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110" yWindow="2360" windowWidth="19310" windowHeight="4950" activeTab="1"/>
  </bookViews>
  <sheets>
    <sheet name="Перечень" sheetId="1" r:id="rId1"/>
    <sheet name="1" sheetId="2" r:id="rId2"/>
    <sheet name="3" sheetId="3" r:id="rId3"/>
    <sheet name="4" sheetId="185" r:id="rId4"/>
    <sheet name="5" sheetId="4" r:id="rId5"/>
    <sheet name="6" sheetId="5" r:id="rId6"/>
    <sheet name="7" sheetId="6" r:id="rId7"/>
    <sheet name="8" sheetId="7" r:id="rId8"/>
    <sheet name="9" sheetId="8" r:id="rId9"/>
    <sheet name="10" sheetId="183" r:id="rId10"/>
    <sheet name="11" sheetId="9" r:id="rId11"/>
    <sheet name="12" sheetId="11" r:id="rId12"/>
    <sheet name="13" sheetId="12" r:id="rId13"/>
    <sheet name="14" sheetId="13" r:id="rId14"/>
    <sheet name="15" sheetId="14" r:id="rId15"/>
    <sheet name="16" sheetId="15" r:id="rId16"/>
    <sheet name="17" sheetId="16" r:id="rId17"/>
    <sheet name="18" sheetId="17" r:id="rId18"/>
    <sheet name="19" sheetId="18" r:id="rId19"/>
    <sheet name="20" sheetId="19" r:id="rId20"/>
    <sheet name="21" sheetId="20" r:id="rId21"/>
    <sheet name="22" sheetId="21" r:id="rId22"/>
    <sheet name="23" sheetId="22" r:id="rId23"/>
    <sheet name="24" sheetId="23" r:id="rId24"/>
    <sheet name="25" sheetId="24" r:id="rId25"/>
    <sheet name="26" sheetId="25" r:id="rId26"/>
    <sheet name="27" sheetId="26" r:id="rId27"/>
    <sheet name="28" sheetId="198" r:id="rId28"/>
    <sheet name="29" sheetId="27" r:id="rId29"/>
    <sheet name="30" sheetId="28" r:id="rId30"/>
    <sheet name="31" sheetId="29" r:id="rId31"/>
    <sheet name="32" sheetId="30" r:id="rId32"/>
    <sheet name="33" sheetId="31" r:id="rId33"/>
    <sheet name="34" sheetId="32" r:id="rId34"/>
    <sheet name="35" sheetId="33" r:id="rId35"/>
    <sheet name="36" sheetId="34" r:id="rId36"/>
    <sheet name="37" sheetId="35" r:id="rId37"/>
    <sheet name="38" sheetId="36" r:id="rId38"/>
    <sheet name="39" sheetId="37" r:id="rId39"/>
    <sheet name="40" sheetId="38" r:id="rId40"/>
    <sheet name="41" sheetId="39" r:id="rId41"/>
    <sheet name="42" sheetId="40" r:id="rId42"/>
    <sheet name="43" sheetId="41" r:id="rId43"/>
    <sheet name="44" sheetId="42" r:id="rId44"/>
    <sheet name="45" sheetId="43" r:id="rId45"/>
    <sheet name="46" sheetId="44" r:id="rId46"/>
    <sheet name="47" sheetId="45" r:id="rId47"/>
    <sheet name="48" sheetId="46" r:id="rId48"/>
    <sheet name="49" sheetId="47" r:id="rId49"/>
    <sheet name="50" sheetId="48" r:id="rId50"/>
    <sheet name="51" sheetId="49" r:id="rId51"/>
    <sheet name="52" sheetId="50" r:id="rId52"/>
    <sheet name="53" sheetId="51" r:id="rId53"/>
    <sheet name="54" sheetId="52" r:id="rId54"/>
    <sheet name="55" sheetId="54" r:id="rId55"/>
    <sheet name="56" sheetId="186" r:id="rId56"/>
    <sheet name="57" sheetId="56" r:id="rId57"/>
    <sheet name="58" sheetId="58" r:id="rId58"/>
    <sheet name="59" sheetId="57" r:id="rId59"/>
    <sheet name="60" sheetId="59" r:id="rId60"/>
    <sheet name="61" sheetId="61" r:id="rId61"/>
    <sheet name="62" sheetId="62" r:id="rId62"/>
    <sheet name="63" sheetId="63" r:id="rId63"/>
    <sheet name="64" sheetId="64" r:id="rId64"/>
    <sheet name="65" sheetId="65" r:id="rId65"/>
    <sheet name="66" sheetId="66" r:id="rId66"/>
    <sheet name="67" sheetId="67" r:id="rId67"/>
    <sheet name="68" sheetId="188" r:id="rId68"/>
    <sheet name="69" sheetId="68" r:id="rId69"/>
    <sheet name="70" sheetId="69" r:id="rId70"/>
    <sheet name="71" sheetId="70" r:id="rId71"/>
    <sheet name="72" sheetId="71" r:id="rId72"/>
    <sheet name="73" sheetId="72" r:id="rId73"/>
    <sheet name="74" sheetId="73" r:id="rId74"/>
    <sheet name="75" sheetId="189" r:id="rId75"/>
    <sheet name="76" sheetId="76" r:id="rId76"/>
    <sheet name="77" sheetId="77" r:id="rId77"/>
    <sheet name="78" sheetId="78" r:id="rId78"/>
    <sheet name="79" sheetId="190" r:id="rId79"/>
    <sheet name="80" sheetId="80" r:id="rId80"/>
    <sheet name="81" sheetId="81" r:id="rId81"/>
    <sheet name="82" sheetId="82" r:id="rId82"/>
    <sheet name="83" sheetId="83" r:id="rId83"/>
    <sheet name="84" sheetId="87" r:id="rId84"/>
    <sheet name="85" sheetId="86" r:id="rId85"/>
    <sheet name="86" sheetId="84" r:id="rId86"/>
    <sheet name="87" sheetId="88" r:id="rId87"/>
    <sheet name="88" sheetId="89" r:id="rId88"/>
    <sheet name="89" sheetId="90" r:id="rId89"/>
    <sheet name="90" sheetId="91" r:id="rId90"/>
    <sheet name="91" sheetId="92" r:id="rId91"/>
    <sheet name="92" sheetId="93" r:id="rId92"/>
    <sheet name="93" sheetId="94" r:id="rId93"/>
    <sheet name="94" sheetId="95" r:id="rId94"/>
    <sheet name="95" sheetId="96" r:id="rId95"/>
    <sheet name="96" sheetId="97" r:id="rId96"/>
    <sheet name="97" sheetId="98" r:id="rId97"/>
    <sheet name="98" sheetId="216" r:id="rId98"/>
    <sheet name="99" sheetId="100" r:id="rId99"/>
    <sheet name="100" sheetId="102" r:id="rId100"/>
    <sheet name="101" sheetId="101" r:id="rId101"/>
    <sheet name="102" sheetId="103" r:id="rId102"/>
    <sheet name="103" sheetId="205" r:id="rId103"/>
    <sheet name="104" sheetId="104" r:id="rId104"/>
    <sheet name="105" sheetId="105" r:id="rId105"/>
    <sheet name="106" sheetId="106" r:id="rId106"/>
    <sheet name="107" sheetId="107" r:id="rId107"/>
    <sheet name="108" sheetId="108" r:id="rId108"/>
    <sheet name="109" sheetId="109" r:id="rId109"/>
    <sheet name="110" sheetId="110" r:id="rId110"/>
    <sheet name="111" sheetId="111" r:id="rId111"/>
    <sheet name="112" sheetId="112" r:id="rId112"/>
    <sheet name="113" sheetId="113" r:id="rId113"/>
    <sheet name="114" sheetId="114" r:id="rId114"/>
    <sheet name="115" sheetId="115" r:id="rId115"/>
    <sheet name="116" sheetId="117" r:id="rId116"/>
    <sheet name="117" sheetId="116" r:id="rId117"/>
    <sheet name="118" sheetId="119" r:id="rId118"/>
    <sheet name="119" sheetId="192" r:id="rId119"/>
    <sheet name="120" sheetId="120" r:id="rId120"/>
    <sheet name="121" sheetId="184" r:id="rId121"/>
    <sheet name="122" sheetId="122" r:id="rId122"/>
    <sheet name="123" sheetId="123" r:id="rId123"/>
    <sheet name="124" sheetId="193" r:id="rId124"/>
    <sheet name="125" sheetId="194" r:id="rId125"/>
    <sheet name="126" sheetId="124" r:id="rId126"/>
    <sheet name="127" sheetId="127" r:id="rId127"/>
    <sheet name="128" sheetId="128" r:id="rId128"/>
    <sheet name="129" sheetId="129" r:id="rId129"/>
    <sheet name="130" sheetId="130" r:id="rId130"/>
    <sheet name="131" sheetId="131" r:id="rId131"/>
    <sheet name="132" sheetId="132" r:id="rId132"/>
    <sheet name="133" sheetId="133" r:id="rId133"/>
    <sheet name="134" sheetId="134" r:id="rId134"/>
    <sheet name="135" sheetId="135" r:id="rId135"/>
    <sheet name="136" sheetId="136" r:id="rId136"/>
    <sheet name="137" sheetId="215" r:id="rId137"/>
    <sheet name="138" sheetId="214" r:id="rId138"/>
    <sheet name="139" sheetId="138" r:id="rId139"/>
    <sheet name="140" sheetId="139" r:id="rId140"/>
    <sheet name="141" sheetId="140" r:id="rId141"/>
    <sheet name="142" sheetId="199" r:id="rId142"/>
    <sheet name="143" sheetId="200" r:id="rId143"/>
    <sheet name="144" sheetId="204" r:id="rId144"/>
    <sheet name="145" sheetId="145" r:id="rId145"/>
    <sheet name="146" sheetId="146" r:id="rId146"/>
    <sheet name="147" sheetId="213" r:id="rId147"/>
    <sheet name="148" sheetId="147" r:id="rId148"/>
    <sheet name="149" sheetId="148" r:id="rId149"/>
    <sheet name="150" sheetId="149" r:id="rId150"/>
    <sheet name="151" sheetId="201" r:id="rId151"/>
    <sheet name="152" sheetId="202" r:id="rId152"/>
    <sheet name="153" sheetId="153" r:id="rId153"/>
    <sheet name="154" sheetId="206" r:id="rId154"/>
    <sheet name="155" sheetId="155" r:id="rId155"/>
    <sheet name="156" sheetId="156" r:id="rId156"/>
    <sheet name="157" sheetId="157" r:id="rId157"/>
    <sheet name="158" sheetId="195" r:id="rId158"/>
    <sheet name="159" sheetId="196" r:id="rId159"/>
    <sheet name="160" sheetId="197" r:id="rId160"/>
    <sheet name="164" sheetId="160" r:id="rId161"/>
    <sheet name="165" sheetId="209" r:id="rId162"/>
    <sheet name="166" sheetId="161" r:id="rId163"/>
    <sheet name="167" sheetId="162" r:id="rId164"/>
    <sheet name="168" sheetId="164" r:id="rId165"/>
    <sheet name="169" sheetId="165" r:id="rId166"/>
    <sheet name="170" sheetId="166" r:id="rId167"/>
    <sheet name="171" sheetId="207" r:id="rId168"/>
    <sheet name="172" sheetId="208" r:id="rId169"/>
    <sheet name="173" sheetId="167" r:id="rId170"/>
    <sheet name="174" sheetId="169" r:id="rId171"/>
    <sheet name="175" sheetId="170" r:id="rId172"/>
    <sheet name="176" sheetId="171" r:id="rId173"/>
    <sheet name="177" sheetId="168" r:id="rId174"/>
    <sheet name="178" sheetId="174" r:id="rId175"/>
    <sheet name="179" sheetId="175" r:id="rId176"/>
    <sheet name="180" sheetId="177" r:id="rId177"/>
    <sheet name="181" sheetId="179" r:id="rId178"/>
    <sheet name="182" sheetId="180" r:id="rId179"/>
    <sheet name="183" sheetId="182" r:id="rId180"/>
  </sheets>
  <externalReferences>
    <externalReference r:id="rId181"/>
    <externalReference r:id="rId182"/>
    <externalReference r:id="rId183"/>
    <externalReference r:id="rId184"/>
    <externalReference r:id="rId185"/>
  </externalReferences>
  <definedNames>
    <definedName name="_xlnm._FilterDatabase" localSheetId="136" hidden="1">'137'!$A$2:$D$98</definedName>
    <definedName name="_xlnm._FilterDatabase" localSheetId="139" hidden="1">'140'!$A$2:$L$96</definedName>
    <definedName name="_xlnm._FilterDatabase" localSheetId="140" hidden="1">'141'!$A$2:$K$96</definedName>
    <definedName name="_xlnm._FilterDatabase" localSheetId="164" hidden="1">'168'!$A$2:$N$2</definedName>
    <definedName name="_xlnm._FilterDatabase" localSheetId="64" hidden="1">'65'!$A$2:$M$96</definedName>
    <definedName name="_xlnm._FilterDatabase" localSheetId="0" hidden="1">Перечень!$A$2:$J$185</definedName>
    <definedName name="JR_PAGE_ANCHOR_0_1" localSheetId="9">'[1]Погибшие в ДТП'!#REF!</definedName>
    <definedName name="JR_PAGE_ANCHOR_0_1" localSheetId="120">'[1]Погибшие в ДТП'!#REF!</definedName>
    <definedName name="JR_PAGE_ANCHOR_0_1" localSheetId="154">'[2]Погибшие в ДТП'!#REF!</definedName>
    <definedName name="JR_PAGE_ANCHOR_0_1" localSheetId="155">'[2]Погибшие в ДТП'!#REF!</definedName>
    <definedName name="JR_PAGE_ANCHOR_0_1" localSheetId="156">'[2]Погибшие в ДТП'!#REF!</definedName>
    <definedName name="JR_PAGE_ANCHOR_0_1" localSheetId="166">'[1]Погибшие в ДТП'!#REF!</definedName>
    <definedName name="JR_PAGE_ANCHOR_0_1" localSheetId="173">'[1]Погибшие в ДТП'!#REF!</definedName>
    <definedName name="JR_PAGE_ANCHOR_0_1" localSheetId="174">'[1]Погибшие в ДТП'!#REF!</definedName>
    <definedName name="JR_PAGE_ANCHOR_0_1" localSheetId="177">'[1]Погибшие в ДТП'!#REF!</definedName>
    <definedName name="JR_PAGE_ANCHOR_0_1" localSheetId="178">'[1]Погибшие в ДТП'!#REF!</definedName>
    <definedName name="JR_PAGE_ANCHOR_0_1" localSheetId="179">'[1]Погибшие в ДТП'!#REF!</definedName>
    <definedName name="JR_PAGE_ANCHOR_0_1">'[1]Погибшие в ДТП'!#REF!</definedName>
    <definedName name="JR_PAGE_ANCHOR_1_1" localSheetId="9">#REF!</definedName>
    <definedName name="JR_PAGE_ANCHOR_1_1" localSheetId="120">#REF!</definedName>
    <definedName name="JR_PAGE_ANCHOR_1_1" localSheetId="166">#REF!</definedName>
    <definedName name="JR_PAGE_ANCHOR_1_1" localSheetId="173">#REF!</definedName>
    <definedName name="JR_PAGE_ANCHOR_1_1" localSheetId="174">#REF!</definedName>
    <definedName name="JR_PAGE_ANCHOR_1_1" localSheetId="177">#REF!</definedName>
    <definedName name="JR_PAGE_ANCHOR_1_1" localSheetId="178">#REF!</definedName>
    <definedName name="JR_PAGE_ANCHOR_1_1" localSheetId="179">#REF!</definedName>
    <definedName name="JR_PAGE_ANCHOR_1_1">#REF!</definedName>
    <definedName name="JR_PAGE_ANCHOR_2_1" localSheetId="9">#REF!</definedName>
    <definedName name="JR_PAGE_ANCHOR_2_1" localSheetId="120">#REF!</definedName>
    <definedName name="JR_PAGE_ANCHOR_2_1" localSheetId="166">#REF!</definedName>
    <definedName name="JR_PAGE_ANCHOR_2_1" localSheetId="173">#REF!</definedName>
    <definedName name="JR_PAGE_ANCHOR_2_1" localSheetId="174">#REF!</definedName>
    <definedName name="JR_PAGE_ANCHOR_2_1" localSheetId="177">#REF!</definedName>
    <definedName name="JR_PAGE_ANCHOR_2_1" localSheetId="178">#REF!</definedName>
    <definedName name="JR_PAGE_ANCHOR_2_1" localSheetId="179">#REF!</definedName>
    <definedName name="JR_PAGE_ANCHOR_2_1">#REF!</definedName>
    <definedName name="Таб41" localSheetId="9">#REF!</definedName>
    <definedName name="Таб41" localSheetId="120">#REF!</definedName>
    <definedName name="Таб41" localSheetId="166">#REF!</definedName>
    <definedName name="Таб41" localSheetId="173">#REF!</definedName>
    <definedName name="Таб41" localSheetId="174">#REF!</definedName>
    <definedName name="Таб41" localSheetId="177">#REF!</definedName>
    <definedName name="Таб41" localSheetId="178">#REF!</definedName>
    <definedName name="Таб41" localSheetId="179">#REF!</definedName>
    <definedName name="Таб41">#REF!</definedName>
    <definedName name="Табл1" localSheetId="9">#REF!</definedName>
    <definedName name="Табл1" localSheetId="120">#REF!</definedName>
    <definedName name="Табл1" localSheetId="166">#REF!</definedName>
    <definedName name="Табл1" localSheetId="173">#REF!</definedName>
    <definedName name="Табл1" localSheetId="174">#REF!</definedName>
    <definedName name="Табл1" localSheetId="177">#REF!</definedName>
    <definedName name="Табл1" localSheetId="178">#REF!</definedName>
    <definedName name="Табл1" localSheetId="179">#REF!</definedName>
    <definedName name="Табл1">#REF!</definedName>
    <definedName name="Табл10" localSheetId="9">#REF!</definedName>
    <definedName name="Табл10" localSheetId="120">#REF!</definedName>
    <definedName name="Табл10" localSheetId="166">#REF!</definedName>
    <definedName name="Табл10" localSheetId="173">#REF!</definedName>
    <definedName name="Табл10" localSheetId="174">#REF!</definedName>
    <definedName name="Табл10" localSheetId="177">#REF!</definedName>
    <definedName name="Табл10" localSheetId="178">#REF!</definedName>
    <definedName name="Табл10" localSheetId="179">#REF!</definedName>
    <definedName name="Табл10">#REF!</definedName>
    <definedName name="Табл10ошибка" localSheetId="9">#REF!</definedName>
    <definedName name="Табл10ошибка" localSheetId="120">#REF!</definedName>
    <definedName name="Табл10ошибка" localSheetId="166">#REF!</definedName>
    <definedName name="Табл10ошибка" localSheetId="173">#REF!</definedName>
    <definedName name="Табл10ошибка" localSheetId="174">#REF!</definedName>
    <definedName name="Табл10ошибка" localSheetId="177">#REF!</definedName>
    <definedName name="Табл10ошибка" localSheetId="178">#REF!</definedName>
    <definedName name="Табл10ошибка" localSheetId="179">#REF!</definedName>
    <definedName name="Табл10ошибка">#REF!</definedName>
    <definedName name="Табл11" localSheetId="9">#REF!</definedName>
    <definedName name="Табл11" localSheetId="120">#REF!</definedName>
    <definedName name="Табл11" localSheetId="166">#REF!</definedName>
    <definedName name="Табл11" localSheetId="173">#REF!</definedName>
    <definedName name="Табл11" localSheetId="174">#REF!</definedName>
    <definedName name="Табл11" localSheetId="177">#REF!</definedName>
    <definedName name="Табл11" localSheetId="178">#REF!</definedName>
    <definedName name="Табл11" localSheetId="179">#REF!</definedName>
    <definedName name="Табл11">#REF!</definedName>
    <definedName name="Табл11ошибка" localSheetId="9">#REF!</definedName>
    <definedName name="Табл11ошибка" localSheetId="120">#REF!</definedName>
    <definedName name="Табл11ошибка" localSheetId="166">#REF!</definedName>
    <definedName name="Табл11ошибка" localSheetId="173">#REF!</definedName>
    <definedName name="Табл11ошибка" localSheetId="174">#REF!</definedName>
    <definedName name="Табл11ошибка" localSheetId="177">#REF!</definedName>
    <definedName name="Табл11ошибка" localSheetId="178">#REF!</definedName>
    <definedName name="Табл11ошибка" localSheetId="179">#REF!</definedName>
    <definedName name="Табл11ошибка">#REF!</definedName>
    <definedName name="Табл12" localSheetId="9">#REF!</definedName>
    <definedName name="Табл12" localSheetId="120">#REF!</definedName>
    <definedName name="Табл12" localSheetId="166">#REF!</definedName>
    <definedName name="Табл12" localSheetId="173">#REF!</definedName>
    <definedName name="Табл12" localSheetId="174">#REF!</definedName>
    <definedName name="Табл12" localSheetId="177">#REF!</definedName>
    <definedName name="Табл12" localSheetId="178">#REF!</definedName>
    <definedName name="Табл12" localSheetId="179">#REF!</definedName>
    <definedName name="Табл12">#REF!</definedName>
    <definedName name="Табл12ошибка" localSheetId="9">#REF!</definedName>
    <definedName name="Табл12ошибка" localSheetId="120">#REF!</definedName>
    <definedName name="Табл12ошибка" localSheetId="166">#REF!</definedName>
    <definedName name="Табл12ошибка" localSheetId="173">#REF!</definedName>
    <definedName name="Табл12ошибка" localSheetId="174">#REF!</definedName>
    <definedName name="Табл12ошибка" localSheetId="177">#REF!</definedName>
    <definedName name="Табл12ошибка" localSheetId="178">#REF!</definedName>
    <definedName name="Табл12ошибка" localSheetId="179">#REF!</definedName>
    <definedName name="Табл12ошибка">#REF!</definedName>
    <definedName name="Табл14ошибка" localSheetId="9">'[3]Табл2-23'!#REF!</definedName>
    <definedName name="Табл14ошибка" localSheetId="120">'[3]Табл2-23'!#REF!</definedName>
    <definedName name="Табл14ошибка" localSheetId="166">'[3]Табл2-23'!#REF!</definedName>
    <definedName name="Табл14ошибка" localSheetId="173">'[3]Табл2-23'!#REF!</definedName>
    <definedName name="Табл14ошибка" localSheetId="174">'[3]Табл2-23'!#REF!</definedName>
    <definedName name="Табл14ошибка" localSheetId="177">'[3]Табл2-23'!#REF!</definedName>
    <definedName name="Табл14ошибка" localSheetId="178">'[3]Табл2-23'!#REF!</definedName>
    <definedName name="Табл14ошибка" localSheetId="179">'[3]Табл2-23'!#REF!</definedName>
    <definedName name="Табл14ошибка">'[3]Табл2-23'!#REF!</definedName>
    <definedName name="Табл15" localSheetId="9">#REF!</definedName>
    <definedName name="Табл15" localSheetId="120">#REF!</definedName>
    <definedName name="Табл15" localSheetId="166">#REF!</definedName>
    <definedName name="Табл15" localSheetId="173">#REF!</definedName>
    <definedName name="Табл15" localSheetId="174">#REF!</definedName>
    <definedName name="Табл15" localSheetId="177">#REF!</definedName>
    <definedName name="Табл15" localSheetId="178">#REF!</definedName>
    <definedName name="Табл15" localSheetId="179">#REF!</definedName>
    <definedName name="Табл15">#REF!</definedName>
    <definedName name="Табл15ошибка" localSheetId="9">#REF!</definedName>
    <definedName name="Табл15ошибка" localSheetId="120">#REF!</definedName>
    <definedName name="Табл15ошибка" localSheetId="166">#REF!</definedName>
    <definedName name="Табл15ошибка" localSheetId="173">#REF!</definedName>
    <definedName name="Табл15ошибка" localSheetId="174">#REF!</definedName>
    <definedName name="Табл15ошибка" localSheetId="177">#REF!</definedName>
    <definedName name="Табл15ошибка" localSheetId="178">#REF!</definedName>
    <definedName name="Табл15ошибка" localSheetId="179">#REF!</definedName>
    <definedName name="Табл15ошибка">#REF!</definedName>
    <definedName name="Табл16" localSheetId="9">#REF!</definedName>
    <definedName name="Табл16" localSheetId="120">#REF!</definedName>
    <definedName name="Табл16" localSheetId="166">#REF!</definedName>
    <definedName name="Табл16" localSheetId="173">#REF!</definedName>
    <definedName name="Табл16" localSheetId="174">#REF!</definedName>
    <definedName name="Табл16" localSheetId="177">#REF!</definedName>
    <definedName name="Табл16" localSheetId="178">#REF!</definedName>
    <definedName name="Табл16" localSheetId="179">#REF!</definedName>
    <definedName name="Табл16">#REF!</definedName>
    <definedName name="Табл16ошибка" localSheetId="9">#REF!</definedName>
    <definedName name="Табл16ошибка" localSheetId="120">#REF!</definedName>
    <definedName name="Табл16ошибка" localSheetId="166">#REF!</definedName>
    <definedName name="Табл16ошибка" localSheetId="173">#REF!</definedName>
    <definedName name="Табл16ошибка" localSheetId="174">#REF!</definedName>
    <definedName name="Табл16ошибка" localSheetId="177">#REF!</definedName>
    <definedName name="Табл16ошибка" localSheetId="178">#REF!</definedName>
    <definedName name="Табл16ошибка" localSheetId="179">#REF!</definedName>
    <definedName name="Табл16ошибка">#REF!</definedName>
    <definedName name="Табл171">[4]Табл17!$O$5:$O$35</definedName>
    <definedName name="Табл18" localSheetId="9">#REF!</definedName>
    <definedName name="Табл18" localSheetId="120">#REF!</definedName>
    <definedName name="Табл18" localSheetId="166">#REF!</definedName>
    <definedName name="Табл18" localSheetId="173">#REF!</definedName>
    <definedName name="Табл18" localSheetId="174">#REF!</definedName>
    <definedName name="Табл18" localSheetId="177">#REF!</definedName>
    <definedName name="Табл18" localSheetId="178">#REF!</definedName>
    <definedName name="Табл18" localSheetId="179">#REF!</definedName>
    <definedName name="Табл18">#REF!</definedName>
    <definedName name="Табл18ошибка" localSheetId="9">#REF!</definedName>
    <definedName name="Табл18ошибка" localSheetId="120">#REF!</definedName>
    <definedName name="Табл18ошибка" localSheetId="166">#REF!</definedName>
    <definedName name="Табл18ошибка" localSheetId="173">#REF!</definedName>
    <definedName name="Табл18ошибка" localSheetId="174">#REF!</definedName>
    <definedName name="Табл18ошибка" localSheetId="177">#REF!</definedName>
    <definedName name="Табл18ошибка" localSheetId="178">#REF!</definedName>
    <definedName name="Табл18ошибка" localSheetId="179">#REF!</definedName>
    <definedName name="Табл18ошибка">#REF!</definedName>
    <definedName name="Табл18ошибка2" localSheetId="9">#REF!</definedName>
    <definedName name="Табл18ошибка2" localSheetId="120">#REF!</definedName>
    <definedName name="Табл18ошибка2" localSheetId="166">#REF!</definedName>
    <definedName name="Табл18ошибка2" localSheetId="173">#REF!</definedName>
    <definedName name="Табл18ошибка2" localSheetId="174">#REF!</definedName>
    <definedName name="Табл18ошибка2" localSheetId="177">#REF!</definedName>
    <definedName name="Табл18ошибка2" localSheetId="178">#REF!</definedName>
    <definedName name="Табл18ошибка2" localSheetId="179">#REF!</definedName>
    <definedName name="Табл18ошибка2">#REF!</definedName>
    <definedName name="Табл19" localSheetId="9">#REF!</definedName>
    <definedName name="Табл19" localSheetId="120">#REF!</definedName>
    <definedName name="Табл19" localSheetId="166">#REF!</definedName>
    <definedName name="Табл19" localSheetId="173">#REF!</definedName>
    <definedName name="Табл19" localSheetId="174">#REF!</definedName>
    <definedName name="Табл19" localSheetId="177">#REF!</definedName>
    <definedName name="Табл19" localSheetId="178">#REF!</definedName>
    <definedName name="Табл19" localSheetId="179">#REF!</definedName>
    <definedName name="Табл19">#REF!</definedName>
    <definedName name="Табл19ошибка" localSheetId="9">#REF!</definedName>
    <definedName name="Табл19ошибка" localSheetId="120">#REF!</definedName>
    <definedName name="Табл19ошибка" localSheetId="166">#REF!</definedName>
    <definedName name="Табл19ошибка" localSheetId="173">#REF!</definedName>
    <definedName name="Табл19ошибка" localSheetId="174">#REF!</definedName>
    <definedName name="Табл19ошибка" localSheetId="177">#REF!</definedName>
    <definedName name="Табл19ошибка" localSheetId="178">#REF!</definedName>
    <definedName name="Табл19ошибка" localSheetId="179">#REF!</definedName>
    <definedName name="Табл19ошибка">#REF!</definedName>
    <definedName name="Табл1ошибка" localSheetId="9">#REF!</definedName>
    <definedName name="Табл1ошибка" localSheetId="120">#REF!</definedName>
    <definedName name="Табл1ошибка" localSheetId="166">#REF!</definedName>
    <definedName name="Табл1ошибка" localSheetId="173">#REF!</definedName>
    <definedName name="Табл1ошибка" localSheetId="174">#REF!</definedName>
    <definedName name="Табл1ошибка" localSheetId="177">#REF!</definedName>
    <definedName name="Табл1ошибка" localSheetId="178">#REF!</definedName>
    <definedName name="Табл1ошибка" localSheetId="179">#REF!</definedName>
    <definedName name="Табл1ошибка">#REF!</definedName>
    <definedName name="Табл1ошибка2" localSheetId="9">#REF!</definedName>
    <definedName name="Табл1ошибка2" localSheetId="120">#REF!</definedName>
    <definedName name="Табл1ошибка2" localSheetId="166">#REF!</definedName>
    <definedName name="Табл1ошибка2" localSheetId="173">#REF!</definedName>
    <definedName name="Табл1ошибка2" localSheetId="174">#REF!</definedName>
    <definedName name="Табл1ошибка2" localSheetId="177">#REF!</definedName>
    <definedName name="Табл1ошибка2" localSheetId="178">#REF!</definedName>
    <definedName name="Табл1ошибка2" localSheetId="179">#REF!</definedName>
    <definedName name="Табл1ошибка2">#REF!</definedName>
    <definedName name="Табл2" localSheetId="9">#REF!</definedName>
    <definedName name="Табл2" localSheetId="120">#REF!</definedName>
    <definedName name="Табл2" localSheetId="166">#REF!</definedName>
    <definedName name="Табл2" localSheetId="173">#REF!</definedName>
    <definedName name="Табл2" localSheetId="174">#REF!</definedName>
    <definedName name="Табл2" localSheetId="177">#REF!</definedName>
    <definedName name="Табл2" localSheetId="178">#REF!</definedName>
    <definedName name="Табл2" localSheetId="179">#REF!</definedName>
    <definedName name="Табл2">#REF!</definedName>
    <definedName name="Табл20" localSheetId="9">#REF!</definedName>
    <definedName name="Табл20" localSheetId="120">#REF!</definedName>
    <definedName name="Табл20" localSheetId="166">#REF!</definedName>
    <definedName name="Табл20" localSheetId="173">#REF!</definedName>
    <definedName name="Табл20" localSheetId="174">#REF!</definedName>
    <definedName name="Табл20" localSheetId="177">#REF!</definedName>
    <definedName name="Табл20" localSheetId="178">#REF!</definedName>
    <definedName name="Табл20" localSheetId="179">#REF!</definedName>
    <definedName name="Табл20">#REF!</definedName>
    <definedName name="Табл20ошибка" localSheetId="9">#REF!</definedName>
    <definedName name="Табл20ошибка" localSheetId="120">#REF!</definedName>
    <definedName name="Табл20ошибка" localSheetId="166">#REF!</definedName>
    <definedName name="Табл20ошибка" localSheetId="173">#REF!</definedName>
    <definedName name="Табл20ошибка" localSheetId="174">#REF!</definedName>
    <definedName name="Табл20ошибка" localSheetId="177">#REF!</definedName>
    <definedName name="Табл20ошибка" localSheetId="178">#REF!</definedName>
    <definedName name="Табл20ошибка" localSheetId="179">#REF!</definedName>
    <definedName name="Табл20ошибка">#REF!</definedName>
    <definedName name="Табл20ошибка2" localSheetId="9">#REF!</definedName>
    <definedName name="Табл20ошибка2" localSheetId="120">#REF!</definedName>
    <definedName name="Табл20ошибка2" localSheetId="166">#REF!</definedName>
    <definedName name="Табл20ошибка2" localSheetId="173">#REF!</definedName>
    <definedName name="Табл20ошибка2" localSheetId="174">#REF!</definedName>
    <definedName name="Табл20ошибка2" localSheetId="177">#REF!</definedName>
    <definedName name="Табл20ошибка2" localSheetId="178">#REF!</definedName>
    <definedName name="Табл20ошибка2" localSheetId="179">#REF!</definedName>
    <definedName name="Табл20ошибка2">#REF!</definedName>
    <definedName name="Табл21" localSheetId="9">#REF!</definedName>
    <definedName name="Табл21" localSheetId="120">#REF!</definedName>
    <definedName name="Табл21" localSheetId="166">#REF!</definedName>
    <definedName name="Табл21" localSheetId="173">#REF!</definedName>
    <definedName name="Табл21" localSheetId="174">#REF!</definedName>
    <definedName name="Табл21" localSheetId="177">#REF!</definedName>
    <definedName name="Табл21" localSheetId="178">#REF!</definedName>
    <definedName name="Табл21" localSheetId="179">#REF!</definedName>
    <definedName name="Табл21">#REF!</definedName>
    <definedName name="Табл21ошибка" localSheetId="9">#REF!</definedName>
    <definedName name="Табл21ошибка" localSheetId="120">#REF!</definedName>
    <definedName name="Табл21ошибка" localSheetId="166">#REF!</definedName>
    <definedName name="Табл21ошибка" localSheetId="173">#REF!</definedName>
    <definedName name="Табл21ошибка" localSheetId="174">#REF!</definedName>
    <definedName name="Табл21ошибка" localSheetId="177">#REF!</definedName>
    <definedName name="Табл21ошибка" localSheetId="178">#REF!</definedName>
    <definedName name="Табл21ошибка" localSheetId="179">#REF!</definedName>
    <definedName name="Табл21ошибка">#REF!</definedName>
    <definedName name="Табл21ошибка2" localSheetId="9">#REF!</definedName>
    <definedName name="Табл21ошибка2" localSheetId="120">#REF!</definedName>
    <definedName name="Табл21ошибка2" localSheetId="166">#REF!</definedName>
    <definedName name="Табл21ошибка2" localSheetId="173">#REF!</definedName>
    <definedName name="Табл21ошибка2" localSheetId="174">#REF!</definedName>
    <definedName name="Табл21ошибка2" localSheetId="177">#REF!</definedName>
    <definedName name="Табл21ошибка2" localSheetId="178">#REF!</definedName>
    <definedName name="Табл21ошибка2" localSheetId="179">#REF!</definedName>
    <definedName name="Табл21ошибка2">#REF!</definedName>
    <definedName name="Табл22" localSheetId="9">#REF!</definedName>
    <definedName name="Табл22" localSheetId="120">#REF!</definedName>
    <definedName name="Табл22" localSheetId="166">#REF!</definedName>
    <definedName name="Табл22" localSheetId="173">#REF!</definedName>
    <definedName name="Табл22" localSheetId="174">#REF!</definedName>
    <definedName name="Табл22" localSheetId="177">#REF!</definedName>
    <definedName name="Табл22" localSheetId="178">#REF!</definedName>
    <definedName name="Табл22" localSheetId="179">#REF!</definedName>
    <definedName name="Табл22">#REF!</definedName>
    <definedName name="Табл22ошибка" localSheetId="9">#REF!</definedName>
    <definedName name="Табл22ошибка" localSheetId="120">#REF!</definedName>
    <definedName name="Табл22ошибка" localSheetId="166">#REF!</definedName>
    <definedName name="Табл22ошибка" localSheetId="173">#REF!</definedName>
    <definedName name="Табл22ошибка" localSheetId="174">#REF!</definedName>
    <definedName name="Табл22ошибка" localSheetId="177">#REF!</definedName>
    <definedName name="Табл22ошибка" localSheetId="178">#REF!</definedName>
    <definedName name="Табл22ошибка" localSheetId="179">#REF!</definedName>
    <definedName name="Табл22ошибка">#REF!</definedName>
    <definedName name="Табл23" localSheetId="9">#REF!</definedName>
    <definedName name="Табл23" localSheetId="120">#REF!</definedName>
    <definedName name="Табл23" localSheetId="166">#REF!</definedName>
    <definedName name="Табл23" localSheetId="173">#REF!</definedName>
    <definedName name="Табл23" localSheetId="174">#REF!</definedName>
    <definedName name="Табл23" localSheetId="177">#REF!</definedName>
    <definedName name="Табл23" localSheetId="178">#REF!</definedName>
    <definedName name="Табл23" localSheetId="179">#REF!</definedName>
    <definedName name="Табл23">#REF!</definedName>
    <definedName name="Табл23ошибка" localSheetId="9">#REF!</definedName>
    <definedName name="Табл23ошибка" localSheetId="120">#REF!</definedName>
    <definedName name="Табл23ошибка" localSheetId="166">#REF!</definedName>
    <definedName name="Табл23ошибка" localSheetId="173">#REF!</definedName>
    <definedName name="Табл23ошибка" localSheetId="174">#REF!</definedName>
    <definedName name="Табл23ошибка" localSheetId="177">#REF!</definedName>
    <definedName name="Табл23ошибка" localSheetId="178">#REF!</definedName>
    <definedName name="Табл23ошибка" localSheetId="179">#REF!</definedName>
    <definedName name="Табл23ошибка">#REF!</definedName>
    <definedName name="Табл23ошибка2" localSheetId="9">#REF!</definedName>
    <definedName name="Табл23ошибка2" localSheetId="120">#REF!</definedName>
    <definedName name="Табл23ошибка2" localSheetId="166">#REF!</definedName>
    <definedName name="Табл23ошибка2" localSheetId="173">#REF!</definedName>
    <definedName name="Табл23ошибка2" localSheetId="174">#REF!</definedName>
    <definedName name="Табл23ошибка2" localSheetId="177">#REF!</definedName>
    <definedName name="Табл23ошибка2" localSheetId="178">#REF!</definedName>
    <definedName name="Табл23ошибка2" localSheetId="179">#REF!</definedName>
    <definedName name="Табл23ошибка2">#REF!</definedName>
    <definedName name="Табл25" localSheetId="9">#REF!</definedName>
    <definedName name="Табл25" localSheetId="120">#REF!</definedName>
    <definedName name="Табл25" localSheetId="166">#REF!</definedName>
    <definedName name="Табл25" localSheetId="173">#REF!</definedName>
    <definedName name="Табл25" localSheetId="174">#REF!</definedName>
    <definedName name="Табл25" localSheetId="177">#REF!</definedName>
    <definedName name="Табл25" localSheetId="178">#REF!</definedName>
    <definedName name="Табл25" localSheetId="179">#REF!</definedName>
    <definedName name="Табл25">#REF!</definedName>
    <definedName name="Табл25ошибка" localSheetId="9">#REF!</definedName>
    <definedName name="Табл25ошибка" localSheetId="120">#REF!</definedName>
    <definedName name="Табл25ошибка" localSheetId="166">#REF!</definedName>
    <definedName name="Табл25ошибка" localSheetId="173">#REF!</definedName>
    <definedName name="Табл25ошибка" localSheetId="174">#REF!</definedName>
    <definedName name="Табл25ошибка" localSheetId="177">#REF!</definedName>
    <definedName name="Табл25ошибка" localSheetId="178">#REF!</definedName>
    <definedName name="Табл25ошибка" localSheetId="179">#REF!</definedName>
    <definedName name="Табл25ошибка">#REF!</definedName>
    <definedName name="Табл25ошибка2" localSheetId="9">#REF!</definedName>
    <definedName name="Табл25ошибка2" localSheetId="120">#REF!</definedName>
    <definedName name="Табл25ошибка2" localSheetId="166">#REF!</definedName>
    <definedName name="Табл25ошибка2" localSheetId="173">#REF!</definedName>
    <definedName name="Табл25ошибка2" localSheetId="174">#REF!</definedName>
    <definedName name="Табл25ошибка2" localSheetId="177">#REF!</definedName>
    <definedName name="Табл25ошибка2" localSheetId="178">#REF!</definedName>
    <definedName name="Табл25ошибка2" localSheetId="179">#REF!</definedName>
    <definedName name="Табл25ошибка2">#REF!</definedName>
    <definedName name="Табл26" localSheetId="9">'[3]Табл2-44'!#REF!</definedName>
    <definedName name="Табл26" localSheetId="120">'[3]Табл2-44'!#REF!</definedName>
    <definedName name="Табл26" localSheetId="166">'[3]Табл2-44'!#REF!</definedName>
    <definedName name="Табл26" localSheetId="173">'[3]Табл2-44'!#REF!</definedName>
    <definedName name="Табл26" localSheetId="174">'[3]Табл2-44'!#REF!</definedName>
    <definedName name="Табл26" localSheetId="177">'[3]Табл2-44'!#REF!</definedName>
    <definedName name="Табл26" localSheetId="178">'[3]Табл2-44'!#REF!</definedName>
    <definedName name="Табл26" localSheetId="179">'[3]Табл2-44'!#REF!</definedName>
    <definedName name="Табл26">'[3]Табл2-44'!#REF!</definedName>
    <definedName name="Табл26ошибка" localSheetId="9">'[3]Табл2-44'!#REF!</definedName>
    <definedName name="Табл26ошибка" localSheetId="120">'[3]Табл2-44'!#REF!</definedName>
    <definedName name="Табл26ошибка" localSheetId="166">'[3]Табл2-44'!#REF!</definedName>
    <definedName name="Табл26ошибка" localSheetId="173">'[3]Табл2-44'!#REF!</definedName>
    <definedName name="Табл26ошибка" localSheetId="174">'[3]Табл2-44'!#REF!</definedName>
    <definedName name="Табл26ошибка" localSheetId="177">'[3]Табл2-44'!#REF!</definedName>
    <definedName name="Табл26ошибка" localSheetId="178">'[3]Табл2-44'!#REF!</definedName>
    <definedName name="Табл26ошибка" localSheetId="179">'[3]Табл2-44'!#REF!</definedName>
    <definedName name="Табл26ошибка">'[3]Табл2-44'!#REF!</definedName>
    <definedName name="Табл27" localSheetId="9">#REF!</definedName>
    <definedName name="Табл27" localSheetId="120">#REF!</definedName>
    <definedName name="Табл27" localSheetId="166">#REF!</definedName>
    <definedName name="Табл27" localSheetId="173">#REF!</definedName>
    <definedName name="Табл27" localSheetId="174">#REF!</definedName>
    <definedName name="Табл27" localSheetId="177">#REF!</definedName>
    <definedName name="Табл27" localSheetId="178">#REF!</definedName>
    <definedName name="Табл27" localSheetId="179">#REF!</definedName>
    <definedName name="Табл27">#REF!</definedName>
    <definedName name="Табл271">[4]Табл27!$A$7:$L$33</definedName>
    <definedName name="Табл272">[4]Табл27!$M$6:$M$33</definedName>
    <definedName name="Табл27ошибка" localSheetId="9">#REF!</definedName>
    <definedName name="Табл27ошибка" localSheetId="120">#REF!</definedName>
    <definedName name="Табл27ошибка" localSheetId="166">#REF!</definedName>
    <definedName name="Табл27ошибка" localSheetId="173">#REF!</definedName>
    <definedName name="Табл27ошибка" localSheetId="174">#REF!</definedName>
    <definedName name="Табл27ошибка" localSheetId="177">#REF!</definedName>
    <definedName name="Табл27ошибка" localSheetId="178">#REF!</definedName>
    <definedName name="Табл27ошибка" localSheetId="179">#REF!</definedName>
    <definedName name="Табл27ошибка">#REF!</definedName>
    <definedName name="Табл28" localSheetId="9">#REF!</definedName>
    <definedName name="Табл28" localSheetId="120">#REF!</definedName>
    <definedName name="Табл28" localSheetId="166">#REF!</definedName>
    <definedName name="Табл28" localSheetId="173">#REF!</definedName>
    <definedName name="Табл28" localSheetId="174">#REF!</definedName>
    <definedName name="Табл28" localSheetId="177">#REF!</definedName>
    <definedName name="Табл28" localSheetId="178">#REF!</definedName>
    <definedName name="Табл28" localSheetId="179">#REF!</definedName>
    <definedName name="Табл28">#REF!</definedName>
    <definedName name="Табл28ошибка" localSheetId="9">#REF!</definedName>
    <definedName name="Табл28ошибка" localSheetId="120">#REF!</definedName>
    <definedName name="Табл28ошибка" localSheetId="166">#REF!</definedName>
    <definedName name="Табл28ошибка" localSheetId="173">#REF!</definedName>
    <definedName name="Табл28ошибка" localSheetId="174">#REF!</definedName>
    <definedName name="Табл28ошибка" localSheetId="177">#REF!</definedName>
    <definedName name="Табл28ошибка" localSheetId="178">#REF!</definedName>
    <definedName name="Табл28ошибка" localSheetId="179">#REF!</definedName>
    <definedName name="Табл28ошибка">#REF!</definedName>
    <definedName name="Табл2ошибка" localSheetId="9">#REF!</definedName>
    <definedName name="Табл2ошибка" localSheetId="120">#REF!</definedName>
    <definedName name="Табл2ошибка" localSheetId="166">#REF!</definedName>
    <definedName name="Табл2ошибка" localSheetId="173">#REF!</definedName>
    <definedName name="Табл2ошибка" localSheetId="174">#REF!</definedName>
    <definedName name="Табл2ошибка" localSheetId="177">#REF!</definedName>
    <definedName name="Табл2ошибка" localSheetId="178">#REF!</definedName>
    <definedName name="Табл2ошибка" localSheetId="179">#REF!</definedName>
    <definedName name="Табл2ошибка">#REF!</definedName>
    <definedName name="Табл2ошибка2" localSheetId="9">#REF!</definedName>
    <definedName name="Табл2ошибка2" localSheetId="120">#REF!</definedName>
    <definedName name="Табл2ошибка2" localSheetId="166">#REF!</definedName>
    <definedName name="Табл2ошибка2" localSheetId="173">#REF!</definedName>
    <definedName name="Табл2ошибка2" localSheetId="174">#REF!</definedName>
    <definedName name="Табл2ошибка2" localSheetId="177">#REF!</definedName>
    <definedName name="Табл2ошибка2" localSheetId="178">#REF!</definedName>
    <definedName name="Табл2ошибка2" localSheetId="179">#REF!</definedName>
    <definedName name="Табл2ошибка2">#REF!</definedName>
    <definedName name="Табл31" localSheetId="9">#REF!</definedName>
    <definedName name="Табл31" localSheetId="120">#REF!</definedName>
    <definedName name="Табл31" localSheetId="166">#REF!</definedName>
    <definedName name="Табл31" localSheetId="173">#REF!</definedName>
    <definedName name="Табл31" localSheetId="174">#REF!</definedName>
    <definedName name="Табл31" localSheetId="177">#REF!</definedName>
    <definedName name="Табл31" localSheetId="178">#REF!</definedName>
    <definedName name="Табл31" localSheetId="179">#REF!</definedName>
    <definedName name="Табл31">#REF!</definedName>
    <definedName name="Табл31ошибка" localSheetId="9">#REF!</definedName>
    <definedName name="Табл31ошибка" localSheetId="120">#REF!</definedName>
    <definedName name="Табл31ошибка" localSheetId="166">#REF!</definedName>
    <definedName name="Табл31ошибка" localSheetId="173">#REF!</definedName>
    <definedName name="Табл31ошибка" localSheetId="174">#REF!</definedName>
    <definedName name="Табл31ошибка" localSheetId="177">#REF!</definedName>
    <definedName name="Табл31ошибка" localSheetId="178">#REF!</definedName>
    <definedName name="Табл31ошибка" localSheetId="179">#REF!</definedName>
    <definedName name="Табл31ошибка">#REF!</definedName>
    <definedName name="Табл32ошибка" localSheetId="9">'[3]Табл2-30'!#REF!</definedName>
    <definedName name="Табл32ошибка" localSheetId="120">'[3]Табл2-30'!#REF!</definedName>
    <definedName name="Табл32ошибка" localSheetId="166">'[3]Табл2-30'!#REF!</definedName>
    <definedName name="Табл32ошибка" localSheetId="173">'[3]Табл2-30'!#REF!</definedName>
    <definedName name="Табл32ошибка" localSheetId="174">'[3]Табл2-30'!#REF!</definedName>
    <definedName name="Табл32ошибка" localSheetId="177">'[3]Табл2-30'!#REF!</definedName>
    <definedName name="Табл32ошибка" localSheetId="178">'[3]Табл2-30'!#REF!</definedName>
    <definedName name="Табл32ошибка" localSheetId="179">'[3]Табл2-30'!#REF!</definedName>
    <definedName name="Табл32ошибка">'[3]Табл2-30'!#REF!</definedName>
    <definedName name="Табл33" localSheetId="9">#REF!</definedName>
    <definedName name="Табл33" localSheetId="120">#REF!</definedName>
    <definedName name="Табл33" localSheetId="166">#REF!</definedName>
    <definedName name="Табл33" localSheetId="173">#REF!</definedName>
    <definedName name="Табл33" localSheetId="174">#REF!</definedName>
    <definedName name="Табл33" localSheetId="177">#REF!</definedName>
    <definedName name="Табл33" localSheetId="178">#REF!</definedName>
    <definedName name="Табл33" localSheetId="179">#REF!</definedName>
    <definedName name="Табл33">#REF!</definedName>
    <definedName name="Табл33ошибка" localSheetId="9">#REF!</definedName>
    <definedName name="Табл33ошибка" localSheetId="120">#REF!</definedName>
    <definedName name="Табл33ошибка" localSheetId="166">#REF!</definedName>
    <definedName name="Табл33ошибка" localSheetId="173">#REF!</definedName>
    <definedName name="Табл33ошибка" localSheetId="174">#REF!</definedName>
    <definedName name="Табл33ошибка" localSheetId="177">#REF!</definedName>
    <definedName name="Табл33ошибка" localSheetId="178">#REF!</definedName>
    <definedName name="Табл33ошибка" localSheetId="179">#REF!</definedName>
    <definedName name="Табл33ошибка">#REF!</definedName>
    <definedName name="Табл34" localSheetId="9">#REF!</definedName>
    <definedName name="Табл34" localSheetId="120">#REF!</definedName>
    <definedName name="Табл34" localSheetId="166">#REF!</definedName>
    <definedName name="Табл34" localSheetId="173">#REF!</definedName>
    <definedName name="Табл34" localSheetId="174">#REF!</definedName>
    <definedName name="Табл34" localSheetId="177">#REF!</definedName>
    <definedName name="Табл34" localSheetId="178">#REF!</definedName>
    <definedName name="Табл34" localSheetId="179">#REF!</definedName>
    <definedName name="Табл34">#REF!</definedName>
    <definedName name="Табл34ошибка" localSheetId="9">#REF!</definedName>
    <definedName name="Табл34ошибка" localSheetId="120">#REF!</definedName>
    <definedName name="Табл34ошибка" localSheetId="166">#REF!</definedName>
    <definedName name="Табл34ошибка" localSheetId="173">#REF!</definedName>
    <definedName name="Табл34ошибка" localSheetId="174">#REF!</definedName>
    <definedName name="Табл34ошибка" localSheetId="177">#REF!</definedName>
    <definedName name="Табл34ошибка" localSheetId="178">#REF!</definedName>
    <definedName name="Табл34ошибка" localSheetId="179">#REF!</definedName>
    <definedName name="Табл34ошибка">#REF!</definedName>
    <definedName name="Табл35" localSheetId="9">#REF!</definedName>
    <definedName name="Табл35" localSheetId="120">#REF!</definedName>
    <definedName name="Табл35" localSheetId="166">#REF!</definedName>
    <definedName name="Табл35" localSheetId="173">#REF!</definedName>
    <definedName name="Табл35" localSheetId="174">#REF!</definedName>
    <definedName name="Табл35" localSheetId="177">#REF!</definedName>
    <definedName name="Табл35" localSheetId="178">#REF!</definedName>
    <definedName name="Табл35" localSheetId="179">#REF!</definedName>
    <definedName name="Табл35">#REF!</definedName>
    <definedName name="Табл35ошибка" localSheetId="9">#REF!</definedName>
    <definedName name="Табл35ошибка" localSheetId="120">#REF!</definedName>
    <definedName name="Табл35ошибка" localSheetId="166">#REF!</definedName>
    <definedName name="Табл35ошибка" localSheetId="173">#REF!</definedName>
    <definedName name="Табл35ошибка" localSheetId="174">#REF!</definedName>
    <definedName name="Табл35ошибка" localSheetId="177">#REF!</definedName>
    <definedName name="Табл35ошибка" localSheetId="178">#REF!</definedName>
    <definedName name="Табл35ошибка" localSheetId="179">#REF!</definedName>
    <definedName name="Табл35ошибка">#REF!</definedName>
    <definedName name="Табл36" localSheetId="9">#REF!</definedName>
    <definedName name="Табл36" localSheetId="120">#REF!</definedName>
    <definedName name="Табл36" localSheetId="166">#REF!</definedName>
    <definedName name="Табл36" localSheetId="173">#REF!</definedName>
    <definedName name="Табл36" localSheetId="174">#REF!</definedName>
    <definedName name="Табл36" localSheetId="177">#REF!</definedName>
    <definedName name="Табл36" localSheetId="178">#REF!</definedName>
    <definedName name="Табл36" localSheetId="179">#REF!</definedName>
    <definedName name="Табл36">#REF!</definedName>
    <definedName name="Табл36ошибка" localSheetId="9">#REF!</definedName>
    <definedName name="Табл36ошибка" localSheetId="120">#REF!</definedName>
    <definedName name="Табл36ошибка" localSheetId="166">#REF!</definedName>
    <definedName name="Табл36ошибка" localSheetId="173">#REF!</definedName>
    <definedName name="Табл36ошибка" localSheetId="174">#REF!</definedName>
    <definedName name="Табл36ошибка" localSheetId="177">#REF!</definedName>
    <definedName name="Табл36ошибка" localSheetId="178">#REF!</definedName>
    <definedName name="Табл36ошибка" localSheetId="179">#REF!</definedName>
    <definedName name="Табл36ошибка">#REF!</definedName>
    <definedName name="Табл37" localSheetId="9">#REF!</definedName>
    <definedName name="Табл37" localSheetId="120">#REF!</definedName>
    <definedName name="Табл37" localSheetId="166">#REF!</definedName>
    <definedName name="Табл37" localSheetId="173">#REF!</definedName>
    <definedName name="Табл37" localSheetId="174">#REF!</definedName>
    <definedName name="Табл37" localSheetId="177">#REF!</definedName>
    <definedName name="Табл37" localSheetId="178">#REF!</definedName>
    <definedName name="Табл37" localSheetId="179">#REF!</definedName>
    <definedName name="Табл37">#REF!</definedName>
    <definedName name="Табл37ошибка" localSheetId="9">#REF!</definedName>
    <definedName name="Табл37ошибка" localSheetId="120">#REF!</definedName>
    <definedName name="Табл37ошибка" localSheetId="166">#REF!</definedName>
    <definedName name="Табл37ошибка" localSheetId="173">#REF!</definedName>
    <definedName name="Табл37ошибка" localSheetId="174">#REF!</definedName>
    <definedName name="Табл37ошибка" localSheetId="177">#REF!</definedName>
    <definedName name="Табл37ошибка" localSheetId="178">#REF!</definedName>
    <definedName name="Табл37ошибка" localSheetId="179">#REF!</definedName>
    <definedName name="Табл37ошибка">#REF!</definedName>
    <definedName name="Табл38" localSheetId="9">#REF!</definedName>
    <definedName name="Табл38" localSheetId="120">#REF!</definedName>
    <definedName name="Табл38" localSheetId="166">#REF!</definedName>
    <definedName name="Табл38" localSheetId="173">#REF!</definedName>
    <definedName name="Табл38" localSheetId="174">#REF!</definedName>
    <definedName name="Табл38" localSheetId="177">#REF!</definedName>
    <definedName name="Табл38" localSheetId="178">#REF!</definedName>
    <definedName name="Табл38" localSheetId="179">#REF!</definedName>
    <definedName name="Табл38">#REF!</definedName>
    <definedName name="Табл38ошибка" localSheetId="9">#REF!</definedName>
    <definedName name="Табл38ошибка" localSheetId="120">#REF!</definedName>
    <definedName name="Табл38ошибка" localSheetId="166">#REF!</definedName>
    <definedName name="Табл38ошибка" localSheetId="173">#REF!</definedName>
    <definedName name="Табл38ошибка" localSheetId="174">#REF!</definedName>
    <definedName name="Табл38ошибка" localSheetId="177">#REF!</definedName>
    <definedName name="Табл38ошибка" localSheetId="178">#REF!</definedName>
    <definedName name="Табл38ошибка" localSheetId="179">#REF!</definedName>
    <definedName name="Табл38ошибка">#REF!</definedName>
    <definedName name="Табл39" localSheetId="9">#REF!</definedName>
    <definedName name="Табл39" localSheetId="120">#REF!</definedName>
    <definedName name="Табл39" localSheetId="166">#REF!</definedName>
    <definedName name="Табл39" localSheetId="173">#REF!</definedName>
    <definedName name="Табл39" localSheetId="174">#REF!</definedName>
    <definedName name="Табл39" localSheetId="177">#REF!</definedName>
    <definedName name="Табл39" localSheetId="178">#REF!</definedName>
    <definedName name="Табл39" localSheetId="179">#REF!</definedName>
    <definedName name="Табл39">#REF!</definedName>
    <definedName name="Табл39ошибка" localSheetId="9">#REF!</definedName>
    <definedName name="Табл39ошибка" localSheetId="120">#REF!</definedName>
    <definedName name="Табл39ошибка" localSheetId="166">#REF!</definedName>
    <definedName name="Табл39ошибка" localSheetId="173">#REF!</definedName>
    <definedName name="Табл39ошибка" localSheetId="174">#REF!</definedName>
    <definedName name="Табл39ошибка" localSheetId="177">#REF!</definedName>
    <definedName name="Табл39ошибка" localSheetId="178">#REF!</definedName>
    <definedName name="Табл39ошибка" localSheetId="179">#REF!</definedName>
    <definedName name="Табл39ошибка">#REF!</definedName>
    <definedName name="Табл40" localSheetId="9">#REF!</definedName>
    <definedName name="Табл40" localSheetId="120">#REF!</definedName>
    <definedName name="Табл40" localSheetId="166">#REF!</definedName>
    <definedName name="Табл40" localSheetId="173">#REF!</definedName>
    <definedName name="Табл40" localSheetId="174">#REF!</definedName>
    <definedName name="Табл40" localSheetId="177">#REF!</definedName>
    <definedName name="Табл40" localSheetId="178">#REF!</definedName>
    <definedName name="Табл40" localSheetId="179">#REF!</definedName>
    <definedName name="Табл40">#REF!</definedName>
    <definedName name="Табл40ошибка" localSheetId="9">#REF!</definedName>
    <definedName name="Табл40ошибка" localSheetId="120">#REF!</definedName>
    <definedName name="Табл40ошибка" localSheetId="166">#REF!</definedName>
    <definedName name="Табл40ошибка" localSheetId="173">#REF!</definedName>
    <definedName name="Табл40ошибка" localSheetId="174">#REF!</definedName>
    <definedName name="Табл40ошибка" localSheetId="177">#REF!</definedName>
    <definedName name="Табл40ошибка" localSheetId="178">#REF!</definedName>
    <definedName name="Табл40ошибка" localSheetId="179">#REF!</definedName>
    <definedName name="Табл40ошибка">#REF!</definedName>
    <definedName name="Табл41ошибка" localSheetId="9">#REF!</definedName>
    <definedName name="Табл41ошибка" localSheetId="120">#REF!</definedName>
    <definedName name="Табл41ошибка" localSheetId="166">#REF!</definedName>
    <definedName name="Табл41ошибка" localSheetId="173">#REF!</definedName>
    <definedName name="Табл41ошибка" localSheetId="174">#REF!</definedName>
    <definedName name="Табл41ошибка" localSheetId="177">#REF!</definedName>
    <definedName name="Табл41ошибка" localSheetId="178">#REF!</definedName>
    <definedName name="Табл41ошибка" localSheetId="179">#REF!</definedName>
    <definedName name="Табл41ошибка">#REF!</definedName>
    <definedName name="Табл42ошибка" localSheetId="9">'[3]Табл4-27'!#REF!</definedName>
    <definedName name="Табл42ошибка" localSheetId="120">'[3]Табл4-27'!#REF!</definedName>
    <definedName name="Табл42ошибка" localSheetId="166">'[3]Табл4-27'!#REF!</definedName>
    <definedName name="Табл42ошибка" localSheetId="173">'[3]Табл4-27'!#REF!</definedName>
    <definedName name="Табл42ошибка" localSheetId="174">'[3]Табл4-27'!#REF!</definedName>
    <definedName name="Табл42ошибка" localSheetId="177">'[3]Табл4-27'!#REF!</definedName>
    <definedName name="Табл42ошибка" localSheetId="178">'[3]Табл4-27'!#REF!</definedName>
    <definedName name="Табл42ошибка" localSheetId="179">'[3]Табл4-27'!#REF!</definedName>
    <definedName name="Табл42ошибка">'[3]Табл4-27'!#REF!</definedName>
    <definedName name="Табл43ошибка" localSheetId="9">'[3]Табл4-31'!#REF!</definedName>
    <definedName name="Табл43ошибка" localSheetId="120">'[3]Табл4-31'!#REF!</definedName>
    <definedName name="Табл43ошибка" localSheetId="166">'[3]Табл4-31'!#REF!</definedName>
    <definedName name="Табл43ошибка" localSheetId="173">'[3]Табл4-31'!#REF!</definedName>
    <definedName name="Табл43ошибка" localSheetId="174">'[3]Табл4-31'!#REF!</definedName>
    <definedName name="Табл43ошибка" localSheetId="177">'[3]Табл4-31'!#REF!</definedName>
    <definedName name="Табл43ошибка" localSheetId="178">'[3]Табл4-31'!#REF!</definedName>
    <definedName name="Табл43ошибка" localSheetId="179">'[3]Табл4-31'!#REF!</definedName>
    <definedName name="Табл43ошибка">'[3]Табл4-31'!#REF!</definedName>
    <definedName name="Табл44ошибка" localSheetId="9">'[3]Табл4-32'!#REF!</definedName>
    <definedName name="Табл44ошибка" localSheetId="120">'[3]Табл4-32'!#REF!</definedName>
    <definedName name="Табл44ошибка" localSheetId="166">'[3]Табл4-32'!#REF!</definedName>
    <definedName name="Табл44ошибка" localSheetId="173">'[3]Табл4-32'!#REF!</definedName>
    <definedName name="Табл44ошибка" localSheetId="174">'[3]Табл4-32'!#REF!</definedName>
    <definedName name="Табл44ошибка" localSheetId="177">'[3]Табл4-32'!#REF!</definedName>
    <definedName name="Табл44ошибка" localSheetId="178">'[3]Табл4-32'!#REF!</definedName>
    <definedName name="Табл44ошибка" localSheetId="179">'[3]Табл4-32'!#REF!</definedName>
    <definedName name="Табл44ошибка">'[3]Табл4-32'!#REF!</definedName>
    <definedName name="Табл45ошибка" localSheetId="9">'[3]Табл4-36'!#REF!</definedName>
    <definedName name="Табл45ошибка" localSheetId="120">'[3]Табл4-36'!#REF!</definedName>
    <definedName name="Табл45ошибка" localSheetId="166">'[3]Табл4-36'!#REF!</definedName>
    <definedName name="Табл45ошибка" localSheetId="173">'[3]Табл4-36'!#REF!</definedName>
    <definedName name="Табл45ошибка" localSheetId="174">'[3]Табл4-36'!#REF!</definedName>
    <definedName name="Табл45ошибка" localSheetId="177">'[3]Табл4-36'!#REF!</definedName>
    <definedName name="Табл45ошибка" localSheetId="178">'[3]Табл4-36'!#REF!</definedName>
    <definedName name="Табл45ошибка" localSheetId="179">'[3]Табл4-36'!#REF!</definedName>
    <definedName name="Табл45ошибка">'[3]Табл4-36'!#REF!</definedName>
    <definedName name="Табл46ошибка">'[3]Табл4-37'!#REF!</definedName>
    <definedName name="Табл47" localSheetId="9">#REF!</definedName>
    <definedName name="Табл47" localSheetId="120">#REF!</definedName>
    <definedName name="Табл47" localSheetId="166">#REF!</definedName>
    <definedName name="Табл47" localSheetId="173">#REF!</definedName>
    <definedName name="Табл47" localSheetId="174">#REF!</definedName>
    <definedName name="Табл47" localSheetId="177">#REF!</definedName>
    <definedName name="Табл47" localSheetId="178">#REF!</definedName>
    <definedName name="Табл47" localSheetId="179">#REF!</definedName>
    <definedName name="Табл47">#REF!</definedName>
    <definedName name="Табл47ошибка" localSheetId="9">#REF!</definedName>
    <definedName name="Табл47ошибка" localSheetId="120">#REF!</definedName>
    <definedName name="Табл47ошибка" localSheetId="166">#REF!</definedName>
    <definedName name="Табл47ошибка" localSheetId="173">#REF!</definedName>
    <definedName name="Табл47ошибка" localSheetId="174">#REF!</definedName>
    <definedName name="Табл47ошибка" localSheetId="177">#REF!</definedName>
    <definedName name="Табл47ошибка" localSheetId="178">#REF!</definedName>
    <definedName name="Табл47ошибка" localSheetId="179">#REF!</definedName>
    <definedName name="Табл47ошибка">#REF!</definedName>
    <definedName name="Табл47ошибка2" localSheetId="9">#REF!</definedName>
    <definedName name="Табл47ошибка2" localSheetId="120">#REF!</definedName>
    <definedName name="Табл47ошибка2" localSheetId="166">#REF!</definedName>
    <definedName name="Табл47ошибка2" localSheetId="173">#REF!</definedName>
    <definedName name="Табл47ошибка2" localSheetId="174">#REF!</definedName>
    <definedName name="Табл47ошибка2" localSheetId="177">#REF!</definedName>
    <definedName name="Табл47ошибка2" localSheetId="178">#REF!</definedName>
    <definedName name="Табл47ошибка2" localSheetId="179">#REF!</definedName>
    <definedName name="Табл47ошибка2">#REF!</definedName>
    <definedName name="Табл48" localSheetId="9">#REF!</definedName>
    <definedName name="Табл48" localSheetId="120">#REF!</definedName>
    <definedName name="Табл48" localSheetId="166">#REF!</definedName>
    <definedName name="Табл48" localSheetId="173">#REF!</definedName>
    <definedName name="Табл48" localSheetId="174">#REF!</definedName>
    <definedName name="Табл48" localSheetId="177">#REF!</definedName>
    <definedName name="Табл48" localSheetId="178">#REF!</definedName>
    <definedName name="Табл48" localSheetId="179">#REF!</definedName>
    <definedName name="Табл48">#REF!</definedName>
    <definedName name="Табл48ошибка" localSheetId="9">#REF!</definedName>
    <definedName name="Табл48ошибка" localSheetId="120">#REF!</definedName>
    <definedName name="Табл48ошибка" localSheetId="166">#REF!</definedName>
    <definedName name="Табл48ошибка" localSheetId="173">#REF!</definedName>
    <definedName name="Табл48ошибка" localSheetId="174">#REF!</definedName>
    <definedName name="Табл48ошибка" localSheetId="177">#REF!</definedName>
    <definedName name="Табл48ошибка" localSheetId="178">#REF!</definedName>
    <definedName name="Табл48ошибка" localSheetId="179">#REF!</definedName>
    <definedName name="Табл48ошибка">#REF!</definedName>
    <definedName name="Табл49" localSheetId="9">#REF!</definedName>
    <definedName name="Табл49" localSheetId="120">#REF!</definedName>
    <definedName name="Табл49" localSheetId="166">#REF!</definedName>
    <definedName name="Табл49" localSheetId="173">#REF!</definedName>
    <definedName name="Табл49" localSheetId="174">#REF!</definedName>
    <definedName name="Табл49" localSheetId="177">#REF!</definedName>
    <definedName name="Табл49" localSheetId="178">#REF!</definedName>
    <definedName name="Табл49" localSheetId="179">#REF!</definedName>
    <definedName name="Табл49">#REF!</definedName>
    <definedName name="Табл49ошибка" localSheetId="9">#REF!</definedName>
    <definedName name="Табл49ошибка" localSheetId="120">#REF!</definedName>
    <definedName name="Табл49ошибка" localSheetId="166">#REF!</definedName>
    <definedName name="Табл49ошибка" localSheetId="173">#REF!</definedName>
    <definedName name="Табл49ошибка" localSheetId="174">#REF!</definedName>
    <definedName name="Табл49ошибка" localSheetId="177">#REF!</definedName>
    <definedName name="Табл49ошибка" localSheetId="178">#REF!</definedName>
    <definedName name="Табл49ошибка" localSheetId="179">#REF!</definedName>
    <definedName name="Табл49ошибка">#REF!</definedName>
    <definedName name="Табл49ошибка2" localSheetId="9">#REF!</definedName>
    <definedName name="Табл49ошибка2" localSheetId="120">#REF!</definedName>
    <definedName name="Табл49ошибка2" localSheetId="166">#REF!</definedName>
    <definedName name="Табл49ошибка2" localSheetId="173">#REF!</definedName>
    <definedName name="Табл49ошибка2" localSheetId="174">#REF!</definedName>
    <definedName name="Табл49ошибка2" localSheetId="177">#REF!</definedName>
    <definedName name="Табл49ошибка2" localSheetId="178">#REF!</definedName>
    <definedName name="Табл49ошибка2" localSheetId="179">#REF!</definedName>
    <definedName name="Табл49ошибка2">#REF!</definedName>
    <definedName name="Табл4ошибка" localSheetId="9">'[3]Табл4-1'!#REF!</definedName>
    <definedName name="Табл4ошибка" localSheetId="120">'[3]Табл4-1'!#REF!</definedName>
    <definedName name="Табл4ошибка" localSheetId="166">'[3]Табл4-1'!#REF!</definedName>
    <definedName name="Табл4ошибка" localSheetId="173">'[3]Табл4-1'!#REF!</definedName>
    <definedName name="Табл4ошибка" localSheetId="174">'[3]Табл4-1'!#REF!</definedName>
    <definedName name="Табл4ошибка" localSheetId="177">'[3]Табл4-1'!#REF!</definedName>
    <definedName name="Табл4ошибка" localSheetId="178">'[3]Табл4-1'!#REF!</definedName>
    <definedName name="Табл4ошибка" localSheetId="179">'[3]Табл4-1'!#REF!</definedName>
    <definedName name="Табл4ошибка">'[3]Табл4-1'!#REF!</definedName>
    <definedName name="Табл50" localSheetId="9">#REF!</definedName>
    <definedName name="Табл50" localSheetId="120">#REF!</definedName>
    <definedName name="Табл50" localSheetId="166">#REF!</definedName>
    <definedName name="Табл50" localSheetId="173">#REF!</definedName>
    <definedName name="Табл50" localSheetId="174">#REF!</definedName>
    <definedName name="Табл50" localSheetId="177">#REF!</definedName>
    <definedName name="Табл50" localSheetId="178">#REF!</definedName>
    <definedName name="Табл50" localSheetId="179">#REF!</definedName>
    <definedName name="Табл50">#REF!</definedName>
    <definedName name="Табл50ошибка" localSheetId="9">#REF!</definedName>
    <definedName name="Табл50ошибка" localSheetId="120">#REF!</definedName>
    <definedName name="Табл50ошибка" localSheetId="166">#REF!</definedName>
    <definedName name="Табл50ошибка" localSheetId="173">#REF!</definedName>
    <definedName name="Табл50ошибка" localSheetId="174">#REF!</definedName>
    <definedName name="Табл50ошибка" localSheetId="177">#REF!</definedName>
    <definedName name="Табл50ошибка" localSheetId="178">#REF!</definedName>
    <definedName name="Табл50ошибка" localSheetId="179">#REF!</definedName>
    <definedName name="Табл50ошибка">#REF!</definedName>
    <definedName name="Табл50ошибка2" localSheetId="9">#REF!</definedName>
    <definedName name="Табл50ошибка2" localSheetId="120">#REF!</definedName>
    <definedName name="Табл50ошибка2" localSheetId="166">#REF!</definedName>
    <definedName name="Табл50ошибка2" localSheetId="173">#REF!</definedName>
    <definedName name="Табл50ошибка2" localSheetId="174">#REF!</definedName>
    <definedName name="Табл50ошибка2" localSheetId="177">#REF!</definedName>
    <definedName name="Табл50ошибка2" localSheetId="178">#REF!</definedName>
    <definedName name="Табл50ошибка2" localSheetId="179">#REF!</definedName>
    <definedName name="Табл50ошибка2">#REF!</definedName>
    <definedName name="Табл51" localSheetId="9">#REF!</definedName>
    <definedName name="Табл51" localSheetId="120">#REF!</definedName>
    <definedName name="Табл51" localSheetId="166">#REF!</definedName>
    <definedName name="Табл51" localSheetId="173">#REF!</definedName>
    <definedName name="Табл51" localSheetId="174">#REF!</definedName>
    <definedName name="Табл51" localSheetId="177">#REF!</definedName>
    <definedName name="Табл51" localSheetId="178">#REF!</definedName>
    <definedName name="Табл51" localSheetId="179">#REF!</definedName>
    <definedName name="Табл51">#REF!</definedName>
    <definedName name="Табл51ошибка" localSheetId="9">#REF!</definedName>
    <definedName name="Табл51ошибка" localSheetId="120">#REF!</definedName>
    <definedName name="Табл51ошибка" localSheetId="166">#REF!</definedName>
    <definedName name="Табл51ошибка" localSheetId="173">#REF!</definedName>
    <definedName name="Табл51ошибка" localSheetId="174">#REF!</definedName>
    <definedName name="Табл51ошибка" localSheetId="177">#REF!</definedName>
    <definedName name="Табл51ошибка" localSheetId="178">#REF!</definedName>
    <definedName name="Табл51ошибка" localSheetId="179">#REF!</definedName>
    <definedName name="Табл51ошибка">#REF!</definedName>
    <definedName name="Табл51ошибка2" localSheetId="9">#REF!</definedName>
    <definedName name="Табл51ошибка2" localSheetId="120">#REF!</definedName>
    <definedName name="Табл51ошибка2" localSheetId="166">#REF!</definedName>
    <definedName name="Табл51ошибка2" localSheetId="173">#REF!</definedName>
    <definedName name="Табл51ошибка2" localSheetId="174">#REF!</definedName>
    <definedName name="Табл51ошибка2" localSheetId="177">#REF!</definedName>
    <definedName name="Табл51ошибка2" localSheetId="178">#REF!</definedName>
    <definedName name="Табл51ошибка2" localSheetId="179">#REF!</definedName>
    <definedName name="Табл51ошибка2">#REF!</definedName>
    <definedName name="Табл52" localSheetId="9">#REF!</definedName>
    <definedName name="Табл52" localSheetId="120">#REF!</definedName>
    <definedName name="Табл52" localSheetId="166">#REF!</definedName>
    <definedName name="Табл52" localSheetId="173">#REF!</definedName>
    <definedName name="Табл52" localSheetId="174">#REF!</definedName>
    <definedName name="Табл52" localSheetId="177">#REF!</definedName>
    <definedName name="Табл52" localSheetId="178">#REF!</definedName>
    <definedName name="Табл52" localSheetId="179">#REF!</definedName>
    <definedName name="Табл52">#REF!</definedName>
    <definedName name="Табл52ошибка" localSheetId="9">#REF!</definedName>
    <definedName name="Табл52ошибка" localSheetId="120">#REF!</definedName>
    <definedName name="Табл52ошибка" localSheetId="166">#REF!</definedName>
    <definedName name="Табл52ошибка" localSheetId="173">#REF!</definedName>
    <definedName name="Табл52ошибка" localSheetId="174">#REF!</definedName>
    <definedName name="Табл52ошибка" localSheetId="177">#REF!</definedName>
    <definedName name="Табл52ошибка" localSheetId="178">#REF!</definedName>
    <definedName name="Табл52ошибка" localSheetId="179">#REF!</definedName>
    <definedName name="Табл52ошибка">#REF!</definedName>
    <definedName name="Табл53" localSheetId="9">#REF!</definedName>
    <definedName name="Табл53" localSheetId="120">#REF!</definedName>
    <definedName name="Табл53" localSheetId="166">#REF!</definedName>
    <definedName name="Табл53" localSheetId="173">#REF!</definedName>
    <definedName name="Табл53" localSheetId="174">#REF!</definedName>
    <definedName name="Табл53" localSheetId="177">#REF!</definedName>
    <definedName name="Табл53" localSheetId="178">#REF!</definedName>
    <definedName name="Табл53" localSheetId="179">#REF!</definedName>
    <definedName name="Табл53">#REF!</definedName>
    <definedName name="Табл53ошибка" localSheetId="9">#REF!</definedName>
    <definedName name="Табл53ошибка" localSheetId="120">#REF!</definedName>
    <definedName name="Табл53ошибка" localSheetId="166">#REF!</definedName>
    <definedName name="Табл53ошибка" localSheetId="173">#REF!</definedName>
    <definedName name="Табл53ошибка" localSheetId="174">#REF!</definedName>
    <definedName name="Табл53ошибка" localSheetId="177">#REF!</definedName>
    <definedName name="Табл53ошибка" localSheetId="178">#REF!</definedName>
    <definedName name="Табл53ошибка" localSheetId="179">#REF!</definedName>
    <definedName name="Табл53ошибка">#REF!</definedName>
    <definedName name="Табл53ошибка2" localSheetId="9">#REF!</definedName>
    <definedName name="Табл53ошибка2" localSheetId="120">#REF!</definedName>
    <definedName name="Табл53ошибка2" localSheetId="166">#REF!</definedName>
    <definedName name="Табл53ошибка2" localSheetId="173">#REF!</definedName>
    <definedName name="Табл53ошибка2" localSheetId="174">#REF!</definedName>
    <definedName name="Табл53ошибка2" localSheetId="177">#REF!</definedName>
    <definedName name="Табл53ошибка2" localSheetId="178">#REF!</definedName>
    <definedName name="Табл53ошибка2" localSheetId="179">#REF!</definedName>
    <definedName name="Табл53ошибка2">#REF!</definedName>
    <definedName name="Табл54" localSheetId="9">#REF!</definedName>
    <definedName name="Табл54" localSheetId="120">#REF!</definedName>
    <definedName name="Табл54" localSheetId="166">#REF!</definedName>
    <definedName name="Табл54" localSheetId="173">#REF!</definedName>
    <definedName name="Табл54" localSheetId="174">#REF!</definedName>
    <definedName name="Табл54" localSheetId="177">#REF!</definedName>
    <definedName name="Табл54" localSheetId="178">#REF!</definedName>
    <definedName name="Табл54" localSheetId="179">#REF!</definedName>
    <definedName name="Табл54">#REF!</definedName>
    <definedName name="Табл54ошибка" localSheetId="9">#REF!</definedName>
    <definedName name="Табл54ошибка" localSheetId="120">#REF!</definedName>
    <definedName name="Табл54ошибка" localSheetId="166">#REF!</definedName>
    <definedName name="Табл54ошибка" localSheetId="173">#REF!</definedName>
    <definedName name="Табл54ошибка" localSheetId="174">#REF!</definedName>
    <definedName name="Табл54ошибка" localSheetId="177">#REF!</definedName>
    <definedName name="Табл54ошибка" localSheetId="178">#REF!</definedName>
    <definedName name="Табл54ошибка" localSheetId="179">#REF!</definedName>
    <definedName name="Табл54ошибка">#REF!</definedName>
    <definedName name="Табл55ошибка" localSheetId="9">'[3]Табл4-51'!#REF!</definedName>
    <definedName name="Табл55ошибка" localSheetId="120">'[3]Табл4-51'!#REF!</definedName>
    <definedName name="Табл55ошибка" localSheetId="166">'[3]Табл4-51'!#REF!</definedName>
    <definedName name="Табл55ошибка" localSheetId="173">'[3]Табл4-51'!#REF!</definedName>
    <definedName name="Табл55ошибка" localSheetId="174">'[3]Табл4-51'!#REF!</definedName>
    <definedName name="Табл55ошибка" localSheetId="177">'[3]Табл4-51'!#REF!</definedName>
    <definedName name="Табл55ошибка" localSheetId="178">'[3]Табл4-51'!#REF!</definedName>
    <definedName name="Табл55ошибка" localSheetId="179">'[3]Табл4-51'!#REF!</definedName>
    <definedName name="Табл55ошибка">'[3]Табл4-51'!#REF!</definedName>
    <definedName name="Табл56" localSheetId="9">#REF!</definedName>
    <definedName name="Табл56" localSheetId="120">#REF!</definedName>
    <definedName name="Табл56" localSheetId="166">#REF!</definedName>
    <definedName name="Табл56" localSheetId="173">#REF!</definedName>
    <definedName name="Табл56" localSheetId="174">#REF!</definedName>
    <definedName name="Табл56" localSheetId="177">#REF!</definedName>
    <definedName name="Табл56" localSheetId="178">#REF!</definedName>
    <definedName name="Табл56" localSheetId="179">#REF!</definedName>
    <definedName name="Табл56">#REF!</definedName>
    <definedName name="Табл56ошибка" localSheetId="9">#REF!</definedName>
    <definedName name="Табл56ошибка" localSheetId="120">#REF!</definedName>
    <definedName name="Табл56ошибка" localSheetId="166">#REF!</definedName>
    <definedName name="Табл56ошибка" localSheetId="173">#REF!</definedName>
    <definedName name="Табл56ошибка" localSheetId="174">#REF!</definedName>
    <definedName name="Табл56ошибка" localSheetId="177">#REF!</definedName>
    <definedName name="Табл56ошибка" localSheetId="178">#REF!</definedName>
    <definedName name="Табл56ошибка" localSheetId="179">#REF!</definedName>
    <definedName name="Табл56ошибка">#REF!</definedName>
    <definedName name="Табл57" localSheetId="9">#REF!</definedName>
    <definedName name="Табл57" localSheetId="120">#REF!</definedName>
    <definedName name="Табл57" localSheetId="166">#REF!</definedName>
    <definedName name="Табл57" localSheetId="173">#REF!</definedName>
    <definedName name="Табл57" localSheetId="174">#REF!</definedName>
    <definedName name="Табл57" localSheetId="177">#REF!</definedName>
    <definedName name="Табл57" localSheetId="178">#REF!</definedName>
    <definedName name="Табл57" localSheetId="179">#REF!</definedName>
    <definedName name="Табл57">#REF!</definedName>
    <definedName name="Табл57ошибка" localSheetId="9">#REF!</definedName>
    <definedName name="Табл57ошибка" localSheetId="120">#REF!</definedName>
    <definedName name="Табл57ошибка" localSheetId="166">#REF!</definedName>
    <definedName name="Табл57ошибка" localSheetId="173">#REF!</definedName>
    <definedName name="Табл57ошибка" localSheetId="174">#REF!</definedName>
    <definedName name="Табл57ошибка" localSheetId="177">#REF!</definedName>
    <definedName name="Табл57ошибка" localSheetId="178">#REF!</definedName>
    <definedName name="Табл57ошибка" localSheetId="179">#REF!</definedName>
    <definedName name="Табл57ошибка">#REF!</definedName>
    <definedName name="Табл57ошибка2" localSheetId="9">#REF!</definedName>
    <definedName name="Табл57ошибка2" localSheetId="120">#REF!</definedName>
    <definedName name="Табл57ошибка2" localSheetId="166">#REF!</definedName>
    <definedName name="Табл57ошибка2" localSheetId="173">#REF!</definedName>
    <definedName name="Табл57ошибка2" localSheetId="174">#REF!</definedName>
    <definedName name="Табл57ошибка2" localSheetId="177">#REF!</definedName>
    <definedName name="Табл57ошибка2" localSheetId="178">#REF!</definedName>
    <definedName name="Табл57ошибка2" localSheetId="179">#REF!</definedName>
    <definedName name="Табл57ошибка2">#REF!</definedName>
    <definedName name="Табл58" localSheetId="9">#REF!</definedName>
    <definedName name="Табл58" localSheetId="120">#REF!</definedName>
    <definedName name="Табл58" localSheetId="166">#REF!</definedName>
    <definedName name="Табл58" localSheetId="173">#REF!</definedName>
    <definedName name="Табл58" localSheetId="174">#REF!</definedName>
    <definedName name="Табл58" localSheetId="177">#REF!</definedName>
    <definedName name="Табл58" localSheetId="178">#REF!</definedName>
    <definedName name="Табл58" localSheetId="179">#REF!</definedName>
    <definedName name="Табл58">#REF!</definedName>
    <definedName name="Табл58ошибка" localSheetId="9">#REF!</definedName>
    <definedName name="Табл58ошибка" localSheetId="120">#REF!</definedName>
    <definedName name="Табл58ошибка" localSheetId="166">#REF!</definedName>
    <definedName name="Табл58ошибка" localSheetId="173">#REF!</definedName>
    <definedName name="Табл58ошибка" localSheetId="174">#REF!</definedName>
    <definedName name="Табл58ошибка" localSheetId="177">#REF!</definedName>
    <definedName name="Табл58ошибка" localSheetId="178">#REF!</definedName>
    <definedName name="Табл58ошибка" localSheetId="179">#REF!</definedName>
    <definedName name="Табл58ошибка">#REF!</definedName>
    <definedName name="Табл58ошибка2" localSheetId="9">#REF!</definedName>
    <definedName name="Табл58ошибка2" localSheetId="120">#REF!</definedName>
    <definedName name="Табл58ошибка2" localSheetId="166">#REF!</definedName>
    <definedName name="Табл58ошибка2" localSheetId="173">#REF!</definedName>
    <definedName name="Табл58ошибка2" localSheetId="174">#REF!</definedName>
    <definedName name="Табл58ошибка2" localSheetId="177">#REF!</definedName>
    <definedName name="Табл58ошибка2" localSheetId="178">#REF!</definedName>
    <definedName name="Табл58ошибка2" localSheetId="179">#REF!</definedName>
    <definedName name="Табл58ошибка2">#REF!</definedName>
    <definedName name="Табл59" localSheetId="9">#REF!</definedName>
    <definedName name="Табл59" localSheetId="120">#REF!</definedName>
    <definedName name="Табл59" localSheetId="166">#REF!</definedName>
    <definedName name="Табл59" localSheetId="173">#REF!</definedName>
    <definedName name="Табл59" localSheetId="174">#REF!</definedName>
    <definedName name="Табл59" localSheetId="177">#REF!</definedName>
    <definedName name="Табл59" localSheetId="178">#REF!</definedName>
    <definedName name="Табл59" localSheetId="179">#REF!</definedName>
    <definedName name="Табл59">#REF!</definedName>
    <definedName name="Табл59ошибка" localSheetId="9">#REF!</definedName>
    <definedName name="Табл59ошибка" localSheetId="120">#REF!</definedName>
    <definedName name="Табл59ошибка" localSheetId="166">#REF!</definedName>
    <definedName name="Табл59ошибка" localSheetId="173">#REF!</definedName>
    <definedName name="Табл59ошибка" localSheetId="174">#REF!</definedName>
    <definedName name="Табл59ошибка" localSheetId="177">#REF!</definedName>
    <definedName name="Табл59ошибка" localSheetId="178">#REF!</definedName>
    <definedName name="Табл59ошибка" localSheetId="179">#REF!</definedName>
    <definedName name="Табл59ошибка">#REF!</definedName>
    <definedName name="Табл5ошибка" localSheetId="9">'[3]Табл1-1'!#REF!</definedName>
    <definedName name="Табл5ошибка" localSheetId="120">'[3]Табл1-1'!#REF!</definedName>
    <definedName name="Табл5ошибка" localSheetId="166">'[3]Табл1-1'!#REF!</definedName>
    <definedName name="Табл5ошибка" localSheetId="173">'[3]Табл1-1'!#REF!</definedName>
    <definedName name="Табл5ошибка" localSheetId="174">'[3]Табл1-1'!#REF!</definedName>
    <definedName name="Табл5ошибка" localSheetId="177">'[3]Табл1-1'!#REF!</definedName>
    <definedName name="Табл5ошибка" localSheetId="178">'[3]Табл1-1'!#REF!</definedName>
    <definedName name="Табл5ошибка" localSheetId="179">'[3]Табл1-1'!#REF!</definedName>
    <definedName name="Табл5ошибка">'[3]Табл1-1'!#REF!</definedName>
    <definedName name="Табл60" localSheetId="9">#REF!</definedName>
    <definedName name="Табл60" localSheetId="120">#REF!</definedName>
    <definedName name="Табл60" localSheetId="166">#REF!</definedName>
    <definedName name="Табл60" localSheetId="173">#REF!</definedName>
    <definedName name="Табл60" localSheetId="174">#REF!</definedName>
    <definedName name="Табл60" localSheetId="177">#REF!</definedName>
    <definedName name="Табл60" localSheetId="178">#REF!</definedName>
    <definedName name="Табл60" localSheetId="179">#REF!</definedName>
    <definedName name="Табл60">#REF!</definedName>
    <definedName name="Табл60ошибка" localSheetId="9">#REF!</definedName>
    <definedName name="Табл60ошибка" localSheetId="120">#REF!</definedName>
    <definedName name="Табл60ошибка" localSheetId="166">#REF!</definedName>
    <definedName name="Табл60ошибка" localSheetId="173">#REF!</definedName>
    <definedName name="Табл60ошибка" localSheetId="174">#REF!</definedName>
    <definedName name="Табл60ошибка" localSheetId="177">#REF!</definedName>
    <definedName name="Табл60ошибка" localSheetId="178">#REF!</definedName>
    <definedName name="Табл60ошибка" localSheetId="179">#REF!</definedName>
    <definedName name="Табл60ошибка">#REF!</definedName>
    <definedName name="Табл61" localSheetId="9">#REF!</definedName>
    <definedName name="Табл61" localSheetId="120">#REF!</definedName>
    <definedName name="Табл61" localSheetId="166">#REF!</definedName>
    <definedName name="Табл61" localSheetId="173">#REF!</definedName>
    <definedName name="Табл61" localSheetId="174">#REF!</definedName>
    <definedName name="Табл61" localSheetId="177">#REF!</definedName>
    <definedName name="Табл61" localSheetId="178">#REF!</definedName>
    <definedName name="Табл61" localSheetId="179">#REF!</definedName>
    <definedName name="Табл61">#REF!</definedName>
    <definedName name="Табл61ошибка" localSheetId="9">#REF!</definedName>
    <definedName name="Табл61ошибка" localSheetId="120">#REF!</definedName>
    <definedName name="Табл61ошибка" localSheetId="166">#REF!</definedName>
    <definedName name="Табл61ошибка" localSheetId="173">#REF!</definedName>
    <definedName name="Табл61ошибка" localSheetId="174">#REF!</definedName>
    <definedName name="Табл61ошибка" localSheetId="177">#REF!</definedName>
    <definedName name="Табл61ошибка" localSheetId="178">#REF!</definedName>
    <definedName name="Табл61ошибка" localSheetId="179">#REF!</definedName>
    <definedName name="Табл61ошибка">#REF!</definedName>
    <definedName name="Табл62" localSheetId="9">#REF!</definedName>
    <definedName name="Табл62" localSheetId="120">#REF!</definedName>
    <definedName name="Табл62" localSheetId="166">#REF!</definedName>
    <definedName name="Табл62" localSheetId="173">#REF!</definedName>
    <definedName name="Табл62" localSheetId="174">#REF!</definedName>
    <definedName name="Табл62" localSheetId="177">#REF!</definedName>
    <definedName name="Табл62" localSheetId="178">#REF!</definedName>
    <definedName name="Табл62" localSheetId="179">#REF!</definedName>
    <definedName name="Табл62">#REF!</definedName>
    <definedName name="Табл62ошибка" localSheetId="9">#REF!</definedName>
    <definedName name="Табл62ошибка" localSheetId="120">#REF!</definedName>
    <definedName name="Табл62ошибка" localSheetId="166">#REF!</definedName>
    <definedName name="Табл62ошибка" localSheetId="173">#REF!</definedName>
    <definedName name="Табл62ошибка" localSheetId="174">#REF!</definedName>
    <definedName name="Табл62ошибка" localSheetId="177">#REF!</definedName>
    <definedName name="Табл62ошибка" localSheetId="178">#REF!</definedName>
    <definedName name="Табл62ошибка" localSheetId="179">#REF!</definedName>
    <definedName name="Табл62ошибка">#REF!</definedName>
    <definedName name="Табл63ошибка" localSheetId="9">'[3]Табл5-13'!#REF!</definedName>
    <definedName name="Табл63ошибка" localSheetId="120">'[3]Табл5-13'!#REF!</definedName>
    <definedName name="Табл63ошибка" localSheetId="166">'[3]Табл5-13'!#REF!</definedName>
    <definedName name="Табл63ошибка" localSheetId="173">'[3]Табл5-13'!#REF!</definedName>
    <definedName name="Табл63ошибка" localSheetId="174">'[3]Табл5-13'!#REF!</definedName>
    <definedName name="Табл63ошибка" localSheetId="177">'[3]Табл5-13'!#REF!</definedName>
    <definedName name="Табл63ошибка" localSheetId="178">'[3]Табл5-13'!#REF!</definedName>
    <definedName name="Табл63ошибка" localSheetId="179">'[3]Табл5-13'!#REF!</definedName>
    <definedName name="Табл63ошибка">'[3]Табл5-13'!#REF!</definedName>
    <definedName name="Табл64" localSheetId="9">#REF!</definedName>
    <definedName name="Табл64" localSheetId="120">#REF!</definedName>
    <definedName name="Табл64" localSheetId="166">#REF!</definedName>
    <definedName name="Табл64" localSheetId="173">#REF!</definedName>
    <definedName name="Табл64" localSheetId="174">#REF!</definedName>
    <definedName name="Табл64" localSheetId="177">#REF!</definedName>
    <definedName name="Табл64" localSheetId="178">#REF!</definedName>
    <definedName name="Табл64" localSheetId="179">#REF!</definedName>
    <definedName name="Табл64">#REF!</definedName>
    <definedName name="Табл64ошибка" localSheetId="9">#REF!</definedName>
    <definedName name="Табл64ошибка" localSheetId="120">#REF!</definedName>
    <definedName name="Табл64ошибка" localSheetId="166">#REF!</definedName>
    <definedName name="Табл64ошибка" localSheetId="173">#REF!</definedName>
    <definedName name="Табл64ошибка" localSheetId="174">#REF!</definedName>
    <definedName name="Табл64ошибка" localSheetId="177">#REF!</definedName>
    <definedName name="Табл64ошибка" localSheetId="178">#REF!</definedName>
    <definedName name="Табл64ошибка" localSheetId="179">#REF!</definedName>
    <definedName name="Табл64ошибка">#REF!</definedName>
    <definedName name="Табл64ошибка2" localSheetId="9">#REF!</definedName>
    <definedName name="Табл64ошибка2" localSheetId="120">#REF!</definedName>
    <definedName name="Табл64ошибка2" localSheetId="166">#REF!</definedName>
    <definedName name="Табл64ошибка2" localSheetId="173">#REF!</definedName>
    <definedName name="Табл64ошибка2" localSheetId="174">#REF!</definedName>
    <definedName name="Табл64ошибка2" localSheetId="177">#REF!</definedName>
    <definedName name="Табл64ошибка2" localSheetId="178">#REF!</definedName>
    <definedName name="Табл64ошибка2" localSheetId="179">#REF!</definedName>
    <definedName name="Табл64ошибка2">#REF!</definedName>
    <definedName name="Табл65" localSheetId="9">#REF!</definedName>
    <definedName name="Табл65" localSheetId="120">#REF!</definedName>
    <definedName name="Табл65" localSheetId="166">#REF!</definedName>
    <definedName name="Табл65" localSheetId="173">#REF!</definedName>
    <definedName name="Табл65" localSheetId="174">#REF!</definedName>
    <definedName name="Табл65" localSheetId="177">#REF!</definedName>
    <definedName name="Табл65" localSheetId="178">#REF!</definedName>
    <definedName name="Табл65" localSheetId="179">#REF!</definedName>
    <definedName name="Табл65">#REF!</definedName>
    <definedName name="Табл65ошибка" localSheetId="9">#REF!</definedName>
    <definedName name="Табл65ошибка" localSheetId="120">#REF!</definedName>
    <definedName name="Табл65ошибка" localSheetId="166">#REF!</definedName>
    <definedName name="Табл65ошибка" localSheetId="173">#REF!</definedName>
    <definedName name="Табл65ошибка" localSheetId="174">#REF!</definedName>
    <definedName name="Табл65ошибка" localSheetId="177">#REF!</definedName>
    <definedName name="Табл65ошибка" localSheetId="178">#REF!</definedName>
    <definedName name="Табл65ошибка" localSheetId="179">#REF!</definedName>
    <definedName name="Табл65ошибка">#REF!</definedName>
    <definedName name="Табл65ошибка2" localSheetId="9">#REF!</definedName>
    <definedName name="Табл65ошибка2" localSheetId="120">#REF!</definedName>
    <definedName name="Табл65ошибка2" localSheetId="166">#REF!</definedName>
    <definedName name="Табл65ошибка2" localSheetId="173">#REF!</definedName>
    <definedName name="Табл65ошибка2" localSheetId="174">#REF!</definedName>
    <definedName name="Табл65ошибка2" localSheetId="177">#REF!</definedName>
    <definedName name="Табл65ошибка2" localSheetId="178">#REF!</definedName>
    <definedName name="Табл65ошибка2" localSheetId="179">#REF!</definedName>
    <definedName name="Табл65ошибка2">#REF!</definedName>
    <definedName name="Табл66" localSheetId="9">#REF!</definedName>
    <definedName name="Табл66" localSheetId="120">#REF!</definedName>
    <definedName name="Табл66" localSheetId="166">#REF!</definedName>
    <definedName name="Табл66" localSheetId="173">#REF!</definedName>
    <definedName name="Табл66" localSheetId="174">#REF!</definedName>
    <definedName name="Табл66" localSheetId="177">#REF!</definedName>
    <definedName name="Табл66" localSheetId="178">#REF!</definedName>
    <definedName name="Табл66" localSheetId="179">#REF!</definedName>
    <definedName name="Табл66">#REF!</definedName>
    <definedName name="Табл66ошибка" localSheetId="9">#REF!</definedName>
    <definedName name="Табл66ошибка" localSheetId="120">#REF!</definedName>
    <definedName name="Табл66ошибка" localSheetId="166">#REF!</definedName>
    <definedName name="Табл66ошибка" localSheetId="173">#REF!</definedName>
    <definedName name="Табл66ошибка" localSheetId="174">#REF!</definedName>
    <definedName name="Табл66ошибка" localSheetId="177">#REF!</definedName>
    <definedName name="Табл66ошибка" localSheetId="178">#REF!</definedName>
    <definedName name="Табл66ошибка" localSheetId="179">#REF!</definedName>
    <definedName name="Табл66ошибка">#REF!</definedName>
    <definedName name="Табл66ошибка2" localSheetId="9">#REF!</definedName>
    <definedName name="Табл66ошибка2" localSheetId="120">#REF!</definedName>
    <definedName name="Табл66ошибка2" localSheetId="166">#REF!</definedName>
    <definedName name="Табл66ошибка2" localSheetId="173">#REF!</definedName>
    <definedName name="Табл66ошибка2" localSheetId="174">#REF!</definedName>
    <definedName name="Табл66ошибка2" localSheetId="177">#REF!</definedName>
    <definedName name="Табл66ошибка2" localSheetId="178">#REF!</definedName>
    <definedName name="Табл66ошибка2" localSheetId="179">#REF!</definedName>
    <definedName name="Табл66ошибка2">#REF!</definedName>
    <definedName name="Табл6ошибка" localSheetId="9">'[3]Табл1-4'!#REF!</definedName>
    <definedName name="Табл6ошибка" localSheetId="120">'[3]Табл1-4'!#REF!</definedName>
    <definedName name="Табл6ошибка" localSheetId="166">'[3]Табл1-4'!#REF!</definedName>
    <definedName name="Табл6ошибка" localSheetId="173">'[3]Табл1-4'!#REF!</definedName>
    <definedName name="Табл6ошибка" localSheetId="174">'[3]Табл1-4'!#REF!</definedName>
    <definedName name="Табл6ошибка" localSheetId="177">'[3]Табл1-4'!#REF!</definedName>
    <definedName name="Табл6ошибка" localSheetId="178">'[3]Табл1-4'!#REF!</definedName>
    <definedName name="Табл6ошибка" localSheetId="179">'[3]Табл1-4'!#REF!</definedName>
    <definedName name="Табл6ошибка">'[3]Табл1-4'!#REF!</definedName>
    <definedName name="Табл7" localSheetId="9">#REF!</definedName>
    <definedName name="Табл7" localSheetId="120">#REF!</definedName>
    <definedName name="Табл7" localSheetId="166">#REF!</definedName>
    <definedName name="Табл7" localSheetId="173">#REF!</definedName>
    <definedName name="Табл7" localSheetId="174">#REF!</definedName>
    <definedName name="Табл7" localSheetId="177">#REF!</definedName>
    <definedName name="Табл7" localSheetId="178">#REF!</definedName>
    <definedName name="Табл7" localSheetId="179">#REF!</definedName>
    <definedName name="Табл7">#REF!</definedName>
    <definedName name="Табл7ошибка" localSheetId="9">#REF!</definedName>
    <definedName name="Табл7ошибка" localSheetId="120">#REF!</definedName>
    <definedName name="Табл7ошибка" localSheetId="166">#REF!</definedName>
    <definedName name="Табл7ошибка" localSheetId="173">#REF!</definedName>
    <definedName name="Табл7ошибка" localSheetId="174">#REF!</definedName>
    <definedName name="Табл7ошибка" localSheetId="177">#REF!</definedName>
    <definedName name="Табл7ошибка" localSheetId="178">#REF!</definedName>
    <definedName name="Табл7ошибка" localSheetId="179">#REF!</definedName>
    <definedName name="Табл7ошибка">#REF!</definedName>
    <definedName name="Табл8" localSheetId="9">#REF!</definedName>
    <definedName name="Табл8" localSheetId="120">#REF!</definedName>
    <definedName name="Табл8" localSheetId="166">#REF!</definedName>
    <definedName name="Табл8" localSheetId="173">#REF!</definedName>
    <definedName name="Табл8" localSheetId="174">#REF!</definedName>
    <definedName name="Табл8" localSheetId="177">#REF!</definedName>
    <definedName name="Табл8" localSheetId="178">#REF!</definedName>
    <definedName name="Табл8" localSheetId="179">#REF!</definedName>
    <definedName name="Табл8">#REF!</definedName>
    <definedName name="Табл8ошибка" localSheetId="9">#REF!</definedName>
    <definedName name="Табл8ошибка" localSheetId="120">#REF!</definedName>
    <definedName name="Табл8ошибка" localSheetId="166">#REF!</definedName>
    <definedName name="Табл8ошибка" localSheetId="173">#REF!</definedName>
    <definedName name="Табл8ошибка" localSheetId="174">#REF!</definedName>
    <definedName name="Табл8ошибка" localSheetId="177">#REF!</definedName>
    <definedName name="Табл8ошибка" localSheetId="178">#REF!</definedName>
    <definedName name="Табл8ошибка" localSheetId="179">#REF!</definedName>
    <definedName name="Табл8ошибка">#REF!</definedName>
    <definedName name="Табл9" localSheetId="9">#REF!</definedName>
    <definedName name="Табл9" localSheetId="120">#REF!</definedName>
    <definedName name="Табл9" localSheetId="166">#REF!</definedName>
    <definedName name="Табл9" localSheetId="173">#REF!</definedName>
    <definedName name="Табл9" localSheetId="174">#REF!</definedName>
    <definedName name="Табл9" localSheetId="177">#REF!</definedName>
    <definedName name="Табл9" localSheetId="178">#REF!</definedName>
    <definedName name="Табл9" localSheetId="179">#REF!</definedName>
    <definedName name="Табл9">#REF!</definedName>
    <definedName name="Табл9ошибка" localSheetId="9">#REF!</definedName>
    <definedName name="Табл9ошибка" localSheetId="120">#REF!</definedName>
    <definedName name="Табл9ошибка" localSheetId="166">#REF!</definedName>
    <definedName name="Табл9ошибка" localSheetId="173">#REF!</definedName>
    <definedName name="Табл9ошибка" localSheetId="174">#REF!</definedName>
    <definedName name="Табл9ошибка" localSheetId="177">#REF!</definedName>
    <definedName name="Табл9ошибка" localSheetId="178">#REF!</definedName>
    <definedName name="Табл9ошибка" localSheetId="179">#REF!</definedName>
    <definedName name="Табл9ошибка">#REF!</definedName>
    <definedName name="тренд" localSheetId="154">[5]тренд!$A$1:$A$3</definedName>
    <definedName name="тренд" localSheetId="155">[5]тренд!$A$1:$A$3</definedName>
    <definedName name="тренд" localSheetId="156">[5]тренд!$A$1:$A$3</definedName>
    <definedName name="тренд">[5]тренд!$A$1:$A$3</definedName>
  </definedNames>
  <calcPr calcId="152511"/>
</workbook>
</file>

<file path=xl/calcChain.xml><?xml version="1.0" encoding="utf-8"?>
<calcChain xmlns="http://schemas.openxmlformats.org/spreadsheetml/2006/main">
  <c r="L70" i="139" l="1"/>
  <c r="L67" i="139"/>
  <c r="L52" i="139"/>
  <c r="H102" i="96"/>
  <c r="G102" i="96"/>
  <c r="F102" i="96"/>
  <c r="E102" i="96"/>
  <c r="D102" i="96"/>
  <c r="C102" i="96"/>
  <c r="B102" i="96"/>
  <c r="H91" i="96"/>
  <c r="G91" i="96"/>
  <c r="F91" i="96"/>
  <c r="E91" i="96"/>
  <c r="D91" i="96"/>
  <c r="C91" i="96"/>
  <c r="B91" i="96"/>
  <c r="J18" i="96"/>
  <c r="I98" i="95"/>
  <c r="H98" i="95"/>
  <c r="G98" i="95"/>
  <c r="F98" i="95"/>
  <c r="E98" i="95"/>
  <c r="D98" i="95"/>
  <c r="C98" i="95"/>
  <c r="B98" i="95"/>
  <c r="I87" i="95"/>
  <c r="H87" i="95"/>
  <c r="G87" i="95"/>
  <c r="F87" i="95"/>
  <c r="E87" i="95"/>
  <c r="D87" i="95"/>
  <c r="C87" i="95"/>
  <c r="B87" i="95"/>
  <c r="G79" i="95"/>
  <c r="G47" i="95"/>
</calcChain>
</file>

<file path=xl/sharedStrings.xml><?xml version="1.0" encoding="utf-8"?>
<sst xmlns="http://schemas.openxmlformats.org/spreadsheetml/2006/main" count="20453" uniqueCount="1276">
  <si>
    <t>№ п.п.</t>
  </si>
  <si>
    <t>№ Цели</t>
  </si>
  <si>
    <t>Цель</t>
  </si>
  <si>
    <t>Наименование показателя</t>
  </si>
  <si>
    <t>Ответственный ФОИВ</t>
  </si>
  <si>
    <t>Код ФПСР</t>
  </si>
  <si>
    <t>Дезагрегация</t>
  </si>
  <si>
    <t>Росстат</t>
  </si>
  <si>
    <t>по Российской Федерации, субъектам Российской Федерации</t>
  </si>
  <si>
    <t>Индекс риска бедности и социальной исключенности (AROPE)</t>
  </si>
  <si>
    <t>1.9.17</t>
  </si>
  <si>
    <t>Росстат,
Казначейство России</t>
  </si>
  <si>
    <t>1.32.2,
39.2</t>
  </si>
  <si>
    <t>по Российской Федерации, субъектам Российской Федерации, федеральным округам</t>
  </si>
  <si>
    <t xml:space="preserve"> 1.9.11</t>
  </si>
  <si>
    <t>2.8.7,
1.9.16</t>
  </si>
  <si>
    <t>Минсельхоз России</t>
  </si>
  <si>
    <t>2.8.10.</t>
  </si>
  <si>
    <t>по Российской Федерации</t>
  </si>
  <si>
    <t>Обеспечение здорового образа жизни и содействие благополучию для всех в любом возрасте</t>
  </si>
  <si>
    <t>Коэффициент материнской смертности (3.1.1)</t>
  </si>
  <si>
    <t>2.8.11.</t>
  </si>
  <si>
    <t>Смертность детей в возрасте 0 - 4 года на 1000 родившихся живыми</t>
  </si>
  <si>
    <t>Младенческая смертность (на 1 тыс. родившихся живыми) (промилле)</t>
  </si>
  <si>
    <t xml:space="preserve">Росстат 
Минздрав России
</t>
  </si>
  <si>
    <t>15.1, 2.8.15.</t>
  </si>
  <si>
    <t>Заболеваемость туберкулезом на 100 000 человек (3.3.2)</t>
  </si>
  <si>
    <t>2.8.16.</t>
  </si>
  <si>
    <t>Смертность от туберкулеза</t>
  </si>
  <si>
    <t>2.6.28.</t>
  </si>
  <si>
    <t>Заболеваемость малярией на 1000 человек (3.3.3)</t>
  </si>
  <si>
    <t>2.8.17.</t>
  </si>
  <si>
    <t>Заболеваемость гепатитом B на 100 000 человек (3.3.4)</t>
  </si>
  <si>
    <t>2.8.18.</t>
  </si>
  <si>
    <t xml:space="preserve">Заболеваемость аскаридозом на 100 000 человек </t>
  </si>
  <si>
    <t>Роспотребнадзор</t>
  </si>
  <si>
    <t>-</t>
  </si>
  <si>
    <t xml:space="preserve">Заболеваемость эхинококкозом на 100 000 человек </t>
  </si>
  <si>
    <t xml:space="preserve">Заболеваемость описторхозом на 100 000 человек </t>
  </si>
  <si>
    <t xml:space="preserve">Заболеваемость лямблиозом на 100 000 человек </t>
  </si>
  <si>
    <t>2.9.1.</t>
  </si>
  <si>
    <t>2.9.9.</t>
  </si>
  <si>
    <t>2.9.10.</t>
  </si>
  <si>
    <t>Минздрав России</t>
  </si>
  <si>
    <t>15.06.</t>
  </si>
  <si>
    <t>Заболеваемость с впервые в жизни установленным диагнозом наркомании на 100 тыс. населения</t>
  </si>
  <si>
    <t>15.7.</t>
  </si>
  <si>
    <t>Заболеваемость с впервые в жизни установленным диагнозом алкоголизма и алкогольного психоза на 100 тыс. населения</t>
  </si>
  <si>
    <t>Количество погибших в дорожно-транспортных происшествиях, человек на 100 тысяч населения</t>
  </si>
  <si>
    <t>МВД России</t>
  </si>
  <si>
    <t>2.9.56.</t>
  </si>
  <si>
    <t>Число лиц, раненых в ДТП (человек)</t>
  </si>
  <si>
    <t>3.1.</t>
  </si>
  <si>
    <t>Всего ДТП в России (единиц)</t>
  </si>
  <si>
    <t>3.1</t>
  </si>
  <si>
    <t>Доля женщин репродуктивного возраста (от 18 до 44 лет), чьи потребности по планированию семьи удовлетворяются современными методами (3.7.1)</t>
  </si>
  <si>
    <t>2.8.22.</t>
  </si>
  <si>
    <t>Коэффициент рождаемости среди подростков (в возрасте от 10 до 14 лет и в возрасте от 15 до 19 лет) на 1000 женщин в соответствующей возрастной группе (3.7.2)</t>
  </si>
  <si>
    <t>2.8.23.</t>
  </si>
  <si>
    <t>по Российской Федерации, субъектам Российской Федерации, федеральным округам, возрасту</t>
  </si>
  <si>
    <t>Число населенных пунктов с численностью населения свыше 100 человек до 2000 человек, находящихся вне зоны доступности от медицинской организации или ее структурного подразделения, оказывающих первичную медико-санитарную помощь (по данным геоинформационной системы Минздрава России)</t>
  </si>
  <si>
    <t>Смертность от неумышленного отравления (3.9.3)</t>
  </si>
  <si>
    <t>2.8.24.</t>
  </si>
  <si>
    <t>16.6</t>
  </si>
  <si>
    <t>по Российской Федерации, субъектам Российской Федерации, федеральным округам, видам исследований</t>
  </si>
  <si>
    <t>по Российской Федерации, субъектам Российской Федерации, федеральным округам; городской и сельской местности</t>
  </si>
  <si>
    <t>2.8.25, 1.9.14</t>
  </si>
  <si>
    <t>Перечень и количество случаев опасных инфекционных болезней, которые представляли чрезвычайные ситуации в области здравоохранения, имеющие международное значение, в соответствии с Международными медико-санитарными правилами (ММСП) (3.d.1)</t>
  </si>
  <si>
    <t xml:space="preserve">2.8.27. </t>
  </si>
  <si>
    <t>Обеспечение всеохватного и справедливого качественного образования и поощрение возможности обучения на протяжении всей жизни для всех</t>
  </si>
  <si>
    <t>Индекс изменения уровня подготовки обучающихся в общеобразовательных организациях по программам основного общего образования</t>
  </si>
  <si>
    <t>Рособрнадзор</t>
  </si>
  <si>
    <t>1.13.1, 1.8.3.</t>
  </si>
  <si>
    <t xml:space="preserve">1.8.3,
22.16 </t>
  </si>
  <si>
    <t>Минпросвещения России</t>
  </si>
  <si>
    <t>Доля обучающихся общеобразовательных организаций в возрасте 10 и более лет, не достигших базового уровня подготовки в соответствии с ФГОС</t>
  </si>
  <si>
    <t>2.8.30,
1.9.15</t>
  </si>
  <si>
    <t>2.8.32.</t>
  </si>
  <si>
    <t>2.8.31</t>
  </si>
  <si>
    <t>2.8.35, 1.9.14</t>
  </si>
  <si>
    <t>Доля нормативно очищенной сточной воды  (6.3.1)</t>
  </si>
  <si>
    <t>Росводресурсы</t>
  </si>
  <si>
    <t>2.8.36.</t>
  </si>
  <si>
    <t>Минприроды России</t>
  </si>
  <si>
    <t>по Российской Федерации, отдельным субъектам Российской Федерации</t>
  </si>
  <si>
    <t>1.4.6.</t>
  </si>
  <si>
    <t>1.20.5.</t>
  </si>
  <si>
    <t>по Российской Федерации, федеральным округам</t>
  </si>
  <si>
    <t>Мощность генерирующих объектов, функционирующих на основе использования возобновляемых источников энергии (без учета гидроэлектростанций установленной мощностью свыше 25 МВт), МВт</t>
  </si>
  <si>
    <t>2.8.41.</t>
  </si>
  <si>
    <t>Инвестиции в основной капитал по направлениям инвестирования по виду экономической деятельности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t>
  </si>
  <si>
    <t>1.28.5</t>
  </si>
  <si>
    <t>Содействие поступательному, всеохватному и устойчивому экономическому росту, полной и производительной занятости и достойной работе для всех</t>
  </si>
  <si>
    <t>Индекс физического объема валового внутреннего продукта на душу населения (8.1.1)</t>
  </si>
  <si>
    <t xml:space="preserve">Индекс физического объема валового регионального продукта на душу населения </t>
  </si>
  <si>
    <t>1.2.6.</t>
  </si>
  <si>
    <t>Минэкономразвития России, ФНС России</t>
  </si>
  <si>
    <t>Доля малого и среднего предпринимательства в валовом внутреннем продукте;
Доля малого и среднего предпринимательства в валовом региональном продукте субъекта Российской Федерации</t>
  </si>
  <si>
    <t>по Российской Федерации,субъектам Российской Федерации, федеральным округам</t>
  </si>
  <si>
    <t>Удельный вес малых предприятий, осуществлявших инновационную деятельность, в общем числе обследованных малых предприятий, %</t>
  </si>
  <si>
    <t>1.6.6.</t>
  </si>
  <si>
    <t>Росмолодежь</t>
  </si>
  <si>
    <t>2.8.45.</t>
  </si>
  <si>
    <t>1.30.10.</t>
  </si>
  <si>
    <t>1.30.10</t>
  </si>
  <si>
    <t>2.8.47.</t>
  </si>
  <si>
    <t>Численность пострадавших с утратой трудоспособности на 1 рабочий день и более и со смертельным исходом в расчете на 1000 работающих</t>
  </si>
  <si>
    <t>1.30.11.</t>
  </si>
  <si>
    <t>Банк России</t>
  </si>
  <si>
    <t>2.8.53.</t>
  </si>
  <si>
    <t>Создание стойкой инфраструктуры, содействие всеохватной и устойчивой индустриализации и инновациям</t>
  </si>
  <si>
    <t>Грузооборот по видам транспорта, млрд. тонно-км</t>
  </si>
  <si>
    <t>1.24.1</t>
  </si>
  <si>
    <t>по Российской Федерации, по видам сообщения, по субъектам Российской Федерации (автомобильный)</t>
  </si>
  <si>
    <t>Пассажирооборот по видам транспорта общего пользования, млрд. пассажиро-км</t>
  </si>
  <si>
    <t>1.24.2</t>
  </si>
  <si>
    <t>по Российской Федерации, по видам сообщения, по субъектам Российской Федерации (автобусный)</t>
  </si>
  <si>
    <t xml:space="preserve">Плотность железнодорожных путей общего пользования на 10 000 кв. км территории, км </t>
  </si>
  <si>
    <t>1.24.5.</t>
  </si>
  <si>
    <t>Плотность автомобильных дорог общего пользования с твердым покрытием на 1000 кв. км территории, км</t>
  </si>
  <si>
    <t>Росавтодор</t>
  </si>
  <si>
    <t>1.24.5</t>
  </si>
  <si>
    <t>Минтранс России</t>
  </si>
  <si>
    <t>Доля валовой добавленной стоимости отрасли "Обрабатывающее производство" в валовом внутреннем продукте Российской Федерации за год, предшествующий предыдущему  (9.2.1);
Доля валовой добавленной стоимости отрасли "Обрабатывающее производство" в валовом региональном продукте   субъекта Российской Федерации</t>
  </si>
  <si>
    <t>2.8.58.</t>
  </si>
  <si>
    <t>Объем выбросов парниковых газов (тонн CO ) 2-экв. на единицу валового внутреннего продукта (в текущих ценах, млн. руб.) (9.4.1)</t>
  </si>
  <si>
    <t>2.8.59.</t>
  </si>
  <si>
    <t>2.8.60.</t>
  </si>
  <si>
    <t>2.8.61.</t>
  </si>
  <si>
    <t>1.27.4</t>
  </si>
  <si>
    <t>1.27.3</t>
  </si>
  <si>
    <t>Коэффициент изобретательской активности (число отечественных патентных заявок на изобретения поданных в Российской Федерации, в расчете на 10 тыс. человек населения)</t>
  </si>
  <si>
    <t>21.2;
1.8.1.</t>
  </si>
  <si>
    <t>Место Российской Федерации по удельному весу в общем числе статей в областях, определяемых приоритетами научно-технологического развития, в изданиях, индексируемых в международных базах данных</t>
  </si>
  <si>
    <t>Минобрнауки России</t>
  </si>
  <si>
    <t>2.9.64.</t>
  </si>
  <si>
    <t>Место Российской Федерации по удельному весу в общем числе заявок на получение патента на изобретение, поданных в мире по областям, определяемых приоритетами научно-технологического развития</t>
  </si>
  <si>
    <t>2.9.65.</t>
  </si>
  <si>
    <t>Место Российской Федерации по численности исследователей в эквиваленте полной занятости среди ведущих стран мира (по данным Организации экономического сотрудничества и развития)</t>
  </si>
  <si>
    <t>2.9.66.</t>
  </si>
  <si>
    <t>Численность российских и зарубежных ученых, работающих в российских организациях и имеющих статьи в научных изданиях первого и второго квартилей, индексируемых в международных базах данных</t>
  </si>
  <si>
    <t>2.9.67.</t>
  </si>
  <si>
    <t>1.27.1</t>
  </si>
  <si>
    <t>Минцифры России</t>
  </si>
  <si>
    <t>Сокращение неравенства внутри стран и между ними</t>
  </si>
  <si>
    <t xml:space="preserve">Уровень и структура денежных доходов наименее обеспеченных 40 процентов населения </t>
  </si>
  <si>
    <t xml:space="preserve">1.9.3
</t>
  </si>
  <si>
    <t>Индекс концентрации доходов (коэффициент Джини)</t>
  </si>
  <si>
    <t>Обеспечение открытости, безопасности, жизнестойкости и экологической устойчивости городов и населенных пунктов</t>
  </si>
  <si>
    <t>1.9.14</t>
  </si>
  <si>
    <t>Минстрой России</t>
  </si>
  <si>
    <t xml:space="preserve">Доля эксплуатационных автобусов, оборудованных для перевозки маломобильных групп населения, в общем количестве эксплуатационных автобусов, % </t>
  </si>
  <si>
    <t>1.24.4.</t>
  </si>
  <si>
    <t>Соотношение темпа ввода в действие жилых домов к темпу роста населения  (11.3.1)</t>
  </si>
  <si>
    <t>2.8.68.</t>
  </si>
  <si>
    <t>Минкультуры России</t>
  </si>
  <si>
    <t>54.10</t>
  </si>
  <si>
    <t>Росгидромет</t>
  </si>
  <si>
    <t>Росприроднадзор</t>
  </si>
  <si>
    <t>42.7</t>
  </si>
  <si>
    <t>1.11.4.</t>
  </si>
  <si>
    <t>Обеспечение перехода к рациональным моделям потребления и производства</t>
  </si>
  <si>
    <t>1.4.6</t>
  </si>
  <si>
    <t>Количество объектов эколого-просветительской деятельности и познавательного туризма в государственных природных заповедниках и национальных парках</t>
  </si>
  <si>
    <t>1.15.2</t>
  </si>
  <si>
    <t>Виды экотроп и маршрутов в государственных природных заповедниках и национальных парках</t>
  </si>
  <si>
    <t>Количество посетителей объектов эколого-просветительской деятельности и познавательного туризма в государственных природных заповедниках и национальных парках</t>
  </si>
  <si>
    <t>Принятие срочных мер по борьбе с изменением климата и его последствиями</t>
  </si>
  <si>
    <t>Минэкономразвития России</t>
  </si>
  <si>
    <t>Количество морских экспедиций по осуществлению мониторинга состояния и загрязнения акваторий Мирового океана</t>
  </si>
  <si>
    <t>Биомасса и численность промыслового запаса водных биологических ресурсов (тыс. тонн) (14.4.1)</t>
  </si>
  <si>
    <t>Росрыболовство</t>
  </si>
  <si>
    <t>2.8.70.</t>
  </si>
  <si>
    <t>Доля охраняемых морских районов (14.5.1)</t>
  </si>
  <si>
    <t>2.8.71.</t>
  </si>
  <si>
    <t>Рослесхоз</t>
  </si>
  <si>
    <t>по Российской Федерации, по субъектам Российской Федерации</t>
  </si>
  <si>
    <t>2.8.75.</t>
  </si>
  <si>
    <t>Доля видов млекопитающих, занесенных в Красную книгу Российской Федерации и обитающих на особо охраняемых природных территориях федерального значения, в общем количестве видов млекопитающих, занесенных в Красную книгу Российской Федерации, %</t>
  </si>
  <si>
    <t>1.15.6</t>
  </si>
  <si>
    <t>Содействие построению миролюбивого и открытого общества в интересах устойчивого развития, обеспечение доступа к правосудию для всех и создание эффективных, подотчетных и основанных на широком участии учреждений на всех уровнях</t>
  </si>
  <si>
    <t>ФСИН России</t>
  </si>
  <si>
    <t>Торгово-промышленная палата Российской Федерации</t>
  </si>
  <si>
    <t>Общий объем государственных доходов в процентном отношении к валовому внутреннему продукту (17.1.1.)</t>
  </si>
  <si>
    <t>Казначейство России</t>
  </si>
  <si>
    <t>2.8.81.</t>
  </si>
  <si>
    <t>1.41.2</t>
  </si>
  <si>
    <t>Индекс физического объема валового регионального продукта на душу населения</t>
  </si>
  <si>
    <t>Минфин России</t>
  </si>
  <si>
    <t>2.8.90.</t>
  </si>
  <si>
    <t>Повсеместная ликвидация нищеты во всех ее формах</t>
  </si>
  <si>
    <t>Реальные денежные доходы населения, в процентах к предыдущему периоду</t>
  </si>
  <si>
    <t>Индекс производства продукции сельского хозяйства в сопоставимых ценах к предыдущему году</t>
  </si>
  <si>
    <t>Ожидаемая продолжительность жизни при рождении, лет</t>
  </si>
  <si>
    <t>Смертность населения в трудоспособном возрасте, на 100 тыс. населения</t>
  </si>
  <si>
    <t xml:space="preserve">1.8.3, 74.7    </t>
  </si>
  <si>
    <t>2.8.66.</t>
  </si>
  <si>
    <t>Доля уловленных и обезвреженных загрязняющих атмосферу веществ в общем количестве отходящих загрязняющих веществ от стационарных источников, %</t>
  </si>
  <si>
    <t>1.9.1.</t>
  </si>
  <si>
    <t>1.9.5.</t>
  </si>
  <si>
    <t>Уровень реальной среднемесячной заработной платы  (в % к предыдущему году)</t>
  </si>
  <si>
    <t>1.30.5</t>
  </si>
  <si>
    <t>1.30.1.</t>
  </si>
  <si>
    <t>по Российской Федерации, по уровню продовольственной безопасности</t>
  </si>
  <si>
    <t>Доля площади зеленых насаждений в пределах городской черты в общей площади городских земель в пределах городской черты, %</t>
  </si>
  <si>
    <t>Доля протяженности освещенных частей городских улиц, проездов, набережных в общей протяженности городских улиц, проездов, набережных, %</t>
  </si>
  <si>
    <t xml:space="preserve">2.8.65 
1.9.3 </t>
  </si>
  <si>
    <t>1.16.1</t>
  </si>
  <si>
    <t>1.9.14.</t>
  </si>
  <si>
    <t>Обеспеченность врачами на 10 000 человек населения</t>
  </si>
  <si>
    <t>2.9.8.</t>
  </si>
  <si>
    <t>1.8.8.</t>
  </si>
  <si>
    <t>1.12.1.</t>
  </si>
  <si>
    <t>по Российской Федерации, городской и сельской местности, по полу, по поло-возрастным группам, по различным социально-демографическим группам домохозяйств</t>
  </si>
  <si>
    <t>Заболеваемость с впервые в жизни установленным диагнозом психического расстройства и расстройствами поведения на 100 тыс. населения</t>
  </si>
  <si>
    <t>Минспорт России</t>
  </si>
  <si>
    <t>Количество лиц, числящихся за следственными органами и судами первой инстанции</t>
  </si>
  <si>
    <t>Количество обособленных подразделений и внутренних структурных подразделений банков на 100 000 человек взрослого населения (от 18 лет и старше) (8.10.1 (а))</t>
  </si>
  <si>
    <t>Количество банкоматов на 100 000 человек взрослого населения (от 18 лет и старше) (8.10.1 (b))</t>
  </si>
  <si>
    <t>2.8.51.</t>
  </si>
  <si>
    <t>2.8.52.</t>
  </si>
  <si>
    <t>2.8.96.</t>
  </si>
  <si>
    <t>2.8.84.</t>
  </si>
  <si>
    <t>Ликвидация голода, обеспечение продовольственной безопасности и улучшение питания и содействие устойчивому развитию сельского хозяйства</t>
  </si>
  <si>
    <t>Обеспечение наличия и рационального использования водных ресурсов и санитарии для всех</t>
  </si>
  <si>
    <t>Обеспечение доступа к недорогим, надежным, устойчивым и современным источникам энергии для всех</t>
  </si>
  <si>
    <t>Сохранение и рациональное использование океанов, морей и морских ресурсов в интересах устойчивого развития</t>
  </si>
  <si>
    <t>Защита и восстановление экосистем суши и содействие их рациональному использованию, рациональное лесопользование, борьба с опустыниванием, прекращение и обращение вспять процесса деградации земель и прекращение процесса утраты биологического разнообразия</t>
  </si>
  <si>
    <t>Укрепление средств осуществления и активизация работы в рамках Глобального партнерства в интересах устойчивого развития Финансирование</t>
  </si>
  <si>
    <t>2.8.2, 1.9.5, 1.9.17</t>
  </si>
  <si>
    <t>2010</t>
  </si>
  <si>
    <t>2011</t>
  </si>
  <si>
    <t>2012</t>
  </si>
  <si>
    <t>2013</t>
  </si>
  <si>
    <t>2014</t>
  </si>
  <si>
    <t>2015</t>
  </si>
  <si>
    <t>2016</t>
  </si>
  <si>
    <t>2017</t>
  </si>
  <si>
    <t>2018</t>
  </si>
  <si>
    <t>2020*</t>
  </si>
  <si>
    <t>Российская Федерация</t>
  </si>
  <si>
    <t>Данные</t>
  </si>
  <si>
    <t>Центральный федеральный округ</t>
  </si>
  <si>
    <t xml:space="preserve">Белгородская область  </t>
  </si>
  <si>
    <t xml:space="preserve">Брянская область </t>
  </si>
  <si>
    <t>Владимирская область</t>
  </si>
  <si>
    <t>Воронежская область</t>
  </si>
  <si>
    <t>Ивановская область</t>
  </si>
  <si>
    <t>Калужская область</t>
  </si>
  <si>
    <t>Курская область</t>
  </si>
  <si>
    <t>Липецкая область</t>
  </si>
  <si>
    <t>Московская область</t>
  </si>
  <si>
    <t>Орловская область</t>
  </si>
  <si>
    <t>Рязанская область</t>
  </si>
  <si>
    <t>Смоленская область</t>
  </si>
  <si>
    <t>Тверская область</t>
  </si>
  <si>
    <t>Тульская область</t>
  </si>
  <si>
    <t>г. Москва</t>
  </si>
  <si>
    <t>Северо-Западный федеральный округ</t>
  </si>
  <si>
    <t>Республика Карелия</t>
  </si>
  <si>
    <t>Республика Коми</t>
  </si>
  <si>
    <t xml:space="preserve">Архангельская область   </t>
  </si>
  <si>
    <t>Ненецкий автономный округ</t>
  </si>
  <si>
    <t>Вологодская область</t>
  </si>
  <si>
    <t>Калининградская область</t>
  </si>
  <si>
    <t xml:space="preserve">Ленинградская область </t>
  </si>
  <si>
    <t>Новгородская область</t>
  </si>
  <si>
    <t>г. Санкт-Петербург</t>
  </si>
  <si>
    <t>Южный федеральный округ</t>
  </si>
  <si>
    <t>Республика Калмыкия</t>
  </si>
  <si>
    <t>Республика Крым</t>
  </si>
  <si>
    <t>Краснодарский край</t>
  </si>
  <si>
    <t>Астраханская область</t>
  </si>
  <si>
    <t>Волгоградская область</t>
  </si>
  <si>
    <t>г. Севастополь</t>
  </si>
  <si>
    <t>Северо-Кавказский федеральный округ</t>
  </si>
  <si>
    <t>Республика Дагестан</t>
  </si>
  <si>
    <t>Республика Ингушетия</t>
  </si>
  <si>
    <t>Кабардино-Балкарская  Республика</t>
  </si>
  <si>
    <t>Карачаево-Черкесская  Республика</t>
  </si>
  <si>
    <t>Чеченская Республика</t>
  </si>
  <si>
    <t>Ставропольский край</t>
  </si>
  <si>
    <t>Приволжский федеральный округ</t>
  </si>
  <si>
    <t>Республика Башкортостан</t>
  </si>
  <si>
    <t>Республика Мордовия</t>
  </si>
  <si>
    <t>Удмуртская Республика</t>
  </si>
  <si>
    <t>Пермский край</t>
  </si>
  <si>
    <t>Кировская область</t>
  </si>
  <si>
    <t>Оренбургская область</t>
  </si>
  <si>
    <t>Самарская область</t>
  </si>
  <si>
    <t>Саратовская область</t>
  </si>
  <si>
    <t>Ульяновская область</t>
  </si>
  <si>
    <t>Уральский федеральный округ</t>
  </si>
  <si>
    <t>Курганская область</t>
  </si>
  <si>
    <t>Свердловская область</t>
  </si>
  <si>
    <t xml:space="preserve">Тюменская область   </t>
  </si>
  <si>
    <t>Ямало-Ненецкий автономный округ</t>
  </si>
  <si>
    <t>Челябинская область</t>
  </si>
  <si>
    <t>Республика Алтай</t>
  </si>
  <si>
    <t>Республика Бурятия</t>
  </si>
  <si>
    <t>Республика Тыва</t>
  </si>
  <si>
    <t>Республика Хакасия</t>
  </si>
  <si>
    <t>Алтайский край</t>
  </si>
  <si>
    <t>Забайкальский край</t>
  </si>
  <si>
    <t>Иркутская область</t>
  </si>
  <si>
    <t>Новосибирская область</t>
  </si>
  <si>
    <t>Омская область</t>
  </si>
  <si>
    <t>Томская область</t>
  </si>
  <si>
    <t>Республика Саха (Якутия)</t>
  </si>
  <si>
    <t>Приморский край</t>
  </si>
  <si>
    <t>Амурская область</t>
  </si>
  <si>
    <r>
      <rPr>
        <vertAlign val="superscript"/>
        <sz val="10"/>
        <rFont val="Times New Roman"/>
        <family val="1"/>
        <charset val="204"/>
      </rPr>
      <t xml:space="preserve">1) </t>
    </r>
    <r>
      <rPr>
        <sz val="10"/>
        <rFont val="Times New Roman"/>
        <family val="1"/>
        <charset val="204"/>
      </rPr>
      <t>Начиная с 2013г.,  показатели денежных доходов населения  рассчитаны в соответствии с Методологическими положениями, утвержденными приказом Росстата от 2.07.2014 № 465 с изменениями от 20.11.2018; до 2013г.  - в соответствии с Методикой расчета баланса денежных доходов и расходов населения, утвержденной постановлением Госкомстата России от 16.07.1996 № 61.</t>
    </r>
  </si>
  <si>
    <t>Белгородская область</t>
  </si>
  <si>
    <t>Брянская область</t>
  </si>
  <si>
    <t>Костромская область</t>
  </si>
  <si>
    <t>Тамбовская область</t>
  </si>
  <si>
    <t>Ярославская область</t>
  </si>
  <si>
    <t>Архангельская область</t>
  </si>
  <si>
    <t>Архангельская область (без АО)</t>
  </si>
  <si>
    <t>Ленинградская область</t>
  </si>
  <si>
    <t>Мурманская область</t>
  </si>
  <si>
    <t>Псковская область</t>
  </si>
  <si>
    <t>…</t>
  </si>
  <si>
    <t>Ростовская область</t>
  </si>
  <si>
    <t>Кабардино-Балкарская Республика</t>
  </si>
  <si>
    <t>Карачаево-Черкесская Республика</t>
  </si>
  <si>
    <t>Республика Марий Эл</t>
  </si>
  <si>
    <t>Нижегородская область</t>
  </si>
  <si>
    <t>Пензенская область</t>
  </si>
  <si>
    <t>Тюменская область</t>
  </si>
  <si>
    <t>Тюменская область (без АО)</t>
  </si>
  <si>
    <t>Сибирский федеральный округ</t>
  </si>
  <si>
    <t>Красноярский край</t>
  </si>
  <si>
    <t>Дальневосточный федеральный округ</t>
  </si>
  <si>
    <t>Камчатский край</t>
  </si>
  <si>
    <t>Хабаровский край</t>
  </si>
  <si>
    <t>Магаданская область</t>
  </si>
  <si>
    <t>Сахалинская область</t>
  </si>
  <si>
    <t>Еврейская Автономная область</t>
  </si>
  <si>
    <t>Чукотский автономный округ</t>
  </si>
  <si>
    <r>
      <t>2018</t>
    </r>
    <r>
      <rPr>
        <b/>
        <vertAlign val="superscript"/>
        <sz val="10"/>
        <rFont val="Times New Roman"/>
        <family val="1"/>
        <charset val="204"/>
      </rPr>
      <t>1)</t>
    </r>
  </si>
  <si>
    <r>
      <t>2020</t>
    </r>
    <r>
      <rPr>
        <b/>
        <vertAlign val="superscript"/>
        <sz val="10"/>
        <rFont val="Times New Roman"/>
        <family val="1"/>
        <charset val="204"/>
      </rPr>
      <t>2)</t>
    </r>
  </si>
  <si>
    <t>5,7 - умеренный и острый уровень;
0,3 - острый (тяжелый) уровень</t>
  </si>
  <si>
    <t>Kемеровская область</t>
  </si>
  <si>
    <t>Еврейская автономная область</t>
  </si>
  <si>
    <t xml:space="preserve">  6,2 - умеренный и острый уровень;
0,3 - острый (тяжелый) уровень</t>
  </si>
  <si>
    <t>Республика Северная Осетия – Алания</t>
  </si>
  <si>
    <t>Oмская область</t>
  </si>
  <si>
    <t xml:space="preserve">Российская Федерация </t>
  </si>
  <si>
    <t xml:space="preserve">   Ненецкий автономный округ</t>
  </si>
  <si>
    <t xml:space="preserve">   Архангельская область (без АО)</t>
  </si>
  <si>
    <t xml:space="preserve">Южный федеральный округ </t>
  </si>
  <si>
    <t xml:space="preserve">   Ямало-Ненецкий автономный округ</t>
  </si>
  <si>
    <t xml:space="preserve">   Тюменская область (без АО)</t>
  </si>
  <si>
    <t>"-"- явление отсутствует</t>
  </si>
  <si>
    <t>"…" -данных не имеется</t>
  </si>
  <si>
    <t xml:space="preserve"> Центральный федеральный округ</t>
  </si>
  <si>
    <t xml:space="preserve"> Северо-Западный федеральный округ</t>
  </si>
  <si>
    <t xml:space="preserve"> Южный федеральный округ</t>
  </si>
  <si>
    <t xml:space="preserve"> Приволжский федеральный округ</t>
  </si>
  <si>
    <t xml:space="preserve"> Уральский федеральный округ</t>
  </si>
  <si>
    <t xml:space="preserve"> Сибирский федеральный округ</t>
  </si>
  <si>
    <t xml:space="preserve"> Дальневосточный федеральный округ</t>
  </si>
  <si>
    <r>
      <rPr>
        <vertAlign val="superscript"/>
        <sz val="10"/>
        <color theme="1"/>
        <rFont val="Times New Roman"/>
        <family val="1"/>
        <charset val="204"/>
      </rPr>
      <t>1)</t>
    </r>
    <r>
      <rPr>
        <sz val="10"/>
        <color theme="1"/>
        <rFont val="Times New Roman"/>
        <family val="1"/>
        <charset val="204"/>
      </rPr>
      <t>До 2015 года данные по Российской Федерации без учета Республики Крым и г. Севастополя.</t>
    </r>
  </si>
  <si>
    <t>2019</t>
  </si>
  <si>
    <t>2020</t>
  </si>
  <si>
    <t>г. Санкт - Петербург</t>
  </si>
  <si>
    <t xml:space="preserve">        -</t>
  </si>
  <si>
    <t>10-14</t>
  </si>
  <si>
    <t>15-19</t>
  </si>
  <si>
    <t>Тюменская область  (без АО)</t>
  </si>
  <si>
    <t>* процент рассчитан из абсолютных значений меньше 100 ед.</t>
  </si>
  <si>
    <t>** данные по Сибирскому, Дальневосточному федеральным округам пересчитаны в соответствии с распределением в них субъектов РФ с 2019 года</t>
  </si>
  <si>
    <t/>
  </si>
  <si>
    <t>Российская Федеpация</t>
  </si>
  <si>
    <t xml:space="preserve">Архангельская область </t>
  </si>
  <si>
    <t xml:space="preserve"> Ненецкий автономный округ</t>
  </si>
  <si>
    <t xml:space="preserve"> Архангельская область (без АО)</t>
  </si>
  <si>
    <t xml:space="preserve">Республика Марий Эл </t>
  </si>
  <si>
    <t xml:space="preserve">Тюменская область </t>
  </si>
  <si>
    <t>Ханты-Мансийский автономный округ – Югра</t>
  </si>
  <si>
    <r>
      <t xml:space="preserve"> Дальневосточный федеральный округ</t>
    </r>
    <r>
      <rPr>
        <b/>
        <vertAlign val="superscript"/>
        <sz val="12"/>
        <rFont val="Arial"/>
        <family val="2"/>
        <charset val="204"/>
      </rPr>
      <t xml:space="preserve"> </t>
    </r>
    <r>
      <rPr>
        <b/>
        <vertAlign val="superscript"/>
        <sz val="10"/>
        <rFont val="Times New Roman"/>
        <family val="1"/>
        <charset val="204"/>
      </rPr>
      <t>3)</t>
    </r>
  </si>
  <si>
    <t>Республика Адыгея (Адыгея)</t>
  </si>
  <si>
    <t xml:space="preserve"> - </t>
  </si>
  <si>
    <t>Hижегородская область</t>
  </si>
  <si>
    <t xml:space="preserve"> Hенецкий автономный округ</t>
  </si>
  <si>
    <t>Ямало-Hенецкий автономный округ</t>
  </si>
  <si>
    <r>
      <t>1)</t>
    </r>
    <r>
      <rPr>
        <sz val="10"/>
        <rFont val="Times New Roman"/>
        <family val="1"/>
        <charset val="204"/>
      </rPr>
      <t xml:space="preserve"> По состоянию на 1 января текущего года</t>
    </r>
  </si>
  <si>
    <t xml:space="preserve"> -</t>
  </si>
  <si>
    <t>в том числе:</t>
  </si>
  <si>
    <t xml:space="preserve"> г. Севастополь</t>
  </si>
  <si>
    <r>
      <rPr>
        <vertAlign val="superscript"/>
        <sz val="10"/>
        <rFont val="Times New Roman"/>
        <family val="1"/>
        <charset val="204"/>
      </rPr>
      <t>1)</t>
    </r>
    <r>
      <rPr>
        <sz val="10"/>
        <rFont val="Times New Roman"/>
        <family val="1"/>
        <charset val="204"/>
      </rPr>
      <t xml:space="preserve"> Данные приведены без субъектов малого предпринимательства</t>
    </r>
  </si>
  <si>
    <t>2017*</t>
  </si>
  <si>
    <t>2018*</t>
  </si>
  <si>
    <t>2019*</t>
  </si>
  <si>
    <t>*Данные  динамического ряда, начиная с 2017 года, содержат изменения, связанные с внедрением международной методологии оценки жилищных услуг, производимых и потребляемых собственниками жилья; оценкой потребления основного капитала, исходя из его текущей рыночной стоимости.</t>
  </si>
  <si>
    <t>Доля малого и среднего предпринимательства в валовом региональном продукте субъекта Российской Федерации, %</t>
  </si>
  <si>
    <t>Калинингpадская область</t>
  </si>
  <si>
    <r>
      <t>Республика Крым</t>
    </r>
    <r>
      <rPr>
        <vertAlign val="superscript"/>
        <sz val="10"/>
        <rFont val="Times New Roman"/>
        <family val="1"/>
        <charset val="204"/>
      </rPr>
      <t>2)</t>
    </r>
  </si>
  <si>
    <r>
      <t xml:space="preserve"> г. Севастополь</t>
    </r>
    <r>
      <rPr>
        <vertAlign val="superscript"/>
        <sz val="10"/>
        <rFont val="Times New Roman"/>
        <family val="1"/>
        <charset val="204"/>
      </rPr>
      <t>2)</t>
    </r>
  </si>
  <si>
    <t xml:space="preserve">Чеченская Республика </t>
  </si>
  <si>
    <t xml:space="preserve">Республика Алтай </t>
  </si>
  <si>
    <r>
      <t xml:space="preserve">1) </t>
    </r>
    <r>
      <rPr>
        <sz val="10"/>
        <rFont val="Times New Roman"/>
        <family val="1"/>
        <charset val="204"/>
      </rPr>
      <t>По данным формы федерального статистического наблюдения № 2-МП инновация "Сведения об инновационной деятельности малого предприятия", без учета микропредприятий (1 раз в 2 года за нечетные года).</t>
    </r>
  </si>
  <si>
    <t xml:space="preserve"> " - "  - Явление отсутствует.</t>
  </si>
  <si>
    <t>Руководители организаций и их структурных подразделений (служб)</t>
  </si>
  <si>
    <t>Руководители</t>
  </si>
  <si>
    <t>Мужчины</t>
  </si>
  <si>
    <t>Женщины</t>
  </si>
  <si>
    <t>Специалисты высшего уровня квалификации</t>
  </si>
  <si>
    <t>Специалисты среднего уровня квалификации</t>
  </si>
  <si>
    <t xml:space="preserve">Работники, занятые подготовкой информации, оформлением документации, учётом и обслуживанием </t>
  </si>
  <si>
    <t>Служащие, занятые подготовкой и оформлением документации, учетом и обслуживанием</t>
  </si>
  <si>
    <t>Работники сферы обслуживания, жилищно-коммунального хозяйства, торговли и родственных видов деятельности</t>
  </si>
  <si>
    <t>Работники сферы обслуживания и торговли, охраны граждан и собственности</t>
  </si>
  <si>
    <t>Квалифицированные работники сельского, лесного, охотничьего хозяйств, рыбоводства и рыболовства</t>
  </si>
  <si>
    <t>Квалифицированные работники сельского и лесного хозяйства, рыбоводства и рыболовства</t>
  </si>
  <si>
    <t>Квалифицированные рабочие промышленных предприятий, художественных промыслов, строительства, транспорта, связи, геологии и разведки недр</t>
  </si>
  <si>
    <t>Квалифицированные рабочие промышленности, строительства, транспорта и рабочие родственных занятий</t>
  </si>
  <si>
    <t>Операторы, аппаратчики, машинисты установок и машин</t>
  </si>
  <si>
    <t>Операторы производственных установок и машин, сборщики и водители</t>
  </si>
  <si>
    <t>Неквалифицированные рабочие</t>
  </si>
  <si>
    <t>1) Данные сформированы в соответствии с Общероссийским классификатором занятий ОК 010-93, утвержденным Постановлением Госстандарта Российской Федерации от 30 декабря 1993 г. № 298.</t>
  </si>
  <si>
    <r>
      <t xml:space="preserve">2011 </t>
    </r>
    <r>
      <rPr>
        <b/>
        <vertAlign val="superscript"/>
        <sz val="10"/>
        <rFont val="Times New Roman"/>
        <family val="1"/>
        <charset val="204"/>
      </rPr>
      <t>1)</t>
    </r>
  </si>
  <si>
    <r>
      <t xml:space="preserve">2013 </t>
    </r>
    <r>
      <rPr>
        <b/>
        <vertAlign val="superscript"/>
        <sz val="10"/>
        <rFont val="Times New Roman"/>
        <family val="1"/>
        <charset val="204"/>
      </rPr>
      <t>1)</t>
    </r>
  </si>
  <si>
    <r>
      <t xml:space="preserve">2015 </t>
    </r>
    <r>
      <rPr>
        <b/>
        <vertAlign val="superscript"/>
        <sz val="10"/>
        <rFont val="Times New Roman"/>
        <family val="1"/>
        <charset val="204"/>
      </rPr>
      <t>2)</t>
    </r>
  </si>
  <si>
    <r>
      <t xml:space="preserve">2017 </t>
    </r>
    <r>
      <rPr>
        <b/>
        <vertAlign val="superscript"/>
        <sz val="10"/>
        <rFont val="Times New Roman"/>
        <family val="1"/>
        <charset val="204"/>
      </rPr>
      <t>2)</t>
    </r>
  </si>
  <si>
    <r>
      <t xml:space="preserve">2019 </t>
    </r>
    <r>
      <rPr>
        <b/>
        <vertAlign val="superscript"/>
        <sz val="10"/>
        <rFont val="Times New Roman"/>
        <family val="1"/>
        <charset val="204"/>
      </rPr>
      <t>2)</t>
    </r>
  </si>
  <si>
    <r>
      <rPr>
        <vertAlign val="superscript"/>
        <sz val="10"/>
        <color theme="1"/>
        <rFont val="Times New Roman"/>
        <family val="1"/>
        <charset val="204"/>
      </rPr>
      <t>2)</t>
    </r>
    <r>
      <rPr>
        <sz val="10"/>
        <color theme="1"/>
        <rFont val="Times New Roman"/>
        <family val="1"/>
        <charset val="204"/>
      </rPr>
      <t xml:space="preserve"> Данные сформированы в соответствии с Общероссийским классификатором занятий ОК 010-2014 (МСКЗ-08), принятым и введенным в действие Приказом Росстандарта от 12.12.2014 № 2020-ст.</t>
    </r>
  </si>
  <si>
    <t>(по данным выборочного обследования рабочей силы; в процентах)</t>
  </si>
  <si>
    <t>Всего</t>
  </si>
  <si>
    <t xml:space="preserve">
Ненецкий автономный округ</t>
  </si>
  <si>
    <t>в том числе в возрасте, лет</t>
  </si>
  <si>
    <t>20-29</t>
  </si>
  <si>
    <t>30-39</t>
  </si>
  <si>
    <t>40-49</t>
  </si>
  <si>
    <t>50-59</t>
  </si>
  <si>
    <t>60-72</t>
  </si>
  <si>
    <t>60-69</t>
  </si>
  <si>
    <t>70 лет и старше</t>
  </si>
  <si>
    <t>в том числе в возрасте, лет:</t>
  </si>
  <si>
    <t>город</t>
  </si>
  <si>
    <t>70 и старше</t>
  </si>
  <si>
    <t>село</t>
  </si>
  <si>
    <r>
      <rPr>
        <vertAlign val="superscript"/>
        <sz val="10"/>
        <rFont val="Times New Roman"/>
        <family val="1"/>
        <charset val="204"/>
      </rPr>
      <t xml:space="preserve">1) </t>
    </r>
    <r>
      <rPr>
        <sz val="10"/>
        <rFont val="Times New Roman"/>
        <family val="1"/>
        <charset val="204"/>
      </rPr>
      <t xml:space="preserve">Рассчитывается как отношение численности молодежи в возрасте 15-24 лет, которая не учится, не работает и не приобретает профессиональных навыков (включаются безработные и лица, не входящие в состав рабочей силы, в возрасте 15-24 лет, которые не обучаются в образовательной организации или в организации, осуществляющей обучение профессии рабочего (должности служащего) на курсах), к общей численности молодежи этой возрастной группы, в процентах.
До 2017 года из данных не исключались лица, которые обучались в организации на курсах для получения профессии рабочего (должности служащего).
</t>
    </r>
  </si>
  <si>
    <t>Центральный Федеральный округ</t>
  </si>
  <si>
    <t>Северо-Западный Федеральный округ</t>
  </si>
  <si>
    <t>Hенецкий автономный округ</t>
  </si>
  <si>
    <t>Южный Федеральный округ</t>
  </si>
  <si>
    <t>Приволжский Федеральный округ</t>
  </si>
  <si>
    <t>Уральский Федеральный округ</t>
  </si>
  <si>
    <t>Сибирский Федеральный округ</t>
  </si>
  <si>
    <t>Доля взрослого населения (от 18 лет и старше), использующего не менее одного открытого счета физического лица в банке (кредитной организации) (8.10.2)</t>
  </si>
  <si>
    <t>Транспорт - все виды</t>
  </si>
  <si>
    <t>Автомобильный транспорт</t>
  </si>
  <si>
    <t>Железнодорожный транспорт</t>
  </si>
  <si>
    <t>Трубопроводный транспорт</t>
  </si>
  <si>
    <t>Грузооборот автомобильного транспорта  по субъектам Российской Федерации 
млн.т-км</t>
  </si>
  <si>
    <r>
      <t xml:space="preserve">20735 </t>
    </r>
    <r>
      <rPr>
        <vertAlign val="superscript"/>
        <sz val="10"/>
        <rFont val="Times New Roman"/>
        <family val="1"/>
        <charset val="204"/>
      </rPr>
      <t>2)</t>
    </r>
  </si>
  <si>
    <r>
      <rPr>
        <vertAlign val="superscript"/>
        <sz val="10"/>
        <rFont val="Times New Roman"/>
        <family val="1"/>
        <charset val="204"/>
      </rPr>
      <t xml:space="preserve">1) </t>
    </r>
    <r>
      <rPr>
        <sz val="10"/>
        <rFont val="Times New Roman"/>
        <family val="1"/>
        <charset val="204"/>
      </rPr>
      <t xml:space="preserve"> По Российской Федерации - по  юридическим лица (включая оценку деятельности субъектов малого предпринимательства) и индивидуальным предпринимателям; по субъектам Российской Федерации - по юридическим лицам (без оценки деятельности субъектов малого предпринимательства) и индивидуальным предпринимателям.</t>
    </r>
  </si>
  <si>
    <t xml:space="preserve">Транспорт - всего </t>
  </si>
  <si>
    <t>железнодорожный</t>
  </si>
  <si>
    <r>
      <t>автобусный</t>
    </r>
    <r>
      <rPr>
        <vertAlign val="superscript"/>
        <sz val="10"/>
        <rFont val="Times New Roman"/>
        <family val="1"/>
        <charset val="204"/>
      </rPr>
      <t>1)</t>
    </r>
  </si>
  <si>
    <t>трамвайный</t>
  </si>
  <si>
    <t>троллейбусный</t>
  </si>
  <si>
    <t>метрополитен</t>
  </si>
  <si>
    <r>
      <t>морской</t>
    </r>
    <r>
      <rPr>
        <vertAlign val="superscript"/>
        <sz val="10"/>
        <color indexed="8"/>
        <rFont val="Times New Roman"/>
        <family val="1"/>
        <charset val="204"/>
      </rPr>
      <t>2)</t>
    </r>
  </si>
  <si>
    <r>
      <t>внутренний водный</t>
    </r>
    <r>
      <rPr>
        <vertAlign val="superscript"/>
        <sz val="10"/>
        <color indexed="8"/>
        <rFont val="Times New Roman"/>
        <family val="1"/>
        <charset val="204"/>
      </rPr>
      <t>2)</t>
    </r>
  </si>
  <si>
    <r>
      <t>воздушный</t>
    </r>
    <r>
      <rPr>
        <vertAlign val="superscript"/>
        <sz val="10"/>
        <color indexed="8"/>
        <rFont val="Times New Roman"/>
        <family val="1"/>
        <charset val="204"/>
      </rPr>
      <t xml:space="preserve">3) </t>
    </r>
  </si>
  <si>
    <r>
      <rPr>
        <vertAlign val="superscript"/>
        <sz val="10"/>
        <color indexed="8"/>
        <rFont val="Times New Roman"/>
        <family val="1"/>
        <charset val="204"/>
      </rPr>
      <t>1)</t>
    </r>
    <r>
      <rPr>
        <sz val="10"/>
        <color indexed="8"/>
        <rFont val="Times New Roman"/>
        <family val="1"/>
        <charset val="204"/>
      </rPr>
      <t xml:space="preserve">  Данные приведены по юридическим лицам и индивидуальным предпринимателям  (включая субъекты малого предпринимательства), осуществляющим перевозки пассажиров автобусами.</t>
    </r>
  </si>
  <si>
    <r>
      <rPr>
        <vertAlign val="superscript"/>
        <sz val="10"/>
        <rFont val="Times New Roman"/>
        <family val="1"/>
        <charset val="204"/>
      </rPr>
      <t xml:space="preserve">2) </t>
    </r>
    <r>
      <rPr>
        <sz val="10"/>
        <rFont val="Times New Roman"/>
        <family val="1"/>
        <charset val="204"/>
      </rPr>
      <t>С 2015г. - по данным Росморречфлота.</t>
    </r>
  </si>
  <si>
    <r>
      <rPr>
        <vertAlign val="superscript"/>
        <sz val="10"/>
        <color indexed="8"/>
        <rFont val="Times New Roman"/>
        <family val="1"/>
        <charset val="204"/>
      </rPr>
      <t>3)</t>
    </r>
    <r>
      <rPr>
        <sz val="10"/>
        <color indexed="8"/>
        <rFont val="Times New Roman"/>
        <family val="1"/>
        <charset val="204"/>
      </rPr>
      <t xml:space="preserve"> По данным Росавиации.</t>
    </r>
  </si>
  <si>
    <r>
      <t>Пассажирооборот автобусов общего пользования, тыс. пасс-км</t>
    </r>
    <r>
      <rPr>
        <b/>
        <vertAlign val="superscript"/>
        <sz val="10"/>
        <rFont val="Times New Roman"/>
        <family val="1"/>
        <charset val="204"/>
      </rPr>
      <t>1)</t>
    </r>
  </si>
  <si>
    <t>Ханты - Мансийский автономный округ - Югра</t>
  </si>
  <si>
    <t xml:space="preserve">Белгородская область </t>
  </si>
  <si>
    <t xml:space="preserve">Новгородская область </t>
  </si>
  <si>
    <t xml:space="preserve">Свердловская область </t>
  </si>
  <si>
    <r>
      <t>1)</t>
    </r>
    <r>
      <rPr>
        <sz val="10"/>
        <rFont val="Times New Roman"/>
        <family val="1"/>
        <charset val="204"/>
      </rPr>
      <t xml:space="preserve"> По данным Росавтодора и Росстата (c 2012 г. с учетом протяженности улиц).</t>
    </r>
  </si>
  <si>
    <t xml:space="preserve">Республика Калмыкия </t>
  </si>
  <si>
    <t xml:space="preserve">Ямало-Ненецкий автономный округ </t>
  </si>
  <si>
    <t>г.Севастополь</t>
  </si>
  <si>
    <t>Доля добавленной стоимости отрасли «Обрабатывающее производство» в валовом региональном продукте субъекта Российской Федерации,%</t>
  </si>
  <si>
    <t>2016*</t>
  </si>
  <si>
    <t>* Данные  динамического ряда, начиная с 2016 года, содержат изменения, связанные с внедрением международной методологии оценки жилищных услуг, производимых и потребляемых собственниками жилья; оценкой потребления основного капитала, исходя из его текущей рыночной стоимости.</t>
  </si>
  <si>
    <r>
      <t>Московская область</t>
    </r>
    <r>
      <rPr>
        <vertAlign val="superscript"/>
        <sz val="10"/>
        <color indexed="8"/>
        <rFont val="Times New Roman"/>
        <family val="1"/>
        <charset val="204"/>
      </rPr>
      <t>1)</t>
    </r>
  </si>
  <si>
    <r>
      <t>г. Москва</t>
    </r>
    <r>
      <rPr>
        <vertAlign val="superscript"/>
        <sz val="10"/>
        <color indexed="8"/>
        <rFont val="Times New Roman"/>
        <family val="1"/>
        <charset val="204"/>
      </rPr>
      <t>1)</t>
    </r>
  </si>
  <si>
    <r>
      <t>Республика Крым</t>
    </r>
    <r>
      <rPr>
        <vertAlign val="superscript"/>
        <sz val="10"/>
        <color indexed="8"/>
        <rFont val="Times New Roman"/>
        <family val="1"/>
        <charset val="204"/>
      </rPr>
      <t>2)</t>
    </r>
  </si>
  <si>
    <r>
      <t>г. Севастополь</t>
    </r>
    <r>
      <rPr>
        <vertAlign val="superscript"/>
        <sz val="10"/>
        <color indexed="8"/>
        <rFont val="Times New Roman"/>
        <family val="1"/>
        <charset val="204"/>
      </rPr>
      <t>2)</t>
    </r>
  </si>
  <si>
    <r>
      <t>Сибирский федеральный округ</t>
    </r>
    <r>
      <rPr>
        <b/>
        <vertAlign val="superscript"/>
        <sz val="10"/>
        <color indexed="8"/>
        <rFont val="Times New Roman"/>
        <family val="1"/>
        <charset val="204"/>
      </rPr>
      <t>3)</t>
    </r>
  </si>
  <si>
    <r>
      <t>Дальневосточный федеральный округ</t>
    </r>
    <r>
      <rPr>
        <b/>
        <vertAlign val="superscript"/>
        <sz val="10"/>
        <color indexed="8"/>
        <rFont val="Times New Roman"/>
        <family val="1"/>
        <charset val="204"/>
      </rPr>
      <t>3)</t>
    </r>
  </si>
  <si>
    <r>
      <rPr>
        <vertAlign val="superscript"/>
        <sz val="10"/>
        <rFont val="Times New Roman"/>
        <family val="1"/>
        <charset val="204"/>
      </rPr>
      <t>1)</t>
    </r>
    <r>
      <rPr>
        <sz val="10"/>
        <rFont val="Times New Roman"/>
        <family val="1"/>
        <charset val="204"/>
      </rPr>
      <t xml:space="preserve"> Информация по г. Москве и Московской области за 2012 г. представлена в новых границах.</t>
    </r>
  </si>
  <si>
    <r>
      <rPr>
        <vertAlign val="superscript"/>
        <sz val="10"/>
        <rFont val="Times New Roman"/>
        <family val="1"/>
        <charset val="204"/>
      </rPr>
      <t>2)</t>
    </r>
    <r>
      <rPr>
        <sz val="10"/>
        <rFont val="Times New Roman"/>
        <family val="1"/>
        <charset val="204"/>
      </rPr>
      <t xml:space="preserve">   Разработка официальной статистической информации  осуществляться начиная с итогов за 2014 год.</t>
    </r>
  </si>
  <si>
    <r>
      <rPr>
        <vertAlign val="superscript"/>
        <sz val="10"/>
        <rFont val="Times New Roman"/>
        <family val="1"/>
        <charset val="204"/>
      </rPr>
      <t xml:space="preserve">3) </t>
    </r>
    <r>
      <rPr>
        <sz val="10"/>
        <rFont val="Times New Roman"/>
        <family val="1"/>
        <charset val="204"/>
      </rPr>
      <t>Данные  приведены в новом составе федерального  округа в соответствии с Указом Президента Российской Федерации от 13.11.2018 № 632 «О внесении изменений в перечень федеральных округов, утвержденный Указом Президента Российской Федерации от 13 мая 2000 г. № 849».</t>
    </r>
  </si>
  <si>
    <r>
      <rPr>
        <vertAlign val="superscript"/>
        <sz val="10"/>
        <rFont val="Times New Roman"/>
        <family val="1"/>
        <charset val="204"/>
      </rPr>
      <t xml:space="preserve">4) </t>
    </r>
    <r>
      <rPr>
        <sz val="10"/>
        <rFont val="Times New Roman"/>
        <family val="1"/>
        <charset val="204"/>
      </rPr>
      <t>Данные пересчитаны в связи с уточнениями отчитывающихся организаций.</t>
    </r>
  </si>
  <si>
    <t>"…" - Данных не имеется.</t>
  </si>
  <si>
    <t xml:space="preserve">Северо-Кавказский федеральный округ </t>
  </si>
  <si>
    <t xml:space="preserve">Республика Алтай   </t>
  </si>
  <si>
    <t>Доля продукции высокотехнологичных и наукоемких отраслей в валовом региональном продукте, % (ОКВЭД 2)</t>
  </si>
  <si>
    <t>Ханты-Мансийский автономный округ</t>
  </si>
  <si>
    <t>УРОВЕНЬ И СТРУКТУРА ДЕНЕЖНЫХ ДОХОДОВ ДОМАШНИХ ХОЗЯЙСТВ В 2014 ГОДУ</t>
  </si>
  <si>
    <t>УРОВЕНЬ И СТРУКТУРА ДЕНЕЖНЫХ ДОХОДОВ ДОМАШНИХ ХОЗЯЙСТВ В 2015 ГОДУ</t>
  </si>
  <si>
    <t>УРОВЕНЬ И СТРУКТУРА ДЕНЕЖНЫХ ДОХОДОВ ДОМАШНИХ ХОЗЯЙСТВ В 2016 ГОДУ</t>
  </si>
  <si>
    <t>УРОВЕНЬ И СТРУКТУРА ДЕНЕЖНЫХ ДОХОДОВ ДОМАШНИХ ХОЗЯЙСТВ В 2017 ГОДУ</t>
  </si>
  <si>
    <t>УРОВЕНЬ И СТРУКТУРА ДЕНЕЖНЫХ ДОХОДОВ ДОМАШНИХ ХОЗЯЙСТВ В 2018 ГОДУ</t>
  </si>
  <si>
    <t>УРОВЕНЬ И СТРУКТУРА ДЕНЕЖНЫХ ДОХОДОВ ДОМАШНИХ ХОЗЯЙСТВ В 2019 ГОДУ</t>
  </si>
  <si>
    <t>Первые четыре дециля (40%)</t>
  </si>
  <si>
    <t>в среднем на домохозяйство, в месяц, рублей</t>
  </si>
  <si>
    <t>Все домохозяйства</t>
  </si>
  <si>
    <t>Денежный доход – всего</t>
  </si>
  <si>
    <t xml:space="preserve">Доход от трудовой деятельности – всего </t>
  </si>
  <si>
    <r>
      <t>Оплата труда (включая выплаты социального характера)</t>
    </r>
    <r>
      <rPr>
        <vertAlign val="superscript"/>
        <sz val="11"/>
        <rFont val="Times New Roman"/>
        <family val="1"/>
        <charset val="204"/>
      </rPr>
      <t>1</t>
    </r>
  </si>
  <si>
    <r>
      <t>Доход от самостоятельной занятости</t>
    </r>
    <r>
      <rPr>
        <vertAlign val="superscript"/>
        <sz val="11"/>
        <rFont val="Times New Roman"/>
        <family val="1"/>
        <charset val="204"/>
      </rPr>
      <t>1</t>
    </r>
  </si>
  <si>
    <r>
      <t>Доход, не отнесенный к определенной форме занятости</t>
    </r>
    <r>
      <rPr>
        <vertAlign val="superscript"/>
        <sz val="11"/>
        <rFont val="Times New Roman"/>
        <family val="1"/>
        <charset val="204"/>
      </rPr>
      <t>2</t>
    </r>
  </si>
  <si>
    <t xml:space="preserve">Доход от собственности – всего </t>
  </si>
  <si>
    <t>из него доход от сдачи в аренду недвижимости и другого имущества</t>
  </si>
  <si>
    <t xml:space="preserve">Трансферты полученные – всего </t>
  </si>
  <si>
    <t xml:space="preserve">Социальные выплаты </t>
  </si>
  <si>
    <t xml:space="preserve">в том числе </t>
  </si>
  <si>
    <t xml:space="preserve">пенсии </t>
  </si>
  <si>
    <t>пособия, компенсации и другие социальные выплаты</t>
  </si>
  <si>
    <t>Иные денежные поступления от частных лиц и организаций</t>
  </si>
  <si>
    <t>из них алименты и другие приравненные к ним выплаты</t>
  </si>
  <si>
    <t xml:space="preserve">Трансферты переданные – всего </t>
  </si>
  <si>
    <t xml:space="preserve">Подоходный налог на сумму заработной платы и налоги с доходов от предпринимательской деятельности </t>
  </si>
  <si>
    <t xml:space="preserve">Налог на имущество, сборы и другие обязательные платежи </t>
  </si>
  <si>
    <t>Страховые взносы по страхованию имущества и жизни</t>
  </si>
  <si>
    <t xml:space="preserve">Располагаемый денежный доход </t>
  </si>
  <si>
    <t>Добровольные трансферты  другим домохозяйствам</t>
  </si>
  <si>
    <r>
      <rPr>
        <vertAlign val="superscript"/>
        <sz val="11"/>
        <rFont val="Times New Roman"/>
        <family val="1"/>
        <charset val="204"/>
      </rPr>
      <t>1</t>
    </r>
    <r>
      <rPr>
        <sz val="11"/>
        <rFont val="Times New Roman"/>
        <family val="1"/>
        <charset val="204"/>
      </rPr>
      <t xml:space="preserve"> Здесь и далее - по месту основной работы</t>
    </r>
  </si>
  <si>
    <r>
      <rPr>
        <vertAlign val="superscript"/>
        <sz val="11"/>
        <rFont val="Times New Roman"/>
        <family val="1"/>
        <charset val="204"/>
      </rPr>
      <t>2</t>
    </r>
    <r>
      <rPr>
        <sz val="11"/>
        <rFont val="Times New Roman"/>
        <family val="1"/>
        <charset val="204"/>
      </rPr>
      <t xml:space="preserve"> Здесь и далее - помимо основной работы и/или от нерегулярной трудовой деятельности</t>
    </r>
  </si>
  <si>
    <t>Лист 2</t>
  </si>
  <si>
    <t>в среднем на члена домохозяйства, в месяц, рублей</t>
  </si>
  <si>
    <t>Лист 3</t>
  </si>
  <si>
    <t>в процентах к стр. 01</t>
  </si>
  <si>
    <t>Децильный коэффициент</t>
  </si>
  <si>
    <t>12,8</t>
  </si>
  <si>
    <t>Bладимирская область</t>
  </si>
  <si>
    <t>Bоронежская область</t>
  </si>
  <si>
    <t>Bологодская область</t>
  </si>
  <si>
    <t>Bолгоградская область</t>
  </si>
  <si>
    <t>Северо-Кавказский  федеральный округ</t>
  </si>
  <si>
    <t>*) знак «…» (многоточие) означает, что количество наблюдений по субъекту Российской Федерации не обеспечивает статистическую достоверность, достаточную для официальной публикации</t>
  </si>
  <si>
    <r>
      <t>…*</t>
    </r>
    <r>
      <rPr>
        <vertAlign val="superscript"/>
        <sz val="10"/>
        <rFont val="Times New Roman"/>
        <family val="1"/>
        <charset val="204"/>
      </rPr>
      <t>)</t>
    </r>
  </si>
  <si>
    <t>Музеев</t>
  </si>
  <si>
    <t>Визит-центров</t>
  </si>
  <si>
    <t>Экотроп и маршрутов</t>
  </si>
  <si>
    <t>Знак (…) означает, что данные не публикуются в целях обеспечения конфиденциальности первичных статистических данных, полученных от организаций, в соответствии с Федеральным законом от 29.11.2007 г. № 282-ФЗ "Об официальном статистическом учете и системе государственной статистики в Российской Федерации" (ст.4, п.5; ст.9, п.1).</t>
  </si>
  <si>
    <t>Водные</t>
  </si>
  <si>
    <t>Конные</t>
  </si>
  <si>
    <t>Пешие</t>
  </si>
  <si>
    <t>Прочие</t>
  </si>
  <si>
    <t>Государственные природные заповедники</t>
  </si>
  <si>
    <t>Национальные парки</t>
  </si>
  <si>
    <t>водные</t>
  </si>
  <si>
    <t>конные</t>
  </si>
  <si>
    <t>пешие</t>
  </si>
  <si>
    <t>прочие</t>
  </si>
  <si>
    <t>в 2,1 р.</t>
  </si>
  <si>
    <t>в 3,4 р.</t>
  </si>
  <si>
    <t>в 2,0 р.</t>
  </si>
  <si>
    <t>в 3,6 р.</t>
  </si>
  <si>
    <t>в 2,4 р.</t>
  </si>
  <si>
    <t>в 3,2 р.</t>
  </si>
  <si>
    <t>в 2,5 р.</t>
  </si>
  <si>
    <t xml:space="preserve">в 2,1 р. </t>
  </si>
  <si>
    <t>в 3,3 р.</t>
  </si>
  <si>
    <t>в 7,7 р.</t>
  </si>
  <si>
    <t>2016-2019 гг. - данные представлены по полугодиям</t>
  </si>
  <si>
    <t>*Данные  динамического ряда, начиная с 2016 года, содержат изменения, связанные с внедрением международной методологии оценки жилищных услуг, производимых и потребляемых собственниками жилья; оценкой потребления основного капитала, исходя из его текущей рыночной стоимости</t>
  </si>
  <si>
    <t>Ожидаемая продолжительность здоровой жизни, лет</t>
  </si>
  <si>
    <t>Доля женщин репродуктивного возраста (от 18 до 44 лет), чьи потребности по планированию семьи удовлетворяются современными методами (3.7.1), %</t>
  </si>
  <si>
    <t>Стандартизованная по возрасту распространенность употребления табака лицами в возрасте от 15 лет (3.а.1), %</t>
  </si>
  <si>
    <t>Уровень занятости женщин, имеющих детей дошкольного возраста, %</t>
  </si>
  <si>
    <t>Потребление электроэнергии по субъектам Российской Федерации
(млн.кВт.час)</t>
  </si>
  <si>
    <r>
      <t xml:space="preserve">Мощность генерирующих объектов, функционирующих на основе использования возобновляемых источников энергии (без учета гидроэлектростанций установленной мощностью свыше 25 Мвт) </t>
    </r>
    <r>
      <rPr>
        <b/>
        <vertAlign val="superscript"/>
        <sz val="10"/>
        <rFont val="Times New Roman"/>
        <family val="1"/>
        <charset val="204"/>
      </rPr>
      <t>1)</t>
    </r>
    <r>
      <rPr>
        <b/>
        <sz val="10"/>
        <rFont val="Times New Roman"/>
        <family val="1"/>
        <charset val="204"/>
      </rPr>
      <t>, Мвт</t>
    </r>
  </si>
  <si>
    <r>
      <t xml:space="preserve">Инвестиции в основной капитал по направлениям инвестирования по виду экономической деятельности "Производство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 </t>
    </r>
    <r>
      <rPr>
        <b/>
        <vertAlign val="superscript"/>
        <sz val="10"/>
        <rFont val="Times New Roman"/>
        <family val="1"/>
        <charset val="204"/>
      </rPr>
      <t>1)</t>
    </r>
  </si>
  <si>
    <t>Численность занятых в сфере малого и среднего предпринимательства, включая индивидуальных предпринимателей, человек</t>
  </si>
  <si>
    <r>
      <t>Удельный вес малых предприятий, осуществлявших инновационную деятельсть в отчетном году, в общем числе обследованных малых предприятий</t>
    </r>
    <r>
      <rPr>
        <b/>
        <vertAlign val="superscript"/>
        <sz val="10"/>
        <color theme="1"/>
        <rFont val="Times New Roman"/>
        <family val="1"/>
        <charset val="204"/>
      </rPr>
      <t>1)</t>
    </r>
    <r>
      <rPr>
        <b/>
        <sz val="10"/>
        <color theme="1"/>
        <rFont val="Times New Roman"/>
        <family val="1"/>
        <charset val="204"/>
      </rPr>
      <t xml:space="preserve">, % </t>
    </r>
  </si>
  <si>
    <t>Потребление топливно-энергетических ресурсов на одного занятого в экономике страны, тонн условного топлива</t>
  </si>
  <si>
    <t>Средний почасовой заработок женщин и мужчин в разбивке по группам занятий и возрасту (8.5.1), рублей</t>
  </si>
  <si>
    <t>Доля валовой добавленной стоимости туристской индустрии в валовом внутреннем продукте Российской Федерации за год, предшествующий предыдущему (8.9.1)</t>
  </si>
  <si>
    <t>Доля валовой добавленной стоимости отрасли "Обрабатывающее производство" в валовом внутреннем продукте Российской Федерации за год, предшествующий предыдущему  (9.2.1);</t>
  </si>
  <si>
    <t>Доля домохозяйств, имеющих широкополосный доступ к сети "Интернет", %</t>
  </si>
  <si>
    <t>Доля организаций, использующих широкополосный доступ к сети Интернет, в общем числе организаций, %</t>
  </si>
  <si>
    <t>УРОВЕНЬ И СТРУКТУРА ДЕНЕЖНЫХ ДОХОДОВ ДОМАШНИХ ХОЗЯЙСТВ В 2013 ГОДУ</t>
  </si>
  <si>
    <t>Доля эксплуатационных автобусов, оборудованных для перевозки маломобильных групп населения, в общем количестве эксплуатационных автобусов, %</t>
  </si>
  <si>
    <t>Доля оплаты труда наемных работников в валовом региональном продукте, % *</t>
  </si>
  <si>
    <t>* Данные по субъектам Российской Федерации не включают ненаблюдаемую оплату труда и смешанные доходы, оценка которых осущестляется только по Российской Федерации в целом. 
Начиная с 2016 года данные по субъектам Российской Федерации содержат изменения, связанные с внедрением международной методологии оценки жилищных услуг, производимых и потребляемых собственниками жилья; оценкой потребления основного капитала, исходя из его текущей рыночной стоимости.</t>
  </si>
  <si>
    <t>Площадь восстановленных водных объектов, тыс. га</t>
  </si>
  <si>
    <t>2021</t>
  </si>
  <si>
    <t xml:space="preserve"> Роспатент</t>
  </si>
  <si>
    <t>Доля валовой добавленной стоимости туристской индустрии в валовом региональном продукте субъекта Российской Федерации, %</t>
  </si>
  <si>
    <t>по Российской Федерации,
субъектам Российской Федерации, федеральным округам</t>
  </si>
  <si>
    <r>
      <t xml:space="preserve">Энергоемкость ВВП
</t>
    </r>
    <r>
      <rPr>
        <sz val="10"/>
        <rFont val="Times New Roman"/>
        <family val="1"/>
        <charset val="204"/>
      </rPr>
      <t>(кг условного топлива/ на 10 тыс.рублей, в постоянных ценах 2016  года)</t>
    </r>
  </si>
  <si>
    <t>1) С 2015 г. - по данным Росморречфлота.</t>
  </si>
  <si>
    <t>2) По данным Росавиации.</t>
  </si>
  <si>
    <r>
      <rPr>
        <vertAlign val="superscript"/>
        <sz val="10"/>
        <color indexed="8"/>
        <rFont val="Times New Roman"/>
        <family val="1"/>
        <charset val="204"/>
      </rPr>
      <t xml:space="preserve">1) </t>
    </r>
    <r>
      <rPr>
        <sz val="10"/>
        <color indexed="8"/>
        <rFont val="Times New Roman"/>
        <family val="1"/>
        <charset val="204"/>
      </rPr>
      <t>Данные приведены по юридическим лицам  и индивидуальным предпринимателям (включая субъекты малого предпринимательства), осуществляющим перевозки пассажиров автобусами.</t>
    </r>
  </si>
  <si>
    <r>
      <rPr>
        <vertAlign val="superscript"/>
        <sz val="10"/>
        <rFont val="Times New Roman"/>
        <family val="1"/>
        <charset val="204"/>
      </rPr>
      <t xml:space="preserve">1)  </t>
    </r>
    <r>
      <rPr>
        <sz val="10"/>
        <rFont val="Times New Roman"/>
        <family val="1"/>
        <charset val="204"/>
      </rPr>
      <t>С 1 января 2021 наименование показателя было изменено в соответствии с постановлением Правительства Российской Федерации от 26 ноября 2021 г. № 2049. До 1 января 2021 рассчитывался показатель "Численность населения с денежными доходами ниже величины прожиточного минимума, установленной в субъекте Российской Федерации, %".</t>
    </r>
  </si>
  <si>
    <t>Численность населения с денежными доходами ниже границы бедности, %</t>
  </si>
  <si>
    <t>УРОВЕНЬ И СТРУКТУРА ДЕНЕЖНЫХ ДОХОДОВ ДОМАШНИХ ХОЗЯЙСТВ В 2020 ГОДУ</t>
  </si>
  <si>
    <t>Коэффициент дифференциации доходов (по 10-процентым группам населения):
 - Децильный коэффициент;
 -  Коэффициент фондов.</t>
  </si>
  <si>
    <t>Коэффициент фондов</t>
  </si>
  <si>
    <t>2021*</t>
  </si>
  <si>
    <t>Уровень реальной среднемесячной заработной платы 
(в % к предыдущему году)</t>
  </si>
  <si>
    <t>мужчины</t>
  </si>
  <si>
    <t>женщины</t>
  </si>
  <si>
    <r>
      <t xml:space="preserve">2021 </t>
    </r>
    <r>
      <rPr>
        <b/>
        <vertAlign val="superscript"/>
        <sz val="10"/>
        <rFont val="Times New Roman"/>
        <family val="1"/>
        <charset val="204"/>
      </rPr>
      <t>2)</t>
    </r>
  </si>
  <si>
    <t>Доля расходов консолидированных бюджетов субъектов Российской Федерации на социальную поддержку отдельных категорий граждан к собственным доходам консолидированных бюджетов субъектов Российской Федерации, %</t>
  </si>
  <si>
    <r>
      <t xml:space="preserve">Дальневосточный федеральный округ </t>
    </r>
    <r>
      <rPr>
        <b/>
        <vertAlign val="superscript"/>
        <sz val="10"/>
        <rFont val="Times New Roman Cyr"/>
        <charset val="204"/>
      </rPr>
      <t>3)</t>
    </r>
  </si>
  <si>
    <r>
      <t xml:space="preserve"> Дальневосточный федеральный округ</t>
    </r>
    <r>
      <rPr>
        <b/>
        <vertAlign val="superscript"/>
        <sz val="10"/>
        <rFont val="Times New Roman"/>
        <family val="1"/>
        <charset val="204"/>
      </rPr>
      <t>3)</t>
    </r>
  </si>
  <si>
    <t>–</t>
  </si>
  <si>
    <r>
      <t xml:space="preserve">Младенческая смертность (на 1 тыс. родившихся живыми) (промилле) </t>
    </r>
    <r>
      <rPr>
        <b/>
        <vertAlign val="superscript"/>
        <sz val="10"/>
        <rFont val="Times New Roman"/>
        <family val="1"/>
        <charset val="204"/>
      </rPr>
      <t>1)</t>
    </r>
  </si>
  <si>
    <r>
      <t>Сибирский федеральный округ</t>
    </r>
    <r>
      <rPr>
        <b/>
        <vertAlign val="superscript"/>
        <sz val="10"/>
        <rFont val="Times New Roman"/>
        <family val="1"/>
        <charset val="204"/>
      </rPr>
      <t>2)</t>
    </r>
  </si>
  <si>
    <r>
      <t>Дальневосточный федеральный округ</t>
    </r>
    <r>
      <rPr>
        <b/>
        <vertAlign val="superscript"/>
        <sz val="10"/>
        <rFont val="Times New Roman"/>
        <family val="1"/>
        <charset val="204"/>
      </rPr>
      <t>2)</t>
    </r>
  </si>
  <si>
    <r>
      <rPr>
        <vertAlign val="superscript"/>
        <sz val="10"/>
        <rFont val="Times New Roman"/>
        <family val="1"/>
        <charset val="204"/>
      </rPr>
      <t xml:space="preserve">1) </t>
    </r>
    <r>
      <rPr>
        <sz val="10"/>
        <rFont val="Times New Roman"/>
        <family val="1"/>
        <charset val="204"/>
      </rPr>
      <t>С 2012 года расширены критерии живорождения. До 2014 года данные по Российской Федерации без учета Республики Крым и г. Севастополя</t>
    </r>
  </si>
  <si>
    <r>
      <rPr>
        <vertAlign val="superscript"/>
        <sz val="10"/>
        <rFont val="Times New Roman"/>
        <family val="1"/>
        <charset val="204"/>
      </rPr>
      <t>2)</t>
    </r>
    <r>
      <rPr>
        <sz val="10"/>
        <rFont val="Times New Roman"/>
        <family val="1"/>
        <charset val="204"/>
      </rPr>
      <t>Коэффициенты  по Дальневосточному и  Сибирскому  федеральным округам за 2010 год представлены в старых границах.</t>
    </r>
  </si>
  <si>
    <r>
      <rPr>
        <vertAlign val="superscript"/>
        <sz val="10"/>
        <rFont val="Times New Roman"/>
        <family val="1"/>
        <charset val="204"/>
      </rPr>
      <t>1)</t>
    </r>
    <r>
      <rPr>
        <sz val="10"/>
        <rFont val="Times New Roman"/>
        <family val="1"/>
        <charset val="204"/>
      </rPr>
      <t>До 2015 года данные по Российской Федерации без учета Республики Крым и г. Севастополя</t>
    </r>
  </si>
  <si>
    <r>
      <t xml:space="preserve">Сибирский федеральный округ </t>
    </r>
    <r>
      <rPr>
        <b/>
        <vertAlign val="superscript"/>
        <sz val="10"/>
        <color theme="1"/>
        <rFont val="Times New Roman"/>
        <family val="1"/>
        <charset val="204"/>
      </rPr>
      <t>1)</t>
    </r>
  </si>
  <si>
    <r>
      <t xml:space="preserve">Дальневосточный федеральный округ </t>
    </r>
    <r>
      <rPr>
        <b/>
        <vertAlign val="superscript"/>
        <sz val="10"/>
        <color theme="1"/>
        <rFont val="Times New Roman"/>
        <family val="1"/>
        <charset val="204"/>
      </rPr>
      <t>1)</t>
    </r>
  </si>
  <si>
    <r>
      <rPr>
        <vertAlign val="superscript"/>
        <sz val="10"/>
        <color theme="1"/>
        <rFont val="Times New Roman"/>
        <family val="1"/>
        <charset val="204"/>
      </rPr>
      <t xml:space="preserve">1) </t>
    </r>
    <r>
      <rPr>
        <sz val="10"/>
        <color theme="1"/>
        <rFont val="Times New Roman"/>
        <family val="1"/>
        <charset val="204"/>
      </rPr>
      <t>Коэффициенты  по Дальневосточному и  Сибирскому  федеральным округам за 2010-2017 годы представлены в старых границах.</t>
    </r>
  </si>
  <si>
    <t>2.12.N.12</t>
  </si>
  <si>
    <t>Доля населенных пунктов с числом жителей до 2 000 человек, населению которых доступна первичная медико-санитарная помощь по месту их проживания, % *</t>
  </si>
  <si>
    <t>* C 01.01.2021 показатель включен в перечень показателей социально-экономического развития Российской Федерации, необходимые для мониторинга достижения показателей скорректированных национальных проектов (программ) (подраздел 2.12  Федерального плана статистических работ (2.12.N.12)</t>
  </si>
  <si>
    <r>
      <rPr>
        <b/>
        <sz val="10"/>
        <rFont val="Times New Roman"/>
        <family val="1"/>
        <charset val="204"/>
      </rPr>
      <t>Российская Федерация</t>
    </r>
  </si>
  <si>
    <t>Смертность от новообразований, в том числе от злокачественных, на 100 тыс. населения</t>
  </si>
  <si>
    <t>Смертность от болезней системы кровообращения на 100 тыс. населения</t>
  </si>
  <si>
    <t>г.Москва</t>
  </si>
  <si>
    <t>Республика Саха(Якутия)</t>
  </si>
  <si>
    <r>
      <t>Внутренний водный транспорт</t>
    </r>
    <r>
      <rPr>
        <vertAlign val="superscript"/>
        <sz val="10"/>
        <rFont val="Times New Roman"/>
        <family val="1"/>
        <charset val="204"/>
      </rPr>
      <t>1)</t>
    </r>
  </si>
  <si>
    <r>
      <t>Воздушный транспорт</t>
    </r>
    <r>
      <rPr>
        <vertAlign val="superscript"/>
        <sz val="10"/>
        <rFont val="Times New Roman"/>
        <family val="1"/>
        <charset val="204"/>
      </rPr>
      <t>2)</t>
    </r>
  </si>
  <si>
    <r>
      <t>Морской транспорт</t>
    </r>
    <r>
      <rPr>
        <vertAlign val="superscript"/>
        <sz val="10"/>
        <rFont val="Times New Roman"/>
        <family val="1"/>
        <charset val="204"/>
      </rPr>
      <t>1)</t>
    </r>
  </si>
  <si>
    <t>Число зарегистрированных больных с впервые установленным диагнозом ВИЧ-инфекции на 1000 человек населения (3.3.1)</t>
  </si>
  <si>
    <t>Доля охраняемых морских районов, % (14.5.1)</t>
  </si>
  <si>
    <t>Х</t>
  </si>
  <si>
    <t>Сибирский федеральный округ**</t>
  </si>
  <si>
    <t>4,25*</t>
  </si>
  <si>
    <t>3,03*</t>
  </si>
  <si>
    <t>Дальневосточный федеральный округ**</t>
  </si>
  <si>
    <t>Кировская область*</t>
  </si>
  <si>
    <t>Перечень и количество случаев опасных инфекционных болезней, которые представляли чрезвычайные ситуации в области здравоохранения, имеющие международное значение, в соответствии с Международными медико-санитарными правилами (ММСП) (3.d.1), человек</t>
  </si>
  <si>
    <t>Лихорадка Западного Нила</t>
  </si>
  <si>
    <t>Холера</t>
  </si>
  <si>
    <t>"-" - почва не исследовалась</t>
  </si>
  <si>
    <r>
      <t>2021</t>
    </r>
    <r>
      <rPr>
        <b/>
        <vertAlign val="superscript"/>
        <sz val="10"/>
        <rFont val="Times New Roman"/>
        <family val="1"/>
        <charset val="204"/>
      </rPr>
      <t>2)</t>
    </r>
  </si>
  <si>
    <t>4,6 - умеренный и острый уровень;
0,3 - острый (тяжелый) уровень</t>
  </si>
  <si>
    <t>*Данные приведены  учетом новых СанПиН 1.2.3685-21 «Гигиенические нормативы и требования к обеспечению безопасности и (или) безвредности для человека факторов среды обитания», которыми  внесены изменения в значения среднесуточных концентраций и установлены новые виды нормативов - среднегодовые предельно допустимые концентрации (ПДКс.г.). Для ряда загрязняющих веществ установлены более жесткие нормативы ПДКс.г., чем ранее действовавшие нормативы среднесуточных  концентраций (ПДКс.с.).</t>
  </si>
  <si>
    <r>
      <t xml:space="preserve">Реальные денежные доходы населения, в процентах к предыдущему периоду </t>
    </r>
    <r>
      <rPr>
        <b/>
        <vertAlign val="superscript"/>
        <sz val="9"/>
        <rFont val="Times New Roman"/>
        <family val="1"/>
        <charset val="204"/>
      </rPr>
      <t>1)</t>
    </r>
  </si>
  <si>
    <t>Ханты - Мансийский автономный округ</t>
  </si>
  <si>
    <t>2.1.4.
2.12.Р.4.</t>
  </si>
  <si>
    <t>Республика Татарстан (Татарстан)</t>
  </si>
  <si>
    <t>Чувашская Республика – Чувашия</t>
  </si>
  <si>
    <t>Кемеровская область – Кузбасс</t>
  </si>
  <si>
    <t xml:space="preserve">Чувашская Республика – Чувашия </t>
  </si>
  <si>
    <t>2.8.6</t>
  </si>
  <si>
    <t>Количество ДТП из-за нарушения ПДД водителями транспортных средств в состоянии опьянения (единиц)</t>
  </si>
  <si>
    <t>Число погибших из-за нарушения ПДД водителями
транспортных средств в состоянии опьянения (человек)</t>
  </si>
  <si>
    <t>Число раненых из-за нарушения ПДД водителями
транспортных средств в состоянии опьянения (человек)</t>
  </si>
  <si>
    <t>Санитарное состояние почвы, число проб, не соответствующих гигиеническим нормативам по санитарно-химическим показателям в процентах от общего числа исследованных проб по санитарно-химическим показателям</t>
  </si>
  <si>
    <t>Санитарное состояние атмосферного воздуха, число проб, не соответствующих гигиеническим нормативам по санитарно-химическим показателям в процентах от общего числа исследованных проб по санитарно-химическим показателям</t>
  </si>
  <si>
    <t>Санитарное состояние питьевого водоснабжения, число проб (из распределительной сети), исследованных по санитарно-химическим показателям, не соответствующих гигиеническим нормативам в процентах от общего числа исследованных проб по санитарно-химическим показателям</t>
  </si>
  <si>
    <t>2.12.F.33.</t>
  </si>
  <si>
    <t>2.12.F.32.</t>
  </si>
  <si>
    <t>2.12.G.8.</t>
  </si>
  <si>
    <t>2.12.I.12.</t>
  </si>
  <si>
    <t>1.2.11., 1.2.12</t>
  </si>
  <si>
    <t>2.12.R1.1.</t>
  </si>
  <si>
    <t>Индекс качества транспортной инфраструктуры, % к 2021 году</t>
  </si>
  <si>
    <t>2.12.S.5.</t>
  </si>
  <si>
    <t>1.27.2</t>
  </si>
  <si>
    <t xml:space="preserve">по Российской Федерации, субъектам Российской Федерации </t>
  </si>
  <si>
    <t>2.12.D.3.</t>
  </si>
  <si>
    <t>2.12.F.5.</t>
  </si>
  <si>
    <t>2.12.F.9.</t>
  </si>
  <si>
    <t>2.12.G.16.</t>
  </si>
  <si>
    <t xml:space="preserve">Количество федеральных особо охраняемых природных территорий, нарастающим итогом </t>
  </si>
  <si>
    <t>2.12.G.17.</t>
  </si>
  <si>
    <t>по городам - участникам проекта в целом, по отдельным городам - участникам проекта</t>
  </si>
  <si>
    <t>2.12.G.25.</t>
  </si>
  <si>
    <t>2.12.G.22.</t>
  </si>
  <si>
    <t xml:space="preserve">
2.12.G.23.</t>
  </si>
  <si>
    <t>2.12.G.15.</t>
  </si>
  <si>
    <t>2.12.G.30.</t>
  </si>
  <si>
    <t>2.8.95.</t>
  </si>
  <si>
    <t>Потребление электрической энергии на душу населения, кВт.ч</t>
  </si>
  <si>
    <t xml:space="preserve">Минэкономразвития России 
ФНС России
</t>
  </si>
  <si>
    <t>2.12.L.6</t>
  </si>
  <si>
    <t>Доля предприятий, достигших ежегодный 5% прирост производительности труда на предприятиях-участниках, внедряющих мероприятия национального проекта под федеральным и региональным управлением, в течение трех лет участия в проекте, %</t>
  </si>
  <si>
    <t>Общая численность граждан, вовлеченных центрами (сообществами, объединениями) поддержки добровольчества (волонтерства) на базе образовательных организаций, некоммерческих организаций, государственных и муниципальных учреждений, в добровольческую (волонтерскую) деятельность, млн. чел</t>
  </si>
  <si>
    <t>2.12.R.9.</t>
  </si>
  <si>
    <t>1.27.1.</t>
  </si>
  <si>
    <t>Площадь лесных земель, пройденная пожарами, га</t>
  </si>
  <si>
    <t>Площадь нелесных земель, пройденная пожарами, га</t>
  </si>
  <si>
    <t xml:space="preserve">Доля граждан, ежегодно проходящих профилактический медицинский осмотр и (или) диспансеризацию, в общей численности населения  </t>
  </si>
  <si>
    <t>Доля школ, обеспеченных доступом к сети «Интернет» для учебных целей (4.a.1)</t>
  </si>
  <si>
    <t>Российская Федерация *</t>
  </si>
  <si>
    <t>* 2010г. - без учета данных по Чеченской Республике, до 2016г. - без учета данных по Республике Крым и г. Севастополю.</t>
  </si>
  <si>
    <t>** До 2019г. данные по федеральному округу сформированы по перечню субъектов Российской Федерации, входивших в его состав до вступления в силу Указа Президента Российской Федерации от 3 ноября 2018г. № 632.</t>
  </si>
  <si>
    <t>Кемеровская область – Кузбасс - Кузбасс</t>
  </si>
  <si>
    <t>Чувашская Республика – Чувашия-Чувашия</t>
  </si>
  <si>
    <t xml:space="preserve">Республика Адыгея (Адыгея) </t>
  </si>
  <si>
    <t>Республика  Северная Осетия – Алания</t>
  </si>
  <si>
    <t>Республика Северная Осетия  – Алания</t>
  </si>
  <si>
    <t xml:space="preserve">   Ханты-Мансийский автономный округ – Югра</t>
  </si>
  <si>
    <t xml:space="preserve">Ханты-Мансийский автономный округ – Югра </t>
  </si>
  <si>
    <t>Число погибших из-за нарушения ПДД водителями транспортных средств в состоянии опьянения (человек)</t>
  </si>
  <si>
    <t>Число раненых из-за нарушения ПДД водителями транспортных средств в состоянии опьянения (человек)</t>
  </si>
  <si>
    <t>Доля населенных пунктов с числом жителей до 2 000 человек, населению которых доступна первичная медико-санитарная помощь по месту их проживания, в процентах</t>
  </si>
  <si>
    <t>Потребление электроэнергии, млн.кВт.час</t>
  </si>
  <si>
    <t>Темпы роста расходов домохозяйств или доходов на душу населения,  среди наименее обеспеченных 40 процентов населения и среди населения в целом. (10.1.1)</t>
  </si>
  <si>
    <t>1,4/1,2</t>
  </si>
  <si>
    <t>Ассигновано средств на проведение работ по сохранению объектов культурного наследия, тысяч рублей</t>
  </si>
  <si>
    <t>24.01</t>
  </si>
  <si>
    <t>Отношение площади лесовосстановления и лесоразведения к площади вырубленных и погибших лесных насаждений, %</t>
  </si>
  <si>
    <t>Индекс физического объема природоохранных расходов на сохранение биоразнообразия и охрану природных территорий в % к предыдущему году, в сопоставимых ценах</t>
  </si>
  <si>
    <r>
      <rPr>
        <vertAlign val="superscript"/>
        <sz val="10"/>
        <rFont val="Times New Roman"/>
        <family val="1"/>
        <charset val="204"/>
      </rPr>
      <t>1)</t>
    </r>
    <r>
      <rPr>
        <sz val="10"/>
        <rFont val="Times New Roman"/>
        <family val="1"/>
        <charset val="204"/>
      </rPr>
      <t xml:space="preserve"> С 2022 года публикация показателя временно приостановлена</t>
    </r>
  </si>
  <si>
    <t>2.12.Р.6</t>
  </si>
  <si>
    <t>по Российской Федерации, 
по субъектам Российской Федерации</t>
  </si>
  <si>
    <t>по Российской Федерации,
субъектам Российской Федерации</t>
  </si>
  <si>
    <t>Доля утилизированных и обезвреженных отходов в общем объеме отходов I и II классов опасности, подлежащих утилизации и обезвреживанию, переданных федеральному оператору по обращению с отходами I и II классов опасности, %</t>
  </si>
  <si>
    <t>Количество подозреваемых, обвиняемых и осужденных, содержащихся в следственных изоляторах, помещениях, функционирующих в режиме следственных изоляторов на конец отчетного периода</t>
  </si>
  <si>
    <t xml:space="preserve">Доля транспортных средств в городских агломерациях (автобусы, трамваи, троллейбусы, пригородный железнодорожный подвижной состав), обновленных в рамках федерального проекта "Модернизация пассажирского транспорта в городских агломерациях" и имеющих срок эксплуатации не старше нормативного </t>
  </si>
  <si>
    <t>2.8.124.</t>
  </si>
  <si>
    <t>Показатель рассчитывается как процентное отношение "Доходов бюджета, всего" графы "Исполнено консолидированный бюджет Российской Федерации и бюджетов государственных внебюджетных фондов" к внутреннему валовому продукту (показатель за отчетный год). Показатель "Доходы бюджета" содержится в "Отчете об исполнении консолидированного бюджета Российской Федерации и бюджетов государственных внебюджетных фондов" (ф. 0507021), утвержденном Приказом Министерства финансов Россиийской Федерации от 11.04.2016 № 116</t>
  </si>
  <si>
    <t xml:space="preserve">Расчет показателя осуществляется на основании ежегодных отчетов подведомственных учреждений Росгидромета </t>
  </si>
  <si>
    <t>Для сопоставимости международной статистики в качестве определения банкомата используется определение Международного валютного фонда из ежегодного обследования "Financial Access Survey". Для России оно соответствует банкоматам (с функцией выдачи и/или приема наличных денег с использованием платежных карт (их реквизитов)) кредитных организаций и полевых учреждений Банка России. Источником информации о количестве банкоматов (с функцией выдачи и/или приема наличных денег с использованием платежных карт (их реквизитов)) является отчетность кредитных организаций Российской Федерации по форме 0409260 «Сведения о точках предоставления платежных услуг кредитных организаций и банковских платежных агентов (субагентов)», а также информация Банка России о банкоматах полевых учреждений Банка России. Источником информации о численности взрослого населения России (от 18 лет и старше) является информация Росстата.</t>
  </si>
  <si>
    <t>Показатель формируется ежемесячно на основе информации о количестве субъектов малого и среднего предпринимательства (юридических лиц и индивидуальных предпринимателей), имеющих задолженность (в том числе, просроченную) перед кредитными организациями по кредитам и кредитным линиям по состоянию на отчетную дату и информации об общем числе субъектов малого и среднего предпринимательства.Источником информации о кредитовании является отчетность кредитных организаций Российской Федерации (включая небанковские кредитные организации и государственную корпорацию “Банк развития и внешнеэкономической деятельности (Внешэкономбанк)”) по форме 0409303 “Сведения о ссудах, предоставленных юридическим лицам”, установленной Указанием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 Источником информации об общем числе субъектов малого и среднего предпринимательства является Единый реестр субъектов малого и среднего предпринимательства Федеральной налоговой службы.</t>
  </si>
  <si>
    <t>Показатель «Прямые инвестиции Российской Федерации» представляет собой разницу сальдо операций по прямым инвестициям за рубеж и сальдо операций по прямым инвестициям в экономику страны. Показатель «Из России» – это сальдо операций по прямым инвестициям за рубеж по совокупности институциональных единиц-инвесторов: органов государственного управления, банков, других финансовых организаций, нефинансовых организаций и домашних хозяйств. Показатель «В Россию» – сальдо операций по прямым инвестициям в экономику страны, полученных всеми секторами-реципиентами: банками, другими финансовыми организациями и нефинансовыми организациями. Показатели формируются в рамках составления платежного баланса Российской Федерации.</t>
  </si>
  <si>
    <t>Из России</t>
  </si>
  <si>
    <t>​В Россию</t>
  </si>
  <si>
    <t>Прямые инвестиции</t>
  </si>
  <si>
    <t>Прямые инвестиции Российской Федерации (17.3.1), cальдо операций платежного баланса, млн долларов США</t>
  </si>
  <si>
    <t>1.2.2, 2.8.42</t>
  </si>
  <si>
    <t>по субъектам Российской Федерации, федеральным округам</t>
  </si>
  <si>
    <t>Показатель рассчитывается как отношение индекса физического объема ВРП субъекта Российской Федерации к темпу роста среднегодовой численности  постоянного населения в субъекте Российской Федерации.</t>
  </si>
  <si>
    <t>Доля малого и среднего предпринимательства в валовом внутреннем продукте, %</t>
  </si>
  <si>
    <t>2.8.50, 1.2.13, 1.2.14</t>
  </si>
  <si>
    <t>Доля валовой добавленной стоимости туристской индустрии в валовом внутреннем продукте Российской Федерации (8.9.1)
Доля валовой добавленной стоимости туристской индустрии в валовом региональном продукте субъекта Российской Федерации</t>
  </si>
  <si>
    <t>Показатель рассчитывается как отношение валовой добавленной стоимости отрасли "Обрабатывающее производство" к валовому внутреннему продукту Российской Федерации;
Показатель рассчитывается как отношение валовой добавленной стоимости отрасли "Обрабатывающее производство" субъекта Российской Федерации  к валовому региональному продукту субъекта Российской Федерации.</t>
  </si>
  <si>
    <t>2.8.56, 1.2.2, 1.2.6</t>
  </si>
  <si>
    <t>2.8.63, 2.6.5</t>
  </si>
  <si>
    <t>г.Санкт-Петербург</t>
  </si>
  <si>
    <t>Показатель рассчитывается как отношение оплаты труда наемных работников (заработной платы и отчислений на социальное страхование) к валовому внутреннему продукту.</t>
  </si>
  <si>
    <t>Показатель рассчитывается как отношение валового регионального продукта в текущих основных ценах к среднегодовой численности постоянного населения.</t>
  </si>
  <si>
    <t xml:space="preserve">Показатель рассчитывается в два этапа как объем фактического конечного потребления домашних хозяйств в целом по Российской Федерации в российских рублях, деленный на среднегодовую численность постоянного населения. На втором этапе полученное значение  фактического конечного потребления домашних хозяйств на душу население делится на значение паритета покупательной способности (ППС) по агрегату "фактическое конечное потребление домашних хозяйств". Значение ППС рассчитывается в ходе проведения международных сопоставлений ВВП  </t>
  </si>
  <si>
    <t>Фактическое конечное потребление домашних хозяйств в единой валюте на душу населения (по паритету покупательной способности, в текущих ценах, в долларах США)</t>
  </si>
  <si>
    <t>Расчитывается из данных официальной статистической информации об охране атмосферного воздуха в соответствии с формой статистического наблюдения № 2-ТП (воздух) за отчетный год. Расчет производится по данным из строки 101 раздела 1 по формуле: Доля = (сумма по графе 5)*100% / (сумма по графе 2 + сумма по графе 4)</t>
  </si>
  <si>
    <t>Расчитывается из данных официальной статистической информации по форме федерального статистического наблюдения № 2-ТП (отходы) "Сведения об образовании, обработке, утилизации, обезвреживании, размещении отходов производства и потребления" за отчетный год. Расчет производится по данным из раздела 1 по формуле: Доля = ((графа 10 + графа 13)/графа 2))*100</t>
  </si>
  <si>
    <t>68.1</t>
  </si>
  <si>
    <t>Доля нормативно очищенных сточных вод рассчитывается путем деления общего объема нормативно очищенной сточной воды на общий объем сточных вод, требующих очистки, и умножения на 100. Источником получения сведений являются обобщенные данные федеральной статистической отчетности об использовании воды в Российской Федерации по форме N 2-тп (водхоз), формируемые Федеральным агентством водных ресурсов в соответствии с приказом Федеральной службы государственной статистики от 27 декабря 2019 г. N 815 "Об утверждении формы федерального статистического наблюдения с указаниями по ее заполнению для организации Федеральным агентством водных ресурсов федерального статистического наблюдения об использовании воды".</t>
  </si>
  <si>
    <t>Методика расчета утверждена приказом от 01.04.2022 г. №77 «Об утверждении методики расчета показателя «Площадь восстановленных водных объектов» федерального проекта «Сохранение уникальных водных объектов» национального проекта «Экология».
Показатель рассчитывается как суммарная площадь восстановленных водных объектов в рамках мероприятий по восстановлению и экологической реабилитации, осуществляемых органами исполнительной власти субъектов Российской Федерации в области водных отношений(в период с 2019 по 2020 годы), а так же мероприятий по улучшению экологического состояния озер и водохранилищ, осуществляемых за период, начиная с 2019 г., подведомственными организациями Росводресурсов в рамках федерального проекта «Сохранение уникальных водных объектов» национального проекта «Экология» нарастающим итогом.</t>
  </si>
  <si>
    <t>Число общеобразовательных организаций, обеспеченных доступом к сети «Интернет» для учебных целей (число организаций, указавших значение, отличное от нуля, в разделе 2.1. по строке 05 графе 4 ФСН № ОО-2)  / Общее число общеобразовательных организаций (в разделе 1.6 ФСН № ОО-2).</t>
  </si>
  <si>
    <r>
      <rPr>
        <b/>
        <sz val="10"/>
        <color theme="1"/>
        <rFont val="Times New Roman"/>
        <family val="1"/>
        <charset val="204"/>
      </rPr>
      <t>Биомасса</t>
    </r>
    <r>
      <rPr>
        <sz val="10"/>
        <color theme="1"/>
        <rFont val="Times New Roman"/>
        <family val="1"/>
        <charset val="204"/>
      </rPr>
      <t>, объем промыслового запаса водных биологических ресурсов (тыс.тонн)*</t>
    </r>
  </si>
  <si>
    <r>
      <rPr>
        <b/>
        <sz val="10"/>
        <color theme="1"/>
        <rFont val="Times New Roman"/>
        <family val="1"/>
        <charset val="204"/>
      </rPr>
      <t>Численность</t>
    </r>
    <r>
      <rPr>
        <sz val="10"/>
        <color theme="1"/>
        <rFont val="Times New Roman"/>
        <family val="1"/>
        <charset val="204"/>
      </rPr>
      <t xml:space="preserve"> промыcлового запаса морских млекопитающих** (тыс.шт)</t>
    </r>
  </si>
  <si>
    <t>* Биомасса промыслового запаса водных биологических ресурсов во внутренних морских водах Российской Федерации, территориальных морях Российской Федерации, на континентальном шельфе Российской Федерации и в исключительной экономической зоне Российской Федерации.</t>
  </si>
  <si>
    <t>* - С 2020 года показатель рассчитывается в соответствии с постановлением Правительства Российской Федерации от 19 сентября 2020 № 1502.</t>
  </si>
  <si>
    <t>* Показатель рассчитан на основании информации федерального статистического наблюдения, сформированной по методологии соответствующих лет, и данных Казначейства России без учета средств из федерального бюджета (дотаций, субсидий, субвенций и иных межбюджетных трансфертов).</t>
  </si>
  <si>
    <r>
      <rPr>
        <vertAlign val="superscript"/>
        <sz val="10"/>
        <rFont val="Times New Roman"/>
        <family val="1"/>
        <charset val="204"/>
      </rPr>
      <t>1)</t>
    </r>
    <r>
      <rPr>
        <sz val="10"/>
        <rFont val="Times New Roman"/>
        <family val="1"/>
        <charset val="204"/>
      </rPr>
      <t xml:space="preserve"> За 2010-2016 годы приведены данные по Общероссийскому классификатору видов экономической деятельности ОК 029-2007, за 2017-2021 годы  - ОК 029-2014 (ОКВЭД2)</t>
    </r>
  </si>
  <si>
    <t xml:space="preserve">Показатель рассчитывается как соотношение темпа ввода в действие жилых домов к темпу роста численности населения по Российской Федерации </t>
  </si>
  <si>
    <t>Сумма электроэнергии, выработанной за год всеми типами электростанций и полученной  из-за предела субъекта Российской Федерации (по России -  импорт ), за вычетом электроэнергии, отпущенной за пределы субъекта Российской Федерации ( по России - экспорт)</t>
  </si>
  <si>
    <t>Доля электрической энергии, производимой с использованием возобновляемых источников энергии, в общем объеме производства электрической энергии, %</t>
  </si>
  <si>
    <t>Показатель рассчитывается как отношение объема электроэнергии, произведенной возобновляемыми источниками энергии (солнечными, ветровыми, геотермальнымии и гидроэлектростанциями), к общему объему произведенной электроэнергии всеми типами электростанций.</t>
  </si>
  <si>
    <t>Доля электрической энергии, производимой с использованием возобновляемых источников энергии, в общем объеме производства электрической энергии (в процентах), %</t>
  </si>
  <si>
    <t>Сумма установленной электрической мощности электростанций (солнечных, ветровых, геотермальных и гидроэлектростанций с установленной мощностью до  25 Мвт)</t>
  </si>
  <si>
    <t>Отношение объема конечного потребления топливно-энергетических ресурсов к объему валового внутреннего продукта (ВВП)</t>
  </si>
  <si>
    <t>Энергоемкость валового внутреннего продукта за год, предшествующий предыдущему (7.3.1), кг условного топлива на 10 тысяч рублей в постоянных ценах 2016 года </t>
  </si>
  <si>
    <t xml:space="preserve">Показатель рассчитывается как отношение объема конечного потребления топливно-энергетических ресурсов  к численности занятых в экономике страны. </t>
  </si>
  <si>
    <t>Коэффициент материнской смертности учитывает число умерших женщин от осложнений беременности, родов и послеродового периода. Рассчитывается на 100 тысяч родившихся живыми. В расчет показателя материнской смертности не входит поздняя материнская смертность.</t>
  </si>
  <si>
    <t xml:space="preserve">Число впервые зарегистрированных случаев туберкулеза на 100000 человек населения. Источник - данные Минздрава России по форме № 8 «Сведения о заболеваниях активным туберкулезом». </t>
  </si>
  <si>
    <t>Показатель отражает коэффициенты смертности по причинам смерти, рассчитывается как отношение числа умерших от отдельных причин смерти к среднегодовой численности населения. Рассчитывается на 100000 человек населения.</t>
  </si>
  <si>
    <t xml:space="preserve">Заболеваемость малярией на 1000 человек населения. Источник - данные Роспотребнадзора по форме № 2 «Сведения об инфекционных и паразитарных заболеваниях». </t>
  </si>
  <si>
    <t>Заболеваемость гепатитом В на 1 00000 человек населения. Источник - данные Роспотребнадзора по форме № 2 «Сведения об инфекционных и паразитарных заболеваниях».</t>
  </si>
  <si>
    <t>Показатель рассчитывается как отношение процента женщин, состоящих в браке или союзе / использующих современные методы контрацепции к сумме двух слагаемых: 1-распростаненность контрацепции (любой метод) среди женщин состоящих в браке/союзе %. 2- неудовлетворенная потребность в планировании семьи.  числитель/(Slag1+Slag2)*100</t>
  </si>
  <si>
    <t>Показатель отражает коэффициенты смертности по причинам смерти, рассчитывается как отношение числа умерших от отдельных причин смерти к среднегодовой численности населения. Рассчитывается на 100000 человек населения.
В данный показатель входит также код по МКБ-Х Х41 – Случайное отравление и воздействие противосудорожными, седативными, снотворными, противопаркинсоническими и психотропными средствами, не классифицированные в других рубриках</t>
  </si>
  <si>
    <t xml:space="preserve">Источник - данные формы федерального статистического наблюдения № 1-здрав "Сведения об организации, оказывающей услуги по медицинской помощи» и данные о численности населения на начало года. </t>
  </si>
  <si>
    <t>Показатель характеризует число лет, которое в среднем предстояло бы прожить одному человеку из некоторого гипотетического поколения родившихся при условии, что на протяжении всей жизни этого поколения уровень смертности в каждом возрасте останется таким, как за отчетный период, для которого вычислен показатель. 
Рассчитывается в соответствии с Постановлением Правительства Российской Федерации от 03.04.2021 № 542</t>
  </si>
  <si>
    <t>Методика расчета показателя регламентируется приказом Росстата от 21.12.2018 № 756</t>
  </si>
  <si>
    <t>Методика расчета показателя регламентируется приказом Росмолодежи от 05.04.2022 №107 «Об утверждении методики расчета показателей «Общая численность граждан,вовлеченных центрами (сообществами, объединениями) поддержки добровольчества (волонтерства) на базе образовательных организаций, некоммерческих организаций, государственных и муниципальных учреждений, в добровольческую (волонтерскую) деятельность, млн чел» федерального проекта «Социальная активность» национального проекта «Образование».</t>
  </si>
  <si>
    <t>Методика расчета показателя регламентируется приказом Росавтодора от 30.07.2021 № 155</t>
  </si>
  <si>
    <t>Методика расчета показателя регламентируется приказом Минстроя России от 15.07.2021 г. № 473/пр "О внесении изменений в приказ Министерства строительства и жилищно-коммунального хозяйства  Российской Федерации от 18.04.2019 г. № 228/пр"</t>
  </si>
  <si>
    <t>Методика расчета показателя регламентируется приказом Росстата от 05.07.2013 г. № 261 (приложение № 6)</t>
  </si>
  <si>
    <t>Методика расчета показателя регламентируется распоряжением МВД России от 29 августа 2022 года №1/9750</t>
  </si>
  <si>
    <t>Показатель «Количество (доля) граждан, ведущих здоровый образ жизни» – интегральный показатель приверженности населения здоровому образу жизни, представляющий собой сочетание поведенческих факторов риска, является условной характеристикой здорового образа жизни и включает в себя следующие индикаторы/компоненты: отсутствие курения; потребление овощей и фруктов ежедневно не менее 400 г; адекватная физическая активность (не менее 150 мин умеренной или 75 мин интенсивной физической нагрузки в неделю); нормальное (не выше 5,0 г NaCl в сутки) потребление соли; употребление алкоголя не более 168 г чистого этанола в неделю для мужчин  и не более 84 г – для женщин.
Методика расчета показателя регламентируется приказом Росстата от 29.03.2019 № 181</t>
  </si>
  <si>
    <t>Показатель отражает коэффициенты смертности по причинам смерти, рассчитывается как отношение числа умерших от отдельных причин смерти к среднегодовой численности населения. Рассчитывается на 100000 человек населения.
Методика расчета показателя регламентируется приказом Росстата от 21.12.2018 № 756</t>
  </si>
  <si>
    <t>Данный показатель представляет собой промежуток времени (годы, месяцы, дни), в течение которого, как ожидается, индивид будет обладать определенным состоянием здоровья, при неизменном уровне смертности и заболеваемости. 
Методика расчета показателя регламентируется приказом Росстата от 25.02.2019 № 95</t>
  </si>
  <si>
    <t>Методика расчета показателя регламентируется приказом Минспорта России от 19 апреля 2019 г. № 324 «Об утверждении Методики расчета показателя «Доля граждан, систематически занимающихся физической культурой и спортом» национального проекта «Демография» и показателей федерального проекта «Спорт – норма жизни».</t>
  </si>
  <si>
    <t>Коэффициент младенческой смертности исчисляется как сумма двух составляющих, первая из которых - отношение числа умерших в возрасте до одного года из поколения родившихся в том году, для которого вычисляется коэффициент, к общему числу родившихся в том же году; а вторая - отношение числа умерших в возрасте до одного года из поколения родившихся в предыдущем году, к общему числу родившихся в предыдущем году.
Методика расчета показателя регламентируется приказом Росстата от 21.12.2018 № 756</t>
  </si>
  <si>
    <t>Город Санкт-Петербург город федерального значения</t>
  </si>
  <si>
    <t>Город Москва столица Российской Федерации город федерального значения</t>
  </si>
  <si>
    <t>Ханты-Мансийский автономный округ — Югра</t>
  </si>
  <si>
    <t>Республика Северная Осетия — Алания</t>
  </si>
  <si>
    <t>Чувашская Республика-Чувашия</t>
  </si>
  <si>
    <t>Кемеровская область</t>
  </si>
  <si>
    <t>Город федерального значения Севастополь</t>
  </si>
  <si>
    <t>Методика расчета показателя регламентируется приказом Росстата от 31.01.2018 №42</t>
  </si>
  <si>
    <t>Методика расчета показателя регламентируется приказом Росстата от 26.08.2021 г. № 516</t>
  </si>
  <si>
    <t>Методика расчета показателя регламентируется приказом Росстата от 30.06.2022 г. № 479</t>
  </si>
  <si>
    <t>в 2,3 р.</t>
  </si>
  <si>
    <t>в 2,6 р.</t>
  </si>
  <si>
    <t>в 7,4 р.</t>
  </si>
  <si>
    <t>Расчет показателя ведется ежегодно на основании информации Росгидромета об объеме выбросов парниковых газов, представленных в Национальном докладе о кадастре антропогенных выбросов из источников и абсорбции поглотителями парниковых газов, не регулируемых Монреальским протоколом (по состоянию на декабрь), и официальных данных Росстата о значении валового внутреннего продукта в текущих ценах (по состоянию на декабрь). Данные показателя выражаются в тоннах СО2-экв. на млн. рублей ВВП (в текущих ценах). Обновление и уточнение данных ведется на основании опубликованных годовых значений выбросов парниковых газов (по данным Национального доклада о кадастре антропогенных выбросов из источников и абсорбции поглотителями парниковых газов, не регулируемых Монреальским протоколом) и ВВП в текущих ценах (по данным Росстата, публикуемых на официальном сайте).</t>
  </si>
  <si>
    <t>Чистый охват детей в возрасте до 3-х лет дошкольным образованием, в процентах от численности детей данного возраста, %</t>
  </si>
  <si>
    <t>Методика расчета показателя регламентируется приказом Росстата "Об утверждении официальной статистической методологии по расчету основных показателей статистики образования и культуры" от 31 августа 2022 г. № 609</t>
  </si>
  <si>
    <t>Валовой коэффициент охвата образовательными программами среднего профессионального образования в процентах к численности населения в возрасте 15-19 лет, %</t>
  </si>
  <si>
    <t>Валовой коэффициент охвата образовательными программами высшего образования - программами бакалавриата, специалитета, магистратуры, в процентах от численности населения в возрасте 17-25 лет, %</t>
  </si>
  <si>
    <t>Доля молодежи (взрослых), обладающей (обладающих) навыками в области информационно-коммуникационных технологий (4.4.1), %</t>
  </si>
  <si>
    <t>1.27.6, 2.8.28.</t>
  </si>
  <si>
    <t>Отношение числа организаций, осуществлявших инновационную деятельность в общем числе обследованных организаций</t>
  </si>
  <si>
    <t>Расходы на научно-исследовательские и опытно-конструкторские работы в процентном отношении к ВВП (9.5.1), %</t>
  </si>
  <si>
    <t xml:space="preserve">Отношение внутренних затрат на исследования и разработки к  валовому внутреннему продукту, в текущих ценах </t>
  </si>
  <si>
    <t>Количество исследователей (в эквиваленте полной занятости) на миллион жителей (9.5.2), человек</t>
  </si>
  <si>
    <t xml:space="preserve">Отношение числа исследователей (в эквиваленте полной занятости) к общей численности  населения. </t>
  </si>
  <si>
    <t>Число разработанных передовых производственных технологий новых для России, единиц</t>
  </si>
  <si>
    <t>Показатель рассчитывается путем суммирования фактических данных о числе разработанных передовых производсвтенных технологий новых для России, представленных в отчетах по форме № 1-технология</t>
  </si>
  <si>
    <t>Удельный вес инновационных товаров, работ, услуг в общем объеме отгруженных товаров, выполненных работ, услуг, %</t>
  </si>
  <si>
    <t>Показатель рассчитывается как отношение объема инновационных товаров, работ, услуг в общем объеме отгруженных товаров, выполненных работ, услуг</t>
  </si>
  <si>
    <t>Доля исследователей в возрасте до 39 лет в общей численности российских исследователей, %</t>
  </si>
  <si>
    <t>Внутренние затраты на научные исследования и разработки, млн рублей</t>
  </si>
  <si>
    <t xml:space="preserve">Затраты на выполнение исследований и разработок собственными силами организаций, включая текущие и капитальные затраты, в течение отчетного года независимо от источников 
финансирования. Методика расчета показателя регламентируется приказом Росстата от 28.02.2019 № 107.
</t>
  </si>
  <si>
    <r>
      <t>Московская область</t>
    </r>
    <r>
      <rPr>
        <vertAlign val="superscript"/>
        <sz val="10"/>
        <rFont val="Times New Roman"/>
        <family val="1"/>
        <charset val="204"/>
      </rPr>
      <t xml:space="preserve">1) </t>
    </r>
  </si>
  <si>
    <r>
      <t>г. Москва</t>
    </r>
    <r>
      <rPr>
        <vertAlign val="superscript"/>
        <sz val="10"/>
        <rFont val="Times New Roman"/>
        <family val="1"/>
        <charset val="204"/>
      </rPr>
      <t xml:space="preserve">1) </t>
    </r>
  </si>
  <si>
    <r>
      <t xml:space="preserve">Республика Крым </t>
    </r>
    <r>
      <rPr>
        <vertAlign val="superscript"/>
        <sz val="10"/>
        <rFont val="Times New Roman"/>
        <family val="1"/>
        <charset val="204"/>
      </rPr>
      <t>2)</t>
    </r>
  </si>
  <si>
    <r>
      <t>г. Севастополь</t>
    </r>
    <r>
      <rPr>
        <vertAlign val="superscript"/>
        <sz val="10"/>
        <rFont val="Times New Roman"/>
        <family val="1"/>
        <charset val="204"/>
      </rPr>
      <t xml:space="preserve"> 2)</t>
    </r>
  </si>
  <si>
    <r>
      <t>Сибирский федеральный округ</t>
    </r>
    <r>
      <rPr>
        <vertAlign val="superscript"/>
        <sz val="10"/>
        <rFont val="Times New Roman"/>
        <family val="1"/>
        <charset val="204"/>
      </rPr>
      <t>3)</t>
    </r>
  </si>
  <si>
    <r>
      <t>Дальневосточный федеральный округ</t>
    </r>
    <r>
      <rPr>
        <vertAlign val="superscript"/>
        <sz val="10"/>
        <rFont val="Times New Roman"/>
        <family val="1"/>
        <charset val="204"/>
      </rPr>
      <t>3)</t>
    </r>
  </si>
  <si>
    <r>
      <rPr>
        <vertAlign val="superscript"/>
        <sz val="10"/>
        <rFont val="Times New Roman"/>
        <family val="1"/>
        <charset val="204"/>
      </rPr>
      <t xml:space="preserve">1) </t>
    </r>
    <r>
      <rPr>
        <sz val="10"/>
        <rFont val="Times New Roman"/>
        <family val="1"/>
        <charset val="204"/>
      </rPr>
      <t>Информация по г. Москве и Московской области начиная с 2012 г. представлена в новых границах.</t>
    </r>
  </si>
  <si>
    <r>
      <rPr>
        <vertAlign val="superscript"/>
        <sz val="10"/>
        <rFont val="Times New Roman"/>
        <family val="1"/>
        <charset val="204"/>
      </rPr>
      <t xml:space="preserve">2) </t>
    </r>
    <r>
      <rPr>
        <sz val="10"/>
        <rFont val="Times New Roman"/>
        <family val="1"/>
        <charset val="204"/>
      </rPr>
      <t>Разработка официальной статистической информации  осуществляться начиная с итогов за 2014 год.</t>
    </r>
  </si>
  <si>
    <r>
      <rPr>
        <vertAlign val="superscript"/>
        <sz val="10"/>
        <rFont val="Times New Roman"/>
        <family val="1"/>
        <charset val="204"/>
      </rPr>
      <t>3)</t>
    </r>
    <r>
      <rPr>
        <sz val="10"/>
        <rFont val="Times New Roman"/>
        <family val="1"/>
        <charset val="204"/>
      </rPr>
      <t xml:space="preserve"> Данные  приведены в новом составе федерального  округа в соответствии с Указом Президента Российской Федерации от 13.11.2018 № 632. Республика Бурятия и Забайкальский край переведены из Сибирского федерального округа в Дальневосточный федеральный округ.</t>
    </r>
  </si>
  <si>
    <r>
      <rPr>
        <vertAlign val="superscript"/>
        <sz val="10"/>
        <rFont val="Times New Roman"/>
        <family val="1"/>
        <charset val="204"/>
      </rPr>
      <t>4)</t>
    </r>
    <r>
      <rPr>
        <sz val="10"/>
        <rFont val="Times New Roman"/>
        <family val="1"/>
        <charset val="204"/>
      </rPr>
      <t xml:space="preserve"> Данные не публикуются в целях обеспечения конфиденциальности первичных статистических данных, полученных от организаций в соответствии с Федеральным законом от 29.11.07 № 282-ФЗ "Об официальном статистическом учете и системе государственной статистики в Российской Федерации" (ст.4, п.5; ст.9, п.1).</t>
    </r>
  </si>
  <si>
    <r>
      <t>…</t>
    </r>
    <r>
      <rPr>
        <vertAlign val="superscript"/>
        <sz val="10"/>
        <rFont val="Times New Roman"/>
        <family val="1"/>
        <charset val="204"/>
      </rPr>
      <t>4)</t>
    </r>
  </si>
  <si>
    <t>Показатель рассчитывается путем суммирования фактических данных о числе используемых передовых производственных технологий, разработанных в России, представленных в отчетах по форме № 1-технология</t>
  </si>
  <si>
    <t>Число используемых передовых производственных
технологий, разработанных в России, единиц</t>
  </si>
  <si>
    <t>Число используемых передовых производственных технологий, разработанных в России, единиц</t>
  </si>
  <si>
    <t>Показатель рассчитывается как отношение валовой добавленной стоимости высокотехнологичных и наукоемких отраслей к валовому внутреннему продукту Российской Федерации;
Показатель рассчитывается как отношение валовой добавленной стоимости высокотехнологичных и наукоемких отраслей субъекта Российской Федерации  к валовому региональному продукту субъекта Российской Федерации (Методика расчета показателей «Доля продукции высокотехнологичных и наукоемких отраслей в валовом внутреннем продукте» и «Доля продукции высокотехнологичных и наукоемких отраслей в валовом региональном продукте субъекта Российской Федерации регламентируется приказом Росстата от 15.12.2017 № 832»).</t>
  </si>
  <si>
    <t>Показатель рассчитывается как отношение числа  домашних хозяйств, имеющих широкополосный доступ к сети Интернет (то есть со скоростью 256 Кбит/сек и выше), к общему числу домашних хозяйств.
Методика расчета показателя регламентируется приказом Росстата от 28.02.2019 № 106.</t>
  </si>
  <si>
    <t>Показатель рассчитывается как отношение числа организаций, имевших подключение к Интернету со скоростью передачи данных 256 и выше Кбит/сек, к общему числу обследованных организаций.</t>
  </si>
  <si>
    <t>Доля организаций, имеющих широкополосный доступ к сети "Интернет", в общем числе организаций, %</t>
  </si>
  <si>
    <t>Показатель рассчитывается путем суммирования числа организаций, использовавших цифровые технологии, формируемого на основании данных, представленных в  отчетах по форме № 3-информ</t>
  </si>
  <si>
    <t>Число организаций, использовавших цифровые технологии, единиц</t>
  </si>
  <si>
    <t>Затраты на внедрение и использование цифровых технологий, млн рублей</t>
  </si>
  <si>
    <t>Показатель рассчитывается путем суммирования фактических данных о затратах на внедрение и использование цифровых технологий, представленных в отчетах по форме № 3-информ</t>
  </si>
  <si>
    <t>Доля мест, занимаемых женщинами в национальных парламентах (5.5.1 а), %</t>
  </si>
  <si>
    <t>Плотность автомобильных дорог общего пользования с твердым покрытием – протяженность автомобильных дорог общего пользования с твердым покрытием  в километрах, приходящаяся на единицу площади территории (на 1000 км2) Российской Федерации или субъекта Российской Федерации. Характеризует уровень развития сети автомобильных дорог.</t>
  </si>
  <si>
    <t>Плотность железнодорожных путей общего пользования  – протяженность  железнодорожных путей общего пользования  в километрах, приходящаяся на единицу площади территории  (на 10000 кв. км) Российской Федерации или субъекта Российской Федерации.</t>
  </si>
  <si>
    <t>Общая протяженность автомобильных дорог местного значения, км</t>
  </si>
  <si>
    <t>В общую протяженность автомобильных дорог общего пользования местного значения включается протяженность автомобильных дорог с твердым покрытием и грунтовых дорог.</t>
  </si>
  <si>
    <t>Доля автомобильных дорог местного значения, соответствующих нормативным требованиям, %</t>
  </si>
  <si>
    <t>Показатель рассчитывается как разница между 100 и долей автомобильных дорог общего пользования местного значения, не отвечающих нормативным требованиям.</t>
  </si>
  <si>
    <t>Показатель рассчитывается как отношение количества эксплуатационных автобусов, оборудованных для перевозки маломобильных групп населения к общему количеству  пассажирских эксплуатационных автобусов умноженное на 100.</t>
  </si>
  <si>
    <t>Показатель рассчитывается как отношение показателя "Общая протяженность освещенных частей улиц, проездов, набережных на конец года, (км)" к показателю "Общая протяженность улиц, проездов, набережных на конец года, (км)", представленное в процентах</t>
  </si>
  <si>
    <t>Показатель рассчитывается как отношение показателя "Общая площадь зеленых насаждений в пределах городской черты, всего (га)" к показателю "Общая площадь городских земель в пределах городской черты, Всего (га)", представленное в процентах</t>
  </si>
  <si>
    <t>По данным выборочного обследования организаций (всех форм собственности, без субъектов малого предпринимательства) о средней начисленной заработной плате работников организаций по профессиональным группам, которое проводится с периодичностью 1 раз в 2 года за октябрь (по нечетным годам). Формирование показателя осуществляется на основе Общероссийского классификатора занятий (ОКЗ ОК 010-2014) как отношение численности женщин, полностью отработавших октябрь месяц, входящих в основную профессиональную группу «Руководители» (ОКЗ группа «1») к общей численности работников по этой профессиональной группе.</t>
  </si>
  <si>
    <t>Показатель рассчитывается как процентное отношение числа мест, занимаемых женщинами в парламенте Российской Федерации к общему числу мест в парламенте Российской Федерации по состоянию на 1 января текущего года</t>
  </si>
  <si>
    <t>Доля женщин на руководящих должностях (5.5.2), %</t>
  </si>
  <si>
    <t xml:space="preserve">Доля женщин на руководящих должностях (5.5.2), % </t>
  </si>
  <si>
    <t>Показатель рассчитывается по данным выборочного обследования организаций (всех форм собственности, без субъектов малого предпринимательства) о средней начисленной заработной плате работников организаций по профессиональным группам, которое проводится с периодичностью 1 раз в 2 года за октябрь (по нечетным годам). Рассчет производится путем деления суммы начисленной заработной платы на фактически отработанное время.</t>
  </si>
  <si>
    <t>Показатель рассчитывается как отношение численности работников организаций (без субъектов малого предпринимательства), заработная плата которых начислена на уровне ниже величины прожиточного минимума трудоспособного населения к общей численности работников организаций (без субъектов малого предпринимательства), выраженное в процентах</t>
  </si>
  <si>
    <t>Доля работников организаций с заработной платой ниже величины прожиточного минимума трудоспособного населения (без субъектов малого предпринимательства), %</t>
  </si>
  <si>
    <t>Показатель рассчитывается как отношение индекса среднемесячной начисленной  заработной платы работников организаций к индексу потребительских цен (тарифов) на товары и услуги (за тот же период, что и индекс номинальной начисленной заработной платы)</t>
  </si>
  <si>
    <t>Уровень занятости в разбивке по полу, %</t>
  </si>
  <si>
    <t>Уровень занятости в разбивке по возрасту, %</t>
  </si>
  <si>
    <t>Показатель рассчитывается по итогам выборочного обследования рабочей силы как отношение  численности занятого населения определенной возрастной группы к общей численности населения соответствующей возрастной группы, рассчитанное в процентах, по возрастным группам. С 2017 года обследованию подлежат лица в возрасте от 15 лет и старше (до 2017 года – лица в возрасте 15-72 лет).</t>
  </si>
  <si>
    <t>Показатель рассчитывается по итогам выборочного обследования рабочей силы как отношение  численности занятого населения определенной возрастной группы к общей численности населения соответствующей возрастной группы, рассчитанное в процентах, в разбивке по полу. С 2017 года обследованию подлежат лица в возрасте от 15 лет и старше (до 2017 года – лица в возрасте 15-72 лет).</t>
  </si>
  <si>
    <t>Показатель рассчитывается по итогам выборочного обследования рабочей силы, как отношение суммы численности безработных и потенциальной рабочей силы к расширенной концепции рабочей силы, рассчитанное в процентах, в разбивке по полу. Расширенная концепция рабочей силы включает в себя занятых, безработных и потенциальную рабочую силу. С 2017 года обследованию подлежат лица в возрасте от 15 лет и старше (до 2017 года – лица в возрасте 15-72 лет).</t>
  </si>
  <si>
    <t>Совокупный показатель безработицы и потенциальной рабочей силы в разбивке по полу, %</t>
  </si>
  <si>
    <t>Совокупный показатель безработицы и потенциальной рабочей силы в разбивке по возрасту, %</t>
  </si>
  <si>
    <t>Показатель рассчитывается по итогам выборочного обследования рабочей силы, как отношение суммы численности безработных и потенциальной рабочей силы к расширенной концепции рабочей силы, рассчитанное в процентах, в разбивке возрастным группам. Расширенная концепция рабочей силы включает в себя занятых, безработных и потенциальную рабочую силу. С 2017 года обследованию подлежат лица в возрасте от 15 лет и старше (до 2017 года – лица в возрасте 15-72 лет).</t>
  </si>
  <si>
    <t>Показатель рассчитывается по итогам выборочного обследования рабочей силы как отношение численности молодежи в возрасте 15-24 лет, которая не учится, не работает и не приобретает профессиональных навыков (включаются безработные и лица, не входящие в состав рабочей силы, в возрасте 15-24 лет, которые не учатся), к общей численности молодежи этой возрастной группы, в процентах.</t>
  </si>
  <si>
    <t>Доля молодежи (в возрасте от 15 до 24 лет), которая не учится, не работает и не приобретает профессиональных навыков (8.6.1), %</t>
  </si>
  <si>
    <t>Показатель рассчитывается по итогам выборочного обследования рабочей силы как отношение численности занятых в возрасте 15 лет и старше в обрабатывающих производствах к общей численности занятого населения указанной возрастной группы. С 2017 года обследованию подлежат лица в возрасте от 15 лет и старше (до 2017 года – лица в возрасте 15-72 лет).</t>
  </si>
  <si>
    <t>Занятость в обрабатывающей промышленности в процентах от общей занятости (9.2.2), %</t>
  </si>
  <si>
    <t>Методика расчета показателя регламентируется приказом ФСИН России от 05.06.2019 № 415 «О внесении изменений в приложение 1, 2 к приказу ФСИН России от 01 августа 2014 года № 398 «Об утверждении формы статистической отчетности ФСИН-1 «Итоги деятельности учреждений, органов и предприятий уголовно-исполнительной системы» и инструкцией по ее заполнению и представлению» (с изменениями, внесенными приказом ФСИН России от 24.12.2021 № 1177).</t>
  </si>
  <si>
    <t>Показатель рассчитывается как отношение доли обучающихся, принявших участие во всероссийских проверочных работах в 7 классе, не достигших базового уровня подготовки в соответствии с федеральными государственными образовательными стандартами по математике и/или русскому языку и/или биологии и/или истории, к доле обучающихся, принявших участие во всероссийских проверочных работах в 4 классе, не достигших базового уровня подготовки в соответствии с федеральными государственными образовательными стандартами по математике и/или русскому языку и/или окружающему миру.</t>
  </si>
  <si>
    <t>Показатель рассчитывается как доля обучающихся в возрасте 10 и более лет, принявших участие во всероссийских проверочных работах, не достигших базового уровня подготовки в соответствии с федеральными государственными образовательными стандартами по математике и/или русскому языку, выраженная в процентах от общего числа обучающихся, принявших участие во всероссийских проверочных работах.</t>
  </si>
  <si>
    <t>Ассигновано средств на проектные и изыскательские работы, призводственные работы, разработку проектов зон охраны объектов культурного наследия, разработку проектов предметов охраны и границ территорий исторических поселений, а также требований к градостроительным регламентам в указанных границах, по источникам финансирования (федеральный бюджет, бюджет субъектов РФ, муниципальный бюджет, иные источники). Приказ Росстата от 30.11.2022г.№ 878.</t>
  </si>
  <si>
    <t>Фактически освоено средств на проектные и изыскательские работы, призводственные работы, разработку проектов зон охраны объектов культурного наследия, разработку проектов предметов охраны и границ территорий исторических поселений, а также требований к градостроительным регламентам в указанных границах,  по источникам финансирования (федеральный бюджет, бюджет субъектов РФ, муниципальный бюджет, иные источники). Приказ Росстата от 30.11.2022г.№ 878.</t>
  </si>
  <si>
    <t>Методика расчета показателя регламентируется приказом Минэкономразвития России  от 22 ноября 2021 г. № 690  (приложение № 20)</t>
  </si>
  <si>
    <t>Количество отраслевых, региональных и корпоративных планов адаптации к изменению климата, число</t>
  </si>
  <si>
    <t>Методика расчета показателя регламентируется приказом Минобрнауки России от 16 апреля 2019 г. № 234 "Об утверждении методик расчета целевых и дополнительных показателей для мониторинга национального проекта "Наука" и федеральных проектов "Развитие научной и научно-производственной кооперации", "Развитие передовой инфраструктуры для проведения исследований и разработок в Российской Федерации"</t>
  </si>
  <si>
    <t>Методика расчета показателя регламентируется распоряжением Минобрнауки России от 22 декабря 2021 г. № 501-р  "Об утверждении методики расчета показателя "Место Российской Федерации по удельному весу в общем числе выданных патентов на изобретения, полезные модели и промышленные образцы» государственной программы Российской Федерации «Научно-технологическое развитие Российской Федерации"</t>
  </si>
  <si>
    <t>Методика расчета показателя регламентируется распоряжением ММинобрнауки России от 16 апреля 2019 г. № 234 "Об утверждении методик расчета целевых и дополнительных показателей для мониторинга национального проекта "Наука" и федеральных проектов "Развитие научной и научно-производственной кооперации", "Развитие передовой инфраструктуры для проведения исследований и разработок в Российской Федерации" .</t>
  </si>
  <si>
    <t>Показатель рассчитывается как производное числа зарегистрированных больных с впервые в жизни установленным диагнозом психического расстройства и расстройства поведения, умноженного на 100000, деленного на численность населения на конец года (источник информации - форма федерального статистического наблюдения № 10).</t>
  </si>
  <si>
    <t>Показатель рассчитывается как производное числа зарегистрированных больных с впервые в жизни установленным диагнозом наркомании, умноженного на 100000, деленного на численность населения на конец года (источник информации - форма федерального статистического наблюдения № 11).</t>
  </si>
  <si>
    <t>Показатель рассчитывается как производное числа зарегистрированных больных с впервые в жизни установленным диагнозом алкоголизма и алкогольного психоза, умноженного на 100000, деленного на численность населения на конец года (источник информации - форма федерального статистического наблюдения № 11).</t>
  </si>
  <si>
    <t>Показатель рассчитывается как соотношение числа населенных пунктов с числом жителей от 101 до 2000 человек, населению которых доступна первичная медико-санитарная помощь по месту их проживания, к общему количеству населенных пунктов с числом жителей от 101 до 2000 человек Источником информации с ежемесячной и ежегодной периодичностью являются данные подсистемы единой государственной информационной системы в сфере здравоохранения: геоинформационная подсистема (приказ Минздрава России от 31.03.2021 № 277).</t>
  </si>
  <si>
    <t xml:space="preserve">2.12.N.13.
</t>
  </si>
  <si>
    <t>Показатель рассчитывается как соотношение числа прошедших профилактические осмотры и (или) диспансеризацию в субъекте Российской Федерации (Российской Федерации, федеральном округе), к среднегодовой численности населения</t>
  </si>
  <si>
    <t xml:space="preserve"> </t>
  </si>
  <si>
    <t>Показатель рассчитывается как соотношение числа случаев заболеваний аскаридозом в отчетном периоде, к среднегодовой численности населения Российской Федерации в отчетном периоде на 100 тысяч человек</t>
  </si>
  <si>
    <t>Показатель рассчитывается как соотношение числа случаев заболеваний описторхозом в отчетном периоде, к среднегодовой численности населения Российской Федерации в отчетном периоде на 100 тысяч человек</t>
  </si>
  <si>
    <t>Показатель рассчитывается как соотношение числа случаев заболеваний эхинококкозом в отчетном периоде, к среднегодовой численности населения Российской Федерации в отчетном периоде на 100 тысяч человек</t>
  </si>
  <si>
    <t>Показатель рассчитывается как процентное отношение числа проб, не соответствующих санитарно-эпидемиологическим требованиям по определенному показателю, к общему числу проб исследованных по этому показателю</t>
  </si>
  <si>
    <t>Показатель рассчитывается как процентное отношение числа проб, не соответствующих санитарно-эпидемиологическим требованиям, к общему числу исследованных проб</t>
  </si>
  <si>
    <t>−</t>
  </si>
  <si>
    <t>Показатель отражает число зарегистрированных случаев инфекционных заболеваний по перечню согласно Приложению № 2 к Международным медико-санитарным правилам (ММСП 2005 года)</t>
  </si>
  <si>
    <t>Доля населения Российской Федерации, обеспеченного качественной питьевой водой из систем централизованного водоснабжения, %</t>
  </si>
  <si>
    <t>Доля городского населения Российской Федерации, обеспеченного качественной питьевой водой из систем централизованного водоснабжения, %</t>
  </si>
  <si>
    <t>Росстат, Роспотребнадзор</t>
  </si>
  <si>
    <t>Долларовая стоимость всех ресурсов, выделенных на наращивание потенциала развивающихся стран в области статистики рассчитывается как сумма всех выплат государства другим странам по направлению "развитие в сфере статистики"</t>
  </si>
  <si>
    <t>Показатель отражает процентное отношение численности населения Российской Федерации (субъекта Российской Федерации), обеспеченного качественной питьевой водой из систем централизованного водоснабжения, к общей численности населения Российской Федерации (субъекта Российской Федерации). Для оценки качества воды, подаваемой системами централизованного питьевого водоснабжения, применяются Методические рекомендации МР 2.1.4.0266-21 «Методика по оценке повышения качества питьевой воды, подаваемой централизованными системами водоснабжения» (утверждены Главным государственным санитарным врачом Российской Федерации 10 ноября 2021 г. и введены взамен МР 2.1.4.0143-19 «Методика по оценке повышения качества питьевой воды, подаваемой системами централизованного питьевого водоснабжения»).</t>
  </si>
  <si>
    <t>Показатель отражает процентное отношение численности городского населения Российской Федерации (субъекта Российской Федерации), обеспеченного качественной питьевой водой из систем централизованного водоснабжения, к общей численности городского населения Российской Федерации (субъекта Российской Федерации). Для оценки качества воды, подаваемой системами централизованного питьевого водоснабжения, применяются Методические рекомендации МР 2.1.4.0266-21 «Методика по оценке повышения качества питьевой воды, подаваемой централизованными системами водоснабжения» (утверждены Главным государственным санитарным врачом Российской Федерации 10 ноября 2021 г. и введены взамен МР 2.1.4.0143-19  «Методика по оценке повышения качества питьевой воды, подаваемой системами централизованного питьевого водоснабжения»).</t>
  </si>
  <si>
    <t>Методика расчета показателя регламентируется приказом Росстата от 29.07.2022 № 535" Об утверждении форм федерального статистического наблюдения  для организации федерального статистического наблюдения за строительством, инвестициями в нефинансовые активы  и жилищно-коммунальным хозяйством"</t>
  </si>
  <si>
    <t>Показатель рассчитывается как отношение индекса физического объема ВВП Российской Федерации к темпу роста среднегодовой численности уточненного постоянного населения 
(Официальная статистическая методология расчета показателя «Индекс физического объема валового внутреннего продукта» утверждена приказом Росстата от 13 декабря 2021 г. № 899).</t>
  </si>
  <si>
    <t>Показатель рассчитывается как отношение валовой добавленной стоимости, созданной субъектами малого и среднего предпринимательства, к валовому внутреннему продукту Российской Федерации  (Методология расчета показателя "Доля малого и среднего предпринимательства в валовом внутреннем продукте" (Утверждена приказом Росстата от 29.12.2018 №793));
Показатель рассчитывается как отношение валовой добавленной стоимости, созданной субъектами малого и среднего предпринимательства субъекта Российской Федерации за отчетный год, к валовому региональному продукту субъекта Российской Федерации (Методика расчета показателя «Доля малого и среднего предпринимательства  в валовом региональном продукте субъекта Российской Федерации»  и «Валовая добавленная стоимость, созданная субъектами малого и среднего предпринимательства в субъекте Российской Федерации» утверждена приказом Росстата от 23.11.2020 №720).</t>
  </si>
  <si>
    <t xml:space="preserve">Показатель рассчитывается как отношение объема конечного потребления топливно-энергетических ресурсов к численности занятых в экономике страны. </t>
  </si>
  <si>
    <t>Показатель рассчитывается как отношение валовой добавленной стоимости туристской индустрии к валовому внутреннему продукту Российской Федерации  (Официальная статистическая методология расчета показателей «Валовая добавленная стоимость туристской индустрии» и «Доля валовой добавленной стоимости туристской индустрии в валовом внутреннем продукте Российской Федерации» утверждена приказом Росстата от 25 января 2022 г. № 36);
Показатель рассчитывается как отношение валовой добавленной стоимости туристской индустрии субъекта Российской Федерации  к валовому региональному продукту субъекта Российской Федерации. (Официальная статистическая методология  расчета показателей «Валовая добавленная стоимость туристской индустрии экономики субъекта Российской Федерации» и «Доля валовой добавленной стоимости туристской индустрии в валовом региональном продукте субъекта Российской Федерации» утверждена приказом Росстата от 27 декабря 2021 г. № 961).</t>
  </si>
  <si>
    <t>Количество обособленных подразделений и внутренних структурных подразделений банков на 100 000 человек взрослого населения. Источником информации о количестве обособленных подразделений и внутренних структурных подразделений банков является информация, предоставляемая кредитными организациями Российской Федерации в соответствии с Инструкцией Банка России от 02.04.2010 N 135-И (ред. от 19.08.2021)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и Указанием Банка России от 12.04.2021 N 5775-У «О порядке открытия кредитными организациями (их филиалами) дополнительных офисов, порядке внесения сведений о них в Книгу государственной регистрации кредитных организаций, а также о перечне банковских операций, которые вправе осуществлять дополнительный офис». Источником информации о численности взрослого населения России (от 18 лет и старше) является информация Росстата.</t>
  </si>
  <si>
    <t>Для показателя опросные периоды соответствуют последним 12 месяцам до опроса в октябре-ноябре 2015 года («2014»), опроса в мае-июне 2016 года («2015»), опроса в апреле-мае 2017 года («2016»), опроса в апреле-мае 2018 года («2017»), опроса в мае-июне 2019 года («2018»)», опроса в мае 2020 года («2019»), опроса в мае 2021 года («2020») и опроса в мае 2022 года («2021»). В вопросник 2022 года (за «2021» год) были внесены уточнения в вопросах относительно социально-демографических характеристик: - В части наименования населенных пунктов: Сохранено соответствие между соответствующими вариантами ответов для следующих периодов: 2019 г. – "Город 1 млн чел. и более (включая Санкт-Петербург)", "ПГТ, село", 2019-2020 гг. – "Город от 500 тыс. до 1 млн чел.", 2015-2020 гг. – Город 100-500 тыс. чел.", 2015-2018 гг. и 2020 г. – "Город 50-100 тыс. чел.", "Город до 50 тыс. чел. и ПГТ", "Село". Исключены варианты ответов следующих периодов: 2015-2018 гг. и 2020 г. – "Москва и Санкт-Петербург", 2019 г. – "Москва", "Город менее 100 тыс. чел.", 2015-2018 гг. – "Город 1 млн чел. и более (без Санкт-Петербурга)", "Город 500-950 тыс. чел.", 2020 г. – "Города с населением 1 млн. чел. и более (кроме Москвы и Санкт-Петербурга)". - В части наименований основного рода занятий: Сохранено соответствие между соответствующими вариантами ответов для следующих периодов: 2015-2020 гг. – "Работаю по найму", "Предприниматель, самозанятый", "Учащийся, студент", 2019 г. – "Нахожусь на пенсии, в т.ч. по инвалидности, и не работаю". Исключены варианты ответов следующих периодов: 2015-2020 гг. – "Пенсионер (в т.ч. по инвалидности)", 2019 г. – "Нахожусь на пенсии и работаю", "Не работаю - безработный или потерял работу", "Не работаю по другим причинам", 2015-2018 гг. и 2020 г. – "Временно не работаю, безработный", "Занят домашним хозяйством, нахожусь в декретном отпуске, отпуске по уходу за ребенком", 2020 г. – "Другое основное занятие". Добавлены: "Не работаю и не ищу работу", "Не работаю, но ищу работу". - В части наименований характеристик материального положения: Сохранено соответствие между соответствующими вариантами ответов для следующих периодов: 2015-2020 гг. – "Нам не всегда хватает денег даже на еду", "У нас достаточно денег на еду, но купить одежду для нас – серьезная проблема", "Нам хватает на еду и одежду, но для покупки импортного холодильника или стиральной машины-автомат, нам пришлось бы копить или брать в долг / кредит", "В случае необходимости, мы можем легко купить основную бытовую технику и без привлечения заемных средств, но машина для нас – непозволительная роскошь", 2019 г. – "На автомобиль денег хватает". Исключены варианты ответов следующих периодов: 2015-2018 гг. и 2020 г. – "Мы можем позволить себе очень многое, но в ближайшем будущем не смогли бы самостоятельно накопить даже на однокомнатную квартиру", "У нас нет никаких финансовых затруднений. При необходимости мы сможем купить квартиру или дом". - В части наименований уровней образования: Сохранено соответствие между соответствующими вариантами ответов для следующих периодов: 2016-2020 гг. – "Начальное или незаконченное среднее (9 и менее классов школы)", "Общеобразовательное среднее (10-11 классов школы)", "Высшее", 2019 г. – "Среднее специальное (ССУЗ, колледж, техникум, медицинское училище и т.п.)". Исключены варианты ответов следующих периодов: 2016-2019 гг. – "Профессиональное среднее или среднее техническое (ПТУ, техникум, колледж)", 2019 г. – "Начальное профессиональное (ПТУ, лицей и т.п.)", 2020 г. – "Среднее специальное / среднее техническое", "Наличие ученой степени", 2016-2020 гг. – "Незаконченное высшее (не менее 3 курсов, но без получения диплома)".Источником информации для расчета значения показателя является опрос взрослого населения (от 18 лет и старше), проводимый по заказу Банка России.</t>
  </si>
  <si>
    <t>Методика расчета показателя регламентируется приказом Минтранса России от 6 июня 2022 г. № 213.</t>
  </si>
  <si>
    <t>Методика расчета показателя регламентируется распоряжением Минтранса России от 22 июля 2021 г. № АК-150-р.</t>
  </si>
  <si>
    <t>Методика расчета показателя регламентируется приказом Минстроя России от 18 апреля 2019 г. № 228/пр</t>
  </si>
  <si>
    <t>Показатель напрямую связан с показателем "Количество городов с высоким и очень высоким уровнем загрязнения атмосферного воздуха". Значение показателя содержится в ежегодно издаваемом Росгидрометом "Обзоре состояния и загрязнения окружащей среды в Российской Федерации" (www.meteorf.gov.ru). Показатель рассчитывается с использованием  официально опубликованных данных Росстата по численности городского населения применительно к  городам с высоким и очень высоким уровнем загрязнения атмосферного воздуха.</t>
  </si>
  <si>
    <r>
      <t>Прямые инвестиции  в Российскую Федерацию (17.3.1), cальдо операций платежного баланса, млн долларов США</t>
    </r>
    <r>
      <rPr>
        <b/>
        <vertAlign val="superscript"/>
        <sz val="10"/>
        <rFont val="Times New Roman"/>
        <family val="1"/>
        <charset val="204"/>
      </rPr>
      <t xml:space="preserve"> 1)</t>
    </r>
  </si>
  <si>
    <t>по Российской Федерации, по полу, по возрасту</t>
  </si>
  <si>
    <t>Доля населения, живущего за национальной чертой бедности (1.2.1), %</t>
  </si>
  <si>
    <t>Реальные денежные доходы - относительный показатель, характеризующий динамику денежных доходов  населения по сравнению с изменением цен на товары и услуги и исчисленный путем деления индекса номинального размера денежных доходов населения (т.е. фактически сложившегося в отчетном периоде) на индекс потребительских цен за соответствующий временной период.</t>
  </si>
  <si>
    <t>Процентная доля населения, испытывающего либо умеренную и острую нехватку продовольствия (FImod+sev) к общей численности населения, и процентная доля населения (FIsev) , испытывающего острую нехватку продовольствия к общей численности населения.                                                                                          Вероятностная оценка (по методу Г.Раша, международная методология ФАО), по шкале восприятия отсутствия продовольственной безопасности</t>
  </si>
  <si>
    <t>Уровень умеренного или острого отсутствия продовольственной безопасности населения, по шкале восприятия отсутствия продовольственной безопасности (2.1.2), %</t>
  </si>
  <si>
    <t>Доля домохозяйств, указавших при оценке своего материального положения на нехватку денег на еду, %</t>
  </si>
  <si>
    <t>Процентная доля детей в возрасте 0-59 месяцев (до 5 лет), показатель роста которых ниже –2 значений стандартного отклонения от медианы кривой стандартного распределения роста по возрасту в соответствии с принятыми ВОЗ стандартами роста детей. Cреднеквадратичное отклонение от медианного показателя роста к возрасту ребенка в соответствии с нормами роста детей, установленными Всемирной организацией здравоохранения (ВОЗ),&lt;-2)</t>
  </si>
  <si>
    <t>Распространенность задержки роста среди детей в возрасте до пяти лет (среднеквадратичное отклонение от медианного показателя роста к возрасту ребенка в соответствии с нормами роста детей, установленными Всемирной организацией здравоохранения (ВОЗ) (2.2.1), %</t>
  </si>
  <si>
    <t>Процентная доля лиц в возрасте 15 лет и более, курящих ежедневно, в общей численности населения в возрасте 15 лет и более</t>
  </si>
  <si>
    <t xml:space="preserve">Доля времени, затрачиваемого на неоплачиваемую работу по дому и уходу за членами домохозяйства и семьи в суточном фонде времени (24 часа – 100%). </t>
  </si>
  <si>
    <t>Доля времени, затрачиваемого на неоплачиваемый труд по уходу и работу по дому (5.4.1), %</t>
  </si>
  <si>
    <t>Процентная доля домохозяйств, проживающих в жилых помещениях, оборудованных централизованным водопроводом, в общей численности домохозяйств, за исключением домохозяйств, проживающих в общежитиях коечного типа и других жилых помещениях (юрта, чум и т.п.)</t>
  </si>
  <si>
    <t>Процентная доля населения, проживающего в жилых помещениях, оборудованных канализацией, туалетом в доме/квартире, в общей численности населения, за исключением населения, проживающего в общежитиях коечного типа и других жилых помещениях (юрта, чум и т.п.)</t>
  </si>
  <si>
    <t>Доля домохозяйств, обеспеченных централизованным водопроводом, %</t>
  </si>
  <si>
    <t>Доля населения, использующего организованные с соблюдением требований безопасности услуги санитарии, включая устройства для мытья рук с мылом и водой (6.2.1), %</t>
  </si>
  <si>
    <t>Показатель состоит из двух частей: 
1. Темпы роста доходов на душу населения среди населения в целом. 
2. Темпы роста доходов на душу населения среди наименее обеспеченных 40 процентов населения. 
Темпы роста рассчитываются как среднегодовые темпы роста среднедушевых денежных доходов в течение примерно пятилетнего периода по следующей формуле: [(Значение Т1/ Значение Т0)^(1/( Т1- Т0))]-1 где (Значение Т1/ Значение Т0) – отношение среднедушевых денежных доходов, где: Т1 - среднедушевой денежный доход в году Т1; Т0 - среднедушевой денежный доход базисного года в ценах года Т1 (с учетом роста ИПЦ); Источник ИПЦ: Всемирный банк: https://data.worldbank.org/indicator/FP.CPI.TOTL?locations=RU. (Т1 - Т0) - период (в годах).
Оценка на основании данных выборочных обследований домашних хозяйств и макроэкономического показателя денежных доходов населения. Показатели до 2012 г. включительно рассчитаны с использованием величины макроэкономического показателя среднедушевых денежных доходов населения, определенной в соответствии с Методикой расчета баланса денежных доходов и расходов населения (постановление Госкомстата России от 16 июля 1996 № 61);
 с 2013г. - в соответствии с Методологическими положениями по расчету показателей денежных доходов и расходов населения (приказ Росстата от 2 июля 2014 № 465 с изменениями от 20 ноября 2018).</t>
  </si>
  <si>
    <t>По итогам выборочного наблюдения доходов населения и участия в социальных программах.
Формирование показателя осуществляется в соответствии 
с Методологическими положениями по формированию агрегированных показателей доходов домашних хозяйств на основе программы выборочного наблюдения доходов населения и участия в социальных программах, утвержденных приказом Росстата от 22.03.2019 № 164 с изменениями.</t>
  </si>
  <si>
    <t>из них пособия, назначенные в связи с распространением коронавирусной инфекции</t>
  </si>
  <si>
    <t>УРОВЕНЬ И СТРУКТУРА ДЕНЕЖНЫХ ДОХОДОВ ДОМАШНИХ ХОЗЯЙСТВ В 2021 ГОДУ</t>
  </si>
  <si>
    <r>
      <t>из него доход от сдачи в аренду недвижимости и другого имущества</t>
    </r>
    <r>
      <rPr>
        <vertAlign val="superscript"/>
        <sz val="11"/>
        <rFont val="Times New Roman"/>
        <family val="1"/>
        <charset val="204"/>
      </rPr>
      <t>3</t>
    </r>
  </si>
  <si>
    <r>
      <rPr>
        <vertAlign val="superscript"/>
        <sz val="11"/>
        <rFont val="Times New Roman"/>
        <family val="1"/>
        <charset val="204"/>
      </rPr>
      <t>3</t>
    </r>
    <r>
      <rPr>
        <sz val="11"/>
        <rFont val="Times New Roman"/>
        <family val="1"/>
        <charset val="204"/>
      </rPr>
      <t xml:space="preserve"> Здесь и далее – включая доход от сдачи в аренду земли</t>
    </r>
  </si>
  <si>
    <t>Оценка на основании данных выборочных обследований домашних хозяйств и макроэкономического показателя денежных доходов населения. Показатели до 2012 г. включительно рассчитаны с использованием величины макроэкономического показателя среднедушевых денежных доходов населения, определенной в соответствии с Методикой расчета баланса денежных доходов и расходов населения (постановление Госкомстата России от 16 июля 1996 № 61);
 с 2013г. - в соответствии с Методологическими положениями по расчету показателей денежных доходов и расходов населения (приказ Росстата от 2 июля 2014 № 465 с изменениями от 20 ноября 2018).</t>
  </si>
  <si>
    <t>Численность обследуемого населения с эквивалентными располагаемыми денежными доходами ниже 50% медианного эквивалентного располагаемого денежного дохода определяется на основе данных выборочного наблюдения доходов населения и участия в социальных программах путем соизмерения дохода каждого обследуемого с чертой относительной бедности, равной 50% от медианного эквивалентного располагаемого денежного дохода
Формирование располагаемых денежных доходов осуществляется в соответствии с Методологическими положениями по формированию агрегированных показателей доходов домашних хозяйств на основе программы выборочного наблюдения доходов населения и участия в социальных программах, утвержденных приказом Росстата от 22.03.2019 № 164 с изменениями.
В расчетах показателя применяется эквавалентная шкала по методике ОЭСР.</t>
  </si>
  <si>
    <t>Доля населения с уровнем эквивалентных располагаемых денежных доходов ниже 50 процентов медианного эквивалентного располагаемого денежного дохода населения, %</t>
  </si>
  <si>
    <t>Процентная доля населения в возрасте 15 лет и более, принимавших участие в деятельности профсоюзной организации и/или политических партий, массовых молодежных объединений, женских союзов, обществ инвалидов и/или общественных комитетов (советов) при органах государственного управления (местного самоуправления) и/или общественных самодеятельных политических, социальных, экологических движений, в общей численности населения в возрасте 15 лет и более</t>
  </si>
  <si>
    <t>Доля лиц в возрасте 15 лет и более, принимавших участие в деятельности профсоюзной организации и/или политических партий, массовых молодежных объединений, женских союзов, обществ инвалидов и/или общественных комитетов (советов) при органах государственного управления (местного самоуправления) и/или общественных самодеятельных политических, социальных, экологических движений в общей численности лиц в возрасте 15 лет и более, %</t>
  </si>
  <si>
    <t>Доля домохозяйств, испытывающих стесненность при проживании, %</t>
  </si>
  <si>
    <t>Процентная доля домохозяйств, указавших на стесненнолсть при проживании, в общей численности домохозяйств</t>
  </si>
  <si>
    <t>Краткая методика расчета</t>
  </si>
  <si>
    <t>Доля оплаты труда наемных работников (заработная плата и фактические отчисления на социальное страхование) в валовом внутреннем продукте (10.4.1), %</t>
  </si>
  <si>
    <t>Доля городов с благоприятной средой от общего количества городов (индекс качества городской среды - выше 50 процентов), %</t>
  </si>
  <si>
    <t>Доля утилизированных и обезвреженных отходов производства и потребления в общем объеме образовавшихся отходов производства и потребления, %</t>
  </si>
  <si>
    <t>Доля охраняемых районов среди важных для горного биоразнообразия участков (15.4.1), %</t>
  </si>
  <si>
    <t>Доля лиц, числящихся за следственными органами и судами первой инстанции, от количества подозреваемых, обвиняемых и осужденных, содержащихся в следственных изоляторах, помещениях, функционирующих в режиме следственных изоляторов, на конец отчетного периода (16.3.2), %</t>
  </si>
  <si>
    <t>Доля предприятий, минимум один раз контактировавших с государственным должностным лицом и давших взятку государственному должностному лицу или от которых государственные должностные лица требовали дачи взятки в течение предыдущих 12 месяцев, %</t>
  </si>
  <si>
    <t>Биомасса промыслового запаса водных биологических ресурсов во внутренних морских водах Российской Федерации, территориальных морях Российской Федерации, на континентальном шельфе Российской Федерации и в исключительной экономической зоне Российской Федерации
Оценка запасов и определение объемов общего допустимого улова морских млекопитающих осуществляется в штуках. Постановление Правительства Российской Федерации от 25 июня 2009 г. № 531</t>
  </si>
  <si>
    <t>Численность российских и зарубежных ведущих ученых, работающих в российских организациях, определяется по поисковому запросу в базе данных «People» InCites: - год публикации статьи - страна: Russia - тип публикации: Article - ограничение по «JIF Quartile»: Q1 и Q2 и последующим исключением дублирования авторов.</t>
  </si>
  <si>
    <t>При расчете показателя используются данные по поголовью коров молочного и мясного направлений продуктивности в сельскохозяйственных организациях, крестьянских (фермерских) хозяйствах и у индивидуальных предпринимателей. Показатель рассчитывается, как отношение поголовья коров молочного и мясного направлений продуктивности отечественной репродукции к общему поголовью коров молочного и мясного направлений продуктивности, в процентах.</t>
  </si>
  <si>
    <t>Методика утверждена приказом Минприроды России 25.04.2019 №279, с изменениями, внесенными приказами Министерства природных ресурсов и экологии Российской Федерации от 29.11.2019 г. №822, от 31.12.2019 №906 и от 13.03.2020 №126, от 29.07.2021 № 524).</t>
  </si>
  <si>
    <t>Показатель формируется на основании соответствующих Постановлений Правительства Российской Федерации, на основании Приказа Минприроды России от 29.07.2021 № 524</t>
  </si>
  <si>
    <t>Методика расчета показателя "Снижение совокупного объема выбросов опасных загрязняющих веществ в городах участниках проекта" федерального проекта "Чистый воздух" утверждена приказом Минприроды России от 06.10.2022 № 657</t>
  </si>
  <si>
    <t>Утверждена приказом Минприроды России от 02.09.2021 № 629 (в ред. приказа от 22.04.2022 № 290)</t>
  </si>
  <si>
    <t>С 30.07.2021 года показатель рассчитывается в соответствии с приказом Рослесхоза от 30.07.2021 № 614. До 30.07. 2021 года методика утверждена приказом Рослесхоза от 28.03.2019 № 471</t>
  </si>
  <si>
    <t>Увеличена площадь федеральных особо охраняемых природных территорий, нарастающим итогом, млн гектар</t>
  </si>
  <si>
    <t>Доля направленных на утилизацию отходов, выделенных в результате раздельного накопления и обработки (сортировки) твердых коммунальных отходов, в общей массе образованных твердых коммунальных отходов, %</t>
  </si>
  <si>
    <t>Доля твердых коммунальных отходов, направленных на обработку (сортировку), в общей массе образованных твердых коммунальных отходов, %</t>
  </si>
  <si>
    <t>2022</t>
  </si>
  <si>
    <t>Лихорадка денге</t>
  </si>
  <si>
    <t>Менингококковая инфекция (до 2019 г.)</t>
  </si>
  <si>
    <t>Генерализованные формы менингококковой инфекции (А39.0,1,2) (с 2020 г.)</t>
  </si>
  <si>
    <t>Чита</t>
  </si>
  <si>
    <t>Красноярск</t>
  </si>
  <si>
    <t>Норильск</t>
  </si>
  <si>
    <t>Череповец</t>
  </si>
  <si>
    <t>Братск</t>
  </si>
  <si>
    <t>Новокузнецк</t>
  </si>
  <si>
    <t>Липецк</t>
  </si>
  <si>
    <t>Омск</t>
  </si>
  <si>
    <t>Медногорск</t>
  </si>
  <si>
    <t>Нижний Тагил</t>
  </si>
  <si>
    <t>Магнитогорск</t>
  </si>
  <si>
    <t>Челябинск</t>
  </si>
  <si>
    <t>Доля автомобильных дорог регионального
значения, входящих в опорную сеть, соответствующих нормативным требованиям, %</t>
  </si>
  <si>
    <t>10,86*</t>
  </si>
  <si>
    <t>Задача</t>
  </si>
  <si>
    <t>1.2 К 2030 году сократить долю мужчин, женщин и детей всех возрастов, живущих в нищете во всех ее проявлениях, согласно национальным определениям, по крайней мере наполовину</t>
  </si>
  <si>
    <t>1.3 Внедрить на национальном уровне надлежащие системы и меры социальной защиты для всех, включая установление минимальных уровней, и к 2030 году достичь существенного охвата бедных и уязвимых слоев населения</t>
  </si>
  <si>
    <t>2.1 К 2030 году покончить с голодом и обеспечить всем, особенно малоимущим и уязвимым группам населения, включая младенцев, круглогодичный доступ к безопасной, питательной и достаточной пище</t>
  </si>
  <si>
    <t>2.2 К 2030 году покончить со всеми формами недоедания, в том числе достичь к 2025 году согласованных на международном уровне целевых показателей, касающихся борьбы с задержкой роста и истощением у детей в возрасте до пяти лет, и удовлетворять потребности в питании девочек подросткового возраста, беременных и кормящих женщин и пожилых людей</t>
  </si>
  <si>
    <t>2.3 К 2030 году удвоить продуктивность сельского хозяйства и доходы мелких производителей продовольствия, в частности женщин, представителей коренных народов, фермерских семейных хозяйств, скотоводов и рыбаков, в том числе посредством обеспечения гарантированного и равного доступа к земле, другим производственным ресурсам и факторам сельскохозяйственного производства, знаниям, финансовым услугам, рынкам и возможностям для увеличения добавленной стоимости и занятости в несельскохозяйственных секторах</t>
  </si>
  <si>
    <t>2.5 К 2020 году обеспечить сохранение генетического разнообразия семян и культивируемых растений, а также сельскохозяйственных и домашних животных и их соответствующих диких видов, в том числе посредством надлежащего содержания разнообразных банков семян и растений на национальном, региональном и международном уровнях, и содействовать расширению доступа к генетическим ресурсам и связанным с ними традиционным знаниям и совместному использованию на справедливой и равной основе выгод от их применения на согласованных на международном уровне условиях</t>
  </si>
  <si>
    <t>3.1 К 2030 году снизить глобальный коэффициент материнской смертности до менее 70 случаев на 100 000 живорождений</t>
  </si>
  <si>
    <t>3.2 К 2030 году положить конец предотвратимой смертности новорожденных и детей в возрасте до пяти лет, при этом все страны должны стремиться уменьшить неонатальную смертность до не более 12 случаев на 1000 живорождений, а смертность в возрасте до пяти лет до не более 25 случаев на 1000 живорождений</t>
  </si>
  <si>
    <t>3.3 К 2030 году положить конец эпидемиям СПИДа, туберкулеза, малярии и тропических болезней, которым не уделяется должного внимания, и обеспечить борьбу с гепатитом, заболеваниями, передаваемыми через воду, и другими инфекционными заболеваниями</t>
  </si>
  <si>
    <t>3.4 К 2030 году уменьшить на треть преждевременную смертность от неинфекционных заболеваний посредством профилактики и лечения и поддержания психического здоровья и благополучия</t>
  </si>
  <si>
    <t>3.5 Улучшать профилактику и лечение зависимости от психоактивных веществ, в том числе злоупотребления наркотическими средствами и алкоголем</t>
  </si>
  <si>
    <t>3.6 К 2020 году вдвое сократить во всем мире число смертей и травм в результате дорожно-транспортных происшествий</t>
  </si>
  <si>
    <t>3.7 К 2030 году обеспечить всеобщий доступ к услугам по охране сексуального и репродуктивного здоровья, включая услуги по планированию семьи, информирование и просвещение, и учет вопросов охраны репродуктивного здоровья в национальных стратегиях и программах</t>
  </si>
  <si>
    <t>3.8 Обеспечить всеобщий охват услугами здравоохранения, в том числе защиту от финансовых рисков, доступ к качественным основным медико-санитарным услугам и доступ к безопасным, эффективным, качественным и недорогим основным лекарственным средствам и вакцинам для всех</t>
  </si>
  <si>
    <t>3.9 К 2030 году существенно сократить количество случаев смерти и заболевания в результате воздействия опасных химических веществ и загрязнения и отравления воздуха, воды и почв</t>
  </si>
  <si>
    <t>3.a Активизировать при необходимости осуществление Рамочной конвенции Всемирной организации здравоохранения по борьбе против табака во всех странах</t>
  </si>
  <si>
    <t>3.c Существенно увеличить финансирование здравоохранения и набор, развитие, профессиональную подготовку и удержание медицинских кадров в развивающихся странах, особенно в наименее развитых странах и малых островных развивающихся государствах</t>
  </si>
  <si>
    <t>3.d Наращивать потенциал всех стран, особенно развивающихся стран, в области раннего предупреждения, снижения рисков и регулирования национальных и глобальных рисков для здоровья</t>
  </si>
  <si>
    <t>4.1 К 2030 году обеспечить, чтобы все девочки и мальчики завершали получение бесплатного, равноправного и качественного начального и среднего образования, позволяющего добиться востребованных и эффективных результатов обучения</t>
  </si>
  <si>
    <t>4.2 К 2030 году обеспечить всем девочкам и мальчикам доступ к качественным системам развития, ухода и дошкольного обучения детей младшего возраста, с тем чтобы они были готовы к получению начального образования</t>
  </si>
  <si>
    <t>4.3 К 2030 году обеспечить для всех женщин и мужчин равный доступ к недорогому и качественному профессионально-техническому и высшему образованию, в том числе университетскому образованию</t>
  </si>
  <si>
    <t>4.4 К 2030 году существенно увеличить число молодых и взрослых людей, обладающих востребованными навыками, в том числе профессионально-техническими навыками, для трудоустройства, получения достойной работы и занятий предпринимательской деятельностью</t>
  </si>
  <si>
    <t>4.6 К 2030 году обеспечить, чтобы все молодые люди и значительная доля взрослого населения, как мужчин, так и женщин, умели читать, писать и считать</t>
  </si>
  <si>
    <t>5.4 Признавать и ценить неоплачиваемый труд по уходу и работу по ведению домашнего хозяйства, предоставляя коммунальные услуги, инфраструктуру и системы социальной защиты и поощряя принцип общей ответственности в ведении хозяйства и в семье, с учетом национальных условий</t>
  </si>
  <si>
    <t>5.5 Обеспечить всестороннее и реальное участие женщин и равные для них возможности для лидерства на всех уровнях принятия решений в политической, экономической и общественной жизни</t>
  </si>
  <si>
    <t>6.1 К 2030 году обеспечить всеобщий и равноправный доступ к безопасной и недорогой питьевой воде для всех</t>
  </si>
  <si>
    <t>6.2 К 2030 году обеспечить всеобщий и равноправный доступ к надлежащим санитарно-гигиеническим средствам и положить конец открытой дефекации, уделяя особое внимание потребностям женщин и девочек и лиц, находящихся в уязвимом положении</t>
  </si>
  <si>
    <t>6.3 К 2030 году повысить качество воды посредством уменьшения загрязнения, ликвидации сброса отходов и сведения к минимуму выбросов опасных химических веществ и материалов, сокращения вдвое доли неочищенных сточных вод и значительного увеличения масштабов рециркуляции и безопасного повторного использования сточных вод во всем мире</t>
  </si>
  <si>
    <t>6.6 К 2020 году обеспечить охрану и восстановление связанных с водой экосистем, в том числе гор, лесов, водно-болотных угодий, рек, водоносных слоев и озер</t>
  </si>
  <si>
    <t>7.1 К 2030 году обеспечить всеобщий доступ к недорогому, надежному и современному энергоснабжению</t>
  </si>
  <si>
    <t>7.2 К 2030 году значительно увеличить долю энергии из возобновляемых источников в мировом энергетическом балансе</t>
  </si>
  <si>
    <t>7.3 К 2030 году удвоить глобальный показатель повышения энергоэффективности</t>
  </si>
  <si>
    <t>7.a К 2030 году активизировать международное сотрудничество в целях облегчения доступа к исследованиям и технологиям в области экологически чистой энергетики, включая возобновляемую энергетику, повышение энергоэффективности и передовые и более чистые технологии использования ископаемого топлива, и поощрять инвестиции в энергетическую инфраструктуру и технологии экологически чистой энергетики</t>
  </si>
  <si>
    <t>8.1 Поддерживать экономический рост на душу населения в соответствии с национальными условиями и, в частности, рост валового внутреннего продукта на уровне не менее 7 процентов в год в наименее развитых странах</t>
  </si>
  <si>
    <t>8.2 Добиться повышения производительности в экономике посредством диверсификации, технической модернизации и инновационной деятельности, в том числе путем уделения особого внимания секторам с высокой добавленной стоимостью и трудоемким секторам</t>
  </si>
  <si>
    <t>8.3 Содействовать проведению ориентированной на развитие политики, которая способствует производительной деятельности, созданию достойных рабочих мест, предпринимательству, творчеству и инновационной деятельности, и поощрять официальное признание и развитие микро-, малых и средних предприятий, в том числе посредством предоставления им доступа к финансовым услугам</t>
  </si>
  <si>
    <t>8.4 На протяжении всего срока до конца 2030 года постепенно повышать глобальную эффективность использования ресурсов в системах потребления и производства и стремиться к тому, чтобы экономический рост не сопровождался ухудшением состояния окружающей среды, как это предусматривается Десятилетней стратегией действий по переходу к использованию рациональных моделей потребления и производства, причем первыми этим должны заняться развитые страны</t>
  </si>
  <si>
    <t>8.5 К 2030 году обеспечить полную и производительную занятость и достойную работу для всех женщин и мужчин, в том числе молодых людей и инвалидов, и равную оплату за труд равной ценности</t>
  </si>
  <si>
    <t>8.6 К 2020 году существенно сократить долю молодежи, которая не работает, не учится и не приобретает профессиональных навыков</t>
  </si>
  <si>
    <t>8.8  Защищать трудовые права и содействовать обеспечению надежных и безопасных условий работы для всех трудящихся, включая трудящихся-мигрантов, особенно женщин-мигрантов, и лиц, не имеющих стабильной занятости</t>
  </si>
  <si>
    <t>8.9 К 2030 году обеспечить разработку и осуществление стратегий поощрения устойчивого туризма, который способствует созданию рабочих мест, развитию местной культуры и производству местной продукции</t>
  </si>
  <si>
    <t>8.10 Укреплять способность национальных финансовых учреждений поощрять и расширять доступ к банковским, страховым и финансовым услугам для всех</t>
  </si>
  <si>
    <t>9.1 Развивать качественную, надежную, устойчивую и стойкую инфраструктуру, включая региональную и трансграничную инфраструктуру, в целях поддержки экономического развития и благополучия людей, уделяя особое внимание обеспечению недорогого и равноправного доступа для всех</t>
  </si>
  <si>
    <t>9.2 Содействовать всеохватной и устойчивой индустриализации и к 2030 году существенно повысить уровень занятости в промышленности и долю промышленного производства в валовом внутреннем продукте в соответствии с национальными условиями и удвоить соответствующие показатели в наименее развитых странах</t>
  </si>
  <si>
    <t>9.3 Расширить доступ мелких промышленных и прочих предприятий, особенно в развивающихся странах, к финансовым услугам, в том числе к недорогим кредитам, и усилить их интеграцию в производственно-сбытовые цепочки и рынки</t>
  </si>
  <si>
    <t>9.4 К 2030 году модернизировать инфраструктуру и переоборудовать промышленные предприятия, сделав их устойчивыми за счет повышения эффективности использования ресурсов и более широкого применения чистых и экологически безопасных технологий и промышленных процессов, с участием всех стран в соответствии с их индивидуальными возможностями</t>
  </si>
  <si>
    <t>9.5 Активизировать научные исследования, наращивать технологический потенциал промышленных секторов во всех странах, особенно развивающихся странах, в том числе путем стимулирования к 2030 году инновационной деятельности и значительного увеличения числа работников в сфере научно-исследовательских и опытно-конструкторских работ (НИОКР) в расчете на 1 миллион человек, а также государственных и частных расходов на НИОКР</t>
  </si>
  <si>
    <t>9.b Поддерживать разработки, исследования и инновации в сфере отечественных технологий в развивающихся странах, в том числе путем создания политического климата, благоприятствующего, в частности, диверсификации промышленности и увеличению добавленной стоимости в сырьевых отраслях</t>
  </si>
  <si>
    <t>9.c Существенно расширить доступ к информационно-коммуникационным технологиям и стремиться к обеспечению всеобщего и недорогого доступа к Интернету в наименее развитых странах к 2020 году</t>
  </si>
  <si>
    <t>9.с Существенно расширить доступ к информационно-коммуникационным технологиям и стремиться к обеспечению всеобщего и недорогого доступа к Интернету в наименее развитых странах к 2020 году</t>
  </si>
  <si>
    <t>10.1 К 2030 году постепенно достичь и поддерживать рост доходов наименее обеспеченных 40 процентов населения на уровне, превышающем средний по стране</t>
  </si>
  <si>
    <t>10.2 К 2030 году поддержать законодательным путем и поощрять активное участие всех людей в социальной, экономической и политической жизни независимо от их возраста, пола, инвалидности, расы, этнической принадлежности, происхождения, религии и экономического или иного статуса</t>
  </si>
  <si>
    <t>10.4 Принять соответствующую политику, особенно бюджетно-налоговую политику и политику в вопросах заработной платы и социальной защиты, и постепенно добиваться обеспечения большего равенства</t>
  </si>
  <si>
    <t>11.1 К 2030 году обеспечить всеобщий доступ к достаточному, безопасному и недорогому жилью и основным услугам и благоустроить трущобы</t>
  </si>
  <si>
    <t>11.2 К 2030 году обеспечить, чтобы все могли пользоваться безопасными, недорогими, доступными и экологически устойчивыми транспортными системами, на основе повышения безопасности дорожного движения, в частности расширения использования общественного транспорта, уделяя особое внимание нуждам тех, кто находится в уязвимом положении, женщин, детей, инвалидов и пожилых лиц</t>
  </si>
  <si>
    <t>11.3 К 2030 году расширить масштабы открытой для всех и экологически устойчивой урбанизации и возможности для комплексного и устойчивого планирования населенных пунктов и управления ими на основе широкого участия во всех странах</t>
  </si>
  <si>
    <t>11.4 Активизировать усилия по защите и сохранению всемирного культурного и природного наследия</t>
  </si>
  <si>
    <t>11.6 К 2030 году уменьшить негативное экологическое воздействие городов в пересчете на душу населения, в том числе посредством уделения особого внимания качеству воздуха и удалению городских и других отходов</t>
  </si>
  <si>
    <t>11.7 К 2030 году обеспечить всеобщий доступ к безопасным, доступным и открытым для всех зеленым зонам и общественным местам, особенно для женщин и детей, пожилых людей и инвалидов</t>
  </si>
  <si>
    <t>11.7 К 2030 году обеспечить всеобщий доступ к безопасным, доступным и открытым для всех зеленым зонам и общественным местам, особенно для женщин и детей, пожилых людей и инвалидов</t>
  </si>
  <si>
    <t>12.2 К 2030 году добиться рационального освоения и эффективного использования природных ресурсов</t>
  </si>
  <si>
    <t>12.5 К 2030 году существенно уменьшить объем отходов путем принятия мер по предотвращению их образования, их сокращению, переработке и повторному использованию</t>
  </si>
  <si>
    <t>12.b Разрабатывать и внедрять инструменты мониторинга влияния, оказываемого на устойчивое развитие устойчивым туризмом, который способствует созданию рабочих мест, развитию местной культуры и производству местной продукции</t>
  </si>
  <si>
    <t>13.1 Повысить сопротивляемость и способность адаптироваться к опасным климатическим явлениям и стихийным бедствиям во всех странах</t>
  </si>
  <si>
    <t>13.2 Включить меры реагирования на изменение климата в политику, стратегии и планирование на национальном уровне</t>
  </si>
  <si>
    <t>14.1 К 2025 году обеспечить предотвращение и существенное сокращение любого загрязнения морской среды, в особенности вследствие деятельности на суше, включая загрязнение морским мусором и питательными веществами</t>
  </si>
  <si>
    <t>14.4 К 2020 году обеспечить эффективное регулирование добычи и положить конец перелову, незаконному, несообщаемому и нерегулируемому рыбному промыслу и губительной рыбопромысловой практике, а также выполнить научно обоснованные планы хозяйственной деятельности, для того чтобы восстановить рыбные запасы в кратчайшие возможные сроки, доведя их по крайней мере до таких уровней, которые способны обеспечивать максимальный экологически рациональный улов с учетом биологических характеристик этих запасов</t>
  </si>
  <si>
    <t>14.5 К 2020 году охватить природоохранными мерами по крайней мере 10 процентов прибрежных и морских районов в соответствии с национальным законодательством и международным правом и на основе наилучшей имеющейся научной информации</t>
  </si>
  <si>
    <t>15.2 К 2020 году содействовать внедрению методов рационального использования всех типов лесов, остановить обезлесение, восстановить деградировавшие леса и значительно расширить масштабы лесонасаждения и лесовосстановления во всем мире</t>
  </si>
  <si>
    <t>15.4 К 2030 году обеспечить сохранение горных экосистем, в том числе их биоразнообразия, для того чтобы повысить их способность давать блага, необходимые для устойчивого развития</t>
  </si>
  <si>
    <t>15.5 Незамедлительно принять значимые меры по сдерживанию деградации природных сред обитания, остановить утрату биологического разнообразия и к 2020 году обеспечить сохранение и предотвращение исчезновения видов, находящихся под угрозой вымирания</t>
  </si>
  <si>
    <t>15.a Мобилизовать и значительно увеличить финансовые ресурсы из всех источников в целях сохранения и рационального использования биологического разнообразия и экосистем</t>
  </si>
  <si>
    <t>16.3 Содействовать верховенству права на национальном и международном уровнях и обеспечить всем равный доступ к правосудию</t>
  </si>
  <si>
    <t>16.5 Значительно сократить масштабы коррупции и взяточничества во всех их формах</t>
  </si>
  <si>
    <t>17.1 Усилить мобилизацию ресурсов из внутренних источников, в том числе благодаря международной поддержке развивающихся стран, с тем чтобы повысить национальные возможности по сбору налогов и других доходов</t>
  </si>
  <si>
    <t>17.3 Мобилизовать дополнительные финансовые ресурсы из самых разных источников для развивающихся стран</t>
  </si>
  <si>
    <t>17.13 Повысить глобальную макроэкономическую стабильность, в том числе посредством координации политики и обеспечения последовательности политики</t>
  </si>
  <si>
    <t>17.19 К 2030 году, опираясь на нынешние инициативы, разработать, в дополнение к показателю валового внутреннего продукта, и другие показатели измерения прогресса в деле обеспечения устойчивого развития и содействовать наращиванию потенциала развивающихся стран в области статистики</t>
  </si>
  <si>
    <r>
      <t>4.а Создавать и совершенствовать учебные заведения, учитывающие интересы детей, особые нужды инвалидов и гендерные аспекты</t>
    </r>
    <r>
      <rPr>
        <vertAlign val="superscript"/>
        <sz val="12"/>
        <rFont val="Times New Roman"/>
        <family val="1"/>
        <charset val="204"/>
      </rPr>
      <t>2</t>
    </r>
    <r>
      <rPr>
        <sz val="12"/>
        <rFont val="Times New Roman"/>
        <family val="1"/>
        <charset val="204"/>
      </rPr>
      <t>, и обеспечить безопасную, свободную от насилия и социальных барьеров и эффективную среду обучения для всех</t>
    </r>
  </si>
  <si>
    <r>
      <t>Обеспечение гендерного равенства</t>
    </r>
    <r>
      <rPr>
        <vertAlign val="superscript"/>
        <sz val="12"/>
        <rFont val="Times New Roman"/>
        <family val="1"/>
        <charset val="204"/>
      </rPr>
      <t>2</t>
    </r>
    <r>
      <rPr>
        <sz val="12"/>
        <rFont val="Times New Roman"/>
        <family val="1"/>
        <charset val="204"/>
      </rPr>
      <t xml:space="preserve"> и расширение прав и возможностей всех женщин и девочек</t>
    </r>
  </si>
  <si>
    <t>Перечень национальных показателей ЦУР</t>
  </si>
  <si>
    <r>
      <t>Наличие данных</t>
    </r>
    <r>
      <rPr>
        <b/>
        <vertAlign val="superscript"/>
        <sz val="16"/>
        <rFont val="Times New Roman"/>
        <family val="1"/>
        <charset val="204"/>
      </rPr>
      <t>1</t>
    </r>
  </si>
  <si>
    <r>
      <t>5.c Принимать и совершенствовать разумные стратегии и исполнимые законы в целях поощрения гендерного равенства</t>
    </r>
    <r>
      <rPr>
        <vertAlign val="superscript"/>
        <sz val="12"/>
        <rFont val="Times New Roman"/>
        <family val="1"/>
        <charset val="204"/>
      </rPr>
      <t>2</t>
    </r>
    <r>
      <rPr>
        <sz val="12"/>
        <rFont val="Times New Roman"/>
        <family val="1"/>
        <charset val="204"/>
      </rPr>
      <t xml:space="preserve"> и расширения прав и возможностей всех женщин и девочек на всех уровнях</t>
    </r>
  </si>
  <si>
    <r>
      <rPr>
        <vertAlign val="superscript"/>
        <sz val="12"/>
        <rFont val="Times New Roman"/>
        <family val="1"/>
        <charset val="204"/>
      </rPr>
      <t>2</t>
    </r>
    <r>
      <rPr>
        <sz val="12"/>
        <rFont val="Times New Roman"/>
        <family val="1"/>
        <charset val="204"/>
      </rPr>
      <t xml:space="preserve"> В Российской Федерации под понятием «гендерное равенство» подразумевается равенство полов/мужчин и женщин</t>
    </r>
  </si>
  <si>
    <r>
      <t xml:space="preserve">Российская Федерация </t>
    </r>
    <r>
      <rPr>
        <vertAlign val="superscript"/>
        <sz val="10"/>
        <rFont val="Times New Roman"/>
        <family val="1"/>
        <charset val="204"/>
      </rPr>
      <t>1)</t>
    </r>
  </si>
  <si>
    <r>
      <t>Плотность автомобильных дорог общего пользования с твердым покрытием на 1000 кв. км территории, км</t>
    </r>
    <r>
      <rPr>
        <b/>
        <vertAlign val="superscript"/>
        <sz val="10"/>
        <rFont val="Times New Roman"/>
        <family val="1"/>
        <charset val="204"/>
      </rPr>
      <t>1)</t>
    </r>
  </si>
  <si>
    <r>
      <t>1)</t>
    </r>
    <r>
      <rPr>
        <sz val="10"/>
        <rFont val="Times New Roman"/>
        <family val="1"/>
        <charset val="204"/>
      </rPr>
      <t xml:space="preserve"> В расчете использована величина прожиточного минимума трудоспособного населения за I квартал 2011, 2013, 2015, 2017, 2019 гг. и за год 2021 г., 2023 г., утвержденная органами исполнительной власти субъектов Российской Федерации.</t>
    </r>
  </si>
  <si>
    <t>Показатель рассчитывается как отношение расходов консолидированных бюджетов субъектов Российской Федерации на социальную поддержку отдельных категорий граждан (форма федерального статистического наблюдения № 2-соцподдержка «Сведения о средствах на реализацию мер социальной поддержки отдельных категорий граждан по расходным обязательствам субъекта Российской Федерации и муниципальных образований») к доходам консолидированных бюджетов субъектов Российской Федерации (отчет Казначейства России) без учета средств из федерального бюджета, а также дотаций, субсидий, субвенций и иных межбюджетных трансфертов.</t>
  </si>
  <si>
    <t>отраслевые планы</t>
  </si>
  <si>
    <t>региональные планы</t>
  </si>
  <si>
    <t>Количество отраслевых и региональных планов адаптации к изменению климата, число</t>
  </si>
  <si>
    <t>- 2,2 / -2,6</t>
  </si>
  <si>
    <t>- 1,6 / -1,8</t>
  </si>
  <si>
    <t xml:space="preserve"> -1,1 / -1,2</t>
  </si>
  <si>
    <t xml:space="preserve"> -0,2 / -0,6</t>
  </si>
  <si>
    <r>
      <rPr>
        <vertAlign val="superscript"/>
        <sz val="10"/>
        <rFont val="Times New Roman"/>
        <family val="1"/>
        <charset val="204"/>
      </rPr>
      <t>2)</t>
    </r>
    <r>
      <rPr>
        <sz val="10"/>
        <rFont val="Times New Roman"/>
        <family val="1"/>
        <charset val="204"/>
      </rPr>
      <t xml:space="preserve"> Предварительные данные</t>
    </r>
  </si>
  <si>
    <r>
      <t>2022</t>
    </r>
    <r>
      <rPr>
        <b/>
        <vertAlign val="superscript"/>
        <sz val="10"/>
        <rFont val="Times New Roman"/>
        <family val="1"/>
        <charset val="204"/>
      </rPr>
      <t>2)</t>
    </r>
  </si>
  <si>
    <t>Доля расходов консолидированных бюджетов субъектов Российской Федерации на социальную поддержку отдельных категорий граждан к собственным доходам консолидированных бюджетов субъектов Российской Федерации*, %</t>
  </si>
  <si>
    <r>
      <rPr>
        <vertAlign val="superscript"/>
        <sz val="10"/>
        <rFont val="Times New Roman"/>
        <family val="1"/>
        <charset val="204"/>
      </rPr>
      <t>1)</t>
    </r>
    <r>
      <rPr>
        <sz val="10"/>
        <rFont val="Times New Roman"/>
        <family val="1"/>
        <charset val="204"/>
      </rPr>
      <t>До 2014 года данные по Российской Федерации без учета Республики Крым и г. Севастополя</t>
    </r>
  </si>
  <si>
    <r>
      <t xml:space="preserve">Доля работников организаций с заработной платой ниже величины прожиточного минимума трудоспособного населения </t>
    </r>
    <r>
      <rPr>
        <b/>
        <vertAlign val="superscript"/>
        <sz val="10"/>
        <rFont val="Times New Roman"/>
        <family val="1"/>
        <charset val="204"/>
      </rPr>
      <t>1)</t>
    </r>
    <r>
      <rPr>
        <b/>
        <sz val="10"/>
        <rFont val="Times New Roman"/>
        <family val="1"/>
        <charset val="204"/>
      </rPr>
      <t xml:space="preserve"> (без субъектов малого предпринимательства), %</t>
    </r>
  </si>
  <si>
    <r>
      <t>Доля мест, занимаемых женщинами в национальных парламентах</t>
    </r>
    <r>
      <rPr>
        <b/>
        <vertAlign val="superscript"/>
        <sz val="10"/>
        <color rgb="FF000000"/>
        <rFont val="Times New Roman"/>
        <family val="1"/>
        <charset val="204"/>
      </rPr>
      <t>1)</t>
    </r>
    <r>
      <rPr>
        <b/>
        <sz val="10"/>
        <color rgb="FF000000"/>
        <rFont val="Times New Roman"/>
        <family val="1"/>
        <charset val="204"/>
      </rPr>
      <t xml:space="preserve"> (5.5.1а), %</t>
    </r>
  </si>
  <si>
    <t>4,1 - умеренный и острый уровень;
0,2 - острый (тяжелый) уровень</t>
  </si>
  <si>
    <t>** Оценка запасов и определение объемов общего допустимого улова морских млекопитающих осуществляется в штуках (Постановление Правительства Российской Федерации от 25 июня 2009 г. № 531), биомасса промысловых запасов дана без международных квот</t>
  </si>
  <si>
    <t>Доля автомобильных дорог регионального и межмуниципального значения, соответствующих нормативным требованиям, %</t>
  </si>
  <si>
    <t>2.12.R.14</t>
  </si>
  <si>
    <t>Методика расчета показателя регламентируется приказом Росавтодора  от 30.07.2021 № 155 (Приложение 3)</t>
  </si>
  <si>
    <t>Доля транспортных средств в городских агломерациях (автобусы, трамваи, троллейбусы, пригородный железнодорожный подвижной состав), обновленных в рамках федерального проекта "Развитие общественного транспорта"</t>
  </si>
  <si>
    <t>Доля дорожной сети городских агломераций, находящаяся в нормативном состоянии, %</t>
  </si>
  <si>
    <t>2.12.R.13.</t>
  </si>
  <si>
    <t>по Российской Федерации, субъектам Российкой Федерации</t>
  </si>
  <si>
    <t>57.2</t>
  </si>
  <si>
    <t>Доля направленных на захоронение твердых коммунальных отходов, в том числе прошедших обработку (сортировку), в общей массе образованных твердых коммунальных отходов, %</t>
  </si>
  <si>
    <t>2.12.G.21.</t>
  </si>
  <si>
    <t>Общее количество опасных гидрометеорологических явлений, в том числе нанесших ущерб</t>
  </si>
  <si>
    <t>13.3 Улучшить просвещение, распространение информации и возможности людей и учреждений по смягчению остроты и ослаблению последствий изменения климата, адаптации к ним и раннему предупреждению</t>
  </si>
  <si>
    <t>Количество образовательных программ обучения, связанных с изменением климата</t>
  </si>
  <si>
    <t xml:space="preserve">Минобрнауки России </t>
  </si>
  <si>
    <t>Количество просветительских мероприятий, научных работ и докладов по проблемам изменения климата</t>
  </si>
  <si>
    <t>Минобрнауки России, Росгидромет</t>
  </si>
  <si>
    <t>Доля нормативно очищенных сточных вод, сброшенных в моря Российской Федерации, %</t>
  </si>
  <si>
    <t>по Российской Федерации
в разрезе морей и субъектов Российской Федерации.</t>
  </si>
  <si>
    <t xml:space="preserve">Доля объектов животного и растительного мира, занесенных в Красную книгу Российской Федерации и зарегистрированных на особо охраняемых природных территориях федерального значения, в общем количестве объектов животного и растительного мира, занесенных в Красную книгу Российской Федерации - птицы, %
</t>
  </si>
  <si>
    <t>Доля объектов животного и растительного мира, занесенных в Красную книгу Российской Федерации и зарегистрированных на особо охраняемых природных территориях федерального значения, в общем количестве объектов животного и растительного мира, занесенных в Красную книгу Российской Федерации – сосудистые растения, %</t>
  </si>
  <si>
    <t>Показатель формы № ДТП. Формируется на основании формы федерального статистического наблюдения № ДТП «Сведения о дорожно-транспортных происшествиях», утвержденной приказом Федеральной службы государственной статистики от 04.06.2021 № 305. Представляют подразделения Госавтоинспекции на региональном уровне, подразделение Госавтоинспекции на федеральном уровне.</t>
  </si>
  <si>
    <t xml:space="preserve">Показатель рассчитывается в соответствии с Методикой расчета показателей «Уровень занятости женщин, имеющих детей дошкольного возраста» и «Уровень занятости женщин, имеющих детей в возрасте до трех лет», утвержденной приказом Росстата от 31.10.2019 № 639. </t>
  </si>
  <si>
    <t>Методика расчета показателя "Численность занятых в сфере малого и среднего предпринимательства, включая индивидуальных предпринимателей" утверждена приказом Минэкономразвития России от 1 ноября 2022 г. № 594.</t>
  </si>
  <si>
    <t xml:space="preserve">Показатель рассчитывается как отношение Количества поданных заявок на изобретения за рассматриваемый период к численности населения за рассматриваемый период.
Киа = (Зи/Н)  × 10 000, где
Киа – коэффициент изобретательской активности 
Зи – количество поданных заявок на изобретения за рассматриваемый период 
Н – численность населения за рассматриваемый период </t>
  </si>
  <si>
    <t xml:space="preserve">Методика расчета показателя регламентируется распоряжением Минобрнауки России от 11 августа 2023 г. № 324-р "Об утверждении методик расчета показателей для мониторинга федеральных проектов "Развитие масштабных научных и научно-исследовательских проектов по приоритетным исследовательским направлениям", "Развитие инфраструктуры для научных исследований и подготовки кадров" национального проекта "Наука и университеты" </t>
  </si>
  <si>
    <t xml:space="preserve">
Показатель национального проекта "Безопасные качественные дороги". Методика расчета утверждена приказом Росавтодора от 30.07.2021 №155 "Об утверждении методики формирования официальной статистической информации, необходимой для мониторинга достижения показателей национального проекта "Безопасные качественные дороги".</t>
  </si>
  <si>
    <t>Распоряжение Росприроднадзора от 01.11.2013 № 6-р (ред. от 13.12.2019) "Об утверждении Порядка организации работ по оценке выбросов от отдельных видов передвижных источников".</t>
  </si>
  <si>
    <t>Показатель национального проекта "Экология". Методика расчета показателя утверждена приказом Минприроды России от 06.08.2021 № 544 "Об утверждении официальных статистических методологий расчета основных показателей "Доля направленных на захоронение твердых коммунальных отходов, в том числе прошедших обработку (сортировку), в общей массе образованных твердых коммунальных отходов", "Доля твердых коммунальных отходов, направленных на обработку (сортировку), в общей массе образованных твердых коммунальных отходов", "Доля направленных на утилизацию отходов, выделенных в результате раздельного накопления и обработки (сортировки) твердых коммунальных отходов, в общей массе образованных твердых коммунальных отходов" федерального проекта "Комплексная система обращения с твердыми коммунальными отходами" национального проекта "Экология".</t>
  </si>
  <si>
    <r>
      <rPr>
        <vertAlign val="superscript"/>
        <sz val="12"/>
        <rFont val="Times New Roman"/>
        <family val="1"/>
        <charset val="204"/>
      </rPr>
      <t xml:space="preserve">1 </t>
    </r>
    <r>
      <rPr>
        <sz val="12"/>
        <rFont val="Times New Roman"/>
        <family val="1"/>
        <charset val="204"/>
      </rPr>
      <t>Статистические данные по Российской Федерации публикуются без учета статистической информации по Донецкой Народной Республике (ДНР), Луганской Народной Республике (ЛНР), Запорожской и Херсонской областям</t>
    </r>
  </si>
  <si>
    <t xml:space="preserve">Данные по показателю получены по результатам независимого анонимного исследования ТПП РФ касательно мнения  предпринимателей с целью  замера  антикоррупционных настроенийи оценки антикоррупционной политики в России – БИЗНЕС-БАРОМЕТР КОРРУПЦИИ. Его проведение закреплено пунктом 24 Национального плана по противодействию коррупции  на  2021-2024 годы, утвержденного Указом Президента Российской Федерации от 16 августа 2021 года No 478.Особое внимание в рамках исследования направлено на изучение изменений в сфере отношения   предпринимателей и общества в целом к коррупции. </t>
  </si>
  <si>
    <t>Доля объектов животного и растительного мира, занесенных в Красную книгу Российской Федерации и зарегистрированных на особо охраняемых природных территориях федерального значения, в общем количестве объектов животного и растительного мира, занесенных в Красную книгу Российской Федерации - птицы, %</t>
  </si>
  <si>
    <t>Фактически освоено средств на проведение работ по сохранению объектов культурного наследия, тысяч рублей</t>
  </si>
  <si>
    <t>1.27.6</t>
  </si>
  <si>
    <t>Методика расчета показателя регламентируется приказом приказом Росстата от 29 декабря 2017 г. № 887</t>
  </si>
  <si>
    <t>2.12.Е.17</t>
  </si>
  <si>
    <t>2.6.30, 2.12.N.18</t>
  </si>
  <si>
    <t>2.8.13.
2.12.N4.4.</t>
  </si>
  <si>
    <r>
      <t xml:space="preserve">Индекс физического объема валового внутреннего продукта на душу населения за год, предшествующий предыдущему (8.1.1) </t>
    </r>
    <r>
      <rPr>
        <b/>
        <vertAlign val="superscript"/>
        <sz val="10"/>
        <rFont val="Times New Roman"/>
        <family val="1"/>
        <charset val="204"/>
      </rPr>
      <t>1)</t>
    </r>
  </si>
  <si>
    <r>
      <t>Фактическое конечное потребление домашних хозяйств в единой валюте на душу населения (по паритету покупательной способности, в текущих ценах, в долларах США)</t>
    </r>
    <r>
      <rPr>
        <b/>
        <vertAlign val="superscript"/>
        <sz val="10"/>
        <rFont val="Times New Roman"/>
        <family val="1"/>
        <charset val="204"/>
      </rPr>
      <t>1)</t>
    </r>
  </si>
  <si>
    <t xml:space="preserve">Отношение объема потребляемой электроэнергии в экономике страны и населением к среднегодовой численности населения </t>
  </si>
  <si>
    <t>Методика расчета показателя регламентируется приказом Минцифры России от 29 декабря 2023 г. № 1183 "О внесении изменений в приказ Министерства цифрового развития, связи и массовых коммуникаций Российской Федерации от 28 февраля 2022 г. № 143 и о признании утратившими силу отдельных положений приказов Министерства цифрового развития, связи и массовых коммуникаций Российской Федерации".</t>
  </si>
  <si>
    <t>Отношение численности молодежи (взрослых), которые обладают определенными навыками работы с информационными и коммуникационными технологиями, к общей численности населения соответствующей группы.</t>
  </si>
  <si>
    <r>
      <t xml:space="preserve">Чистый охват детей в возрасте до 3-х лет дошкольным образованием, в процентах от численности детей данного возраста, % </t>
    </r>
    <r>
      <rPr>
        <b/>
        <vertAlign val="superscript"/>
        <sz val="10"/>
        <rFont val="Times New Roman"/>
        <family val="1"/>
        <charset val="204"/>
      </rPr>
      <t>1)2)</t>
    </r>
  </si>
  <si>
    <r>
      <rPr>
        <vertAlign val="superscript"/>
        <sz val="10"/>
        <rFont val="Times New Roman"/>
        <family val="1"/>
        <charset val="204"/>
      </rPr>
      <t xml:space="preserve">1) </t>
    </r>
    <r>
      <rPr>
        <sz val="10"/>
        <rFont val="Times New Roman"/>
        <family val="1"/>
        <charset val="204"/>
      </rPr>
      <t>Расчет за 2021 год приведен с учетом индивидуальных предпринимателей.</t>
    </r>
  </si>
  <si>
    <r>
      <t xml:space="preserve">Валовой коэффициент охвата образовательными программами среднего профессионального образования, в процентах от численности населения в возрасте 15-19 лет </t>
    </r>
    <r>
      <rPr>
        <b/>
        <vertAlign val="superscript"/>
        <sz val="10"/>
        <rFont val="Times New Roman"/>
        <family val="1"/>
        <charset val="204"/>
      </rPr>
      <t>1)</t>
    </r>
    <r>
      <rPr>
        <b/>
        <sz val="10"/>
        <rFont val="Times New Roman"/>
        <family val="1"/>
        <charset val="204"/>
      </rPr>
      <t>, %</t>
    </r>
  </si>
  <si>
    <r>
      <t>Валовой коэффициент охвата образовательными программами высшего образовния - программами бакалавриата, специалитета, магистратуры, в процентах от численности населения в возрасте 17-25 лет</t>
    </r>
    <r>
      <rPr>
        <b/>
        <vertAlign val="superscript"/>
        <sz val="10"/>
        <rFont val="Times New Roman"/>
        <family val="1"/>
        <charset val="204"/>
      </rPr>
      <t xml:space="preserve"> 1)</t>
    </r>
    <r>
      <rPr>
        <b/>
        <sz val="10"/>
        <rFont val="Times New Roman"/>
        <family val="1"/>
        <charset val="204"/>
      </rPr>
      <t xml:space="preserve">, %  </t>
    </r>
  </si>
  <si>
    <r>
      <rPr>
        <vertAlign val="superscript"/>
        <sz val="10"/>
        <rFont val="Times New Roman"/>
        <family val="1"/>
        <charset val="204"/>
      </rPr>
      <t xml:space="preserve">1) </t>
    </r>
    <r>
      <rPr>
        <sz val="10"/>
        <rFont val="Times New Roman"/>
        <family val="1"/>
        <charset val="204"/>
      </rPr>
      <t>Данные публикуются без учета итогов ВПН-2020.</t>
    </r>
  </si>
  <si>
    <r>
      <t>Доля молодежи, обладающей навыками в области информационно-коммуникационных технологий (4.4.1)</t>
    </r>
    <r>
      <rPr>
        <b/>
        <vertAlign val="superscript"/>
        <sz val="10"/>
        <rFont val="Times New Roman"/>
        <family val="1"/>
        <charset val="204"/>
      </rPr>
      <t xml:space="preserve"> 1)</t>
    </r>
    <r>
      <rPr>
        <b/>
        <sz val="10"/>
        <rFont val="Times New Roman"/>
        <family val="1"/>
        <charset val="204"/>
      </rPr>
      <t xml:space="preserve">, %
</t>
    </r>
    <r>
      <rPr>
        <sz val="10"/>
        <rFont val="Times New Roman"/>
        <family val="1"/>
        <charset val="204"/>
      </rPr>
      <t>в % от общей численности населения в возрасте 15-24 лет</t>
    </r>
  </si>
  <si>
    <r>
      <t xml:space="preserve">Доля взрослых, обладающих навыками в области информационно-коммуникационных технологий (4.4.1) </t>
    </r>
    <r>
      <rPr>
        <b/>
        <vertAlign val="superscript"/>
        <sz val="10"/>
        <rFont val="Times New Roman"/>
        <family val="1"/>
        <charset val="204"/>
      </rPr>
      <t>1)</t>
    </r>
    <r>
      <rPr>
        <b/>
        <sz val="10"/>
        <rFont val="Times New Roman"/>
        <family val="1"/>
        <charset val="204"/>
      </rPr>
      <t xml:space="preserve">, %
</t>
    </r>
    <r>
      <rPr>
        <sz val="10"/>
        <rFont val="Times New Roman"/>
        <family val="1"/>
        <charset val="204"/>
      </rPr>
      <t>в % от общей численности населения в возрасте 15-74 лет, до 2017 г. - в возрасте 15-72 лет</t>
    </r>
  </si>
  <si>
    <r>
      <t xml:space="preserve">Количество исследователей (в эквиваленте полной занятости) на миллион жителей (9.5.2) </t>
    </r>
    <r>
      <rPr>
        <b/>
        <vertAlign val="superscript"/>
        <sz val="10"/>
        <rFont val="Times New Roman"/>
        <family val="1"/>
        <charset val="204"/>
      </rPr>
      <t>1)</t>
    </r>
    <r>
      <rPr>
        <b/>
        <sz val="10"/>
        <rFont val="Times New Roman"/>
        <family val="1"/>
        <charset val="204"/>
      </rPr>
      <t>, %</t>
    </r>
  </si>
  <si>
    <t>2023</t>
  </si>
  <si>
    <t xml:space="preserve">74,7
</t>
  </si>
  <si>
    <t xml:space="preserve">  -</t>
  </si>
  <si>
    <t>По всему населению - оценка на основании данных выборочных обследований домашних хозяйств и макроэкономического показателя денежных доходов населения. Показатели до 2012 г. включительно рассчитаны с использованием величины макроэкономического показателя среднедушевых денежных доходов населения, определенной в соответствии с Методикой расчета баланса денежных доходов и расходов населения (постановление Госкомстата России от 16 июля 1996 № 61);
 с 2013г. - в соответствии с Методологическими положениями по расчету показателей денежных доходов и расходов населения (приказ Росстата от 2 июля 2014 № 465 с изменениями от 20 ноября 2018).
По группам населения - по данным выборочного наблюдения доходов населения и участия в социальных программах.
Население, имеющего среднедушевые доходы ниже границы бедности (до 2020 года включительно - величины прожиточного минимума).
Граница бедности (величина прожиточного минимума) представляет собой расчетную величину, исходя из фактического состава обследуемого домохозяйства и границы бедности (величины прожиточного минимума) по социально-демографическим группам населения, установленной в субъекте Российской Федерации по месту проживания обследуемого домохозяйства.</t>
  </si>
  <si>
    <r>
      <rPr>
        <vertAlign val="superscript"/>
        <sz val="9"/>
        <rFont val="Times New Roman"/>
        <family val="1"/>
        <charset val="204"/>
      </rPr>
      <t xml:space="preserve">1) </t>
    </r>
    <r>
      <rPr>
        <sz val="9"/>
        <rFont val="Times New Roman"/>
        <family val="1"/>
        <charset val="204"/>
      </rPr>
      <t>До 2020 г. включительно национальная черта бедности – величина прожиточного минимума, начиная с 2021 г. национальная черта бедности – граница бедности.
В расчетах показателя эквивалентная шкала не применяется.</t>
    </r>
  </si>
  <si>
    <r>
      <t xml:space="preserve">Доля населения, живущего за национальной чертой бедности (1.2.1) </t>
    </r>
    <r>
      <rPr>
        <b/>
        <vertAlign val="superscript"/>
        <sz val="10"/>
        <rFont val="Times New Roman"/>
        <family val="1"/>
        <charset val="204"/>
      </rPr>
      <t>1)2)</t>
    </r>
    <r>
      <rPr>
        <b/>
        <sz val="10"/>
        <rFont val="Times New Roman"/>
        <family val="1"/>
        <charset val="204"/>
      </rPr>
      <t>, %</t>
    </r>
  </si>
  <si>
    <t>Показатель в процессе разработки и находится в стадии экспериментальных расчетов</t>
  </si>
  <si>
    <t>Оценка на основании данных выборочных обследований домашних хозяйств и макроэкономического показателя денежных доходов населения. Показатели до 2012 г. включительно рассчитаны с использованием величины макроэкономического показателя среднедушевых денежных доходов населения, определенной в соответствии с Методикой расчета баланса денежных доходов и расходов населения (постановление Госкомстата России от 16 июля 1996 № 61); с 2013г. - в соответствии с Методологическими положениями по расчету показателей денежных доходов и расходов населения (приказ Росстата от 2 июля 2014 № 465 с изменениями от 20 ноября 2018).</t>
  </si>
  <si>
    <r>
      <t xml:space="preserve">Численность населения с денежными доходами ниже границы бедности </t>
    </r>
    <r>
      <rPr>
        <b/>
        <vertAlign val="superscript"/>
        <sz val="10"/>
        <rFont val="Times New Roman"/>
        <family val="1"/>
        <charset val="204"/>
      </rPr>
      <t>1) 2)</t>
    </r>
    <r>
      <rPr>
        <b/>
        <sz val="10"/>
        <rFont val="Times New Roman"/>
        <family val="1"/>
        <charset val="204"/>
      </rPr>
      <t>, %</t>
    </r>
  </si>
  <si>
    <r>
      <t xml:space="preserve">Доля домохозяйств, указавших при оценке своего материального положения на нехватку денег на еду </t>
    </r>
    <r>
      <rPr>
        <b/>
        <vertAlign val="superscript"/>
        <sz val="10"/>
        <rFont val="Times New Roman"/>
        <family val="1"/>
        <charset val="204"/>
      </rPr>
      <t>1)</t>
    </r>
    <r>
      <rPr>
        <b/>
        <sz val="10"/>
        <rFont val="Times New Roman"/>
        <family val="1"/>
        <charset val="204"/>
      </rPr>
      <t>, %</t>
    </r>
  </si>
  <si>
    <r>
      <t xml:space="preserve">Распространенность задержки роста среди детей в возрасте до пяти лет (среднеквадратичное отклонение от медианного показателя роста к возрасту ребенка в соответствии с нормами роста детей, установленными Всемирной организацией здравоохранения (ВОЗ) (2.2.1) </t>
    </r>
    <r>
      <rPr>
        <b/>
        <vertAlign val="superscript"/>
        <sz val="10"/>
        <rFont val="Times New Roman"/>
        <family val="1"/>
        <charset val="204"/>
      </rPr>
      <t>1)</t>
    </r>
    <r>
      <rPr>
        <b/>
        <sz val="10"/>
        <rFont val="Times New Roman"/>
        <family val="1"/>
        <charset val="204"/>
      </rPr>
      <t>, %</t>
    </r>
  </si>
  <si>
    <r>
      <t xml:space="preserve">Стандартизованная по возрасту распространенность употребления табака лицами в возрасте от 15 лет (3.а.1) </t>
    </r>
    <r>
      <rPr>
        <b/>
        <vertAlign val="superscript"/>
        <sz val="10"/>
        <rFont val="Times New Roman"/>
        <family val="1"/>
        <charset val="204"/>
      </rPr>
      <t>1)</t>
    </r>
    <r>
      <rPr>
        <b/>
        <sz val="10"/>
        <rFont val="Times New Roman"/>
        <family val="1"/>
        <charset val="204"/>
      </rPr>
      <t>, %</t>
    </r>
  </si>
  <si>
    <r>
      <t xml:space="preserve">Доля времени, затрачиваемого на неоплачиваемый труд по уходу и работу по дому (5.4.1) </t>
    </r>
    <r>
      <rPr>
        <b/>
        <vertAlign val="superscript"/>
        <sz val="10"/>
        <color theme="1"/>
        <rFont val="Times New Roman"/>
        <family val="1"/>
        <charset val="204"/>
      </rPr>
      <t>1)</t>
    </r>
    <r>
      <rPr>
        <b/>
        <sz val="10"/>
        <color theme="1"/>
        <rFont val="Times New Roman"/>
        <family val="1"/>
        <charset val="204"/>
      </rPr>
      <t>, %</t>
    </r>
  </si>
  <si>
    <r>
      <t xml:space="preserve">Доля домохозяйств, обеспеченных централизованным водопроводом </t>
    </r>
    <r>
      <rPr>
        <b/>
        <vertAlign val="superscript"/>
        <sz val="10"/>
        <rFont val="Times New Roman"/>
        <family val="1"/>
        <charset val="204"/>
      </rPr>
      <t>1)</t>
    </r>
    <r>
      <rPr>
        <b/>
        <sz val="10"/>
        <rFont val="Times New Roman"/>
        <family val="1"/>
        <charset val="204"/>
      </rPr>
      <t>, %</t>
    </r>
  </si>
  <si>
    <r>
      <t>Доля населения, использующего организованные с соблюдением требований безопасности услуги санитарии, включая устройства для мытья рук с мылом и водой (6.2.1)</t>
    </r>
    <r>
      <rPr>
        <b/>
        <vertAlign val="superscript"/>
        <sz val="10"/>
        <rFont val="Times New Roman"/>
        <family val="1"/>
        <charset val="204"/>
      </rPr>
      <t>1)</t>
    </r>
    <r>
      <rPr>
        <b/>
        <sz val="10"/>
        <rFont val="Times New Roman"/>
        <family val="1"/>
        <charset val="204"/>
      </rPr>
      <t>, %</t>
    </r>
  </si>
  <si>
    <r>
      <t xml:space="preserve">Темпы роста расходов домохозяйств или доходов на душу населения,  среди наименее обеспеченных 40 процентов населения и среди населения в целом. (10.1.1) </t>
    </r>
    <r>
      <rPr>
        <b/>
        <vertAlign val="superscript"/>
        <sz val="10"/>
        <color theme="1"/>
        <rFont val="Times New Roman"/>
        <family val="1"/>
        <charset val="204"/>
      </rPr>
      <t>1)</t>
    </r>
  </si>
  <si>
    <t>УРОВЕНЬ И СТРУКТУРА ДЕНЕЖНЫХ ДОХОДОВ ДОМАШНИХ ХОЗЯЙСТВ В 2022 ГОДУ*</t>
  </si>
  <si>
    <t>Ханты-Мансийский автономный округ - Югра</t>
  </si>
  <si>
    <r>
      <t xml:space="preserve">Коэффициент Джини (индекс концентрации доходов) </t>
    </r>
    <r>
      <rPr>
        <b/>
        <vertAlign val="superscript"/>
        <sz val="10"/>
        <rFont val="Times New Roman"/>
        <family val="1"/>
        <charset val="204"/>
      </rPr>
      <t>1)</t>
    </r>
  </si>
  <si>
    <r>
      <t>Доля населения с уровнем эквивалентных располагаемых денежных доходов ниже 50 процентов медианного эквивалентного располагаемого денежного дохода населения</t>
    </r>
    <r>
      <rPr>
        <b/>
        <vertAlign val="superscript"/>
        <sz val="10"/>
        <color theme="1"/>
        <rFont val="Times New Roman"/>
        <family val="1"/>
        <charset val="204"/>
      </rPr>
      <t>1)</t>
    </r>
    <r>
      <rPr>
        <b/>
        <sz val="10"/>
        <color theme="1"/>
        <rFont val="Times New Roman"/>
        <family val="1"/>
        <charset val="204"/>
      </rPr>
      <t>, %</t>
    </r>
  </si>
  <si>
    <r>
      <t xml:space="preserve">Доля лиц в возрасте 15 лет и более, принимавших участие в деятельности профсоюзной организации и/или политических партий, массовых молодежных объединений, женских союзов, обществ инвалидов и/или общественных комитетов (советов) при органах государственного управления (местного самоуправления) и/или общественных самодеятельных политических, социальных, экологических движений в общей численности лиц в возрасте 15 лет и более </t>
    </r>
    <r>
      <rPr>
        <b/>
        <vertAlign val="superscript"/>
        <sz val="10"/>
        <color theme="1"/>
        <rFont val="Times New Roman"/>
        <family val="1"/>
        <charset val="204"/>
      </rPr>
      <t>1)</t>
    </r>
    <r>
      <rPr>
        <b/>
        <sz val="10"/>
        <color theme="1"/>
        <rFont val="Times New Roman"/>
        <family val="1"/>
        <charset val="204"/>
      </rPr>
      <t>, %</t>
    </r>
  </si>
  <si>
    <r>
      <t xml:space="preserve">Доля домохозяйств, испытывающих стесненность при проживании </t>
    </r>
    <r>
      <rPr>
        <b/>
        <vertAlign val="superscript"/>
        <sz val="10"/>
        <rFont val="Times New Roman"/>
        <family val="1"/>
        <charset val="204"/>
      </rPr>
      <t>1)</t>
    </r>
    <r>
      <rPr>
        <b/>
        <sz val="10"/>
        <rFont val="Times New Roman"/>
        <family val="1"/>
        <charset val="204"/>
      </rPr>
      <t>, %</t>
    </r>
  </si>
  <si>
    <r>
      <t xml:space="preserve">Коэффициент изобретательской активности (число отечественных патентных заявок на изобретения поданных в Российской Федерации, в расчете на 10 тыс. человек населения) </t>
    </r>
    <r>
      <rPr>
        <b/>
        <vertAlign val="superscript"/>
        <sz val="10"/>
        <rFont val="Times New Roman"/>
        <family val="1"/>
        <charset val="204"/>
      </rPr>
      <t>1)</t>
    </r>
  </si>
  <si>
    <r>
      <t xml:space="preserve">Соотношение темпа ввода в действие жилых домов к темпу роста населения  (11.3.1) </t>
    </r>
    <r>
      <rPr>
        <b/>
        <vertAlign val="superscript"/>
        <sz val="10"/>
        <color theme="1"/>
        <rFont val="Times New Roman"/>
        <family val="1"/>
        <charset val="204"/>
      </rPr>
      <t>1)</t>
    </r>
  </si>
  <si>
    <r>
      <rPr>
        <vertAlign val="superscript"/>
        <sz val="10"/>
        <rFont val="Times New Roman"/>
        <family val="1"/>
        <charset val="204"/>
      </rPr>
      <t xml:space="preserve">2) </t>
    </r>
    <r>
      <rPr>
        <sz val="10"/>
        <rFont val="Times New Roman"/>
        <family val="1"/>
        <charset val="204"/>
      </rPr>
      <t>Информация рассчитана по населению в возрасте 15-72 лет.</t>
    </r>
  </si>
  <si>
    <r>
      <t>Уровень занятости населения по полу по субъектам Российской Федерации в 2017-2022 гг.</t>
    </r>
    <r>
      <rPr>
        <b/>
        <vertAlign val="superscript"/>
        <sz val="10"/>
        <rFont val="Times New Roman"/>
        <family val="1"/>
        <charset val="204"/>
      </rPr>
      <t>1) 2)</t>
    </r>
  </si>
  <si>
    <r>
      <t>Уровень занятости населения по возрасту по субъектам Российской Федерации в 2017-2022 гг.</t>
    </r>
    <r>
      <rPr>
        <b/>
        <vertAlign val="superscript"/>
        <sz val="10"/>
        <rFont val="Times New Roman"/>
        <family val="1"/>
        <charset val="204"/>
      </rPr>
      <t>1)2)</t>
    </r>
  </si>
  <si>
    <r>
      <t xml:space="preserve">Уровень занятости в разбивке по возрасту в 2010-2016 гг. </t>
    </r>
    <r>
      <rPr>
        <b/>
        <vertAlign val="superscript"/>
        <sz val="10"/>
        <rFont val="Times New Roman"/>
        <family val="1"/>
        <charset val="204"/>
      </rPr>
      <t>1)2)</t>
    </r>
  </si>
  <si>
    <r>
      <rPr>
        <vertAlign val="superscript"/>
        <sz val="10"/>
        <rFont val="Times New Roman"/>
        <family val="1"/>
        <charset val="204"/>
      </rPr>
      <t>2)</t>
    </r>
    <r>
      <rPr>
        <sz val="10"/>
        <rFont val="Times New Roman"/>
        <family val="1"/>
        <charset val="204"/>
      </rPr>
      <t>Информация рассчитана по населению в возрасте 15 лет и старше.</t>
    </r>
  </si>
  <si>
    <r>
      <t>Уровень занятости в разбивке по полу в 2010-2016 гг.</t>
    </r>
    <r>
      <rPr>
        <b/>
        <vertAlign val="superscript"/>
        <sz val="10"/>
        <rFont val="Times New Roman"/>
        <family val="1"/>
        <charset val="204"/>
      </rPr>
      <t>1 )2)</t>
    </r>
    <r>
      <rPr>
        <b/>
        <sz val="10"/>
        <rFont val="Times New Roman"/>
        <family val="1"/>
        <charset val="204"/>
      </rPr>
      <t>, %</t>
    </r>
  </si>
  <si>
    <r>
      <rPr>
        <vertAlign val="superscript"/>
        <sz val="10"/>
        <rFont val="Times New Roman"/>
        <family val="1"/>
        <charset val="204"/>
      </rPr>
      <t xml:space="preserve">2) </t>
    </r>
    <r>
      <rPr>
        <sz val="10"/>
        <rFont val="Times New Roman"/>
        <family val="1"/>
        <charset val="204"/>
      </rPr>
      <t>Информация рассчитана по населению в возрасте 15 лет и старше.</t>
    </r>
  </si>
  <si>
    <r>
      <t>Совокупный показатель уровня безработицы и потенциальной рабочей силы по полу 
по субъектам Российской Федерации в 2017-2022 гг.</t>
    </r>
    <r>
      <rPr>
        <b/>
        <vertAlign val="superscript"/>
        <sz val="10"/>
        <rFont val="Times New Roman"/>
        <family val="1"/>
        <charset val="204"/>
      </rPr>
      <t>1)2)</t>
    </r>
  </si>
  <si>
    <r>
      <t>Совокупный показатель безработицы и потенциальной рабочей силы в разбивке по полу в 2010-2016 гг.</t>
    </r>
    <r>
      <rPr>
        <b/>
        <vertAlign val="superscript"/>
        <sz val="10"/>
        <color theme="1"/>
        <rFont val="Times New Roman"/>
        <family val="1"/>
        <charset val="204"/>
      </rPr>
      <t xml:space="preserve"> 1)2)</t>
    </r>
  </si>
  <si>
    <r>
      <rPr>
        <vertAlign val="superscript"/>
        <sz val="10"/>
        <color rgb="FF000000"/>
        <rFont val="Times New Roman"/>
        <family val="1"/>
        <charset val="204"/>
      </rPr>
      <t>2)</t>
    </r>
    <r>
      <rPr>
        <sz val="10"/>
        <color indexed="8"/>
        <rFont val="Times New Roman"/>
        <family val="1"/>
        <charset val="204"/>
      </rPr>
      <t>Информация рассчитана по населению в возрасте 15-72 лет.</t>
    </r>
  </si>
  <si>
    <r>
      <rPr>
        <vertAlign val="superscript"/>
        <sz val="10"/>
        <color rgb="FF000000"/>
        <rFont val="Times New Roman"/>
        <family val="1"/>
        <charset val="204"/>
      </rPr>
      <t>2)</t>
    </r>
    <r>
      <rPr>
        <sz val="10"/>
        <color indexed="8"/>
        <rFont val="Times New Roman"/>
        <family val="1"/>
        <charset val="204"/>
      </rPr>
      <t>Информация рассчитана по населению в возрасте 15 лет и старше.</t>
    </r>
  </si>
  <si>
    <r>
      <t xml:space="preserve">Совокупный показатель уровня безработицы 
и потенциальной рабочей силы 
по возрасту и типу поселения в 2017-2022 гг. </t>
    </r>
    <r>
      <rPr>
        <b/>
        <vertAlign val="superscript"/>
        <sz val="10"/>
        <rFont val="Times New Roman"/>
        <family val="1"/>
        <charset val="204"/>
      </rPr>
      <t>1)</t>
    </r>
  </si>
  <si>
    <r>
      <t xml:space="preserve">Совокупный показатель безработицы и потенциальной рабочей силы в разбивке по возрасту и типу поселения в 2010-2016 гг. </t>
    </r>
    <r>
      <rPr>
        <b/>
        <vertAlign val="superscript"/>
        <sz val="10"/>
        <rFont val="Times New Roman"/>
        <family val="1"/>
        <charset val="204"/>
      </rPr>
      <t>1)</t>
    </r>
  </si>
  <si>
    <r>
      <t xml:space="preserve">Доля молодежи (в возрасте от 15 до 24 лет), которая не учится, не работает и не приобретает профессиональных навыков (8.6.1) </t>
    </r>
    <r>
      <rPr>
        <b/>
        <vertAlign val="superscript"/>
        <sz val="10"/>
        <rFont val="Times New Roman"/>
        <family val="1"/>
        <charset val="204"/>
      </rPr>
      <t>1)2)</t>
    </r>
    <r>
      <rPr>
        <b/>
        <sz val="10"/>
        <rFont val="Times New Roman"/>
        <family val="1"/>
        <charset val="204"/>
      </rPr>
      <t>, %</t>
    </r>
  </si>
  <si>
    <r>
      <t xml:space="preserve">2023 </t>
    </r>
    <r>
      <rPr>
        <b/>
        <vertAlign val="superscript"/>
        <sz val="10"/>
        <rFont val="Times New Roman"/>
        <family val="1"/>
        <charset val="204"/>
      </rPr>
      <t>1)</t>
    </r>
  </si>
  <si>
    <r>
      <rPr>
        <b/>
        <sz val="10"/>
        <rFont val="Times New Roman"/>
        <family val="1"/>
        <charset val="204"/>
      </rPr>
      <t>104,1</t>
    </r>
    <r>
      <rPr>
        <b/>
        <vertAlign val="superscript"/>
        <sz val="10"/>
        <rFont val="Times New Roman"/>
        <family val="1"/>
        <charset val="204"/>
      </rPr>
      <t>2)</t>
    </r>
  </si>
  <si>
    <r>
      <rPr>
        <b/>
        <sz val="10"/>
        <rFont val="Times New Roman"/>
        <family val="1"/>
        <charset val="204"/>
      </rPr>
      <t>111,8</t>
    </r>
    <r>
      <rPr>
        <b/>
        <vertAlign val="superscript"/>
        <sz val="10"/>
        <rFont val="Times New Roman"/>
        <family val="1"/>
        <charset val="204"/>
      </rPr>
      <t>2)</t>
    </r>
  </si>
  <si>
    <r>
      <rPr>
        <vertAlign val="superscript"/>
        <sz val="10"/>
        <rFont val="Times New Roman"/>
        <family val="1"/>
        <charset val="204"/>
      </rPr>
      <t>1)</t>
    </r>
    <r>
      <rPr>
        <sz val="10"/>
        <rFont val="Times New Roman"/>
        <family val="1"/>
        <charset val="204"/>
      </rPr>
      <t xml:space="preserve"> Предварительные данные.</t>
    </r>
  </si>
  <si>
    <r>
      <rPr>
        <vertAlign val="superscript"/>
        <sz val="10"/>
        <rFont val="Times New Roman"/>
        <family val="1"/>
        <charset val="204"/>
      </rPr>
      <t>2)</t>
    </r>
    <r>
      <rPr>
        <sz val="10"/>
        <rFont val="Times New Roman"/>
        <family val="1"/>
        <charset val="204"/>
      </rPr>
      <t xml:space="preserve"> В целях обеспечения статистической сопоставимости показатель рассчитан без учёта данных по Республике Крым и г. Севастополю.</t>
    </r>
  </si>
  <si>
    <t>Число пациентов с впервые в жизни установленным диагнозом болезни, вызванной ВИЧ (B20-B24), и лиц с бессимптомным инфекционным статусом (Z21) (Форма Минздрава России № 61) / Среднегодовая численность населения *1000 (Источник: расчет Росстата по данным формы Минздрава России № 61 «Сведения о ВИЧ-инфекции»)</t>
  </si>
  <si>
    <t>Численность пострадавших с утратой трудоспособности на 1 рабочий день и более и со смертельным исходом  / Средняя численность работников * 1000 (Источник: данные Росстата по форме № 7-травматизм «Сведения о травматизме на производстве и профессиональных заболеваниях»)</t>
  </si>
  <si>
    <t>Вероятность смерти от момента рождения до 5 лет на 1000 родившихся живыми. Методика расчета показателя регламентируется приказом Росстата от 29.03.2019 № 184</t>
  </si>
  <si>
    <r>
      <rPr>
        <vertAlign val="superscript"/>
        <sz val="10"/>
        <rFont val="Times New Roman"/>
        <family val="1"/>
        <charset val="204"/>
      </rPr>
      <t>3)</t>
    </r>
    <r>
      <rPr>
        <sz val="10"/>
        <rFont val="Times New Roman"/>
        <family val="1"/>
        <charset val="204"/>
      </rPr>
      <t>Коэффициенты  по Дальневосточному и  Сибирскому  федеральным округам за 2010-2017 годы представлены в старых границах.</t>
    </r>
  </si>
  <si>
    <r>
      <t>Дальневосточный федеральный округ</t>
    </r>
    <r>
      <rPr>
        <b/>
        <vertAlign val="superscript"/>
        <sz val="10"/>
        <rFont val="Times New Roman"/>
        <family val="1"/>
        <charset val="204"/>
      </rPr>
      <t>3)</t>
    </r>
  </si>
  <si>
    <r>
      <t>Сибирский федеральный округ</t>
    </r>
    <r>
      <rPr>
        <b/>
        <vertAlign val="superscript"/>
        <sz val="10"/>
        <rFont val="Times New Roman"/>
        <family val="1"/>
        <charset val="204"/>
      </rPr>
      <t>3)</t>
    </r>
  </si>
  <si>
    <r>
      <t xml:space="preserve">Смертность детей в возрасте 0 - 4 года на 1000 родившихся живыми </t>
    </r>
    <r>
      <rPr>
        <b/>
        <vertAlign val="superscript"/>
        <sz val="10"/>
        <rFont val="Times New Roman"/>
        <family val="1"/>
        <charset val="204"/>
      </rPr>
      <t>1) 2)</t>
    </r>
  </si>
  <si>
    <r>
      <t>Смертность от туберкулеза</t>
    </r>
    <r>
      <rPr>
        <b/>
        <vertAlign val="superscript"/>
        <sz val="10"/>
        <color theme="1"/>
        <rFont val="Times New Roman"/>
        <family val="1"/>
        <charset val="204"/>
      </rPr>
      <t>1)2)</t>
    </r>
    <r>
      <rPr>
        <b/>
        <sz val="10"/>
        <color theme="1"/>
        <rFont val="Times New Roman"/>
        <family val="1"/>
        <charset val="204"/>
      </rPr>
      <t xml:space="preserve"> , на 100 000 населения</t>
    </r>
  </si>
  <si>
    <r>
      <t>Дальневосточный федеральный округ</t>
    </r>
    <r>
      <rPr>
        <b/>
        <vertAlign val="superscript"/>
        <sz val="10"/>
        <color theme="1"/>
        <rFont val="Times New Roman"/>
        <family val="1"/>
        <charset val="204"/>
      </rPr>
      <t>3)</t>
    </r>
  </si>
  <si>
    <r>
      <t>Сибирский федеральный округ</t>
    </r>
    <r>
      <rPr>
        <b/>
        <vertAlign val="superscript"/>
        <sz val="10"/>
        <color theme="1"/>
        <rFont val="Times New Roman"/>
        <family val="1"/>
        <charset val="204"/>
      </rPr>
      <t>3)</t>
    </r>
  </si>
  <si>
    <r>
      <rPr>
        <vertAlign val="superscript"/>
        <sz val="10"/>
        <color theme="1"/>
        <rFont val="Times New Roman"/>
        <family val="1"/>
        <charset val="204"/>
      </rPr>
      <t>3)</t>
    </r>
    <r>
      <rPr>
        <sz val="10"/>
        <color theme="1"/>
        <rFont val="Times New Roman"/>
        <family val="1"/>
        <charset val="204"/>
      </rPr>
      <t>Коэффициенты  по Дальневосточному и  Сибирскому  федеральным округам за 2010-2017 годы представлены в старых границах.</t>
    </r>
  </si>
  <si>
    <r>
      <t>Заболеваемость малярией на 1000 человек (3.3.3)</t>
    </r>
    <r>
      <rPr>
        <b/>
        <vertAlign val="superscript"/>
        <sz val="10"/>
        <rFont val="Times New Roman"/>
        <family val="1"/>
        <charset val="204"/>
      </rPr>
      <t>1)</t>
    </r>
  </si>
  <si>
    <r>
      <t xml:space="preserve">Заболеваемость гепатитом B на 100 000 человек (3.3.4) </t>
    </r>
    <r>
      <rPr>
        <b/>
        <vertAlign val="superscript"/>
        <sz val="10"/>
        <rFont val="Times New Roman"/>
        <family val="1"/>
        <charset val="204"/>
      </rPr>
      <t>1)</t>
    </r>
  </si>
  <si>
    <r>
      <t>Смертность от болезней системы кровообращения</t>
    </r>
    <r>
      <rPr>
        <b/>
        <vertAlign val="superscript"/>
        <sz val="10"/>
        <rFont val="Times New Roman"/>
        <family val="1"/>
        <charset val="204"/>
      </rPr>
      <t>1)2)</t>
    </r>
    <r>
      <rPr>
        <b/>
        <sz val="10"/>
        <rFont val="Times New Roman"/>
        <family val="1"/>
        <charset val="204"/>
      </rPr>
      <t>,  на 100 тыс. населения</t>
    </r>
  </si>
  <si>
    <r>
      <t>Смертность от новообразований, в том числе от злокачественных</t>
    </r>
    <r>
      <rPr>
        <b/>
        <vertAlign val="superscript"/>
        <sz val="10"/>
        <color theme="1"/>
        <rFont val="Times New Roman"/>
        <family val="1"/>
        <charset val="204"/>
      </rPr>
      <t>1)2)</t>
    </r>
    <r>
      <rPr>
        <b/>
        <sz val="10"/>
        <color theme="1"/>
        <rFont val="Times New Roman"/>
        <family val="1"/>
        <charset val="204"/>
      </rPr>
      <t>,  на 100 тыс. населения</t>
    </r>
  </si>
  <si>
    <t>Доля граждан, ведущих здоровый образ жизни , %</t>
  </si>
  <si>
    <t>Доля граждан, ведущих здоровый образ жизни, %</t>
  </si>
  <si>
    <r>
      <t xml:space="preserve">Сибирский федеральный округ </t>
    </r>
    <r>
      <rPr>
        <b/>
        <vertAlign val="superscript"/>
        <sz val="10"/>
        <rFont val="Times New Roman Cyr"/>
        <charset val="204"/>
      </rPr>
      <t>3)</t>
    </r>
  </si>
  <si>
    <r>
      <t xml:space="preserve">Коэффициент рождаемости среди подростков (в возрасте от 10 до 14 лет и в возрасте от 15 до 19 лет) на 1000 женщин в соответствующей возрастной группе (3.7.2) </t>
    </r>
    <r>
      <rPr>
        <b/>
        <vertAlign val="superscript"/>
        <sz val="10"/>
        <rFont val="Times New Roman"/>
        <family val="1"/>
        <charset val="204"/>
      </rPr>
      <t>1) 2)</t>
    </r>
  </si>
  <si>
    <r>
      <rPr>
        <vertAlign val="superscript"/>
        <sz val="10"/>
        <rFont val="Times New Roman"/>
        <family val="1"/>
        <charset val="204"/>
      </rPr>
      <t>1)</t>
    </r>
    <r>
      <rPr>
        <sz val="10"/>
        <rFont val="Times New Roman"/>
        <family val="1"/>
        <charset val="204"/>
      </rPr>
      <t>До 2015 года данные по Российской Федерации без учета Республики Крым и г. Севастополя.</t>
    </r>
  </si>
  <si>
    <r>
      <rPr>
        <vertAlign val="superscript"/>
        <sz val="10"/>
        <rFont val="Times New Roman"/>
        <family val="1"/>
        <charset val="204"/>
      </rPr>
      <t>3)</t>
    </r>
    <r>
      <rPr>
        <sz val="10"/>
        <rFont val="Times New Roman"/>
        <family val="1"/>
        <charset val="204"/>
      </rPr>
      <t>Коэффициенты по Дальневосточному и Сибирскому федеральным округам за 2010-2017 годы представлены в старых границах.</t>
    </r>
  </si>
  <si>
    <r>
      <t>Смертность от неумышленного отравления (3.9.3)</t>
    </r>
    <r>
      <rPr>
        <b/>
        <vertAlign val="superscript"/>
        <sz val="10"/>
        <rFont val="Times New Roman"/>
        <family val="1"/>
        <charset val="204"/>
      </rPr>
      <t>1)2)</t>
    </r>
    <r>
      <rPr>
        <b/>
        <sz val="10"/>
        <rFont val="Times New Roman"/>
        <family val="1"/>
        <charset val="204"/>
      </rPr>
      <t xml:space="preserve"> , на 100 тыс. населения</t>
    </r>
  </si>
  <si>
    <r>
      <t xml:space="preserve">Сибирский федеральный округ </t>
    </r>
    <r>
      <rPr>
        <b/>
        <vertAlign val="superscript"/>
        <sz val="10"/>
        <rFont val="Times New Roman"/>
        <family val="1"/>
        <charset val="204"/>
      </rPr>
      <t>3)</t>
    </r>
  </si>
  <si>
    <r>
      <t xml:space="preserve">Обеспеченность врачами на 10 000 человек в Российской Федерации </t>
    </r>
    <r>
      <rPr>
        <b/>
        <vertAlign val="superscript"/>
        <sz val="10"/>
        <rFont val="Times New Roman"/>
        <family val="1"/>
        <charset val="204"/>
      </rPr>
      <t>1)</t>
    </r>
  </si>
  <si>
    <r>
      <t xml:space="preserve">Ожидаемая продолжительность жизни при рождении, лет </t>
    </r>
    <r>
      <rPr>
        <b/>
        <vertAlign val="superscript"/>
        <sz val="10"/>
        <color theme="1"/>
        <rFont val="Times New Roman"/>
        <family val="1"/>
        <charset val="204"/>
      </rPr>
      <t>1)2)</t>
    </r>
  </si>
  <si>
    <r>
      <t xml:space="preserve">Смертность населения в трудоспособном возрасте, на 100 тыс. населения </t>
    </r>
    <r>
      <rPr>
        <b/>
        <vertAlign val="superscript"/>
        <sz val="10"/>
        <rFont val="Times New Roman"/>
        <family val="1"/>
        <charset val="204"/>
      </rPr>
      <t>1)2)</t>
    </r>
  </si>
  <si>
    <r>
      <t xml:space="preserve">Заболеваемость с первые в жизни установленным диагнозом психического расстройства и расстройствами поведения на 100 тыс. населения </t>
    </r>
    <r>
      <rPr>
        <b/>
        <vertAlign val="superscript"/>
        <sz val="10"/>
        <rFont val="Times New Roman"/>
        <family val="1"/>
        <charset val="204"/>
      </rPr>
      <t>1)</t>
    </r>
  </si>
  <si>
    <r>
      <rPr>
        <vertAlign val="superscript"/>
        <sz val="10"/>
        <rFont val="Times New Roman"/>
        <family val="1"/>
        <charset val="204"/>
      </rPr>
      <t>1)</t>
    </r>
    <r>
      <rPr>
        <sz val="10"/>
        <rFont val="Times New Roman"/>
        <family val="1"/>
        <charset val="204"/>
      </rPr>
      <t xml:space="preserve"> Данные за 2011-2022 гг. публикуются с учетом итогов ВПН-2020</t>
    </r>
  </si>
  <si>
    <r>
      <rPr>
        <vertAlign val="superscript"/>
        <sz val="10"/>
        <rFont val="Times New Roman"/>
        <family val="1"/>
        <charset val="204"/>
      </rPr>
      <t>2)</t>
    </r>
    <r>
      <rPr>
        <sz val="10"/>
        <rFont val="Times New Roman"/>
        <family val="1"/>
        <charset val="204"/>
      </rPr>
      <t>Данные за 2011-2021 гг. публикуются без учета итогов ВПН-2020</t>
    </r>
  </si>
  <si>
    <r>
      <t xml:space="preserve">Доля граждан, ежегодно проходящих профилактический медицинский осмотр и (или) диспансеризацию, в общей численности населения </t>
    </r>
    <r>
      <rPr>
        <b/>
        <vertAlign val="superscript"/>
        <sz val="10"/>
        <rFont val="Times New Roman"/>
        <family val="1"/>
        <charset val="204"/>
      </rPr>
      <t>1)</t>
    </r>
  </si>
  <si>
    <r>
      <rPr>
        <vertAlign val="superscript"/>
        <sz val="10"/>
        <rFont val="Times New Roman"/>
        <family val="1"/>
        <charset val="204"/>
      </rPr>
      <t>1)</t>
    </r>
    <r>
      <rPr>
        <sz val="10"/>
        <rFont val="Times New Roman"/>
        <family val="1"/>
        <charset val="204"/>
      </rPr>
      <t xml:space="preserve"> Данные публикуются с учетом итогов ВПН-2020</t>
    </r>
  </si>
  <si>
    <r>
      <t xml:space="preserve">Заболеваемость аскаридозом, на 100 000 населения </t>
    </r>
    <r>
      <rPr>
        <b/>
        <vertAlign val="superscript"/>
        <sz val="10"/>
        <rFont val="Times New Roman"/>
        <family val="1"/>
        <charset val="204"/>
      </rPr>
      <t>1)</t>
    </r>
  </si>
  <si>
    <r>
      <rPr>
        <vertAlign val="superscript"/>
        <sz val="9"/>
        <rFont val="Times New Roman"/>
        <family val="1"/>
        <charset val="204"/>
      </rPr>
      <t xml:space="preserve">1) </t>
    </r>
    <r>
      <rPr>
        <sz val="9"/>
        <rFont val="Times New Roman"/>
        <family val="1"/>
        <charset val="204"/>
      </rPr>
      <t>Данные за 2011-2022 гг. публикуются без учета итогов ВПН-2020</t>
    </r>
  </si>
  <si>
    <r>
      <rPr>
        <vertAlign val="superscript"/>
        <sz val="10"/>
        <rFont val="Times New Roman"/>
        <family val="1"/>
        <charset val="204"/>
      </rPr>
      <t>1)</t>
    </r>
    <r>
      <rPr>
        <sz val="10"/>
        <rFont val="Times New Roman"/>
        <family val="1"/>
        <charset val="204"/>
      </rPr>
      <t>Данные за 2011-2022 гг. публикуются с учетом итогов ВПН-2020</t>
    </r>
  </si>
  <si>
    <r>
      <t xml:space="preserve">Заболеваемость эхинококкозом на 100 000 человек </t>
    </r>
    <r>
      <rPr>
        <b/>
        <vertAlign val="superscript"/>
        <sz val="10"/>
        <color theme="1"/>
        <rFont val="Times New Roman"/>
        <family val="1"/>
        <charset val="204"/>
      </rPr>
      <t>1)</t>
    </r>
  </si>
  <si>
    <r>
      <t xml:space="preserve">Заболеваемость описторхозом на 100 000 человек </t>
    </r>
    <r>
      <rPr>
        <b/>
        <vertAlign val="superscript"/>
        <sz val="10"/>
        <rFont val="Times New Roman"/>
        <family val="1"/>
        <charset val="204"/>
      </rPr>
      <t>1)</t>
    </r>
  </si>
  <si>
    <r>
      <t xml:space="preserve">Заболеваемость лямблиозом на 100 000 человек  </t>
    </r>
    <r>
      <rPr>
        <b/>
        <vertAlign val="superscript"/>
        <sz val="10"/>
        <rFont val="Times New Roman"/>
        <family val="1"/>
        <charset val="204"/>
      </rPr>
      <t>1)</t>
    </r>
  </si>
  <si>
    <r>
      <rPr>
        <sz val="10"/>
        <rFont val="Times New Roman"/>
        <family val="1"/>
      </rPr>
      <t>…</t>
    </r>
  </si>
  <si>
    <r>
      <t xml:space="preserve">Доля населения Российской Федерации, обеспеченного качественной питьевой водой из систем централизованного водоснабжения </t>
    </r>
    <r>
      <rPr>
        <b/>
        <vertAlign val="superscript"/>
        <sz val="10"/>
        <rFont val="Times New Roman"/>
        <family val="1"/>
        <charset val="204"/>
      </rPr>
      <t>1)</t>
    </r>
    <r>
      <rPr>
        <b/>
        <sz val="10"/>
        <rFont val="Times New Roman"/>
        <family val="1"/>
        <charset val="204"/>
      </rPr>
      <t>, %</t>
    </r>
  </si>
  <si>
    <r>
      <t>Доля городского населения Российской Федерации, обеспеченного качественной питьевой водой из систем централизованного водоснабжения</t>
    </r>
    <r>
      <rPr>
        <b/>
        <vertAlign val="superscript"/>
        <sz val="10"/>
        <rFont val="Times New Roman"/>
        <family val="1"/>
        <charset val="204"/>
      </rPr>
      <t>1)</t>
    </r>
    <r>
      <rPr>
        <b/>
        <sz val="10"/>
        <rFont val="Times New Roman"/>
        <family val="1"/>
        <charset val="204"/>
      </rPr>
      <t>, %</t>
    </r>
  </si>
  <si>
    <t>2022*</t>
  </si>
  <si>
    <r>
      <t xml:space="preserve">Индекс физического объема валового регионального продукта на душу населения </t>
    </r>
    <r>
      <rPr>
        <b/>
        <vertAlign val="superscript"/>
        <sz val="10"/>
        <rFont val="Times New Roman"/>
        <family val="1"/>
        <charset val="204"/>
      </rPr>
      <t>1)</t>
    </r>
  </si>
  <si>
    <r>
      <rPr>
        <vertAlign val="superscript"/>
        <sz val="10"/>
        <rFont val="Times New Roman"/>
        <family val="1"/>
        <charset val="204"/>
      </rPr>
      <t>1)</t>
    </r>
    <r>
      <rPr>
        <sz val="10"/>
        <rFont val="Times New Roman"/>
        <family val="1"/>
        <charset val="204"/>
      </rPr>
      <t xml:space="preserve"> Данные за 2011-2021 гг. публикуются без учета ВПН-2020</t>
    </r>
  </si>
  <si>
    <r>
      <rPr>
        <vertAlign val="superscript"/>
        <sz val="10"/>
        <rFont val="Times New Roman"/>
        <family val="1"/>
        <charset val="204"/>
      </rPr>
      <t>1)</t>
    </r>
    <r>
      <rPr>
        <sz val="10"/>
        <rFont val="Times New Roman"/>
        <family val="1"/>
        <charset val="204"/>
      </rPr>
      <t xml:space="preserve"> Данные за 2011-2020 гг. публикуются без учета ВПН-2020</t>
    </r>
  </si>
  <si>
    <r>
      <rPr>
        <vertAlign val="superscript"/>
        <sz val="9"/>
        <rFont val="Times New Roman"/>
        <family val="1"/>
        <charset val="204"/>
      </rPr>
      <t xml:space="preserve">2) </t>
    </r>
    <r>
      <rPr>
        <sz val="9"/>
        <rFont val="Times New Roman"/>
        <family val="1"/>
        <charset val="204"/>
      </rPr>
      <t>Данные за 2011-2022 гг. публикуются без учета итогов ВПН-2020</t>
    </r>
  </si>
  <si>
    <r>
      <rPr>
        <vertAlign val="superscript"/>
        <sz val="10"/>
        <rFont val="Times New Roman"/>
        <family val="1"/>
        <charset val="204"/>
      </rPr>
      <t xml:space="preserve">1) </t>
    </r>
    <r>
      <rPr>
        <sz val="10"/>
        <rFont val="Times New Roman"/>
        <family val="1"/>
        <charset val="204"/>
      </rPr>
      <t>По итогам выборочного наблюдения рациона питания населения. Данные публикуются без учета итогов ВПН-2020.</t>
    </r>
  </si>
  <si>
    <r>
      <rPr>
        <vertAlign val="superscript"/>
        <sz val="9"/>
        <rFont val="Times New Roman"/>
        <family val="1"/>
        <charset val="204"/>
      </rPr>
      <t xml:space="preserve">1)  </t>
    </r>
    <r>
      <rPr>
        <sz val="9"/>
        <rFont val="Times New Roman"/>
        <family val="1"/>
        <charset val="204"/>
      </rPr>
      <t>Данные публикуются без учета итогов ВПН-2020.</t>
    </r>
  </si>
  <si>
    <r>
      <rPr>
        <vertAlign val="superscript"/>
        <sz val="10"/>
        <rFont val="Times New Roman"/>
        <family val="1"/>
        <charset val="204"/>
      </rPr>
      <t>1)</t>
    </r>
    <r>
      <rPr>
        <sz val="10"/>
        <rFont val="Times New Roman"/>
        <family val="1"/>
        <charset val="204"/>
      </rPr>
      <t xml:space="preserve"> Данные публикуются без учета итогов ВПН-2020.</t>
    </r>
  </si>
  <si>
    <r>
      <rPr>
        <vertAlign val="superscript"/>
        <sz val="9"/>
        <rFont val="Times New Roman"/>
        <family val="1"/>
        <charset val="204"/>
      </rPr>
      <t xml:space="preserve">1) </t>
    </r>
    <r>
      <rPr>
        <sz val="9"/>
        <rFont val="Times New Roman"/>
        <family val="1"/>
        <charset val="204"/>
      </rPr>
      <t>Данные за 2011-2021 гг. публикуются без учета итогов ВПН-2020</t>
    </r>
  </si>
  <si>
    <r>
      <t xml:space="preserve">Доля граждан, систематически занимающихся физической культурой и спортом </t>
    </r>
    <r>
      <rPr>
        <b/>
        <vertAlign val="superscript"/>
        <sz val="10"/>
        <rFont val="Times New Roman"/>
        <family val="1"/>
        <charset val="204"/>
      </rPr>
      <t>1)</t>
    </r>
    <r>
      <rPr>
        <b/>
        <sz val="10"/>
        <rFont val="Times New Roman"/>
        <family val="1"/>
        <charset val="204"/>
      </rPr>
      <t>, %</t>
    </r>
  </si>
  <si>
    <r>
      <rPr>
        <vertAlign val="superscript"/>
        <sz val="9"/>
        <rFont val="Times New Roman"/>
        <family val="1"/>
        <charset val="204"/>
      </rPr>
      <t xml:space="preserve">1) </t>
    </r>
    <r>
      <rPr>
        <sz val="9"/>
        <rFont val="Times New Roman"/>
        <family val="1"/>
        <charset val="204"/>
      </rPr>
      <t>Данные за 2014-2021 гг. публикуются без учета итогов ВПН-2020</t>
    </r>
  </si>
  <si>
    <r>
      <rPr>
        <vertAlign val="superscript"/>
        <sz val="10"/>
        <rFont val="Times New Roman"/>
        <family val="1"/>
        <charset val="204"/>
      </rPr>
      <t>2)</t>
    </r>
    <r>
      <rPr>
        <sz val="10"/>
        <rFont val="Times New Roman"/>
        <family val="1"/>
        <charset val="204"/>
      </rPr>
      <t>Данные за 2011-2021 гг. публикуются без учета итогов ВПН-2020.</t>
    </r>
  </si>
  <si>
    <r>
      <t xml:space="preserve">Количество погибших в дорожно-транспортных происшествиях, человек на 100 тысяч населения </t>
    </r>
    <r>
      <rPr>
        <b/>
        <vertAlign val="superscript"/>
        <sz val="10"/>
        <color theme="1"/>
        <rFont val="Times New Roman"/>
        <family val="1"/>
        <charset val="204"/>
      </rPr>
      <t>1)</t>
    </r>
  </si>
  <si>
    <r>
      <rPr>
        <vertAlign val="superscript"/>
        <sz val="10"/>
        <rFont val="Times New Roman"/>
        <family val="1"/>
        <charset val="204"/>
      </rPr>
      <t>1)</t>
    </r>
    <r>
      <rPr>
        <sz val="10"/>
        <rFont val="Times New Roman"/>
        <family val="1"/>
        <charset val="204"/>
      </rPr>
      <t xml:space="preserve"> Данные публикуются без учета итогов ВПН-2020</t>
    </r>
  </si>
  <si>
    <r>
      <rPr>
        <vertAlign val="superscript"/>
        <sz val="9"/>
        <rFont val="Times New Roman"/>
        <family val="1"/>
        <charset val="204"/>
      </rPr>
      <t xml:space="preserve">1) </t>
    </r>
    <r>
      <rPr>
        <sz val="9"/>
        <rFont val="Times New Roman"/>
        <family val="1"/>
        <charset val="204"/>
      </rPr>
      <t>Данные публикуются с учетом итогов ВПН-2020</t>
    </r>
  </si>
  <si>
    <r>
      <rPr>
        <vertAlign val="superscript"/>
        <sz val="10"/>
        <rFont val="Times New Roman"/>
        <family val="1"/>
        <charset val="204"/>
      </rPr>
      <t xml:space="preserve">2) </t>
    </r>
    <r>
      <rPr>
        <sz val="10"/>
        <rFont val="Times New Roman"/>
        <family val="1"/>
        <charset val="204"/>
      </rPr>
      <t>Данные за 2014-2021 гг. публикуются без учета итогов ВПН-2020</t>
    </r>
  </si>
  <si>
    <r>
      <rPr>
        <vertAlign val="superscript"/>
        <sz val="10"/>
        <rFont val="Times New Roman"/>
        <family val="1"/>
        <charset val="204"/>
      </rPr>
      <t xml:space="preserve">1) </t>
    </r>
    <r>
      <rPr>
        <sz val="10"/>
        <rFont val="Times New Roman"/>
        <family val="1"/>
        <charset val="204"/>
      </rPr>
      <t>Данные за 2018-2021 гг. публикуются без учета итогов ВПН-2020</t>
    </r>
  </si>
  <si>
    <r>
      <rPr>
        <vertAlign val="superscript"/>
        <sz val="9"/>
        <rFont val="Times New Roman"/>
        <family val="1"/>
        <charset val="204"/>
      </rPr>
      <t xml:space="preserve">1) </t>
    </r>
    <r>
      <rPr>
        <sz val="9"/>
        <rFont val="Times New Roman"/>
        <family val="1"/>
        <charset val="204"/>
      </rPr>
      <t>Данные за 2018-2021 гг. публикуются без учета итогов ВПН-2020</t>
    </r>
  </si>
  <si>
    <r>
      <t xml:space="preserve">1) </t>
    </r>
    <r>
      <rPr>
        <sz val="9"/>
        <rFont val="Times New Roman"/>
        <family val="1"/>
        <charset val="204"/>
      </rPr>
      <t>Данные публикуются без учета итогов ВПН-2020</t>
    </r>
  </si>
  <si>
    <r>
      <t xml:space="preserve">1) </t>
    </r>
    <r>
      <rPr>
        <sz val="9"/>
        <rFont val="Times New Roman"/>
        <family val="1"/>
        <charset val="204"/>
      </rPr>
      <t>По итогам Комплексного наблюдения условий жизни населения. Данные публикуются без учета итогов ВПН-2020.</t>
    </r>
  </si>
  <si>
    <r>
      <t>Потребление электрической энергии на душу населения, кВт.ч</t>
    </r>
    <r>
      <rPr>
        <b/>
        <vertAlign val="superscript"/>
        <sz val="10"/>
        <rFont val="Times New Roman"/>
        <family val="1"/>
        <charset val="204"/>
      </rPr>
      <t xml:space="preserve"> 1)</t>
    </r>
  </si>
  <si>
    <r>
      <t xml:space="preserve">1) </t>
    </r>
    <r>
      <rPr>
        <sz val="9"/>
        <rFont val="Times New Roman"/>
        <family val="1"/>
        <charset val="204"/>
      </rPr>
      <t>Данные за 2011-2021 гг. публикуются без учета итогов ВПН-2020</t>
    </r>
  </si>
  <si>
    <r>
      <rPr>
        <vertAlign val="superscript"/>
        <sz val="10"/>
        <color theme="1"/>
        <rFont val="Times New Roman"/>
        <family val="1"/>
        <charset val="204"/>
      </rPr>
      <t xml:space="preserve">1) </t>
    </r>
    <r>
      <rPr>
        <sz val="10"/>
        <color theme="1"/>
        <rFont val="Times New Roman"/>
        <family val="1"/>
        <charset val="204"/>
      </rPr>
      <t>Данные за 2011-2022 гг. публикуются с учетом итогов ВПН-2020.</t>
    </r>
  </si>
  <si>
    <r>
      <rPr>
        <vertAlign val="superscript"/>
        <sz val="10"/>
        <rFont val="Times New Roman"/>
        <family val="1"/>
        <charset val="204"/>
      </rPr>
      <t xml:space="preserve">1) </t>
    </r>
    <r>
      <rPr>
        <sz val="10"/>
        <rFont val="Times New Roman"/>
        <family val="1"/>
        <charset val="204"/>
      </rPr>
      <t>Данные за 2011-2016 гг. публикуются без учета итогов ВПН-2020.</t>
    </r>
  </si>
  <si>
    <r>
      <rPr>
        <vertAlign val="superscript"/>
        <sz val="10"/>
        <rFont val="Times New Roman"/>
        <family val="1"/>
        <charset val="204"/>
      </rPr>
      <t xml:space="preserve">1) </t>
    </r>
    <r>
      <rPr>
        <sz val="10"/>
        <rFont val="Times New Roman"/>
        <family val="1"/>
        <charset val="204"/>
      </rPr>
      <t>Данные публикуются без учета итогов ВПН-2020</t>
    </r>
  </si>
  <si>
    <r>
      <rPr>
        <vertAlign val="superscript"/>
        <sz val="10"/>
        <rFont val="Times New Roman"/>
        <family val="1"/>
        <charset val="204"/>
      </rPr>
      <t xml:space="preserve">1) </t>
    </r>
    <r>
      <rPr>
        <sz val="10"/>
        <rFont val="Times New Roman"/>
        <family val="1"/>
        <charset val="204"/>
      </rPr>
      <t>Данные за 2011-2016 гг. публикуются без учета итогов ВПН-2020</t>
    </r>
  </si>
  <si>
    <r>
      <rPr>
        <vertAlign val="superscript"/>
        <sz val="10"/>
        <rFont val="Times New Roman"/>
        <family val="1"/>
        <charset val="204"/>
      </rPr>
      <t xml:space="preserve">1) </t>
    </r>
    <r>
      <rPr>
        <sz val="10"/>
        <rFont val="Times New Roman"/>
        <family val="1"/>
        <charset val="204"/>
      </rPr>
      <t>Данные за 2011 - 2016 гг. публикуются без учета итогов ВПН-2020.</t>
    </r>
  </si>
  <si>
    <r>
      <rPr>
        <vertAlign val="superscript"/>
        <sz val="10"/>
        <rFont val="Times New Roman"/>
        <family val="1"/>
        <charset val="204"/>
      </rPr>
      <t xml:space="preserve">2) </t>
    </r>
    <r>
      <rPr>
        <sz val="10"/>
        <rFont val="Times New Roman"/>
        <family val="1"/>
        <charset val="204"/>
      </rPr>
      <t>Данные публикуются без учета итогов ВПН-2020.</t>
    </r>
  </si>
  <si>
    <r>
      <rPr>
        <vertAlign val="superscript"/>
        <sz val="10"/>
        <rFont val="Times New Roman"/>
        <family val="1"/>
        <charset val="204"/>
      </rPr>
      <t>1)</t>
    </r>
    <r>
      <rPr>
        <sz val="10"/>
        <rFont val="Times New Roman"/>
        <family val="1"/>
        <charset val="204"/>
      </rPr>
      <t xml:space="preserve"> Данные за 2011-2021 гг. публикуются без учета итогов ВПН-2020</t>
    </r>
  </si>
  <si>
    <r>
      <rPr>
        <vertAlign val="superscript"/>
        <sz val="10"/>
        <rFont val="Times New Roman"/>
        <family val="1"/>
        <charset val="204"/>
      </rPr>
      <t xml:space="preserve">1) </t>
    </r>
    <r>
      <rPr>
        <sz val="10"/>
        <rFont val="Times New Roman"/>
        <family val="1"/>
        <charset val="204"/>
      </rPr>
      <t>Данные публикуются с учетом итогов ВПН-2020</t>
    </r>
  </si>
  <si>
    <r>
      <rPr>
        <vertAlign val="superscript"/>
        <sz val="9"/>
        <rFont val="Times New Roman"/>
        <family val="1"/>
        <charset val="204"/>
      </rPr>
      <t xml:space="preserve">1) </t>
    </r>
    <r>
      <rPr>
        <sz val="9"/>
        <rFont val="Times New Roman"/>
        <family val="1"/>
        <charset val="204"/>
      </rPr>
      <t>Данные публикуются без учета итогов ВПН-2020.</t>
    </r>
  </si>
  <si>
    <r>
      <rPr>
        <vertAlign val="superscript"/>
        <sz val="10"/>
        <rFont val="Times New Roman"/>
        <family val="1"/>
        <charset val="204"/>
      </rPr>
      <t xml:space="preserve">* </t>
    </r>
    <r>
      <rPr>
        <sz val="10"/>
        <rFont val="Times New Roman"/>
        <family val="1"/>
        <charset val="204"/>
      </rPr>
      <t xml:space="preserve">Данные публикуются без учета итогов ВПН-2020. </t>
    </r>
  </si>
  <si>
    <r>
      <rPr>
        <vertAlign val="superscript"/>
        <sz val="9"/>
        <rFont val="Times New Roman"/>
        <family val="1"/>
        <charset val="204"/>
      </rPr>
      <t xml:space="preserve">1) </t>
    </r>
    <r>
      <rPr>
        <sz val="9"/>
        <rFont val="Times New Roman"/>
        <family val="1"/>
        <charset val="204"/>
      </rPr>
      <t>Данные за 2011-2022 гг. публикуются без учета итогов ВПН-2020.</t>
    </r>
  </si>
  <si>
    <r>
      <rPr>
        <vertAlign val="superscript"/>
        <sz val="10"/>
        <rFont val="Times New Roman"/>
        <family val="1"/>
        <charset val="204"/>
      </rPr>
      <t xml:space="preserve">1) </t>
    </r>
    <r>
      <rPr>
        <sz val="10"/>
        <rFont val="Times New Roman"/>
        <family val="1"/>
        <charset val="204"/>
      </rPr>
      <t>Данные за 2011 - 2021 гг. публикуются без учета итогов ВПН-2020.</t>
    </r>
  </si>
  <si>
    <t>Данные ожидаются</t>
  </si>
  <si>
    <t>Доля граждан, систематически занимающихся физической культурой и спортом, %</t>
  </si>
  <si>
    <t>Коэффициент материнской смертности (3.1.1), на 100 тысяч родившихся живыми</t>
  </si>
  <si>
    <t>Количество граждан, расселенных из непригодного для проживания жилищного фонда, тыс. чел</t>
  </si>
  <si>
    <t>Объем выбросов загрязняющих веществ от автомобильного транспорта, тыс.тонн</t>
  </si>
  <si>
    <t>Снижение совокупного объема выбросов опасных загрязняющих веществ в городах – участниках проекта, %</t>
  </si>
  <si>
    <r>
      <t xml:space="preserve">Число зарегистрированных больных с впервые установленным диагнозом ВИЧ-инфекции на  расчет на 1000 населения  (3.3.1) </t>
    </r>
    <r>
      <rPr>
        <b/>
        <vertAlign val="superscript"/>
        <sz val="10"/>
        <rFont val="Times New Roman"/>
        <family val="1"/>
        <charset val="204"/>
      </rPr>
      <t>1)2)</t>
    </r>
  </si>
  <si>
    <r>
      <t xml:space="preserve">2) </t>
    </r>
    <r>
      <rPr>
        <sz val="10"/>
        <rFont val="Times New Roman"/>
        <family val="1"/>
        <charset val="204"/>
      </rPr>
      <t>Ряд данных пересчитан в связи с изменением методологии Минздрава России</t>
    </r>
  </si>
  <si>
    <r>
      <t>Заболеваемость туберкулезом на 100 000 человек (3.3.2)</t>
    </r>
    <r>
      <rPr>
        <b/>
        <vertAlign val="superscript"/>
        <sz val="10"/>
        <rFont val="Times New Roman"/>
        <family val="1"/>
        <charset val="204"/>
      </rPr>
      <t>1)</t>
    </r>
  </si>
  <si>
    <r>
      <t>Заболеваемость с впервые в жизни установленным диагнозом наркомании на 100 тыс. населения</t>
    </r>
    <r>
      <rPr>
        <b/>
        <vertAlign val="superscript"/>
        <sz val="10"/>
        <rFont val="Times New Roman"/>
        <family val="1"/>
        <charset val="204"/>
      </rPr>
      <t>1)</t>
    </r>
  </si>
  <si>
    <r>
      <t xml:space="preserve">Заболеваемость с впервые в жизни установленным диагнозом алкоголизма и алкогольного психоза на 100 тыс. населения </t>
    </r>
    <r>
      <rPr>
        <b/>
        <vertAlign val="superscript"/>
        <sz val="10"/>
        <rFont val="Times New Roman"/>
        <family val="1"/>
        <charset val="204"/>
      </rPr>
      <t>1)</t>
    </r>
  </si>
  <si>
    <r>
      <t>Количество обособленных подразделений и внутренних структурных подразделений банков на 100 000 человек взрослого населения (от 18 лет и старше) (8.10.1 (а))</t>
    </r>
    <r>
      <rPr>
        <b/>
        <vertAlign val="superscript"/>
        <sz val="10"/>
        <rFont val="Times New Roman"/>
        <family val="1"/>
        <charset val="204"/>
      </rPr>
      <t>1)</t>
    </r>
  </si>
  <si>
    <r>
      <rPr>
        <vertAlign val="superscript"/>
        <sz val="9"/>
        <rFont val="Times New Roman"/>
        <family val="1"/>
        <charset val="204"/>
      </rPr>
      <t xml:space="preserve">1) </t>
    </r>
    <r>
      <rPr>
        <sz val="9"/>
        <rFont val="Times New Roman"/>
        <family val="1"/>
        <charset val="204"/>
      </rPr>
      <t>Данные за 2011-2022 гг. публикуются с учетом итогов ВПН-2020.</t>
    </r>
  </si>
  <si>
    <r>
      <t xml:space="preserve">Количество банкоматов на 100 000 человек взрослого населения (от 18 лет и старше) (8.10.1 (b)) </t>
    </r>
    <r>
      <rPr>
        <b/>
        <vertAlign val="superscript"/>
        <sz val="10"/>
        <rFont val="Times New Roman"/>
        <family val="1"/>
        <charset val="204"/>
      </rPr>
      <t>1)</t>
    </r>
  </si>
  <si>
    <t>Численность населения, проживающего в неблагоприятных экологических условиях (в городах с высоким и очень высоким уровнем загрязнения атмосферного воздуха), млн чел</t>
  </si>
  <si>
    <t xml:space="preserve"> -/ 33,3</t>
  </si>
  <si>
    <t>40,0 / 35,0</t>
  </si>
  <si>
    <t>37,6/ 30,7</t>
  </si>
  <si>
    <t>48,7/ 46,2</t>
  </si>
  <si>
    <r>
      <rPr>
        <vertAlign val="superscript"/>
        <sz val="10"/>
        <rFont val="Times New Roman"/>
        <family val="1"/>
        <charset val="204"/>
      </rPr>
      <t xml:space="preserve">2) </t>
    </r>
    <r>
      <rPr>
        <sz val="10"/>
        <rFont val="Times New Roman"/>
        <family val="1"/>
        <charset val="204"/>
      </rPr>
      <t>По итогам выборочного наблюдения состояния здоровья населения. Данные публикуются без учета итогов ВПН-2020.</t>
    </r>
  </si>
  <si>
    <t>Доля животных отечественной репродукции, используемых для целей сельскохозяйственного производства на территории Российской Федерации (2.5.2), %</t>
  </si>
  <si>
    <t>Доля субъектов малого и среднего предпринимательства, имеющих задолженность перед кредитными организациями по кредитам и кредитным линиям, в общей численности субъектов малого и среднего предпринимательства (9.3.2 ), %</t>
  </si>
  <si>
    <t xml:space="preserve">Доля продукции высокотехнологичных и наукоемких отраслей в валовом внутреннем продукте за год, предшествующий предыдущему (9.b.1), % </t>
  </si>
  <si>
    <t>Доля социально значимых объектов, имеющих широкополосный доступ к информационно-телекоммуникационной сети "Интернет" в соответствии с утвержденными требованиями, %</t>
  </si>
  <si>
    <t>Биомасса и численность промыслового запаса водных биологических ресурсов (14.4.1)</t>
  </si>
  <si>
    <t>Долларовая стоимость всех ресурсов, выделенных на наращивание потенциала развивающихся стран в области статистики (17.19.1), млн долларов США</t>
  </si>
  <si>
    <r>
      <t xml:space="preserve">Валовой региональный продукт на душу населения, рублей </t>
    </r>
    <r>
      <rPr>
        <b/>
        <vertAlign val="superscript"/>
        <sz val="10"/>
        <rFont val="Times New Roman"/>
        <family val="1"/>
        <charset val="204"/>
      </rPr>
      <t>1)</t>
    </r>
  </si>
  <si>
    <t>Валовой региональный продукт на душу населения, рублей</t>
  </si>
  <si>
    <t>Доля субъектов малого и среднего предпринимательства, имеющих задолженность перед кредитными организациями по кредитам и кредитным линиям, в общей численности субъектов малого и среднего предпринимательства (9.3.2), %</t>
  </si>
  <si>
    <t>Доля продукции высокотехнологичных и наукоемких отраслей в валовом внутреннем продукте за год, предшествующий предыдущему (9.b.1), %;
Доля продукции высокотехнологичных и наукоемких отраслей в валовом региональном продукте, %</t>
  </si>
</sst>
</file>

<file path=xl/styles.xml><?xml version="1.0" encoding="utf-8"?>
<styleSheet xmlns="http://schemas.openxmlformats.org/spreadsheetml/2006/main" xmlns:mc="http://schemas.openxmlformats.org/markup-compatibility/2006" xmlns:x14ac="http://schemas.microsoft.com/office/spreadsheetml/2009/9/ac" mc:Ignorable="x14ac">
  <numFmts count="32">
    <numFmt numFmtId="43" formatCode="_-* #,##0.00\ _₽_-;\-* #,##0.00\ _₽_-;_-* &quot;-&quot;??\ _₽_-;_-@_-"/>
    <numFmt numFmtId="164" formatCode="#,##0.####"/>
    <numFmt numFmtId="165" formatCode="0.0"/>
    <numFmt numFmtId="166" formatCode="0.0&quot;        &quot;;[=0]&quot;-&quot;&quot;        &quot;;General"/>
    <numFmt numFmtId="167" formatCode="0.000"/>
    <numFmt numFmtId="168" formatCode="#,##0.0"/>
    <numFmt numFmtId="169" formatCode="_-* #,##0\ _₽_-;\-* #,##0\ _₽_-;_-* &quot;-&quot;??\ _₽_-;_-@_-"/>
    <numFmt numFmtId="170" formatCode="_-* #,##0.00_-;\-* #,##0.00_-;_-* &quot;-&quot;??_-;_-@_-"/>
    <numFmt numFmtId="171" formatCode="_-* #,##0.00_р_._-;\-* #,##0.00_р_._-;_-* &quot;-&quot;??_р_._-;_-@_-"/>
    <numFmt numFmtId="172" formatCode="[=0]\ &quot; &quot;;0.0"/>
    <numFmt numFmtId="173" formatCode="###0.0"/>
    <numFmt numFmtId="174" formatCode="[=0]&quot;-&quot;;0.0"/>
    <numFmt numFmtId="175" formatCode="[=0]&quot;&quot;;0.0"/>
    <numFmt numFmtId="176" formatCode="[&lt;0]&quot;...&quot;;[=0]&quot;&quot;;0.0"/>
    <numFmt numFmtId="177" formatCode="###\ ###\ ###\ ###\ ###\ ##0.0"/>
    <numFmt numFmtId="178" formatCode="_-* #,##0_р_._-;\-* #,##0_р_._-;_-* &quot;-&quot;_р_._-;_-@_-"/>
    <numFmt numFmtId="179" formatCode="_-* #,##0.00&quot;р.&quot;_-;\-* #,##0.00&quot;р.&quot;_-;_-* &quot;-&quot;??&quot;р.&quot;_-;_-@_-"/>
    <numFmt numFmtId="180" formatCode="_-* #,##0&quot;р.&quot;_-;\-* #,##0&quot;р.&quot;_-;_-* &quot;-&quot;&quot;р.&quot;_-;_-@_-"/>
    <numFmt numFmtId="181" formatCode="_(&quot;$&quot;* #,##0.00_);_(&quot;$&quot;* \(#,##0.00\);_(&quot;$&quot;* &quot;-&quot;??_);_(@_)"/>
    <numFmt numFmtId="182" formatCode="#,##0.0;[Red]\-#,##0.0;&quot;...&quot;"/>
    <numFmt numFmtId="183" formatCode="#,##0;[Red]\-#,##0;&quot;...&quot;"/>
    <numFmt numFmtId="184" formatCode="_-* #,##0.00_р_._-;\-* #,##0.00_р_._-;_-* \-??_р_._-;_-@_-"/>
    <numFmt numFmtId="185" formatCode="#,##0.000"/>
    <numFmt numFmtId="186" formatCode="[=-1]&quot;&quot;;##0"/>
    <numFmt numFmtId="187" formatCode="[=-1]&quot;₽&quot;;##0"/>
    <numFmt numFmtId="188" formatCode="[=-999999999]&quot;...&quot;;##0.0"/>
    <numFmt numFmtId="189" formatCode="[=-999999999]&quot;...&quot;;##0"/>
    <numFmt numFmtId="190" formatCode="0.0000"/>
    <numFmt numFmtId="191" formatCode="#,##0.0_ ;\-#,##0.0\ "/>
    <numFmt numFmtId="192" formatCode="#,##0.00\ _₽"/>
    <numFmt numFmtId="193" formatCode="#0.00"/>
    <numFmt numFmtId="194" formatCode="#,##0.###"/>
  </numFmts>
  <fonts count="114">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rgb="FF000000"/>
      <name val="Calibri"/>
      <family val="2"/>
      <charset val="1"/>
    </font>
    <font>
      <b/>
      <sz val="12"/>
      <name val="Times New Roman"/>
      <family val="1"/>
      <charset val="204"/>
    </font>
    <font>
      <sz val="12"/>
      <name val="Times New Roman"/>
      <family val="1"/>
      <charset val="204"/>
    </font>
    <font>
      <sz val="12"/>
      <color theme="1"/>
      <name val="Times New Roman"/>
      <family val="1"/>
      <charset val="204"/>
    </font>
    <font>
      <sz val="10"/>
      <color rgb="FF000000"/>
      <name val="Times New Roman"/>
      <family val="1"/>
      <charset val="204"/>
    </font>
    <font>
      <sz val="10"/>
      <name val="Arial"/>
      <family val="2"/>
      <charset val="204"/>
    </font>
    <font>
      <b/>
      <sz val="10"/>
      <name val="Times New Roman"/>
      <family val="1"/>
      <charset val="204"/>
    </font>
    <font>
      <sz val="10"/>
      <color theme="1"/>
      <name val="Times New Roman"/>
      <family val="2"/>
      <charset val="204"/>
    </font>
    <font>
      <sz val="10"/>
      <name val="Times New Roman"/>
      <family val="1"/>
      <charset val="204"/>
    </font>
    <font>
      <u/>
      <sz val="11"/>
      <color theme="10"/>
      <name val="Calibri"/>
      <family val="2"/>
      <scheme val="minor"/>
    </font>
    <font>
      <vertAlign val="superscript"/>
      <sz val="10"/>
      <name val="Times New Roman"/>
      <family val="1"/>
      <charset val="204"/>
    </font>
    <font>
      <sz val="10"/>
      <color theme="1"/>
      <name val="Times New Roman"/>
      <family val="1"/>
      <charset val="204"/>
    </font>
    <font>
      <b/>
      <sz val="10"/>
      <color theme="1"/>
      <name val="Times New Roman"/>
      <family val="1"/>
      <charset val="204"/>
    </font>
    <font>
      <b/>
      <vertAlign val="superscript"/>
      <sz val="10"/>
      <name val="Times New Roman"/>
      <family val="1"/>
      <charset val="204"/>
    </font>
    <font>
      <sz val="11"/>
      <color theme="1"/>
      <name val="Calibri"/>
      <family val="2"/>
      <scheme val="minor"/>
    </font>
    <font>
      <sz val="10"/>
      <name val="Arial Cyr"/>
    </font>
    <font>
      <sz val="10"/>
      <name val="Arial Cyr"/>
      <charset val="204"/>
    </font>
    <font>
      <sz val="11"/>
      <color theme="1"/>
      <name val="Times New Roman"/>
      <family val="1"/>
      <charset val="204"/>
    </font>
    <font>
      <sz val="10"/>
      <color theme="1"/>
      <name val="Calibri"/>
      <family val="2"/>
      <scheme val="minor"/>
    </font>
    <font>
      <b/>
      <vertAlign val="superscript"/>
      <sz val="10"/>
      <color theme="1"/>
      <name val="Times New Roman"/>
      <family val="1"/>
      <charset val="204"/>
    </font>
    <font>
      <vertAlign val="superscript"/>
      <sz val="10"/>
      <color theme="1"/>
      <name val="Times New Roman"/>
      <family val="1"/>
      <charset val="204"/>
    </font>
    <font>
      <b/>
      <sz val="10"/>
      <color rgb="FF000000"/>
      <name val="Times New Roman"/>
      <family val="1"/>
      <charset val="204"/>
    </font>
    <font>
      <b/>
      <sz val="10"/>
      <color indexed="8"/>
      <name val="Times New Roman"/>
      <family val="1"/>
      <charset val="204"/>
    </font>
    <font>
      <sz val="10"/>
      <color indexed="8"/>
      <name val="Times New Roman"/>
      <family val="1"/>
      <charset val="204"/>
    </font>
    <font>
      <sz val="9"/>
      <name val="Arial"/>
      <family val="2"/>
      <charset val="204"/>
    </font>
    <font>
      <b/>
      <sz val="10"/>
      <name val="Times New Roman Cyr"/>
      <charset val="204"/>
    </font>
    <font>
      <sz val="10"/>
      <name val="Times New Roman Cyr"/>
      <charset val="204"/>
    </font>
    <font>
      <i/>
      <sz val="10"/>
      <name val="Times New Roman Cyr"/>
      <charset val="204"/>
    </font>
    <font>
      <sz val="10"/>
      <name val="Calibri"/>
      <family val="2"/>
      <charset val="204"/>
      <scheme val="minor"/>
    </font>
    <font>
      <sz val="10"/>
      <color rgb="FF0070C0"/>
      <name val="Calibri"/>
      <family val="2"/>
      <charset val="204"/>
      <scheme val="minor"/>
    </font>
    <font>
      <b/>
      <sz val="11"/>
      <color theme="1"/>
      <name val="Calibri"/>
      <family val="2"/>
      <charset val="204"/>
      <scheme val="minor"/>
    </font>
    <font>
      <sz val="11"/>
      <color theme="0"/>
      <name val="Calibri"/>
      <family val="2"/>
      <charset val="204"/>
      <scheme val="minor"/>
    </font>
    <font>
      <b/>
      <sz val="11"/>
      <color theme="1"/>
      <name val="Times New Roman"/>
      <family val="1"/>
      <charset val="204"/>
    </font>
    <font>
      <b/>
      <vertAlign val="superscript"/>
      <sz val="12"/>
      <name val="Arial"/>
      <family val="2"/>
      <charset val="204"/>
    </font>
    <font>
      <sz val="10"/>
      <name val="Arial"/>
      <family val="2"/>
    </font>
    <font>
      <sz val="11"/>
      <name val="Times New Roman"/>
      <family val="1"/>
      <charset val="204"/>
    </font>
    <font>
      <b/>
      <sz val="11"/>
      <name val="Times New Roman"/>
      <family val="1"/>
      <charset val="204"/>
    </font>
    <font>
      <b/>
      <vertAlign val="superscript"/>
      <sz val="10"/>
      <color rgb="FF000000"/>
      <name val="Times New Roman"/>
      <family val="1"/>
      <charset val="204"/>
    </font>
    <font>
      <sz val="10"/>
      <name val="Times Roman"/>
      <family val="1"/>
    </font>
    <font>
      <sz val="10"/>
      <color theme="1"/>
      <name val="Times Roman"/>
      <family val="1"/>
    </font>
    <font>
      <b/>
      <sz val="10"/>
      <color theme="1"/>
      <name val="Times Roman"/>
      <charset val="204"/>
    </font>
    <font>
      <b/>
      <sz val="10"/>
      <name val="Times Roman"/>
      <charset val="204"/>
    </font>
    <font>
      <sz val="11"/>
      <name val="Times New Roman CYR"/>
      <family val="1"/>
      <charset val="204"/>
    </font>
    <font>
      <sz val="11"/>
      <name val="Arial Cyr"/>
      <charset val="204"/>
    </font>
    <font>
      <sz val="10"/>
      <color theme="1"/>
      <name val="Calibri"/>
      <family val="2"/>
      <charset val="204"/>
      <scheme val="minor"/>
    </font>
    <font>
      <sz val="11"/>
      <name val="Calibri"/>
      <family val="2"/>
      <scheme val="minor"/>
    </font>
    <font>
      <sz val="10"/>
      <name val="Calibri"/>
      <family val="2"/>
      <scheme val="minor"/>
    </font>
    <font>
      <vertAlign val="superscript"/>
      <sz val="11"/>
      <name val="Times New Roman"/>
      <family val="1"/>
      <charset val="204"/>
    </font>
    <font>
      <vertAlign val="superscript"/>
      <sz val="10"/>
      <color rgb="FF000000"/>
      <name val="Times New Roman"/>
      <family val="1"/>
      <charset val="204"/>
    </font>
    <font>
      <b/>
      <sz val="10"/>
      <name val="Times New Roman Cyr"/>
      <family val="1"/>
      <charset val="204"/>
    </font>
    <font>
      <sz val="10"/>
      <name val="Times New Roman Cyr"/>
      <family val="1"/>
      <charset val="204"/>
    </font>
    <font>
      <vertAlign val="superscript"/>
      <sz val="10"/>
      <color indexed="8"/>
      <name val="Times New Roman"/>
      <family val="1"/>
      <charset val="204"/>
    </font>
    <font>
      <sz val="11"/>
      <color theme="1"/>
      <name val="Times New Roman"/>
      <family val="2"/>
      <charset val="204"/>
    </font>
    <font>
      <sz val="8"/>
      <name val="Tahoma"/>
      <family val="2"/>
      <charset val="204"/>
    </font>
    <font>
      <b/>
      <vertAlign val="superscript"/>
      <sz val="10"/>
      <color indexed="8"/>
      <name val="Times New Roman"/>
      <family val="1"/>
      <charset val="204"/>
    </font>
    <font>
      <sz val="11"/>
      <color indexed="8"/>
      <name val="Calibri"/>
      <family val="2"/>
      <charset val="204"/>
    </font>
    <font>
      <sz val="11"/>
      <color indexed="9"/>
      <name val="Calibri"/>
      <family val="2"/>
      <charset val="204"/>
    </font>
    <font>
      <sz val="10"/>
      <color rgb="FF000000"/>
      <name val="Arial"/>
      <family val="2"/>
    </font>
    <font>
      <sz val="11"/>
      <color indexed="62"/>
      <name val="Calibri"/>
      <family val="2"/>
      <charset val="204"/>
    </font>
    <font>
      <b/>
      <sz val="11"/>
      <color indexed="63"/>
      <name val="Calibri"/>
      <family val="2"/>
      <charset val="204"/>
    </font>
    <font>
      <b/>
      <sz val="11"/>
      <color indexed="52"/>
      <name val="Calibri"/>
      <family val="2"/>
      <charset val="204"/>
    </font>
    <font>
      <u/>
      <sz val="10"/>
      <color indexed="12"/>
      <name val="Arial Cyr"/>
      <charset val="204"/>
    </font>
    <font>
      <sz val="8"/>
      <name val="Verdana"/>
      <family val="2"/>
      <charset val="204"/>
    </font>
    <font>
      <b/>
      <sz val="10"/>
      <name val="Arial Cyr"/>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sz val="8"/>
      <name val="Arial Cyr"/>
      <family val="2"/>
      <charset val="204"/>
    </font>
    <font>
      <b/>
      <sz val="8"/>
      <name val="Arial Cyr"/>
      <family val="2"/>
      <charset val="204"/>
    </font>
    <font>
      <b/>
      <sz val="18"/>
      <color indexed="56"/>
      <name val="Cambria"/>
      <family val="2"/>
      <charset val="204"/>
    </font>
    <font>
      <sz val="11"/>
      <color indexed="60"/>
      <name val="Calibri"/>
      <family val="2"/>
      <charset val="204"/>
    </font>
    <font>
      <sz val="8"/>
      <color theme="1"/>
      <name val="Arial Cyr"/>
      <family val="2"/>
      <charset val="204"/>
    </font>
    <font>
      <sz val="10"/>
      <name val="Arial Cyr"/>
      <family val="2"/>
    </font>
    <font>
      <sz val="11"/>
      <color theme="1"/>
      <name val="Arial"/>
      <family val="2"/>
      <charset val="204"/>
    </font>
    <font>
      <sz val="8"/>
      <name val="Arial Cyr"/>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9"/>
      <color rgb="FFFF0000"/>
      <name val="Times New Roman"/>
      <family val="1"/>
      <charset val="204"/>
    </font>
    <font>
      <sz val="9"/>
      <name val="Times New Roman"/>
      <family val="1"/>
      <charset val="204"/>
    </font>
    <font>
      <b/>
      <sz val="9"/>
      <name val="Times New Roman"/>
      <family val="1"/>
      <charset val="204"/>
    </font>
    <font>
      <b/>
      <vertAlign val="superscript"/>
      <sz val="10"/>
      <name val="Times New Roman Cyr"/>
      <charset val="204"/>
    </font>
    <font>
      <sz val="10"/>
      <color rgb="FF000000"/>
      <name val="Times New Roman"/>
      <family val="1"/>
      <charset val="204"/>
    </font>
    <font>
      <b/>
      <sz val="10"/>
      <color rgb="FF000000"/>
      <name val="Times New Roman"/>
      <family val="2"/>
    </font>
    <font>
      <sz val="9"/>
      <color theme="1"/>
      <name val="Times New Roman"/>
      <family val="1"/>
      <charset val="204"/>
    </font>
    <font>
      <b/>
      <vertAlign val="superscript"/>
      <sz val="9"/>
      <name val="Times New Roman"/>
      <family val="1"/>
      <charset val="204"/>
    </font>
    <font>
      <sz val="9"/>
      <color theme="1"/>
      <name val="Calibri"/>
      <family val="2"/>
      <scheme val="minor"/>
    </font>
    <font>
      <u/>
      <sz val="11"/>
      <name val="Calibri"/>
      <family val="2"/>
      <scheme val="minor"/>
    </font>
    <font>
      <sz val="10"/>
      <name val="Times Roman"/>
      <charset val="204"/>
    </font>
    <font>
      <i/>
      <sz val="10"/>
      <color theme="1"/>
      <name val="Times New Roman"/>
      <family val="1"/>
      <charset val="204"/>
    </font>
    <font>
      <b/>
      <sz val="14"/>
      <name val="Times New Roman"/>
      <family val="1"/>
      <charset val="204"/>
    </font>
    <font>
      <vertAlign val="superscript"/>
      <sz val="12"/>
      <name val="Times New Roman"/>
      <family val="1"/>
      <charset val="204"/>
    </font>
    <font>
      <b/>
      <vertAlign val="superscript"/>
      <sz val="16"/>
      <name val="Times New Roman"/>
      <family val="1"/>
      <charset val="204"/>
    </font>
    <font>
      <sz val="10"/>
      <color rgb="FFFF0000"/>
      <name val="Times New Roman"/>
      <family val="1"/>
      <charset val="204"/>
    </font>
    <font>
      <b/>
      <sz val="10"/>
      <color indexed="10"/>
      <name val="Times New Roman"/>
      <family val="1"/>
      <charset val="204"/>
    </font>
    <font>
      <b/>
      <sz val="10"/>
      <name val="Calibri"/>
      <family val="2"/>
      <charset val="204"/>
      <scheme val="minor"/>
    </font>
    <font>
      <sz val="14"/>
      <name val="Times New Roman"/>
      <family val="1"/>
      <charset val="204"/>
    </font>
    <font>
      <sz val="10"/>
      <color indexed="8"/>
      <name val="Arial"/>
      <family val="2"/>
    </font>
    <font>
      <vertAlign val="superscript"/>
      <sz val="9"/>
      <name val="Times New Roman"/>
      <family val="1"/>
      <charset val="204"/>
    </font>
    <font>
      <sz val="10"/>
      <color rgb="FF000000"/>
      <name val="Times New Roman"/>
      <family val="2"/>
    </font>
    <font>
      <sz val="10"/>
      <name val="Times New Roman"/>
      <family val="1"/>
    </font>
  </fonts>
  <fills count="30">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theme="0" tint="-4.9989318521683403E-2"/>
        <bgColor indexed="64"/>
      </patternFill>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1F1F1"/>
      </patternFill>
    </fill>
    <fill>
      <patternFill patternType="solid">
        <fgColor rgb="FFFFFF00"/>
        <bgColor indexed="64"/>
      </patternFill>
    </fill>
  </fills>
  <borders count="124">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indexed="64"/>
      </left>
      <right/>
      <top style="thin">
        <color indexed="64"/>
      </top>
      <bottom/>
      <diagonal/>
    </border>
    <border>
      <left/>
      <right/>
      <top style="thin">
        <color auto="1"/>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style="thin">
        <color auto="1"/>
      </right>
      <top style="thin">
        <color auto="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8"/>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style="thin">
        <color indexed="55"/>
      </bottom>
      <diagonal/>
    </border>
    <border>
      <left style="thin">
        <color auto="1"/>
      </left>
      <right/>
      <top/>
      <bottom style="thin">
        <color auto="1"/>
      </bottom>
      <diagonal/>
    </border>
    <border>
      <left style="thin">
        <color indexed="64"/>
      </left>
      <right style="thin">
        <color indexed="64"/>
      </right>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style="thin">
        <color indexed="64"/>
      </left>
      <right style="thin">
        <color indexed="64"/>
      </right>
      <top style="thin">
        <color indexed="64"/>
      </top>
      <bottom style="thin">
        <color theme="0" tint="-0.24994659260841701"/>
      </bottom>
      <diagonal/>
    </border>
    <border>
      <left style="thin">
        <color indexed="64"/>
      </left>
      <right style="thin">
        <color indexed="8"/>
      </right>
      <top style="thin">
        <color indexed="64"/>
      </top>
      <bottom style="thin">
        <color theme="0" tint="-0.24994659260841701"/>
      </bottom>
      <diagonal/>
    </border>
    <border>
      <left style="thin">
        <color indexed="64"/>
      </left>
      <right style="thin">
        <color indexed="8"/>
      </right>
      <top style="thin">
        <color theme="0" tint="-0.24994659260841701"/>
      </top>
      <bottom style="thin">
        <color theme="0" tint="-0.24994659260841701"/>
      </bottom>
      <diagonal/>
    </border>
    <border>
      <left style="thin">
        <color indexed="64"/>
      </left>
      <right style="thin">
        <color indexed="8"/>
      </right>
      <top style="thin">
        <color theme="0" tint="-0.24994659260841701"/>
      </top>
      <bottom style="thin">
        <color indexed="64"/>
      </bottom>
      <diagonal/>
    </border>
    <border>
      <left style="thin">
        <color indexed="64"/>
      </left>
      <right/>
      <top/>
      <bottom/>
      <diagonal/>
    </border>
    <border>
      <left style="thin">
        <color indexed="55"/>
      </left>
      <right/>
      <top style="thin">
        <color indexed="55"/>
      </top>
      <bottom style="thin">
        <color indexed="55"/>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top/>
      <bottom style="thin">
        <color auto="1"/>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medium">
        <color indexed="64"/>
      </right>
      <top style="thin">
        <color auto="1"/>
      </top>
      <bottom/>
      <diagonal/>
    </border>
    <border>
      <left/>
      <right style="thin">
        <color auto="1"/>
      </right>
      <top/>
      <bottom/>
      <diagonal/>
    </border>
    <border>
      <left style="medium">
        <color indexed="64"/>
      </left>
      <right style="thin">
        <color auto="1"/>
      </right>
      <top/>
      <bottom/>
      <diagonal/>
    </border>
    <border>
      <left style="thin">
        <color auto="1"/>
      </left>
      <right style="medium">
        <color indexed="64"/>
      </right>
      <top/>
      <bottom/>
      <diagonal/>
    </border>
    <border>
      <left/>
      <right style="thin">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right/>
      <top style="thin">
        <color auto="1"/>
      </top>
      <bottom style="thin">
        <color auto="1"/>
      </bottom>
      <diagonal/>
    </border>
    <border>
      <left style="medium">
        <color indexed="64"/>
      </left>
      <right/>
      <top style="thin">
        <color indexed="64"/>
      </top>
      <bottom style="thin">
        <color indexed="64"/>
      </bottom>
      <diagonal/>
    </border>
    <border>
      <left/>
      <right style="medium">
        <color indexed="64"/>
      </right>
      <top style="thin">
        <color auto="1"/>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top style="thin">
        <color indexed="55"/>
      </top>
      <bottom style="thin">
        <color indexed="55"/>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indexed="55"/>
      </left>
      <right/>
      <top style="thin">
        <color indexed="55"/>
      </top>
      <bottom style="thin">
        <color indexed="55"/>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auto="1"/>
      </left>
      <right style="thin">
        <color auto="1"/>
      </right>
      <top/>
      <bottom style="thin">
        <color auto="1"/>
      </bottom>
      <diagonal/>
    </border>
    <border>
      <left/>
      <right style="medium">
        <color indexed="64"/>
      </right>
      <top/>
      <bottom style="thin">
        <color indexed="64"/>
      </bottom>
      <diagonal/>
    </border>
    <border>
      <left style="thin">
        <color indexed="55"/>
      </left>
      <right style="thin">
        <color indexed="55"/>
      </right>
      <top/>
      <bottom style="thin">
        <color indexed="55"/>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auto="1"/>
      </bottom>
      <diagonal/>
    </border>
    <border>
      <left style="thin">
        <color auto="1"/>
      </left>
      <right style="medium">
        <color indexed="64"/>
      </right>
      <top/>
      <bottom style="thin">
        <color indexed="64"/>
      </bottom>
      <diagonal/>
    </border>
    <border>
      <left/>
      <right style="thin">
        <color auto="1"/>
      </right>
      <top style="thin">
        <color indexed="64"/>
      </top>
      <bottom style="thin">
        <color auto="1"/>
      </bottom>
      <diagonal/>
    </border>
    <border>
      <left/>
      <right/>
      <top style="thin">
        <color indexed="64"/>
      </top>
      <bottom style="thin">
        <color auto="1"/>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thin">
        <color auto="1"/>
      </left>
      <right style="medium">
        <color indexed="64"/>
      </right>
      <top style="thin">
        <color auto="1"/>
      </top>
      <bottom style="thin">
        <color auto="1"/>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auto="1"/>
      </left>
      <right style="thin">
        <color auto="1"/>
      </right>
      <top/>
      <bottom style="thin">
        <color auto="1"/>
      </bottom>
      <diagonal/>
    </border>
    <border>
      <left style="thin">
        <color indexed="64"/>
      </left>
      <right/>
      <top/>
      <bottom style="thin">
        <color indexed="64"/>
      </bottom>
      <diagonal/>
    </border>
    <border>
      <left style="thin">
        <color indexed="55"/>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diagonal/>
    </border>
    <border>
      <left/>
      <right/>
      <top/>
      <bottom style="thin">
        <color auto="1"/>
      </bottom>
      <diagonal/>
    </border>
    <border>
      <left style="thin">
        <color auto="1"/>
      </left>
      <right style="thin">
        <color auto="1"/>
      </right>
      <top/>
      <bottom style="thin">
        <color auto="1"/>
      </bottom>
      <diagonal/>
    </border>
    <border>
      <left style="thin">
        <color indexed="64"/>
      </left>
      <right/>
      <top/>
      <bottom style="thin">
        <color auto="1"/>
      </bottom>
      <diagonal/>
    </border>
    <border>
      <left/>
      <right/>
      <top/>
      <bottom style="thin">
        <color auto="1"/>
      </bottom>
      <diagonal/>
    </border>
    <border>
      <left style="thin">
        <color indexed="8"/>
      </left>
      <right/>
      <top/>
      <bottom style="thin">
        <color indexed="64"/>
      </bottom>
      <diagonal/>
    </border>
    <border>
      <left style="thin">
        <color auto="1"/>
      </left>
      <right style="thin">
        <color auto="1"/>
      </right>
      <top/>
      <bottom style="thin">
        <color auto="1"/>
      </bottom>
      <diagonal/>
    </border>
    <border>
      <left style="thin">
        <color indexed="64"/>
      </left>
      <right/>
      <top/>
      <bottom style="thin">
        <color auto="1"/>
      </bottom>
      <diagonal/>
    </border>
    <border>
      <left style="thin">
        <color auto="1"/>
      </left>
      <right style="medium">
        <color indexed="64"/>
      </right>
      <top/>
      <bottom style="thin">
        <color indexed="64"/>
      </bottom>
      <diagonal/>
    </border>
    <border>
      <left style="thin">
        <color auto="1"/>
      </left>
      <right style="medium">
        <color indexed="64"/>
      </right>
      <top style="thin">
        <color auto="1"/>
      </top>
      <bottom style="thin">
        <color auto="1"/>
      </bottom>
      <diagonal/>
    </border>
    <border>
      <left/>
      <right/>
      <top/>
      <bottom style="thin">
        <color auto="1"/>
      </bottom>
      <diagonal/>
    </border>
    <border>
      <left/>
      <right style="thin">
        <color rgb="FF000000"/>
      </right>
      <top/>
      <bottom/>
      <diagonal/>
    </border>
    <border>
      <left style="medium">
        <color indexed="64"/>
      </left>
      <right style="thin">
        <color rgb="FF000000"/>
      </right>
      <top style="thin">
        <color indexed="64"/>
      </top>
      <bottom style="thin">
        <color indexed="64"/>
      </bottom>
      <diagonal/>
    </border>
  </borders>
  <cellStyleXfs count="201">
    <xf numFmtId="0" fontId="0" fillId="0" borderId="0"/>
    <xf numFmtId="0" fontId="9" fillId="0" borderId="0"/>
    <xf numFmtId="0" fontId="14" fillId="0" borderId="0"/>
    <xf numFmtId="0" fontId="8" fillId="0" borderId="0"/>
    <xf numFmtId="0" fontId="16" fillId="0" borderId="0"/>
    <xf numFmtId="0" fontId="18" fillId="0" borderId="0" applyNumberFormat="0" applyFill="0" applyBorder="0" applyAlignment="0" applyProtection="0"/>
    <xf numFmtId="0" fontId="8" fillId="0" borderId="0"/>
    <xf numFmtId="0" fontId="8" fillId="0" borderId="0"/>
    <xf numFmtId="43" fontId="23" fillId="0" borderId="0" applyFont="0" applyFill="0" applyBorder="0" applyAlignment="0" applyProtection="0"/>
    <xf numFmtId="0" fontId="24" fillId="0" borderId="0"/>
    <xf numFmtId="0" fontId="7" fillId="0" borderId="0"/>
    <xf numFmtId="0" fontId="25" fillId="0" borderId="0"/>
    <xf numFmtId="0" fontId="14" fillId="0" borderId="0"/>
    <xf numFmtId="0" fontId="23" fillId="0" borderId="0"/>
    <xf numFmtId="0" fontId="14" fillId="0" borderId="0"/>
    <xf numFmtId="0" fontId="25" fillId="0" borderId="0"/>
    <xf numFmtId="0" fontId="14" fillId="0" borderId="0"/>
    <xf numFmtId="0" fontId="43" fillId="0" borderId="0"/>
    <xf numFmtId="171" fontId="25" fillId="0" borderId="0" applyFon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5" fillId="0" borderId="0"/>
    <xf numFmtId="0" fontId="61" fillId="0" borderId="0"/>
    <xf numFmtId="0" fontId="62" fillId="0" borderId="0"/>
    <xf numFmtId="0" fontId="62" fillId="0" borderId="0"/>
    <xf numFmtId="0" fontId="62" fillId="0" borderId="0"/>
    <xf numFmtId="0" fontId="62" fillId="0" borderId="0"/>
    <xf numFmtId="0" fontId="6" fillId="0" borderId="0"/>
    <xf numFmtId="0" fontId="23" fillId="0" borderId="0"/>
    <xf numFmtId="0" fontId="62" fillId="0" borderId="0"/>
    <xf numFmtId="43" fontId="23" fillId="0" borderId="0" applyFont="0" applyFill="0" applyBorder="0" applyAlignment="0" applyProtection="0"/>
    <xf numFmtId="0" fontId="6" fillId="0" borderId="0"/>
    <xf numFmtId="0" fontId="43" fillId="0" borderId="0"/>
    <xf numFmtId="0" fontId="64" fillId="6" borderId="0" applyNumberFormat="0" applyBorder="0" applyAlignment="0" applyProtection="0"/>
    <xf numFmtId="0" fontId="64" fillId="7" borderId="0" applyNumberFormat="0" applyBorder="0" applyAlignment="0" applyProtection="0"/>
    <xf numFmtId="0" fontId="6" fillId="7" borderId="0" applyNumberFormat="0" applyBorder="0" applyAlignment="0" applyProtection="0"/>
    <xf numFmtId="0" fontId="64" fillId="8" borderId="0" applyNumberFormat="0" applyBorder="0" applyAlignment="0" applyProtection="0"/>
    <xf numFmtId="0" fontId="64" fillId="9" borderId="0" applyNumberFormat="0" applyBorder="0" applyAlignment="0" applyProtection="0"/>
    <xf numFmtId="0" fontId="64" fillId="10" borderId="0" applyNumberFormat="0" applyBorder="0" applyAlignment="0" applyProtection="0"/>
    <xf numFmtId="0" fontId="64" fillId="11" borderId="0" applyNumberFormat="0" applyBorder="0" applyAlignment="0" applyProtection="0"/>
    <xf numFmtId="0" fontId="64" fillId="12" borderId="0" applyNumberFormat="0" applyBorder="0" applyAlignment="0" applyProtection="0"/>
    <xf numFmtId="0" fontId="64" fillId="13" borderId="0" applyNumberFormat="0" applyBorder="0" applyAlignment="0" applyProtection="0"/>
    <xf numFmtId="0" fontId="64" fillId="14" borderId="0" applyNumberFormat="0" applyBorder="0" applyAlignment="0" applyProtection="0"/>
    <xf numFmtId="0" fontId="64" fillId="9" borderId="0" applyNumberFormat="0" applyBorder="0" applyAlignment="0" applyProtection="0"/>
    <xf numFmtId="0" fontId="64" fillId="12" borderId="0" applyNumberFormat="0" applyBorder="0" applyAlignment="0" applyProtection="0"/>
    <xf numFmtId="0" fontId="64" fillId="15" borderId="0" applyNumberFormat="0" applyBorder="0" applyAlignment="0" applyProtection="0"/>
    <xf numFmtId="0" fontId="65" fillId="16" borderId="0" applyNumberFormat="0" applyBorder="0" applyAlignment="0" applyProtection="0"/>
    <xf numFmtId="0" fontId="40" fillId="16" borderId="0" applyNumberFormat="0" applyBorder="0" applyAlignment="0" applyProtection="0"/>
    <xf numFmtId="0" fontId="65" fillId="13" borderId="0" applyNumberFormat="0" applyBorder="0" applyAlignment="0" applyProtection="0"/>
    <xf numFmtId="0" fontId="65" fillId="14" borderId="0" applyNumberFormat="0" applyBorder="0" applyAlignment="0" applyProtection="0"/>
    <xf numFmtId="0" fontId="65" fillId="17" borderId="0" applyNumberFormat="0" applyBorder="0" applyAlignment="0" applyProtection="0"/>
    <xf numFmtId="0" fontId="65" fillId="18" borderId="0" applyNumberFormat="0" applyBorder="0" applyAlignment="0" applyProtection="0"/>
    <xf numFmtId="0" fontId="65" fillId="19" borderId="0" applyNumberFormat="0" applyBorder="0" applyAlignment="0" applyProtection="0"/>
    <xf numFmtId="178" fontId="43" fillId="0" borderId="0"/>
    <xf numFmtId="171" fontId="43" fillId="0" borderId="0"/>
    <xf numFmtId="171" fontId="43" fillId="0" borderId="0"/>
    <xf numFmtId="171" fontId="43" fillId="0" borderId="0"/>
    <xf numFmtId="171" fontId="43" fillId="0" borderId="0"/>
    <xf numFmtId="179" fontId="43" fillId="0" borderId="0"/>
    <xf numFmtId="180" fontId="43" fillId="0" borderId="0"/>
    <xf numFmtId="0" fontId="66" fillId="0" borderId="0">
      <protection locked="0"/>
    </xf>
    <xf numFmtId="0" fontId="6" fillId="0" borderId="0"/>
    <xf numFmtId="0" fontId="6" fillId="0" borderId="0"/>
    <xf numFmtId="0" fontId="66" fillId="0" borderId="0">
      <protection locked="0"/>
    </xf>
    <xf numFmtId="0" fontId="6" fillId="0" borderId="0"/>
    <xf numFmtId="0" fontId="6" fillId="0" borderId="0"/>
    <xf numFmtId="0" fontId="6" fillId="0" borderId="0"/>
    <xf numFmtId="0" fontId="6" fillId="0" borderId="0"/>
    <xf numFmtId="0" fontId="6" fillId="0" borderId="0"/>
    <xf numFmtId="9" fontId="43" fillId="0" borderId="0"/>
    <xf numFmtId="0" fontId="65" fillId="20" borderId="0" applyNumberFormat="0" applyBorder="0" applyAlignment="0" applyProtection="0"/>
    <xf numFmtId="0" fontId="65" fillId="21" borderId="0" applyNumberFormat="0" applyBorder="0" applyAlignment="0" applyProtection="0"/>
    <xf numFmtId="0" fontId="65" fillId="22" borderId="0" applyNumberFormat="0" applyBorder="0" applyAlignment="0" applyProtection="0"/>
    <xf numFmtId="0" fontId="65" fillId="17" borderId="0" applyNumberFormat="0" applyBorder="0" applyAlignment="0" applyProtection="0"/>
    <xf numFmtId="0" fontId="65" fillId="18" borderId="0" applyNumberFormat="0" applyBorder="0" applyAlignment="0" applyProtection="0"/>
    <xf numFmtId="0" fontId="65" fillId="23" borderId="0" applyNumberFormat="0" applyBorder="0" applyAlignment="0" applyProtection="0"/>
    <xf numFmtId="0" fontId="67" fillId="11" borderId="61" applyNumberFormat="0" applyAlignment="0" applyProtection="0"/>
    <xf numFmtId="0" fontId="67" fillId="11" borderId="61" applyNumberFormat="0" applyAlignment="0" applyProtection="0"/>
    <xf numFmtId="0" fontId="67" fillId="11" borderId="61" applyNumberFormat="0" applyAlignment="0" applyProtection="0"/>
    <xf numFmtId="0" fontId="67" fillId="11" borderId="61" applyNumberFormat="0" applyAlignment="0" applyProtection="0"/>
    <xf numFmtId="0" fontId="67" fillId="11" borderId="61" applyNumberFormat="0" applyAlignment="0" applyProtection="0"/>
    <xf numFmtId="0" fontId="68" fillId="24" borderId="62" applyNumberFormat="0" applyAlignment="0" applyProtection="0"/>
    <xf numFmtId="0" fontId="68" fillId="24" borderId="62" applyNumberFormat="0" applyAlignment="0" applyProtection="0"/>
    <xf numFmtId="0" fontId="68" fillId="24" borderId="62" applyNumberFormat="0" applyAlignment="0" applyProtection="0"/>
    <xf numFmtId="0" fontId="68" fillId="24" borderId="62" applyNumberFormat="0" applyAlignment="0" applyProtection="0"/>
    <xf numFmtId="0" fontId="68" fillId="24" borderId="62" applyNumberFormat="0" applyAlignment="0" applyProtection="0"/>
    <xf numFmtId="0" fontId="69" fillId="24" borderId="61" applyNumberFormat="0" applyAlignment="0" applyProtection="0"/>
    <xf numFmtId="0" fontId="69" fillId="24" borderId="61" applyNumberFormat="0" applyAlignment="0" applyProtection="0"/>
    <xf numFmtId="0" fontId="69" fillId="24" borderId="61" applyNumberFormat="0" applyAlignment="0" applyProtection="0"/>
    <xf numFmtId="0" fontId="69" fillId="24" borderId="61" applyNumberFormat="0" applyAlignment="0" applyProtection="0"/>
    <xf numFmtId="0" fontId="69" fillId="24" borderId="61" applyNumberFormat="0" applyAlignment="0" applyProtection="0"/>
    <xf numFmtId="0" fontId="18" fillId="0" borderId="0" applyNumberFormat="0" applyFill="0" applyBorder="0" applyAlignment="0" applyProtection="0"/>
    <xf numFmtId="0" fontId="70" fillId="0" borderId="0" applyNumberFormat="0" applyFill="0" applyBorder="0" applyAlignment="0" applyProtection="0">
      <alignment vertical="top"/>
      <protection locked="0"/>
    </xf>
    <xf numFmtId="0" fontId="71" fillId="0" borderId="0"/>
    <xf numFmtId="181" fontId="14" fillId="0" borderId="0" applyFont="0" applyFill="0" applyBorder="0" applyAlignment="0" applyProtection="0"/>
    <xf numFmtId="181" fontId="14" fillId="0" borderId="0" applyFont="0" applyFill="0" applyBorder="0" applyAlignment="0" applyProtection="0"/>
    <xf numFmtId="0" fontId="72" fillId="0" borderId="0">
      <alignment horizontal="center" vertical="top" wrapText="1"/>
    </xf>
    <xf numFmtId="0" fontId="73" fillId="0" borderId="63" applyNumberFormat="0" applyFill="0" applyAlignment="0" applyProtection="0"/>
    <xf numFmtId="0" fontId="74" fillId="0" borderId="64" applyNumberFormat="0" applyFill="0" applyAlignment="0" applyProtection="0"/>
    <xf numFmtId="0" fontId="75" fillId="0" borderId="65" applyNumberFormat="0" applyFill="0" applyAlignment="0" applyProtection="0"/>
    <xf numFmtId="0" fontId="75" fillId="0" borderId="0" applyNumberFormat="0" applyFill="0" applyBorder="0" applyAlignment="0" applyProtection="0"/>
    <xf numFmtId="0" fontId="76" fillId="0" borderId="66" applyNumberFormat="0" applyFill="0" applyAlignment="0" applyProtection="0"/>
    <xf numFmtId="0" fontId="76" fillId="0" borderId="66" applyNumberFormat="0" applyFill="0" applyAlignment="0" applyProtection="0"/>
    <xf numFmtId="0" fontId="76" fillId="0" borderId="66" applyNumberFormat="0" applyFill="0" applyAlignment="0" applyProtection="0"/>
    <xf numFmtId="0" fontId="76" fillId="0" borderId="66" applyNumberFormat="0" applyFill="0" applyAlignment="0" applyProtection="0"/>
    <xf numFmtId="0" fontId="76" fillId="0" borderId="66" applyNumberFormat="0" applyFill="0" applyAlignment="0" applyProtection="0"/>
    <xf numFmtId="0" fontId="77" fillId="25" borderId="67" applyNumberFormat="0" applyAlignment="0" applyProtection="0"/>
    <xf numFmtId="182" fontId="78" fillId="0" borderId="0" applyFont="0">
      <alignment vertical="top"/>
    </xf>
    <xf numFmtId="182" fontId="79" fillId="0" borderId="0" applyFont="0">
      <alignment vertical="top"/>
    </xf>
    <xf numFmtId="0" fontId="80" fillId="0" borderId="0" applyNumberFormat="0" applyFill="0" applyBorder="0" applyAlignment="0" applyProtection="0"/>
    <xf numFmtId="0" fontId="81" fillId="26" borderId="0" applyNumberFormat="0" applyBorder="0" applyAlignment="0" applyProtection="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6" fillId="0" borderId="0"/>
    <xf numFmtId="0" fontId="6" fillId="0" borderId="0"/>
    <xf numFmtId="0" fontId="43" fillId="0" borderId="0"/>
    <xf numFmtId="0" fontId="6" fillId="0" borderId="0"/>
    <xf numFmtId="0" fontId="6" fillId="0" borderId="0"/>
    <xf numFmtId="0" fontId="66" fillId="0" borderId="0">
      <protection locked="0"/>
    </xf>
    <xf numFmtId="0" fontId="6" fillId="0" borderId="0"/>
    <xf numFmtId="0" fontId="6" fillId="0" borderId="0"/>
    <xf numFmtId="0" fontId="6" fillId="0" borderId="0"/>
    <xf numFmtId="0" fontId="6" fillId="0" borderId="0"/>
    <xf numFmtId="0" fontId="6" fillId="0" borderId="0"/>
    <xf numFmtId="0" fontId="23" fillId="0" borderId="0"/>
    <xf numFmtId="0" fontId="6" fillId="0" borderId="0"/>
    <xf numFmtId="0" fontId="6" fillId="0" borderId="0"/>
    <xf numFmtId="0" fontId="6" fillId="0" borderId="0"/>
    <xf numFmtId="0" fontId="6" fillId="0" borderId="0"/>
    <xf numFmtId="0" fontId="82" fillId="0" borderId="0"/>
    <xf numFmtId="0" fontId="25" fillId="0" borderId="0"/>
    <xf numFmtId="0" fontId="83" fillId="0" borderId="0"/>
    <xf numFmtId="0" fontId="83" fillId="0" borderId="0"/>
    <xf numFmtId="0" fontId="25" fillId="0" borderId="0"/>
    <xf numFmtId="0" fontId="6" fillId="0" borderId="0"/>
    <xf numFmtId="0" fontId="23" fillId="0" borderId="0"/>
    <xf numFmtId="0" fontId="6" fillId="0" borderId="0"/>
    <xf numFmtId="0" fontId="84" fillId="0" borderId="0"/>
    <xf numFmtId="0" fontId="23" fillId="0" borderId="0"/>
    <xf numFmtId="0" fontId="85" fillId="0" borderId="0"/>
    <xf numFmtId="0" fontId="6" fillId="0" borderId="0"/>
    <xf numFmtId="0" fontId="6" fillId="0" borderId="0"/>
    <xf numFmtId="0" fontId="62" fillId="0" borderId="0"/>
    <xf numFmtId="0" fontId="14" fillId="0" borderId="0"/>
    <xf numFmtId="0" fontId="23" fillId="0" borderId="0"/>
    <xf numFmtId="0" fontId="14" fillId="0" borderId="0"/>
    <xf numFmtId="0" fontId="25" fillId="0" borderId="0"/>
    <xf numFmtId="0" fontId="6" fillId="0" borderId="0"/>
    <xf numFmtId="0" fontId="6" fillId="0" borderId="0"/>
    <xf numFmtId="0" fontId="6" fillId="0" borderId="0"/>
    <xf numFmtId="0" fontId="86" fillId="7" borderId="0" applyNumberFormat="0" applyBorder="0" applyAlignment="0" applyProtection="0"/>
    <xf numFmtId="0" fontId="87" fillId="0" borderId="0" applyNumberFormat="0" applyFill="0" applyBorder="0" applyAlignment="0" applyProtection="0"/>
    <xf numFmtId="0" fontId="52" fillId="27" borderId="68" applyNumberFormat="0" applyFont="0" applyAlignment="0" applyProtection="0"/>
    <xf numFmtId="0" fontId="52" fillId="27" borderId="68" applyNumberFormat="0" applyFont="0" applyAlignment="0" applyProtection="0"/>
    <xf numFmtId="0" fontId="52" fillId="27" borderId="68" applyNumberFormat="0" applyFont="0" applyAlignment="0" applyProtection="0"/>
    <xf numFmtId="0" fontId="52" fillId="27" borderId="68" applyNumberFormat="0" applyFont="0" applyAlignment="0" applyProtection="0"/>
    <xf numFmtId="0" fontId="52" fillId="27" borderId="68" applyNumberFormat="0" applyFont="0" applyAlignment="0" applyProtection="0"/>
    <xf numFmtId="0" fontId="25" fillId="0" borderId="0"/>
    <xf numFmtId="9" fontId="23" fillId="0" borderId="0" applyFont="0" applyFill="0" applyBorder="0" applyAlignment="0" applyProtection="0"/>
    <xf numFmtId="182" fontId="78" fillId="0" borderId="0" applyFont="0">
      <alignment vertical="top"/>
    </xf>
    <xf numFmtId="0" fontId="88" fillId="0" borderId="69" applyNumberFormat="0" applyFill="0" applyAlignment="0" applyProtection="0"/>
    <xf numFmtId="0" fontId="25" fillId="0" borderId="0"/>
    <xf numFmtId="0" fontId="89" fillId="0" borderId="0" applyNumberFormat="0" applyFill="0" applyBorder="0" applyAlignment="0" applyProtection="0"/>
    <xf numFmtId="183" fontId="78" fillId="0" borderId="0" applyFont="0">
      <alignment vertical="top"/>
    </xf>
    <xf numFmtId="184" fontId="9" fillId="0" borderId="0" applyBorder="0" applyProtection="0"/>
    <xf numFmtId="0" fontId="85" fillId="0" borderId="0"/>
    <xf numFmtId="184" fontId="9" fillId="0" borderId="0" applyBorder="0" applyProtection="0"/>
    <xf numFmtId="171" fontId="23" fillId="0" borderId="0" applyFont="0" applyFill="0" applyBorder="0" applyAlignment="0" applyProtection="0"/>
    <xf numFmtId="171"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0" fontId="90" fillId="8" borderId="0" applyNumberFormat="0" applyBorder="0" applyAlignment="0" applyProtection="0"/>
    <xf numFmtId="0" fontId="5" fillId="0" borderId="0"/>
    <xf numFmtId="0" fontId="4" fillId="0" borderId="0"/>
    <xf numFmtId="0" fontId="4" fillId="0" borderId="0"/>
    <xf numFmtId="0" fontId="95" fillId="0" borderId="0"/>
    <xf numFmtId="0" fontId="85" fillId="0" borderId="0"/>
    <xf numFmtId="0" fontId="85" fillId="0" borderId="0"/>
    <xf numFmtId="0" fontId="85" fillId="0" borderId="0"/>
    <xf numFmtId="0" fontId="85" fillId="0" borderId="0"/>
    <xf numFmtId="0" fontId="3" fillId="0" borderId="0"/>
    <xf numFmtId="0" fontId="23" fillId="0" borderId="0"/>
    <xf numFmtId="0" fontId="2" fillId="0" borderId="0"/>
    <xf numFmtId="0" fontId="110" fillId="0" borderId="0">
      <alignment vertical="top"/>
    </xf>
    <xf numFmtId="0" fontId="1" fillId="0" borderId="0"/>
    <xf numFmtId="0" fontId="1" fillId="0" borderId="0"/>
  </cellStyleXfs>
  <cellXfs count="2014">
    <xf numFmtId="0" fontId="0" fillId="0" borderId="0" xfId="0"/>
    <xf numFmtId="0" fontId="15" fillId="0" borderId="2" xfId="4" applyFont="1" applyFill="1" applyBorder="1"/>
    <xf numFmtId="164" fontId="17" fillId="0" borderId="2" xfId="2" applyNumberFormat="1" applyFont="1" applyFill="1" applyBorder="1" applyAlignment="1">
      <alignment horizontal="right" vertical="top"/>
    </xf>
    <xf numFmtId="0" fontId="17" fillId="0" borderId="2" xfId="3" applyFont="1" applyFill="1" applyBorder="1" applyAlignment="1">
      <alignment wrapText="1"/>
    </xf>
    <xf numFmtId="0" fontId="20" fillId="0" borderId="0" xfId="4" applyFont="1"/>
    <xf numFmtId="0" fontId="15" fillId="4" borderId="2" xfId="3" applyFont="1" applyFill="1" applyBorder="1" applyAlignment="1">
      <alignment horizontal="center" wrapText="1"/>
    </xf>
    <xf numFmtId="0" fontId="15" fillId="0" borderId="2" xfId="3" applyFont="1" applyFill="1" applyBorder="1"/>
    <xf numFmtId="0" fontId="17" fillId="0" borderId="2" xfId="0" applyFont="1" applyFill="1" applyBorder="1" applyAlignment="1">
      <alignment horizontal="center" vertical="center" wrapText="1"/>
    </xf>
    <xf numFmtId="0" fontId="17" fillId="0" borderId="0" xfId="0" applyFont="1"/>
    <xf numFmtId="0" fontId="15" fillId="0" borderId="2" xfId="4" applyFont="1" applyFill="1" applyBorder="1" applyAlignment="1">
      <alignment vertical="center"/>
    </xf>
    <xf numFmtId="0" fontId="17" fillId="0" borderId="2" xfId="3" applyFont="1" applyFill="1" applyBorder="1"/>
    <xf numFmtId="0" fontId="20" fillId="0" borderId="2" xfId="0" applyFont="1" applyBorder="1" applyAlignment="1">
      <alignment horizontal="center" vertical="center" wrapText="1"/>
    </xf>
    <xf numFmtId="0" fontId="20" fillId="0" borderId="0" xfId="0" applyFont="1" applyFill="1"/>
    <xf numFmtId="165" fontId="15" fillId="0" borderId="0" xfId="0" applyNumberFormat="1" applyFont="1" applyFill="1"/>
    <xf numFmtId="0" fontId="0" fillId="0" borderId="0" xfId="0" applyFill="1"/>
    <xf numFmtId="0" fontId="15" fillId="4" borderId="2" xfId="3" applyFont="1" applyFill="1" applyBorder="1" applyAlignment="1">
      <alignment horizontal="center" vertical="center" wrapText="1"/>
    </xf>
    <xf numFmtId="0" fontId="15" fillId="0" borderId="2" xfId="9" applyFont="1" applyFill="1" applyBorder="1" applyAlignment="1" applyProtection="1">
      <alignment vertical="center" wrapText="1"/>
    </xf>
    <xf numFmtId="0" fontId="17" fillId="0" borderId="2" xfId="0" applyFont="1" applyFill="1" applyBorder="1" applyAlignment="1">
      <alignment vertical="center" wrapText="1"/>
    </xf>
    <xf numFmtId="1" fontId="17" fillId="0" borderId="2" xfId="0" applyNumberFormat="1" applyFont="1" applyFill="1" applyBorder="1" applyAlignment="1">
      <alignment horizontal="left" vertical="center" wrapText="1"/>
    </xf>
    <xf numFmtId="0" fontId="15" fillId="0" borderId="0" xfId="0" applyFont="1" applyFill="1" applyAlignment="1">
      <alignment vertical="center" wrapText="1"/>
    </xf>
    <xf numFmtId="0" fontId="0" fillId="0" borderId="0" xfId="0" applyAlignment="1">
      <alignment vertical="center"/>
    </xf>
    <xf numFmtId="0" fontId="15" fillId="4" borderId="2" xfId="10" applyFont="1" applyFill="1" applyBorder="1" applyAlignment="1">
      <alignment horizontal="center" wrapText="1"/>
    </xf>
    <xf numFmtId="0" fontId="26" fillId="0" borderId="0" xfId="0" applyFont="1"/>
    <xf numFmtId="0" fontId="27" fillId="0" borderId="0" xfId="0" applyFont="1"/>
    <xf numFmtId="0" fontId="21" fillId="0" borderId="2" xfId="0" applyFont="1" applyBorder="1" applyAlignment="1">
      <alignment horizontal="left" vertical="center" wrapText="1"/>
    </xf>
    <xf numFmtId="0" fontId="20" fillId="0" borderId="2" xfId="0" applyFont="1" applyBorder="1" applyAlignment="1">
      <alignment horizontal="left" vertical="center" wrapText="1"/>
    </xf>
    <xf numFmtId="0" fontId="20" fillId="0" borderId="0" xfId="0" applyFont="1" applyBorder="1" applyAlignment="1">
      <alignment horizontal="left" vertical="center" wrapText="1"/>
    </xf>
    <xf numFmtId="0" fontId="20" fillId="0" borderId="0" xfId="0" applyFont="1"/>
    <xf numFmtId="0" fontId="15" fillId="4" borderId="2" xfId="10" applyFont="1" applyFill="1" applyBorder="1" applyAlignment="1">
      <alignment horizontal="center" vertical="center" wrapText="1"/>
    </xf>
    <xf numFmtId="0" fontId="20" fillId="0" borderId="0" xfId="0" applyFont="1" applyAlignment="1">
      <alignment vertical="center"/>
    </xf>
    <xf numFmtId="0" fontId="21" fillId="0" borderId="2" xfId="0" applyFont="1" applyBorder="1" applyAlignment="1">
      <alignment horizontal="left" vertical="center"/>
    </xf>
    <xf numFmtId="165" fontId="17" fillId="0" borderId="2" xfId="11" applyNumberFormat="1" applyFont="1" applyFill="1" applyBorder="1" applyAlignment="1">
      <alignment horizontal="center" wrapText="1"/>
    </xf>
    <xf numFmtId="166" fontId="15" fillId="0" borderId="2" xfId="11" applyNumberFormat="1" applyFont="1" applyBorder="1" applyAlignment="1">
      <alignment horizontal="right" wrapText="1"/>
    </xf>
    <xf numFmtId="166" fontId="17" fillId="0" borderId="2" xfId="11" applyNumberFormat="1" applyFont="1" applyBorder="1" applyAlignment="1">
      <alignment horizontal="right" wrapText="1"/>
    </xf>
    <xf numFmtId="0" fontId="15" fillId="4" borderId="6" xfId="10" applyFont="1" applyFill="1" applyBorder="1" applyAlignment="1">
      <alignment horizontal="center" wrapText="1"/>
    </xf>
    <xf numFmtId="0" fontId="15" fillId="0" borderId="2" xfId="0" applyFont="1" applyFill="1" applyBorder="1" applyAlignment="1">
      <alignment vertical="center" wrapText="1"/>
    </xf>
    <xf numFmtId="0" fontId="17" fillId="0" borderId="2" xfId="0" applyFont="1" applyFill="1" applyBorder="1" applyAlignment="1">
      <alignment horizontal="left" vertical="center" wrapText="1"/>
    </xf>
    <xf numFmtId="0" fontId="20" fillId="0" borderId="2" xfId="0" applyFont="1" applyBorder="1" applyAlignment="1">
      <alignment horizontal="left" vertical="center"/>
    </xf>
    <xf numFmtId="0" fontId="20" fillId="0" borderId="0" xfId="0" applyFont="1" applyBorder="1"/>
    <xf numFmtId="165" fontId="15" fillId="0" borderId="2" xfId="11" applyNumberFormat="1" applyFont="1" applyBorder="1" applyAlignment="1">
      <alignment horizontal="right" wrapText="1"/>
    </xf>
    <xf numFmtId="165" fontId="17" fillId="0" borderId="2" xfId="11" applyNumberFormat="1" applyFont="1" applyBorder="1" applyAlignment="1">
      <alignment horizontal="right" wrapText="1"/>
    </xf>
    <xf numFmtId="165" fontId="17" fillId="0" borderId="2" xfId="11" applyNumberFormat="1" applyFont="1" applyFill="1" applyBorder="1" applyAlignment="1">
      <alignment horizontal="right" wrapText="1"/>
    </xf>
    <xf numFmtId="0" fontId="15" fillId="4" borderId="6" xfId="10" applyFont="1" applyFill="1" applyBorder="1" applyAlignment="1">
      <alignment horizontal="center" vertical="center" wrapText="1"/>
    </xf>
    <xf numFmtId="0" fontId="15" fillId="0" borderId="6" xfId="0" applyFont="1" applyFill="1" applyBorder="1" applyAlignment="1">
      <alignment vertical="center" wrapText="1"/>
    </xf>
    <xf numFmtId="0" fontId="17" fillId="0" borderId="6" xfId="0" applyFont="1" applyFill="1" applyBorder="1" applyAlignment="1">
      <alignment vertical="center" wrapText="1"/>
    </xf>
    <xf numFmtId="0" fontId="17" fillId="0" borderId="6" xfId="0" applyFont="1" applyFill="1" applyBorder="1" applyAlignment="1">
      <alignment horizontal="left" vertical="center" wrapText="1"/>
    </xf>
    <xf numFmtId="0" fontId="15" fillId="0" borderId="6" xfId="0" applyFont="1" applyFill="1" applyBorder="1" applyAlignment="1">
      <alignment vertical="center"/>
    </xf>
    <xf numFmtId="165" fontId="21" fillId="0" borderId="6" xfId="0" applyNumberFormat="1" applyFont="1" applyBorder="1"/>
    <xf numFmtId="0" fontId="21" fillId="0" borderId="6" xfId="0" applyFont="1" applyBorder="1"/>
    <xf numFmtId="165" fontId="20" fillId="0" borderId="6" xfId="0" applyNumberFormat="1" applyFont="1" applyBorder="1"/>
    <xf numFmtId="0" fontId="20" fillId="0" borderId="6" xfId="0" applyFont="1" applyBorder="1"/>
    <xf numFmtId="165" fontId="15" fillId="0" borderId="6" xfId="11" applyNumberFormat="1" applyFont="1" applyBorder="1" applyAlignment="1">
      <alignment horizontal="center" wrapText="1"/>
    </xf>
    <xf numFmtId="165" fontId="17" fillId="0" borderId="6" xfId="11" applyNumberFormat="1" applyFont="1" applyBorder="1" applyAlignment="1">
      <alignment horizontal="center" wrapText="1"/>
    </xf>
    <xf numFmtId="166" fontId="15" fillId="0" borderId="6" xfId="11" applyNumberFormat="1" applyFont="1" applyBorder="1" applyAlignment="1">
      <alignment horizontal="right" wrapText="1"/>
    </xf>
    <xf numFmtId="166" fontId="17" fillId="0" borderId="6" xfId="11" applyNumberFormat="1" applyFont="1" applyBorder="1" applyAlignment="1">
      <alignment horizontal="right" wrapText="1"/>
    </xf>
    <xf numFmtId="166" fontId="17" fillId="0" borderId="0" xfId="11" applyNumberFormat="1" applyFont="1" applyBorder="1" applyAlignment="1">
      <alignment horizontal="right" wrapText="1"/>
    </xf>
    <xf numFmtId="0" fontId="27" fillId="0" borderId="0" xfId="0" applyFont="1" applyAlignment="1">
      <alignment horizontal="right"/>
    </xf>
    <xf numFmtId="165" fontId="15" fillId="0" borderId="2" xfId="3" applyNumberFormat="1" applyFont="1" applyFill="1" applyBorder="1" applyAlignment="1">
      <alignment horizontal="right"/>
    </xf>
    <xf numFmtId="165" fontId="15" fillId="0" borderId="2" xfId="7" applyNumberFormat="1" applyFont="1" applyFill="1" applyBorder="1" applyAlignment="1">
      <alignment horizontal="right"/>
    </xf>
    <xf numFmtId="165" fontId="17" fillId="0" borderId="2" xfId="3" applyNumberFormat="1" applyFont="1" applyFill="1" applyBorder="1" applyAlignment="1">
      <alignment horizontal="right"/>
    </xf>
    <xf numFmtId="165" fontId="17" fillId="0" borderId="2" xfId="7" applyNumberFormat="1" applyFont="1" applyFill="1" applyBorder="1" applyAlignment="1">
      <alignment horizontal="right"/>
    </xf>
    <xf numFmtId="0" fontId="15" fillId="4" borderId="6" xfId="3" applyFont="1" applyFill="1" applyBorder="1" applyAlignment="1">
      <alignment horizontal="center" wrapText="1"/>
    </xf>
    <xf numFmtId="0" fontId="20" fillId="0" borderId="6" xfId="0" applyFont="1" applyBorder="1" applyAlignment="1">
      <alignment horizontal="left" vertical="center" wrapText="1"/>
    </xf>
    <xf numFmtId="0" fontId="21" fillId="0" borderId="6" xfId="0" applyFont="1" applyBorder="1" applyAlignment="1">
      <alignment horizontal="left" vertical="center" wrapText="1"/>
    </xf>
    <xf numFmtId="0" fontId="15" fillId="4" borderId="12" xfId="10" applyFont="1" applyFill="1" applyBorder="1" applyAlignment="1">
      <alignment horizontal="center" wrapText="1"/>
    </xf>
    <xf numFmtId="0" fontId="17" fillId="0" borderId="6" xfId="0" applyFont="1" applyBorder="1" applyAlignment="1">
      <alignment horizontal="left" vertical="center" wrapText="1"/>
    </xf>
    <xf numFmtId="165" fontId="15" fillId="0" borderId="6" xfId="12" applyNumberFormat="1" applyFont="1" applyFill="1" applyBorder="1" applyAlignment="1">
      <alignment horizontal="right" vertical="top"/>
    </xf>
    <xf numFmtId="165" fontId="17" fillId="0" borderId="6" xfId="12" applyNumberFormat="1" applyFont="1" applyFill="1" applyBorder="1" applyAlignment="1">
      <alignment horizontal="right" vertical="top"/>
    </xf>
    <xf numFmtId="0" fontId="21" fillId="0" borderId="6" xfId="0" applyFont="1" applyBorder="1" applyAlignment="1">
      <alignment wrapText="1"/>
    </xf>
    <xf numFmtId="165" fontId="17" fillId="0" borderId="6" xfId="11" applyNumberFormat="1" applyFont="1" applyFill="1" applyBorder="1" applyAlignment="1">
      <alignment horizontal="center" wrapText="1"/>
    </xf>
    <xf numFmtId="0" fontId="0" fillId="0" borderId="0" xfId="0" applyAlignment="1"/>
    <xf numFmtId="0" fontId="15" fillId="4" borderId="6" xfId="3" applyFont="1" applyFill="1" applyBorder="1" applyAlignment="1">
      <alignment horizontal="center" vertical="center" wrapText="1"/>
    </xf>
    <xf numFmtId="0" fontId="21" fillId="0" borderId="6" xfId="0" applyFont="1" applyBorder="1" applyAlignment="1">
      <alignment vertical="center" wrapText="1"/>
    </xf>
    <xf numFmtId="0" fontId="20" fillId="0" borderId="6" xfId="0" applyFont="1" applyBorder="1" applyAlignment="1">
      <alignment vertical="center" wrapText="1"/>
    </xf>
    <xf numFmtId="0" fontId="0" fillId="0" borderId="0" xfId="0" applyAlignment="1">
      <alignment vertical="center" wrapText="1"/>
    </xf>
    <xf numFmtId="0" fontId="14" fillId="0" borderId="0" xfId="12"/>
    <xf numFmtId="0" fontId="14" fillId="0" borderId="0" xfId="12" applyAlignment="1"/>
    <xf numFmtId="0" fontId="33" fillId="0" borderId="0" xfId="12" applyFont="1"/>
    <xf numFmtId="0" fontId="33" fillId="0" borderId="0" xfId="12" applyFont="1" applyAlignment="1">
      <alignment vertical="center"/>
    </xf>
    <xf numFmtId="0" fontId="15" fillId="0" borderId="6" xfId="4" applyFont="1" applyFill="1" applyBorder="1"/>
    <xf numFmtId="165" fontId="20" fillId="0" borderId="6" xfId="0" applyNumberFormat="1" applyFont="1" applyBorder="1" applyAlignment="1">
      <alignment horizontal="center" vertical="center" wrapText="1"/>
    </xf>
    <xf numFmtId="0" fontId="20" fillId="0" borderId="6" xfId="0" applyFont="1" applyBorder="1" applyAlignment="1">
      <alignment horizontal="center" vertical="center" wrapText="1"/>
    </xf>
    <xf numFmtId="0" fontId="20" fillId="0" borderId="6" xfId="0" applyFont="1" applyBorder="1" applyAlignment="1">
      <alignment horizontal="center" vertical="center"/>
    </xf>
    <xf numFmtId="49" fontId="34" fillId="0" borderId="6" xfId="11" applyNumberFormat="1" applyFont="1" applyBorder="1" applyAlignment="1">
      <alignment wrapText="1"/>
    </xf>
    <xf numFmtId="2" fontId="34" fillId="0" borderId="6" xfId="11" applyNumberFormat="1" applyFont="1" applyBorder="1" applyAlignment="1">
      <alignment horizontal="right" wrapText="1"/>
    </xf>
    <xf numFmtId="2" fontId="35" fillId="0" borderId="6" xfId="11" applyNumberFormat="1" applyFont="1" applyBorder="1" applyAlignment="1">
      <alignment horizontal="right" wrapText="1"/>
    </xf>
    <xf numFmtId="0" fontId="34" fillId="4" borderId="6" xfId="3" applyFont="1" applyFill="1" applyBorder="1" applyAlignment="1">
      <alignment horizontal="center" vertical="center" wrapText="1"/>
    </xf>
    <xf numFmtId="49" fontId="35" fillId="0" borderId="12" xfId="11" applyNumberFormat="1" applyFont="1" applyBorder="1" applyAlignment="1">
      <alignment vertical="center" wrapText="1"/>
    </xf>
    <xf numFmtId="49" fontId="34" fillId="0" borderId="6" xfId="11" applyNumberFormat="1" applyFont="1" applyBorder="1" applyAlignment="1">
      <alignment vertical="center" wrapText="1"/>
    </xf>
    <xf numFmtId="49" fontId="34" fillId="0" borderId="6" xfId="11" applyNumberFormat="1" applyFont="1" applyBorder="1" applyAlignment="1">
      <alignment horizontal="left" vertical="center" wrapText="1"/>
    </xf>
    <xf numFmtId="49" fontId="35" fillId="0" borderId="6" xfId="11" applyNumberFormat="1" applyFont="1" applyBorder="1" applyAlignment="1">
      <alignment horizontal="left" vertical="center" wrapText="1"/>
    </xf>
    <xf numFmtId="1" fontId="34" fillId="0" borderId="6" xfId="11" applyNumberFormat="1" applyFont="1" applyBorder="1" applyAlignment="1">
      <alignment horizontal="right" wrapText="1"/>
    </xf>
    <xf numFmtId="1" fontId="35" fillId="0" borderId="6" xfId="11" applyNumberFormat="1" applyFont="1" applyBorder="1" applyAlignment="1">
      <alignment horizontal="right" wrapText="1"/>
    </xf>
    <xf numFmtId="0" fontId="0" fillId="0" borderId="0" xfId="0" applyFont="1"/>
    <xf numFmtId="165" fontId="15" fillId="0" borderId="6" xfId="11" applyNumberFormat="1" applyFont="1" applyBorder="1" applyAlignment="1">
      <alignment horizontal="right" wrapText="1"/>
    </xf>
    <xf numFmtId="165" fontId="17" fillId="0" borderId="6" xfId="11" applyNumberFormat="1" applyFont="1" applyBorder="1" applyAlignment="1">
      <alignment horizontal="right" wrapText="1"/>
    </xf>
    <xf numFmtId="0" fontId="38" fillId="0" borderId="0" xfId="0" applyFont="1" applyBorder="1"/>
    <xf numFmtId="0" fontId="38" fillId="0" borderId="0" xfId="0" applyFont="1" applyBorder="1" applyAlignment="1">
      <alignment vertical="center" wrapText="1"/>
    </xf>
    <xf numFmtId="0" fontId="38" fillId="0" borderId="0" xfId="0" applyFont="1" applyBorder="1" applyAlignment="1">
      <alignment vertical="center"/>
    </xf>
    <xf numFmtId="0" fontId="27" fillId="0" borderId="0" xfId="0" applyFont="1" applyAlignment="1">
      <alignment horizontal="left"/>
    </xf>
    <xf numFmtId="0" fontId="0" fillId="0" borderId="0" xfId="0" applyAlignment="1">
      <alignment horizontal="left"/>
    </xf>
    <xf numFmtId="0" fontId="17" fillId="0" borderId="0" xfId="0" applyFont="1" applyBorder="1" applyAlignment="1">
      <alignment horizontal="left"/>
    </xf>
    <xf numFmtId="0" fontId="17" fillId="0" borderId="6" xfId="0" applyFont="1" applyFill="1" applyBorder="1" applyAlignment="1">
      <alignment horizontal="center" vertical="center" wrapText="1"/>
    </xf>
    <xf numFmtId="165" fontId="15" fillId="0" borderId="6" xfId="0" applyNumberFormat="1" applyFont="1" applyBorder="1"/>
    <xf numFmtId="165" fontId="17" fillId="0" borderId="6" xfId="0" applyNumberFormat="1" applyFont="1" applyBorder="1"/>
    <xf numFmtId="165" fontId="15" fillId="0" borderId="6" xfId="0" applyNumberFormat="1" applyFont="1" applyFill="1" applyBorder="1"/>
    <xf numFmtId="0" fontId="20" fillId="0" borderId="6" xfId="0" applyFont="1" applyBorder="1" applyAlignment="1">
      <alignment vertical="center"/>
    </xf>
    <xf numFmtId="0" fontId="14" fillId="0" borderId="0" xfId="12" applyFill="1"/>
    <xf numFmtId="0" fontId="15" fillId="0" borderId="6" xfId="0" applyFont="1" applyBorder="1" applyAlignment="1">
      <alignment vertical="center" wrapText="1"/>
    </xf>
    <xf numFmtId="0" fontId="21" fillId="0" borderId="6" xfId="0" applyFont="1" applyFill="1" applyBorder="1" applyAlignment="1">
      <alignment vertical="center" wrapText="1"/>
    </xf>
    <xf numFmtId="0" fontId="14" fillId="0" borderId="0" xfId="12" applyFill="1" applyAlignment="1"/>
    <xf numFmtId="0" fontId="14" fillId="0" borderId="0" xfId="12" applyFill="1" applyAlignment="1">
      <alignment vertical="center" wrapText="1"/>
    </xf>
    <xf numFmtId="0" fontId="15" fillId="0" borderId="6" xfId="0" applyFont="1" applyBorder="1" applyAlignment="1">
      <alignment wrapText="1"/>
    </xf>
    <xf numFmtId="0" fontId="0" fillId="0" borderId="0" xfId="0" applyAlignment="1">
      <alignment horizontal="left" vertical="center"/>
    </xf>
    <xf numFmtId="0" fontId="20" fillId="0" borderId="19" xfId="0" applyFont="1" applyBorder="1" applyAlignment="1">
      <alignment horizontal="center" vertical="center" wrapText="1"/>
    </xf>
    <xf numFmtId="0" fontId="17" fillId="0" borderId="19" xfId="0" applyFont="1" applyFill="1" applyBorder="1" applyAlignment="1">
      <alignment horizontal="center" vertical="center" wrapText="1"/>
    </xf>
    <xf numFmtId="0" fontId="15" fillId="4" borderId="19" xfId="10" applyFont="1" applyFill="1" applyBorder="1" applyAlignment="1">
      <alignment horizontal="center" wrapText="1"/>
    </xf>
    <xf numFmtId="0" fontId="15" fillId="4" borderId="19" xfId="3" applyFont="1" applyFill="1" applyBorder="1" applyAlignment="1">
      <alignment horizontal="center" wrapText="1"/>
    </xf>
    <xf numFmtId="168" fontId="15" fillId="0" borderId="19" xfId="0" applyNumberFormat="1" applyFont="1" applyFill="1" applyBorder="1" applyAlignment="1" applyProtection="1">
      <alignment horizontal="right" vertical="top" wrapText="1"/>
    </xf>
    <xf numFmtId="168" fontId="17" fillId="0" borderId="19" xfId="0" applyNumberFormat="1" applyFont="1" applyFill="1" applyBorder="1" applyAlignment="1" applyProtection="1">
      <alignment horizontal="right" vertical="top" wrapText="1"/>
    </xf>
    <xf numFmtId="0" fontId="15" fillId="4" borderId="19" xfId="10" applyFont="1" applyFill="1" applyBorder="1" applyAlignment="1">
      <alignment horizontal="center" vertical="center" wrapText="1"/>
    </xf>
    <xf numFmtId="0" fontId="15" fillId="0" borderId="12" xfId="0" applyNumberFormat="1" applyFont="1" applyFill="1" applyBorder="1" applyAlignment="1">
      <alignment vertical="center" wrapText="1"/>
    </xf>
    <xf numFmtId="0" fontId="17" fillId="0" borderId="12" xfId="0" applyNumberFormat="1" applyFont="1" applyFill="1" applyBorder="1" applyAlignment="1">
      <alignment vertical="center" wrapText="1"/>
    </xf>
    <xf numFmtId="0" fontId="17" fillId="0" borderId="0" xfId="0" applyNumberFormat="1" applyFont="1" applyFill="1" applyAlignment="1">
      <alignment vertical="center" wrapText="1"/>
    </xf>
    <xf numFmtId="2" fontId="17" fillId="0" borderId="19" xfId="16" applyNumberFormat="1" applyFont="1" applyBorder="1" applyAlignment="1">
      <alignment wrapText="1"/>
    </xf>
    <xf numFmtId="2" fontId="17" fillId="0" borderId="12" xfId="16" applyNumberFormat="1" applyFont="1" applyBorder="1" applyAlignment="1">
      <alignment wrapText="1"/>
    </xf>
    <xf numFmtId="0" fontId="15" fillId="0" borderId="19" xfId="15" applyFont="1" applyBorder="1" applyAlignment="1">
      <alignment horizontal="left" vertical="center" wrapText="1"/>
    </xf>
    <xf numFmtId="0" fontId="17" fillId="0" borderId="19" xfId="15" applyFont="1" applyBorder="1" applyAlignment="1">
      <alignment vertical="center" wrapText="1"/>
    </xf>
    <xf numFmtId="0" fontId="17" fillId="0" borderId="12" xfId="15" applyFont="1" applyBorder="1" applyAlignment="1">
      <alignment vertical="center" wrapText="1"/>
    </xf>
    <xf numFmtId="0" fontId="17" fillId="0" borderId="19" xfId="16" applyFont="1" applyBorder="1" applyAlignment="1">
      <alignment vertical="center" wrapText="1"/>
    </xf>
    <xf numFmtId="0" fontId="17" fillId="0" borderId="19" xfId="15" applyFont="1" applyFill="1" applyBorder="1" applyAlignment="1">
      <alignment horizontal="left" vertical="center" wrapText="1"/>
    </xf>
    <xf numFmtId="0" fontId="17" fillId="4" borderId="19" xfId="15" applyFont="1" applyFill="1" applyBorder="1" applyAlignment="1">
      <alignment horizontal="left" vertical="center" wrapText="1"/>
    </xf>
    <xf numFmtId="0" fontId="21" fillId="0" borderId="19" xfId="0" applyFont="1" applyFill="1" applyBorder="1" applyAlignment="1">
      <alignment horizontal="center" vertical="center" wrapText="1"/>
    </xf>
    <xf numFmtId="0" fontId="15" fillId="4" borderId="19" xfId="10" applyFont="1" applyFill="1" applyBorder="1" applyAlignment="1">
      <alignment horizontal="left" vertical="center" wrapText="1"/>
    </xf>
    <xf numFmtId="0" fontId="21" fillId="0" borderId="19" xfId="0" applyFont="1" applyFill="1" applyBorder="1" applyAlignment="1">
      <alignment horizontal="left" vertical="center" wrapText="1"/>
    </xf>
    <xf numFmtId="0" fontId="21" fillId="0" borderId="19" xfId="0" applyFont="1" applyBorder="1" applyAlignment="1">
      <alignment horizontal="left" vertical="center" wrapText="1"/>
    </xf>
    <xf numFmtId="0" fontId="20" fillId="0" borderId="19" xfId="0" applyFont="1" applyBorder="1" applyAlignment="1">
      <alignment horizontal="left" vertical="center" wrapText="1"/>
    </xf>
    <xf numFmtId="0" fontId="19" fillId="0" borderId="0" xfId="0" applyFont="1" applyAlignment="1">
      <alignment vertical="center"/>
    </xf>
    <xf numFmtId="168" fontId="15" fillId="0" borderId="19" xfId="12" applyNumberFormat="1" applyFont="1" applyFill="1" applyBorder="1" applyAlignment="1">
      <alignment vertical="center"/>
    </xf>
    <xf numFmtId="168" fontId="17" fillId="0" borderId="19" xfId="12" applyNumberFormat="1" applyFont="1" applyFill="1" applyBorder="1" applyAlignment="1">
      <alignment vertical="center"/>
    </xf>
    <xf numFmtId="0" fontId="17" fillId="3" borderId="19" xfId="0" applyFont="1" applyFill="1" applyBorder="1" applyAlignment="1">
      <alignment horizontal="left" vertical="center" wrapText="1"/>
    </xf>
    <xf numFmtId="0" fontId="17" fillId="0" borderId="19" xfId="0" applyFont="1" applyBorder="1" applyAlignment="1">
      <alignment horizontal="center" vertical="center" wrapText="1"/>
    </xf>
    <xf numFmtId="0" fontId="17" fillId="0" borderId="20" xfId="0" applyFont="1" applyBorder="1" applyAlignment="1">
      <alignment horizontal="center" vertical="center"/>
    </xf>
    <xf numFmtId="0" fontId="47" fillId="0" borderId="19" xfId="1" applyFont="1" applyFill="1" applyBorder="1" applyAlignment="1">
      <alignment horizontal="left" vertical="center" wrapText="1"/>
    </xf>
    <xf numFmtId="0" fontId="15" fillId="4" borderId="22" xfId="10" applyFont="1" applyFill="1" applyBorder="1" applyAlignment="1">
      <alignment horizontal="center" wrapText="1"/>
    </xf>
    <xf numFmtId="170" fontId="49" fillId="0" borderId="22" xfId="8" applyNumberFormat="1" applyFont="1" applyBorder="1"/>
    <xf numFmtId="170" fontId="50" fillId="0" borderId="22" xfId="8" applyNumberFormat="1" applyFont="1" applyBorder="1"/>
    <xf numFmtId="170" fontId="48" fillId="0" borderId="22" xfId="8" applyNumberFormat="1" applyFont="1" applyBorder="1"/>
    <xf numFmtId="170" fontId="47" fillId="0" borderId="22" xfId="8" applyNumberFormat="1" applyFont="1" applyBorder="1"/>
    <xf numFmtId="170" fontId="47" fillId="0" borderId="22" xfId="8" applyNumberFormat="1" applyFont="1" applyFill="1" applyBorder="1"/>
    <xf numFmtId="0" fontId="17" fillId="0" borderId="22" xfId="11" applyFont="1" applyFill="1" applyBorder="1" applyAlignment="1">
      <alignment horizontal="left" wrapText="1"/>
    </xf>
    <xf numFmtId="0" fontId="20" fillId="0" borderId="22" xfId="0" applyFont="1" applyBorder="1" applyAlignment="1">
      <alignment horizontal="left" vertical="center" wrapText="1"/>
    </xf>
    <xf numFmtId="0" fontId="17" fillId="4" borderId="21" xfId="11" applyFont="1" applyFill="1" applyBorder="1" applyAlignment="1">
      <alignment vertical="center" wrapText="1"/>
    </xf>
    <xf numFmtId="0" fontId="15" fillId="0" borderId="22" xfId="11" applyFont="1" applyBorder="1" applyAlignment="1">
      <alignment horizontal="left" vertical="center" wrapText="1"/>
    </xf>
    <xf numFmtId="0" fontId="15" fillId="0" borderId="22" xfId="11" applyFont="1" applyFill="1" applyBorder="1" applyAlignment="1">
      <alignment horizontal="left" vertical="center" wrapText="1"/>
    </xf>
    <xf numFmtId="0" fontId="17" fillId="0" borderId="22" xfId="11" applyFont="1" applyBorder="1" applyAlignment="1">
      <alignment horizontal="left" vertical="center" wrapText="1"/>
    </xf>
    <xf numFmtId="0" fontId="17" fillId="0" borderId="22" xfId="11" applyFont="1" applyFill="1" applyBorder="1" applyAlignment="1">
      <alignment horizontal="left" vertical="center" wrapText="1"/>
    </xf>
    <xf numFmtId="0" fontId="15" fillId="0" borderId="22" xfId="0" applyFont="1" applyFill="1" applyBorder="1" applyAlignment="1">
      <alignment horizontal="left" wrapText="1"/>
    </xf>
    <xf numFmtId="165" fontId="15" fillId="0" borderId="22" xfId="0" applyNumberFormat="1" applyFont="1" applyFill="1" applyBorder="1" applyAlignment="1">
      <alignment horizontal="center" wrapText="1"/>
    </xf>
    <xf numFmtId="165" fontId="17" fillId="0" borderId="22" xfId="0" applyNumberFormat="1" applyFont="1" applyFill="1" applyBorder="1" applyAlignment="1">
      <alignment horizontal="center" wrapText="1"/>
    </xf>
    <xf numFmtId="0" fontId="44" fillId="0" borderId="0" xfId="15" applyFont="1" applyFill="1" applyAlignment="1">
      <alignment horizontal="center"/>
    </xf>
    <xf numFmtId="165" fontId="44" fillId="0" borderId="0" xfId="15" applyNumberFormat="1" applyFont="1" applyFill="1" applyAlignment="1">
      <alignment horizontal="center" wrapText="1"/>
    </xf>
    <xf numFmtId="0" fontId="52" fillId="0" borderId="0" xfId="15" applyFont="1" applyFill="1" applyAlignment="1">
      <alignment horizontal="center"/>
    </xf>
    <xf numFmtId="0" fontId="52" fillId="0" borderId="0" xfId="15" applyFont="1" applyFill="1"/>
    <xf numFmtId="0" fontId="25" fillId="0" borderId="0" xfId="15" applyFill="1"/>
    <xf numFmtId="0" fontId="44" fillId="0" borderId="0" xfId="15" applyFont="1"/>
    <xf numFmtId="0" fontId="17" fillId="0" borderId="0" xfId="15" applyFont="1"/>
    <xf numFmtId="0" fontId="15" fillId="4" borderId="22" xfId="10" applyFont="1" applyFill="1" applyBorder="1" applyAlignment="1">
      <alignment horizontal="center" vertical="center" wrapText="1"/>
    </xf>
    <xf numFmtId="0" fontId="15" fillId="0" borderId="22" xfId="0" applyFont="1" applyFill="1" applyBorder="1" applyAlignment="1">
      <alignment horizontal="left" vertical="center" wrapText="1"/>
    </xf>
    <xf numFmtId="0" fontId="17" fillId="0" borderId="22" xfId="0" applyFont="1" applyFill="1" applyBorder="1" applyAlignment="1">
      <alignment horizontal="left" vertical="center" wrapText="1"/>
    </xf>
    <xf numFmtId="0" fontId="44" fillId="0" borderId="0" xfId="12" applyFont="1"/>
    <xf numFmtId="164" fontId="15" fillId="4" borderId="22" xfId="20" applyNumberFormat="1" applyFont="1" applyFill="1" applyBorder="1" applyAlignment="1">
      <alignment horizontal="right" vertical="top"/>
    </xf>
    <xf numFmtId="0" fontId="15" fillId="4" borderId="22" xfId="20" applyNumberFormat="1" applyFont="1" applyFill="1" applyBorder="1" applyAlignment="1">
      <alignment horizontal="right" vertical="top"/>
    </xf>
    <xf numFmtId="0" fontId="17" fillId="0" borderId="0" xfId="0" applyFont="1" applyAlignment="1"/>
    <xf numFmtId="0" fontId="17" fillId="0" borderId="0" xfId="0" applyFont="1" applyAlignment="1">
      <alignment vertical="center"/>
    </xf>
    <xf numFmtId="164" fontId="15" fillId="4" borderId="22" xfId="20" applyNumberFormat="1" applyFont="1" applyFill="1" applyBorder="1" applyAlignment="1">
      <alignment horizontal="left" vertical="center"/>
    </xf>
    <xf numFmtId="0" fontId="17" fillId="0" borderId="0" xfId="0" applyFont="1" applyAlignment="1">
      <alignment horizontal="left" vertical="center"/>
    </xf>
    <xf numFmtId="169" fontId="17" fillId="0" borderId="22" xfId="8" applyNumberFormat="1" applyFont="1" applyFill="1" applyBorder="1" applyAlignment="1">
      <alignment horizontal="right" vertical="center" wrapText="1"/>
    </xf>
    <xf numFmtId="0" fontId="15" fillId="4" borderId="22" xfId="20" applyNumberFormat="1" applyFont="1" applyFill="1" applyBorder="1" applyAlignment="1">
      <alignment horizontal="center" vertical="center"/>
    </xf>
    <xf numFmtId="0" fontId="17" fillId="0" borderId="0" xfId="20" applyFont="1"/>
    <xf numFmtId="0" fontId="15" fillId="4" borderId="23" xfId="20" applyFont="1" applyFill="1" applyBorder="1" applyAlignment="1">
      <alignment horizontal="left" vertical="center" wrapText="1"/>
    </xf>
    <xf numFmtId="0" fontId="15" fillId="0" borderId="6" xfId="11" applyFont="1" applyFill="1" applyBorder="1" applyAlignment="1">
      <alignment horizontal="left" vertical="center" wrapText="1"/>
    </xf>
    <xf numFmtId="0" fontId="17" fillId="0" borderId="6" xfId="11" applyFont="1" applyFill="1" applyBorder="1" applyAlignment="1">
      <alignment horizontal="left" vertical="center" wrapText="1"/>
    </xf>
    <xf numFmtId="0" fontId="17" fillId="0" borderId="22" xfId="10" applyFont="1" applyFill="1" applyBorder="1" applyAlignment="1">
      <alignment vertical="center"/>
    </xf>
    <xf numFmtId="0" fontId="17" fillId="0" borderId="22" xfId="10" applyFont="1" applyFill="1" applyBorder="1" applyAlignment="1">
      <alignment vertical="center" wrapText="1"/>
    </xf>
    <xf numFmtId="171" fontId="17" fillId="0" borderId="22" xfId="18" applyFont="1" applyFill="1" applyBorder="1" applyAlignment="1">
      <alignment horizontal="left" vertical="center" wrapText="1"/>
    </xf>
    <xf numFmtId="0" fontId="17" fillId="0" borderId="22" xfId="11" applyFont="1" applyFill="1" applyBorder="1" applyAlignment="1">
      <alignment vertical="center" wrapText="1"/>
    </xf>
    <xf numFmtId="0" fontId="17" fillId="0" borderId="0" xfId="20" applyFont="1" applyAlignment="1">
      <alignment vertical="center"/>
    </xf>
    <xf numFmtId="1" fontId="17" fillId="0" borderId="22" xfId="18" applyNumberFormat="1" applyFont="1" applyFill="1" applyBorder="1" applyAlignment="1">
      <alignment horizontal="center"/>
    </xf>
    <xf numFmtId="0" fontId="15" fillId="4" borderId="22" xfId="12" applyFont="1" applyFill="1" applyBorder="1" applyAlignment="1">
      <alignment horizontal="center" vertical="center" wrapText="1"/>
    </xf>
    <xf numFmtId="1" fontId="15" fillId="0" borderId="22" xfId="18" applyNumberFormat="1" applyFont="1" applyFill="1" applyBorder="1" applyAlignment="1">
      <alignment horizontal="center"/>
    </xf>
    <xf numFmtId="0" fontId="15" fillId="4" borderId="22" xfId="12" applyFont="1" applyFill="1" applyBorder="1" applyAlignment="1">
      <alignment horizontal="left" vertical="center" wrapText="1"/>
    </xf>
    <xf numFmtId="1" fontId="15" fillId="0" borderId="22" xfId="8" applyNumberFormat="1" applyFont="1" applyFill="1" applyBorder="1" applyAlignment="1">
      <alignment horizontal="center"/>
    </xf>
    <xf numFmtId="0" fontId="21" fillId="0" borderId="22" xfId="0" applyFont="1" applyBorder="1" applyAlignment="1">
      <alignment wrapText="1"/>
    </xf>
    <xf numFmtId="0" fontId="27" fillId="0" borderId="22" xfId="0" applyFont="1" applyBorder="1"/>
    <xf numFmtId="165" fontId="20" fillId="0" borderId="22" xfId="0" applyNumberFormat="1" applyFont="1" applyBorder="1"/>
    <xf numFmtId="0" fontId="27" fillId="0" borderId="0" xfId="0" applyFont="1" applyBorder="1"/>
    <xf numFmtId="165" fontId="20" fillId="0" borderId="0" xfId="0" applyNumberFormat="1" applyFont="1" applyBorder="1"/>
    <xf numFmtId="0" fontId="21" fillId="0" borderId="22" xfId="0" applyFont="1" applyBorder="1" applyAlignment="1">
      <alignment vertical="center" wrapText="1"/>
    </xf>
    <xf numFmtId="0" fontId="21" fillId="0" borderId="0" xfId="0" applyFont="1" applyBorder="1" applyAlignment="1">
      <alignment vertical="center" wrapText="1"/>
    </xf>
    <xf numFmtId="172" fontId="15" fillId="0" borderId="22" xfId="0" applyNumberFormat="1" applyFont="1" applyFill="1" applyBorder="1" applyAlignment="1">
      <alignment horizontal="right" wrapText="1"/>
    </xf>
    <xf numFmtId="165" fontId="17" fillId="0" borderId="22" xfId="0" applyNumberFormat="1" applyFont="1" applyBorder="1" applyAlignment="1">
      <alignment horizontal="right"/>
    </xf>
    <xf numFmtId="0" fontId="15" fillId="0" borderId="22" xfId="0" applyFont="1" applyFill="1" applyBorder="1" applyAlignment="1">
      <alignment vertical="center" wrapText="1"/>
    </xf>
    <xf numFmtId="0" fontId="17" fillId="0" borderId="22" xfId="0" applyFont="1" applyBorder="1" applyAlignment="1">
      <alignment vertical="center" wrapText="1"/>
    </xf>
    <xf numFmtId="0" fontId="21" fillId="4" borderId="22" xfId="0" applyFont="1" applyFill="1" applyBorder="1"/>
    <xf numFmtId="0" fontId="21" fillId="4" borderId="22" xfId="0" applyFont="1" applyFill="1" applyBorder="1" applyAlignment="1">
      <alignment vertical="center"/>
    </xf>
    <xf numFmtId="0" fontId="21" fillId="4" borderId="22" xfId="0" applyFont="1" applyFill="1" applyBorder="1" applyAlignment="1">
      <alignment horizontal="center" vertical="center" wrapText="1"/>
    </xf>
    <xf numFmtId="0" fontId="21" fillId="4" borderId="22" xfId="0" applyFont="1" applyFill="1" applyBorder="1" applyAlignment="1">
      <alignment vertical="center" wrapText="1"/>
    </xf>
    <xf numFmtId="0" fontId="20" fillId="0" borderId="22" xfId="0" applyFont="1" applyBorder="1" applyAlignment="1">
      <alignment horizontal="right" vertical="center" wrapText="1"/>
    </xf>
    <xf numFmtId="0" fontId="20" fillId="0" borderId="22" xfId="0" applyFont="1" applyBorder="1" applyAlignment="1">
      <alignment horizontal="center" vertical="center" wrapText="1"/>
    </xf>
    <xf numFmtId="0" fontId="20" fillId="0" borderId="7" xfId="0" applyFont="1" applyBorder="1" applyAlignment="1">
      <alignment horizontal="right" vertical="center" wrapText="1"/>
    </xf>
    <xf numFmtId="165" fontId="20" fillId="0" borderId="7" xfId="0" applyNumberFormat="1" applyFont="1" applyBorder="1" applyAlignment="1">
      <alignment horizontal="center" vertical="center" wrapText="1"/>
    </xf>
    <xf numFmtId="0" fontId="20" fillId="0" borderId="7" xfId="0" applyFont="1" applyBorder="1" applyAlignment="1">
      <alignment horizontal="center" vertical="center"/>
    </xf>
    <xf numFmtId="0" fontId="15" fillId="0" borderId="22" xfId="0" applyFont="1" applyFill="1" applyBorder="1" applyAlignment="1">
      <alignment horizontal="center"/>
    </xf>
    <xf numFmtId="0" fontId="20" fillId="0" borderId="22" xfId="0" applyFont="1" applyFill="1" applyBorder="1" applyAlignment="1">
      <alignment horizontal="right" wrapText="1"/>
    </xf>
    <xf numFmtId="0" fontId="21" fillId="4" borderId="22" xfId="0" applyFont="1" applyFill="1" applyBorder="1" applyAlignment="1">
      <alignment horizontal="right" vertical="center"/>
    </xf>
    <xf numFmtId="0" fontId="31" fillId="4" borderId="6" xfId="23" applyFont="1" applyFill="1" applyBorder="1" applyAlignment="1">
      <alignment horizontal="center" vertical="top" wrapText="1"/>
    </xf>
    <xf numFmtId="0" fontId="15" fillId="4" borderId="6" xfId="23" applyFont="1" applyFill="1" applyBorder="1" applyAlignment="1">
      <alignment horizontal="center" vertical="top" wrapText="1"/>
    </xf>
    <xf numFmtId="173" fontId="31" fillId="0" borderId="6" xfId="23" applyNumberFormat="1" applyFont="1" applyBorder="1" applyAlignment="1">
      <alignment horizontal="right" indent="1"/>
    </xf>
    <xf numFmtId="173" fontId="15" fillId="0" borderId="6" xfId="23" applyNumberFormat="1" applyFont="1" applyBorder="1" applyAlignment="1">
      <alignment horizontal="right" indent="1"/>
    </xf>
    <xf numFmtId="173" fontId="32" fillId="0" borderId="6" xfId="23" applyNumberFormat="1" applyFont="1" applyBorder="1" applyAlignment="1">
      <alignment horizontal="right" indent="1"/>
    </xf>
    <xf numFmtId="173" fontId="17" fillId="0" borderId="6" xfId="23" applyNumberFormat="1" applyFont="1" applyBorder="1" applyAlignment="1">
      <alignment horizontal="right" indent="1"/>
    </xf>
    <xf numFmtId="0" fontId="31" fillId="0" borderId="6" xfId="24" applyFont="1" applyBorder="1" applyAlignment="1">
      <alignment vertical="center" wrapText="1"/>
    </xf>
    <xf numFmtId="0" fontId="32" fillId="0" borderId="6" xfId="23" applyFont="1" applyBorder="1" applyAlignment="1">
      <alignment horizontal="left" vertical="center" wrapText="1"/>
    </xf>
    <xf numFmtId="0" fontId="32" fillId="0" borderId="6" xfId="24" applyFont="1" applyBorder="1" applyAlignment="1">
      <alignment horizontal="left" vertical="center" wrapText="1"/>
    </xf>
    <xf numFmtId="0" fontId="32" fillId="0" borderId="6" xfId="25" applyFont="1" applyBorder="1" applyAlignment="1">
      <alignment horizontal="left" vertical="center" wrapText="1"/>
    </xf>
    <xf numFmtId="0" fontId="32" fillId="0" borderId="3" xfId="23" applyFont="1" applyFill="1" applyBorder="1" applyAlignment="1">
      <alignment horizontal="left" vertical="center"/>
    </xf>
    <xf numFmtId="0" fontId="31" fillId="0" borderId="6" xfId="24" applyFont="1" applyBorder="1" applyAlignment="1">
      <alignment horizontal="left" vertical="center" wrapText="1"/>
    </xf>
    <xf numFmtId="0" fontId="31" fillId="0" borderId="6" xfId="23" applyFont="1" applyBorder="1" applyAlignment="1">
      <alignment horizontal="left" vertical="center" wrapText="1"/>
    </xf>
    <xf numFmtId="0" fontId="15" fillId="4" borderId="6" xfId="25" applyFont="1" applyFill="1" applyBorder="1" applyAlignment="1">
      <alignment horizontal="center" vertical="center" wrapText="1"/>
    </xf>
    <xf numFmtId="173" fontId="15" fillId="0" borderId="28" xfId="27" applyNumberFormat="1" applyFont="1" applyBorder="1" applyAlignment="1">
      <alignment horizontal="right" vertical="center" indent="1"/>
    </xf>
    <xf numFmtId="173" fontId="17" fillId="0" borderId="26" xfId="27" applyNumberFormat="1" applyFont="1" applyBorder="1" applyAlignment="1">
      <alignment horizontal="right" vertical="center" indent="1"/>
    </xf>
    <xf numFmtId="173" fontId="15" fillId="0" borderId="26" xfId="27" applyNumberFormat="1" applyFont="1" applyBorder="1" applyAlignment="1">
      <alignment horizontal="right" vertical="center" indent="1"/>
    </xf>
    <xf numFmtId="173" fontId="17" fillId="0" borderId="27" xfId="27" applyNumberFormat="1" applyFont="1" applyBorder="1" applyAlignment="1">
      <alignment horizontal="right" vertical="center" indent="1"/>
    </xf>
    <xf numFmtId="0" fontId="15" fillId="0" borderId="6" xfId="21" applyNumberFormat="1" applyFont="1" applyBorder="1" applyAlignment="1">
      <alignment wrapText="1"/>
    </xf>
    <xf numFmtId="174" fontId="15" fillId="0" borderId="6" xfId="21" applyNumberFormat="1" applyFont="1" applyBorder="1" applyAlignment="1">
      <alignment horizontal="right" wrapText="1" indent="1"/>
    </xf>
    <xf numFmtId="0" fontId="17" fillId="0" borderId="6" xfId="21" applyNumberFormat="1" applyFont="1" applyBorder="1" applyAlignment="1">
      <alignment wrapText="1"/>
    </xf>
    <xf numFmtId="174" fontId="17" fillId="0" borderId="6" xfId="21" applyNumberFormat="1" applyFont="1" applyBorder="1" applyAlignment="1">
      <alignment horizontal="right" wrapText="1" indent="1"/>
    </xf>
    <xf numFmtId="0" fontId="58" fillId="4" borderId="6" xfId="29" applyFont="1" applyFill="1" applyBorder="1" applyAlignment="1">
      <alignment horizontal="center" vertical="top" wrapText="1"/>
    </xf>
    <xf numFmtId="0" fontId="59" fillId="4" borderId="6" xfId="29" applyFont="1" applyFill="1" applyBorder="1" applyAlignment="1">
      <alignment horizontal="center" vertical="center" wrapText="1"/>
    </xf>
    <xf numFmtId="0" fontId="59" fillId="0" borderId="6" xfId="29" applyFont="1" applyBorder="1" applyAlignment="1">
      <alignment horizontal="left" vertical="center" wrapText="1"/>
    </xf>
    <xf numFmtId="0" fontId="21" fillId="4" borderId="6" xfId="0" applyFont="1" applyFill="1" applyBorder="1" applyAlignment="1">
      <alignment vertical="center"/>
    </xf>
    <xf numFmtId="0" fontId="21" fillId="4" borderId="6" xfId="0" applyFont="1" applyFill="1" applyBorder="1" applyAlignment="1">
      <alignment horizontal="center" vertical="center"/>
    </xf>
    <xf numFmtId="165" fontId="17" fillId="0" borderId="6" xfId="0" applyNumberFormat="1" applyFont="1" applyFill="1" applyBorder="1" applyAlignment="1">
      <alignment horizontal="center" vertical="center" wrapText="1"/>
    </xf>
    <xf numFmtId="0" fontId="21" fillId="4" borderId="6" xfId="0" applyFont="1" applyFill="1" applyBorder="1" applyAlignment="1"/>
    <xf numFmtId="0" fontId="21" fillId="4" borderId="6" xfId="0" applyFont="1" applyFill="1" applyBorder="1"/>
    <xf numFmtId="0" fontId="15" fillId="4" borderId="22" xfId="12" applyFont="1" applyFill="1" applyBorder="1" applyAlignment="1">
      <alignment horizontal="center" vertical="top" wrapText="1"/>
    </xf>
    <xf numFmtId="0" fontId="17" fillId="0" borderId="0" xfId="12" applyFont="1"/>
    <xf numFmtId="0" fontId="25" fillId="0" borderId="0" xfId="0" applyFont="1"/>
    <xf numFmtId="3" fontId="17" fillId="0" borderId="0" xfId="0" applyNumberFormat="1" applyFont="1"/>
    <xf numFmtId="0" fontId="17" fillId="0" borderId="22" xfId="0" applyFont="1" applyBorder="1" applyAlignment="1">
      <alignment horizontal="left" vertical="center" wrapText="1"/>
    </xf>
    <xf numFmtId="0" fontId="15" fillId="4" borderId="22" xfId="12" applyFont="1" applyFill="1" applyBorder="1" applyAlignment="1">
      <alignment horizontal="right" vertical="center" wrapText="1"/>
    </xf>
    <xf numFmtId="0" fontId="21" fillId="0" borderId="22" xfId="0" applyFont="1" applyBorder="1" applyAlignment="1">
      <alignment horizontal="center" vertical="center" wrapText="1"/>
    </xf>
    <xf numFmtId="0" fontId="17" fillId="0" borderId="22" xfId="0" applyFont="1" applyBorder="1" applyAlignment="1">
      <alignment horizontal="center" vertical="center"/>
    </xf>
    <xf numFmtId="0" fontId="21" fillId="0" borderId="22" xfId="0" applyFont="1" applyBorder="1" applyAlignment="1">
      <alignment horizontal="left" vertical="center" wrapText="1"/>
    </xf>
    <xf numFmtId="0" fontId="17" fillId="0" borderId="0" xfId="12" applyFont="1" applyFill="1" applyAlignment="1">
      <alignment horizontal="left" vertical="center"/>
    </xf>
    <xf numFmtId="0" fontId="32" fillId="0" borderId="0" xfId="0" applyFont="1"/>
    <xf numFmtId="0" fontId="32" fillId="0" borderId="0" xfId="0" applyFont="1" applyAlignment="1">
      <alignment horizontal="left" wrapText="1"/>
    </xf>
    <xf numFmtId="0" fontId="31" fillId="0" borderId="22" xfId="0" applyFont="1" applyBorder="1" applyAlignment="1">
      <alignment wrapText="1"/>
    </xf>
    <xf numFmtId="0" fontId="31" fillId="0" borderId="22" xfId="0" applyFont="1" applyFill="1" applyBorder="1" applyAlignment="1">
      <alignment wrapText="1"/>
    </xf>
    <xf numFmtId="0" fontId="32" fillId="0" borderId="22" xfId="0" applyFont="1" applyBorder="1" applyAlignment="1">
      <alignment wrapText="1"/>
    </xf>
    <xf numFmtId="0" fontId="32" fillId="0" borderId="0" xfId="0" applyFont="1" applyBorder="1" applyAlignment="1">
      <alignment wrapText="1"/>
    </xf>
    <xf numFmtId="0" fontId="32" fillId="0" borderId="0" xfId="0" applyFont="1" applyBorder="1"/>
    <xf numFmtId="0" fontId="15" fillId="4" borderId="22" xfId="12" applyFont="1" applyFill="1" applyBorder="1" applyAlignment="1">
      <alignment vertical="top" wrapText="1"/>
    </xf>
    <xf numFmtId="164" fontId="15" fillId="0" borderId="22" xfId="0" applyNumberFormat="1" applyFont="1" applyFill="1" applyBorder="1" applyAlignment="1">
      <alignment vertical="top"/>
    </xf>
    <xf numFmtId="164" fontId="17" fillId="0" borderId="22" xfId="0" applyNumberFormat="1" applyFont="1" applyFill="1" applyBorder="1" applyAlignment="1">
      <alignment vertical="top"/>
    </xf>
    <xf numFmtId="0" fontId="32" fillId="0" borderId="0" xfId="0" applyFont="1" applyAlignment="1">
      <alignment wrapText="1"/>
    </xf>
    <xf numFmtId="0" fontId="15" fillId="4" borderId="22" xfId="0" applyFont="1" applyFill="1" applyBorder="1" applyAlignment="1">
      <alignment vertical="top" wrapText="1"/>
    </xf>
    <xf numFmtId="0" fontId="21" fillId="4" borderId="22" xfId="30" applyFont="1" applyFill="1" applyBorder="1" applyAlignment="1">
      <alignment horizontal="center" vertical="center" wrapText="1"/>
    </xf>
    <xf numFmtId="0" fontId="15" fillId="4" borderId="22" xfId="30" applyFont="1" applyFill="1" applyBorder="1" applyAlignment="1">
      <alignment horizontal="center" vertical="center" wrapText="1"/>
    </xf>
    <xf numFmtId="0" fontId="21" fillId="0" borderId="22" xfId="30" applyFont="1" applyBorder="1" applyAlignment="1">
      <alignment vertical="center" wrapText="1"/>
    </xf>
    <xf numFmtId="0" fontId="21" fillId="0" borderId="22" xfId="30" applyFont="1" applyBorder="1" applyAlignment="1">
      <alignment horizontal="right" vertical="center" wrapText="1"/>
    </xf>
    <xf numFmtId="0" fontId="15" fillId="0" borderId="22" xfId="30" applyFont="1" applyBorder="1" applyAlignment="1">
      <alignment horizontal="right" vertical="center" wrapText="1"/>
    </xf>
    <xf numFmtId="1" fontId="15" fillId="0" borderId="22" xfId="30" applyNumberFormat="1" applyFont="1" applyBorder="1" applyAlignment="1">
      <alignment horizontal="right" vertical="center"/>
    </xf>
    <xf numFmtId="0" fontId="21" fillId="3" borderId="22" xfId="30" applyFont="1" applyFill="1" applyBorder="1" applyAlignment="1">
      <alignment horizontal="left" vertical="center" wrapText="1"/>
    </xf>
    <xf numFmtId="0" fontId="21" fillId="3" borderId="22" xfId="30" applyFont="1" applyFill="1" applyBorder="1" applyAlignment="1">
      <alignment horizontal="right" vertical="center" wrapText="1"/>
    </xf>
    <xf numFmtId="0" fontId="15" fillId="3" borderId="22" xfId="30" applyFont="1" applyFill="1" applyBorder="1" applyAlignment="1">
      <alignment horizontal="right" vertical="center" wrapText="1"/>
    </xf>
    <xf numFmtId="1" fontId="15" fillId="3" borderId="22" xfId="30" applyNumberFormat="1" applyFont="1" applyFill="1" applyBorder="1" applyAlignment="1">
      <alignment horizontal="right" vertical="center" wrapText="1"/>
    </xf>
    <xf numFmtId="0" fontId="20" fillId="3" borderId="22" xfId="30" applyFont="1" applyFill="1" applyBorder="1" applyAlignment="1">
      <alignment horizontal="left" vertical="center" wrapText="1"/>
    </xf>
    <xf numFmtId="0" fontId="20" fillId="3" borderId="22" xfId="30" applyFont="1" applyFill="1" applyBorder="1" applyAlignment="1">
      <alignment horizontal="right" vertical="center" wrapText="1"/>
    </xf>
    <xf numFmtId="1" fontId="17" fillId="3" borderId="22" xfId="30" applyNumberFormat="1" applyFont="1" applyFill="1" applyBorder="1" applyAlignment="1">
      <alignment horizontal="right" vertical="center" wrapText="1"/>
    </xf>
    <xf numFmtId="1" fontId="17" fillId="3" borderId="22" xfId="30" applyNumberFormat="1" applyFont="1" applyFill="1" applyBorder="1" applyAlignment="1">
      <alignment horizontal="right" vertical="center"/>
    </xf>
    <xf numFmtId="1" fontId="21" fillId="3" borderId="22" xfId="30" applyNumberFormat="1" applyFont="1" applyFill="1" applyBorder="1" applyAlignment="1">
      <alignment horizontal="right" vertical="center" wrapText="1"/>
    </xf>
    <xf numFmtId="0" fontId="17" fillId="3" borderId="22" xfId="30" applyFont="1" applyFill="1" applyBorder="1" applyAlignment="1">
      <alignment horizontal="right" vertical="center" wrapText="1"/>
    </xf>
    <xf numFmtId="0" fontId="21" fillId="4" borderId="22" xfId="30" applyFont="1" applyFill="1" applyBorder="1" applyAlignment="1">
      <alignment vertical="center"/>
    </xf>
    <xf numFmtId="1" fontId="15" fillId="0" borderId="22" xfId="31" applyNumberFormat="1" applyFont="1" applyFill="1" applyBorder="1" applyAlignment="1">
      <alignment horizontal="right"/>
    </xf>
    <xf numFmtId="3" fontId="15" fillId="0" borderId="22" xfId="31" applyNumberFormat="1" applyFont="1" applyFill="1" applyBorder="1" applyAlignment="1">
      <alignment horizontal="right"/>
    </xf>
    <xf numFmtId="3" fontId="15" fillId="0" borderId="22" xfId="32" applyNumberFormat="1" applyFont="1" applyFill="1" applyBorder="1" applyAlignment="1">
      <alignment horizontal="right"/>
    </xf>
    <xf numFmtId="3" fontId="15" fillId="0" borderId="22" xfId="33" applyNumberFormat="1" applyFont="1" applyFill="1" applyBorder="1" applyAlignment="1">
      <alignment horizontal="right"/>
    </xf>
    <xf numFmtId="3" fontId="15" fillId="0" borderId="22" xfId="34" applyNumberFormat="1" applyFont="1" applyFill="1" applyBorder="1" applyAlignment="1">
      <alignment horizontal="right"/>
    </xf>
    <xf numFmtId="3" fontId="15" fillId="0" borderId="22" xfId="31" applyNumberFormat="1" applyFont="1" applyFill="1" applyBorder="1" applyAlignment="1"/>
    <xf numFmtId="1" fontId="15" fillId="0" borderId="22" xfId="31" applyNumberFormat="1" applyFont="1" applyFill="1" applyBorder="1" applyAlignment="1"/>
    <xf numFmtId="3" fontId="17" fillId="0" borderId="22" xfId="31" applyNumberFormat="1" applyFont="1" applyFill="1" applyBorder="1"/>
    <xf numFmtId="1" fontId="17" fillId="0" borderId="22" xfId="31" applyNumberFormat="1" applyFont="1" applyFill="1" applyBorder="1" applyAlignment="1">
      <alignment horizontal="right"/>
    </xf>
    <xf numFmtId="1" fontId="17" fillId="0" borderId="22" xfId="31" applyNumberFormat="1" applyFont="1" applyFill="1" applyBorder="1" applyAlignment="1"/>
    <xf numFmtId="1" fontId="17" fillId="0" borderId="22" xfId="31" applyNumberFormat="1" applyFont="1" applyFill="1" applyBorder="1"/>
    <xf numFmtId="3" fontId="17" fillId="0" borderId="22" xfId="31" applyNumberFormat="1" applyFont="1" applyFill="1" applyBorder="1" applyAlignment="1">
      <alignment horizontal="right"/>
    </xf>
    <xf numFmtId="3" fontId="17" fillId="0" borderId="22" xfId="32" applyNumberFormat="1" applyFont="1" applyFill="1" applyBorder="1" applyAlignment="1">
      <alignment horizontal="right"/>
    </xf>
    <xf numFmtId="3" fontId="17" fillId="0" borderId="22" xfId="33" applyNumberFormat="1" applyFont="1" applyFill="1" applyBorder="1" applyAlignment="1">
      <alignment horizontal="right"/>
    </xf>
    <xf numFmtId="3" fontId="17" fillId="0" borderId="22" xfId="34" applyNumberFormat="1" applyFont="1" applyFill="1" applyBorder="1" applyAlignment="1">
      <alignment horizontal="right"/>
    </xf>
    <xf numFmtId="3" fontId="17" fillId="0" borderId="22" xfId="31" applyNumberFormat="1" applyFont="1" applyFill="1" applyBorder="1" applyAlignment="1"/>
    <xf numFmtId="168" fontId="17" fillId="0" borderId="22" xfId="31" applyNumberFormat="1" applyFont="1" applyFill="1" applyBorder="1" applyAlignment="1"/>
    <xf numFmtId="165" fontId="17" fillId="0" borderId="22" xfId="31" applyNumberFormat="1" applyFont="1" applyFill="1" applyBorder="1" applyAlignment="1">
      <alignment horizontal="right"/>
    </xf>
    <xf numFmtId="165" fontId="17" fillId="0" borderId="22" xfId="31" applyNumberFormat="1" applyFont="1" applyFill="1" applyBorder="1" applyAlignment="1"/>
    <xf numFmtId="165" fontId="17" fillId="0" borderId="22" xfId="31" applyNumberFormat="1" applyFont="1" applyFill="1" applyBorder="1"/>
    <xf numFmtId="168" fontId="17" fillId="0" borderId="22" xfId="31" applyNumberFormat="1" applyFont="1" applyFill="1" applyBorder="1" applyAlignment="1">
      <alignment horizontal="right"/>
    </xf>
    <xf numFmtId="168" fontId="17" fillId="0" borderId="22" xfId="32" applyNumberFormat="1" applyFont="1" applyFill="1" applyBorder="1" applyAlignment="1">
      <alignment horizontal="right"/>
    </xf>
    <xf numFmtId="168" fontId="17" fillId="0" borderId="22" xfId="33" applyNumberFormat="1" applyFont="1" applyFill="1" applyBorder="1" applyAlignment="1">
      <alignment horizontal="right"/>
    </xf>
    <xf numFmtId="168" fontId="17" fillId="0" borderId="22" xfId="34" applyNumberFormat="1" applyFont="1" applyFill="1" applyBorder="1" applyAlignment="1">
      <alignment horizontal="right"/>
    </xf>
    <xf numFmtId="3" fontId="15" fillId="0" borderId="22" xfId="31" applyNumberFormat="1" applyFont="1" applyFill="1" applyBorder="1"/>
    <xf numFmtId="1" fontId="15" fillId="0" borderId="22" xfId="31" applyNumberFormat="1" applyFont="1" applyFill="1" applyBorder="1"/>
    <xf numFmtId="1" fontId="17" fillId="0" borderId="22" xfId="31" applyNumberFormat="1" applyFont="1" applyBorder="1" applyAlignment="1"/>
    <xf numFmtId="168" fontId="17" fillId="0" borderId="22" xfId="31" applyNumberFormat="1" applyFont="1" applyFill="1" applyBorder="1"/>
    <xf numFmtId="168" fontId="15" fillId="0" borderId="22" xfId="31" applyNumberFormat="1" applyFont="1" applyFill="1" applyBorder="1" applyAlignment="1"/>
    <xf numFmtId="165" fontId="15" fillId="0" borderId="22" xfId="31" applyNumberFormat="1" applyFont="1" applyFill="1" applyBorder="1" applyAlignment="1">
      <alignment horizontal="right"/>
    </xf>
    <xf numFmtId="165" fontId="15" fillId="0" borderId="22" xfId="31" applyNumberFormat="1" applyFont="1" applyFill="1" applyBorder="1" applyAlignment="1"/>
    <xf numFmtId="168" fontId="15" fillId="0" borderId="22" xfId="31" applyNumberFormat="1" applyFont="1" applyFill="1" applyBorder="1" applyAlignment="1">
      <alignment horizontal="right"/>
    </xf>
    <xf numFmtId="168" fontId="15" fillId="0" borderId="22" xfId="32" applyNumberFormat="1" applyFont="1" applyFill="1" applyBorder="1" applyAlignment="1">
      <alignment horizontal="right"/>
    </xf>
    <xf numFmtId="168" fontId="15" fillId="0" borderId="22" xfId="33" applyNumberFormat="1" applyFont="1" applyFill="1" applyBorder="1" applyAlignment="1">
      <alignment horizontal="right"/>
    </xf>
    <xf numFmtId="168" fontId="17" fillId="0" borderId="0" xfId="31" applyNumberFormat="1" applyFont="1" applyFill="1" applyBorder="1"/>
    <xf numFmtId="165" fontId="17" fillId="0" borderId="0" xfId="31" applyNumberFormat="1" applyFont="1" applyFill="1" applyBorder="1" applyAlignment="1">
      <alignment horizontal="right"/>
    </xf>
    <xf numFmtId="0" fontId="17" fillId="0" borderId="0" xfId="31" applyFont="1" applyFill="1" applyBorder="1"/>
    <xf numFmtId="0" fontId="15" fillId="0" borderId="22" xfId="31" applyFont="1" applyFill="1" applyBorder="1" applyAlignment="1">
      <alignment horizontal="left" vertical="center" wrapText="1"/>
    </xf>
    <xf numFmtId="0" fontId="17" fillId="0" borderId="22" xfId="31" applyFont="1" applyFill="1" applyBorder="1" applyAlignment="1">
      <alignment horizontal="left" vertical="center"/>
    </xf>
    <xf numFmtId="2" fontId="15" fillId="0" borderId="22" xfId="33" applyNumberFormat="1" applyFont="1" applyFill="1" applyBorder="1" applyAlignment="1">
      <alignment horizontal="left" vertical="center" wrapText="1"/>
    </xf>
    <xf numFmtId="2" fontId="17" fillId="0" borderId="22" xfId="33" applyNumberFormat="1" applyFont="1" applyFill="1" applyBorder="1" applyAlignment="1">
      <alignment horizontal="left" vertical="center"/>
    </xf>
    <xf numFmtId="0" fontId="17" fillId="0" borderId="22" xfId="31" applyFont="1" applyFill="1" applyBorder="1" applyAlignment="1">
      <alignment horizontal="left" vertical="center" wrapText="1"/>
    </xf>
    <xf numFmtId="0" fontId="17" fillId="0" borderId="22" xfId="33" applyFont="1" applyFill="1" applyBorder="1" applyAlignment="1">
      <alignment horizontal="left" vertical="center"/>
    </xf>
    <xf numFmtId="2" fontId="17" fillId="0" borderId="22" xfId="31" applyNumberFormat="1" applyFont="1" applyFill="1" applyBorder="1" applyAlignment="1">
      <alignment horizontal="left" vertical="center"/>
    </xf>
    <xf numFmtId="0" fontId="15" fillId="0" borderId="22" xfId="33" applyFont="1" applyFill="1" applyBorder="1" applyAlignment="1">
      <alignment horizontal="left" vertical="center" wrapText="1"/>
    </xf>
    <xf numFmtId="0" fontId="17" fillId="0" borderId="22" xfId="33" applyFont="1" applyFill="1" applyBorder="1" applyAlignment="1">
      <alignment horizontal="left" vertical="center" wrapText="1"/>
    </xf>
    <xf numFmtId="0" fontId="17" fillId="0" borderId="0" xfId="31" applyFont="1" applyFill="1" applyBorder="1" applyAlignment="1">
      <alignment vertical="center"/>
    </xf>
    <xf numFmtId="0" fontId="19" fillId="0" borderId="0" xfId="31" applyFont="1" applyFill="1" applyBorder="1" applyAlignment="1">
      <alignment vertical="center"/>
    </xf>
    <xf numFmtId="0" fontId="15" fillId="4" borderId="22" xfId="12" applyFont="1" applyFill="1" applyBorder="1" applyAlignment="1">
      <alignment horizontal="right" vertical="top" wrapText="1"/>
    </xf>
    <xf numFmtId="168" fontId="15" fillId="0" borderId="22" xfId="12" applyNumberFormat="1" applyFont="1" applyBorder="1"/>
    <xf numFmtId="168" fontId="17" fillId="0" borderId="22" xfId="12" applyNumberFormat="1" applyFont="1" applyBorder="1"/>
    <xf numFmtId="0" fontId="17" fillId="3" borderId="22" xfId="12" applyFont="1" applyFill="1" applyBorder="1" applyAlignment="1">
      <alignment horizontal="left" vertical="top" wrapText="1"/>
    </xf>
    <xf numFmtId="0" fontId="15" fillId="3" borderId="22" xfId="12" applyFont="1" applyFill="1" applyBorder="1" applyAlignment="1">
      <alignment horizontal="left" vertical="center" wrapText="1"/>
    </xf>
    <xf numFmtId="0" fontId="17" fillId="3" borderId="22" xfId="12" applyFont="1" applyFill="1" applyBorder="1" applyAlignment="1">
      <alignment horizontal="left" vertical="center" wrapText="1"/>
    </xf>
    <xf numFmtId="0" fontId="15" fillId="0" borderId="22" xfId="37" applyFont="1" applyFill="1" applyBorder="1" applyAlignment="1">
      <alignment horizontal="left" wrapText="1" indent="1"/>
    </xf>
    <xf numFmtId="0" fontId="17" fillId="0" borderId="22" xfId="37" applyFont="1" applyFill="1" applyBorder="1" applyAlignment="1">
      <alignment horizontal="left"/>
    </xf>
    <xf numFmtId="0" fontId="17" fillId="0" borderId="22" xfId="37" applyFont="1" applyFill="1" applyBorder="1" applyAlignment="1">
      <alignment horizontal="left" wrapText="1"/>
    </xf>
    <xf numFmtId="168" fontId="15" fillId="0" borderId="22" xfId="0" applyNumberFormat="1" applyFont="1" applyFill="1" applyBorder="1" applyAlignment="1">
      <alignment horizontal="center" vertical="center"/>
    </xf>
    <xf numFmtId="165" fontId="15" fillId="0" borderId="22" xfId="0" applyNumberFormat="1" applyFont="1" applyFill="1" applyBorder="1" applyAlignment="1">
      <alignment horizontal="center" vertical="center"/>
    </xf>
    <xf numFmtId="168" fontId="17" fillId="0" borderId="22" xfId="0" applyNumberFormat="1" applyFont="1" applyFill="1" applyBorder="1" applyAlignment="1">
      <alignment horizontal="center" vertical="center"/>
    </xf>
    <xf numFmtId="165" fontId="17" fillId="0" borderId="22" xfId="0" applyNumberFormat="1" applyFont="1" applyFill="1" applyBorder="1" applyAlignment="1">
      <alignment horizontal="center" vertical="center"/>
    </xf>
    <xf numFmtId="0" fontId="17" fillId="0" borderId="22" xfId="0" applyFont="1" applyFill="1" applyBorder="1" applyAlignment="1">
      <alignment horizontal="center" vertical="center" wrapText="1"/>
    </xf>
    <xf numFmtId="165" fontId="17" fillId="0" borderId="22" xfId="0" applyNumberFormat="1" applyFont="1" applyFill="1" applyBorder="1" applyAlignment="1">
      <alignment horizontal="center" vertical="center" wrapText="1"/>
    </xf>
    <xf numFmtId="0" fontId="20" fillId="0" borderId="0" xfId="0" applyFont="1" applyAlignment="1">
      <alignment vertical="center" wrapText="1"/>
    </xf>
    <xf numFmtId="0" fontId="15" fillId="0" borderId="10" xfId="10" applyFont="1" applyFill="1" applyBorder="1" applyAlignment="1">
      <alignment vertical="center" wrapText="1"/>
    </xf>
    <xf numFmtId="0" fontId="17" fillId="0" borderId="22" xfId="4" applyFont="1" applyFill="1" applyBorder="1" applyAlignment="1">
      <alignment vertical="center" wrapText="1"/>
    </xf>
    <xf numFmtId="0" fontId="17" fillId="0" borderId="10" xfId="4" applyFont="1" applyFill="1" applyBorder="1" applyAlignment="1">
      <alignment vertical="center" wrapText="1"/>
    </xf>
    <xf numFmtId="0" fontId="27" fillId="0" borderId="0" xfId="0" applyFont="1" applyAlignment="1">
      <alignment vertical="center" wrapText="1"/>
    </xf>
    <xf numFmtId="0" fontId="17" fillId="0" borderId="22" xfId="0" applyFont="1" applyFill="1" applyBorder="1" applyAlignment="1">
      <alignment horizontal="center" vertical="center"/>
    </xf>
    <xf numFmtId="0" fontId="15" fillId="0" borderId="22" xfId="3" applyFont="1" applyFill="1" applyBorder="1" applyAlignment="1">
      <alignment horizontal="left" wrapText="1"/>
    </xf>
    <xf numFmtId="164" fontId="17" fillId="0" borderId="22" xfId="21" applyNumberFormat="1" applyFont="1" applyBorder="1" applyAlignment="1">
      <alignment horizontal="center" vertical="center"/>
    </xf>
    <xf numFmtId="0" fontId="21" fillId="4" borderId="22" xfId="0" applyFont="1" applyFill="1" applyBorder="1" applyAlignment="1"/>
    <xf numFmtId="0" fontId="15" fillId="0" borderId="22" xfId="37" applyFont="1" applyFill="1" applyBorder="1" applyAlignment="1">
      <alignment horizontal="left" vertical="center" wrapText="1"/>
    </xf>
    <xf numFmtId="0" fontId="17" fillId="0" borderId="22" xfId="37" applyFont="1" applyFill="1" applyBorder="1" applyAlignment="1">
      <alignment horizontal="left" vertical="center" wrapText="1"/>
    </xf>
    <xf numFmtId="0" fontId="15" fillId="4" borderId="23" xfId="20" applyFont="1" applyFill="1" applyBorder="1" applyAlignment="1">
      <alignment horizontal="right" vertical="center" wrapText="1"/>
    </xf>
    <xf numFmtId="0" fontId="21" fillId="4" borderId="22" xfId="0" applyFont="1" applyFill="1" applyBorder="1" applyAlignment="1">
      <alignment horizontal="center" vertical="center"/>
    </xf>
    <xf numFmtId="0" fontId="15" fillId="0" borderId="22" xfId="0" applyFont="1" applyBorder="1" applyAlignment="1">
      <alignment horizontal="right"/>
    </xf>
    <xf numFmtId="0" fontId="17" fillId="0" borderId="22" xfId="0" applyFont="1" applyBorder="1" applyAlignment="1">
      <alignment horizontal="right"/>
    </xf>
    <xf numFmtId="165" fontId="44" fillId="0" borderId="0" xfId="0" applyNumberFormat="1" applyFont="1"/>
    <xf numFmtId="165" fontId="44" fillId="0" borderId="22" xfId="0" applyNumberFormat="1" applyFont="1" applyBorder="1"/>
    <xf numFmtId="0" fontId="15" fillId="4" borderId="22" xfId="0" applyFont="1" applyFill="1" applyBorder="1" applyAlignment="1">
      <alignment horizontal="left" vertical="center" wrapText="1"/>
    </xf>
    <xf numFmtId="0" fontId="17" fillId="0" borderId="22" xfId="37" applyFont="1" applyFill="1" applyBorder="1" applyAlignment="1">
      <alignment horizontal="left" vertical="center"/>
    </xf>
    <xf numFmtId="0" fontId="13" fillId="0" borderId="12" xfId="0" applyFont="1" applyBorder="1" applyAlignment="1">
      <alignment horizontal="left" vertical="center" wrapText="1"/>
    </xf>
    <xf numFmtId="0" fontId="21" fillId="4" borderId="12" xfId="0" applyFont="1" applyFill="1" applyBorder="1"/>
    <xf numFmtId="0" fontId="20" fillId="4" borderId="12" xfId="0" applyFont="1" applyFill="1" applyBorder="1" applyAlignment="1">
      <alignment vertical="center"/>
    </xf>
    <xf numFmtId="175" fontId="15" fillId="0" borderId="22" xfId="11" applyNumberFormat="1" applyFont="1" applyFill="1" applyBorder="1" applyAlignment="1">
      <alignment horizontal="right" wrapText="1" indent="1"/>
    </xf>
    <xf numFmtId="175" fontId="17" fillId="0" borderId="22" xfId="11" applyNumberFormat="1" applyFont="1" applyBorder="1" applyAlignment="1">
      <alignment horizontal="right" wrapText="1" indent="1"/>
    </xf>
    <xf numFmtId="165" fontId="15" fillId="0" borderId="22" xfId="11" applyNumberFormat="1" applyFont="1" applyFill="1" applyBorder="1" applyAlignment="1">
      <alignment horizontal="right" indent="1"/>
    </xf>
    <xf numFmtId="0" fontId="15" fillId="0" borderId="22" xfId="11" applyFont="1" applyFill="1" applyBorder="1" applyAlignment="1">
      <alignment horizontal="right" indent="1"/>
    </xf>
    <xf numFmtId="165" fontId="17" fillId="0" borderId="22" xfId="11" applyNumberFormat="1" applyFont="1" applyBorder="1" applyAlignment="1">
      <alignment horizontal="right" indent="1"/>
    </xf>
    <xf numFmtId="176" fontId="17" fillId="0" borderId="22" xfId="11" applyNumberFormat="1" applyFont="1" applyBorder="1" applyAlignment="1">
      <alignment horizontal="right" wrapText="1" indent="1"/>
    </xf>
    <xf numFmtId="0" fontId="25" fillId="0" borderId="0" xfId="11" applyFont="1"/>
    <xf numFmtId="0" fontId="31" fillId="0" borderId="22" xfId="11" applyFont="1" applyFill="1" applyBorder="1" applyAlignment="1">
      <alignment vertical="center" wrapText="1"/>
    </xf>
    <xf numFmtId="0" fontId="31" fillId="0" borderId="22" xfId="11" applyFont="1" applyFill="1" applyBorder="1" applyAlignment="1">
      <alignment horizontal="left" vertical="center" wrapText="1"/>
    </xf>
    <xf numFmtId="0" fontId="32" fillId="0" borderId="22" xfId="11" applyFont="1" applyBorder="1" applyAlignment="1">
      <alignment horizontal="left" vertical="center" wrapText="1"/>
    </xf>
    <xf numFmtId="0" fontId="17" fillId="0" borderId="22" xfId="11" applyFont="1" applyBorder="1" applyAlignment="1">
      <alignment vertical="center" wrapText="1"/>
    </xf>
    <xf numFmtId="0" fontId="32" fillId="0" borderId="22" xfId="11" applyFont="1" applyBorder="1" applyAlignment="1">
      <alignment vertical="center" wrapText="1"/>
    </xf>
    <xf numFmtId="0" fontId="17" fillId="0" borderId="0" xfId="11" applyFont="1" applyAlignment="1">
      <alignment vertical="center"/>
    </xf>
    <xf numFmtId="0" fontId="20" fillId="4" borderId="22" xfId="0" applyFont="1" applyFill="1" applyBorder="1" applyAlignment="1">
      <alignment vertical="center"/>
    </xf>
    <xf numFmtId="0" fontId="15" fillId="0" borderId="22" xfId="11" applyFont="1" applyFill="1" applyBorder="1" applyAlignment="1">
      <alignment wrapText="1"/>
    </xf>
    <xf numFmtId="165" fontId="20" fillId="0" borderId="22" xfId="0" applyNumberFormat="1" applyFont="1" applyBorder="1" applyAlignment="1">
      <alignment horizontal="center" vertical="center"/>
    </xf>
    <xf numFmtId="0" fontId="27" fillId="0" borderId="0" xfId="0" applyFont="1" applyAlignment="1"/>
    <xf numFmtId="0" fontId="15" fillId="4" borderId="34" xfId="10" applyFont="1" applyFill="1" applyBorder="1" applyAlignment="1">
      <alignment horizontal="center" wrapText="1"/>
    </xf>
    <xf numFmtId="164" fontId="15" fillId="0" borderId="34" xfId="20" applyNumberFormat="1" applyFont="1" applyFill="1" applyBorder="1" applyAlignment="1">
      <alignment horizontal="right" vertical="top"/>
    </xf>
    <xf numFmtId="168" fontId="15" fillId="0" borderId="34" xfId="20" applyNumberFormat="1" applyFont="1" applyFill="1" applyBorder="1" applyAlignment="1">
      <alignment horizontal="right" vertical="top"/>
    </xf>
    <xf numFmtId="164" fontId="17" fillId="0" borderId="34" xfId="20" applyNumberFormat="1" applyFont="1" applyFill="1" applyBorder="1" applyAlignment="1">
      <alignment horizontal="right" vertical="top"/>
    </xf>
    <xf numFmtId="168" fontId="17" fillId="0" borderId="34" xfId="20" applyNumberFormat="1" applyFont="1" applyFill="1" applyBorder="1" applyAlignment="1">
      <alignment horizontal="right" vertical="top"/>
    </xf>
    <xf numFmtId="0" fontId="17" fillId="0" borderId="34" xfId="20" applyFont="1" applyFill="1" applyBorder="1"/>
    <xf numFmtId="0" fontId="15" fillId="4" borderId="34" xfId="20" applyFont="1" applyFill="1" applyBorder="1" applyAlignment="1">
      <alignment horizontal="left" vertical="center" wrapText="1"/>
    </xf>
    <xf numFmtId="0" fontId="15" fillId="0" borderId="34" xfId="20" applyFont="1" applyFill="1" applyBorder="1" applyAlignment="1">
      <alignment horizontal="left" vertical="center" wrapText="1"/>
    </xf>
    <xf numFmtId="0" fontId="15" fillId="0" borderId="33" xfId="12" applyFont="1" applyFill="1" applyBorder="1" applyAlignment="1">
      <alignment horizontal="left" vertical="center" wrapText="1"/>
    </xf>
    <xf numFmtId="0" fontId="17" fillId="0" borderId="34" xfId="20" applyFont="1" applyFill="1" applyBorder="1" applyAlignment="1">
      <alignment horizontal="left" vertical="center" wrapText="1"/>
    </xf>
    <xf numFmtId="165" fontId="0" fillId="0" borderId="0" xfId="0" applyNumberFormat="1"/>
    <xf numFmtId="0" fontId="21" fillId="4" borderId="34" xfId="0" applyFont="1" applyFill="1" applyBorder="1"/>
    <xf numFmtId="0" fontId="21" fillId="4" borderId="34" xfId="0" applyFont="1" applyFill="1" applyBorder="1" applyAlignment="1">
      <alignment vertical="center"/>
    </xf>
    <xf numFmtId="0" fontId="44" fillId="0" borderId="36" xfId="40" applyFont="1" applyBorder="1"/>
    <xf numFmtId="0" fontId="44" fillId="0" borderId="39" xfId="40" applyFont="1" applyBorder="1"/>
    <xf numFmtId="0" fontId="44" fillId="0" borderId="0" xfId="40" applyFont="1"/>
    <xf numFmtId="0" fontId="44" fillId="0" borderId="42" xfId="40" applyFont="1" applyBorder="1"/>
    <xf numFmtId="0" fontId="44" fillId="0" borderId="37" xfId="40" applyFont="1" applyBorder="1"/>
    <xf numFmtId="1" fontId="45" fillId="0" borderId="38" xfId="17" applyNumberFormat="1" applyFont="1" applyBorder="1" applyAlignment="1">
      <alignment horizontal="center"/>
    </xf>
    <xf numFmtId="1" fontId="44" fillId="0" borderId="38" xfId="17" applyNumberFormat="1" applyFont="1" applyBorder="1" applyAlignment="1"/>
    <xf numFmtId="1" fontId="44" fillId="0" borderId="45" xfId="17" applyNumberFormat="1" applyFont="1" applyBorder="1" applyAlignment="1">
      <alignment wrapText="1"/>
    </xf>
    <xf numFmtId="1" fontId="44" fillId="0" borderId="53" xfId="17" applyNumberFormat="1" applyFont="1" applyBorder="1" applyAlignment="1">
      <alignment horizontal="center" vertical="center" wrapText="1"/>
    </xf>
    <xf numFmtId="49" fontId="44" fillId="0" borderId="49" xfId="17" applyNumberFormat="1" applyFont="1" applyBorder="1" applyAlignment="1">
      <alignment horizontal="center" vertical="center" wrapText="1"/>
    </xf>
    <xf numFmtId="0" fontId="44" fillId="0" borderId="54" xfId="17" applyFont="1" applyBorder="1" applyAlignment="1">
      <alignment horizontal="center" vertical="center" wrapText="1"/>
    </xf>
    <xf numFmtId="49" fontId="44" fillId="0" borderId="9" xfId="17" applyNumberFormat="1" applyFont="1" applyBorder="1" applyAlignment="1">
      <alignment horizontal="right" vertical="center" wrapText="1"/>
    </xf>
    <xf numFmtId="0" fontId="45" fillId="0" borderId="7" xfId="17" applyFont="1" applyBorder="1" applyAlignment="1">
      <alignment horizontal="left" vertical="center" wrapText="1"/>
    </xf>
    <xf numFmtId="49" fontId="44" fillId="0" borderId="46" xfId="17" applyNumberFormat="1" applyFont="1" applyBorder="1" applyAlignment="1">
      <alignment horizontal="right" vertical="center" wrapText="1"/>
    </xf>
    <xf numFmtId="177" fontId="44" fillId="0" borderId="48" xfId="17" applyNumberFormat="1" applyFont="1" applyBorder="1" applyAlignment="1">
      <alignment horizontal="right"/>
    </xf>
    <xf numFmtId="49" fontId="44" fillId="0" borderId="49" xfId="17" applyNumberFormat="1" applyFont="1" applyBorder="1" applyAlignment="1">
      <alignment horizontal="right" vertical="center" wrapText="1"/>
    </xf>
    <xf numFmtId="0" fontId="44" fillId="0" borderId="3" xfId="17" applyFont="1" applyBorder="1" applyAlignment="1">
      <alignment horizontal="left" vertical="center" wrapText="1" indent="1"/>
    </xf>
    <xf numFmtId="49" fontId="44" fillId="0" borderId="50" xfId="17" applyNumberFormat="1" applyFont="1" applyBorder="1" applyAlignment="1">
      <alignment horizontal="right" vertical="center" wrapText="1"/>
    </xf>
    <xf numFmtId="177" fontId="44" fillId="0" borderId="51" xfId="17" applyNumberFormat="1" applyFont="1" applyBorder="1" applyAlignment="1">
      <alignment horizontal="right"/>
    </xf>
    <xf numFmtId="0" fontId="44" fillId="0" borderId="3" xfId="17" applyFont="1" applyBorder="1" applyAlignment="1">
      <alignment horizontal="left" vertical="center" wrapText="1" indent="2"/>
    </xf>
    <xf numFmtId="0" fontId="44" fillId="0" borderId="3" xfId="17" applyFont="1" applyBorder="1" applyAlignment="1">
      <alignment horizontal="left" vertical="center" wrapText="1" indent="3"/>
    </xf>
    <xf numFmtId="0" fontId="44" fillId="0" borderId="38" xfId="17" applyFont="1" applyBorder="1" applyAlignment="1"/>
    <xf numFmtId="0" fontId="44" fillId="0" borderId="3" xfId="17" applyFont="1" applyBorder="1" applyAlignment="1">
      <alignment horizontal="left" vertical="center" wrapText="1"/>
    </xf>
    <xf numFmtId="49" fontId="44" fillId="0" borderId="18" xfId="17" applyNumberFormat="1" applyFont="1" applyBorder="1" applyAlignment="1">
      <alignment horizontal="right" vertical="center" wrapText="1"/>
    </xf>
    <xf numFmtId="0" fontId="45" fillId="0" borderId="12" xfId="17" applyFont="1" applyBorder="1" applyAlignment="1">
      <alignment horizontal="left" vertical="center" wrapText="1"/>
    </xf>
    <xf numFmtId="49" fontId="44" fillId="0" borderId="17" xfId="17" applyNumberFormat="1" applyFont="1" applyBorder="1" applyAlignment="1">
      <alignment horizontal="right" vertical="center" wrapText="1"/>
    </xf>
    <xf numFmtId="177" fontId="44" fillId="0" borderId="15" xfId="17" applyNumberFormat="1" applyFont="1" applyBorder="1" applyAlignment="1">
      <alignment horizontal="right"/>
    </xf>
    <xf numFmtId="0" fontId="44" fillId="0" borderId="0" xfId="17" applyFont="1"/>
    <xf numFmtId="0" fontId="44" fillId="0" borderId="56" xfId="17" applyFont="1" applyBorder="1"/>
    <xf numFmtId="0" fontId="44" fillId="0" borderId="55" xfId="17" applyFont="1" applyBorder="1"/>
    <xf numFmtId="1" fontId="44" fillId="0" borderId="57" xfId="17" applyNumberFormat="1" applyFont="1" applyBorder="1" applyAlignment="1"/>
    <xf numFmtId="0" fontId="44" fillId="0" borderId="0" xfId="17" applyFont="1" applyBorder="1"/>
    <xf numFmtId="0" fontId="44" fillId="0" borderId="37" xfId="17" applyFont="1" applyBorder="1"/>
    <xf numFmtId="1" fontId="44" fillId="0" borderId="37" xfId="17" applyNumberFormat="1" applyFont="1" applyBorder="1" applyAlignment="1">
      <alignment horizontal="right"/>
    </xf>
    <xf numFmtId="0" fontId="44" fillId="0" borderId="51" xfId="17" applyFont="1" applyBorder="1" applyAlignment="1">
      <alignment horizontal="right"/>
    </xf>
    <xf numFmtId="1" fontId="44" fillId="0" borderId="45" xfId="17" applyNumberFormat="1" applyFont="1" applyBorder="1" applyAlignment="1"/>
    <xf numFmtId="0" fontId="45" fillId="0" borderId="4" xfId="17" applyFont="1" applyBorder="1" applyAlignment="1">
      <alignment horizontal="left" vertical="center" wrapText="1"/>
    </xf>
    <xf numFmtId="0" fontId="44" fillId="0" borderId="32" xfId="17" applyFont="1" applyBorder="1" applyAlignment="1">
      <alignment horizontal="left" vertical="center" wrapText="1" indent="1"/>
    </xf>
    <xf numFmtId="0" fontId="44" fillId="0" borderId="32" xfId="17" applyFont="1" applyBorder="1" applyAlignment="1">
      <alignment horizontal="left" vertical="center" wrapText="1" indent="2"/>
    </xf>
    <xf numFmtId="0" fontId="44" fillId="0" borderId="32" xfId="17" applyFont="1" applyBorder="1" applyAlignment="1">
      <alignment horizontal="left" vertical="center" wrapText="1" indent="3"/>
    </xf>
    <xf numFmtId="0" fontId="44" fillId="0" borderId="32" xfId="17" applyFont="1" applyBorder="1" applyAlignment="1">
      <alignment horizontal="left" vertical="center" wrapText="1"/>
    </xf>
    <xf numFmtId="0" fontId="45" fillId="0" borderId="24" xfId="17" applyFont="1" applyBorder="1" applyAlignment="1">
      <alignment horizontal="left" vertical="center" wrapText="1"/>
    </xf>
    <xf numFmtId="0" fontId="44" fillId="0" borderId="16" xfId="40" applyFont="1" applyBorder="1"/>
    <xf numFmtId="0" fontId="44" fillId="0" borderId="58" xfId="40" applyFont="1" applyBorder="1"/>
    <xf numFmtId="49" fontId="44" fillId="0" borderId="14" xfId="17" applyNumberFormat="1" applyFont="1" applyBorder="1" applyAlignment="1">
      <alignment horizontal="right" vertical="center" wrapText="1"/>
    </xf>
    <xf numFmtId="0" fontId="45" fillId="0" borderId="59" xfId="17" applyFont="1" applyBorder="1" applyAlignment="1">
      <alignment horizontal="left" vertical="center" wrapText="1"/>
    </xf>
    <xf numFmtId="177" fontId="44" fillId="0" borderId="60" xfId="17" applyNumberFormat="1" applyFont="1" applyBorder="1" applyAlignment="1">
      <alignment horizontal="right"/>
    </xf>
    <xf numFmtId="0" fontId="21" fillId="4" borderId="47" xfId="0" applyFont="1" applyFill="1" applyBorder="1"/>
    <xf numFmtId="0" fontId="21" fillId="4" borderId="47" xfId="0" applyFont="1" applyFill="1" applyBorder="1" applyAlignment="1">
      <alignment horizontal="right"/>
    </xf>
    <xf numFmtId="0" fontId="21" fillId="0" borderId="47" xfId="0" applyFont="1" applyBorder="1"/>
    <xf numFmtId="0" fontId="17" fillId="0" borderId="0" xfId="21" applyFont="1"/>
    <xf numFmtId="0" fontId="14" fillId="0" borderId="0" xfId="21" applyFont="1"/>
    <xf numFmtId="0" fontId="17" fillId="0" borderId="0" xfId="21" applyFont="1" applyAlignment="1">
      <alignment vertical="center"/>
    </xf>
    <xf numFmtId="0" fontId="17" fillId="0" borderId="0" xfId="21" applyFont="1" applyFill="1" applyAlignment="1">
      <alignment vertical="center"/>
    </xf>
    <xf numFmtId="0" fontId="15" fillId="4" borderId="34" xfId="0" applyFont="1" applyFill="1" applyBorder="1"/>
    <xf numFmtId="0" fontId="15" fillId="4" borderId="6" xfId="140" applyFont="1" applyFill="1" applyBorder="1" applyAlignment="1">
      <alignment horizontal="center" wrapText="1"/>
    </xf>
    <xf numFmtId="0" fontId="13" fillId="0" borderId="6" xfId="0" applyFont="1" applyBorder="1" applyAlignment="1">
      <alignment vertical="center"/>
    </xf>
    <xf numFmtId="0" fontId="13" fillId="0" borderId="6" xfId="0" applyFont="1" applyBorder="1" applyAlignment="1">
      <alignment vertical="center" wrapText="1"/>
    </xf>
    <xf numFmtId="0" fontId="15" fillId="4" borderId="6" xfId="140" applyFont="1" applyFill="1" applyBorder="1" applyAlignment="1">
      <alignment horizontal="center" vertical="center" wrapText="1"/>
    </xf>
    <xf numFmtId="0" fontId="20" fillId="0" borderId="6" xfId="0" applyFont="1" applyFill="1" applyBorder="1" applyAlignment="1">
      <alignment horizontal="center" vertical="center"/>
    </xf>
    <xf numFmtId="3" fontId="20" fillId="0" borderId="6" xfId="0" applyNumberFormat="1" applyFont="1" applyBorder="1" applyAlignment="1">
      <alignment horizontal="center" vertical="center"/>
    </xf>
    <xf numFmtId="0" fontId="13" fillId="0" borderId="12" xfId="0" applyFont="1" applyBorder="1" applyAlignment="1">
      <alignment vertical="center"/>
    </xf>
    <xf numFmtId="3" fontId="20" fillId="0" borderId="12" xfId="0" applyNumberFormat="1" applyFont="1" applyBorder="1" applyAlignment="1">
      <alignment horizontal="center" vertical="center"/>
    </xf>
    <xf numFmtId="0" fontId="13" fillId="0" borderId="12" xfId="0" applyFont="1" applyBorder="1" applyAlignment="1">
      <alignment vertical="center" wrapText="1"/>
    </xf>
    <xf numFmtId="0" fontId="17" fillId="0" borderId="71" xfId="20" applyFont="1" applyFill="1" applyBorder="1" applyAlignment="1">
      <alignment horizontal="left" vertical="top" wrapText="1"/>
    </xf>
    <xf numFmtId="0" fontId="17" fillId="0" borderId="71" xfId="20" applyFont="1" applyFill="1" applyBorder="1" applyAlignment="1">
      <alignment horizontal="left" vertical="center" wrapText="1"/>
    </xf>
    <xf numFmtId="0" fontId="44" fillId="0" borderId="0" xfId="12" applyFont="1" applyAlignment="1"/>
    <xf numFmtId="164" fontId="17" fillId="3" borderId="6" xfId="12" applyNumberFormat="1" applyFont="1" applyFill="1" applyBorder="1" applyAlignment="1">
      <alignment horizontal="right" vertical="top"/>
    </xf>
    <xf numFmtId="3" fontId="17" fillId="3" borderId="6" xfId="12" applyNumberFormat="1" applyFont="1" applyFill="1" applyBorder="1" applyAlignment="1">
      <alignment horizontal="right" vertical="top"/>
    </xf>
    <xf numFmtId="0" fontId="15" fillId="4" borderId="6" xfId="12" applyFont="1" applyFill="1" applyBorder="1" applyAlignment="1">
      <alignment horizontal="left" vertical="top" wrapText="1"/>
    </xf>
    <xf numFmtId="0" fontId="15" fillId="3" borderId="10" xfId="12" applyFont="1" applyFill="1" applyBorder="1" applyAlignment="1">
      <alignment horizontal="left" vertical="top" wrapText="1"/>
    </xf>
    <xf numFmtId="0" fontId="17" fillId="0" borderId="72" xfId="20" applyFont="1" applyFill="1" applyBorder="1" applyAlignment="1">
      <alignment horizontal="left" vertical="top" wrapText="1"/>
    </xf>
    <xf numFmtId="0" fontId="13" fillId="0" borderId="10" xfId="0" applyFont="1" applyBorder="1" applyAlignment="1">
      <alignment vertical="center"/>
    </xf>
    <xf numFmtId="0" fontId="17" fillId="3" borderId="10" xfId="12" applyFont="1" applyFill="1" applyBorder="1" applyAlignment="1">
      <alignment horizontal="left" vertical="top" wrapText="1"/>
    </xf>
    <xf numFmtId="0" fontId="44" fillId="3" borderId="0" xfId="12" applyFont="1" applyFill="1"/>
    <xf numFmtId="0" fontId="20" fillId="4" borderId="6" xfId="0" applyFont="1" applyFill="1" applyBorder="1"/>
    <xf numFmtId="0" fontId="21" fillId="4" borderId="6" xfId="0" applyFont="1" applyFill="1" applyBorder="1" applyAlignment="1">
      <alignment horizontal="center"/>
    </xf>
    <xf numFmtId="0" fontId="26" fillId="0" borderId="0" xfId="119" applyFont="1" applyAlignment="1">
      <alignment horizontal="center"/>
    </xf>
    <xf numFmtId="0" fontId="41" fillId="0" borderId="0" xfId="119" applyFont="1" applyAlignment="1">
      <alignment horizontal="center"/>
    </xf>
    <xf numFmtId="0" fontId="26" fillId="0" borderId="0" xfId="119" applyFont="1" applyFill="1"/>
    <xf numFmtId="0" fontId="26" fillId="0" borderId="0" xfId="119" applyFont="1"/>
    <xf numFmtId="168" fontId="26" fillId="0" borderId="0" xfId="119" applyNumberFormat="1" applyFont="1"/>
    <xf numFmtId="168" fontId="15" fillId="4" borderId="6" xfId="119" applyNumberFormat="1" applyFont="1" applyFill="1" applyBorder="1" applyAlignment="1">
      <alignment horizontal="center" vertical="top" wrapText="1"/>
    </xf>
    <xf numFmtId="0" fontId="21" fillId="4" borderId="6" xfId="119" applyFont="1" applyFill="1" applyBorder="1" applyAlignment="1">
      <alignment horizontal="center"/>
    </xf>
    <xf numFmtId="0" fontId="21" fillId="0" borderId="6" xfId="119" applyFont="1" applyFill="1" applyBorder="1" applyAlignment="1">
      <alignment horizontal="left"/>
    </xf>
    <xf numFmtId="0" fontId="20" fillId="0" borderId="6" xfId="119" applyFont="1" applyBorder="1" applyAlignment="1">
      <alignment horizontal="left"/>
    </xf>
    <xf numFmtId="1" fontId="20" fillId="0" borderId="6" xfId="0" applyNumberFormat="1" applyFont="1" applyBorder="1" applyAlignment="1">
      <alignment horizontal="left" vertical="top" wrapText="1"/>
    </xf>
    <xf numFmtId="0" fontId="6" fillId="0" borderId="0" xfId="119" applyFont="1" applyAlignment="1">
      <alignment horizontal="center"/>
    </xf>
    <xf numFmtId="0" fontId="21" fillId="4" borderId="10" xfId="119" applyFont="1" applyFill="1" applyBorder="1" applyAlignment="1"/>
    <xf numFmtId="0" fontId="21" fillId="4" borderId="6" xfId="119" applyFont="1" applyFill="1" applyBorder="1" applyAlignment="1"/>
    <xf numFmtId="168" fontId="15" fillId="0" borderId="6" xfId="119" applyNumberFormat="1" applyFont="1" applyFill="1" applyBorder="1" applyAlignment="1">
      <alignment vertical="top" wrapText="1"/>
    </xf>
    <xf numFmtId="0" fontId="6" fillId="0" borderId="0" xfId="119" applyFont="1"/>
    <xf numFmtId="168" fontId="15" fillId="0" borderId="12" xfId="119" applyNumberFormat="1" applyFont="1" applyFill="1" applyBorder="1" applyAlignment="1">
      <alignment vertical="top" wrapText="1"/>
    </xf>
    <xf numFmtId="0" fontId="6" fillId="0" borderId="0" xfId="119" applyFont="1" applyFill="1"/>
    <xf numFmtId="168" fontId="6" fillId="0" borderId="0" xfId="119" applyNumberFormat="1" applyFont="1"/>
    <xf numFmtId="0" fontId="21" fillId="4" borderId="6" xfId="0" applyFont="1" applyFill="1" applyBorder="1" applyAlignment="1">
      <alignment horizontal="right"/>
    </xf>
    <xf numFmtId="0" fontId="26" fillId="0" borderId="0" xfId="0" applyFont="1" applyAlignment="1">
      <alignment vertical="center"/>
    </xf>
    <xf numFmtId="165" fontId="15" fillId="0" borderId="6" xfId="11" applyNumberFormat="1" applyFont="1" applyBorder="1"/>
    <xf numFmtId="165" fontId="17" fillId="0" borderId="6" xfId="11" applyNumberFormat="1" applyFont="1" applyBorder="1"/>
    <xf numFmtId="0" fontId="15" fillId="0" borderId="6" xfId="11" applyFont="1" applyBorder="1" applyAlignment="1">
      <alignment vertical="center" wrapText="1"/>
    </xf>
    <xf numFmtId="0" fontId="15" fillId="0" borderId="6" xfId="11" applyFont="1" applyBorder="1" applyAlignment="1">
      <alignment horizontal="left" vertical="center" wrapText="1"/>
    </xf>
    <xf numFmtId="0" fontId="17" fillId="0" borderId="6" xfId="11" applyFont="1" applyBorder="1" applyAlignment="1">
      <alignment vertical="center" wrapText="1"/>
    </xf>
    <xf numFmtId="0" fontId="17" fillId="0" borderId="6" xfId="11" applyFont="1" applyBorder="1" applyAlignment="1">
      <alignment horizontal="left" vertical="center" wrapText="1"/>
    </xf>
    <xf numFmtId="1" fontId="17" fillId="0" borderId="6" xfId="17" applyNumberFormat="1" applyFont="1" applyBorder="1" applyAlignment="1">
      <alignment horizontal="left" vertical="center" wrapText="1"/>
    </xf>
    <xf numFmtId="0" fontId="17" fillId="0" borderId="6" xfId="11" applyFont="1" applyBorder="1" applyAlignment="1">
      <alignment horizontal="left" vertical="center"/>
    </xf>
    <xf numFmtId="0" fontId="15" fillId="0" borderId="6" xfId="15" applyFont="1" applyBorder="1" applyAlignment="1">
      <alignment wrapText="1"/>
    </xf>
    <xf numFmtId="0" fontId="17" fillId="0" borderId="6" xfId="15" applyFont="1" applyBorder="1" applyAlignment="1">
      <alignment wrapText="1"/>
    </xf>
    <xf numFmtId="0" fontId="17" fillId="0" borderId="6" xfId="15" applyFont="1" applyBorder="1" applyAlignment="1">
      <alignment horizontal="left" wrapText="1"/>
    </xf>
    <xf numFmtId="0" fontId="21" fillId="4" borderId="6" xfId="0" applyFont="1" applyFill="1" applyBorder="1" applyAlignment="1">
      <alignment horizontal="right" vertical="center"/>
    </xf>
    <xf numFmtId="165" fontId="17" fillId="0" borderId="6" xfId="0" applyNumberFormat="1" applyFont="1" applyFill="1" applyBorder="1" applyAlignment="1">
      <alignment horizontal="right" vertical="center"/>
    </xf>
    <xf numFmtId="0" fontId="6" fillId="0" borderId="0" xfId="130" applyFont="1" applyFill="1" applyBorder="1"/>
    <xf numFmtId="0" fontId="6" fillId="0" borderId="0" xfId="130" applyFont="1" applyFill="1"/>
    <xf numFmtId="0" fontId="17" fillId="0" borderId="0" xfId="130" applyFont="1" applyFill="1"/>
    <xf numFmtId="0" fontId="17" fillId="4" borderId="6" xfId="130" applyNumberFormat="1" applyFont="1" applyFill="1" applyBorder="1" applyAlignment="1">
      <alignment horizontal="center" vertical="center"/>
    </xf>
    <xf numFmtId="0" fontId="15" fillId="0" borderId="6" xfId="130" applyFont="1" applyFill="1" applyBorder="1" applyAlignment="1">
      <alignment wrapText="1"/>
    </xf>
    <xf numFmtId="0" fontId="39" fillId="0" borderId="0" xfId="130" applyFont="1" applyFill="1"/>
    <xf numFmtId="0" fontId="17" fillId="0" borderId="6" xfId="130" applyFont="1" applyFill="1" applyBorder="1" applyAlignment="1">
      <alignment wrapText="1"/>
    </xf>
    <xf numFmtId="0" fontId="17" fillId="0" borderId="6" xfId="130" applyFont="1" applyFill="1" applyBorder="1" applyAlignment="1">
      <alignment horizontal="left" wrapText="1" indent="2"/>
    </xf>
    <xf numFmtId="0" fontId="26" fillId="0" borderId="0" xfId="130" applyFont="1" applyFill="1"/>
    <xf numFmtId="0" fontId="17" fillId="0" borderId="0" xfId="0" applyFont="1" applyAlignment="1">
      <alignment horizontal="center"/>
    </xf>
    <xf numFmtId="0" fontId="26" fillId="0" borderId="0" xfId="0" applyFont="1" applyAlignment="1">
      <alignment horizontal="center"/>
    </xf>
    <xf numFmtId="0" fontId="15" fillId="4" borderId="6" xfId="0" applyFont="1" applyFill="1" applyBorder="1" applyAlignment="1">
      <alignment horizontal="center"/>
    </xf>
    <xf numFmtId="0" fontId="15" fillId="4" borderId="6" xfId="0" applyFont="1" applyFill="1" applyBorder="1" applyAlignment="1">
      <alignment horizontal="left" vertical="center" wrapText="1"/>
    </xf>
    <xf numFmtId="0" fontId="17" fillId="0" borderId="6" xfId="0" applyFont="1" applyFill="1" applyBorder="1" applyAlignment="1">
      <alignment horizontal="right" vertical="center" wrapText="1"/>
    </xf>
    <xf numFmtId="0" fontId="17" fillId="0" borderId="0" xfId="0" applyFont="1" applyFill="1" applyBorder="1" applyAlignment="1">
      <alignment horizontal="right" vertical="center" wrapText="1"/>
    </xf>
    <xf numFmtId="0" fontId="17" fillId="0" borderId="0" xfId="0" applyFont="1" applyBorder="1" applyAlignment="1">
      <alignment horizontal="center" vertical="center" wrapText="1"/>
    </xf>
    <xf numFmtId="0" fontId="17" fillId="0" borderId="0" xfId="0" applyFont="1" applyFill="1" applyBorder="1" applyAlignment="1">
      <alignment horizontal="center" vertical="center" wrapText="1"/>
    </xf>
    <xf numFmtId="0" fontId="17" fillId="0" borderId="0" xfId="0" applyNumberFormat="1" applyFont="1" applyAlignment="1">
      <alignment horizontal="center" vertical="center"/>
    </xf>
    <xf numFmtId="0" fontId="17" fillId="0" borderId="6" xfId="0" applyFont="1" applyBorder="1" applyAlignment="1">
      <alignment wrapText="1"/>
    </xf>
    <xf numFmtId="0" fontId="53" fillId="0" borderId="0" xfId="0" applyFont="1"/>
    <xf numFmtId="189" fontId="53" fillId="0" borderId="0" xfId="0" applyNumberFormat="1" applyFont="1" applyAlignment="1">
      <alignment horizontal="right"/>
    </xf>
    <xf numFmtId="0" fontId="53" fillId="0" borderId="0" xfId="12" applyFont="1" applyFill="1" applyAlignment="1">
      <alignment vertical="top" wrapText="1"/>
    </xf>
    <xf numFmtId="0" fontId="15" fillId="0" borderId="43" xfId="130" applyFont="1" applyFill="1" applyBorder="1" applyAlignment="1">
      <alignment horizontal="center" vertical="center" wrapText="1"/>
    </xf>
    <xf numFmtId="0" fontId="15" fillId="0" borderId="10" xfId="130" applyFont="1" applyFill="1" applyBorder="1" applyAlignment="1">
      <alignment wrapText="1"/>
    </xf>
    <xf numFmtId="0" fontId="17" fillId="0" borderId="10" xfId="130" applyFont="1" applyFill="1" applyBorder="1" applyAlignment="1">
      <alignment wrapText="1"/>
    </xf>
    <xf numFmtId="0" fontId="17" fillId="0" borderId="10" xfId="130" applyFont="1" applyFill="1" applyBorder="1" applyAlignment="1">
      <alignment horizontal="left" wrapText="1" indent="2"/>
    </xf>
    <xf numFmtId="187" fontId="17" fillId="0" borderId="0" xfId="130" applyNumberFormat="1" applyFont="1" applyFill="1" applyBorder="1" applyAlignment="1">
      <alignment horizontal="right"/>
    </xf>
    <xf numFmtId="0" fontId="17" fillId="0" borderId="0" xfId="130" applyFont="1" applyFill="1" applyBorder="1" applyAlignment="1">
      <alignment horizontal="left" vertical="top" wrapText="1"/>
    </xf>
    <xf numFmtId="0" fontId="17" fillId="0" borderId="0" xfId="130" applyFont="1" applyFill="1" applyAlignment="1">
      <alignment horizontal="left" vertical="top" wrapText="1"/>
    </xf>
    <xf numFmtId="0" fontId="20" fillId="0" borderId="6" xfId="0" applyFont="1" applyBorder="1" applyAlignment="1">
      <alignment horizontal="right" vertical="center" wrapText="1"/>
    </xf>
    <xf numFmtId="0" fontId="15" fillId="0" borderId="6" xfId="11" applyFont="1" applyFill="1" applyBorder="1" applyAlignment="1">
      <alignment vertical="center" wrapText="1"/>
    </xf>
    <xf numFmtId="165" fontId="20" fillId="0" borderId="6" xfId="0" applyNumberFormat="1" applyFont="1" applyBorder="1" applyAlignment="1">
      <alignment horizontal="center" vertical="center"/>
    </xf>
    <xf numFmtId="0" fontId="21" fillId="4" borderId="74" xfId="0" applyFont="1" applyFill="1" applyBorder="1"/>
    <xf numFmtId="0" fontId="21" fillId="4" borderId="74" xfId="0" applyFont="1" applyFill="1" applyBorder="1" applyAlignment="1">
      <alignment vertical="center"/>
    </xf>
    <xf numFmtId="0" fontId="15" fillId="0" borderId="74" xfId="15" applyFont="1" applyBorder="1" applyAlignment="1">
      <alignment vertical="center" wrapText="1"/>
    </xf>
    <xf numFmtId="0" fontId="17" fillId="0" borderId="74" xfId="158" applyFont="1" applyBorder="1" applyAlignment="1">
      <alignment vertical="center" wrapText="1"/>
    </xf>
    <xf numFmtId="0" fontId="17" fillId="0" borderId="74" xfId="158" applyFont="1" applyBorder="1" applyAlignment="1">
      <alignment horizontal="left" vertical="center" wrapText="1"/>
    </xf>
    <xf numFmtId="0" fontId="17" fillId="0" borderId="74" xfId="123" applyFont="1" applyFill="1" applyBorder="1" applyAlignment="1">
      <alignment horizontal="left" vertical="center" wrapText="1"/>
    </xf>
    <xf numFmtId="0" fontId="15" fillId="0" borderId="74" xfId="158" applyFont="1" applyBorder="1" applyAlignment="1">
      <alignment horizontal="left" vertical="center" wrapText="1"/>
    </xf>
    <xf numFmtId="0" fontId="21" fillId="4" borderId="74" xfId="0" applyFont="1" applyFill="1" applyBorder="1" applyAlignment="1">
      <alignment horizontal="center"/>
    </xf>
    <xf numFmtId="0" fontId="20" fillId="0" borderId="74" xfId="0" applyFont="1" applyBorder="1" applyAlignment="1">
      <alignment horizontal="center" vertical="center" wrapText="1"/>
    </xf>
    <xf numFmtId="2" fontId="20" fillId="0" borderId="74" xfId="0" applyNumberFormat="1" applyFont="1" applyBorder="1" applyAlignment="1">
      <alignment horizontal="center" vertical="center" wrapText="1"/>
    </xf>
    <xf numFmtId="0" fontId="20" fillId="0" borderId="74" xfId="0" applyFont="1" applyBorder="1" applyAlignment="1">
      <alignment horizontal="center" vertical="center"/>
    </xf>
    <xf numFmtId="0" fontId="15" fillId="0" borderId="6" xfId="15" applyFont="1" applyBorder="1" applyAlignment="1">
      <alignment vertical="center" wrapText="1"/>
    </xf>
    <xf numFmtId="0" fontId="17" fillId="0" borderId="6" xfId="15" applyFont="1" applyBorder="1" applyAlignment="1">
      <alignment vertical="center" wrapText="1"/>
    </xf>
    <xf numFmtId="0" fontId="17" fillId="0" borderId="6" xfId="15" applyFont="1" applyBorder="1" applyAlignment="1">
      <alignment horizontal="left" vertical="center" wrapText="1"/>
    </xf>
    <xf numFmtId="0" fontId="15" fillId="4" borderId="74" xfId="10" applyFont="1" applyFill="1" applyBorder="1" applyAlignment="1">
      <alignment horizontal="center" vertical="center" wrapText="1"/>
    </xf>
    <xf numFmtId="168" fontId="15" fillId="0" borderId="74" xfId="20" applyNumberFormat="1" applyFont="1" applyBorder="1" applyAlignment="1">
      <alignment horizontal="right" vertical="top"/>
    </xf>
    <xf numFmtId="168" fontId="17" fillId="0" borderId="74" xfId="20" applyNumberFormat="1" applyFont="1" applyBorder="1" applyAlignment="1">
      <alignment horizontal="right" vertical="top"/>
    </xf>
    <xf numFmtId="168" fontId="17" fillId="0" borderId="74" xfId="20" applyNumberFormat="1" applyFont="1" applyFill="1" applyBorder="1" applyAlignment="1">
      <alignment horizontal="right" vertical="top"/>
    </xf>
    <xf numFmtId="168" fontId="15" fillId="0" borderId="74" xfId="20" applyNumberFormat="1" applyFont="1" applyBorder="1" applyAlignment="1">
      <alignment horizontal="right" vertical="center"/>
    </xf>
    <xf numFmtId="0" fontId="17" fillId="0" borderId="47" xfId="20" applyFont="1" applyFill="1" applyBorder="1" applyAlignment="1">
      <alignment horizontal="left" vertical="top" wrapText="1"/>
    </xf>
    <xf numFmtId="0" fontId="14" fillId="0" borderId="0" xfId="123"/>
    <xf numFmtId="0" fontId="21" fillId="4" borderId="74" xfId="0" applyFont="1" applyFill="1" applyBorder="1" applyAlignment="1">
      <alignment horizontal="center" vertical="center"/>
    </xf>
    <xf numFmtId="165" fontId="20" fillId="0" borderId="74" xfId="0" applyNumberFormat="1" applyFont="1" applyBorder="1" applyAlignment="1">
      <alignment horizontal="center" vertical="center" wrapText="1"/>
    </xf>
    <xf numFmtId="0" fontId="44" fillId="0" borderId="0" xfId="20" applyFont="1"/>
    <xf numFmtId="0" fontId="15" fillId="4" borderId="74" xfId="187" applyFont="1" applyFill="1" applyBorder="1" applyAlignment="1">
      <alignment horizontal="center" wrapText="1"/>
    </xf>
    <xf numFmtId="0" fontId="15" fillId="4" borderId="74" xfId="187" applyFont="1" applyFill="1" applyBorder="1" applyAlignment="1">
      <alignment horizontal="center" vertical="center" wrapText="1"/>
    </xf>
    <xf numFmtId="0" fontId="15" fillId="0" borderId="35" xfId="20" applyFont="1" applyFill="1" applyBorder="1" applyAlignment="1">
      <alignment vertical="top" wrapText="1"/>
    </xf>
    <xf numFmtId="0" fontId="17" fillId="0" borderId="75" xfId="20" applyFont="1" applyFill="1" applyBorder="1" applyAlignment="1">
      <alignment horizontal="left" vertical="top" wrapText="1"/>
    </xf>
    <xf numFmtId="0" fontId="17" fillId="0" borderId="35" xfId="20" applyFont="1" applyFill="1" applyBorder="1" applyAlignment="1">
      <alignment horizontal="left" vertical="top" wrapText="1"/>
    </xf>
    <xf numFmtId="0" fontId="17" fillId="0" borderId="4" xfId="20" applyFont="1" applyFill="1" applyBorder="1" applyAlignment="1">
      <alignment horizontal="left" vertical="top" wrapText="1"/>
    </xf>
    <xf numFmtId="0" fontId="15" fillId="0" borderId="35" xfId="15" applyFont="1" applyBorder="1" applyAlignment="1">
      <alignment vertical="center" wrapText="1"/>
    </xf>
    <xf numFmtId="0" fontId="12" fillId="0" borderId="0" xfId="0" applyFont="1"/>
    <xf numFmtId="0" fontId="21" fillId="4" borderId="74" xfId="0" applyFont="1" applyFill="1" applyBorder="1" applyAlignment="1">
      <alignment horizontal="right"/>
    </xf>
    <xf numFmtId="0" fontId="15" fillId="0" borderId="74" xfId="4" applyFont="1" applyFill="1" applyBorder="1"/>
    <xf numFmtId="0" fontId="44" fillId="0" borderId="0" xfId="0" applyFont="1" applyFill="1"/>
    <xf numFmtId="1" fontId="21" fillId="0" borderId="74" xfId="0" applyNumberFormat="1" applyFont="1" applyBorder="1" applyAlignment="1">
      <alignment horizontal="left" vertical="top" wrapText="1"/>
    </xf>
    <xf numFmtId="0" fontId="15" fillId="0" borderId="74" xfId="0" applyFont="1" applyFill="1" applyBorder="1" applyAlignment="1">
      <alignment horizontal="right" wrapText="1" indent="1"/>
    </xf>
    <xf numFmtId="165" fontId="15" fillId="0" borderId="74" xfId="0" applyNumberFormat="1" applyFont="1" applyFill="1" applyBorder="1" applyAlignment="1">
      <alignment horizontal="right" indent="1"/>
    </xf>
    <xf numFmtId="0" fontId="17" fillId="0" borderId="77" xfId="12" applyFont="1" applyFill="1" applyBorder="1" applyAlignment="1">
      <alignment horizontal="left" vertical="top" wrapText="1"/>
    </xf>
    <xf numFmtId="165" fontId="17" fillId="0" borderId="78" xfId="0" applyNumberFormat="1" applyFont="1" applyFill="1" applyBorder="1" applyAlignment="1">
      <alignment horizontal="right" wrapText="1" indent="1"/>
    </xf>
    <xf numFmtId="165" fontId="17" fillId="0" borderId="78" xfId="0" applyNumberFormat="1" applyFont="1" applyFill="1" applyBorder="1" applyAlignment="1">
      <alignment horizontal="right" indent="1"/>
    </xf>
    <xf numFmtId="1" fontId="20" fillId="0" borderId="78" xfId="0" applyNumberFormat="1" applyFont="1" applyBorder="1" applyAlignment="1">
      <alignment horizontal="left" vertical="top" wrapText="1"/>
    </xf>
    <xf numFmtId="1" fontId="21" fillId="0" borderId="78" xfId="0" applyNumberFormat="1" applyFont="1" applyBorder="1" applyAlignment="1">
      <alignment horizontal="left" vertical="top" wrapText="1"/>
    </xf>
    <xf numFmtId="0" fontId="15" fillId="0" borderId="78" xfId="0" applyFont="1" applyFill="1" applyBorder="1" applyAlignment="1">
      <alignment horizontal="right" wrapText="1" indent="1"/>
    </xf>
    <xf numFmtId="165" fontId="15" fillId="0" borderId="78" xfId="0" applyNumberFormat="1" applyFont="1" applyFill="1" applyBorder="1" applyAlignment="1">
      <alignment horizontal="right" indent="1"/>
    </xf>
    <xf numFmtId="1" fontId="20" fillId="0" borderId="76" xfId="0" applyNumberFormat="1" applyFont="1" applyBorder="1" applyAlignment="1">
      <alignment horizontal="left" vertical="top" wrapText="1" indent="1"/>
    </xf>
    <xf numFmtId="165" fontId="17" fillId="0" borderId="76" xfId="0" applyNumberFormat="1" applyFont="1" applyFill="1" applyBorder="1" applyAlignment="1">
      <alignment horizontal="right" indent="1"/>
    </xf>
    <xf numFmtId="1" fontId="20" fillId="0" borderId="78" xfId="0" applyNumberFormat="1" applyFont="1" applyBorder="1" applyAlignment="1">
      <alignment horizontal="left" vertical="top" wrapText="1" indent="1"/>
    </xf>
    <xf numFmtId="165" fontId="15" fillId="0" borderId="78" xfId="0" applyNumberFormat="1" applyFont="1" applyFill="1" applyBorder="1" applyAlignment="1">
      <alignment horizontal="right" wrapText="1" indent="1"/>
    </xf>
    <xf numFmtId="165" fontId="17" fillId="0" borderId="7" xfId="0" applyNumberFormat="1" applyFont="1" applyFill="1" applyBorder="1" applyAlignment="1">
      <alignment horizontal="right" indent="1"/>
    </xf>
    <xf numFmtId="0" fontId="13" fillId="0" borderId="76" xfId="0" applyFont="1" applyBorder="1" applyAlignment="1">
      <alignment horizontal="left" vertical="center" wrapText="1" indent="1"/>
    </xf>
    <xf numFmtId="165" fontId="17" fillId="0" borderId="43" xfId="0" applyNumberFormat="1" applyFont="1" applyFill="1" applyBorder="1" applyAlignment="1">
      <alignment horizontal="right" indent="1"/>
    </xf>
    <xf numFmtId="0" fontId="20" fillId="0" borderId="6" xfId="119" applyFont="1" applyFill="1" applyBorder="1" applyAlignment="1">
      <alignment horizontal="left"/>
    </xf>
    <xf numFmtId="0" fontId="27" fillId="0" borderId="0" xfId="0" applyFont="1" applyAlignment="1">
      <alignment wrapText="1"/>
    </xf>
    <xf numFmtId="0" fontId="15" fillId="0" borderId="22" xfId="11" applyFont="1" applyFill="1" applyBorder="1" applyAlignment="1">
      <alignment horizontal="left" wrapText="1"/>
    </xf>
    <xf numFmtId="0" fontId="0" fillId="0" borderId="0" xfId="0" applyAlignment="1">
      <alignment wrapText="1"/>
    </xf>
    <xf numFmtId="165" fontId="15" fillId="0" borderId="78" xfId="0" applyNumberFormat="1" applyFont="1" applyFill="1" applyBorder="1" applyAlignment="1">
      <alignment horizontal="right" vertical="center"/>
    </xf>
    <xf numFmtId="165" fontId="17" fillId="0" borderId="78" xfId="0" applyNumberFormat="1" applyFont="1" applyFill="1" applyBorder="1" applyAlignment="1">
      <alignment horizontal="right" vertical="center"/>
    </xf>
    <xf numFmtId="0" fontId="21" fillId="4" borderId="78" xfId="0" applyFont="1" applyFill="1" applyBorder="1"/>
    <xf numFmtId="2" fontId="20" fillId="0" borderId="78" xfId="0" applyNumberFormat="1" applyFont="1" applyBorder="1"/>
    <xf numFmtId="0" fontId="20" fillId="0" borderId="78" xfId="0" applyFont="1" applyBorder="1"/>
    <xf numFmtId="0" fontId="21" fillId="4" borderId="78" xfId="0" applyFont="1" applyFill="1" applyBorder="1" applyAlignment="1">
      <alignment wrapText="1"/>
    </xf>
    <xf numFmtId="0" fontId="15" fillId="0" borderId="0" xfId="1" applyFont="1" applyFill="1" applyBorder="1" applyAlignment="1">
      <alignment vertical="center" wrapText="1"/>
    </xf>
    <xf numFmtId="0" fontId="21" fillId="4" borderId="78" xfId="0" applyFont="1" applyFill="1" applyBorder="1" applyAlignment="1">
      <alignment horizontal="right"/>
    </xf>
    <xf numFmtId="0" fontId="20" fillId="0" borderId="78" xfId="0" applyFont="1" applyBorder="1" applyAlignment="1">
      <alignment horizontal="right"/>
    </xf>
    <xf numFmtId="0" fontId="21" fillId="4" borderId="78" xfId="0" applyFont="1" applyFill="1" applyBorder="1" applyAlignment="1">
      <alignment horizontal="center" vertical="center"/>
    </xf>
    <xf numFmtId="0" fontId="0" fillId="0" borderId="0" xfId="0" applyAlignment="1">
      <alignment horizontal="center" vertical="center"/>
    </xf>
    <xf numFmtId="0" fontId="15" fillId="4" borderId="78" xfId="0" applyFont="1" applyFill="1" applyBorder="1"/>
    <xf numFmtId="0" fontId="15" fillId="0" borderId="78" xfId="11" applyFont="1" applyFill="1" applyBorder="1" applyAlignment="1">
      <alignment vertical="center" wrapText="1"/>
    </xf>
    <xf numFmtId="165" fontId="20" fillId="0" borderId="78" xfId="0" applyNumberFormat="1" applyFont="1" applyBorder="1" applyAlignment="1">
      <alignment horizontal="center" vertical="center"/>
    </xf>
    <xf numFmtId="165" fontId="21" fillId="0" borderId="78" xfId="0" applyNumberFormat="1" applyFont="1" applyFill="1" applyBorder="1"/>
    <xf numFmtId="165" fontId="20" fillId="0" borderId="78" xfId="0" applyNumberFormat="1" applyFont="1" applyFill="1" applyBorder="1"/>
    <xf numFmtId="0" fontId="15" fillId="0" borderId="0" xfId="1" applyFont="1" applyFill="1" applyBorder="1" applyAlignment="1">
      <alignment horizontal="center" vertical="center" wrapText="1"/>
    </xf>
    <xf numFmtId="0" fontId="20" fillId="0" borderId="78" xfId="0" applyFont="1" applyBorder="1" applyAlignment="1">
      <alignment horizontal="center" vertical="center" wrapText="1"/>
    </xf>
    <xf numFmtId="0" fontId="15" fillId="4" borderId="78" xfId="10" applyFont="1" applyFill="1" applyBorder="1" applyAlignment="1">
      <alignment horizontal="center" wrapText="1"/>
    </xf>
    <xf numFmtId="165" fontId="17" fillId="0" borderId="78" xfId="0" applyNumberFormat="1" applyFont="1" applyBorder="1"/>
    <xf numFmtId="0" fontId="15" fillId="4" borderId="78" xfId="0" applyFont="1" applyFill="1" applyBorder="1" applyAlignment="1">
      <alignment horizontal="center" vertical="center" wrapText="1"/>
    </xf>
    <xf numFmtId="0" fontId="15" fillId="0" borderId="78" xfId="4" applyFont="1" applyFill="1" applyBorder="1" applyAlignment="1">
      <alignment vertical="center" wrapText="1"/>
    </xf>
    <xf numFmtId="165" fontId="15" fillId="0" borderId="78" xfId="2" applyNumberFormat="1" applyFont="1" applyFill="1" applyBorder="1" applyAlignment="1">
      <alignment horizontal="center" vertical="center"/>
    </xf>
    <xf numFmtId="0" fontId="15" fillId="0" borderId="82" xfId="10" applyFont="1" applyFill="1" applyBorder="1" applyAlignment="1">
      <alignment vertical="center" wrapText="1"/>
    </xf>
    <xf numFmtId="165" fontId="15" fillId="0" borderId="78" xfId="0" applyNumberFormat="1" applyFont="1" applyFill="1" applyBorder="1" applyAlignment="1">
      <alignment horizontal="center" vertical="center"/>
    </xf>
    <xf numFmtId="0" fontId="17" fillId="0" borderId="78" xfId="4" applyFont="1" applyFill="1" applyBorder="1" applyAlignment="1">
      <alignment vertical="center" wrapText="1"/>
    </xf>
    <xf numFmtId="165" fontId="17" fillId="0" borderId="78" xfId="0" applyNumberFormat="1" applyFont="1" applyFill="1" applyBorder="1" applyAlignment="1">
      <alignment horizontal="center" vertical="center"/>
    </xf>
    <xf numFmtId="165" fontId="15" fillId="3" borderId="78" xfId="10" applyNumberFormat="1" applyFont="1" applyFill="1" applyBorder="1" applyAlignment="1">
      <alignment horizontal="center" wrapText="1"/>
    </xf>
    <xf numFmtId="0" fontId="15" fillId="4" borderId="78" xfId="0" applyFont="1" applyFill="1" applyBorder="1" applyAlignment="1">
      <alignment horizontal="center" vertical="center"/>
    </xf>
    <xf numFmtId="165" fontId="17" fillId="0" borderId="78" xfId="0" applyNumberFormat="1" applyFont="1" applyFill="1" applyBorder="1" applyAlignment="1">
      <alignment horizontal="center" vertical="center" wrapText="1"/>
    </xf>
    <xf numFmtId="164" fontId="15" fillId="0" borderId="78" xfId="2" applyNumberFormat="1" applyFont="1" applyFill="1" applyBorder="1" applyAlignment="1">
      <alignment horizontal="center" vertical="center"/>
    </xf>
    <xf numFmtId="168" fontId="17" fillId="0" borderId="78" xfId="0" applyNumberFormat="1" applyFont="1" applyFill="1" applyBorder="1" applyAlignment="1">
      <alignment horizontal="center" vertical="center"/>
    </xf>
    <xf numFmtId="168" fontId="15" fillId="0" borderId="78" xfId="0" applyNumberFormat="1" applyFont="1" applyFill="1" applyBorder="1" applyAlignment="1">
      <alignment horizontal="center" vertical="center"/>
    </xf>
    <xf numFmtId="0" fontId="15" fillId="0" borderId="78" xfId="0" applyFont="1" applyFill="1" applyBorder="1"/>
    <xf numFmtId="165" fontId="15" fillId="0" borderId="78" xfId="0" applyNumberFormat="1" applyFont="1" applyFill="1" applyBorder="1"/>
    <xf numFmtId="165" fontId="17" fillId="0" borderId="78" xfId="0" applyNumberFormat="1" applyFont="1" applyFill="1" applyBorder="1"/>
    <xf numFmtId="0" fontId="15" fillId="4" borderId="78" xfId="10" applyFont="1" applyFill="1" applyBorder="1" applyAlignment="1">
      <alignment horizontal="center" vertical="center" wrapText="1"/>
    </xf>
    <xf numFmtId="0" fontId="15" fillId="4" borderId="78" xfId="187" applyFont="1" applyFill="1" applyBorder="1" applyAlignment="1">
      <alignment horizontal="center" vertical="center" wrapText="1"/>
    </xf>
    <xf numFmtId="191" fontId="47" fillId="0" borderId="78" xfId="8" applyNumberFormat="1" applyFont="1" applyBorder="1"/>
    <xf numFmtId="165" fontId="17" fillId="3" borderId="78" xfId="0" applyNumberFormat="1" applyFont="1" applyFill="1" applyBorder="1" applyAlignment="1">
      <alignment horizontal="center" vertical="center" wrapText="1"/>
    </xf>
    <xf numFmtId="0" fontId="17" fillId="3" borderId="78" xfId="0" applyFont="1" applyFill="1" applyBorder="1" applyAlignment="1">
      <alignment horizontal="center" vertical="center" wrapText="1"/>
    </xf>
    <xf numFmtId="165" fontId="17" fillId="0" borderId="78" xfId="0" applyNumberFormat="1" applyFont="1" applyBorder="1" applyAlignment="1">
      <alignment horizontal="center" vertical="center" wrapText="1"/>
    </xf>
    <xf numFmtId="0" fontId="17" fillId="0" borderId="78" xfId="0" applyFont="1" applyBorder="1" applyAlignment="1">
      <alignment horizontal="center" vertical="center" wrapText="1"/>
    </xf>
    <xf numFmtId="0" fontId="17" fillId="0" borderId="78" xfId="0" applyFont="1" applyBorder="1"/>
    <xf numFmtId="0" fontId="17" fillId="0" borderId="78" xfId="11" applyFont="1" applyFill="1" applyBorder="1" applyAlignment="1">
      <alignment horizontal="left" wrapText="1"/>
    </xf>
    <xf numFmtId="0" fontId="37" fillId="0" borderId="0" xfId="19" applyFont="1"/>
    <xf numFmtId="0" fontId="37" fillId="0" borderId="0" xfId="19" applyFont="1" applyFill="1"/>
    <xf numFmtId="0" fontId="54" fillId="0" borderId="0" xfId="0" applyFont="1"/>
    <xf numFmtId="0" fontId="37" fillId="0" borderId="0" xfId="19" applyFont="1" applyAlignment="1"/>
    <xf numFmtId="0" fontId="54" fillId="0" borderId="0" xfId="0" applyFont="1" applyAlignment="1"/>
    <xf numFmtId="0" fontId="20" fillId="0" borderId="78" xfId="0" applyFont="1" applyFill="1" applyBorder="1"/>
    <xf numFmtId="165" fontId="21" fillId="0" borderId="78" xfId="0" applyNumberFormat="1" applyFont="1" applyFill="1" applyBorder="1" applyAlignment="1">
      <alignment horizontal="right" indent="1"/>
    </xf>
    <xf numFmtId="165" fontId="20" fillId="0" borderId="78" xfId="0" applyNumberFormat="1" applyFont="1" applyFill="1" applyBorder="1" applyAlignment="1">
      <alignment horizontal="right" indent="1"/>
    </xf>
    <xf numFmtId="165" fontId="21" fillId="0" borderId="78" xfId="0" applyNumberFormat="1" applyFont="1" applyFill="1" applyBorder="1" applyAlignment="1">
      <alignment horizontal="right"/>
    </xf>
    <xf numFmtId="165" fontId="20" fillId="0" borderId="78" xfId="0" applyNumberFormat="1" applyFont="1" applyFill="1" applyBorder="1" applyAlignment="1">
      <alignment horizontal="right"/>
    </xf>
    <xf numFmtId="0" fontId="0" fillId="0" borderId="0" xfId="0" applyFont="1" applyFill="1"/>
    <xf numFmtId="0" fontId="15" fillId="4" borderId="22" xfId="0" applyFont="1" applyFill="1" applyBorder="1" applyAlignment="1">
      <alignment horizontal="center" vertical="top" wrapText="1"/>
    </xf>
    <xf numFmtId="165" fontId="21" fillId="3" borderId="78" xfId="0" applyNumberFormat="1" applyFont="1" applyFill="1" applyBorder="1"/>
    <xf numFmtId="165" fontId="20" fillId="3" borderId="78" xfId="0" applyNumberFormat="1" applyFont="1" applyFill="1" applyBorder="1"/>
    <xf numFmtId="165" fontId="20" fillId="0" borderId="76" xfId="0" applyNumberFormat="1" applyFont="1" applyFill="1" applyBorder="1" applyAlignment="1">
      <alignment horizontal="right" indent="1"/>
    </xf>
    <xf numFmtId="165" fontId="20" fillId="0" borderId="7" xfId="0" applyNumberFormat="1" applyFont="1" applyFill="1" applyBorder="1" applyAlignment="1">
      <alignment horizontal="right" indent="1"/>
    </xf>
    <xf numFmtId="165" fontId="21" fillId="0" borderId="78" xfId="20" applyNumberFormat="1" applyFont="1" applyFill="1" applyBorder="1" applyAlignment="1">
      <alignment horizontal="right" vertical="top"/>
    </xf>
    <xf numFmtId="165" fontId="20" fillId="0" borderId="78" xfId="20" applyNumberFormat="1" applyFont="1" applyFill="1" applyBorder="1" applyAlignment="1">
      <alignment horizontal="right" vertical="top"/>
    </xf>
    <xf numFmtId="165" fontId="21" fillId="0" borderId="78" xfId="11" applyNumberFormat="1" applyFont="1" applyBorder="1"/>
    <xf numFmtId="165" fontId="20" fillId="0" borderId="78" xfId="11" applyNumberFormat="1" applyFont="1" applyBorder="1"/>
    <xf numFmtId="165" fontId="20" fillId="0" borderId="78" xfId="11" applyNumberFormat="1" applyFont="1" applyBorder="1" applyAlignment="1">
      <alignment horizontal="right" wrapText="1"/>
    </xf>
    <xf numFmtId="165" fontId="17" fillId="0" borderId="78" xfId="15" applyNumberFormat="1" applyFont="1" applyFill="1" applyBorder="1" applyAlignment="1">
      <alignment horizontal="center" vertical="center" wrapText="1"/>
    </xf>
    <xf numFmtId="165" fontId="15" fillId="0" borderId="78" xfId="15" applyNumberFormat="1" applyFont="1" applyFill="1" applyBorder="1" applyAlignment="1">
      <alignment horizontal="center" vertical="center" wrapText="1"/>
    </xf>
    <xf numFmtId="0" fontId="0" fillId="0" borderId="0" xfId="0" applyAlignment="1">
      <alignment horizontal="center"/>
    </xf>
    <xf numFmtId="0" fontId="20" fillId="0" borderId="78" xfId="0" applyFont="1" applyBorder="1" applyAlignment="1">
      <alignment horizontal="left" vertical="center" wrapText="1"/>
    </xf>
    <xf numFmtId="164" fontId="15" fillId="0" borderId="78" xfId="0" applyNumberFormat="1" applyFont="1" applyFill="1" applyBorder="1" applyAlignment="1">
      <alignment horizontal="right" vertical="top"/>
    </xf>
    <xf numFmtId="164" fontId="17" fillId="0" borderId="78" xfId="0" applyNumberFormat="1" applyFont="1" applyFill="1" applyBorder="1" applyAlignment="1">
      <alignment horizontal="right" vertical="top"/>
    </xf>
    <xf numFmtId="168" fontId="17" fillId="0" borderId="78" xfId="0" applyNumberFormat="1" applyFont="1" applyFill="1" applyBorder="1" applyAlignment="1">
      <alignment horizontal="right" vertical="top"/>
    </xf>
    <xf numFmtId="168" fontId="15" fillId="0" borderId="78" xfId="0" applyNumberFormat="1" applyFont="1" applyBorder="1"/>
    <xf numFmtId="168" fontId="15" fillId="0" borderId="78" xfId="0" applyNumberFormat="1" applyFont="1" applyFill="1" applyBorder="1"/>
    <xf numFmtId="168" fontId="17" fillId="0" borderId="78" xfId="0" applyNumberFormat="1" applyFont="1" applyBorder="1"/>
    <xf numFmtId="168" fontId="15" fillId="0" borderId="78" xfId="37" applyNumberFormat="1" applyFont="1" applyFill="1" applyBorder="1" applyAlignment="1">
      <alignment horizontal="right" wrapText="1"/>
    </xf>
    <xf numFmtId="168" fontId="17" fillId="0" borderId="78" xfId="37" applyNumberFormat="1" applyFont="1" applyFill="1" applyBorder="1" applyAlignment="1">
      <alignment horizontal="right" wrapText="1"/>
    </xf>
    <xf numFmtId="168" fontId="17" fillId="0" borderId="78" xfId="12" applyNumberFormat="1" applyFont="1" applyFill="1" applyBorder="1"/>
    <xf numFmtId="168" fontId="15" fillId="0" borderId="78" xfId="12" applyNumberFormat="1" applyFont="1" applyFill="1" applyBorder="1"/>
    <xf numFmtId="168" fontId="15" fillId="0" borderId="78" xfId="33" applyNumberFormat="1" applyFont="1" applyFill="1" applyBorder="1" applyAlignment="1">
      <alignment horizontal="right" wrapText="1"/>
    </xf>
    <xf numFmtId="168" fontId="17" fillId="0" borderId="78" xfId="33" applyNumberFormat="1" applyFont="1" applyFill="1" applyBorder="1" applyAlignment="1">
      <alignment horizontal="right" wrapText="1"/>
    </xf>
    <xf numFmtId="0" fontId="15" fillId="0" borderId="78" xfId="12" applyFont="1" applyBorder="1"/>
    <xf numFmtId="0" fontId="17" fillId="0" borderId="78" xfId="12" applyFont="1" applyBorder="1"/>
    <xf numFmtId="165" fontId="15" fillId="0" borderId="78" xfId="12" applyNumberFormat="1" applyFont="1" applyBorder="1"/>
    <xf numFmtId="0" fontId="17" fillId="0" borderId="78" xfId="12" applyFont="1" applyBorder="1" applyAlignment="1">
      <alignment horizontal="right"/>
    </xf>
    <xf numFmtId="0" fontId="17" fillId="0" borderId="78" xfId="12" applyFont="1" applyFill="1" applyBorder="1"/>
    <xf numFmtId="0" fontId="15" fillId="4" borderId="78" xfId="3" applyFont="1" applyFill="1" applyBorder="1" applyAlignment="1">
      <alignment horizontal="center" wrapText="1"/>
    </xf>
    <xf numFmtId="165" fontId="15" fillId="0" borderId="78" xfId="0" applyNumberFormat="1" applyFont="1" applyFill="1" applyBorder="1" applyAlignment="1">
      <alignment horizontal="right"/>
    </xf>
    <xf numFmtId="165" fontId="15" fillId="0" borderId="78" xfId="0" applyNumberFormat="1" applyFont="1" applyFill="1" applyBorder="1" applyAlignment="1">
      <alignment horizontal="right" wrapText="1"/>
    </xf>
    <xf numFmtId="165" fontId="22" fillId="0" borderId="78" xfId="0" applyNumberFormat="1" applyFont="1" applyFill="1" applyBorder="1" applyAlignment="1">
      <alignment horizontal="right"/>
    </xf>
    <xf numFmtId="165" fontId="15" fillId="0" borderId="78" xfId="0" applyNumberFormat="1" applyFont="1" applyBorder="1" applyAlignment="1">
      <alignment horizontal="right" wrapText="1"/>
    </xf>
    <xf numFmtId="165" fontId="17" fillId="0" borderId="78" xfId="0" applyNumberFormat="1" applyFont="1" applyFill="1" applyBorder="1" applyAlignment="1">
      <alignment horizontal="right" wrapText="1"/>
    </xf>
    <xf numFmtId="165" fontId="17" fillId="0" borderId="78" xfId="0" applyNumberFormat="1" applyFont="1" applyBorder="1" applyAlignment="1">
      <alignment horizontal="right" wrapText="1"/>
    </xf>
    <xf numFmtId="165" fontId="17" fillId="0" borderId="78" xfId="0" applyNumberFormat="1" applyFont="1" applyFill="1" applyBorder="1" applyAlignment="1">
      <alignment horizontal="right"/>
    </xf>
    <xf numFmtId="0" fontId="17" fillId="4" borderId="78" xfId="130" applyNumberFormat="1" applyFont="1" applyFill="1" applyBorder="1" applyAlignment="1">
      <alignment horizontal="center" vertical="center" wrapText="1"/>
    </xf>
    <xf numFmtId="186" fontId="15" fillId="0" borderId="78" xfId="0" applyNumberFormat="1" applyFont="1" applyFill="1" applyBorder="1" applyAlignment="1">
      <alignment horizontal="right" wrapText="1"/>
    </xf>
    <xf numFmtId="187" fontId="15" fillId="0" borderId="78" xfId="130" applyNumberFormat="1" applyFont="1" applyFill="1" applyBorder="1" applyAlignment="1">
      <alignment horizontal="right" wrapText="1"/>
    </xf>
    <xf numFmtId="3" fontId="15" fillId="0" borderId="78" xfId="0" applyNumberFormat="1" applyFont="1" applyFill="1" applyBorder="1" applyAlignment="1" applyProtection="1">
      <alignment horizontal="right"/>
    </xf>
    <xf numFmtId="188" fontId="17" fillId="0" borderId="78" xfId="0" applyNumberFormat="1" applyFont="1" applyFill="1" applyBorder="1" applyAlignment="1">
      <alignment horizontal="right" wrapText="1"/>
    </xf>
    <xf numFmtId="186" fontId="17" fillId="0" borderId="78" xfId="0" applyNumberFormat="1" applyFont="1" applyFill="1" applyBorder="1" applyAlignment="1">
      <alignment horizontal="right" wrapText="1"/>
    </xf>
    <xf numFmtId="187" fontId="17" fillId="0" borderId="78" xfId="130" applyNumberFormat="1" applyFont="1" applyFill="1" applyBorder="1" applyAlignment="1">
      <alignment horizontal="right"/>
    </xf>
    <xf numFmtId="187" fontId="17" fillId="0" borderId="78" xfId="130" applyNumberFormat="1" applyFont="1" applyFill="1" applyBorder="1"/>
    <xf numFmtId="3" fontId="17" fillId="0" borderId="78" xfId="0" applyNumberFormat="1" applyFont="1" applyFill="1" applyBorder="1" applyAlignment="1" applyProtection="1">
      <alignment horizontal="right"/>
    </xf>
    <xf numFmtId="1" fontId="17" fillId="0" borderId="78" xfId="0" applyNumberFormat="1" applyFont="1" applyFill="1" applyBorder="1" applyAlignment="1">
      <alignment horizontal="right" wrapText="1"/>
    </xf>
    <xf numFmtId="49" fontId="44" fillId="0" borderId="78" xfId="0" applyNumberFormat="1" applyFont="1" applyFill="1" applyBorder="1" applyAlignment="1" applyProtection="1">
      <alignment horizontal="right"/>
    </xf>
    <xf numFmtId="1" fontId="15" fillId="0" borderId="78" xfId="0" applyNumberFormat="1" applyFont="1" applyFill="1" applyBorder="1" applyAlignment="1">
      <alignment horizontal="right" wrapText="1"/>
    </xf>
    <xf numFmtId="0" fontId="17" fillId="0" borderId="78" xfId="0" applyFont="1" applyFill="1" applyBorder="1" applyAlignment="1">
      <alignment horizontal="center" vertical="center" wrapText="1"/>
    </xf>
    <xf numFmtId="0" fontId="17" fillId="0" borderId="78" xfId="0" applyFont="1" applyBorder="1" applyAlignment="1">
      <alignment horizontal="center"/>
    </xf>
    <xf numFmtId="189" fontId="17" fillId="0" borderId="78" xfId="0" applyNumberFormat="1" applyFont="1" applyBorder="1" applyAlignment="1">
      <alignment horizontal="center" vertical="center" wrapText="1"/>
    </xf>
    <xf numFmtId="186" fontId="15" fillId="0" borderId="78" xfId="0" applyNumberFormat="1" applyFont="1" applyBorder="1" applyAlignment="1">
      <alignment horizontal="right" wrapText="1"/>
    </xf>
    <xf numFmtId="189" fontId="15" fillId="0" borderId="78" xfId="0" applyNumberFormat="1" applyFont="1" applyBorder="1" applyAlignment="1">
      <alignment horizontal="right" wrapText="1"/>
    </xf>
    <xf numFmtId="189" fontId="17" fillId="0" borderId="78" xfId="0" applyNumberFormat="1" applyFont="1" applyBorder="1" applyAlignment="1">
      <alignment horizontal="right" wrapText="1"/>
    </xf>
    <xf numFmtId="189" fontId="17" fillId="0" borderId="78" xfId="0" applyNumberFormat="1" applyFont="1" applyFill="1" applyBorder="1" applyAlignment="1">
      <alignment horizontal="right" wrapText="1"/>
    </xf>
    <xf numFmtId="186" fontId="17" fillId="0" borderId="78" xfId="0" applyNumberFormat="1" applyFont="1" applyBorder="1" applyAlignment="1">
      <alignment horizontal="right" wrapText="1"/>
    </xf>
    <xf numFmtId="0" fontId="15" fillId="0" borderId="78" xfId="0" applyNumberFormat="1" applyFont="1" applyFill="1" applyBorder="1" applyAlignment="1" applyProtection="1">
      <alignment horizontal="right"/>
    </xf>
    <xf numFmtId="0" fontId="17" fillId="0" borderId="78" xfId="0" applyNumberFormat="1" applyFont="1" applyFill="1" applyBorder="1" applyAlignment="1" applyProtection="1">
      <alignment horizontal="right"/>
    </xf>
    <xf numFmtId="3" fontId="15" fillId="0" borderId="81" xfId="0" applyNumberFormat="1" applyFont="1" applyFill="1" applyBorder="1" applyAlignment="1" applyProtection="1">
      <alignment horizontal="right"/>
    </xf>
    <xf numFmtId="188" fontId="17" fillId="0" borderId="82" xfId="0" applyNumberFormat="1" applyFont="1" applyFill="1" applyBorder="1" applyAlignment="1">
      <alignment horizontal="right" wrapText="1"/>
    </xf>
    <xf numFmtId="3" fontId="17" fillId="0" borderId="81" xfId="0" applyNumberFormat="1" applyFont="1" applyFill="1" applyBorder="1" applyAlignment="1" applyProtection="1">
      <alignment horizontal="right"/>
    </xf>
    <xf numFmtId="187" fontId="17" fillId="0" borderId="82" xfId="130" applyNumberFormat="1" applyFont="1" applyFill="1" applyBorder="1" applyAlignment="1">
      <alignment horizontal="right"/>
    </xf>
    <xf numFmtId="0" fontId="17" fillId="0" borderId="78" xfId="0" applyFont="1" applyFill="1" applyBorder="1"/>
    <xf numFmtId="0" fontId="44" fillId="0" borderId="78" xfId="0" applyFont="1" applyFill="1" applyBorder="1"/>
    <xf numFmtId="165" fontId="17" fillId="0" borderId="78" xfId="158" applyNumberFormat="1" applyFont="1" applyBorder="1" applyAlignment="1">
      <alignment horizontal="right" indent="1"/>
    </xf>
    <xf numFmtId="0" fontId="17" fillId="0" borderId="78" xfId="189" applyFont="1" applyBorder="1" applyAlignment="1">
      <alignment wrapText="1"/>
    </xf>
    <xf numFmtId="0" fontId="17" fillId="0" borderId="78" xfId="189" applyFont="1" applyBorder="1" applyAlignment="1">
      <alignment horizontal="left" wrapText="1"/>
    </xf>
    <xf numFmtId="0" fontId="17" fillId="0" borderId="78" xfId="0" applyFont="1" applyBorder="1" applyAlignment="1">
      <alignment horizontal="right"/>
    </xf>
    <xf numFmtId="165" fontId="17" fillId="0" borderId="78" xfId="0" applyNumberFormat="1" applyFont="1" applyBorder="1" applyAlignment="1">
      <alignment horizontal="right"/>
    </xf>
    <xf numFmtId="0" fontId="17" fillId="0" borderId="78" xfId="0" applyFont="1" applyFill="1" applyBorder="1" applyAlignment="1">
      <alignment horizontal="right"/>
    </xf>
    <xf numFmtId="0" fontId="15" fillId="4" borderId="78" xfId="188" applyFont="1" applyFill="1" applyBorder="1" applyAlignment="1">
      <alignment horizontal="center" wrapText="1"/>
    </xf>
    <xf numFmtId="0" fontId="15" fillId="0" borderId="7" xfId="21" applyFont="1" applyFill="1" applyBorder="1" applyAlignment="1">
      <alignment horizontal="left" vertical="center" wrapText="1"/>
    </xf>
    <xf numFmtId="164" fontId="15" fillId="0" borderId="7" xfId="21" applyNumberFormat="1" applyFont="1" applyBorder="1" applyAlignment="1">
      <alignment horizontal="right"/>
    </xf>
    <xf numFmtId="185" fontId="15" fillId="0" borderId="7" xfId="21" applyNumberFormat="1" applyFont="1" applyBorder="1" applyAlignment="1">
      <alignment horizontal="right"/>
    </xf>
    <xf numFmtId="0" fontId="17" fillId="0" borderId="86" xfId="20" applyFont="1" applyFill="1" applyBorder="1" applyAlignment="1">
      <alignment horizontal="left" vertical="center" wrapText="1"/>
    </xf>
    <xf numFmtId="167" fontId="17" fillId="0" borderId="76" xfId="21" applyNumberFormat="1" applyFont="1" applyBorder="1" applyAlignment="1">
      <alignment horizontal="right"/>
    </xf>
    <xf numFmtId="0" fontId="17" fillId="0" borderId="78" xfId="21" applyFont="1" applyFill="1" applyBorder="1" applyAlignment="1">
      <alignment horizontal="left" vertical="center" wrapText="1"/>
    </xf>
    <xf numFmtId="167" fontId="17" fillId="0" borderId="78" xfId="21" applyNumberFormat="1" applyFont="1" applyBorder="1" applyAlignment="1">
      <alignment horizontal="right"/>
    </xf>
    <xf numFmtId="0" fontId="17" fillId="0" borderId="7" xfId="21" applyFont="1" applyFill="1" applyBorder="1" applyAlignment="1">
      <alignment horizontal="left" vertical="center" wrapText="1"/>
    </xf>
    <xf numFmtId="167" fontId="17" fillId="0" borderId="7" xfId="21" applyNumberFormat="1" applyFont="1" applyBorder="1" applyAlignment="1">
      <alignment horizontal="right"/>
    </xf>
    <xf numFmtId="0" fontId="17" fillId="0" borderId="76" xfId="21" applyFont="1" applyFill="1" applyBorder="1" applyAlignment="1">
      <alignment horizontal="left" vertical="center" wrapText="1"/>
    </xf>
    <xf numFmtId="167" fontId="17" fillId="0" borderId="78" xfId="21" applyNumberFormat="1" applyFont="1" applyBorder="1" applyAlignment="1"/>
    <xf numFmtId="167" fontId="17" fillId="0" borderId="7" xfId="21" applyNumberFormat="1" applyFont="1" applyBorder="1" applyAlignment="1"/>
    <xf numFmtId="0" fontId="15" fillId="4" borderId="78" xfId="0" applyFont="1" applyFill="1" applyBorder="1" applyAlignment="1">
      <alignment horizontal="right"/>
    </xf>
    <xf numFmtId="0" fontId="54" fillId="0" borderId="0" xfId="0" applyFont="1" applyAlignment="1">
      <alignment vertical="center"/>
    </xf>
    <xf numFmtId="0" fontId="15" fillId="0" borderId="19" xfId="0" applyFont="1" applyBorder="1" applyAlignment="1">
      <alignment horizontal="left" vertical="center" wrapText="1"/>
    </xf>
    <xf numFmtId="168" fontId="15" fillId="0" borderId="78" xfId="12" applyNumberFormat="1" applyFont="1" applyFill="1" applyBorder="1" applyAlignment="1">
      <alignment vertical="center"/>
    </xf>
    <xf numFmtId="0" fontId="17" fillId="0" borderId="19" xfId="0" applyFont="1" applyBorder="1" applyAlignment="1">
      <alignment horizontal="left" vertical="center" wrapText="1"/>
    </xf>
    <xf numFmtId="168" fontId="17" fillId="0" borderId="78" xfId="12" applyNumberFormat="1" applyFont="1" applyFill="1" applyBorder="1" applyAlignment="1">
      <alignment vertical="center"/>
    </xf>
    <xf numFmtId="0" fontId="54" fillId="0" borderId="0" xfId="0" applyFont="1" applyAlignment="1">
      <alignment horizontal="left" vertical="center"/>
    </xf>
    <xf numFmtId="0" fontId="15" fillId="4" borderId="78" xfId="0" applyFont="1" applyFill="1" applyBorder="1" applyAlignment="1">
      <alignment horizontal="right" vertical="center"/>
    </xf>
    <xf numFmtId="165" fontId="15" fillId="0" borderId="82" xfId="0" applyNumberFormat="1" applyFont="1" applyBorder="1" applyAlignment="1"/>
    <xf numFmtId="165" fontId="93" fillId="0" borderId="82" xfId="0" applyNumberFormat="1" applyFont="1" applyBorder="1"/>
    <xf numFmtId="165" fontId="15" fillId="0" borderId="78" xfId="0" applyNumberFormat="1" applyFont="1" applyBorder="1"/>
    <xf numFmtId="165" fontId="17" fillId="0" borderId="82" xfId="0" applyNumberFormat="1" applyFont="1" applyBorder="1" applyAlignment="1"/>
    <xf numFmtId="165" fontId="92" fillId="0" borderId="82" xfId="0" applyNumberFormat="1" applyFont="1" applyBorder="1"/>
    <xf numFmtId="0" fontId="17" fillId="0" borderId="3" xfId="23" applyFont="1" applyFill="1" applyBorder="1" applyAlignment="1">
      <alignment horizontal="left" vertical="center"/>
    </xf>
    <xf numFmtId="0" fontId="17" fillId="0" borderId="0" xfId="23" applyFont="1" applyFill="1" applyBorder="1" applyAlignment="1">
      <alignment horizontal="left" vertical="center"/>
    </xf>
    <xf numFmtId="0" fontId="15" fillId="4" borderId="78" xfId="23" applyFont="1" applyFill="1" applyBorder="1" applyAlignment="1">
      <alignment horizontal="center" vertical="top" wrapText="1"/>
    </xf>
    <xf numFmtId="173" fontId="15" fillId="0" borderId="78" xfId="23" applyNumberFormat="1" applyFont="1" applyBorder="1" applyAlignment="1">
      <alignment horizontal="right" indent="1"/>
    </xf>
    <xf numFmtId="173" fontId="17" fillId="0" borderId="78" xfId="23" applyNumberFormat="1" applyFont="1" applyBorder="1" applyAlignment="1">
      <alignment horizontal="right" indent="1"/>
    </xf>
    <xf numFmtId="0" fontId="0" fillId="0" borderId="0" xfId="0" applyAlignment="1">
      <alignment horizontal="left" vertical="center" wrapText="1"/>
    </xf>
    <xf numFmtId="0" fontId="31" fillId="0" borderId="6" xfId="23" applyFont="1" applyBorder="1" applyAlignment="1">
      <alignment vertical="center" wrapText="1"/>
    </xf>
    <xf numFmtId="0" fontId="15" fillId="4" borderId="78" xfId="25" applyFont="1" applyFill="1" applyBorder="1" applyAlignment="1">
      <alignment horizontal="center" vertical="center" wrapText="1"/>
    </xf>
    <xf numFmtId="0" fontId="15" fillId="4" borderId="6" xfId="27" applyFont="1" applyFill="1" applyBorder="1" applyAlignment="1">
      <alignment horizontal="center" vertical="top" wrapText="1"/>
    </xf>
    <xf numFmtId="0" fontId="15" fillId="4" borderId="6" xfId="25" applyFont="1" applyFill="1" applyBorder="1" applyAlignment="1">
      <alignment horizontal="center" vertical="top" wrapText="1"/>
    </xf>
    <xf numFmtId="0" fontId="17" fillId="4" borderId="6" xfId="28" applyFont="1" applyFill="1" applyBorder="1" applyAlignment="1">
      <alignment vertical="center" wrapText="1"/>
    </xf>
    <xf numFmtId="0" fontId="15" fillId="0" borderId="28" xfId="27" applyFont="1" applyBorder="1" applyAlignment="1">
      <alignment vertical="top" wrapText="1"/>
    </xf>
    <xf numFmtId="173" fontId="15" fillId="0" borderId="29" xfId="27" applyNumberFormat="1" applyFont="1" applyBorder="1" applyAlignment="1">
      <alignment horizontal="right" vertical="center" indent="1"/>
    </xf>
    <xf numFmtId="0" fontId="17" fillId="0" borderId="26" xfId="0" applyFont="1" applyBorder="1" applyAlignment="1">
      <alignment horizontal="left" indent="2"/>
    </xf>
    <xf numFmtId="173" fontId="17" fillId="0" borderId="30" xfId="27" applyNumberFormat="1" applyFont="1" applyBorder="1" applyAlignment="1">
      <alignment horizontal="right" vertical="center" indent="1"/>
    </xf>
    <xf numFmtId="0" fontId="17" fillId="0" borderId="26" xfId="27" applyFont="1" applyBorder="1" applyAlignment="1">
      <alignment horizontal="left" vertical="top" wrapText="1" indent="1"/>
    </xf>
    <xf numFmtId="0" fontId="15" fillId="0" borderId="26" xfId="27" applyFont="1" applyBorder="1" applyAlignment="1">
      <alignment vertical="top"/>
    </xf>
    <xf numFmtId="173" fontId="15" fillId="0" borderId="30" xfId="27" applyNumberFormat="1" applyFont="1" applyBorder="1" applyAlignment="1">
      <alignment horizontal="right" vertical="center" indent="1"/>
    </xf>
    <xf numFmtId="0" fontId="15" fillId="0" borderId="26" xfId="28" applyFont="1" applyBorder="1" applyAlignment="1">
      <alignment vertical="top"/>
    </xf>
    <xf numFmtId="0" fontId="17" fillId="0" borderId="27" xfId="27" applyFont="1" applyBorder="1" applyAlignment="1">
      <alignment horizontal="left" vertical="top" wrapText="1" indent="1"/>
    </xf>
    <xf numFmtId="173" fontId="17" fillId="0" borderId="31" xfId="27" applyNumberFormat="1" applyFont="1" applyBorder="1" applyAlignment="1">
      <alignment horizontal="right" vertical="center" indent="1"/>
    </xf>
    <xf numFmtId="0" fontId="15" fillId="4" borderId="78" xfId="25" applyFont="1" applyFill="1" applyBorder="1" applyAlignment="1">
      <alignment horizontal="center" vertical="top" wrapText="1"/>
    </xf>
    <xf numFmtId="174" fontId="15" fillId="0" borderId="78" xfId="21" applyNumberFormat="1" applyFont="1" applyBorder="1" applyAlignment="1">
      <alignment horizontal="right" wrapText="1" indent="1"/>
    </xf>
    <xf numFmtId="174" fontId="17" fillId="0" borderId="78" xfId="21" applyNumberFormat="1" applyFont="1" applyBorder="1" applyAlignment="1">
      <alignment horizontal="right" wrapText="1" indent="1"/>
    </xf>
    <xf numFmtId="0" fontId="55" fillId="0" borderId="0" xfId="0" applyFont="1"/>
    <xf numFmtId="0" fontId="17" fillId="0" borderId="78" xfId="0" applyFont="1" applyBorder="1" applyAlignment="1">
      <alignment horizontal="center" vertical="center"/>
    </xf>
    <xf numFmtId="168" fontId="30" fillId="0" borderId="78" xfId="13" applyNumberFormat="1" applyFont="1" applyFill="1" applyBorder="1" applyAlignment="1" applyProtection="1">
      <alignment horizontal="center" vertical="center" wrapText="1"/>
    </xf>
    <xf numFmtId="168" fontId="13" fillId="0" borderId="78" xfId="13" applyNumberFormat="1" applyFont="1" applyFill="1" applyBorder="1" applyAlignment="1" applyProtection="1">
      <alignment horizontal="center" vertical="center" wrapText="1"/>
    </xf>
    <xf numFmtId="0" fontId="15" fillId="0" borderId="78" xfId="0" applyFont="1" applyFill="1" applyBorder="1" applyAlignment="1">
      <alignment vertical="center" wrapText="1"/>
    </xf>
    <xf numFmtId="165" fontId="17" fillId="0" borderId="78" xfId="0" applyNumberFormat="1" applyFont="1" applyBorder="1" applyAlignment="1">
      <alignment horizontal="center" vertical="center"/>
    </xf>
    <xf numFmtId="165" fontId="21" fillId="0" borderId="78" xfId="0" applyNumberFormat="1" applyFont="1" applyBorder="1" applyAlignment="1">
      <alignment horizontal="right" vertical="center" wrapText="1"/>
    </xf>
    <xf numFmtId="165" fontId="21" fillId="0" borderId="78" xfId="0" applyNumberFormat="1" applyFont="1" applyBorder="1" applyAlignment="1">
      <alignment horizontal="right" vertical="center"/>
    </xf>
    <xf numFmtId="165" fontId="20" fillId="0" borderId="78" xfId="0" applyNumberFormat="1" applyFont="1" applyBorder="1" applyAlignment="1">
      <alignment horizontal="right" vertical="center" wrapText="1"/>
    </xf>
    <xf numFmtId="165" fontId="20" fillId="0" borderId="78" xfId="0" applyNumberFormat="1" applyFont="1" applyBorder="1" applyAlignment="1">
      <alignment horizontal="right" vertical="center"/>
    </xf>
    <xf numFmtId="0" fontId="21" fillId="4" borderId="78" xfId="0" applyFont="1" applyFill="1" applyBorder="1" applyAlignment="1">
      <alignment horizontal="right" vertical="center"/>
    </xf>
    <xf numFmtId="0" fontId="20" fillId="0" borderId="78" xfId="0" applyFont="1" applyBorder="1" applyAlignment="1">
      <alignment horizontal="center" vertical="center"/>
    </xf>
    <xf numFmtId="165" fontId="20" fillId="0" borderId="78" xfId="0" applyNumberFormat="1" applyFont="1" applyBorder="1" applyAlignment="1">
      <alignment horizontal="center" vertical="center" wrapText="1"/>
    </xf>
    <xf numFmtId="0" fontId="27" fillId="0" borderId="78" xfId="0" applyFont="1" applyFill="1" applyBorder="1"/>
    <xf numFmtId="165" fontId="20" fillId="0" borderId="78" xfId="0" applyNumberFormat="1" applyFont="1" applyFill="1" applyBorder="1" applyAlignment="1">
      <alignment horizontal="center" vertical="center" wrapText="1"/>
    </xf>
    <xf numFmtId="0" fontId="15" fillId="0" borderId="78" xfId="3" applyFont="1" applyFill="1" applyBorder="1"/>
    <xf numFmtId="49" fontId="36" fillId="0" borderId="78" xfId="11" applyNumberFormat="1" applyFont="1" applyBorder="1" applyAlignment="1">
      <alignment horizontal="center" vertical="top" wrapText="1"/>
    </xf>
    <xf numFmtId="168" fontId="34" fillId="0" borderId="78" xfId="11" applyNumberFormat="1" applyFont="1" applyBorder="1" applyAlignment="1">
      <alignment horizontal="center" vertical="center" wrapText="1"/>
    </xf>
    <xf numFmtId="168" fontId="35" fillId="0" borderId="78" xfId="11" applyNumberFormat="1" applyFont="1" applyBorder="1" applyAlignment="1">
      <alignment horizontal="center" vertical="center" wrapText="1"/>
    </xf>
    <xf numFmtId="192" fontId="34" fillId="0" borderId="78" xfId="0" applyNumberFormat="1" applyFont="1" applyBorder="1" applyAlignment="1">
      <alignment horizontal="center" vertical="center" wrapText="1"/>
    </xf>
    <xf numFmtId="168" fontId="34" fillId="0" borderId="78" xfId="0" applyNumberFormat="1" applyFont="1" applyBorder="1" applyAlignment="1">
      <alignment horizontal="center" vertical="center" wrapText="1"/>
    </xf>
    <xf numFmtId="168" fontId="15" fillId="0" borderId="78" xfId="0" applyNumberFormat="1" applyFont="1" applyBorder="1" applyAlignment="1">
      <alignment horizontal="center" vertical="center" wrapText="1"/>
    </xf>
    <xf numFmtId="192" fontId="34" fillId="0" borderId="78" xfId="11" applyNumberFormat="1" applyFont="1" applyBorder="1" applyAlignment="1">
      <alignment horizontal="center" vertical="center" wrapText="1"/>
    </xf>
    <xf numFmtId="192" fontId="35" fillId="0" borderId="78" xfId="11" applyNumberFormat="1" applyFont="1" applyBorder="1" applyAlignment="1">
      <alignment horizontal="center" vertical="center" wrapText="1"/>
    </xf>
    <xf numFmtId="49" fontId="35" fillId="0" borderId="6" xfId="11" applyNumberFormat="1" applyFont="1" applyBorder="1" applyAlignment="1">
      <alignment horizontal="left" wrapText="1"/>
    </xf>
    <xf numFmtId="165" fontId="15" fillId="0" borderId="78" xfId="0" applyNumberFormat="1" applyFont="1" applyBorder="1" applyAlignment="1">
      <alignment horizontal="right" vertical="center" indent="1"/>
    </xf>
    <xf numFmtId="165" fontId="17" fillId="0" borderId="78" xfId="0" applyNumberFormat="1" applyFont="1" applyBorder="1" applyAlignment="1">
      <alignment horizontal="right" vertical="center" indent="1"/>
    </xf>
    <xf numFmtId="0" fontId="15" fillId="0" borderId="78" xfId="0" applyFont="1" applyBorder="1" applyAlignment="1">
      <alignment vertical="center" wrapText="1"/>
    </xf>
    <xf numFmtId="0" fontId="17" fillId="0" borderId="78" xfId="0" applyFont="1" applyBorder="1" applyAlignment="1">
      <alignment vertical="center" wrapText="1"/>
    </xf>
    <xf numFmtId="0" fontId="17" fillId="0" borderId="78" xfId="0" applyFont="1" applyBorder="1" applyAlignment="1">
      <alignment horizontal="left" vertical="center" wrapText="1"/>
    </xf>
    <xf numFmtId="165" fontId="17" fillId="0" borderId="78" xfId="11" applyNumberFormat="1" applyFont="1" applyBorder="1" applyAlignment="1">
      <alignment horizontal="center" wrapText="1"/>
    </xf>
    <xf numFmtId="165" fontId="17" fillId="0" borderId="78" xfId="11" applyNumberFormat="1" applyFont="1" applyFill="1" applyBorder="1" applyAlignment="1">
      <alignment horizontal="center" wrapText="1"/>
    </xf>
    <xf numFmtId="165" fontId="17" fillId="0" borderId="78" xfId="0" applyNumberFormat="1" applyFont="1" applyFill="1" applyBorder="1" applyAlignment="1">
      <alignment horizontal="right" vertical="top"/>
    </xf>
    <xf numFmtId="165" fontId="17" fillId="0" borderId="2" xfId="0" applyNumberFormat="1" applyFont="1" applyFill="1" applyBorder="1"/>
    <xf numFmtId="0" fontId="17" fillId="0" borderId="5" xfId="0" applyFont="1" applyBorder="1"/>
    <xf numFmtId="165" fontId="17" fillId="0" borderId="6" xfId="0" applyNumberFormat="1" applyFont="1" applyFill="1" applyBorder="1"/>
    <xf numFmtId="165" fontId="15" fillId="0" borderId="78" xfId="11" applyNumberFormat="1" applyFont="1" applyBorder="1" applyAlignment="1">
      <alignment horizontal="center" wrapText="1"/>
    </xf>
    <xf numFmtId="165" fontId="15" fillId="0" borderId="78" xfId="11" applyNumberFormat="1" applyFont="1" applyFill="1" applyBorder="1" applyAlignment="1">
      <alignment horizontal="center" wrapText="1"/>
    </xf>
    <xf numFmtId="165" fontId="15" fillId="0" borderId="78" xfId="12" applyNumberFormat="1" applyFont="1" applyFill="1" applyBorder="1" applyAlignment="1" applyProtection="1">
      <alignment horizontal="right" wrapText="1" shrinkToFit="1"/>
    </xf>
    <xf numFmtId="165" fontId="17" fillId="0" borderId="78" xfId="12" applyNumberFormat="1" applyFont="1" applyFill="1" applyBorder="1" applyAlignment="1" applyProtection="1">
      <alignment horizontal="right" wrapText="1" shrinkToFit="1"/>
    </xf>
    <xf numFmtId="165" fontId="15" fillId="0" borderId="78" xfId="12" applyNumberFormat="1" applyFont="1" applyFill="1" applyBorder="1" applyAlignment="1" applyProtection="1">
      <alignment horizontal="right" vertical="top" wrapText="1"/>
    </xf>
    <xf numFmtId="165" fontId="17" fillId="0" borderId="78" xfId="12" applyNumberFormat="1" applyFont="1" applyFill="1" applyBorder="1" applyAlignment="1" applyProtection="1">
      <alignment horizontal="right" wrapText="1"/>
    </xf>
    <xf numFmtId="165" fontId="15" fillId="0" borderId="78" xfId="12" applyNumberFormat="1" applyFont="1" applyFill="1" applyBorder="1" applyAlignment="1" applyProtection="1">
      <alignment horizontal="right" wrapText="1"/>
    </xf>
    <xf numFmtId="165" fontId="15" fillId="0" borderId="78" xfId="11" applyNumberFormat="1" applyFont="1" applyFill="1" applyBorder="1" applyAlignment="1">
      <alignment vertical="top" wrapText="1"/>
    </xf>
    <xf numFmtId="165" fontId="17" fillId="0" borderId="78" xfId="11" applyNumberFormat="1" applyFont="1" applyFill="1" applyBorder="1" applyAlignment="1">
      <alignment vertical="top" wrapText="1"/>
    </xf>
    <xf numFmtId="0" fontId="0" fillId="3" borderId="0" xfId="0" applyFill="1" applyBorder="1"/>
    <xf numFmtId="0" fontId="0" fillId="0" borderId="0" xfId="0" applyBorder="1" applyAlignment="1">
      <alignment vertical="center"/>
    </xf>
    <xf numFmtId="0" fontId="20" fillId="0" borderId="78" xfId="0" applyFont="1" applyBorder="1" applyAlignment="1">
      <alignment vertical="center" wrapText="1"/>
    </xf>
    <xf numFmtId="0" fontId="21" fillId="0" borderId="78" xfId="0" applyFont="1" applyBorder="1" applyAlignment="1">
      <alignment vertical="center" wrapText="1"/>
    </xf>
    <xf numFmtId="168" fontId="21" fillId="0" borderId="78" xfId="119" applyNumberFormat="1" applyFont="1" applyBorder="1" applyAlignment="1">
      <alignment horizontal="right"/>
    </xf>
    <xf numFmtId="168" fontId="20" fillId="0" borderId="78" xfId="119" applyNumberFormat="1" applyFont="1" applyBorder="1"/>
    <xf numFmtId="168" fontId="20" fillId="0" borderId="78" xfId="119" applyNumberFormat="1" applyFont="1" applyFill="1" applyBorder="1"/>
    <xf numFmtId="168" fontId="21" fillId="0" borderId="78" xfId="119" applyNumberFormat="1" applyFont="1" applyFill="1" applyBorder="1" applyAlignment="1">
      <alignment horizontal="right"/>
    </xf>
    <xf numFmtId="168" fontId="21" fillId="0" borderId="78" xfId="119" applyNumberFormat="1" applyFont="1" applyFill="1" applyBorder="1"/>
    <xf numFmtId="0" fontId="15" fillId="4" borderId="78" xfId="0" applyFont="1" applyFill="1" applyBorder="1" applyAlignment="1">
      <alignment horizontal="center" vertical="center" wrapText="1"/>
    </xf>
    <xf numFmtId="0" fontId="21" fillId="0" borderId="6" xfId="0" applyFont="1" applyFill="1" applyBorder="1" applyAlignment="1">
      <alignment horizontal="left" wrapText="1"/>
    </xf>
    <xf numFmtId="1" fontId="96" fillId="28" borderId="88" xfId="190" applyNumberFormat="1" applyFont="1" applyFill="1" applyBorder="1" applyAlignment="1">
      <alignment horizontal="left" vertical="center" indent="2" shrinkToFit="1"/>
    </xf>
    <xf numFmtId="0" fontId="13" fillId="28" borderId="88" xfId="190" applyFont="1" applyFill="1" applyBorder="1" applyAlignment="1">
      <alignment horizontal="left" vertical="center" wrapText="1"/>
    </xf>
    <xf numFmtId="0" fontId="15" fillId="0" borderId="89" xfId="190" applyFont="1" applyFill="1" applyBorder="1" applyAlignment="1">
      <alignment vertical="center" wrapText="1"/>
    </xf>
    <xf numFmtId="0" fontId="17" fillId="0" borderId="88" xfId="190" applyFont="1" applyFill="1" applyBorder="1" applyAlignment="1">
      <alignment horizontal="left" vertical="center" wrapText="1"/>
    </xf>
    <xf numFmtId="0" fontId="15" fillId="0" borderId="88" xfId="190" applyFont="1" applyFill="1" applyBorder="1" applyAlignment="1">
      <alignment horizontal="left" vertical="center" wrapText="1"/>
    </xf>
    <xf numFmtId="0" fontId="17" fillId="0" borderId="89" xfId="190" applyFont="1" applyFill="1" applyBorder="1" applyAlignment="1">
      <alignment vertical="center" wrapText="1"/>
    </xf>
    <xf numFmtId="0" fontId="15" fillId="0" borderId="78" xfId="15" applyFont="1" applyBorder="1" applyAlignment="1">
      <alignment horizontal="left" vertical="center" wrapText="1"/>
    </xf>
    <xf numFmtId="168" fontId="17" fillId="0" borderId="78" xfId="2" applyNumberFormat="1" applyFont="1" applyFill="1" applyBorder="1" applyAlignment="1">
      <alignment horizontal="right" vertical="top"/>
    </xf>
    <xf numFmtId="2" fontId="17" fillId="0" borderId="19" xfId="16" applyNumberFormat="1" applyFont="1" applyBorder="1" applyAlignment="1">
      <alignment horizontal="right" wrapText="1"/>
    </xf>
    <xf numFmtId="0" fontId="13" fillId="0" borderId="78" xfId="0" applyFont="1" applyBorder="1" applyAlignment="1">
      <alignment vertical="center" wrapText="1"/>
    </xf>
    <xf numFmtId="0" fontId="15" fillId="4" borderId="19" xfId="3" applyFont="1" applyFill="1" applyBorder="1" applyAlignment="1">
      <alignment horizontal="center" vertical="center" wrapText="1"/>
    </xf>
    <xf numFmtId="1" fontId="15" fillId="4" borderId="78" xfId="10" applyNumberFormat="1" applyFont="1" applyFill="1" applyBorder="1" applyAlignment="1">
      <alignment horizontal="center" wrapText="1"/>
    </xf>
    <xf numFmtId="170" fontId="49" fillId="0" borderId="22" xfId="8" applyNumberFormat="1" applyFont="1" applyBorder="1" applyAlignment="1"/>
    <xf numFmtId="170" fontId="50" fillId="0" borderId="22" xfId="8" applyNumberFormat="1" applyFont="1" applyBorder="1" applyAlignment="1"/>
    <xf numFmtId="0" fontId="17" fillId="0" borderId="22" xfId="0" applyFont="1" applyFill="1" applyBorder="1" applyAlignment="1">
      <alignment horizontal="left" wrapText="1"/>
    </xf>
    <xf numFmtId="0" fontId="27" fillId="0" borderId="22" xfId="0" applyFont="1" applyBorder="1" applyAlignment="1">
      <alignment vertical="center"/>
    </xf>
    <xf numFmtId="0" fontId="27" fillId="0" borderId="0" xfId="0" applyFont="1" applyBorder="1" applyAlignment="1">
      <alignment vertical="center"/>
    </xf>
    <xf numFmtId="0" fontId="17" fillId="0" borderId="78" xfId="0" applyFont="1" applyFill="1" applyBorder="1" applyAlignment="1">
      <alignment horizontal="center" vertical="center"/>
    </xf>
    <xf numFmtId="165" fontId="17" fillId="0" borderId="76" xfId="0" applyNumberFormat="1" applyFont="1" applyFill="1" applyBorder="1" applyAlignment="1">
      <alignment horizontal="center" vertical="center"/>
    </xf>
    <xf numFmtId="168" fontId="15" fillId="0" borderId="22" xfId="37" applyNumberFormat="1" applyFont="1" applyFill="1" applyBorder="1" applyAlignment="1">
      <alignment horizontal="right" vertical="center" wrapText="1"/>
    </xf>
    <xf numFmtId="168" fontId="15" fillId="0" borderId="22" xfId="0" applyNumberFormat="1" applyFont="1" applyFill="1" applyBorder="1" applyAlignment="1">
      <alignment horizontal="right" vertical="center"/>
    </xf>
    <xf numFmtId="168" fontId="15" fillId="0" borderId="22" xfId="37" applyNumberFormat="1" applyFont="1" applyFill="1" applyBorder="1" applyAlignment="1">
      <alignment horizontal="right" vertical="center"/>
    </xf>
    <xf numFmtId="168" fontId="15" fillId="0" borderId="22" xfId="12" applyNumberFormat="1" applyFont="1" applyBorder="1" applyAlignment="1">
      <alignment horizontal="right" vertical="center"/>
    </xf>
    <xf numFmtId="168" fontId="17" fillId="0" borderId="22" xfId="37" applyNumberFormat="1" applyFont="1" applyFill="1" applyBorder="1" applyAlignment="1">
      <alignment horizontal="right" vertical="center" wrapText="1"/>
    </xf>
    <xf numFmtId="168" fontId="17" fillId="0" borderId="22" xfId="37" applyNumberFormat="1" applyFont="1" applyFill="1" applyBorder="1" applyAlignment="1">
      <alignment vertical="center"/>
    </xf>
    <xf numFmtId="168" fontId="17" fillId="0" borderId="22" xfId="0" applyNumberFormat="1" applyFont="1" applyFill="1" applyBorder="1" applyAlignment="1">
      <alignment horizontal="right" vertical="center"/>
    </xf>
    <xf numFmtId="168" fontId="17" fillId="0" borderId="22" xfId="37" applyNumberFormat="1" applyFont="1" applyFill="1" applyBorder="1" applyAlignment="1">
      <alignment horizontal="right" vertical="center"/>
    </xf>
    <xf numFmtId="168" fontId="17" fillId="0" borderId="22" xfId="12" applyNumberFormat="1" applyFont="1" applyBorder="1" applyAlignment="1">
      <alignment horizontal="right" vertical="center"/>
    </xf>
    <xf numFmtId="168" fontId="15" fillId="0" borderId="22" xfId="12" applyNumberFormat="1" applyFont="1" applyFill="1" applyBorder="1" applyAlignment="1">
      <alignment horizontal="right" vertical="center"/>
    </xf>
    <xf numFmtId="0" fontId="15" fillId="4" borderId="6" xfId="12" applyFont="1" applyFill="1" applyBorder="1" applyAlignment="1">
      <alignment horizontal="right" vertical="top" wrapText="1"/>
    </xf>
    <xf numFmtId="0" fontId="21" fillId="0" borderId="74" xfId="0" applyFont="1" applyFill="1" applyBorder="1" applyAlignment="1">
      <alignment horizontal="left" wrapText="1"/>
    </xf>
    <xf numFmtId="165" fontId="20" fillId="0" borderId="6" xfId="0" applyNumberFormat="1" applyFont="1" applyBorder="1" applyAlignment="1">
      <alignment horizontal="right" vertical="center"/>
    </xf>
    <xf numFmtId="165" fontId="21" fillId="0" borderId="6" xfId="0" applyNumberFormat="1" applyFont="1" applyBorder="1" applyAlignment="1">
      <alignment horizontal="right" vertical="center"/>
    </xf>
    <xf numFmtId="165" fontId="20" fillId="3" borderId="6" xfId="0" applyNumberFormat="1" applyFont="1" applyFill="1" applyBorder="1" applyAlignment="1">
      <alignment horizontal="right" vertical="center"/>
    </xf>
    <xf numFmtId="0" fontId="15" fillId="0" borderId="10" xfId="130" applyFont="1" applyFill="1" applyBorder="1" applyAlignment="1">
      <alignment vertical="center" wrapText="1"/>
    </xf>
    <xf numFmtId="0" fontId="17" fillId="0" borderId="10" xfId="130" applyFont="1" applyFill="1" applyBorder="1" applyAlignment="1">
      <alignment vertical="center" wrapText="1"/>
    </xf>
    <xf numFmtId="0" fontId="17" fillId="0" borderId="10" xfId="130" applyFont="1" applyFill="1" applyBorder="1" applyAlignment="1">
      <alignment horizontal="left" vertical="center" wrapText="1"/>
    </xf>
    <xf numFmtId="0" fontId="15" fillId="4" borderId="78" xfId="10" applyFont="1" applyFill="1" applyBorder="1" applyAlignment="1">
      <alignment horizontal="center" wrapText="1"/>
    </xf>
    <xf numFmtId="0" fontId="15" fillId="4" borderId="78" xfId="10" applyFont="1" applyFill="1" applyBorder="1" applyAlignment="1">
      <alignment horizontal="center" wrapText="1"/>
    </xf>
    <xf numFmtId="193" fontId="15" fillId="0" borderId="78" xfId="0" applyNumberFormat="1" applyFont="1" applyBorder="1" applyAlignment="1">
      <alignment horizontal="right" vertical="center"/>
    </xf>
    <xf numFmtId="193" fontId="17" fillId="0" borderId="78" xfId="0" applyNumberFormat="1" applyFont="1" applyBorder="1" applyAlignment="1">
      <alignment horizontal="right" vertical="center"/>
    </xf>
    <xf numFmtId="0" fontId="21" fillId="0" borderId="78" xfId="0" applyFont="1" applyBorder="1" applyAlignment="1">
      <alignment horizontal="left" vertical="center" wrapText="1"/>
    </xf>
    <xf numFmtId="167" fontId="21" fillId="0" borderId="78" xfId="0" applyNumberFormat="1" applyFont="1" applyBorder="1" applyAlignment="1">
      <alignment horizontal="right"/>
    </xf>
    <xf numFmtId="0" fontId="20" fillId="0" borderId="13" xfId="0" applyFont="1" applyBorder="1" applyAlignment="1">
      <alignment horizontal="left" vertical="center" wrapText="1"/>
    </xf>
    <xf numFmtId="167" fontId="20" fillId="0" borderId="78" xfId="0" applyNumberFormat="1" applyFont="1" applyBorder="1" applyAlignment="1">
      <alignment horizontal="right"/>
    </xf>
    <xf numFmtId="167" fontId="20" fillId="0" borderId="78" xfId="0" applyNumberFormat="1" applyFont="1" applyBorder="1" applyAlignment="1">
      <alignment horizontal="right" vertical="center"/>
    </xf>
    <xf numFmtId="0" fontId="17" fillId="0" borderId="0" xfId="0" applyFont="1" applyBorder="1" applyAlignment="1">
      <alignment horizontal="left" vertical="center"/>
    </xf>
    <xf numFmtId="0" fontId="21" fillId="0" borderId="78" xfId="0" applyFont="1" applyBorder="1" applyAlignment="1">
      <alignment horizontal="left" wrapText="1"/>
    </xf>
    <xf numFmtId="0" fontId="15" fillId="3" borderId="78" xfId="0" applyFont="1" applyFill="1" applyBorder="1" applyAlignment="1">
      <alignment horizontal="left" vertical="center" wrapText="1"/>
    </xf>
    <xf numFmtId="0" fontId="17" fillId="3" borderId="78" xfId="0" applyFont="1" applyFill="1" applyBorder="1" applyAlignment="1">
      <alignment horizontal="left" vertical="center" wrapText="1"/>
    </xf>
    <xf numFmtId="0" fontId="15" fillId="3" borderId="78" xfId="0" applyFont="1" applyFill="1" applyBorder="1" applyAlignment="1">
      <alignment horizontal="left" wrapText="1"/>
    </xf>
    <xf numFmtId="0" fontId="17" fillId="3" borderId="78" xfId="0" applyFont="1" applyFill="1" applyBorder="1" applyAlignment="1">
      <alignment horizontal="left" wrapText="1"/>
    </xf>
    <xf numFmtId="0" fontId="15" fillId="4" borderId="78" xfId="10" applyFont="1" applyFill="1" applyBorder="1" applyAlignment="1">
      <alignment horizontal="center" wrapText="1"/>
    </xf>
    <xf numFmtId="0" fontId="17" fillId="0" borderId="78" xfId="0" applyFont="1" applyBorder="1" applyAlignment="1">
      <alignment horizontal="left" wrapText="1"/>
    </xf>
    <xf numFmtId="0" fontId="27" fillId="0" borderId="0" xfId="0" applyFont="1" applyAlignment="1">
      <alignment horizontal="left" vertical="center"/>
    </xf>
    <xf numFmtId="0" fontId="15" fillId="0" borderId="78" xfId="4" applyFont="1" applyFill="1" applyBorder="1" applyAlignment="1">
      <alignment vertical="center"/>
    </xf>
    <xf numFmtId="0" fontId="0" fillId="0" borderId="0" xfId="0" applyFont="1" applyAlignment="1">
      <alignment horizontal="left" vertical="center"/>
    </xf>
    <xf numFmtId="0" fontId="15" fillId="4" borderId="78" xfId="10" applyFont="1" applyFill="1" applyBorder="1" applyAlignment="1">
      <alignment horizontal="center" wrapText="1"/>
    </xf>
    <xf numFmtId="165" fontId="15" fillId="0" borderId="78" xfId="7" applyNumberFormat="1" applyFont="1" applyFill="1" applyBorder="1" applyAlignment="1">
      <alignment horizontal="right"/>
    </xf>
    <xf numFmtId="165" fontId="17" fillId="0" borderId="78" xfId="7" applyNumberFormat="1" applyFont="1" applyFill="1" applyBorder="1" applyAlignment="1">
      <alignment horizontal="right"/>
    </xf>
    <xf numFmtId="0" fontId="15" fillId="4" borderId="78" xfId="187" applyFont="1" applyFill="1" applyBorder="1" applyAlignment="1">
      <alignment horizontal="center" wrapText="1"/>
    </xf>
    <xf numFmtId="166" fontId="15" fillId="0" borderId="78" xfId="11" applyNumberFormat="1" applyFont="1" applyBorder="1" applyAlignment="1">
      <alignment horizontal="right" wrapText="1"/>
    </xf>
    <xf numFmtId="166" fontId="17" fillId="0" borderId="78" xfId="11" applyNumberFormat="1" applyFont="1" applyBorder="1" applyAlignment="1">
      <alignment horizontal="right" wrapText="1"/>
    </xf>
    <xf numFmtId="165" fontId="15" fillId="0" borderId="78" xfId="11" applyNumberFormat="1" applyFont="1" applyBorder="1" applyAlignment="1">
      <alignment horizontal="right" wrapText="1"/>
    </xf>
    <xf numFmtId="165" fontId="17" fillId="0" borderId="78" xfId="11" applyNumberFormat="1" applyFont="1" applyBorder="1" applyAlignment="1">
      <alignment horizontal="right" wrapText="1"/>
    </xf>
    <xf numFmtId="165" fontId="15" fillId="0" borderId="78" xfId="12" applyNumberFormat="1" applyFont="1" applyFill="1" applyBorder="1" applyAlignment="1">
      <alignment horizontal="right" vertical="top"/>
    </xf>
    <xf numFmtId="165" fontId="17" fillId="0" borderId="78" xfId="12" applyNumberFormat="1" applyFont="1" applyFill="1" applyBorder="1" applyAlignment="1">
      <alignment horizontal="right" vertical="top"/>
    </xf>
    <xf numFmtId="0" fontId="15" fillId="4" borderId="78" xfId="195" applyFont="1" applyFill="1" applyBorder="1" applyAlignment="1">
      <alignment horizontal="center" wrapText="1"/>
    </xf>
    <xf numFmtId="165" fontId="15" fillId="0" borderId="78" xfId="0" applyNumberFormat="1" applyFont="1" applyFill="1" applyBorder="1" applyAlignment="1">
      <alignment horizontal="center" wrapText="1"/>
    </xf>
    <xf numFmtId="165" fontId="17" fillId="0" borderId="78" xfId="0" applyNumberFormat="1" applyFont="1" applyFill="1" applyBorder="1" applyAlignment="1">
      <alignment horizontal="center" wrapText="1"/>
    </xf>
    <xf numFmtId="168" fontId="15" fillId="0" borderId="78" xfId="0" applyNumberFormat="1" applyFont="1" applyFill="1" applyBorder="1" applyAlignment="1">
      <alignment horizontal="right" wrapText="1"/>
    </xf>
    <xf numFmtId="0" fontId="15" fillId="0" borderId="78" xfId="22" applyFont="1" applyFill="1" applyBorder="1" applyAlignment="1">
      <alignment horizontal="left" wrapText="1"/>
    </xf>
    <xf numFmtId="0" fontId="17" fillId="0" borderId="78" xfId="22" applyFont="1" applyFill="1" applyBorder="1" applyAlignment="1">
      <alignment wrapText="1"/>
    </xf>
    <xf numFmtId="0" fontId="15" fillId="4" borderId="78" xfId="12" applyFont="1" applyFill="1" applyBorder="1" applyAlignment="1">
      <alignment horizontal="center" vertical="top" wrapText="1"/>
    </xf>
    <xf numFmtId="165" fontId="20" fillId="0" borderId="78" xfId="0" applyNumberFormat="1" applyFont="1" applyBorder="1"/>
    <xf numFmtId="0" fontId="15" fillId="0" borderId="90" xfId="1" applyFont="1" applyFill="1" applyBorder="1" applyAlignment="1">
      <alignment vertical="center" wrapText="1"/>
    </xf>
    <xf numFmtId="0" fontId="21" fillId="0" borderId="78" xfId="0" applyFont="1" applyBorder="1" applyAlignment="1">
      <alignment horizontal="center" vertical="center" wrapText="1"/>
    </xf>
    <xf numFmtId="0" fontId="20" fillId="0" borderId="78" xfId="0" applyFont="1" applyBorder="1" applyAlignment="1">
      <alignment horizontal="center"/>
    </xf>
    <xf numFmtId="0" fontId="21" fillId="4" borderId="78" xfId="0" applyFont="1" applyFill="1" applyBorder="1" applyAlignment="1">
      <alignment vertical="center"/>
    </xf>
    <xf numFmtId="0" fontId="17" fillId="0" borderId="78" xfId="0" applyNumberFormat="1" applyFont="1" applyFill="1" applyBorder="1" applyAlignment="1">
      <alignment horizontal="center" vertical="center" wrapText="1"/>
    </xf>
    <xf numFmtId="165" fontId="17" fillId="0" borderId="78" xfId="12" applyNumberFormat="1" applyFont="1" applyBorder="1"/>
    <xf numFmtId="165" fontId="17" fillId="0" borderId="78" xfId="12" applyNumberFormat="1" applyFont="1" applyBorder="1" applyAlignment="1">
      <alignment horizontal="right"/>
    </xf>
    <xf numFmtId="0" fontId="21" fillId="4" borderId="78" xfId="0" applyFont="1" applyFill="1" applyBorder="1" applyAlignment="1">
      <alignment horizontal="center"/>
    </xf>
    <xf numFmtId="0" fontId="15" fillId="0" borderId="78" xfId="4" applyFont="1" applyFill="1" applyBorder="1" applyAlignment="1">
      <alignment wrapText="1"/>
    </xf>
    <xf numFmtId="165" fontId="15" fillId="0" borderId="78" xfId="4" applyNumberFormat="1" applyFont="1" applyFill="1" applyBorder="1"/>
    <xf numFmtId="0" fontId="17" fillId="0" borderId="78" xfId="4" applyFont="1" applyFill="1" applyBorder="1" applyAlignment="1">
      <alignment wrapText="1"/>
    </xf>
    <xf numFmtId="165" fontId="17" fillId="0" borderId="78" xfId="4" applyNumberFormat="1" applyFont="1" applyFill="1" applyBorder="1"/>
    <xf numFmtId="0" fontId="17" fillId="0" borderId="78" xfId="4" applyFont="1" applyFill="1" applyBorder="1" applyAlignment="1">
      <alignment horizontal="left" wrapText="1"/>
    </xf>
    <xf numFmtId="0" fontId="23" fillId="0" borderId="0" xfId="196"/>
    <xf numFmtId="165" fontId="17" fillId="0" borderId="78" xfId="0" applyNumberFormat="1" applyFont="1" applyFill="1" applyBorder="1" applyAlignment="1">
      <alignment horizontal="right" vertical="center" indent="1"/>
    </xf>
    <xf numFmtId="165" fontId="15" fillId="0" borderId="78" xfId="0" applyNumberFormat="1" applyFont="1" applyFill="1" applyBorder="1" applyAlignment="1">
      <alignment horizontal="right" vertical="center" indent="1"/>
    </xf>
    <xf numFmtId="0" fontId="15" fillId="4" borderId="78" xfId="3" applyFont="1" applyFill="1" applyBorder="1" applyAlignment="1">
      <alignment horizontal="center" vertical="center" wrapText="1"/>
    </xf>
    <xf numFmtId="168" fontId="15" fillId="0" borderId="78" xfId="12" applyNumberFormat="1" applyFont="1" applyFill="1" applyBorder="1" applyAlignment="1">
      <alignment horizontal="center" vertical="top"/>
    </xf>
    <xf numFmtId="168" fontId="17" fillId="0" borderId="78" xfId="12" applyNumberFormat="1" applyFont="1" applyFill="1" applyBorder="1" applyAlignment="1">
      <alignment horizontal="center" vertical="top"/>
    </xf>
    <xf numFmtId="0" fontId="17" fillId="0" borderId="88" xfId="151" applyFont="1" applyFill="1" applyBorder="1" applyAlignment="1">
      <alignment horizontal="left" vertical="center" wrapText="1"/>
    </xf>
    <xf numFmtId="0" fontId="17" fillId="3" borderId="78" xfId="0" applyFont="1" applyFill="1" applyBorder="1" applyAlignment="1">
      <alignment vertical="center" wrapText="1"/>
    </xf>
    <xf numFmtId="0" fontId="17" fillId="0" borderId="82" xfId="130" applyFont="1" applyFill="1" applyBorder="1" applyAlignment="1">
      <alignment wrapText="1"/>
    </xf>
    <xf numFmtId="0" fontId="17" fillId="0" borderId="78" xfId="31" applyFont="1" applyFill="1" applyBorder="1" applyAlignment="1">
      <alignment horizontal="left" vertical="center" wrapText="1"/>
    </xf>
    <xf numFmtId="0" fontId="17" fillId="0" borderId="78" xfId="31" applyFont="1" applyFill="1" applyBorder="1" applyAlignment="1">
      <alignment horizontal="left" vertical="center"/>
    </xf>
    <xf numFmtId="0" fontId="13" fillId="0" borderId="84" xfId="0" applyFont="1" applyBorder="1" applyAlignment="1">
      <alignment vertical="center" wrapText="1"/>
    </xf>
    <xf numFmtId="2" fontId="20" fillId="0" borderId="78" xfId="0" applyNumberFormat="1" applyFont="1" applyBorder="1" applyAlignment="1">
      <alignment horizontal="center" vertical="center" wrapText="1"/>
    </xf>
    <xf numFmtId="0" fontId="17" fillId="0" borderId="78" xfId="4" applyFont="1" applyFill="1" applyBorder="1"/>
    <xf numFmtId="0" fontId="15" fillId="4" borderId="78" xfId="10" applyFont="1" applyFill="1" applyBorder="1" applyAlignment="1">
      <alignment horizontal="center" wrapText="1"/>
    </xf>
    <xf numFmtId="0" fontId="15" fillId="0" borderId="6" xfId="4" applyFont="1" applyFill="1" applyBorder="1" applyAlignment="1">
      <alignment horizontal="center" vertical="center" wrapText="1"/>
    </xf>
    <xf numFmtId="0" fontId="17" fillId="4" borderId="19" xfId="15" applyFont="1" applyFill="1" applyBorder="1" applyAlignment="1">
      <alignment horizontal="left" wrapText="1"/>
    </xf>
    <xf numFmtId="0" fontId="17" fillId="4" borderId="21" xfId="11" applyFont="1" applyFill="1" applyBorder="1" applyAlignment="1">
      <alignment wrapText="1"/>
    </xf>
    <xf numFmtId="0" fontId="17" fillId="0" borderId="78" xfId="11" applyFont="1" applyFill="1" applyBorder="1" applyAlignment="1">
      <alignment horizontal="left" vertical="center" wrapText="1"/>
    </xf>
    <xf numFmtId="0" fontId="17" fillId="0" borderId="22" xfId="0" applyFont="1" applyFill="1" applyBorder="1" applyAlignment="1">
      <alignment vertical="center" wrapText="1"/>
    </xf>
    <xf numFmtId="0" fontId="21" fillId="4" borderId="78" xfId="0" applyFont="1" applyFill="1" applyBorder="1" applyAlignment="1">
      <alignment horizontal="left"/>
    </xf>
    <xf numFmtId="0" fontId="99" fillId="0" borderId="0" xfId="0" applyFont="1" applyAlignment="1">
      <alignment vertical="center" wrapText="1"/>
    </xf>
    <xf numFmtId="0" fontId="15" fillId="0" borderId="22" xfId="37" applyFont="1" applyFill="1" applyBorder="1" applyAlignment="1">
      <alignment horizontal="left" wrapText="1"/>
    </xf>
    <xf numFmtId="0" fontId="21" fillId="4" borderId="78" xfId="0" applyFont="1" applyFill="1" applyBorder="1" applyAlignment="1">
      <alignment horizontal="left" vertical="center"/>
    </xf>
    <xf numFmtId="0" fontId="15" fillId="0" borderId="33" xfId="12" applyFont="1" applyFill="1" applyBorder="1" applyAlignment="1">
      <alignment horizontal="left" wrapText="1"/>
    </xf>
    <xf numFmtId="0" fontId="17" fillId="3" borderId="22" xfId="12" applyFont="1" applyFill="1" applyBorder="1" applyAlignment="1">
      <alignment horizontal="left" wrapText="1"/>
    </xf>
    <xf numFmtId="0" fontId="20" fillId="0" borderId="78" xfId="0" applyFont="1" applyBorder="1" applyAlignment="1"/>
    <xf numFmtId="0" fontId="20" fillId="0" borderId="6" xfId="0" applyFont="1" applyBorder="1" applyAlignment="1"/>
    <xf numFmtId="0" fontId="21" fillId="0" borderId="6" xfId="0" applyFont="1" applyFill="1" applyBorder="1" applyAlignment="1">
      <alignment horizontal="left" vertical="center" wrapText="1"/>
    </xf>
    <xf numFmtId="0" fontId="20" fillId="0" borderId="78" xfId="0" applyFont="1" applyBorder="1" applyAlignment="1">
      <alignment wrapText="1"/>
    </xf>
    <xf numFmtId="0" fontId="15" fillId="4" borderId="6" xfId="10" applyFont="1" applyFill="1" applyBorder="1" applyAlignment="1">
      <alignment vertical="center" wrapText="1"/>
    </xf>
    <xf numFmtId="0" fontId="17" fillId="4" borderId="6" xfId="130" applyNumberFormat="1" applyFont="1" applyFill="1" applyBorder="1" applyAlignment="1">
      <alignment horizontal="center" vertical="center" wrapText="1"/>
    </xf>
    <xf numFmtId="0" fontId="6" fillId="0" borderId="0" xfId="130" applyFont="1" applyFill="1" applyAlignment="1">
      <alignment wrapText="1"/>
    </xf>
    <xf numFmtId="0" fontId="55" fillId="0" borderId="0" xfId="0" applyFont="1" applyFill="1" applyAlignment="1"/>
    <xf numFmtId="165" fontId="17" fillId="0" borderId="91" xfId="0" applyNumberFormat="1" applyFont="1" applyFill="1" applyBorder="1" applyAlignment="1">
      <alignment horizontal="center" vertical="center" wrapText="1"/>
    </xf>
    <xf numFmtId="0" fontId="17" fillId="0" borderId="91" xfId="15" applyFont="1" applyFill="1" applyBorder="1" applyAlignment="1">
      <alignment horizontal="left" vertical="center" wrapText="1"/>
    </xf>
    <xf numFmtId="0" fontId="17" fillId="0" borderId="91" xfId="15" applyFont="1" applyBorder="1" applyAlignment="1">
      <alignment vertical="center" wrapText="1"/>
    </xf>
    <xf numFmtId="0" fontId="17" fillId="0" borderId="91" xfId="15" applyFont="1" applyFill="1" applyBorder="1" applyAlignment="1">
      <alignment vertical="center" wrapText="1"/>
    </xf>
    <xf numFmtId="2" fontId="17" fillId="0" borderId="91" xfId="123" applyNumberFormat="1" applyFont="1" applyFill="1" applyBorder="1" applyAlignment="1">
      <alignment horizontal="right" vertical="top"/>
    </xf>
    <xf numFmtId="190" fontId="15" fillId="0" borderId="22" xfId="18" applyNumberFormat="1" applyFont="1" applyFill="1" applyBorder="1" applyAlignment="1">
      <alignment horizontal="center" vertical="center"/>
    </xf>
    <xf numFmtId="190" fontId="17" fillId="0" borderId="22" xfId="18" applyNumberFormat="1" applyFont="1" applyFill="1" applyBorder="1" applyAlignment="1">
      <alignment horizontal="center" vertical="center"/>
    </xf>
    <xf numFmtId="0" fontId="15" fillId="0" borderId="6" xfId="11" applyFont="1" applyFill="1" applyBorder="1" applyAlignment="1">
      <alignment horizontal="center" vertical="center" wrapText="1"/>
    </xf>
    <xf numFmtId="0" fontId="15" fillId="4" borderId="91" xfId="10" applyFont="1" applyFill="1" applyBorder="1" applyAlignment="1">
      <alignment horizontal="center" wrapText="1"/>
    </xf>
    <xf numFmtId="165" fontId="17" fillId="0" borderId="91" xfId="0" applyNumberFormat="1" applyFont="1" applyBorder="1"/>
    <xf numFmtId="0" fontId="15" fillId="4" borderId="91" xfId="0" applyFont="1" applyFill="1" applyBorder="1" applyAlignment="1">
      <alignment horizontal="center" vertical="center"/>
    </xf>
    <xf numFmtId="0" fontId="15" fillId="4" borderId="91" xfId="0" applyFont="1" applyFill="1" applyBorder="1"/>
    <xf numFmtId="0" fontId="17" fillId="0" borderId="91" xfId="0" applyFont="1" applyFill="1" applyBorder="1" applyAlignment="1">
      <alignment horizontal="center" vertical="center" wrapText="1"/>
    </xf>
    <xf numFmtId="0" fontId="17" fillId="0" borderId="91" xfId="0" applyNumberFormat="1" applyFont="1" applyFill="1" applyBorder="1" applyAlignment="1">
      <alignment horizontal="center" vertical="center" wrapText="1"/>
    </xf>
    <xf numFmtId="0" fontId="17" fillId="0" borderId="91" xfId="0" applyFont="1" applyBorder="1" applyAlignment="1">
      <alignment horizontal="center" vertical="center"/>
    </xf>
    <xf numFmtId="165" fontId="17" fillId="0" borderId="91" xfId="0" applyNumberFormat="1" applyFont="1" applyBorder="1" applyAlignment="1">
      <alignment horizontal="center"/>
    </xf>
    <xf numFmtId="165" fontId="17" fillId="0" borderId="91" xfId="0" applyNumberFormat="1" applyFont="1" applyBorder="1" applyAlignment="1">
      <alignment horizontal="center" vertical="center"/>
    </xf>
    <xf numFmtId="0" fontId="17" fillId="0" borderId="78" xfId="11" applyFont="1" applyFill="1" applyBorder="1" applyAlignment="1">
      <alignment horizontal="left" vertical="center"/>
    </xf>
    <xf numFmtId="165" fontId="17" fillId="0" borderId="91" xfId="0" applyNumberFormat="1" applyFont="1" applyFill="1" applyBorder="1" applyAlignment="1">
      <alignment horizontal="center" vertical="center"/>
    </xf>
    <xf numFmtId="168" fontId="20" fillId="0" borderId="6" xfId="0" applyNumberFormat="1" applyFont="1" applyBorder="1" applyAlignment="1">
      <alignment horizontal="center" vertical="center"/>
    </xf>
    <xf numFmtId="0" fontId="17" fillId="0" borderId="82" xfId="10" applyFont="1" applyFill="1" applyBorder="1" applyAlignment="1">
      <alignment vertical="center" wrapText="1"/>
    </xf>
    <xf numFmtId="165" fontId="17" fillId="3" borderId="78" xfId="10" applyNumberFormat="1" applyFont="1" applyFill="1" applyBorder="1" applyAlignment="1">
      <alignment horizontal="center" wrapText="1"/>
    </xf>
    <xf numFmtId="165" fontId="17" fillId="0" borderId="78" xfId="2" applyNumberFormat="1" applyFont="1" applyFill="1" applyBorder="1" applyAlignment="1">
      <alignment horizontal="center" vertical="center"/>
    </xf>
    <xf numFmtId="0" fontId="0" fillId="0" borderId="0" xfId="0" applyBorder="1" applyAlignment="1">
      <alignment vertical="center" wrapText="1"/>
    </xf>
    <xf numFmtId="0" fontId="0" fillId="0" borderId="0" xfId="0" applyBorder="1"/>
    <xf numFmtId="0" fontId="14" fillId="0" borderId="0" xfId="12" applyAlignment="1">
      <alignment vertical="center" wrapText="1"/>
    </xf>
    <xf numFmtId="0" fontId="33" fillId="0" borderId="0" xfId="12" applyFont="1" applyAlignment="1">
      <alignment vertical="center" wrapText="1"/>
    </xf>
    <xf numFmtId="0" fontId="21" fillId="0" borderId="6" xfId="0" applyFont="1" applyFill="1" applyBorder="1" applyAlignment="1">
      <alignment wrapText="1"/>
    </xf>
    <xf numFmtId="170" fontId="49" fillId="0" borderId="22" xfId="8" applyNumberFormat="1" applyFont="1" applyBorder="1" applyAlignment="1">
      <alignment vertical="center"/>
    </xf>
    <xf numFmtId="170" fontId="50" fillId="0" borderId="22" xfId="8" applyNumberFormat="1" applyFont="1" applyBorder="1" applyAlignment="1">
      <alignment vertical="center"/>
    </xf>
    <xf numFmtId="2" fontId="17" fillId="0" borderId="78" xfId="0" applyNumberFormat="1" applyFont="1" applyFill="1" applyBorder="1" applyAlignment="1">
      <alignment horizontal="center"/>
    </xf>
    <xf numFmtId="2" fontId="17" fillId="0" borderId="78" xfId="0" applyNumberFormat="1" applyFont="1" applyFill="1" applyBorder="1" applyAlignment="1">
      <alignment horizontal="center" wrapText="1"/>
    </xf>
    <xf numFmtId="165" fontId="17" fillId="0" borderId="78" xfId="0" applyNumberFormat="1" applyFont="1" applyFill="1" applyBorder="1" applyAlignment="1">
      <alignment horizontal="center"/>
    </xf>
    <xf numFmtId="0" fontId="21" fillId="0" borderId="22" xfId="0" applyFont="1" applyFill="1" applyBorder="1" applyAlignment="1">
      <alignment horizontal="left" vertical="center" wrapText="1"/>
    </xf>
    <xf numFmtId="0" fontId="17" fillId="0" borderId="8" xfId="0" applyFont="1" applyFill="1" applyBorder="1" applyAlignment="1">
      <alignment vertical="center" wrapText="1"/>
    </xf>
    <xf numFmtId="0" fontId="15" fillId="0" borderId="7" xfId="0" applyFont="1" applyFill="1" applyBorder="1" applyAlignment="1">
      <alignment vertical="center" wrapText="1"/>
    </xf>
    <xf numFmtId="0" fontId="15" fillId="0" borderId="8" xfId="0" applyFont="1" applyFill="1" applyBorder="1" applyAlignment="1">
      <alignment vertical="center" wrapText="1"/>
    </xf>
    <xf numFmtId="0" fontId="17" fillId="0" borderId="8" xfId="0" applyFont="1" applyFill="1" applyBorder="1" applyAlignment="1">
      <alignment horizontal="left" vertical="center" wrapText="1"/>
    </xf>
    <xf numFmtId="0" fontId="17" fillId="0" borderId="5" xfId="0" applyFont="1" applyBorder="1" applyAlignment="1">
      <alignment vertical="center"/>
    </xf>
    <xf numFmtId="165" fontId="21" fillId="0" borderId="6" xfId="0" applyNumberFormat="1" applyFont="1" applyBorder="1" applyAlignment="1">
      <alignment horizontal="right" wrapText="1"/>
    </xf>
    <xf numFmtId="165" fontId="20" fillId="0" borderId="6" xfId="0" applyNumberFormat="1" applyFont="1" applyBorder="1" applyAlignment="1">
      <alignment horizontal="right" wrapText="1"/>
    </xf>
    <xf numFmtId="0" fontId="15" fillId="0" borderId="78" xfId="37" applyFont="1" applyFill="1" applyBorder="1" applyAlignment="1">
      <alignment horizontal="right" vertical="center" wrapText="1"/>
    </xf>
    <xf numFmtId="0" fontId="15" fillId="0" borderId="78" xfId="0" applyFont="1" applyBorder="1" applyAlignment="1">
      <alignment horizontal="right"/>
    </xf>
    <xf numFmtId="0" fontId="15" fillId="0" borderId="78" xfId="0" applyFont="1" applyFill="1" applyBorder="1" applyAlignment="1">
      <alignment horizontal="right"/>
    </xf>
    <xf numFmtId="0" fontId="17" fillId="0" borderId="78" xfId="37" applyFont="1" applyFill="1" applyBorder="1" applyAlignment="1">
      <alignment horizontal="right" vertical="center" wrapText="1"/>
    </xf>
    <xf numFmtId="175" fontId="15" fillId="0" borderId="78" xfId="11" applyNumberFormat="1" applyFont="1" applyFill="1" applyBorder="1" applyAlignment="1">
      <alignment horizontal="right" wrapText="1" indent="1"/>
    </xf>
    <xf numFmtId="0" fontId="17" fillId="0" borderId="78" xfId="11" applyFont="1" applyFill="1" applyBorder="1" applyAlignment="1">
      <alignment vertical="top" wrapText="1"/>
    </xf>
    <xf numFmtId="0" fontId="17" fillId="0" borderId="78" xfId="11" applyFont="1" applyBorder="1" applyAlignment="1">
      <alignment vertical="top" wrapText="1"/>
    </xf>
    <xf numFmtId="0" fontId="17" fillId="0" borderId="78" xfId="11" applyFont="1" applyBorder="1"/>
    <xf numFmtId="0" fontId="15" fillId="0" borderId="78" xfId="11" applyFont="1" applyFill="1" applyBorder="1" applyAlignment="1">
      <alignment horizontal="left" vertical="top" wrapText="1"/>
    </xf>
    <xf numFmtId="0" fontId="25" fillId="0" borderId="0" xfId="11" applyFont="1" applyAlignment="1">
      <alignment vertical="center"/>
    </xf>
    <xf numFmtId="0" fontId="15" fillId="0" borderId="78" xfId="0" applyFont="1" applyFill="1" applyBorder="1" applyAlignment="1">
      <alignment horizontal="right" vertical="center" wrapText="1"/>
    </xf>
    <xf numFmtId="0" fontId="17" fillId="0" borderId="78" xfId="37" applyFont="1" applyFill="1" applyBorder="1" applyAlignment="1">
      <alignment horizontal="right" wrapText="1"/>
    </xf>
    <xf numFmtId="0" fontId="21" fillId="0" borderId="78" xfId="0" applyFont="1" applyBorder="1" applyAlignment="1">
      <alignment horizontal="center" vertical="center"/>
    </xf>
    <xf numFmtId="0" fontId="17" fillId="0" borderId="22" xfId="31" applyFont="1" applyFill="1" applyBorder="1" applyAlignment="1">
      <alignment horizontal="right"/>
    </xf>
    <xf numFmtId="168" fontId="17" fillId="0" borderId="78" xfId="12" applyNumberFormat="1" applyFont="1" applyFill="1" applyBorder="1" applyAlignment="1">
      <alignment horizontal="right"/>
    </xf>
    <xf numFmtId="168" fontId="15" fillId="0" borderId="78" xfId="12" applyNumberFormat="1" applyFont="1" applyFill="1" applyBorder="1" applyAlignment="1">
      <alignment horizontal="right"/>
    </xf>
    <xf numFmtId="0" fontId="20" fillId="0" borderId="82" xfId="0" applyFont="1" applyBorder="1"/>
    <xf numFmtId="0" fontId="21" fillId="0" borderId="78" xfId="0" applyFont="1" applyFill="1" applyBorder="1" applyAlignment="1">
      <alignment horizontal="center" vertical="center" wrapText="1"/>
    </xf>
    <xf numFmtId="0" fontId="17" fillId="3" borderId="78" xfId="0" applyNumberFormat="1" applyFont="1" applyFill="1" applyBorder="1" applyAlignment="1">
      <alignment horizontal="center" vertical="center" wrapText="1"/>
    </xf>
    <xf numFmtId="0" fontId="20" fillId="0" borderId="84" xfId="0" applyFont="1" applyBorder="1"/>
    <xf numFmtId="0" fontId="21" fillId="0" borderId="22" xfId="0" applyFont="1" applyFill="1" applyBorder="1" applyAlignment="1">
      <alignment vertical="center" wrapText="1"/>
    </xf>
    <xf numFmtId="0" fontId="15" fillId="4" borderId="78" xfId="10" applyNumberFormat="1" applyFont="1" applyFill="1" applyBorder="1" applyAlignment="1">
      <alignment horizontal="center" wrapText="1"/>
    </xf>
    <xf numFmtId="0" fontId="20" fillId="0" borderId="78" xfId="0" applyFont="1" applyBorder="1" applyAlignment="1">
      <alignment horizontal="right" vertical="center"/>
    </xf>
    <xf numFmtId="0" fontId="20" fillId="0" borderId="78" xfId="0" applyFont="1" applyFill="1" applyBorder="1" applyAlignment="1">
      <alignment horizontal="right" vertical="center"/>
    </xf>
    <xf numFmtId="49" fontId="44" fillId="0" borderId="0" xfId="17" applyNumberFormat="1" applyFont="1" applyBorder="1" applyAlignment="1">
      <alignment horizontal="left"/>
    </xf>
    <xf numFmtId="0" fontId="44" fillId="0" borderId="38" xfId="17" applyFont="1" applyBorder="1"/>
    <xf numFmtId="2" fontId="14" fillId="0" borderId="0" xfId="123" applyNumberFormat="1"/>
    <xf numFmtId="1" fontId="45" fillId="0" borderId="38" xfId="17" applyNumberFormat="1" applyFont="1" applyFill="1" applyBorder="1" applyAlignment="1">
      <alignment horizontal="center"/>
    </xf>
    <xf numFmtId="1" fontId="44" fillId="0" borderId="38" xfId="17" applyNumberFormat="1" applyFont="1" applyFill="1" applyBorder="1" applyAlignment="1"/>
    <xf numFmtId="1" fontId="44" fillId="0" borderId="85" xfId="17" applyNumberFormat="1" applyFont="1" applyFill="1" applyBorder="1" applyAlignment="1">
      <alignment wrapText="1"/>
    </xf>
    <xf numFmtId="1" fontId="44" fillId="0" borderId="13" xfId="17" applyNumberFormat="1" applyFont="1" applyFill="1" applyBorder="1" applyAlignment="1">
      <alignment horizontal="center" vertical="center" wrapText="1"/>
    </xf>
    <xf numFmtId="49" fontId="44" fillId="0" borderId="49" xfId="17" applyNumberFormat="1" applyFont="1" applyFill="1" applyBorder="1" applyAlignment="1">
      <alignment horizontal="center" vertical="center" wrapText="1"/>
    </xf>
    <xf numFmtId="0" fontId="44" fillId="0" borderId="99" xfId="17" applyFont="1" applyFill="1" applyBorder="1" applyAlignment="1">
      <alignment horizontal="center" vertical="center" wrapText="1"/>
    </xf>
    <xf numFmtId="49" fontId="44" fillId="0" borderId="97" xfId="17" applyNumberFormat="1" applyFont="1" applyFill="1" applyBorder="1" applyAlignment="1">
      <alignment horizontal="right" vertical="center" wrapText="1"/>
    </xf>
    <xf numFmtId="0" fontId="45" fillId="0" borderId="73" xfId="17" applyFont="1" applyFill="1" applyBorder="1" applyAlignment="1">
      <alignment horizontal="left" vertical="center" wrapText="1"/>
    </xf>
    <xf numFmtId="49" fontId="44" fillId="0" borderId="50" xfId="17" applyNumberFormat="1" applyFont="1" applyFill="1" applyBorder="1" applyAlignment="1">
      <alignment horizontal="right" vertical="center" wrapText="1"/>
    </xf>
    <xf numFmtId="0" fontId="44" fillId="0" borderId="3" xfId="17" applyFont="1" applyFill="1" applyBorder="1" applyAlignment="1">
      <alignment horizontal="left" vertical="center" wrapText="1" indent="1"/>
    </xf>
    <xf numFmtId="0" fontId="44" fillId="0" borderId="3" xfId="17" applyFont="1" applyFill="1" applyBorder="1" applyAlignment="1">
      <alignment horizontal="left" vertical="center" wrapText="1" indent="2"/>
    </xf>
    <xf numFmtId="0" fontId="44" fillId="0" borderId="3" xfId="17" applyFont="1" applyFill="1" applyBorder="1" applyAlignment="1">
      <alignment horizontal="left" vertical="center" wrapText="1" indent="3"/>
    </xf>
    <xf numFmtId="0" fontId="44" fillId="0" borderId="3" xfId="17" applyFont="1" applyFill="1" applyBorder="1" applyAlignment="1">
      <alignment horizontal="left" vertical="center" wrapText="1"/>
    </xf>
    <xf numFmtId="49" fontId="44" fillId="0" borderId="17" xfId="17" applyNumberFormat="1" applyFont="1" applyFill="1" applyBorder="1" applyAlignment="1">
      <alignment horizontal="right" vertical="center" wrapText="1"/>
    </xf>
    <xf numFmtId="0" fontId="45" fillId="0" borderId="84" xfId="17" applyFont="1" applyFill="1" applyBorder="1" applyAlignment="1">
      <alignment horizontal="left" vertical="center" wrapText="1"/>
    </xf>
    <xf numFmtId="0" fontId="44" fillId="0" borderId="37" xfId="17" applyFont="1" applyFill="1" applyBorder="1"/>
    <xf numFmtId="0" fontId="44" fillId="0" borderId="0" xfId="17" applyFont="1" applyFill="1" applyBorder="1"/>
    <xf numFmtId="0" fontId="44" fillId="0" borderId="38" xfId="17" applyFont="1" applyFill="1" applyBorder="1"/>
    <xf numFmtId="49" fontId="44" fillId="0" borderId="0" xfId="17" applyNumberFormat="1" applyFont="1" applyFill="1" applyBorder="1" applyAlignment="1">
      <alignment horizontal="left"/>
    </xf>
    <xf numFmtId="0" fontId="44" fillId="0" borderId="91" xfId="17" applyFont="1" applyFill="1" applyBorder="1" applyAlignment="1">
      <alignment horizontal="center" vertical="center" wrapText="1"/>
    </xf>
    <xf numFmtId="49" fontId="44" fillId="0" borderId="97" xfId="17" applyNumberFormat="1" applyFont="1" applyFill="1" applyBorder="1" applyAlignment="1">
      <alignment horizontal="right" wrapText="1"/>
    </xf>
    <xf numFmtId="0" fontId="45" fillId="0" borderId="73" xfId="17" applyFont="1" applyFill="1" applyBorder="1" applyAlignment="1">
      <alignment horizontal="left" wrapText="1"/>
    </xf>
    <xf numFmtId="0" fontId="44" fillId="0" borderId="3" xfId="17" applyFont="1" applyFill="1" applyBorder="1" applyAlignment="1">
      <alignment horizontal="left" wrapText="1" indent="1"/>
    </xf>
    <xf numFmtId="0" fontId="44" fillId="0" borderId="3" xfId="17" applyFont="1" applyFill="1" applyBorder="1" applyAlignment="1">
      <alignment horizontal="left" wrapText="1" indent="2"/>
    </xf>
    <xf numFmtId="0" fontId="44" fillId="0" borderId="3" xfId="17" applyFont="1" applyFill="1" applyBorder="1" applyAlignment="1">
      <alignment horizontal="left" wrapText="1" indent="3"/>
    </xf>
    <xf numFmtId="0" fontId="44" fillId="0" borderId="3" xfId="17" applyFont="1" applyFill="1" applyBorder="1" applyAlignment="1">
      <alignment horizontal="left" wrapText="1"/>
    </xf>
    <xf numFmtId="1" fontId="44" fillId="0" borderId="37" xfId="17" applyNumberFormat="1" applyFont="1" applyFill="1" applyBorder="1" applyAlignment="1">
      <alignment horizontal="right"/>
    </xf>
    <xf numFmtId="1" fontId="44" fillId="0" borderId="85" xfId="17" applyNumberFormat="1" applyFont="1" applyFill="1" applyBorder="1" applyAlignment="1"/>
    <xf numFmtId="49" fontId="44" fillId="0" borderId="50" xfId="17" applyNumberFormat="1" applyFont="1" applyFill="1" applyBorder="1" applyAlignment="1">
      <alignment horizontal="right" wrapText="1"/>
    </xf>
    <xf numFmtId="49" fontId="44" fillId="0" borderId="14" xfId="17" applyNumberFormat="1" applyFont="1" applyFill="1" applyBorder="1" applyAlignment="1">
      <alignment horizontal="right" vertical="center" wrapText="1"/>
    </xf>
    <xf numFmtId="0" fontId="45" fillId="0" borderId="59" xfId="17" applyFont="1" applyFill="1" applyBorder="1" applyAlignment="1">
      <alignment horizontal="left" vertical="center" wrapText="1"/>
    </xf>
    <xf numFmtId="1" fontId="45" fillId="0" borderId="0" xfId="17" applyNumberFormat="1" applyFont="1" applyBorder="1" applyAlignment="1">
      <alignment horizontal="center"/>
    </xf>
    <xf numFmtId="1" fontId="45" fillId="0" borderId="38" xfId="17" applyNumberFormat="1" applyFont="1" applyBorder="1" applyAlignment="1">
      <alignment horizontal="center" vertical="center"/>
    </xf>
    <xf numFmtId="1" fontId="44" fillId="0" borderId="0" xfId="17" applyNumberFormat="1" applyFont="1" applyBorder="1" applyAlignment="1"/>
    <xf numFmtId="1" fontId="44" fillId="0" borderId="38" xfId="17" applyNumberFormat="1" applyFont="1" applyBorder="1" applyAlignment="1">
      <alignment vertical="center"/>
    </xf>
    <xf numFmtId="1" fontId="44" fillId="0" borderId="43" xfId="17" applyNumberFormat="1" applyFont="1" applyBorder="1" applyAlignment="1">
      <alignment wrapText="1"/>
    </xf>
    <xf numFmtId="1" fontId="44" fillId="0" borderId="85" xfId="17" applyNumberFormat="1" applyFont="1" applyBorder="1" applyAlignment="1">
      <alignment vertical="center" wrapText="1"/>
    </xf>
    <xf numFmtId="1" fontId="44" fillId="0" borderId="52" xfId="17" applyNumberFormat="1" applyFont="1" applyBorder="1" applyAlignment="1">
      <alignment horizontal="center" vertical="center" wrapText="1"/>
    </xf>
    <xf numFmtId="0" fontId="44" fillId="0" borderId="47" xfId="17" applyFont="1" applyBorder="1" applyAlignment="1">
      <alignment horizontal="center" vertical="center" wrapText="1"/>
    </xf>
    <xf numFmtId="177" fontId="44" fillId="0" borderId="7" xfId="17" applyNumberFormat="1" applyFont="1" applyBorder="1" applyAlignment="1">
      <alignment horizontal="right"/>
    </xf>
    <xf numFmtId="0" fontId="44" fillId="0" borderId="42" xfId="17" applyFont="1" applyBorder="1" applyAlignment="1"/>
    <xf numFmtId="0" fontId="44" fillId="0" borderId="37" xfId="17" applyFont="1" applyBorder="1" applyAlignment="1"/>
    <xf numFmtId="0" fontId="44" fillId="0" borderId="0" xfId="17" applyFont="1" applyAlignment="1"/>
    <xf numFmtId="168" fontId="44" fillId="0" borderId="98" xfId="17" applyNumberFormat="1" applyFont="1" applyFill="1" applyBorder="1" applyAlignment="1">
      <alignment horizontal="right"/>
    </xf>
    <xf numFmtId="168" fontId="44" fillId="0" borderId="98" xfId="17" applyNumberFormat="1" applyFont="1" applyBorder="1" applyAlignment="1">
      <alignment horizontal="right" vertical="center"/>
    </xf>
    <xf numFmtId="177" fontId="44" fillId="0" borderId="3" xfId="17" applyNumberFormat="1" applyFont="1" applyBorder="1" applyAlignment="1">
      <alignment horizontal="right"/>
    </xf>
    <xf numFmtId="168" fontId="44" fillId="0" borderId="51" xfId="17" applyNumberFormat="1" applyFont="1" applyFill="1" applyBorder="1" applyAlignment="1">
      <alignment horizontal="right"/>
    </xf>
    <xf numFmtId="168" fontId="44" fillId="0" borderId="51" xfId="17" applyNumberFormat="1" applyFont="1" applyBorder="1" applyAlignment="1">
      <alignment horizontal="right" vertical="center"/>
    </xf>
    <xf numFmtId="0" fontId="44" fillId="0" borderId="3" xfId="17" applyFont="1" applyBorder="1" applyAlignment="1">
      <alignment horizontal="right"/>
    </xf>
    <xf numFmtId="168" fontId="44" fillId="0" borderId="38" xfId="17" applyNumberFormat="1" applyFont="1" applyFill="1" applyBorder="1" applyAlignment="1"/>
    <xf numFmtId="168" fontId="44" fillId="0" borderId="38" xfId="17" applyNumberFormat="1" applyFont="1" applyBorder="1" applyAlignment="1">
      <alignment vertical="center"/>
    </xf>
    <xf numFmtId="0" fontId="44" fillId="0" borderId="3" xfId="17" applyFont="1" applyFill="1" applyBorder="1" applyAlignment="1">
      <alignment horizontal="left" vertical="center" wrapText="1" indent="4"/>
    </xf>
    <xf numFmtId="177" fontId="44" fillId="0" borderId="12" xfId="17" applyNumberFormat="1" applyFont="1" applyBorder="1" applyAlignment="1">
      <alignment horizontal="right"/>
    </xf>
    <xf numFmtId="1" fontId="44" fillId="0" borderId="5" xfId="17" applyNumberFormat="1" applyFont="1" applyBorder="1" applyAlignment="1"/>
    <xf numFmtId="168" fontId="44" fillId="0" borderId="94" xfId="17" applyNumberFormat="1" applyFont="1" applyFill="1" applyBorder="1" applyAlignment="1">
      <alignment horizontal="right"/>
    </xf>
    <xf numFmtId="0" fontId="44" fillId="0" borderId="100" xfId="17" applyFont="1" applyFill="1" applyBorder="1" applyAlignment="1">
      <alignment vertical="center"/>
    </xf>
    <xf numFmtId="0" fontId="44" fillId="0" borderId="96" xfId="17" applyFont="1" applyFill="1" applyBorder="1" applyAlignment="1">
      <alignment vertical="center"/>
    </xf>
    <xf numFmtId="1" fontId="44" fillId="0" borderId="57" xfId="17" applyNumberFormat="1" applyFont="1" applyBorder="1" applyAlignment="1">
      <alignment vertical="center"/>
    </xf>
    <xf numFmtId="0" fontId="44" fillId="0" borderId="37" xfId="17" applyFont="1" applyFill="1" applyBorder="1" applyAlignment="1">
      <alignment vertical="center"/>
    </xf>
    <xf numFmtId="0" fontId="44" fillId="0" borderId="0" xfId="17" applyFont="1" applyFill="1" applyBorder="1" applyAlignment="1">
      <alignment vertical="center"/>
    </xf>
    <xf numFmtId="1" fontId="44" fillId="0" borderId="0" xfId="17" applyNumberFormat="1" applyFont="1" applyAlignment="1">
      <alignment horizontal="right"/>
    </xf>
    <xf numFmtId="49" fontId="44" fillId="0" borderId="0" xfId="17" applyNumberFormat="1" applyFont="1" applyAlignment="1">
      <alignment horizontal="left"/>
    </xf>
    <xf numFmtId="1" fontId="44" fillId="0" borderId="37" xfId="17" applyNumberFormat="1" applyFont="1" applyFill="1" applyBorder="1" applyAlignment="1">
      <alignment horizontal="right" vertical="center"/>
    </xf>
    <xf numFmtId="49" fontId="44" fillId="0" borderId="0" xfId="17" applyNumberFormat="1" applyFont="1" applyFill="1" applyBorder="1" applyAlignment="1">
      <alignment horizontal="left" vertical="center"/>
    </xf>
    <xf numFmtId="168" fontId="44" fillId="0" borderId="38" xfId="40" applyNumberFormat="1" applyFont="1" applyFill="1" applyBorder="1"/>
    <xf numFmtId="168" fontId="44" fillId="0" borderId="38" xfId="40" applyNumberFormat="1" applyFont="1" applyBorder="1" applyAlignment="1">
      <alignment vertical="center"/>
    </xf>
    <xf numFmtId="1" fontId="44" fillId="0" borderId="43" xfId="17" applyNumberFormat="1" applyFont="1" applyBorder="1" applyAlignment="1"/>
    <xf numFmtId="1" fontId="44" fillId="0" borderId="85" xfId="17" applyNumberFormat="1" applyFont="1" applyBorder="1" applyAlignment="1">
      <alignment vertical="center"/>
    </xf>
    <xf numFmtId="0" fontId="44" fillId="0" borderId="7" xfId="17" applyFont="1" applyBorder="1" applyAlignment="1">
      <alignment horizontal="center" vertical="center" wrapText="1"/>
    </xf>
    <xf numFmtId="168" fontId="44" fillId="0" borderId="60" xfId="17" applyNumberFormat="1" applyFont="1" applyBorder="1" applyAlignment="1">
      <alignment horizontal="right" vertical="center"/>
    </xf>
    <xf numFmtId="168" fontId="44" fillId="0" borderId="60" xfId="17" applyNumberFormat="1" applyFont="1" applyFill="1" applyBorder="1" applyAlignment="1">
      <alignment horizontal="right"/>
    </xf>
    <xf numFmtId="0" fontId="17" fillId="0" borderId="91" xfId="0" applyFont="1" applyBorder="1"/>
    <xf numFmtId="194" fontId="15" fillId="0" borderId="7" xfId="21" applyNumberFormat="1" applyFont="1" applyBorder="1" applyAlignment="1">
      <alignment horizontal="right"/>
    </xf>
    <xf numFmtId="167" fontId="17" fillId="0" borderId="91" xfId="21" applyNumberFormat="1" applyFont="1" applyBorder="1" applyAlignment="1">
      <alignment horizontal="right"/>
    </xf>
    <xf numFmtId="0" fontId="17" fillId="3" borderId="91" xfId="0" applyFont="1" applyFill="1" applyBorder="1" applyAlignment="1">
      <alignment horizontal="center" vertical="center" wrapText="1"/>
    </xf>
    <xf numFmtId="165" fontId="17" fillId="3" borderId="91" xfId="0" applyNumberFormat="1" applyFont="1" applyFill="1" applyBorder="1" applyAlignment="1">
      <alignment horizontal="center" vertical="center" wrapText="1"/>
    </xf>
    <xf numFmtId="0" fontId="17" fillId="0" borderId="91" xfId="0" applyFont="1" applyFill="1" applyBorder="1" applyAlignment="1">
      <alignment horizontal="center" vertical="center"/>
    </xf>
    <xf numFmtId="0" fontId="17" fillId="3" borderId="91" xfId="0" applyFont="1" applyFill="1" applyBorder="1" applyAlignment="1">
      <alignment horizontal="center" vertical="center"/>
    </xf>
    <xf numFmtId="49" fontId="34" fillId="0" borderId="82" xfId="11" applyNumberFormat="1" applyFont="1" applyBorder="1" applyAlignment="1">
      <alignment vertical="center" wrapText="1"/>
    </xf>
    <xf numFmtId="49" fontId="34" fillId="0" borderId="96" xfId="11" applyNumberFormat="1" applyFont="1" applyBorder="1" applyAlignment="1">
      <alignment vertical="center" wrapText="1"/>
    </xf>
    <xf numFmtId="0" fontId="21" fillId="4" borderId="101" xfId="0" applyFont="1" applyFill="1" applyBorder="1"/>
    <xf numFmtId="0" fontId="21" fillId="4" borderId="101" xfId="0" applyFont="1" applyFill="1" applyBorder="1" applyAlignment="1">
      <alignment horizontal="right"/>
    </xf>
    <xf numFmtId="0" fontId="20" fillId="0" borderId="101" xfId="0" applyFont="1" applyBorder="1" applyAlignment="1"/>
    <xf numFmtId="0" fontId="97" fillId="0" borderId="0" xfId="0" applyFont="1"/>
    <xf numFmtId="0" fontId="20" fillId="0" borderId="101" xfId="0" applyFont="1" applyBorder="1"/>
    <xf numFmtId="0" fontId="97" fillId="0" borderId="81" xfId="0" applyFont="1" applyBorder="1" applyAlignment="1">
      <alignment vertical="center" wrapText="1"/>
    </xf>
    <xf numFmtId="0" fontId="21" fillId="4" borderId="101" xfId="0" applyFont="1" applyFill="1" applyBorder="1" applyAlignment="1">
      <alignment horizontal="center" vertical="center"/>
    </xf>
    <xf numFmtId="0" fontId="15" fillId="0" borderId="101" xfId="15" applyFont="1" applyBorder="1" applyAlignment="1">
      <alignment wrapText="1"/>
    </xf>
    <xf numFmtId="0" fontId="17" fillId="0" borderId="101" xfId="15" applyFont="1" applyBorder="1" applyAlignment="1">
      <alignment wrapText="1"/>
    </xf>
    <xf numFmtId="0" fontId="17" fillId="0" borderId="101" xfId="15" applyFont="1" applyBorder="1" applyAlignment="1">
      <alignment horizontal="left" wrapText="1"/>
    </xf>
    <xf numFmtId="0" fontId="20" fillId="0" borderId="101" xfId="0" applyFont="1" applyBorder="1" applyAlignment="1">
      <alignment vertical="center" wrapText="1"/>
    </xf>
    <xf numFmtId="0" fontId="21" fillId="0" borderId="101" xfId="0" applyFont="1" applyBorder="1"/>
    <xf numFmtId="0" fontId="15" fillId="4" borderId="78" xfId="0" applyFont="1" applyFill="1" applyBorder="1" applyAlignment="1">
      <alignment horizontal="center" vertical="center" wrapText="1"/>
    </xf>
    <xf numFmtId="49" fontId="17" fillId="0" borderId="22" xfId="18" applyNumberFormat="1" applyFont="1" applyFill="1" applyBorder="1" applyAlignment="1">
      <alignment horizontal="left" vertical="center" wrapText="1"/>
    </xf>
    <xf numFmtId="0" fontId="17" fillId="0" borderId="7" xfId="189" applyFont="1" applyBorder="1" applyAlignment="1">
      <alignment wrapText="1"/>
    </xf>
    <xf numFmtId="0" fontId="17" fillId="0" borderId="7" xfId="0" applyFont="1" applyBorder="1" applyAlignment="1">
      <alignment horizontal="right"/>
    </xf>
    <xf numFmtId="165" fontId="17" fillId="0" borderId="7" xfId="0" applyNumberFormat="1" applyFont="1" applyBorder="1" applyAlignment="1">
      <alignment horizontal="right"/>
    </xf>
    <xf numFmtId="0" fontId="15" fillId="4" borderId="101" xfId="188" applyFont="1" applyFill="1" applyBorder="1" applyAlignment="1">
      <alignment horizontal="center" wrapText="1"/>
    </xf>
    <xf numFmtId="0" fontId="15" fillId="0" borderId="101" xfId="188" applyFont="1" applyFill="1" applyBorder="1" applyAlignment="1"/>
    <xf numFmtId="0" fontId="15" fillId="0" borderId="101" xfId="0" applyFont="1" applyBorder="1"/>
    <xf numFmtId="165" fontId="15" fillId="0" borderId="101" xfId="0" applyNumberFormat="1" applyFont="1" applyBorder="1" applyAlignment="1">
      <alignment horizontal="right"/>
    </xf>
    <xf numFmtId="0" fontId="15" fillId="0" borderId="101" xfId="0" applyFont="1" applyFill="1" applyBorder="1" applyAlignment="1">
      <alignment vertical="center" wrapText="1"/>
    </xf>
    <xf numFmtId="3" fontId="30" fillId="0" borderId="101" xfId="0" applyNumberFormat="1" applyFont="1" applyFill="1" applyBorder="1" applyAlignment="1" applyProtection="1">
      <alignment horizontal="center" vertical="center" wrapText="1"/>
    </xf>
    <xf numFmtId="0" fontId="20" fillId="0" borderId="101" xfId="0" applyFont="1" applyFill="1" applyBorder="1" applyAlignment="1">
      <alignment vertical="center" wrapText="1"/>
    </xf>
    <xf numFmtId="3" fontId="13" fillId="0" borderId="101" xfId="0" applyNumberFormat="1" applyFont="1" applyFill="1" applyBorder="1" applyAlignment="1" applyProtection="1">
      <alignment horizontal="center" vertical="center" wrapText="1"/>
    </xf>
    <xf numFmtId="0" fontId="32" fillId="5" borderId="101" xfId="0" applyNumberFormat="1" applyFont="1" applyFill="1" applyBorder="1" applyAlignment="1">
      <alignment horizontal="left" vertical="center"/>
    </xf>
    <xf numFmtId="0" fontId="32" fillId="0" borderId="101" xfId="14" applyNumberFormat="1" applyFont="1" applyFill="1" applyBorder="1" applyAlignment="1" applyProtection="1">
      <alignment vertical="center" wrapText="1"/>
      <protection locked="0"/>
    </xf>
    <xf numFmtId="0" fontId="20" fillId="0" borderId="102" xfId="0" applyFont="1" applyFill="1" applyBorder="1" applyAlignment="1">
      <alignment horizontal="left" vertical="center" wrapText="1"/>
    </xf>
    <xf numFmtId="0" fontId="20" fillId="0" borderId="101" xfId="0" applyFont="1" applyBorder="1" applyAlignment="1">
      <alignment horizontal="left" vertical="center" wrapText="1"/>
    </xf>
    <xf numFmtId="0" fontId="15" fillId="4" borderId="101" xfId="188" applyFont="1" applyFill="1" applyBorder="1" applyAlignment="1">
      <alignment horizontal="center" vertical="center" wrapText="1"/>
    </xf>
    <xf numFmtId="0" fontId="20" fillId="0" borderId="101" xfId="0" applyFont="1" applyFill="1" applyBorder="1" applyAlignment="1">
      <alignment horizontal="center"/>
    </xf>
    <xf numFmtId="0" fontId="15" fillId="0" borderId="105" xfId="0" applyFont="1" applyFill="1" applyBorder="1" applyAlignment="1">
      <alignment vertical="center" wrapText="1"/>
    </xf>
    <xf numFmtId="169" fontId="21" fillId="0" borderId="101" xfId="8" applyNumberFormat="1" applyFont="1" applyBorder="1"/>
    <xf numFmtId="169" fontId="21" fillId="0" borderId="101" xfId="8" applyNumberFormat="1" applyFont="1" applyFill="1" applyBorder="1"/>
    <xf numFmtId="3" fontId="21" fillId="0" borderId="101" xfId="0" applyNumberFormat="1" applyFont="1" applyFill="1" applyBorder="1" applyAlignment="1">
      <alignment horizontal="center"/>
    </xf>
    <xf numFmtId="0" fontId="32" fillId="5" borderId="101" xfId="0" applyNumberFormat="1" applyFont="1" applyFill="1" applyBorder="1" applyAlignment="1">
      <alignment horizontal="left" vertical="center" wrapText="1"/>
    </xf>
    <xf numFmtId="0" fontId="20" fillId="0" borderId="101" xfId="0" applyFont="1" applyBorder="1" applyAlignment="1">
      <alignment horizontal="center"/>
    </xf>
    <xf numFmtId="0" fontId="15" fillId="0" borderId="104" xfId="0" applyFont="1" applyFill="1" applyBorder="1" applyAlignment="1">
      <alignment vertical="center" wrapText="1"/>
    </xf>
    <xf numFmtId="0" fontId="15" fillId="4" borderId="101" xfId="10" applyFont="1" applyFill="1" applyBorder="1" applyAlignment="1">
      <alignment horizontal="center" wrapText="1"/>
    </xf>
    <xf numFmtId="0" fontId="15" fillId="4" borderId="101" xfId="197" applyFont="1" applyFill="1" applyBorder="1" applyAlignment="1">
      <alignment horizontal="center" wrapText="1"/>
    </xf>
    <xf numFmtId="0" fontId="20" fillId="0" borderId="101" xfId="0" applyFont="1" applyBorder="1" applyAlignment="1">
      <alignment horizontal="center" vertical="center" wrapText="1"/>
    </xf>
    <xf numFmtId="2" fontId="21" fillId="0" borderId="101" xfId="0" applyNumberFormat="1" applyFont="1" applyBorder="1" applyAlignment="1">
      <alignment horizontal="right" vertical="center" wrapText="1"/>
    </xf>
    <xf numFmtId="190" fontId="47" fillId="0" borderId="101" xfId="1" applyNumberFormat="1" applyFont="1" applyBorder="1" applyAlignment="1">
      <alignment horizontal="right" vertical="center" wrapText="1"/>
    </xf>
    <xf numFmtId="0" fontId="15" fillId="4" borderId="101" xfId="20" applyFont="1" applyFill="1" applyBorder="1" applyAlignment="1">
      <alignment horizontal="left" vertical="center" wrapText="1"/>
    </xf>
    <xf numFmtId="0" fontId="15" fillId="4" borderId="101" xfId="0" applyFont="1" applyFill="1" applyBorder="1" applyAlignment="1">
      <alignment horizontal="center" vertical="top" wrapText="1"/>
    </xf>
    <xf numFmtId="1" fontId="21" fillId="0" borderId="101" xfId="0" applyNumberFormat="1" applyFont="1" applyBorder="1" applyAlignment="1">
      <alignment horizontal="left" vertical="center" wrapText="1"/>
    </xf>
    <xf numFmtId="2" fontId="21" fillId="3" borderId="101" xfId="137" applyNumberFormat="1" applyFont="1" applyFill="1" applyBorder="1" applyAlignment="1">
      <alignment horizontal="center" vertical="center" shrinkToFit="1"/>
    </xf>
    <xf numFmtId="2" fontId="21" fillId="3" borderId="101" xfId="137" applyNumberFormat="1" applyFont="1" applyFill="1" applyBorder="1" applyAlignment="1">
      <alignment horizontal="center" vertical="center"/>
    </xf>
    <xf numFmtId="2" fontId="15" fillId="3" borderId="101" xfId="137" applyNumberFormat="1" applyFont="1" applyFill="1" applyBorder="1" applyAlignment="1">
      <alignment horizontal="center" vertical="center" shrinkToFit="1"/>
    </xf>
    <xf numFmtId="2" fontId="15" fillId="3" borderId="101" xfId="137" applyNumberFormat="1" applyFont="1" applyFill="1" applyBorder="1" applyAlignment="1">
      <alignment horizontal="center" vertical="center"/>
    </xf>
    <xf numFmtId="0" fontId="17" fillId="0" borderId="101" xfId="12" applyFont="1" applyFill="1" applyBorder="1" applyAlignment="1">
      <alignment horizontal="left" vertical="center" wrapText="1"/>
    </xf>
    <xf numFmtId="2" fontId="20" fillId="3" borderId="101" xfId="137" applyNumberFormat="1" applyFont="1" applyFill="1" applyBorder="1" applyAlignment="1">
      <alignment horizontal="center" vertical="center" shrinkToFit="1"/>
    </xf>
    <xf numFmtId="2" fontId="20" fillId="3" borderId="101" xfId="137" applyNumberFormat="1" applyFont="1" applyFill="1" applyBorder="1" applyAlignment="1">
      <alignment horizontal="center" vertical="center"/>
    </xf>
    <xf numFmtId="2" fontId="17" fillId="3" borderId="101" xfId="137" applyNumberFormat="1" applyFont="1" applyFill="1" applyBorder="1" applyAlignment="1">
      <alignment horizontal="center" vertical="center" shrinkToFit="1"/>
    </xf>
    <xf numFmtId="2" fontId="17" fillId="3" borderId="101" xfId="137" applyNumberFormat="1" applyFont="1" applyFill="1" applyBorder="1" applyAlignment="1">
      <alignment horizontal="center" vertical="center"/>
    </xf>
    <xf numFmtId="1" fontId="20" fillId="0" borderId="101" xfId="0" applyNumberFormat="1" applyFont="1" applyBorder="1" applyAlignment="1">
      <alignment horizontal="left" vertical="center" wrapText="1"/>
    </xf>
    <xf numFmtId="0" fontId="13" fillId="0" borderId="101" xfId="0" applyFont="1" applyBorder="1" applyAlignment="1">
      <alignment horizontal="left" vertical="center" wrapText="1"/>
    </xf>
    <xf numFmtId="0" fontId="21" fillId="4" borderId="101" xfId="0" applyFont="1" applyFill="1" applyBorder="1" applyAlignment="1">
      <alignment horizontal="left"/>
    </xf>
    <xf numFmtId="0" fontId="21" fillId="0" borderId="101" xfId="0" applyFont="1" applyBorder="1" applyAlignment="1">
      <alignment horizontal="left" vertical="center" wrapText="1"/>
    </xf>
    <xf numFmtId="165" fontId="20" fillId="0" borderId="101" xfId="0" applyNumberFormat="1" applyFont="1" applyBorder="1" applyAlignment="1">
      <alignment horizontal="center"/>
    </xf>
    <xf numFmtId="0" fontId="17" fillId="0" borderId="108" xfId="37" applyFont="1" applyFill="1" applyBorder="1" applyAlignment="1">
      <alignment horizontal="left" vertical="center"/>
    </xf>
    <xf numFmtId="165" fontId="20" fillId="0" borderId="108" xfId="0" applyNumberFormat="1" applyFont="1" applyBorder="1" applyAlignment="1">
      <alignment horizontal="center"/>
    </xf>
    <xf numFmtId="0" fontId="17" fillId="0" borderId="108" xfId="37" applyFont="1" applyFill="1" applyBorder="1" applyAlignment="1">
      <alignment horizontal="left" vertical="center" wrapText="1"/>
    </xf>
    <xf numFmtId="0" fontId="17" fillId="3" borderId="108" xfId="12" applyFont="1" applyFill="1" applyBorder="1" applyAlignment="1">
      <alignment horizontal="left" vertical="center" wrapText="1"/>
    </xf>
    <xf numFmtId="0" fontId="21" fillId="4" borderId="108" xfId="0" applyFont="1" applyFill="1" applyBorder="1"/>
    <xf numFmtId="0" fontId="20" fillId="0" borderId="108" xfId="0" applyFont="1" applyBorder="1"/>
    <xf numFmtId="0" fontId="21" fillId="4" borderId="105" xfId="0" applyFont="1" applyFill="1" applyBorder="1" applyAlignment="1">
      <alignment horizontal="center" vertical="center"/>
    </xf>
    <xf numFmtId="0" fontId="21" fillId="4" borderId="105" xfId="0" applyFont="1" applyFill="1" applyBorder="1" applyAlignment="1">
      <alignment horizontal="right"/>
    </xf>
    <xf numFmtId="0" fontId="21" fillId="4" borderId="93" xfId="0" applyFont="1" applyFill="1" applyBorder="1"/>
    <xf numFmtId="0" fontId="21" fillId="4" borderId="108" xfId="0" applyFont="1" applyFill="1" applyBorder="1" applyAlignment="1">
      <alignment horizontal="center"/>
    </xf>
    <xf numFmtId="3" fontId="17" fillId="3" borderId="52" xfId="0" applyNumberFormat="1" applyFont="1" applyFill="1" applyBorder="1" applyAlignment="1">
      <alignment horizontal="right" vertical="center"/>
    </xf>
    <xf numFmtId="3" fontId="17" fillId="3" borderId="78" xfId="0" applyNumberFormat="1" applyFont="1" applyFill="1" applyBorder="1" applyAlignment="1">
      <alignment horizontal="right" vertical="center"/>
    </xf>
    <xf numFmtId="3" fontId="17" fillId="3" borderId="3" xfId="0" applyNumberFormat="1" applyFont="1" applyFill="1" applyBorder="1" applyAlignment="1">
      <alignment horizontal="right" vertical="center"/>
    </xf>
    <xf numFmtId="3" fontId="17" fillId="3" borderId="108" xfId="0" applyNumberFormat="1" applyFont="1" applyFill="1" applyBorder="1" applyAlignment="1">
      <alignment horizontal="right" vertical="center"/>
    </xf>
    <xf numFmtId="0" fontId="15" fillId="4" borderId="110" xfId="10" applyFont="1" applyFill="1" applyBorder="1" applyAlignment="1">
      <alignment horizontal="center" vertical="center" wrapText="1"/>
    </xf>
    <xf numFmtId="16" fontId="0" fillId="0" borderId="0" xfId="0" applyNumberFormat="1"/>
    <xf numFmtId="3" fontId="0" fillId="0" borderId="0" xfId="0" applyNumberFormat="1"/>
    <xf numFmtId="2" fontId="0" fillId="0" borderId="0" xfId="0" applyNumberFormat="1"/>
    <xf numFmtId="0" fontId="15" fillId="0" borderId="101" xfId="0" applyFont="1" applyBorder="1" applyAlignment="1">
      <alignment horizontal="right"/>
    </xf>
    <xf numFmtId="2" fontId="20" fillId="0" borderId="78" xfId="0" applyNumberFormat="1" applyFont="1" applyBorder="1" applyAlignment="1">
      <alignment horizontal="center"/>
    </xf>
    <xf numFmtId="0" fontId="20" fillId="0" borderId="0" xfId="0" applyFont="1" applyBorder="1" applyAlignment="1">
      <alignment horizontal="left" vertical="center"/>
    </xf>
    <xf numFmtId="2" fontId="20" fillId="0" borderId="101" xfId="0" applyNumberFormat="1" applyFont="1" applyBorder="1" applyAlignment="1">
      <alignment horizontal="center" vertical="center"/>
    </xf>
    <xf numFmtId="0" fontId="20" fillId="0" borderId="6" xfId="0" applyFont="1" applyFill="1" applyBorder="1" applyAlignment="1">
      <alignment horizontal="left" wrapText="1"/>
    </xf>
    <xf numFmtId="165" fontId="20" fillId="0" borderId="78" xfId="0" applyNumberFormat="1" applyFont="1" applyBorder="1" applyAlignment="1"/>
    <xf numFmtId="165" fontId="21" fillId="0" borderId="78" xfId="0" applyNumberFormat="1" applyFont="1" applyBorder="1" applyAlignment="1">
      <alignment horizontal="center" vertical="center"/>
    </xf>
    <xf numFmtId="0" fontId="10" fillId="2" borderId="101" xfId="1" applyFont="1" applyFill="1" applyBorder="1" applyAlignment="1">
      <alignment horizontal="center" vertical="center" wrapText="1"/>
    </xf>
    <xf numFmtId="165" fontId="17" fillId="0" borderId="101" xfId="0" applyNumberFormat="1" applyFont="1" applyBorder="1" applyAlignment="1">
      <alignment horizontal="right"/>
    </xf>
    <xf numFmtId="0" fontId="20" fillId="4" borderId="101" xfId="0" applyFont="1" applyFill="1" applyBorder="1" applyAlignment="1"/>
    <xf numFmtId="0" fontId="21" fillId="0" borderId="101" xfId="0" applyNumberFormat="1" applyFont="1" applyBorder="1" applyAlignment="1">
      <alignment horizontal="right" vertical="center"/>
    </xf>
    <xf numFmtId="2" fontId="21" fillId="0" borderId="101" xfId="0" applyNumberFormat="1" applyFont="1" applyBorder="1" applyAlignment="1">
      <alignment horizontal="right" vertical="center"/>
    </xf>
    <xf numFmtId="0" fontId="21" fillId="0" borderId="101" xfId="0" applyFont="1" applyBorder="1" applyAlignment="1">
      <alignment horizontal="left" wrapText="1"/>
    </xf>
    <xf numFmtId="0" fontId="20" fillId="0" borderId="101" xfId="0" applyFont="1" applyBorder="1" applyAlignment="1">
      <alignment horizontal="left" wrapText="1"/>
    </xf>
    <xf numFmtId="2" fontId="20" fillId="0" borderId="101" xfId="0" applyNumberFormat="1" applyFont="1" applyBorder="1" applyAlignment="1">
      <alignment horizontal="right" vertical="center"/>
    </xf>
    <xf numFmtId="0" fontId="20" fillId="0" borderId="101" xfId="0" applyNumberFormat="1" applyFont="1" applyBorder="1" applyAlignment="1">
      <alignment horizontal="right" vertical="center"/>
    </xf>
    <xf numFmtId="0" fontId="15" fillId="4" borderId="101" xfId="10" applyFont="1" applyFill="1" applyBorder="1" applyAlignment="1">
      <alignment vertical="center" wrapText="1"/>
    </xf>
    <xf numFmtId="0" fontId="20" fillId="4" borderId="101" xfId="0" applyFont="1" applyFill="1" applyBorder="1" applyAlignment="1">
      <alignment vertical="center"/>
    </xf>
    <xf numFmtId="0" fontId="15" fillId="4" borderId="101" xfId="0" applyFont="1" applyFill="1" applyBorder="1" applyAlignment="1">
      <alignment horizontal="center" vertical="center" wrapText="1"/>
    </xf>
    <xf numFmtId="0" fontId="17" fillId="0" borderId="78" xfId="11" applyFont="1" applyFill="1" applyBorder="1" applyAlignment="1">
      <alignment vertical="center" wrapText="1"/>
    </xf>
    <xf numFmtId="0" fontId="17" fillId="0" borderId="78" xfId="11" applyFont="1" applyFill="1" applyBorder="1" applyAlignment="1">
      <alignment vertical="center"/>
    </xf>
    <xf numFmtId="0" fontId="15" fillId="0" borderId="78" xfId="11" applyFont="1" applyFill="1" applyBorder="1" applyAlignment="1">
      <alignment vertical="center"/>
    </xf>
    <xf numFmtId="0" fontId="15" fillId="0" borderId="78" xfId="11" applyFont="1" applyFill="1" applyBorder="1" applyAlignment="1">
      <alignment horizontal="left" vertical="center"/>
    </xf>
    <xf numFmtId="0" fontId="10" fillId="2" borderId="110" xfId="1" applyFont="1" applyFill="1" applyBorder="1" applyAlignment="1">
      <alignment horizontal="center" vertical="center" wrapText="1"/>
    </xf>
    <xf numFmtId="0" fontId="102" fillId="0" borderId="0" xfId="0" applyFont="1"/>
    <xf numFmtId="0" fontId="21" fillId="0" borderId="34" xfId="0" applyFont="1" applyFill="1" applyBorder="1" applyAlignment="1">
      <alignment vertical="center" wrapText="1"/>
    </xf>
    <xf numFmtId="0" fontId="11" fillId="0" borderId="0" xfId="0" applyFont="1" applyAlignment="1">
      <alignment vertical="center"/>
    </xf>
    <xf numFmtId="0" fontId="15" fillId="4" borderId="110" xfId="12" applyFont="1" applyFill="1" applyBorder="1" applyAlignment="1">
      <alignment horizontal="left" vertical="center" wrapText="1"/>
    </xf>
    <xf numFmtId="0" fontId="15" fillId="4" borderId="110" xfId="12" applyFont="1" applyFill="1" applyBorder="1" applyAlignment="1">
      <alignment horizontal="center" vertical="center" wrapText="1"/>
    </xf>
    <xf numFmtId="0" fontId="15" fillId="0" borderId="110" xfId="0" applyFont="1" applyFill="1" applyBorder="1" applyAlignment="1">
      <alignment horizontal="left" vertical="center" wrapText="1"/>
    </xf>
    <xf numFmtId="3" fontId="15" fillId="0" borderId="110" xfId="0" applyNumberFormat="1" applyFont="1" applyFill="1" applyBorder="1" applyAlignment="1">
      <alignment wrapText="1"/>
    </xf>
    <xf numFmtId="3" fontId="15" fillId="0" borderId="109" xfId="0" applyNumberFormat="1" applyFont="1" applyFill="1" applyBorder="1" applyAlignment="1">
      <alignment wrapText="1"/>
    </xf>
    <xf numFmtId="3" fontId="15" fillId="0" borderId="110" xfId="0" applyNumberFormat="1" applyFont="1" applyFill="1" applyBorder="1"/>
    <xf numFmtId="3" fontId="15" fillId="0" borderId="109" xfId="0" applyNumberFormat="1" applyFont="1" applyFill="1" applyBorder="1"/>
    <xf numFmtId="0" fontId="17" fillId="0" borderId="110" xfId="0" applyFont="1" applyBorder="1" applyAlignment="1">
      <alignment horizontal="left" vertical="center" wrapText="1"/>
    </xf>
    <xf numFmtId="3" fontId="17" fillId="0" borderId="109" xfId="0" applyNumberFormat="1" applyFont="1" applyFill="1" applyBorder="1"/>
    <xf numFmtId="3" fontId="17" fillId="0" borderId="110" xfId="0" applyNumberFormat="1" applyFont="1" applyFill="1" applyBorder="1"/>
    <xf numFmtId="2" fontId="15" fillId="0" borderId="110" xfId="0" applyNumberFormat="1" applyFont="1" applyFill="1" applyBorder="1" applyAlignment="1">
      <alignment horizontal="left" vertical="center" wrapText="1"/>
    </xf>
    <xf numFmtId="0" fontId="17" fillId="0" borderId="110" xfId="0" applyFont="1" applyBorder="1" applyAlignment="1">
      <alignment horizontal="left" vertical="center"/>
    </xf>
    <xf numFmtId="0" fontId="21" fillId="4" borderId="110" xfId="0" applyFont="1" applyFill="1" applyBorder="1" applyAlignment="1">
      <alignment horizontal="center" vertical="center" wrapText="1"/>
    </xf>
    <xf numFmtId="0" fontId="21" fillId="4" borderId="110" xfId="0" applyFont="1" applyFill="1" applyBorder="1" applyAlignment="1">
      <alignment horizontal="center" vertical="center"/>
    </xf>
    <xf numFmtId="0" fontId="15" fillId="4" borderId="110" xfId="0" applyFont="1" applyFill="1" applyBorder="1" applyAlignment="1">
      <alignment horizontal="center" vertical="center"/>
    </xf>
    <xf numFmtId="0" fontId="15" fillId="0" borderId="110" xfId="11" applyFont="1" applyFill="1" applyBorder="1" applyAlignment="1">
      <alignment vertical="center" wrapText="1"/>
    </xf>
    <xf numFmtId="168" fontId="21" fillId="0" borderId="110" xfId="39" applyNumberFormat="1" applyFont="1" applyFill="1" applyBorder="1"/>
    <xf numFmtId="168" fontId="15" fillId="0" borderId="110" xfId="39" applyNumberFormat="1" applyFont="1" applyFill="1" applyBorder="1"/>
    <xf numFmtId="0" fontId="17" fillId="0" borderId="110" xfId="11" applyFont="1" applyFill="1" applyBorder="1" applyAlignment="1">
      <alignment wrapText="1"/>
    </xf>
    <xf numFmtId="168" fontId="20" fillId="0" borderId="110" xfId="39" applyNumberFormat="1" applyFont="1" applyBorder="1"/>
    <xf numFmtId="168" fontId="17" fillId="0" borderId="110" xfId="39" applyNumberFormat="1" applyFont="1" applyBorder="1"/>
    <xf numFmtId="0" fontId="15" fillId="0" borderId="110" xfId="11" applyFont="1" applyFill="1" applyBorder="1" applyAlignment="1">
      <alignment wrapText="1"/>
    </xf>
    <xf numFmtId="0" fontId="17" fillId="0" borderId="110" xfId="11" applyFont="1" applyFill="1" applyBorder="1" applyAlignment="1">
      <alignment horizontal="left" vertical="center" wrapText="1"/>
    </xf>
    <xf numFmtId="0" fontId="17" fillId="0" borderId="110" xfId="11" applyFont="1" applyFill="1" applyBorder="1" applyAlignment="1">
      <alignment vertical="center" wrapText="1"/>
    </xf>
    <xf numFmtId="0" fontId="15" fillId="0" borderId="110" xfId="11" applyFont="1" applyFill="1" applyBorder="1" applyAlignment="1">
      <alignment horizontal="left" wrapText="1"/>
    </xf>
    <xf numFmtId="0" fontId="17" fillId="0" borderId="110" xfId="11" applyFont="1" applyFill="1" applyBorder="1" applyAlignment="1">
      <alignment horizontal="left" vertical="center"/>
    </xf>
    <xf numFmtId="0" fontId="17" fillId="0" borderId="110" xfId="11" applyFont="1" applyFill="1" applyBorder="1" applyAlignment="1">
      <alignment horizontal="left" wrapText="1"/>
    </xf>
    <xf numFmtId="165" fontId="15" fillId="0" borderId="110" xfId="20" applyNumberFormat="1" applyFont="1" applyFill="1" applyBorder="1"/>
    <xf numFmtId="165" fontId="17" fillId="0" borderId="110" xfId="20" applyNumberFormat="1" applyFont="1" applyFill="1" applyBorder="1"/>
    <xf numFmtId="165" fontId="15" fillId="0" borderId="110" xfId="20" applyNumberFormat="1" applyFont="1" applyFill="1" applyBorder="1" applyAlignment="1">
      <alignment horizontal="right" vertical="top"/>
    </xf>
    <xf numFmtId="165" fontId="17" fillId="0" borderId="110" xfId="20" applyNumberFormat="1" applyFont="1" applyFill="1" applyBorder="1" applyAlignment="1">
      <alignment horizontal="right" vertical="top"/>
    </xf>
    <xf numFmtId="0" fontId="21" fillId="4" borderId="110" xfId="137" applyFont="1" applyFill="1" applyBorder="1"/>
    <xf numFmtId="0" fontId="15" fillId="0" borderId="110" xfId="22" applyFont="1" applyFill="1" applyBorder="1" applyAlignment="1">
      <alignment horizontal="left" wrapText="1"/>
    </xf>
    <xf numFmtId="0" fontId="17" fillId="0" borderId="110" xfId="22" applyFont="1" applyFill="1" applyBorder="1" applyAlignment="1">
      <alignment wrapText="1"/>
    </xf>
    <xf numFmtId="0" fontId="15" fillId="4" borderId="110" xfId="20" applyNumberFormat="1" applyFont="1" applyFill="1" applyBorder="1" applyAlignment="1">
      <alignment horizontal="right" vertical="top"/>
    </xf>
    <xf numFmtId="0" fontId="21" fillId="4" borderId="110" xfId="0" applyFont="1" applyFill="1" applyBorder="1"/>
    <xf numFmtId="0" fontId="15" fillId="0" borderId="110" xfId="15" applyFont="1" applyBorder="1" applyAlignment="1">
      <alignment wrapText="1"/>
    </xf>
    <xf numFmtId="165" fontId="21" fillId="0" borderId="110" xfId="15" applyNumberFormat="1" applyFont="1" applyFill="1" applyBorder="1" applyAlignment="1">
      <alignment horizontal="right" wrapText="1"/>
    </xf>
    <xf numFmtId="165" fontId="21" fillId="0" borderId="110" xfId="15" applyNumberFormat="1" applyFont="1" applyFill="1" applyBorder="1"/>
    <xf numFmtId="0" fontId="17" fillId="0" borderId="110" xfId="15" applyFont="1" applyBorder="1" applyAlignment="1">
      <alignment wrapText="1"/>
    </xf>
    <xf numFmtId="165" fontId="20" fillId="0" borderId="110" xfId="15" applyNumberFormat="1" applyFont="1" applyFill="1" applyBorder="1" applyAlignment="1">
      <alignment horizontal="right" wrapText="1"/>
    </xf>
    <xf numFmtId="165" fontId="20" fillId="0" borderId="110" xfId="15" applyNumberFormat="1" applyFont="1" applyFill="1" applyBorder="1"/>
    <xf numFmtId="0" fontId="17" fillId="0" borderId="110" xfId="15" applyFont="1" applyBorder="1" applyAlignment="1">
      <alignment horizontal="left" wrapText="1"/>
    </xf>
    <xf numFmtId="0" fontId="20" fillId="0" borderId="110" xfId="0" applyFont="1" applyBorder="1" applyAlignment="1">
      <alignment vertical="center" wrapText="1"/>
    </xf>
    <xf numFmtId="165" fontId="20" fillId="0" borderId="110" xfId="15" quotePrefix="1" applyNumberFormat="1" applyFont="1" applyFill="1" applyBorder="1" applyAlignment="1">
      <alignment horizontal="right" wrapText="1"/>
    </xf>
    <xf numFmtId="0" fontId="21" fillId="0" borderId="109" xfId="0" applyFont="1" applyBorder="1"/>
    <xf numFmtId="0" fontId="20" fillId="0" borderId="109" xfId="0" applyFont="1" applyBorder="1"/>
    <xf numFmtId="0" fontId="20" fillId="0" borderId="109" xfId="0" applyFont="1" applyBorder="1" applyAlignment="1">
      <alignment vertical="center"/>
    </xf>
    <xf numFmtId="0" fontId="20" fillId="0" borderId="95" xfId="0" applyFont="1" applyBorder="1" applyAlignment="1">
      <alignment vertical="center"/>
    </xf>
    <xf numFmtId="1" fontId="96" fillId="28" borderId="111" xfId="190" applyNumberFormat="1" applyFont="1" applyFill="1" applyBorder="1" applyAlignment="1">
      <alignment horizontal="left" vertical="center" indent="2" shrinkToFit="1"/>
    </xf>
    <xf numFmtId="0" fontId="15" fillId="4" borderId="110" xfId="195" applyFont="1" applyFill="1" applyBorder="1" applyAlignment="1">
      <alignment horizontal="center" wrapText="1"/>
    </xf>
    <xf numFmtId="0" fontId="15" fillId="4" borderId="110" xfId="10" applyFont="1" applyFill="1" applyBorder="1" applyAlignment="1">
      <alignment horizontal="center" wrapText="1"/>
    </xf>
    <xf numFmtId="0" fontId="20" fillId="0" borderId="0" xfId="0" applyFont="1" applyBorder="1" applyAlignment="1">
      <alignment vertical="center" wrapText="1"/>
    </xf>
    <xf numFmtId="0" fontId="15" fillId="4" borderId="110" xfId="3" applyFont="1" applyFill="1" applyBorder="1" applyAlignment="1">
      <alignment horizontal="center" vertical="center" wrapText="1"/>
    </xf>
    <xf numFmtId="0" fontId="15" fillId="4" borderId="110" xfId="3" applyFont="1" applyFill="1" applyBorder="1" applyAlignment="1">
      <alignment horizontal="center" wrapText="1"/>
    </xf>
    <xf numFmtId="0" fontId="15" fillId="4" borderId="3" xfId="3" applyFont="1" applyFill="1" applyBorder="1" applyAlignment="1">
      <alignment horizontal="center" wrapText="1"/>
    </xf>
    <xf numFmtId="0" fontId="21" fillId="4" borderId="109" xfId="0" applyFont="1" applyFill="1" applyBorder="1"/>
    <xf numFmtId="0" fontId="21" fillId="4" borderId="95" xfId="0" applyFont="1" applyFill="1" applyBorder="1"/>
    <xf numFmtId="0" fontId="107" fillId="0" borderId="0" xfId="0" applyFont="1" applyFill="1" applyBorder="1"/>
    <xf numFmtId="0" fontId="106" fillId="0" borderId="0" xfId="0" applyFont="1" applyFill="1" applyBorder="1"/>
    <xf numFmtId="0" fontId="26" fillId="0" borderId="0" xfId="0" applyFont="1" applyFill="1" applyBorder="1"/>
    <xf numFmtId="0" fontId="17" fillId="0" borderId="0" xfId="0" applyFont="1" applyFill="1" applyBorder="1" applyAlignment="1">
      <alignment horizontal="left" vertical="center" wrapText="1"/>
    </xf>
    <xf numFmtId="0" fontId="15" fillId="4" borderId="110" xfId="26" applyFont="1" applyFill="1" applyBorder="1" applyAlignment="1">
      <alignment horizontal="center" vertical="top" wrapText="1"/>
    </xf>
    <xf numFmtId="0" fontId="15" fillId="4" borderId="110" xfId="26" applyFont="1" applyFill="1" applyBorder="1" applyAlignment="1">
      <alignment horizontal="center" wrapText="1"/>
    </xf>
    <xf numFmtId="0" fontId="15" fillId="4" borderId="78" xfId="26" applyFont="1" applyFill="1" applyBorder="1" applyAlignment="1">
      <alignment horizontal="center" wrapText="1"/>
    </xf>
    <xf numFmtId="0" fontId="15" fillId="4" borderId="78" xfId="26" applyFont="1" applyFill="1" applyBorder="1" applyAlignment="1">
      <alignment horizontal="center" vertical="top" wrapText="1"/>
    </xf>
    <xf numFmtId="0" fontId="15" fillId="4" borderId="6" xfId="26" applyFont="1" applyFill="1" applyBorder="1" applyAlignment="1">
      <alignment horizontal="center" vertical="top" wrapText="1"/>
    </xf>
    <xf numFmtId="0" fontId="15" fillId="4" borderId="78" xfId="23" applyFont="1" applyFill="1" applyBorder="1" applyAlignment="1">
      <alignment horizontal="center" vertical="top" wrapText="1"/>
    </xf>
    <xf numFmtId="0" fontId="17" fillId="0" borderId="0" xfId="6" applyFont="1" applyFill="1"/>
    <xf numFmtId="0" fontId="54" fillId="0" borderId="0" xfId="0" applyFont="1" applyFill="1"/>
    <xf numFmtId="0" fontId="17" fillId="0" borderId="78" xfId="6" applyFont="1" applyFill="1" applyBorder="1" applyAlignment="1">
      <alignment wrapText="1"/>
    </xf>
    <xf numFmtId="165" fontId="17" fillId="0" borderId="0" xfId="6" applyNumberFormat="1" applyFont="1" applyFill="1" applyBorder="1" applyAlignment="1">
      <alignment horizontal="right"/>
    </xf>
    <xf numFmtId="0" fontId="11" fillId="0" borderId="0" xfId="6" applyFont="1" applyFill="1" applyBorder="1" applyAlignment="1">
      <alignment horizontal="right"/>
    </xf>
    <xf numFmtId="0" fontId="17" fillId="0" borderId="0" xfId="6" applyFont="1" applyFill="1" applyBorder="1" applyAlignment="1">
      <alignment vertical="top" wrapText="1"/>
    </xf>
    <xf numFmtId="165" fontId="15" fillId="0" borderId="7" xfId="0" applyNumberFormat="1" applyFont="1" applyFill="1" applyBorder="1" applyAlignment="1">
      <alignment wrapText="1"/>
    </xf>
    <xf numFmtId="166" fontId="17" fillId="0" borderId="110" xfId="11" applyNumberFormat="1" applyFont="1" applyFill="1" applyBorder="1" applyAlignment="1">
      <alignment horizontal="right" wrapText="1"/>
    </xf>
    <xf numFmtId="0" fontId="17" fillId="0" borderId="110" xfId="0" applyFont="1" applyFill="1" applyBorder="1" applyAlignment="1">
      <alignment horizontal="left" vertical="center" wrapText="1"/>
    </xf>
    <xf numFmtId="166" fontId="17" fillId="0" borderId="0" xfId="11" applyNumberFormat="1" applyFont="1" applyFill="1" applyBorder="1" applyAlignment="1">
      <alignment horizontal="center" wrapText="1"/>
    </xf>
    <xf numFmtId="0" fontId="17" fillId="0" borderId="0" xfId="0" applyFont="1" applyFill="1"/>
    <xf numFmtId="0" fontId="17" fillId="0" borderId="0" xfId="0" applyFont="1" applyFill="1" applyAlignment="1">
      <alignment vertical="center"/>
    </xf>
    <xf numFmtId="0" fontId="54" fillId="0" borderId="0" xfId="0" applyFont="1" applyFill="1" applyAlignment="1">
      <alignment vertical="center"/>
    </xf>
    <xf numFmtId="0" fontId="15" fillId="0" borderId="2" xfId="0" applyFont="1" applyFill="1" applyBorder="1" applyAlignment="1">
      <alignment horizontal="left" vertical="center" wrapText="1"/>
    </xf>
    <xf numFmtId="165" fontId="15" fillId="0" borderId="2" xfId="11" applyNumberFormat="1" applyFont="1" applyFill="1" applyBorder="1" applyAlignment="1">
      <alignment horizontal="center" wrapText="1"/>
    </xf>
    <xf numFmtId="165" fontId="15" fillId="0" borderId="2" xfId="0" applyNumberFormat="1" applyFont="1" applyFill="1" applyBorder="1"/>
    <xf numFmtId="0" fontId="15" fillId="0" borderId="2" xfId="0" applyFont="1" applyFill="1" applyBorder="1" applyAlignment="1">
      <alignment horizontal="left" vertical="center"/>
    </xf>
    <xf numFmtId="165" fontId="15" fillId="0" borderId="2" xfId="11" applyNumberFormat="1" applyFont="1" applyFill="1" applyBorder="1" applyAlignment="1">
      <alignment horizontal="center"/>
    </xf>
    <xf numFmtId="165" fontId="15" fillId="0" borderId="2" xfId="0" applyNumberFormat="1" applyFont="1" applyFill="1" applyBorder="1" applyAlignment="1"/>
    <xf numFmtId="165" fontId="15" fillId="0" borderId="6" xfId="0" applyNumberFormat="1" applyFont="1" applyFill="1" applyBorder="1" applyAlignment="1"/>
    <xf numFmtId="165" fontId="15" fillId="0" borderId="78" xfId="0" applyNumberFormat="1" applyFont="1" applyFill="1" applyBorder="1" applyAlignment="1"/>
    <xf numFmtId="165" fontId="17" fillId="0" borderId="2" xfId="0" applyNumberFormat="1" applyFont="1" applyFill="1" applyBorder="1" applyAlignment="1">
      <alignment horizontal="right" vertical="top"/>
    </xf>
    <xf numFmtId="165" fontId="17" fillId="0" borderId="6" xfId="0" applyNumberFormat="1" applyFont="1" applyFill="1" applyBorder="1" applyAlignment="1">
      <alignment horizontal="right" vertical="top"/>
    </xf>
    <xf numFmtId="0" fontId="17" fillId="0" borderId="78" xfId="0" applyFont="1" applyFill="1" applyBorder="1" applyAlignment="1">
      <alignment horizontal="left" vertical="center" wrapText="1"/>
    </xf>
    <xf numFmtId="165" fontId="17" fillId="0" borderId="110" xfId="0" applyNumberFormat="1" applyFont="1" applyFill="1" applyBorder="1"/>
    <xf numFmtId="0" fontId="15" fillId="0" borderId="78" xfId="0" applyFont="1" applyFill="1" applyBorder="1" applyAlignment="1">
      <alignment horizontal="left" vertical="center" wrapText="1"/>
    </xf>
    <xf numFmtId="165" fontId="15" fillId="0" borderId="78" xfId="11" applyNumberFormat="1" applyFont="1" applyFill="1" applyBorder="1" applyAlignment="1">
      <alignment horizontal="center"/>
    </xf>
    <xf numFmtId="165" fontId="15" fillId="0" borderId="110" xfId="0" applyNumberFormat="1" applyFont="1" applyFill="1" applyBorder="1" applyAlignment="1"/>
    <xf numFmtId="49" fontId="36" fillId="0" borderId="110" xfId="11" applyNumberFormat="1" applyFont="1" applyFill="1" applyBorder="1" applyAlignment="1">
      <alignment horizontal="center" vertical="top" wrapText="1"/>
    </xf>
    <xf numFmtId="168" fontId="34" fillId="0" borderId="110" xfId="11" applyNumberFormat="1" applyFont="1" applyFill="1" applyBorder="1" applyAlignment="1">
      <alignment horizontal="center" vertical="center" wrapText="1"/>
    </xf>
    <xf numFmtId="168" fontId="35" fillId="0" borderId="110" xfId="11" applyNumberFormat="1" applyFont="1" applyFill="1" applyBorder="1" applyAlignment="1">
      <alignment horizontal="center" vertical="center" wrapText="1"/>
    </xf>
    <xf numFmtId="0" fontId="55" fillId="0" borderId="0" xfId="0" applyFont="1" applyFill="1" applyAlignment="1">
      <alignment vertical="center"/>
    </xf>
    <xf numFmtId="165" fontId="15" fillId="0" borderId="110" xfId="0" applyNumberFormat="1" applyFont="1" applyFill="1" applyBorder="1"/>
    <xf numFmtId="0" fontId="54" fillId="0" borderId="0" xfId="0" applyFont="1" applyFill="1" applyAlignment="1">
      <alignment vertical="center" wrapText="1"/>
    </xf>
    <xf numFmtId="0" fontId="15" fillId="0" borderId="78" xfId="15" applyFont="1" applyFill="1" applyBorder="1" applyAlignment="1">
      <alignment horizontal="left" vertical="center" wrapText="1"/>
    </xf>
    <xf numFmtId="0" fontId="15" fillId="0" borderId="19" xfId="0" applyFont="1" applyFill="1" applyBorder="1" applyAlignment="1">
      <alignment horizontal="center" vertical="center" wrapText="1"/>
    </xf>
    <xf numFmtId="165" fontId="15" fillId="0" borderId="78" xfId="15" applyNumberFormat="1" applyFont="1" applyFill="1" applyBorder="1" applyAlignment="1">
      <alignment horizontal="right" indent="1"/>
    </xf>
    <xf numFmtId="165" fontId="15" fillId="0" borderId="110" xfId="15" applyNumberFormat="1" applyFont="1" applyFill="1" applyBorder="1" applyAlignment="1">
      <alignment horizontal="right" indent="1"/>
    </xf>
    <xf numFmtId="0" fontId="15" fillId="0" borderId="19" xfId="15" applyFont="1" applyFill="1" applyBorder="1" applyAlignment="1">
      <alignment horizontal="left" wrapText="1" indent="2"/>
    </xf>
    <xf numFmtId="0" fontId="17" fillId="0" borderId="78" xfId="15" applyFont="1" applyFill="1" applyBorder="1" applyAlignment="1">
      <alignment horizontal="left" vertical="center" wrapText="1"/>
    </xf>
    <xf numFmtId="0" fontId="17" fillId="0" borderId="19" xfId="15" applyFont="1" applyFill="1" applyBorder="1" applyAlignment="1">
      <alignment wrapText="1"/>
    </xf>
    <xf numFmtId="165" fontId="17" fillId="0" borderId="78" xfId="15" applyNumberFormat="1" applyFont="1" applyFill="1" applyBorder="1" applyAlignment="1">
      <alignment horizontal="right" indent="1"/>
    </xf>
    <xf numFmtId="165" fontId="17" fillId="0" borderId="110" xfId="15" applyNumberFormat="1" applyFont="1" applyFill="1" applyBorder="1" applyAlignment="1">
      <alignment horizontal="right" indent="1"/>
    </xf>
    <xf numFmtId="0" fontId="17" fillId="0" borderId="19" xfId="15" applyFont="1" applyFill="1" applyBorder="1" applyAlignment="1">
      <alignment horizontal="left" wrapText="1" indent="2"/>
    </xf>
    <xf numFmtId="0" fontId="17" fillId="0" borderId="19" xfId="15" applyFont="1" applyFill="1" applyBorder="1" applyAlignment="1">
      <alignment horizontal="left" wrapText="1" indent="1"/>
    </xf>
    <xf numFmtId="0" fontId="54" fillId="3" borderId="0" xfId="0" applyFont="1" applyFill="1"/>
    <xf numFmtId="0" fontId="17" fillId="3" borderId="19" xfId="15" applyFont="1" applyFill="1" applyBorder="1" applyAlignment="1">
      <alignment horizontal="left" vertical="center" wrapText="1"/>
    </xf>
    <xf numFmtId="0" fontId="15" fillId="3" borderId="19" xfId="15" applyFont="1" applyFill="1" applyBorder="1" applyAlignment="1">
      <alignment horizontal="left" vertical="center" wrapText="1"/>
    </xf>
    <xf numFmtId="165" fontId="15" fillId="3" borderId="78" xfId="15" applyNumberFormat="1" applyFont="1" applyFill="1" applyBorder="1" applyAlignment="1">
      <alignment horizontal="center" vertical="center" wrapText="1"/>
    </xf>
    <xf numFmtId="165" fontId="15" fillId="3" borderId="110" xfId="15" applyNumberFormat="1" applyFont="1" applyFill="1" applyBorder="1" applyAlignment="1">
      <alignment horizontal="center" vertical="center" wrapText="1"/>
    </xf>
    <xf numFmtId="165" fontId="17" fillId="3" borderId="78" xfId="15" applyNumberFormat="1" applyFont="1" applyFill="1" applyBorder="1" applyAlignment="1">
      <alignment horizontal="center" vertical="center" wrapText="1"/>
    </xf>
    <xf numFmtId="165" fontId="17" fillId="3" borderId="110" xfId="15" applyNumberFormat="1" applyFont="1" applyFill="1" applyBorder="1" applyAlignment="1">
      <alignment horizontal="center" vertical="center" wrapText="1"/>
    </xf>
    <xf numFmtId="0" fontId="54" fillId="3" borderId="0" xfId="0" applyFont="1" applyFill="1" applyAlignment="1">
      <alignment horizontal="left" vertical="center"/>
    </xf>
    <xf numFmtId="0" fontId="15" fillId="0" borderId="19" xfId="15" applyFont="1" applyFill="1" applyBorder="1" applyAlignment="1">
      <alignment horizontal="left" vertical="center" wrapText="1"/>
    </xf>
    <xf numFmtId="165" fontId="15" fillId="0" borderId="110" xfId="15" applyNumberFormat="1" applyFont="1" applyFill="1" applyBorder="1" applyAlignment="1">
      <alignment horizontal="center" vertical="center" wrapText="1"/>
    </xf>
    <xf numFmtId="165" fontId="17" fillId="0" borderId="110" xfId="15" applyNumberFormat="1" applyFont="1" applyFill="1" applyBorder="1" applyAlignment="1">
      <alignment horizontal="center" vertical="center" wrapText="1"/>
    </xf>
    <xf numFmtId="0" fontId="54" fillId="0" borderId="0" xfId="0" applyFont="1" applyFill="1" applyAlignment="1">
      <alignment horizontal="left" vertical="center"/>
    </xf>
    <xf numFmtId="1" fontId="15" fillId="0" borderId="78" xfId="17" applyNumberFormat="1" applyFont="1" applyFill="1" applyBorder="1" applyAlignment="1">
      <alignment horizontal="left" vertical="center" wrapText="1"/>
    </xf>
    <xf numFmtId="165" fontId="15" fillId="0" borderId="110" xfId="0" applyNumberFormat="1" applyFont="1" applyFill="1" applyBorder="1" applyAlignment="1">
      <alignment horizontal="right" vertical="center"/>
    </xf>
    <xf numFmtId="1" fontId="17" fillId="0" borderId="76" xfId="17" applyNumberFormat="1" applyFont="1" applyFill="1" applyBorder="1" applyAlignment="1">
      <alignment horizontal="left" vertical="center" wrapText="1"/>
    </xf>
    <xf numFmtId="165" fontId="17" fillId="0" borderId="110" xfId="0" applyNumberFormat="1" applyFont="1" applyFill="1" applyBorder="1" applyAlignment="1">
      <alignment horizontal="right" vertical="center"/>
    </xf>
    <xf numFmtId="1" fontId="17" fillId="0" borderId="78" xfId="17" applyNumberFormat="1" applyFont="1" applyFill="1" applyBorder="1" applyAlignment="1">
      <alignment horizontal="left" vertical="center" wrapText="1"/>
    </xf>
    <xf numFmtId="0" fontId="17" fillId="0" borderId="76" xfId="0" applyFont="1" applyFill="1" applyBorder="1" applyAlignment="1">
      <alignment horizontal="left" vertical="center" wrapText="1"/>
    </xf>
    <xf numFmtId="1" fontId="15" fillId="0" borderId="78" xfId="17" applyNumberFormat="1" applyFont="1" applyFill="1" applyBorder="1" applyAlignment="1">
      <alignment horizontal="left" wrapText="1"/>
    </xf>
    <xf numFmtId="165" fontId="15" fillId="0" borderId="110" xfId="137" applyNumberFormat="1" applyFont="1" applyFill="1" applyBorder="1" applyAlignment="1">
      <alignment horizontal="right" indent="1"/>
    </xf>
    <xf numFmtId="1" fontId="17" fillId="0" borderId="76" xfId="17" applyNumberFormat="1" applyFont="1" applyFill="1" applyBorder="1" applyAlignment="1">
      <alignment horizontal="left" wrapText="1"/>
    </xf>
    <xf numFmtId="165" fontId="17" fillId="0" borderId="110" xfId="137" applyNumberFormat="1" applyFont="1" applyFill="1" applyBorder="1" applyAlignment="1">
      <alignment horizontal="right" indent="1"/>
    </xf>
    <xf numFmtId="1" fontId="17" fillId="0" borderId="78" xfId="17" applyNumberFormat="1" applyFont="1" applyFill="1" applyBorder="1" applyAlignment="1">
      <alignment horizontal="left" wrapText="1"/>
    </xf>
    <xf numFmtId="0" fontId="17" fillId="0" borderId="76" xfId="0" applyFont="1" applyFill="1" applyBorder="1" applyAlignment="1">
      <alignment horizontal="left" wrapText="1"/>
    </xf>
    <xf numFmtId="0" fontId="54" fillId="0" borderId="0" xfId="0" applyFont="1" applyFill="1" applyAlignment="1"/>
    <xf numFmtId="2" fontId="15" fillId="0" borderId="78" xfId="15" applyNumberFormat="1" applyFont="1" applyFill="1" applyBorder="1" applyAlignment="1">
      <alignment horizontal="center" vertical="center" wrapText="1"/>
    </xf>
    <xf numFmtId="2" fontId="15" fillId="0" borderId="78" xfId="15" applyNumberFormat="1" applyFont="1" applyFill="1" applyBorder="1" applyAlignment="1">
      <alignment horizontal="center" wrapText="1"/>
    </xf>
    <xf numFmtId="2" fontId="17" fillId="0" borderId="19" xfId="0" applyNumberFormat="1" applyFont="1" applyFill="1" applyBorder="1" applyAlignment="1">
      <alignment horizontal="right" vertical="center" wrapText="1"/>
    </xf>
    <xf numFmtId="0" fontId="17" fillId="0" borderId="78" xfId="0" applyFont="1" applyFill="1" applyBorder="1" applyAlignment="1">
      <alignment vertical="center" wrapText="1"/>
    </xf>
    <xf numFmtId="0" fontId="17" fillId="0" borderId="19" xfId="0" applyFont="1" applyFill="1" applyBorder="1" applyAlignment="1">
      <alignment horizontal="left" vertical="center" wrapText="1"/>
    </xf>
    <xf numFmtId="0" fontId="104" fillId="0" borderId="0" xfId="0" applyFont="1" applyFill="1" applyAlignment="1"/>
    <xf numFmtId="165" fontId="54" fillId="0" borderId="0" xfId="0" applyNumberFormat="1" applyFont="1" applyFill="1"/>
    <xf numFmtId="0" fontId="15" fillId="0" borderId="110" xfId="12" applyFont="1" applyFill="1" applyBorder="1" applyAlignment="1">
      <alignment vertical="center"/>
    </xf>
    <xf numFmtId="165" fontId="17" fillId="0" borderId="110" xfId="0" applyNumberFormat="1" applyFont="1" applyFill="1" applyBorder="1" applyAlignment="1">
      <alignment horizontal="center" vertical="center" wrapText="1"/>
    </xf>
    <xf numFmtId="0" fontId="17" fillId="0" borderId="110" xfId="0" applyFont="1" applyFill="1" applyBorder="1" applyAlignment="1">
      <alignment vertical="center" wrapText="1"/>
    </xf>
    <xf numFmtId="2" fontId="17" fillId="0" borderId="110" xfId="0" applyNumberFormat="1" applyFont="1" applyFill="1" applyBorder="1" applyAlignment="1">
      <alignment horizontal="center" vertical="center" wrapText="1"/>
    </xf>
    <xf numFmtId="2" fontId="17" fillId="0" borderId="110" xfId="0" applyNumberFormat="1" applyFont="1" applyFill="1" applyBorder="1" applyAlignment="1">
      <alignment horizontal="right" vertical="center" wrapText="1"/>
    </xf>
    <xf numFmtId="170" fontId="50" fillId="0" borderId="22" xfId="8" applyNumberFormat="1" applyFont="1" applyFill="1" applyBorder="1"/>
    <xf numFmtId="170" fontId="101" fillId="0" borderId="22" xfId="8" applyNumberFormat="1" applyFont="1" applyFill="1" applyBorder="1"/>
    <xf numFmtId="170" fontId="101" fillId="0" borderId="110" xfId="8" applyNumberFormat="1" applyFont="1" applyFill="1" applyBorder="1"/>
    <xf numFmtId="0" fontId="51" fillId="0" borderId="0" xfId="15" applyFont="1" applyFill="1" applyAlignment="1"/>
    <xf numFmtId="0" fontId="44" fillId="0" borderId="0" xfId="12" applyFont="1" applyAlignment="1">
      <alignment vertical="center"/>
    </xf>
    <xf numFmtId="0" fontId="15" fillId="4" borderId="110" xfId="0" applyFont="1" applyFill="1" applyBorder="1" applyAlignment="1">
      <alignment horizontal="right" vertical="center"/>
    </xf>
    <xf numFmtId="165" fontId="15" fillId="0" borderId="110" xfId="22" applyNumberFormat="1" applyFont="1" applyFill="1" applyBorder="1"/>
    <xf numFmtId="165" fontId="17" fillId="0" borderId="110" xfId="22" applyNumberFormat="1" applyFont="1" applyFill="1" applyBorder="1"/>
    <xf numFmtId="165" fontId="17" fillId="0" borderId="110" xfId="22" applyNumberFormat="1" applyFont="1" applyFill="1" applyBorder="1" applyAlignment="1">
      <alignment horizontal="right"/>
    </xf>
    <xf numFmtId="0" fontId="17" fillId="0" borderId="0" xfId="22" applyFont="1" applyFill="1" applyAlignment="1"/>
    <xf numFmtId="0" fontId="17" fillId="0" borderId="0" xfId="22" applyFont="1" applyFill="1"/>
    <xf numFmtId="0" fontId="14" fillId="0" borderId="0" xfId="22" applyFont="1" applyFill="1"/>
    <xf numFmtId="0" fontId="15" fillId="0" borderId="78" xfId="24" applyFont="1" applyFill="1" applyBorder="1" applyAlignment="1">
      <alignment vertical="center" wrapText="1"/>
    </xf>
    <xf numFmtId="173" fontId="15" fillId="0" borderId="78" xfId="26" applyNumberFormat="1" applyFont="1" applyFill="1" applyBorder="1" applyAlignment="1">
      <alignment horizontal="right" indent="1"/>
    </xf>
    <xf numFmtId="0" fontId="15" fillId="0" borderId="25" xfId="24" applyFont="1" applyFill="1" applyBorder="1" applyAlignment="1">
      <alignment vertical="center" wrapText="1"/>
    </xf>
    <xf numFmtId="173" fontId="15" fillId="0" borderId="25" xfId="26" applyNumberFormat="1" applyFont="1" applyFill="1" applyBorder="1" applyAlignment="1">
      <alignment horizontal="right" indent="1"/>
    </xf>
    <xf numFmtId="0" fontId="15" fillId="0" borderId="78" xfId="26" applyFont="1" applyFill="1" applyBorder="1" applyAlignment="1">
      <alignment horizontal="left" vertical="center" wrapText="1"/>
    </xf>
    <xf numFmtId="173" fontId="15" fillId="0" borderId="78" xfId="0" applyNumberFormat="1" applyFont="1" applyFill="1" applyBorder="1" applyAlignment="1">
      <alignment horizontal="right" indent="1"/>
    </xf>
    <xf numFmtId="0" fontId="15" fillId="0" borderId="26" xfId="26" applyFont="1" applyFill="1" applyBorder="1" applyAlignment="1">
      <alignment horizontal="left" vertical="center" wrapText="1"/>
    </xf>
    <xf numFmtId="173" fontId="15" fillId="0" borderId="26" xfId="26" applyNumberFormat="1" applyFont="1" applyFill="1" applyBorder="1" applyAlignment="1">
      <alignment horizontal="right" indent="1"/>
    </xf>
    <xf numFmtId="0" fontId="17" fillId="0" borderId="78" xfId="26" applyFont="1" applyFill="1" applyBorder="1" applyAlignment="1">
      <alignment horizontal="left" vertical="center" wrapText="1"/>
    </xf>
    <xf numFmtId="173" fontId="17" fillId="0" borderId="78" xfId="26" applyNumberFormat="1" applyFont="1" applyFill="1" applyBorder="1" applyAlignment="1">
      <alignment horizontal="right" indent="1"/>
    </xf>
    <xf numFmtId="173" fontId="17" fillId="0" borderId="78" xfId="0" applyNumberFormat="1" applyFont="1" applyFill="1" applyBorder="1" applyAlignment="1">
      <alignment horizontal="right" indent="1"/>
    </xf>
    <xf numFmtId="0" fontId="17" fillId="0" borderId="26" xfId="26" applyFont="1" applyFill="1" applyBorder="1" applyAlignment="1">
      <alignment horizontal="left" vertical="center" wrapText="1"/>
    </xf>
    <xf numFmtId="173" fontId="17" fillId="0" borderId="26" xfId="26" applyNumberFormat="1" applyFont="1" applyFill="1" applyBorder="1" applyAlignment="1">
      <alignment horizontal="right" indent="1"/>
    </xf>
    <xf numFmtId="0" fontId="17" fillId="0" borderId="78" xfId="24" applyFont="1" applyFill="1" applyBorder="1" applyAlignment="1">
      <alignment horizontal="left" vertical="center" wrapText="1"/>
    </xf>
    <xf numFmtId="0" fontId="17" fillId="0" borderId="26" xfId="24" applyFont="1" applyFill="1" applyBorder="1" applyAlignment="1">
      <alignment horizontal="left" vertical="center" wrapText="1"/>
    </xf>
    <xf numFmtId="0" fontId="17" fillId="0" borderId="27" xfId="24" applyFont="1" applyFill="1" applyBorder="1" applyAlignment="1">
      <alignment horizontal="left" vertical="center" wrapText="1"/>
    </xf>
    <xf numFmtId="173" fontId="17" fillId="0" borderId="27" xfId="26" applyNumberFormat="1" applyFont="1" applyFill="1" applyBorder="1" applyAlignment="1">
      <alignment horizontal="right" indent="1"/>
    </xf>
    <xf numFmtId="0" fontId="17" fillId="0" borderId="0" xfId="26" applyFont="1" applyFill="1"/>
    <xf numFmtId="0" fontId="15" fillId="4" borderId="6" xfId="26" applyFont="1" applyFill="1" applyBorder="1" applyAlignment="1">
      <alignment horizontal="center" wrapText="1"/>
    </xf>
    <xf numFmtId="0" fontId="15" fillId="0" borderId="6" xfId="24" applyFont="1" applyFill="1" applyBorder="1" applyAlignment="1">
      <alignment vertical="center" wrapText="1"/>
    </xf>
    <xf numFmtId="173" fontId="15" fillId="0" borderId="6" xfId="26" applyNumberFormat="1" applyFont="1" applyFill="1" applyBorder="1" applyAlignment="1">
      <alignment horizontal="right" indent="1"/>
    </xf>
    <xf numFmtId="0" fontId="15" fillId="0" borderId="6" xfId="26" applyFont="1" applyFill="1" applyBorder="1" applyAlignment="1">
      <alignment horizontal="left" vertical="center" wrapText="1"/>
    </xf>
    <xf numFmtId="173" fontId="15" fillId="0" borderId="6" xfId="0" applyNumberFormat="1" applyFont="1" applyFill="1" applyBorder="1" applyAlignment="1">
      <alignment horizontal="right" indent="1"/>
    </xf>
    <xf numFmtId="0" fontId="17" fillId="0" borderId="6" xfId="26" applyFont="1" applyFill="1" applyBorder="1" applyAlignment="1">
      <alignment horizontal="left" vertical="center" wrapText="1"/>
    </xf>
    <xf numFmtId="173" fontId="17" fillId="0" borderId="6" xfId="26" applyNumberFormat="1" applyFont="1" applyFill="1" applyBorder="1" applyAlignment="1">
      <alignment horizontal="right" indent="1"/>
    </xf>
    <xf numFmtId="173" fontId="17" fillId="0" borderId="6" xfId="0" applyNumberFormat="1" applyFont="1" applyFill="1" applyBorder="1" applyAlignment="1">
      <alignment horizontal="right" indent="1"/>
    </xf>
    <xf numFmtId="0" fontId="17" fillId="0" borderId="6" xfId="24" applyFont="1" applyFill="1" applyBorder="1" applyAlignment="1">
      <alignment horizontal="left" vertical="center" wrapText="1"/>
    </xf>
    <xf numFmtId="173" fontId="15" fillId="0" borderId="110" xfId="23" applyNumberFormat="1" applyFont="1" applyFill="1" applyBorder="1" applyAlignment="1">
      <alignment horizontal="right" indent="1"/>
    </xf>
    <xf numFmtId="173" fontId="17" fillId="0" borderId="110" xfId="23" applyNumberFormat="1" applyFont="1" applyFill="1" applyBorder="1" applyAlignment="1">
      <alignment horizontal="right" indent="1"/>
    </xf>
    <xf numFmtId="173" fontId="15" fillId="0" borderId="28" xfId="27" applyNumberFormat="1" applyFont="1" applyFill="1" applyBorder="1" applyAlignment="1">
      <alignment horizontal="right" vertical="center" indent="1"/>
    </xf>
    <xf numFmtId="173" fontId="17" fillId="0" borderId="26" xfId="27" applyNumberFormat="1" applyFont="1" applyFill="1" applyBorder="1" applyAlignment="1">
      <alignment horizontal="right" vertical="center" indent="1"/>
    </xf>
    <xf numFmtId="173" fontId="15" fillId="0" borderId="26" xfId="27" applyNumberFormat="1" applyFont="1" applyFill="1" applyBorder="1" applyAlignment="1">
      <alignment horizontal="right" vertical="center" indent="1"/>
    </xf>
    <xf numFmtId="173" fontId="17" fillId="0" borderId="27" xfId="27" applyNumberFormat="1" applyFont="1" applyFill="1" applyBorder="1" applyAlignment="1">
      <alignment horizontal="right" vertical="center" indent="1"/>
    </xf>
    <xf numFmtId="174" fontId="15" fillId="0" borderId="78" xfId="21" applyNumberFormat="1" applyFont="1" applyFill="1" applyBorder="1" applyAlignment="1">
      <alignment horizontal="right" wrapText="1" indent="1"/>
    </xf>
    <xf numFmtId="174" fontId="15" fillId="0" borderId="110" xfId="21" applyNumberFormat="1" applyFont="1" applyFill="1" applyBorder="1" applyAlignment="1">
      <alignment horizontal="right" wrapText="1" indent="1"/>
    </xf>
    <xf numFmtId="174" fontId="17" fillId="0" borderId="110" xfId="21" applyNumberFormat="1" applyFont="1" applyFill="1" applyBorder="1" applyAlignment="1">
      <alignment horizontal="right" wrapText="1" indent="1"/>
    </xf>
    <xf numFmtId="0" fontId="58" fillId="4" borderId="110" xfId="29" applyFont="1" applyFill="1" applyBorder="1" applyAlignment="1">
      <alignment horizontal="center" vertical="top" wrapText="1"/>
    </xf>
    <xf numFmtId="0" fontId="58" fillId="0" borderId="6" xfId="29" applyFont="1" applyFill="1" applyBorder="1" applyAlignment="1">
      <alignment horizontal="left" vertical="center" wrapText="1"/>
    </xf>
    <xf numFmtId="165" fontId="58" fillId="0" borderId="6" xfId="29" applyNumberFormat="1" applyFont="1" applyFill="1" applyBorder="1" applyAlignment="1">
      <alignment vertical="top" wrapText="1"/>
    </xf>
    <xf numFmtId="165" fontId="58" fillId="0" borderId="110" xfId="29" applyNumberFormat="1" applyFont="1" applyFill="1" applyBorder="1" applyAlignment="1">
      <alignment vertical="top" wrapText="1"/>
    </xf>
    <xf numFmtId="0" fontId="59" fillId="0" borderId="6" xfId="29" applyFont="1" applyFill="1" applyBorder="1" applyAlignment="1">
      <alignment horizontal="left" vertical="center" wrapText="1"/>
    </xf>
    <xf numFmtId="165" fontId="59" fillId="0" borderId="6" xfId="29" applyNumberFormat="1" applyFont="1" applyFill="1" applyBorder="1" applyAlignment="1">
      <alignment vertical="top" wrapText="1"/>
    </xf>
    <xf numFmtId="165" fontId="59" fillId="0" borderId="110" xfId="29" applyNumberFormat="1" applyFont="1" applyFill="1" applyBorder="1" applyAlignment="1">
      <alignment vertical="top" wrapText="1"/>
    </xf>
    <xf numFmtId="165" fontId="59" fillId="0" borderId="6" xfId="29" applyNumberFormat="1" applyFont="1" applyFill="1" applyBorder="1" applyAlignment="1">
      <alignment horizontal="right" vertical="top" wrapText="1"/>
    </xf>
    <xf numFmtId="165" fontId="59" fillId="0" borderId="110" xfId="29" applyNumberFormat="1" applyFont="1" applyFill="1" applyBorder="1" applyAlignment="1">
      <alignment horizontal="right" vertical="top" wrapText="1"/>
    </xf>
    <xf numFmtId="165" fontId="17" fillId="0" borderId="110" xfId="0" applyNumberFormat="1" applyFont="1" applyFill="1" applyBorder="1" applyAlignment="1">
      <alignment horizontal="center" vertical="center"/>
    </xf>
    <xf numFmtId="0" fontId="17" fillId="0" borderId="110" xfId="0" applyFont="1" applyFill="1" applyBorder="1" applyAlignment="1">
      <alignment horizontal="center" vertical="center" wrapText="1"/>
    </xf>
    <xf numFmtId="3" fontId="17" fillId="0" borderId="110" xfId="0" applyNumberFormat="1" applyFont="1" applyFill="1" applyBorder="1" applyAlignment="1">
      <alignment horizontal="right"/>
    </xf>
    <xf numFmtId="3" fontId="17" fillId="0" borderId="109" xfId="0" applyNumberFormat="1" applyFont="1" applyFill="1" applyBorder="1" applyAlignment="1">
      <alignment horizontal="right" wrapText="1"/>
    </xf>
    <xf numFmtId="1" fontId="15" fillId="0" borderId="110" xfId="30" applyNumberFormat="1" applyFont="1" applyFill="1" applyBorder="1" applyAlignment="1">
      <alignment horizontal="right" vertical="center"/>
    </xf>
    <xf numFmtId="1" fontId="15" fillId="0" borderId="110" xfId="30" applyNumberFormat="1" applyFont="1" applyFill="1" applyBorder="1" applyAlignment="1">
      <alignment horizontal="right" vertical="center" wrapText="1"/>
    </xf>
    <xf numFmtId="1" fontId="17" fillId="0" borderId="110" xfId="30" applyNumberFormat="1" applyFont="1" applyFill="1" applyBorder="1" applyAlignment="1">
      <alignment horizontal="right" vertical="center"/>
    </xf>
    <xf numFmtId="3" fontId="15" fillId="0" borderId="110" xfId="33" applyNumberFormat="1" applyFont="1" applyFill="1" applyBorder="1" applyAlignment="1">
      <alignment horizontal="right"/>
    </xf>
    <xf numFmtId="3" fontId="17" fillId="0" borderId="110" xfId="33" applyNumberFormat="1" applyFont="1" applyFill="1" applyBorder="1" applyAlignment="1">
      <alignment horizontal="right"/>
    </xf>
    <xf numFmtId="168" fontId="17" fillId="0" borderId="110" xfId="33" applyNumberFormat="1" applyFont="1" applyFill="1" applyBorder="1" applyAlignment="1">
      <alignment horizontal="right"/>
    </xf>
    <xf numFmtId="2" fontId="17" fillId="0" borderId="78" xfId="0" applyNumberFormat="1" applyFont="1" applyFill="1" applyBorder="1" applyAlignment="1">
      <alignment horizontal="center" vertical="center"/>
    </xf>
    <xf numFmtId="0" fontId="15" fillId="4" borderId="78" xfId="0" applyFont="1" applyFill="1" applyBorder="1" applyAlignment="1">
      <alignment horizontal="center" vertical="center" wrapText="1"/>
    </xf>
    <xf numFmtId="0" fontId="15" fillId="3" borderId="110" xfId="0" applyFont="1" applyFill="1" applyBorder="1" applyAlignment="1">
      <alignment horizontal="right" vertical="center" wrapText="1"/>
    </xf>
    <xf numFmtId="0" fontId="17" fillId="3" borderId="110" xfId="0" applyFont="1" applyFill="1" applyBorder="1" applyAlignment="1">
      <alignment horizontal="right"/>
    </xf>
    <xf numFmtId="165" fontId="17" fillId="3" borderId="110" xfId="0" applyNumberFormat="1" applyFont="1" applyFill="1" applyBorder="1" applyAlignment="1">
      <alignment horizontal="center" vertical="center"/>
    </xf>
    <xf numFmtId="168" fontId="15" fillId="3" borderId="110" xfId="39" applyNumberFormat="1" applyFont="1" applyFill="1" applyBorder="1"/>
    <xf numFmtId="168" fontId="17" fillId="3" borderId="110" xfId="39" applyNumberFormat="1" applyFont="1" applyFill="1" applyBorder="1"/>
    <xf numFmtId="0" fontId="15" fillId="3" borderId="110" xfId="0" applyFont="1" applyFill="1" applyBorder="1" applyAlignment="1">
      <alignment horizontal="center" vertical="center"/>
    </xf>
    <xf numFmtId="0" fontId="17" fillId="3" borderId="110" xfId="0" applyFont="1" applyFill="1" applyBorder="1" applyAlignment="1">
      <alignment horizontal="center" vertical="center"/>
    </xf>
    <xf numFmtId="49" fontId="17" fillId="3" borderId="110" xfId="0" applyNumberFormat="1" applyFont="1" applyFill="1" applyBorder="1" applyAlignment="1">
      <alignment horizontal="center" vertical="center" wrapText="1"/>
    </xf>
    <xf numFmtId="0" fontId="17" fillId="3" borderId="110" xfId="0" applyNumberFormat="1" applyFont="1" applyFill="1" applyBorder="1" applyAlignment="1">
      <alignment horizontal="center" vertical="center" wrapText="1"/>
    </xf>
    <xf numFmtId="0" fontId="92" fillId="0" borderId="0" xfId="21" applyFont="1" applyFill="1" applyAlignment="1">
      <alignment vertical="center"/>
    </xf>
    <xf numFmtId="0" fontId="15" fillId="3" borderId="6" xfId="0" applyFont="1" applyFill="1" applyBorder="1" applyAlignment="1">
      <alignment wrapText="1"/>
    </xf>
    <xf numFmtId="165" fontId="15" fillId="3" borderId="6" xfId="0" applyNumberFormat="1" applyFont="1" applyFill="1" applyBorder="1" applyAlignment="1">
      <alignment vertical="center" wrapText="1"/>
    </xf>
    <xf numFmtId="165" fontId="15" fillId="3" borderId="6" xfId="0" applyNumberFormat="1" applyFont="1" applyFill="1" applyBorder="1" applyAlignment="1">
      <alignment horizontal="right"/>
    </xf>
    <xf numFmtId="0" fontId="17" fillId="3" borderId="70" xfId="20" applyFont="1" applyFill="1" applyBorder="1" applyAlignment="1">
      <alignment horizontal="left" wrapText="1"/>
    </xf>
    <xf numFmtId="165" fontId="17" fillId="3" borderId="6" xfId="0" applyNumberFormat="1" applyFont="1" applyFill="1" applyBorder="1" applyAlignment="1">
      <alignment vertical="center" wrapText="1"/>
    </xf>
    <xf numFmtId="165" fontId="17" fillId="3" borderId="6" xfId="0" applyNumberFormat="1" applyFont="1" applyFill="1" applyBorder="1" applyAlignment="1">
      <alignment horizontal="right"/>
    </xf>
    <xf numFmtId="0" fontId="17" fillId="3" borderId="6" xfId="0" applyFont="1" applyFill="1" applyBorder="1" applyAlignment="1"/>
    <xf numFmtId="0" fontId="17" fillId="3" borderId="6" xfId="0" applyFont="1" applyFill="1" applyBorder="1" applyAlignment="1">
      <alignment wrapText="1"/>
    </xf>
    <xf numFmtId="165" fontId="20" fillId="0" borderId="6" xfId="0" applyNumberFormat="1" applyFont="1" applyFill="1" applyBorder="1" applyAlignment="1">
      <alignment horizontal="center" vertical="center"/>
    </xf>
    <xf numFmtId="0" fontId="21" fillId="3" borderId="101" xfId="0" applyFont="1" applyFill="1" applyBorder="1" applyAlignment="1">
      <alignment horizontal="left" wrapText="1"/>
    </xf>
    <xf numFmtId="0" fontId="21" fillId="3" borderId="101" xfId="0" applyFont="1" applyFill="1" applyBorder="1" applyAlignment="1">
      <alignment horizontal="left" vertical="center" wrapText="1"/>
    </xf>
    <xf numFmtId="0" fontId="15" fillId="3" borderId="110" xfId="0" applyFont="1" applyFill="1" applyBorder="1"/>
    <xf numFmtId="0" fontId="17" fillId="3" borderId="110" xfId="0" applyFont="1" applyFill="1" applyBorder="1"/>
    <xf numFmtId="165" fontId="17" fillId="3" borderId="110" xfId="137" applyNumberFormat="1" applyFont="1" applyFill="1" applyBorder="1" applyAlignment="1" applyProtection="1">
      <alignment horizontal="right"/>
    </xf>
    <xf numFmtId="0" fontId="21" fillId="3" borderId="6" xfId="0" applyFont="1" applyFill="1" applyBorder="1" applyAlignment="1">
      <alignment horizontal="left" vertical="top" wrapText="1"/>
    </xf>
    <xf numFmtId="165" fontId="15" fillId="3" borderId="78" xfId="11" applyNumberFormat="1" applyFont="1" applyFill="1" applyBorder="1"/>
    <xf numFmtId="165" fontId="17" fillId="3" borderId="78" xfId="11" applyNumberFormat="1" applyFont="1" applyFill="1" applyBorder="1"/>
    <xf numFmtId="165" fontId="17" fillId="3" borderId="78" xfId="11" applyNumberFormat="1" applyFont="1" applyFill="1" applyBorder="1" applyAlignment="1">
      <alignment horizontal="right" wrapText="1"/>
    </xf>
    <xf numFmtId="165" fontId="15" fillId="3" borderId="110" xfId="15" applyNumberFormat="1" applyFont="1" applyFill="1" applyBorder="1"/>
    <xf numFmtId="165" fontId="17" fillId="3" borderId="110" xfId="15" applyNumberFormat="1" applyFont="1" applyFill="1" applyBorder="1"/>
    <xf numFmtId="165" fontId="17" fillId="0" borderId="6" xfId="0" applyNumberFormat="1" applyFont="1" applyFill="1" applyBorder="1" applyAlignment="1">
      <alignment horizontal="right" vertical="center" wrapText="1"/>
    </xf>
    <xf numFmtId="0" fontId="17" fillId="0" borderId="6" xfId="15" applyFont="1" applyFill="1" applyBorder="1" applyAlignment="1">
      <alignment wrapText="1"/>
    </xf>
    <xf numFmtId="0" fontId="17" fillId="0" borderId="6" xfId="15" applyFont="1" applyFill="1" applyBorder="1" applyAlignment="1">
      <alignment horizontal="left" wrapText="1"/>
    </xf>
    <xf numFmtId="0" fontId="17" fillId="0" borderId="78" xfId="15" applyFont="1" applyFill="1" applyBorder="1" applyAlignment="1">
      <alignment wrapText="1"/>
    </xf>
    <xf numFmtId="0" fontId="17" fillId="0" borderId="6" xfId="15" applyFont="1" applyFill="1" applyBorder="1" applyAlignment="1">
      <alignment vertical="center" wrapText="1"/>
    </xf>
    <xf numFmtId="3" fontId="15" fillId="0" borderId="110" xfId="0" applyNumberFormat="1" applyFont="1" applyFill="1" applyBorder="1" applyAlignment="1" applyProtection="1">
      <alignment horizontal="right"/>
    </xf>
    <xf numFmtId="188" fontId="37" fillId="0" borderId="110" xfId="0" applyNumberFormat="1" applyFont="1" applyFill="1" applyBorder="1" applyAlignment="1">
      <alignment horizontal="right" wrapText="1"/>
    </xf>
    <xf numFmtId="3" fontId="17" fillId="0" borderId="110" xfId="0" applyNumberFormat="1" applyFont="1" applyFill="1" applyBorder="1" applyAlignment="1" applyProtection="1">
      <alignment horizontal="right"/>
    </xf>
    <xf numFmtId="0" fontId="37" fillId="0" borderId="110" xfId="17" applyNumberFormat="1" applyFont="1" applyFill="1" applyBorder="1" applyAlignment="1" applyProtection="1"/>
    <xf numFmtId="189" fontId="37" fillId="0" borderId="110" xfId="0" applyNumberFormat="1" applyFont="1" applyFill="1" applyBorder="1" applyAlignment="1">
      <alignment horizontal="right" wrapText="1"/>
    </xf>
    <xf numFmtId="188" fontId="108" fillId="0" borderId="110" xfId="0" applyNumberFormat="1" applyFont="1" applyFill="1" applyBorder="1" applyAlignment="1">
      <alignment horizontal="right" wrapText="1"/>
    </xf>
    <xf numFmtId="189" fontId="108" fillId="0" borderId="110" xfId="0" applyNumberFormat="1" applyFont="1" applyFill="1" applyBorder="1" applyAlignment="1">
      <alignment horizontal="right" wrapText="1"/>
    </xf>
    <xf numFmtId="0" fontId="17" fillId="0" borderId="110" xfId="0" applyFont="1" applyFill="1" applyBorder="1" applyAlignment="1">
      <alignment horizontal="center"/>
    </xf>
    <xf numFmtId="0" fontId="15" fillId="0" borderId="110" xfId="0" applyNumberFormat="1" applyFont="1" applyFill="1" applyBorder="1" applyAlignment="1" applyProtection="1">
      <alignment horizontal="right"/>
    </xf>
    <xf numFmtId="0" fontId="17" fillId="0" borderId="110" xfId="0" applyNumberFormat="1" applyFont="1" applyFill="1" applyBorder="1" applyAlignment="1" applyProtection="1">
      <alignment horizontal="right"/>
    </xf>
    <xf numFmtId="0" fontId="15" fillId="0" borderId="110" xfId="0" applyFont="1" applyFill="1" applyBorder="1"/>
    <xf numFmtId="0" fontId="44" fillId="0" borderId="110" xfId="0" applyFont="1" applyFill="1" applyBorder="1"/>
    <xf numFmtId="0" fontId="54" fillId="0" borderId="110" xfId="0" applyFont="1" applyFill="1" applyBorder="1" applyAlignment="1">
      <alignment horizontal="right"/>
    </xf>
    <xf numFmtId="0" fontId="54" fillId="0" borderId="110" xfId="0" applyFont="1" applyFill="1" applyBorder="1"/>
    <xf numFmtId="0" fontId="17" fillId="0" borderId="78" xfId="0" applyFont="1" applyFill="1" applyBorder="1" applyAlignment="1"/>
    <xf numFmtId="0" fontId="21" fillId="0" borderId="78" xfId="0" applyFont="1" applyFill="1" applyBorder="1" applyAlignment="1">
      <alignment horizontal="center" wrapText="1"/>
    </xf>
    <xf numFmtId="168" fontId="15" fillId="0" borderId="110" xfId="20" applyNumberFormat="1" applyFont="1" applyFill="1" applyBorder="1" applyAlignment="1">
      <alignment horizontal="right" vertical="top"/>
    </xf>
    <xf numFmtId="168" fontId="17" fillId="0" borderId="110" xfId="20" applyNumberFormat="1" applyFont="1" applyFill="1" applyBorder="1" applyAlignment="1">
      <alignment horizontal="right" vertical="top"/>
    </xf>
    <xf numFmtId="168" fontId="15" fillId="0" borderId="110" xfId="20" applyNumberFormat="1" applyFont="1" applyFill="1" applyBorder="1" applyAlignment="1">
      <alignment horizontal="right" vertical="center"/>
    </xf>
    <xf numFmtId="164" fontId="15" fillId="0" borderId="22" xfId="20" applyNumberFormat="1" applyFont="1" applyFill="1" applyBorder="1" applyAlignment="1">
      <alignment horizontal="center" vertical="center" wrapText="1"/>
    </xf>
    <xf numFmtId="0" fontId="21" fillId="0" borderId="74" xfId="0" applyFont="1" applyFill="1" applyBorder="1" applyAlignment="1">
      <alignment wrapText="1"/>
    </xf>
    <xf numFmtId="0" fontId="21" fillId="0" borderId="74" xfId="0" applyFont="1" applyFill="1" applyBorder="1" applyAlignment="1">
      <alignment horizontal="center" vertical="center" wrapText="1"/>
    </xf>
    <xf numFmtId="165" fontId="15" fillId="0" borderId="110" xfId="0" applyNumberFormat="1" applyFont="1" applyBorder="1"/>
    <xf numFmtId="165" fontId="17" fillId="0" borderId="110" xfId="0" applyNumberFormat="1" applyFont="1" applyBorder="1"/>
    <xf numFmtId="165" fontId="21" fillId="0" borderId="110" xfId="0" applyNumberFormat="1" applyFont="1" applyBorder="1"/>
    <xf numFmtId="165" fontId="20" fillId="0" borderId="110" xfId="0" applyNumberFormat="1" applyFont="1" applyBorder="1"/>
    <xf numFmtId="0" fontId="20" fillId="0" borderId="110" xfId="0" applyFont="1" applyBorder="1"/>
    <xf numFmtId="0" fontId="17" fillId="0" borderId="110" xfId="0" applyFont="1" applyBorder="1"/>
    <xf numFmtId="0" fontId="15" fillId="0" borderId="110" xfId="0" applyFont="1" applyBorder="1"/>
    <xf numFmtId="165" fontId="15" fillId="0" borderId="110" xfId="0" applyNumberFormat="1" applyFont="1" applyBorder="1" applyAlignment="1">
      <alignment wrapText="1"/>
    </xf>
    <xf numFmtId="165" fontId="17" fillId="0" borderId="110" xfId="0" applyNumberFormat="1" applyFont="1" applyBorder="1" applyAlignment="1">
      <alignment horizontal="right"/>
    </xf>
    <xf numFmtId="165" fontId="17" fillId="0" borderId="110" xfId="158" applyNumberFormat="1" applyFont="1" applyBorder="1" applyAlignment="1">
      <alignment horizontal="right" indent="1"/>
    </xf>
    <xf numFmtId="165" fontId="20" fillId="0" borderId="110" xfId="0" applyNumberFormat="1" applyFont="1" applyFill="1" applyBorder="1" applyAlignment="1">
      <alignment horizontal="center" vertical="center" wrapText="1"/>
    </xf>
    <xf numFmtId="165" fontId="20" fillId="0" borderId="110" xfId="0" applyNumberFormat="1" applyFont="1" applyFill="1" applyBorder="1" applyAlignment="1">
      <alignment horizontal="center" vertical="center"/>
    </xf>
    <xf numFmtId="0" fontId="21" fillId="4" borderId="110" xfId="0" applyFont="1" applyFill="1" applyBorder="1" applyAlignment="1">
      <alignment vertical="center"/>
    </xf>
    <xf numFmtId="0" fontId="15" fillId="0" borderId="110" xfId="15" applyFont="1" applyBorder="1" applyAlignment="1">
      <alignment vertical="center" wrapText="1"/>
    </xf>
    <xf numFmtId="2" fontId="17" fillId="3" borderId="110" xfId="0" applyNumberFormat="1" applyFont="1" applyFill="1" applyBorder="1" applyAlignment="1">
      <alignment horizontal="center" vertical="center" wrapText="1"/>
    </xf>
    <xf numFmtId="1" fontId="17" fillId="3" borderId="110" xfId="0" applyNumberFormat="1" applyFont="1" applyFill="1" applyBorder="1" applyAlignment="1">
      <alignment horizontal="center" vertical="center" wrapText="1"/>
    </xf>
    <xf numFmtId="49" fontId="10" fillId="2" borderId="110" xfId="1" applyNumberFormat="1" applyFont="1" applyFill="1" applyBorder="1" applyAlignment="1">
      <alignment horizontal="center" vertical="center" wrapText="1"/>
    </xf>
    <xf numFmtId="0" fontId="15" fillId="4" borderId="6" xfId="12" applyFont="1" applyFill="1" applyBorder="1" applyAlignment="1">
      <alignment horizontal="center" vertical="top" wrapText="1"/>
    </xf>
    <xf numFmtId="165" fontId="17" fillId="0" borderId="110" xfId="18" applyNumberFormat="1" applyFont="1" applyFill="1" applyBorder="1" applyAlignment="1">
      <alignment horizontal="center" vertical="center"/>
    </xf>
    <xf numFmtId="0" fontId="21" fillId="4" borderId="117" xfId="0" applyFont="1" applyFill="1" applyBorder="1" applyAlignment="1">
      <alignment horizontal="center" vertical="center"/>
    </xf>
    <xf numFmtId="0" fontId="21" fillId="4" borderId="117" xfId="0" applyFont="1" applyFill="1" applyBorder="1" applyAlignment="1">
      <alignment horizontal="right"/>
    </xf>
    <xf numFmtId="0" fontId="21" fillId="4" borderId="118" xfId="0" applyFont="1" applyFill="1" applyBorder="1"/>
    <xf numFmtId="0" fontId="21" fillId="4" borderId="117" xfId="0" applyFont="1" applyFill="1" applyBorder="1"/>
    <xf numFmtId="0" fontId="21" fillId="0" borderId="110" xfId="0" applyFont="1" applyFill="1" applyBorder="1" applyAlignment="1">
      <alignment horizontal="center" vertical="center" wrapText="1"/>
    </xf>
    <xf numFmtId="0" fontId="20" fillId="0" borderId="110" xfId="0" applyFont="1" applyBorder="1" applyAlignment="1">
      <alignment horizontal="right"/>
    </xf>
    <xf numFmtId="0" fontId="44" fillId="0" borderId="38" xfId="17" applyFont="1" applyBorder="1" applyAlignment="1">
      <alignment vertical="center"/>
    </xf>
    <xf numFmtId="0" fontId="15" fillId="4" borderId="78" xfId="26" applyFont="1" applyFill="1" applyBorder="1" applyAlignment="1">
      <alignment horizontal="center" wrapText="1"/>
    </xf>
    <xf numFmtId="0" fontId="17" fillId="0" borderId="0" xfId="0" applyFont="1" applyFill="1" applyAlignment="1">
      <alignment vertical="center" wrapText="1"/>
    </xf>
    <xf numFmtId="0" fontId="15" fillId="4" borderId="110" xfId="0" applyFont="1" applyFill="1" applyBorder="1"/>
    <xf numFmtId="165" fontId="17" fillId="0" borderId="19" xfId="16" applyNumberFormat="1" applyFont="1" applyBorder="1" applyAlignment="1">
      <alignment vertical="center" wrapText="1"/>
    </xf>
    <xf numFmtId="0" fontId="15" fillId="3" borderId="109" xfId="12" applyFont="1" applyFill="1" applyBorder="1" applyAlignment="1">
      <alignment horizontal="left" vertical="center" wrapText="1"/>
    </xf>
    <xf numFmtId="0" fontId="20" fillId="3" borderId="109" xfId="30" applyFont="1" applyFill="1" applyBorder="1" applyAlignment="1">
      <alignment horizontal="left" vertical="center" wrapText="1"/>
    </xf>
    <xf numFmtId="0" fontId="17" fillId="3" borderId="109" xfId="12" applyFont="1" applyFill="1" applyBorder="1" applyAlignment="1">
      <alignment horizontal="left" vertical="center" wrapText="1"/>
    </xf>
    <xf numFmtId="168" fontId="17" fillId="0" borderId="110" xfId="33" applyNumberFormat="1" applyFont="1" applyFill="1" applyBorder="1" applyAlignment="1">
      <alignment horizontal="center"/>
    </xf>
    <xf numFmtId="168" fontId="15" fillId="0" borderId="110" xfId="33" applyNumberFormat="1" applyFont="1" applyFill="1" applyBorder="1" applyAlignment="1">
      <alignment horizontal="center"/>
    </xf>
    <xf numFmtId="168" fontId="17" fillId="0" borderId="22" xfId="12" applyNumberFormat="1" applyFont="1" applyBorder="1" applyAlignment="1">
      <alignment horizontal="right"/>
    </xf>
    <xf numFmtId="0" fontId="92" fillId="0" borderId="0" xfId="0" applyFont="1" applyFill="1" applyAlignment="1">
      <alignment vertical="center" wrapText="1"/>
    </xf>
    <xf numFmtId="0" fontId="17" fillId="0" borderId="0" xfId="40" applyFont="1"/>
    <xf numFmtId="1" fontId="44" fillId="0" borderId="85" xfId="17" applyNumberFormat="1" applyFont="1" applyBorder="1" applyAlignment="1">
      <alignment wrapText="1"/>
    </xf>
    <xf numFmtId="0" fontId="44" fillId="0" borderId="99" xfId="17" applyFont="1" applyBorder="1" applyAlignment="1">
      <alignment horizontal="center" wrapText="1"/>
    </xf>
    <xf numFmtId="168" fontId="44" fillId="0" borderId="98" xfId="17" applyNumberFormat="1" applyFont="1" applyBorder="1" applyAlignment="1">
      <alignment horizontal="right"/>
    </xf>
    <xf numFmtId="168" fontId="44" fillId="0" borderId="51" xfId="17" applyNumberFormat="1" applyFont="1" applyBorder="1" applyAlignment="1">
      <alignment horizontal="right"/>
    </xf>
    <xf numFmtId="168" fontId="44" fillId="0" borderId="38" xfId="17" applyNumberFormat="1" applyFont="1" applyBorder="1" applyAlignment="1"/>
    <xf numFmtId="168" fontId="44" fillId="0" borderId="94" xfId="17" applyNumberFormat="1" applyFont="1" applyBorder="1" applyAlignment="1">
      <alignment horizontal="right"/>
    </xf>
    <xf numFmtId="0" fontId="44" fillId="0" borderId="91" xfId="17" applyFont="1" applyBorder="1" applyAlignment="1">
      <alignment horizontal="center" wrapText="1"/>
    </xf>
    <xf numFmtId="168" fontId="44" fillId="0" borderId="38" xfId="40" applyNumberFormat="1" applyFont="1" applyBorder="1" applyAlignment="1"/>
    <xf numFmtId="1" fontId="44" fillId="0" borderId="85" xfId="17" applyNumberFormat="1" applyFont="1" applyBorder="1" applyAlignment="1"/>
    <xf numFmtId="168" fontId="44" fillId="0" borderId="60" xfId="17" applyNumberFormat="1" applyFont="1" applyBorder="1" applyAlignment="1">
      <alignment horizontal="right"/>
    </xf>
    <xf numFmtId="0" fontId="44" fillId="0" borderId="0" xfId="40" applyFont="1" applyAlignment="1"/>
    <xf numFmtId="1" fontId="44" fillId="0" borderId="53" xfId="17" applyNumberFormat="1" applyFont="1" applyFill="1" applyBorder="1" applyAlignment="1">
      <alignment horizontal="center" vertical="center" wrapText="1"/>
    </xf>
    <xf numFmtId="0" fontId="44" fillId="0" borderId="120" xfId="17" applyFont="1" applyBorder="1" applyAlignment="1">
      <alignment horizontal="center" vertical="center" wrapText="1"/>
    </xf>
    <xf numFmtId="0" fontId="45" fillId="0" borderId="7" xfId="17" applyFont="1" applyFill="1" applyBorder="1" applyAlignment="1">
      <alignment horizontal="left" vertical="center" wrapText="1"/>
    </xf>
    <xf numFmtId="0" fontId="45" fillId="0" borderId="117" xfId="17" applyFont="1" applyFill="1" applyBorder="1" applyAlignment="1">
      <alignment horizontal="left" vertical="center" wrapText="1"/>
    </xf>
    <xf numFmtId="168" fontId="44" fillId="0" borderId="119" xfId="17" applyNumberFormat="1" applyFont="1" applyBorder="1" applyAlignment="1">
      <alignment horizontal="right" vertical="center"/>
    </xf>
    <xf numFmtId="0" fontId="44" fillId="0" borderId="110" xfId="17" applyFont="1" applyBorder="1" applyAlignment="1">
      <alignment horizontal="center" vertical="center" wrapText="1"/>
    </xf>
    <xf numFmtId="167" fontId="17" fillId="0" borderId="101" xfId="0" applyNumberFormat="1" applyFont="1" applyBorder="1" applyAlignment="1">
      <alignment horizontal="right"/>
    </xf>
    <xf numFmtId="0" fontId="17" fillId="0" borderId="110" xfId="0" applyFont="1" applyFill="1" applyBorder="1"/>
    <xf numFmtId="0" fontId="17" fillId="0" borderId="0" xfId="0" applyFont="1" applyFill="1" applyBorder="1" applyAlignment="1">
      <alignment horizontal="left" vertical="center" wrapText="1"/>
    </xf>
    <xf numFmtId="0" fontId="17" fillId="0" borderId="0" xfId="0" applyFont="1" applyFill="1" applyAlignment="1"/>
    <xf numFmtId="0" fontId="20" fillId="0" borderId="0" xfId="0" applyFont="1" applyBorder="1" applyAlignment="1"/>
    <xf numFmtId="0" fontId="17" fillId="0" borderId="0" xfId="0" applyFont="1" applyAlignment="1"/>
    <xf numFmtId="0" fontId="20" fillId="0" borderId="0" xfId="0" applyFont="1" applyAlignment="1"/>
    <xf numFmtId="0" fontId="17" fillId="0" borderId="3" xfId="24" applyFont="1" applyFill="1" applyBorder="1" applyAlignment="1">
      <alignment horizontal="left" vertical="center" wrapText="1"/>
    </xf>
    <xf numFmtId="173" fontId="17" fillId="0" borderId="0" xfId="26" applyNumberFormat="1" applyFont="1" applyFill="1" applyBorder="1" applyAlignment="1">
      <alignment horizontal="right" indent="1"/>
    </xf>
    <xf numFmtId="173" fontId="17" fillId="0" borderId="0" xfId="0" applyNumberFormat="1" applyFont="1" applyFill="1" applyBorder="1" applyAlignment="1">
      <alignment horizontal="right" indent="1"/>
    </xf>
    <xf numFmtId="0" fontId="17" fillId="0" borderId="0" xfId="24" applyFont="1" applyFill="1" applyBorder="1" applyAlignment="1">
      <alignment horizontal="left" vertical="center" wrapText="1"/>
    </xf>
    <xf numFmtId="173" fontId="32" fillId="0" borderId="0" xfId="23" applyNumberFormat="1" applyFont="1" applyBorder="1" applyAlignment="1">
      <alignment horizontal="right" indent="1"/>
    </xf>
    <xf numFmtId="173" fontId="17" fillId="0" borderId="0" xfId="23" applyNumberFormat="1" applyFont="1" applyBorder="1" applyAlignment="1">
      <alignment horizontal="right" indent="1"/>
    </xf>
    <xf numFmtId="173" fontId="17" fillId="0" borderId="0" xfId="23" applyNumberFormat="1" applyFont="1" applyFill="1" applyBorder="1" applyAlignment="1">
      <alignment horizontal="right" indent="1"/>
    </xf>
    <xf numFmtId="165" fontId="15" fillId="0" borderId="78" xfId="15" applyNumberFormat="1" applyFont="1" applyBorder="1" applyAlignment="1">
      <alignment horizontal="center" vertical="center" wrapText="1"/>
    </xf>
    <xf numFmtId="1" fontId="17" fillId="0" borderId="78" xfId="15" applyNumberFormat="1" applyFont="1" applyBorder="1" applyAlignment="1">
      <alignment horizontal="center" vertical="center" wrapText="1"/>
    </xf>
    <xf numFmtId="0" fontId="20" fillId="0" borderId="78" xfId="0" applyFont="1" applyFill="1" applyBorder="1" applyAlignment="1">
      <alignment horizontal="right"/>
    </xf>
    <xf numFmtId="0" fontId="15" fillId="4" borderId="22" xfId="20" applyFont="1" applyFill="1" applyBorder="1" applyAlignment="1">
      <alignment horizontal="center" vertical="center" wrapText="1"/>
    </xf>
    <xf numFmtId="0" fontId="15" fillId="4" borderId="22" xfId="20" applyFont="1" applyFill="1" applyBorder="1" applyAlignment="1">
      <alignment horizontal="center" vertical="top" wrapText="1"/>
    </xf>
    <xf numFmtId="166" fontId="15" fillId="0" borderId="110" xfId="11" applyNumberFormat="1" applyFont="1" applyFill="1" applyBorder="1" applyAlignment="1">
      <alignment horizontal="right" vertical="center" wrapText="1"/>
    </xf>
    <xf numFmtId="166" fontId="17" fillId="0" borderId="110" xfId="11" applyNumberFormat="1" applyFont="1" applyFill="1" applyBorder="1" applyAlignment="1">
      <alignment horizontal="right" vertical="center" wrapText="1"/>
    </xf>
    <xf numFmtId="0" fontId="15" fillId="4" borderId="2" xfId="10" applyFont="1" applyFill="1" applyBorder="1" applyAlignment="1">
      <alignment horizontal="left" vertical="center" wrapText="1"/>
    </xf>
    <xf numFmtId="0" fontId="17" fillId="0" borderId="0" xfId="0" applyFont="1" applyFill="1" applyAlignment="1">
      <alignment horizontal="left" vertical="center"/>
    </xf>
    <xf numFmtId="165" fontId="17" fillId="0" borderId="110" xfId="0" applyNumberFormat="1" applyFont="1" applyBorder="1" applyAlignment="1">
      <alignment vertical="center"/>
    </xf>
    <xf numFmtId="0" fontId="19" fillId="0" borderId="0" xfId="0" applyFont="1"/>
    <xf numFmtId="0" fontId="15" fillId="0" borderId="6" xfId="0" applyFont="1" applyBorder="1" applyAlignment="1">
      <alignment horizontal="left" vertical="center" wrapText="1"/>
    </xf>
    <xf numFmtId="0" fontId="17" fillId="0" borderId="0" xfId="0" applyFont="1" applyAlignment="1">
      <alignment vertical="center" wrapText="1"/>
    </xf>
    <xf numFmtId="0" fontId="15" fillId="4" borderId="110" xfId="188" applyFont="1" applyFill="1" applyBorder="1" applyAlignment="1">
      <alignment horizontal="center" vertical="center" wrapText="1"/>
    </xf>
    <xf numFmtId="165" fontId="15" fillId="0" borderId="110" xfId="11" applyNumberFormat="1" applyFont="1" applyFill="1" applyBorder="1" applyAlignment="1">
      <alignment horizontal="right" vertical="center" wrapText="1"/>
    </xf>
    <xf numFmtId="165" fontId="17" fillId="0" borderId="110" xfId="11" applyNumberFormat="1" applyFont="1" applyFill="1" applyBorder="1" applyAlignment="1">
      <alignment horizontal="right" vertical="center" wrapText="1"/>
    </xf>
    <xf numFmtId="49" fontId="11" fillId="0" borderId="110" xfId="1" applyNumberFormat="1" applyFont="1" applyFill="1" applyBorder="1" applyAlignment="1">
      <alignment horizontal="center" vertical="center" wrapText="1"/>
    </xf>
    <xf numFmtId="165" fontId="15" fillId="0" borderId="78" xfId="12" applyNumberFormat="1" applyFont="1" applyBorder="1" applyAlignment="1">
      <alignment horizontal="center"/>
    </xf>
    <xf numFmtId="165" fontId="17" fillId="0" borderId="78" xfId="12" applyNumberFormat="1" applyFont="1" applyBorder="1" applyAlignment="1">
      <alignment horizontal="center"/>
    </xf>
    <xf numFmtId="0" fontId="17" fillId="0" borderId="0" xfId="0" applyFont="1" applyAlignment="1"/>
    <xf numFmtId="1" fontId="96" fillId="28" borderId="88" xfId="0" applyNumberFormat="1" applyFont="1" applyFill="1" applyBorder="1" applyAlignment="1">
      <alignment horizontal="left" vertical="top" indent="2" shrinkToFit="1"/>
    </xf>
    <xf numFmtId="2" fontId="96" fillId="0" borderId="88" xfId="0" applyNumberFormat="1" applyFont="1" applyFill="1" applyBorder="1" applyAlignment="1">
      <alignment horizontal="right" vertical="top" shrinkToFit="1"/>
    </xf>
    <xf numFmtId="2" fontId="112" fillId="0" borderId="88" xfId="0" applyNumberFormat="1" applyFont="1" applyFill="1" applyBorder="1" applyAlignment="1">
      <alignment horizontal="right" vertical="top" shrinkToFit="1"/>
    </xf>
    <xf numFmtId="2" fontId="96" fillId="0" borderId="88" xfId="0" applyNumberFormat="1" applyFont="1" applyFill="1" applyBorder="1" applyAlignment="1">
      <alignment horizontal="right" vertical="center" shrinkToFit="1"/>
    </xf>
    <xf numFmtId="2" fontId="112" fillId="0" borderId="88" xfId="0" applyNumberFormat="1" applyFont="1" applyFill="1" applyBorder="1" applyAlignment="1">
      <alignment horizontal="right" vertical="center" shrinkToFit="1"/>
    </xf>
    <xf numFmtId="1" fontId="96" fillId="28" borderId="88" xfId="0" applyNumberFormat="1" applyFont="1" applyFill="1" applyBorder="1" applyAlignment="1">
      <alignment horizontal="center" vertical="center" shrinkToFit="1"/>
    </xf>
    <xf numFmtId="1" fontId="96" fillId="28" borderId="88" xfId="0" applyNumberFormat="1" applyFont="1" applyFill="1" applyBorder="1" applyAlignment="1">
      <alignment horizontal="left" vertical="center" indent="2" shrinkToFit="1"/>
    </xf>
    <xf numFmtId="0" fontId="17" fillId="0" borderId="88" xfId="0" applyFont="1" applyFill="1" applyBorder="1" applyAlignment="1">
      <alignment horizontal="right" vertical="top" wrapText="1"/>
    </xf>
    <xf numFmtId="0" fontId="92" fillId="0" borderId="0" xfId="2" applyFont="1" applyFill="1" applyAlignment="1">
      <alignment vertical="center" wrapText="1"/>
    </xf>
    <xf numFmtId="0" fontId="91" fillId="0" borderId="0" xfId="2" applyFont="1" applyFill="1" applyAlignment="1">
      <alignment vertical="center" wrapText="1"/>
    </xf>
    <xf numFmtId="168" fontId="15" fillId="0" borderId="110" xfId="20" applyNumberFormat="1" applyFont="1" applyBorder="1" applyAlignment="1">
      <alignment horizontal="right" vertical="top"/>
    </xf>
    <xf numFmtId="168" fontId="17" fillId="0" borderId="110" xfId="20" applyNumberFormat="1" applyFont="1" applyBorder="1" applyAlignment="1">
      <alignment horizontal="right" vertical="top"/>
    </xf>
    <xf numFmtId="168" fontId="15" fillId="0" borderId="110" xfId="20" applyNumberFormat="1" applyFont="1" applyBorder="1" applyAlignment="1">
      <alignment horizontal="right" vertical="center"/>
    </xf>
    <xf numFmtId="0" fontId="15" fillId="4" borderId="110" xfId="187" applyFont="1" applyFill="1" applyBorder="1" applyAlignment="1">
      <alignment horizontal="center" vertical="center" wrapText="1"/>
    </xf>
    <xf numFmtId="165" fontId="15" fillId="0" borderId="110" xfId="20" applyNumberFormat="1" applyFont="1" applyFill="1" applyBorder="1" applyAlignment="1">
      <alignment vertical="center"/>
    </xf>
    <xf numFmtId="168" fontId="17" fillId="0" borderId="110" xfId="20" applyNumberFormat="1" applyFont="1" applyBorder="1" applyAlignment="1">
      <alignment horizontal="right" vertical="center"/>
    </xf>
    <xf numFmtId="168" fontId="17" fillId="0" borderId="110" xfId="20" applyNumberFormat="1" applyFont="1" applyFill="1" applyBorder="1" applyAlignment="1">
      <alignment horizontal="right" vertical="center"/>
    </xf>
    <xf numFmtId="165" fontId="17" fillId="0" borderId="110" xfId="20" applyNumberFormat="1" applyFont="1" applyFill="1" applyBorder="1" applyAlignment="1">
      <alignment vertical="center"/>
    </xf>
    <xf numFmtId="165" fontId="15" fillId="0" borderId="110" xfId="20" applyNumberFormat="1" applyFont="1" applyFill="1" applyBorder="1" applyAlignment="1">
      <alignment horizontal="right" vertical="center"/>
    </xf>
    <xf numFmtId="165" fontId="17" fillId="0" borderId="110" xfId="20" applyNumberFormat="1" applyFont="1" applyFill="1" applyBorder="1" applyAlignment="1">
      <alignment horizontal="right" vertical="center"/>
    </xf>
    <xf numFmtId="0" fontId="11" fillId="0" borderId="113" xfId="1" applyFont="1" applyFill="1" applyBorder="1" applyAlignment="1">
      <alignment horizontal="center" vertical="center"/>
    </xf>
    <xf numFmtId="0" fontId="11" fillId="0" borderId="113" xfId="1" applyFont="1" applyFill="1" applyBorder="1" applyAlignment="1">
      <alignment horizontal="left" vertical="center" wrapText="1"/>
    </xf>
    <xf numFmtId="0" fontId="11" fillId="0" borderId="110" xfId="1" applyFont="1" applyFill="1" applyBorder="1" applyAlignment="1">
      <alignment horizontal="left" vertical="center" wrapText="1"/>
    </xf>
    <xf numFmtId="0" fontId="11" fillId="0" borderId="113" xfId="1" applyFont="1" applyFill="1" applyBorder="1" applyAlignment="1">
      <alignment horizontal="center" vertical="center" wrapText="1"/>
    </xf>
    <xf numFmtId="49" fontId="11" fillId="0" borderId="113" xfId="1" applyNumberFormat="1" applyFont="1" applyFill="1" applyBorder="1" applyAlignment="1">
      <alignment horizontal="center" vertical="center" wrapText="1"/>
    </xf>
    <xf numFmtId="0" fontId="100" fillId="0" borderId="32" xfId="5" applyFont="1" applyFill="1" applyBorder="1" applyAlignment="1">
      <alignment horizontal="center" vertical="center" wrapText="1"/>
    </xf>
    <xf numFmtId="0" fontId="44" fillId="0" borderId="113" xfId="0" applyFont="1" applyFill="1" applyBorder="1" applyAlignment="1">
      <alignment horizontal="left" vertical="center" wrapText="1"/>
    </xf>
    <xf numFmtId="0" fontId="11" fillId="0" borderId="110" xfId="1" applyFont="1" applyFill="1" applyBorder="1" applyAlignment="1">
      <alignment horizontal="center" vertical="center"/>
    </xf>
    <xf numFmtId="0" fontId="11" fillId="0" borderId="110" xfId="1" applyFont="1" applyFill="1" applyBorder="1" applyAlignment="1">
      <alignment horizontal="center" vertical="center" wrapText="1"/>
    </xf>
    <xf numFmtId="0" fontId="44" fillId="0" borderId="110" xfId="5" applyFont="1" applyFill="1" applyBorder="1" applyAlignment="1">
      <alignment horizontal="center" vertical="center" wrapText="1"/>
    </xf>
    <xf numFmtId="0" fontId="44" fillId="0" borderId="110" xfId="0" applyFont="1" applyFill="1" applyBorder="1" applyAlignment="1">
      <alignment horizontal="left"/>
    </xf>
    <xf numFmtId="0" fontId="100" fillId="0" borderId="82" xfId="5" applyFont="1" applyFill="1" applyBorder="1" applyAlignment="1">
      <alignment horizontal="center" vertical="center" wrapText="1"/>
    </xf>
    <xf numFmtId="0" fontId="44" fillId="0" borderId="110" xfId="0" applyFont="1" applyFill="1" applyBorder="1" applyAlignment="1">
      <alignment horizontal="left" vertical="center" wrapText="1"/>
    </xf>
    <xf numFmtId="0" fontId="100" fillId="0" borderId="82" xfId="5" applyFont="1" applyFill="1" applyBorder="1" applyAlignment="1">
      <alignment horizontal="center" vertical="center"/>
    </xf>
    <xf numFmtId="14" fontId="11" fillId="0" borderId="110" xfId="1" applyNumberFormat="1" applyFont="1" applyFill="1" applyBorder="1" applyAlignment="1">
      <alignment horizontal="center" vertical="center" wrapText="1"/>
    </xf>
    <xf numFmtId="0" fontId="44" fillId="0" borderId="110" xfId="0" applyFont="1" applyFill="1" applyBorder="1" applyAlignment="1">
      <alignment horizontal="left" wrapText="1"/>
    </xf>
    <xf numFmtId="16" fontId="11" fillId="0" borderId="110" xfId="1" applyNumberFormat="1" applyFont="1" applyFill="1" applyBorder="1" applyAlignment="1">
      <alignment horizontal="center" vertical="center" wrapText="1"/>
    </xf>
    <xf numFmtId="14" fontId="11" fillId="0" borderId="110" xfId="1" applyNumberFormat="1" applyFont="1" applyFill="1" applyBorder="1" applyAlignment="1">
      <alignment horizontal="center" vertical="center"/>
    </xf>
    <xf numFmtId="0" fontId="44" fillId="0" borderId="110" xfId="0" applyFont="1" applyFill="1" applyBorder="1" applyAlignment="1">
      <alignment horizontal="left" vertical="center"/>
    </xf>
    <xf numFmtId="0" fontId="11" fillId="0" borderId="110" xfId="0" applyFont="1" applyFill="1" applyBorder="1" applyAlignment="1">
      <alignment horizontal="left" vertical="center" wrapText="1"/>
    </xf>
    <xf numFmtId="0" fontId="44" fillId="0" borderId="110" xfId="1" applyFont="1" applyFill="1" applyBorder="1" applyAlignment="1">
      <alignment horizontal="left" vertical="center" wrapText="1"/>
    </xf>
    <xf numFmtId="0" fontId="18" fillId="0" borderId="82" xfId="5" applyFill="1" applyBorder="1" applyAlignment="1">
      <alignment horizontal="center" vertical="center"/>
    </xf>
    <xf numFmtId="0" fontId="100" fillId="0" borderId="91" xfId="5" applyFont="1" applyFill="1" applyBorder="1" applyAlignment="1">
      <alignment horizontal="center" vertical="center" wrapText="1"/>
    </xf>
    <xf numFmtId="0" fontId="100" fillId="0" borderId="2" xfId="5" applyFont="1" applyFill="1" applyBorder="1" applyAlignment="1">
      <alignment horizontal="center" vertical="center" wrapText="1"/>
    </xf>
    <xf numFmtId="0" fontId="18" fillId="0" borderId="91" xfId="5" applyFill="1" applyBorder="1" applyAlignment="1">
      <alignment horizontal="center" vertical="center" wrapText="1"/>
    </xf>
    <xf numFmtId="0" fontId="18" fillId="0" borderId="82" xfId="5" applyFill="1" applyBorder="1" applyAlignment="1">
      <alignment horizontal="center" vertical="center" wrapText="1"/>
    </xf>
    <xf numFmtId="0" fontId="109" fillId="0" borderId="110" xfId="1" applyFont="1" applyFill="1" applyBorder="1" applyAlignment="1">
      <alignment horizontal="left" vertical="center" wrapText="1"/>
    </xf>
    <xf numFmtId="164" fontId="15" fillId="0" borderId="22" xfId="20" applyNumberFormat="1" applyFont="1" applyFill="1" applyBorder="1" applyAlignment="1">
      <alignment horizontal="left" vertical="center" wrapText="1"/>
    </xf>
    <xf numFmtId="0" fontId="15" fillId="4" borderId="6" xfId="25" applyFont="1" applyFill="1" applyBorder="1" applyAlignment="1">
      <alignment vertical="top" wrapText="1"/>
    </xf>
    <xf numFmtId="0" fontId="55" fillId="0" borderId="0" xfId="0" applyFont="1" applyAlignment="1"/>
    <xf numFmtId="0" fontId="17" fillId="0" borderId="3" xfId="23" applyFont="1" applyFill="1" applyBorder="1" applyAlignment="1">
      <alignment vertical="center"/>
    </xf>
    <xf numFmtId="165" fontId="20" fillId="0" borderId="110" xfId="0" applyNumberFormat="1" applyFont="1" applyBorder="1" applyAlignment="1">
      <alignment horizontal="center" vertical="center"/>
    </xf>
    <xf numFmtId="2" fontId="17" fillId="3" borderId="6" xfId="12" applyNumberFormat="1" applyFont="1" applyFill="1" applyBorder="1" applyAlignment="1">
      <alignment horizontal="right" vertical="top"/>
    </xf>
    <xf numFmtId="2" fontId="17" fillId="3" borderId="12" xfId="12" applyNumberFormat="1" applyFont="1" applyFill="1" applyBorder="1" applyAlignment="1">
      <alignment horizontal="right" vertical="top"/>
    </xf>
    <xf numFmtId="0" fontId="17" fillId="0" borderId="0" xfId="0" applyFont="1" applyAlignment="1"/>
    <xf numFmtId="165" fontId="15" fillId="0" borderId="110" xfId="0" applyNumberFormat="1" applyFont="1" applyBorder="1" applyAlignment="1">
      <alignment vertical="center"/>
    </xf>
    <xf numFmtId="165" fontId="15" fillId="0" borderId="6" xfId="0" applyNumberFormat="1" applyFont="1" applyBorder="1" applyAlignment="1">
      <alignment vertical="center" wrapText="1"/>
    </xf>
    <xf numFmtId="165" fontId="15" fillId="0" borderId="110" xfId="0" applyNumberFormat="1" applyFont="1" applyBorder="1" applyAlignment="1">
      <alignment vertical="center" wrapText="1"/>
    </xf>
    <xf numFmtId="165" fontId="15" fillId="0" borderId="110" xfId="12" applyNumberFormat="1" applyFont="1" applyBorder="1" applyAlignment="1">
      <alignment horizontal="right" wrapText="1" shrinkToFit="1"/>
    </xf>
    <xf numFmtId="0" fontId="17" fillId="0" borderId="6" xfId="0" applyFont="1" applyBorder="1" applyAlignment="1">
      <alignment vertical="center" wrapText="1"/>
    </xf>
    <xf numFmtId="165" fontId="17" fillId="0" borderId="6" xfId="0" applyNumberFormat="1" applyFont="1" applyBorder="1" applyAlignment="1">
      <alignment vertical="center" wrapText="1"/>
    </xf>
    <xf numFmtId="0" fontId="17" fillId="0" borderId="104" xfId="0" applyFont="1" applyBorder="1" applyAlignment="1">
      <alignment vertical="center" wrapText="1"/>
    </xf>
    <xf numFmtId="0" fontId="15" fillId="0" borderId="6" xfId="0" applyFont="1" applyBorder="1"/>
    <xf numFmtId="165" fontId="17" fillId="0" borderId="6" xfId="0" applyNumberFormat="1" applyFont="1" applyBorder="1" applyAlignment="1">
      <alignment vertical="center"/>
    </xf>
    <xf numFmtId="165" fontId="17" fillId="0" borderId="78" xfId="12" applyNumberFormat="1" applyFont="1" applyFill="1" applyBorder="1" applyAlignment="1" applyProtection="1">
      <alignment horizontal="right" vertical="center" wrapText="1"/>
    </xf>
    <xf numFmtId="0" fontId="54" fillId="0" borderId="0" xfId="0" applyFont="1" applyAlignment="1">
      <alignment vertical="center" wrapText="1"/>
    </xf>
    <xf numFmtId="0" fontId="15" fillId="0" borderId="109" xfId="0" applyFont="1" applyBorder="1" applyAlignment="1">
      <alignment vertical="center" wrapText="1"/>
    </xf>
    <xf numFmtId="0" fontId="15" fillId="4" borderId="6" xfId="0" applyFont="1" applyFill="1" applyBorder="1" applyAlignment="1">
      <alignment vertical="center"/>
    </xf>
    <xf numFmtId="0" fontId="15" fillId="4" borderId="6" xfId="0" applyFont="1" applyFill="1" applyBorder="1" applyAlignment="1">
      <alignment horizontal="center" vertical="center"/>
    </xf>
    <xf numFmtId="165" fontId="17" fillId="0" borderId="6" xfId="0" applyNumberFormat="1" applyFont="1" applyBorder="1" applyAlignment="1">
      <alignment horizontal="center" vertical="center" wrapText="1"/>
    </xf>
    <xf numFmtId="0" fontId="92" fillId="0" borderId="0" xfId="0" applyFont="1" applyAlignment="1">
      <alignment vertical="center"/>
    </xf>
    <xf numFmtId="0" fontId="15" fillId="4" borderId="6" xfId="0" applyFont="1" applyFill="1" applyBorder="1" applyAlignment="1"/>
    <xf numFmtId="0" fontId="15" fillId="0" borderId="6" xfId="0" applyFont="1" applyFill="1" applyBorder="1" applyAlignment="1">
      <alignment wrapText="1"/>
    </xf>
    <xf numFmtId="165" fontId="20" fillId="0" borderId="74" xfId="0" applyNumberFormat="1" applyFont="1" applyBorder="1"/>
    <xf numFmtId="0" fontId="18" fillId="0" borderId="110" xfId="5" applyFill="1" applyBorder="1" applyAlignment="1">
      <alignment horizontal="center" vertical="center" wrapText="1"/>
    </xf>
    <xf numFmtId="165" fontId="21" fillId="0" borderId="101" xfId="0" applyNumberFormat="1" applyFont="1" applyBorder="1"/>
    <xf numFmtId="165" fontId="20" fillId="0" borderId="101" xfId="0" applyNumberFormat="1" applyFont="1" applyBorder="1"/>
    <xf numFmtId="165" fontId="20" fillId="0" borderId="108" xfId="0" applyNumberFormat="1" applyFont="1" applyBorder="1"/>
    <xf numFmtId="0" fontId="20" fillId="0" borderId="53" xfId="0" applyFont="1" applyBorder="1" applyAlignment="1">
      <alignment horizontal="left" vertical="center" wrapText="1"/>
    </xf>
    <xf numFmtId="0" fontId="20" fillId="0" borderId="123" xfId="0" applyFont="1" applyBorder="1" applyAlignment="1">
      <alignment horizontal="left" vertical="center" wrapText="1"/>
    </xf>
    <xf numFmtId="173" fontId="15" fillId="0" borderId="110" xfId="26" applyNumberFormat="1" applyFont="1" applyFill="1" applyBorder="1" applyAlignment="1">
      <alignment horizontal="right" indent="1"/>
    </xf>
    <xf numFmtId="173" fontId="17" fillId="0" borderId="110" xfId="26" applyNumberFormat="1" applyFont="1" applyFill="1" applyBorder="1" applyAlignment="1">
      <alignment horizontal="right" indent="1"/>
    </xf>
    <xf numFmtId="0" fontId="32" fillId="0" borderId="73" xfId="24" applyFont="1" applyBorder="1" applyAlignment="1">
      <alignment horizontal="left" vertical="center" wrapText="1"/>
    </xf>
    <xf numFmtId="173" fontId="32" fillId="0" borderId="73" xfId="23" applyNumberFormat="1" applyFont="1" applyBorder="1" applyAlignment="1">
      <alignment horizontal="right" indent="1"/>
    </xf>
    <xf numFmtId="0" fontId="32" fillId="0" borderId="0" xfId="24" applyFont="1" applyBorder="1" applyAlignment="1">
      <alignment horizontal="left" vertical="center" wrapText="1"/>
    </xf>
    <xf numFmtId="0" fontId="32" fillId="0" borderId="49" xfId="24" applyFont="1" applyBorder="1" applyAlignment="1">
      <alignment horizontal="left" vertical="center" wrapText="1"/>
    </xf>
    <xf numFmtId="0" fontId="17" fillId="0" borderId="49" xfId="23" applyFont="1" applyFill="1" applyBorder="1" applyAlignment="1">
      <alignment horizontal="left" vertical="center"/>
    </xf>
    <xf numFmtId="0" fontId="32" fillId="0" borderId="49" xfId="23" applyFont="1" applyFill="1" applyBorder="1" applyAlignment="1">
      <alignment horizontal="left" vertical="center"/>
    </xf>
    <xf numFmtId="0" fontId="54" fillId="0" borderId="0" xfId="0" applyFont="1" applyBorder="1"/>
    <xf numFmtId="2" fontId="15" fillId="0" borderId="78" xfId="15" applyNumberFormat="1" applyFont="1" applyBorder="1" applyAlignment="1">
      <alignment horizontal="center" vertical="center" wrapText="1"/>
    </xf>
    <xf numFmtId="165" fontId="17" fillId="0" borderId="78" xfId="15" applyNumberFormat="1" applyFont="1" applyBorder="1" applyAlignment="1">
      <alignment horizontal="center" vertical="center" wrapText="1"/>
    </xf>
    <xf numFmtId="0" fontId="103" fillId="0" borderId="0" xfId="0" applyFont="1" applyAlignment="1">
      <alignment horizontal="center" vertical="center"/>
    </xf>
    <xf numFmtId="0" fontId="92" fillId="0" borderId="0" xfId="2" applyFont="1" applyFill="1" applyAlignment="1">
      <alignment horizontal="left" vertical="center" wrapText="1"/>
    </xf>
    <xf numFmtId="0" fontId="91" fillId="0" borderId="0" xfId="2" applyFont="1" applyFill="1" applyAlignment="1">
      <alignment horizontal="left" vertical="center" wrapText="1"/>
    </xf>
    <xf numFmtId="0" fontId="15" fillId="0" borderId="103" xfId="2" applyFont="1" applyFill="1" applyBorder="1" applyAlignment="1">
      <alignment horizontal="center" vertical="center" wrapText="1"/>
    </xf>
    <xf numFmtId="2" fontId="17" fillId="0" borderId="80" xfId="4" applyNumberFormat="1" applyFont="1" applyFill="1" applyBorder="1" applyAlignment="1">
      <alignment horizontal="left" vertical="top" wrapText="1"/>
    </xf>
    <xf numFmtId="2" fontId="17" fillId="0" borderId="81" xfId="4" applyNumberFormat="1" applyFont="1" applyFill="1" applyBorder="1" applyAlignment="1">
      <alignment horizontal="left" vertical="top" wrapText="1"/>
    </xf>
    <xf numFmtId="0" fontId="20" fillId="0" borderId="0" xfId="4" applyFont="1" applyAlignment="1">
      <alignment horizontal="left" vertical="center"/>
    </xf>
    <xf numFmtId="0" fontId="20" fillId="0" borderId="0" xfId="4" applyFont="1" applyFill="1" applyBorder="1" applyAlignment="1">
      <alignment horizontal="left" vertical="top" wrapText="1"/>
    </xf>
    <xf numFmtId="2" fontId="17" fillId="0" borderId="0" xfId="4" applyNumberFormat="1" applyFont="1" applyFill="1" applyBorder="1" applyAlignment="1">
      <alignment horizontal="left" vertical="center" wrapText="1"/>
    </xf>
    <xf numFmtId="0" fontId="15" fillId="0" borderId="32" xfId="2" applyFont="1" applyFill="1" applyBorder="1" applyAlignment="1">
      <alignment horizontal="center" vertical="center" wrapText="1"/>
    </xf>
    <xf numFmtId="0" fontId="15" fillId="0" borderId="0" xfId="2" applyFont="1" applyFill="1" applyBorder="1" applyAlignment="1">
      <alignment horizontal="center" vertical="center" wrapText="1"/>
    </xf>
    <xf numFmtId="0" fontId="15" fillId="0" borderId="101" xfId="188" applyFont="1" applyFill="1" applyBorder="1" applyAlignment="1">
      <alignment horizontal="center" vertical="center"/>
    </xf>
    <xf numFmtId="0" fontId="15" fillId="0" borderId="102" xfId="188" applyFont="1" applyFill="1" applyBorder="1" applyAlignment="1">
      <alignment horizontal="center" vertical="center"/>
    </xf>
    <xf numFmtId="0" fontId="15" fillId="0" borderId="96" xfId="188" applyFont="1" applyFill="1" applyBorder="1" applyAlignment="1">
      <alignment horizontal="center" vertical="center"/>
    </xf>
    <xf numFmtId="0" fontId="15" fillId="0" borderId="95" xfId="188" applyFont="1" applyFill="1" applyBorder="1" applyAlignment="1">
      <alignment horizontal="center" vertical="center"/>
    </xf>
    <xf numFmtId="0" fontId="15" fillId="0" borderId="109" xfId="188" applyFont="1" applyFill="1" applyBorder="1" applyAlignment="1">
      <alignment horizontal="center" vertical="center"/>
    </xf>
    <xf numFmtId="0" fontId="17" fillId="0" borderId="0" xfId="0" applyFont="1" applyAlignment="1">
      <alignment horizontal="left" vertical="center" wrapText="1"/>
    </xf>
    <xf numFmtId="0" fontId="17" fillId="0" borderId="0" xfId="6" applyFont="1" applyFill="1" applyBorder="1" applyAlignment="1">
      <alignment horizontal="left" vertical="center" wrapText="1"/>
    </xf>
    <xf numFmtId="0" fontId="15" fillId="0" borderId="103" xfId="6" applyFont="1" applyFill="1" applyBorder="1" applyAlignment="1">
      <alignment horizontal="center" vertical="center" wrapText="1"/>
    </xf>
    <xf numFmtId="0" fontId="17" fillId="0" borderId="0" xfId="0" applyFont="1" applyAlignment="1">
      <alignment horizontal="left"/>
    </xf>
    <xf numFmtId="0" fontId="15" fillId="0" borderId="112" xfId="2" applyFont="1" applyFill="1" applyBorder="1" applyAlignment="1">
      <alignment horizontal="center" vertical="center" wrapText="1"/>
    </xf>
    <xf numFmtId="0" fontId="92" fillId="0" borderId="0" xfId="0" applyFont="1" applyFill="1" applyAlignment="1">
      <alignment horizontal="left" vertical="center" wrapText="1"/>
    </xf>
    <xf numFmtId="0" fontId="15" fillId="0" borderId="0" xfId="2" applyFont="1" applyFill="1" applyAlignment="1">
      <alignment horizontal="center" wrapText="1"/>
    </xf>
    <xf numFmtId="0" fontId="15" fillId="0" borderId="115" xfId="2" applyFont="1" applyFill="1" applyBorder="1" applyAlignment="1">
      <alignment horizontal="center" vertical="center" wrapText="1"/>
    </xf>
    <xf numFmtId="0" fontId="17" fillId="0" borderId="0" xfId="0" applyFont="1" applyFill="1" applyAlignment="1">
      <alignment horizontal="left" wrapText="1"/>
    </xf>
    <xf numFmtId="0" fontId="21" fillId="0" borderId="103" xfId="0" applyFont="1" applyBorder="1" applyAlignment="1">
      <alignment horizontal="center" vertical="center"/>
    </xf>
    <xf numFmtId="0" fontId="17" fillId="0" borderId="0" xfId="0" applyFont="1" applyFill="1" applyBorder="1" applyAlignment="1">
      <alignment horizontal="left" vertical="center" wrapText="1"/>
    </xf>
    <xf numFmtId="0" fontId="17" fillId="0" borderId="0" xfId="0" applyFont="1" applyFill="1" applyAlignment="1"/>
    <xf numFmtId="0" fontId="15" fillId="0" borderId="103" xfId="12" applyFont="1" applyFill="1" applyBorder="1" applyAlignment="1">
      <alignment horizontal="center" vertical="center"/>
    </xf>
    <xf numFmtId="0" fontId="15" fillId="0" borderId="103" xfId="0" applyFont="1" applyFill="1" applyBorder="1" applyAlignment="1">
      <alignment horizontal="center" vertical="center"/>
    </xf>
    <xf numFmtId="0" fontId="15" fillId="0" borderId="112" xfId="0" applyFont="1" applyBorder="1" applyAlignment="1">
      <alignment horizontal="center" vertical="center" wrapText="1"/>
    </xf>
    <xf numFmtId="0" fontId="17" fillId="0" borderId="0" xfId="0" applyFont="1" applyAlignment="1"/>
    <xf numFmtId="0" fontId="15" fillId="0" borderId="106" xfId="0" applyFont="1" applyBorder="1" applyAlignment="1">
      <alignment horizontal="center" vertical="center" wrapText="1"/>
    </xf>
    <xf numFmtId="0" fontId="20" fillId="0" borderId="0" xfId="0" applyFont="1" applyFill="1" applyBorder="1" applyAlignment="1">
      <alignment horizontal="left" vertical="center" wrapText="1"/>
    </xf>
    <xf numFmtId="0" fontId="20" fillId="0" borderId="0" xfId="0" applyFont="1" applyBorder="1" applyAlignment="1"/>
    <xf numFmtId="0" fontId="15" fillId="0" borderId="121" xfId="1" applyFont="1" applyFill="1" applyBorder="1" applyAlignment="1">
      <alignment horizontal="center" vertical="center" wrapText="1"/>
    </xf>
    <xf numFmtId="0" fontId="21" fillId="0" borderId="114" xfId="0" applyFont="1" applyBorder="1" applyAlignment="1">
      <alignment horizontal="center" vertical="center" wrapText="1"/>
    </xf>
    <xf numFmtId="0" fontId="21" fillId="0" borderId="121" xfId="0" applyFont="1" applyBorder="1" applyAlignment="1">
      <alignment horizontal="center" vertical="center" wrapText="1"/>
    </xf>
    <xf numFmtId="0" fontId="15" fillId="0" borderId="0" xfId="1" applyFont="1" applyFill="1" applyBorder="1" applyAlignment="1">
      <alignment horizontal="center" vertical="center"/>
    </xf>
    <xf numFmtId="0" fontId="15" fillId="0" borderId="0" xfId="1" applyFont="1" applyFill="1" applyBorder="1" applyAlignment="1">
      <alignment horizontal="center" vertical="center" wrapText="1"/>
    </xf>
    <xf numFmtId="0" fontId="15" fillId="0" borderId="121" xfId="0" applyFont="1" applyBorder="1" applyAlignment="1">
      <alignment horizontal="center" vertical="center" wrapText="1"/>
    </xf>
    <xf numFmtId="0" fontId="15" fillId="0" borderId="103" xfId="0" applyFont="1" applyBorder="1" applyAlignment="1">
      <alignment horizontal="center" vertical="center" wrapText="1"/>
    </xf>
    <xf numFmtId="0" fontId="20" fillId="0" borderId="0" xfId="0" applyFont="1" applyAlignment="1"/>
    <xf numFmtId="0" fontId="20" fillId="0" borderId="0" xfId="0" applyFont="1" applyAlignment="1">
      <alignment horizontal="left" vertical="center" wrapText="1"/>
    </xf>
    <xf numFmtId="0" fontId="21" fillId="0" borderId="103" xfId="0" applyFont="1" applyBorder="1" applyAlignment="1">
      <alignment horizontal="center" vertical="center" wrapText="1"/>
    </xf>
    <xf numFmtId="0" fontId="15" fillId="0" borderId="109" xfId="0" applyFont="1" applyBorder="1" applyAlignment="1">
      <alignment horizontal="center" vertical="center" wrapText="1"/>
    </xf>
    <xf numFmtId="0" fontId="15" fillId="0" borderId="96" xfId="0" applyFont="1" applyBorder="1" applyAlignment="1">
      <alignment horizontal="center" vertical="center" wrapText="1"/>
    </xf>
    <xf numFmtId="0" fontId="15" fillId="0" borderId="95" xfId="0" applyFont="1" applyBorder="1" applyAlignment="1">
      <alignment horizontal="center" vertical="center" wrapText="1"/>
    </xf>
    <xf numFmtId="0" fontId="21" fillId="0" borderId="115" xfId="0" applyFont="1" applyBorder="1" applyAlignment="1">
      <alignment horizontal="center" vertical="center" wrapText="1"/>
    </xf>
    <xf numFmtId="0" fontId="15" fillId="0" borderId="103" xfId="0" applyFont="1" applyBorder="1" applyAlignment="1">
      <alignment horizontal="center" vertical="center"/>
    </xf>
    <xf numFmtId="0" fontId="20" fillId="0" borderId="0" xfId="0" applyFont="1" applyBorder="1" applyAlignment="1">
      <alignment horizontal="left" vertical="center" wrapText="1"/>
    </xf>
    <xf numFmtId="0" fontId="21" fillId="0" borderId="115" xfId="0" applyFont="1" applyBorder="1" applyAlignment="1">
      <alignment horizontal="center" vertical="center"/>
    </xf>
    <xf numFmtId="0" fontId="15" fillId="0" borderId="80" xfId="0" applyFont="1" applyFill="1" applyBorder="1" applyAlignment="1">
      <alignment horizontal="center" wrapText="1"/>
    </xf>
    <xf numFmtId="0" fontId="15" fillId="0" borderId="81" xfId="0" applyFont="1" applyFill="1" applyBorder="1" applyAlignment="1">
      <alignment horizontal="center" wrapText="1"/>
    </xf>
    <xf numFmtId="0" fontId="31" fillId="5" borderId="80" xfId="0" applyNumberFormat="1" applyFont="1" applyFill="1" applyBorder="1" applyAlignment="1">
      <alignment horizontal="center" vertical="top"/>
    </xf>
    <xf numFmtId="0" fontId="31" fillId="5" borderId="81" xfId="0" applyNumberFormat="1" applyFont="1" applyFill="1" applyBorder="1" applyAlignment="1">
      <alignment horizontal="center" vertical="top"/>
    </xf>
    <xf numFmtId="0" fontId="31" fillId="5" borderId="102" xfId="0" applyNumberFormat="1" applyFont="1" applyFill="1" applyBorder="1" applyAlignment="1">
      <alignment horizontal="center" vertical="top"/>
    </xf>
    <xf numFmtId="0" fontId="31" fillId="5" borderId="96" xfId="0" applyNumberFormat="1" applyFont="1" applyFill="1" applyBorder="1" applyAlignment="1">
      <alignment horizontal="center" vertical="top"/>
    </xf>
    <xf numFmtId="0" fontId="15" fillId="0" borderId="102" xfId="0" applyFont="1" applyFill="1" applyBorder="1" applyAlignment="1">
      <alignment horizontal="center" wrapText="1"/>
    </xf>
    <xf numFmtId="0" fontId="15" fillId="0" borderId="96" xfId="0" applyFont="1" applyFill="1" applyBorder="1" applyAlignment="1">
      <alignment horizontal="center" wrapText="1"/>
    </xf>
    <xf numFmtId="0" fontId="31" fillId="5" borderId="93" xfId="0" applyNumberFormat="1" applyFont="1" applyFill="1" applyBorder="1" applyAlignment="1">
      <alignment horizontal="center" vertical="top"/>
    </xf>
    <xf numFmtId="0" fontId="31" fillId="5" borderId="103" xfId="0" applyNumberFormat="1" applyFont="1" applyFill="1" applyBorder="1" applyAlignment="1">
      <alignment horizontal="center" vertical="top"/>
    </xf>
    <xf numFmtId="0" fontId="31" fillId="0" borderId="114" xfId="14" applyNumberFormat="1" applyFont="1" applyFill="1" applyBorder="1" applyAlignment="1" applyProtection="1">
      <alignment horizontal="center" vertical="center" wrapText="1"/>
      <protection locked="0"/>
    </xf>
    <xf numFmtId="0" fontId="31" fillId="0" borderId="115" xfId="14" applyNumberFormat="1" applyFont="1" applyFill="1" applyBorder="1" applyAlignment="1" applyProtection="1">
      <alignment horizontal="center" vertical="center" wrapText="1"/>
      <protection locked="0"/>
    </xf>
    <xf numFmtId="0" fontId="31" fillId="5" borderId="109" xfId="0" applyNumberFormat="1" applyFont="1" applyFill="1" applyBorder="1" applyAlignment="1">
      <alignment horizontal="center" vertical="top"/>
    </xf>
    <xf numFmtId="0" fontId="31" fillId="5" borderId="95" xfId="0" applyNumberFormat="1" applyFont="1" applyFill="1" applyBorder="1" applyAlignment="1">
      <alignment horizontal="center" vertical="top"/>
    </xf>
    <xf numFmtId="0" fontId="15" fillId="0" borderId="109" xfId="0" applyFont="1" applyFill="1" applyBorder="1" applyAlignment="1">
      <alignment horizontal="center" wrapText="1"/>
    </xf>
    <xf numFmtId="0" fontId="17" fillId="0" borderId="0" xfId="12" applyFont="1" applyAlignment="1">
      <alignment horizontal="left" vertical="center" wrapText="1"/>
    </xf>
    <xf numFmtId="0" fontId="31" fillId="0" borderId="116" xfId="14" applyNumberFormat="1" applyFont="1" applyFill="1" applyBorder="1" applyAlignment="1" applyProtection="1">
      <alignment horizontal="center" vertical="center" wrapText="1"/>
      <protection locked="0"/>
    </xf>
    <xf numFmtId="0" fontId="31" fillId="5" borderId="109" xfId="0" applyNumberFormat="1" applyFont="1" applyFill="1" applyBorder="1" applyAlignment="1">
      <alignment horizontal="center" vertical="top" wrapText="1"/>
    </xf>
    <xf numFmtId="0" fontId="31" fillId="5" borderId="96" xfId="0" applyNumberFormat="1" applyFont="1" applyFill="1" applyBorder="1" applyAlignment="1">
      <alignment horizontal="center" vertical="top" wrapText="1"/>
    </xf>
    <xf numFmtId="0" fontId="31" fillId="5" borderId="95" xfId="0" applyNumberFormat="1" applyFont="1" applyFill="1" applyBorder="1" applyAlignment="1">
      <alignment horizontal="center" vertical="top" wrapText="1"/>
    </xf>
    <xf numFmtId="0" fontId="15" fillId="0" borderId="95" xfId="0" applyFont="1" applyFill="1" applyBorder="1" applyAlignment="1">
      <alignment horizontal="center" wrapText="1"/>
    </xf>
    <xf numFmtId="0" fontId="15" fillId="4" borderId="82" xfId="10" applyFont="1" applyFill="1" applyBorder="1" applyAlignment="1">
      <alignment horizontal="center" wrapText="1"/>
    </xf>
    <xf numFmtId="0" fontId="15" fillId="4" borderId="52" xfId="10" applyFont="1" applyFill="1" applyBorder="1" applyAlignment="1">
      <alignment horizontal="center" wrapText="1"/>
    </xf>
    <xf numFmtId="0" fontId="34" fillId="4" borderId="10" xfId="3" applyFont="1" applyFill="1" applyBorder="1" applyAlignment="1">
      <alignment horizontal="center"/>
    </xf>
    <xf numFmtId="0" fontId="34" fillId="4" borderId="11" xfId="3" applyFont="1" applyFill="1" applyBorder="1" applyAlignment="1">
      <alignment horizontal="center"/>
    </xf>
    <xf numFmtId="0" fontId="34" fillId="4" borderId="10" xfId="3" applyFont="1" applyFill="1" applyBorder="1" applyAlignment="1">
      <alignment horizontal="center" wrapText="1"/>
    </xf>
    <xf numFmtId="0" fontId="34" fillId="4" borderId="11" xfId="3" applyFont="1" applyFill="1" applyBorder="1" applyAlignment="1">
      <alignment horizontal="center" wrapText="1"/>
    </xf>
    <xf numFmtId="49" fontId="34" fillId="0" borderId="0" xfId="11" applyNumberFormat="1" applyFont="1" applyAlignment="1">
      <alignment horizontal="center" vertical="center" wrapText="1"/>
    </xf>
    <xf numFmtId="49" fontId="34" fillId="0" borderId="82" xfId="11" applyNumberFormat="1" applyFont="1" applyBorder="1" applyAlignment="1">
      <alignment horizontal="center" wrapText="1"/>
    </xf>
    <xf numFmtId="49" fontId="34" fillId="0" borderId="79" xfId="11" applyNumberFormat="1" applyFont="1" applyBorder="1" applyAlignment="1">
      <alignment horizontal="center" wrapText="1"/>
    </xf>
    <xf numFmtId="49" fontId="34" fillId="0" borderId="52" xfId="11" applyNumberFormat="1" applyFont="1" applyBorder="1" applyAlignment="1">
      <alignment horizontal="center" wrapText="1"/>
    </xf>
    <xf numFmtId="49" fontId="34" fillId="0" borderId="103" xfId="11" applyNumberFormat="1" applyFont="1" applyBorder="1" applyAlignment="1">
      <alignment horizontal="center" vertical="center" wrapText="1"/>
    </xf>
    <xf numFmtId="49" fontId="34" fillId="0" borderId="109" xfId="11" applyNumberFormat="1" applyFont="1" applyBorder="1" applyAlignment="1">
      <alignment horizontal="center" wrapText="1"/>
    </xf>
    <xf numFmtId="49" fontId="34" fillId="0" borderId="96" xfId="11" applyNumberFormat="1" applyFont="1" applyBorder="1" applyAlignment="1">
      <alignment horizontal="center" wrapText="1"/>
    </xf>
    <xf numFmtId="49" fontId="34" fillId="0" borderId="95" xfId="11" applyNumberFormat="1" applyFont="1" applyBorder="1" applyAlignment="1">
      <alignment horizontal="center" wrapText="1"/>
    </xf>
    <xf numFmtId="49" fontId="35" fillId="0" borderId="0" xfId="11" applyNumberFormat="1" applyFont="1" applyFill="1" applyBorder="1" applyAlignment="1">
      <alignment horizontal="left" vertical="center" wrapText="1"/>
    </xf>
    <xf numFmtId="0" fontId="21" fillId="0" borderId="106" xfId="0" applyFont="1" applyBorder="1" applyAlignment="1">
      <alignment horizontal="center" vertical="center" wrapText="1"/>
    </xf>
    <xf numFmtId="0" fontId="21" fillId="0" borderId="0" xfId="0" applyFont="1" applyBorder="1" applyAlignment="1">
      <alignment horizontal="center" vertical="center" wrapText="1"/>
    </xf>
    <xf numFmtId="0" fontId="21" fillId="0" borderId="32" xfId="0" applyFont="1" applyBorder="1" applyAlignment="1">
      <alignment horizontal="center" vertical="center" wrapText="1"/>
    </xf>
    <xf numFmtId="0" fontId="15" fillId="0" borderId="103" xfId="0" applyFont="1" applyFill="1" applyBorder="1" applyAlignment="1">
      <alignment horizontal="center" vertical="center" wrapText="1"/>
    </xf>
    <xf numFmtId="0" fontId="21" fillId="0" borderId="103" xfId="0" applyFont="1" applyFill="1" applyBorder="1" applyAlignment="1">
      <alignment horizontal="center" vertical="center" wrapText="1"/>
    </xf>
    <xf numFmtId="0" fontId="15" fillId="0" borderId="112" xfId="0" applyFont="1" applyFill="1" applyBorder="1" applyAlignment="1">
      <alignment horizontal="center" vertical="center" wrapText="1"/>
    </xf>
    <xf numFmtId="0" fontId="15" fillId="0" borderId="109" xfId="0" applyNumberFormat="1" applyFont="1" applyFill="1" applyBorder="1" applyAlignment="1">
      <alignment horizontal="center" vertical="center" wrapText="1"/>
    </xf>
    <xf numFmtId="0" fontId="15" fillId="0" borderId="96" xfId="0" applyNumberFormat="1" applyFont="1" applyFill="1" applyBorder="1" applyAlignment="1">
      <alignment horizontal="center" vertical="center" wrapText="1"/>
    </xf>
    <xf numFmtId="0" fontId="15" fillId="0" borderId="95" xfId="0" applyNumberFormat="1" applyFont="1" applyFill="1" applyBorder="1" applyAlignment="1">
      <alignment horizontal="center" vertical="center" wrapText="1"/>
    </xf>
    <xf numFmtId="0" fontId="15" fillId="0" borderId="109" xfId="15" applyFont="1" applyBorder="1" applyAlignment="1">
      <alignment horizontal="center"/>
    </xf>
    <xf numFmtId="0" fontId="15" fillId="0" borderId="96" xfId="15" applyFont="1" applyBorder="1" applyAlignment="1">
      <alignment horizontal="center"/>
    </xf>
    <xf numFmtId="0" fontId="15" fillId="0" borderId="95" xfId="15" applyFont="1" applyBorder="1" applyAlignment="1">
      <alignment horizontal="center"/>
    </xf>
    <xf numFmtId="0" fontId="15" fillId="0" borderId="109" xfId="15" applyFont="1" applyBorder="1" applyAlignment="1">
      <alignment horizontal="center" wrapText="1"/>
    </xf>
    <xf numFmtId="0" fontId="15" fillId="0" borderId="96" xfId="15" applyFont="1" applyBorder="1" applyAlignment="1">
      <alignment horizontal="center" wrapText="1"/>
    </xf>
    <xf numFmtId="0" fontId="15" fillId="0" borderId="95" xfId="15" applyFont="1" applyBorder="1" applyAlignment="1">
      <alignment horizontal="center" wrapText="1"/>
    </xf>
    <xf numFmtId="0" fontId="15" fillId="0" borderId="115" xfId="15" applyFont="1" applyBorder="1" applyAlignment="1">
      <alignment horizontal="center" vertical="center" wrapText="1"/>
    </xf>
    <xf numFmtId="0" fontId="15" fillId="3" borderId="115" xfId="15" applyFont="1" applyFill="1" applyBorder="1" applyAlignment="1">
      <alignment horizontal="center" vertical="center" wrapText="1"/>
    </xf>
    <xf numFmtId="0" fontId="15" fillId="3" borderId="103" xfId="15" applyFont="1" applyFill="1" applyBorder="1" applyAlignment="1">
      <alignment horizontal="center" vertical="center" wrapText="1"/>
    </xf>
    <xf numFmtId="0" fontId="15" fillId="0" borderId="103" xfId="15" applyFont="1" applyFill="1" applyBorder="1" applyAlignment="1">
      <alignment horizontal="center" vertical="center" wrapText="1"/>
    </xf>
    <xf numFmtId="0" fontId="15" fillId="0" borderId="109" xfId="15" applyFont="1" applyBorder="1" applyAlignment="1">
      <alignment horizontal="center" vertical="center" wrapText="1"/>
    </xf>
    <xf numFmtId="0" fontId="15" fillId="0" borderId="96" xfId="15" applyFont="1" applyBorder="1" applyAlignment="1">
      <alignment horizontal="center" vertical="center" wrapText="1"/>
    </xf>
    <xf numFmtId="0" fontId="15" fillId="0" borderId="95" xfId="15" applyFont="1" applyBorder="1" applyAlignment="1">
      <alignment horizontal="center" vertical="center" wrapText="1"/>
    </xf>
    <xf numFmtId="0" fontId="15" fillId="0" borderId="109" xfId="15" applyFont="1" applyBorder="1" applyAlignment="1">
      <alignment horizontal="center" vertical="center"/>
    </xf>
    <xf numFmtId="0" fontId="15" fillId="0" borderId="96" xfId="15" applyFont="1" applyBorder="1" applyAlignment="1">
      <alignment horizontal="center" vertical="center"/>
    </xf>
    <xf numFmtId="0" fontId="15" fillId="0" borderId="95" xfId="15" applyFont="1" applyBorder="1" applyAlignment="1">
      <alignment horizontal="center" vertical="center"/>
    </xf>
    <xf numFmtId="0" fontId="21" fillId="0" borderId="112" xfId="0" applyFont="1" applyBorder="1" applyAlignment="1">
      <alignment horizontal="center" vertical="center" wrapText="1"/>
    </xf>
    <xf numFmtId="0" fontId="30" fillId="0" borderId="121" xfId="0" applyFont="1" applyBorder="1" applyAlignment="1">
      <alignment horizontal="center" vertical="center" wrapText="1"/>
    </xf>
    <xf numFmtId="0" fontId="15" fillId="0" borderId="83" xfId="12" applyFont="1" applyBorder="1" applyAlignment="1">
      <alignment horizontal="center" vertical="center"/>
    </xf>
    <xf numFmtId="0" fontId="15" fillId="0" borderId="0" xfId="0" applyFont="1" applyBorder="1" applyAlignment="1">
      <alignment horizontal="center" vertical="center" wrapText="1"/>
    </xf>
    <xf numFmtId="0" fontId="15" fillId="3" borderId="32" xfId="0" applyFont="1" applyFill="1" applyBorder="1" applyAlignment="1">
      <alignment horizontal="center" vertical="center" wrapText="1"/>
    </xf>
    <xf numFmtId="0" fontId="15" fillId="3" borderId="0" xfId="0" applyFont="1" applyFill="1" applyBorder="1" applyAlignment="1">
      <alignment horizontal="center" vertical="center" wrapText="1"/>
    </xf>
    <xf numFmtId="0" fontId="15" fillId="3" borderId="49" xfId="0" applyFont="1" applyFill="1" applyBorder="1" applyAlignment="1">
      <alignment horizontal="center" vertical="center" wrapText="1"/>
    </xf>
    <xf numFmtId="0" fontId="15" fillId="0" borderId="32" xfId="0" applyFont="1" applyBorder="1" applyAlignment="1">
      <alignment horizontal="center" vertical="center" wrapText="1"/>
    </xf>
    <xf numFmtId="0" fontId="15" fillId="0" borderId="49" xfId="0" applyFont="1" applyBorder="1" applyAlignment="1">
      <alignment horizontal="center" vertical="center" wrapText="1"/>
    </xf>
    <xf numFmtId="0" fontId="15" fillId="0" borderId="122" xfId="0" applyFont="1" applyBorder="1" applyAlignment="1">
      <alignment horizontal="center" vertical="center" wrapText="1"/>
    </xf>
    <xf numFmtId="0" fontId="15" fillId="0" borderId="32" xfId="0" applyFont="1" applyBorder="1" applyAlignment="1">
      <alignment horizontal="center" vertical="center"/>
    </xf>
    <xf numFmtId="0" fontId="15" fillId="0" borderId="0" xfId="0" applyFont="1" applyBorder="1" applyAlignment="1">
      <alignment horizontal="center" vertical="center"/>
    </xf>
    <xf numFmtId="0" fontId="15" fillId="0" borderId="122" xfId="0" applyFont="1" applyBorder="1" applyAlignment="1">
      <alignment horizontal="center" vertical="center"/>
    </xf>
    <xf numFmtId="0" fontId="15" fillId="0" borderId="109" xfId="0" applyFont="1" applyFill="1" applyBorder="1" applyAlignment="1">
      <alignment horizontal="center" vertical="center" wrapText="1"/>
    </xf>
    <xf numFmtId="0" fontId="15" fillId="0" borderId="96" xfId="0" applyFont="1" applyFill="1" applyBorder="1" applyAlignment="1">
      <alignment horizontal="center" vertical="center" wrapText="1"/>
    </xf>
    <xf numFmtId="0" fontId="15" fillId="0" borderId="95" xfId="0" applyFont="1" applyFill="1" applyBorder="1" applyAlignment="1">
      <alignment horizontal="center" vertical="center" wrapText="1"/>
    </xf>
    <xf numFmtId="0" fontId="15" fillId="0" borderId="112" xfId="0" applyFont="1" applyFill="1" applyBorder="1" applyAlignment="1">
      <alignment horizontal="center" vertical="center"/>
    </xf>
    <xf numFmtId="0" fontId="30" fillId="0" borderId="115" xfId="1" applyFont="1" applyFill="1" applyBorder="1" applyAlignment="1">
      <alignment horizontal="center" vertical="center" wrapText="1"/>
    </xf>
    <xf numFmtId="0" fontId="15" fillId="0" borderId="103" xfId="11" applyFont="1" applyBorder="1" applyAlignment="1">
      <alignment horizontal="center" vertical="center" wrapText="1"/>
    </xf>
    <xf numFmtId="0" fontId="15" fillId="0" borderId="103" xfId="11" applyFont="1" applyFill="1" applyBorder="1" applyAlignment="1">
      <alignment horizontal="center" vertical="center" wrapText="1"/>
    </xf>
    <xf numFmtId="0" fontId="17" fillId="0" borderId="0" xfId="15" applyFont="1" applyAlignment="1">
      <alignment horizontal="left" wrapText="1"/>
    </xf>
    <xf numFmtId="0" fontId="15" fillId="0" borderId="103" xfId="12" applyFont="1" applyBorder="1" applyAlignment="1">
      <alignment horizontal="center" vertical="center" wrapText="1"/>
    </xf>
    <xf numFmtId="0" fontId="17" fillId="0" borderId="0" xfId="0" applyFont="1" applyFill="1" applyAlignment="1">
      <alignment horizontal="left" vertical="center" wrapText="1"/>
    </xf>
    <xf numFmtId="0" fontId="15" fillId="0" borderId="115" xfId="20" applyFont="1" applyBorder="1" applyAlignment="1">
      <alignment horizontal="center" vertical="center" wrapText="1"/>
    </xf>
    <xf numFmtId="0" fontId="17" fillId="0" borderId="0" xfId="20" applyFont="1" applyAlignment="1">
      <alignment horizontal="left" vertical="center" wrapText="1"/>
    </xf>
    <xf numFmtId="0" fontId="15" fillId="0" borderId="0" xfId="20" applyFont="1" applyAlignment="1">
      <alignment horizontal="center" vertical="center" wrapText="1"/>
    </xf>
    <xf numFmtId="0" fontId="30" fillId="0" borderId="109" xfId="0" applyFont="1" applyBorder="1" applyAlignment="1">
      <alignment horizontal="center" vertical="center" wrapText="1"/>
    </xf>
    <xf numFmtId="0" fontId="30" fillId="0" borderId="96" xfId="0" applyFont="1" applyBorder="1" applyAlignment="1">
      <alignment horizontal="center" vertical="center" wrapText="1"/>
    </xf>
    <xf numFmtId="0" fontId="30" fillId="0" borderId="95" xfId="0" applyFont="1" applyBorder="1" applyAlignment="1">
      <alignment horizontal="center" vertical="center" wrapText="1"/>
    </xf>
    <xf numFmtId="0" fontId="21" fillId="0" borderId="118" xfId="0" applyFont="1" applyFill="1" applyBorder="1" applyAlignment="1">
      <alignment horizontal="center" vertical="center" wrapText="1"/>
    </xf>
    <xf numFmtId="0" fontId="21" fillId="0" borderId="121" xfId="0" applyFont="1" applyFill="1" applyBorder="1" applyAlignment="1">
      <alignment horizontal="center" vertical="center" wrapText="1"/>
    </xf>
    <xf numFmtId="0" fontId="21" fillId="0" borderId="90" xfId="0" applyFont="1" applyBorder="1" applyAlignment="1">
      <alignment horizontal="center" vertical="center" wrapText="1"/>
    </xf>
    <xf numFmtId="0" fontId="19" fillId="0" borderId="81" xfId="0" applyFont="1" applyBorder="1" applyAlignment="1">
      <alignment horizontal="left" vertical="center" wrapText="1"/>
    </xf>
    <xf numFmtId="0" fontId="15" fillId="0" borderId="115" xfId="12" applyFont="1" applyFill="1" applyBorder="1" applyAlignment="1">
      <alignment horizontal="center" vertical="center" wrapText="1"/>
    </xf>
    <xf numFmtId="0" fontId="20" fillId="0" borderId="5" xfId="0" applyFont="1" applyFill="1" applyBorder="1" applyAlignment="1">
      <alignment horizontal="left" vertical="center" wrapText="1"/>
    </xf>
    <xf numFmtId="0" fontId="21" fillId="0" borderId="83" xfId="0" applyFont="1" applyBorder="1" applyAlignment="1">
      <alignment horizontal="center" vertical="center"/>
    </xf>
    <xf numFmtId="0" fontId="17" fillId="0" borderId="0" xfId="22" applyFont="1" applyFill="1" applyAlignment="1">
      <alignment horizontal="left"/>
    </xf>
    <xf numFmtId="0" fontId="17" fillId="0" borderId="0" xfId="22" applyFont="1" applyFill="1" applyAlignment="1">
      <alignment horizontal="left" vertical="top" wrapText="1"/>
    </xf>
    <xf numFmtId="0" fontId="15" fillId="0" borderId="0" xfId="0" applyFont="1" applyFill="1" applyBorder="1" applyAlignment="1">
      <alignment horizontal="center" vertical="center" wrapText="1"/>
    </xf>
    <xf numFmtId="0" fontId="15" fillId="0" borderId="109" xfId="22" applyFont="1" applyFill="1" applyBorder="1" applyAlignment="1">
      <alignment horizontal="center" wrapText="1"/>
    </xf>
    <xf numFmtId="0" fontId="15" fillId="0" borderId="96" xfId="22" applyFont="1" applyFill="1" applyBorder="1" applyAlignment="1">
      <alignment horizontal="center" wrapText="1"/>
    </xf>
    <xf numFmtId="0" fontId="15" fillId="0" borderId="95" xfId="22" applyFont="1" applyFill="1" applyBorder="1" applyAlignment="1">
      <alignment horizontal="center" wrapText="1"/>
    </xf>
    <xf numFmtId="0" fontId="19" fillId="0" borderId="0" xfId="22" applyFont="1" applyFill="1" applyAlignment="1">
      <alignment horizontal="justify" vertical="center" wrapText="1"/>
    </xf>
    <xf numFmtId="0" fontId="15" fillId="0" borderId="109" xfId="22" applyFont="1" applyFill="1" applyBorder="1" applyAlignment="1">
      <alignment horizontal="center" vertical="center" wrapText="1"/>
    </xf>
    <xf numFmtId="0" fontId="15" fillId="0" borderId="96" xfId="22" applyFont="1" applyFill="1" applyBorder="1" applyAlignment="1">
      <alignment horizontal="center" vertical="center" wrapText="1"/>
    </xf>
    <xf numFmtId="0" fontId="15" fillId="0" borderId="95" xfId="22" applyFont="1" applyFill="1" applyBorder="1" applyAlignment="1">
      <alignment horizontal="center" vertical="center" wrapText="1"/>
    </xf>
    <xf numFmtId="0" fontId="15" fillId="4" borderId="78" xfId="26" applyFont="1" applyFill="1" applyBorder="1" applyAlignment="1">
      <alignment horizontal="center" vertical="top" wrapText="1"/>
    </xf>
    <xf numFmtId="0" fontId="15" fillId="4" borderId="78" xfId="26" applyFont="1" applyFill="1" applyBorder="1" applyAlignment="1">
      <alignment horizontal="center" wrapText="1"/>
    </xf>
    <xf numFmtId="0" fontId="15" fillId="4" borderId="78" xfId="26" applyFont="1" applyFill="1" applyBorder="1" applyAlignment="1">
      <alignment horizontal="center" vertical="center" wrapText="1"/>
    </xf>
    <xf numFmtId="0" fontId="15" fillId="0" borderId="103" xfId="24" applyFont="1" applyFill="1" applyBorder="1" applyAlignment="1">
      <alignment horizontal="center" vertical="center" wrapText="1"/>
    </xf>
    <xf numFmtId="0" fontId="15" fillId="4" borderId="110" xfId="26" applyFont="1" applyFill="1" applyBorder="1" applyAlignment="1">
      <alignment horizontal="center" vertical="top" wrapText="1"/>
    </xf>
    <xf numFmtId="0" fontId="15" fillId="4" borderId="110" xfId="26" applyFont="1" applyFill="1" applyBorder="1" applyAlignment="1">
      <alignment horizontal="center" wrapText="1"/>
    </xf>
    <xf numFmtId="0" fontId="15" fillId="0" borderId="43" xfId="24" applyFont="1" applyFill="1" applyBorder="1" applyAlignment="1">
      <alignment horizontal="center" vertical="center" wrapText="1"/>
    </xf>
    <xf numFmtId="0" fontId="15" fillId="0" borderId="92" xfId="24" applyFont="1" applyFill="1" applyBorder="1" applyAlignment="1">
      <alignment horizontal="center" wrapText="1"/>
    </xf>
    <xf numFmtId="0" fontId="15" fillId="4" borderId="6" xfId="26" applyFont="1" applyFill="1" applyBorder="1" applyAlignment="1">
      <alignment horizontal="center" vertical="top" wrapText="1"/>
    </xf>
    <xf numFmtId="0" fontId="15" fillId="4" borderId="6" xfId="26" applyFont="1" applyFill="1" applyBorder="1" applyAlignment="1">
      <alignment horizontal="center" wrapText="1"/>
    </xf>
    <xf numFmtId="0" fontId="15" fillId="0" borderId="0" xfId="24" applyFont="1" applyFill="1" applyBorder="1" applyAlignment="1">
      <alignment horizontal="center" wrapText="1"/>
    </xf>
    <xf numFmtId="0" fontId="15" fillId="4" borderId="6" xfId="26" applyFont="1" applyFill="1" applyBorder="1" applyAlignment="1">
      <alignment horizontal="center" vertical="center" wrapText="1"/>
    </xf>
    <xf numFmtId="0" fontId="21" fillId="0" borderId="0" xfId="0" applyFont="1" applyAlignment="1">
      <alignment horizontal="center" vertical="center"/>
    </xf>
    <xf numFmtId="0" fontId="20" fillId="0" borderId="1" xfId="0" applyFont="1" applyBorder="1" applyAlignment="1">
      <alignment horizontal="center"/>
    </xf>
    <xf numFmtId="0" fontId="31" fillId="4" borderId="6" xfId="23" applyFont="1" applyFill="1" applyBorder="1" applyAlignment="1">
      <alignment horizontal="left" vertical="center" wrapText="1"/>
    </xf>
    <xf numFmtId="0" fontId="31" fillId="4" borderId="6" xfId="23" applyFont="1" applyFill="1" applyBorder="1" applyAlignment="1">
      <alignment horizontal="center" vertical="top" wrapText="1"/>
    </xf>
    <xf numFmtId="0" fontId="15" fillId="4" borderId="6" xfId="23" applyFont="1" applyFill="1" applyBorder="1" applyAlignment="1">
      <alignment horizontal="center" vertical="top" wrapText="1"/>
    </xf>
    <xf numFmtId="0" fontId="15" fillId="4" borderId="78" xfId="23" applyFont="1" applyFill="1" applyBorder="1" applyAlignment="1">
      <alignment horizontal="center" vertical="top" wrapText="1"/>
    </xf>
    <xf numFmtId="0" fontId="15" fillId="0" borderId="0" xfId="0" applyFont="1" applyAlignment="1">
      <alignment horizontal="center" vertical="center" wrapText="1"/>
    </xf>
    <xf numFmtId="0" fontId="20" fillId="0" borderId="103" xfId="0" applyFont="1" applyBorder="1" applyAlignment="1">
      <alignment horizontal="center" wrapText="1"/>
    </xf>
    <xf numFmtId="0" fontId="31" fillId="4" borderId="6" xfId="23" applyFont="1" applyFill="1" applyBorder="1" applyAlignment="1">
      <alignment horizontal="center" vertical="center" wrapText="1"/>
    </xf>
    <xf numFmtId="0" fontId="17" fillId="0" borderId="0" xfId="0" applyFont="1" applyBorder="1" applyAlignment="1">
      <alignment horizontal="center" vertical="center" wrapText="1"/>
    </xf>
    <xf numFmtId="0" fontId="17" fillId="0" borderId="103" xfId="0" applyFont="1" applyBorder="1" applyAlignment="1">
      <alignment horizontal="center" vertical="center" wrapText="1"/>
    </xf>
    <xf numFmtId="0" fontId="58" fillId="0" borderId="103" xfId="29" applyFont="1" applyFill="1" applyBorder="1" applyAlignment="1">
      <alignment horizontal="center" vertical="center" wrapText="1"/>
    </xf>
    <xf numFmtId="0" fontId="21" fillId="0" borderId="92" xfId="0" applyFont="1" applyBorder="1" applyAlignment="1">
      <alignment horizontal="center" vertical="center" wrapText="1"/>
    </xf>
    <xf numFmtId="0" fontId="15" fillId="0" borderId="92" xfId="0" applyFont="1" applyBorder="1" applyAlignment="1">
      <alignment horizontal="center" vertical="center" wrapText="1"/>
    </xf>
    <xf numFmtId="0" fontId="15" fillId="0" borderId="1" xfId="12" applyFont="1" applyBorder="1" applyAlignment="1">
      <alignment horizontal="center" vertical="center" wrapText="1"/>
    </xf>
    <xf numFmtId="0" fontId="17" fillId="0" borderId="5" xfId="0" applyFont="1" applyBorder="1" applyAlignment="1">
      <alignment horizontal="left" vertical="center" wrapText="1"/>
    </xf>
    <xf numFmtId="0" fontId="20" fillId="0" borderId="81" xfId="0" applyFont="1" applyBorder="1" applyAlignment="1">
      <alignment horizontal="left" vertical="center" wrapText="1"/>
    </xf>
    <xf numFmtId="0" fontId="15" fillId="0" borderId="103" xfId="12" applyFont="1" applyBorder="1" applyAlignment="1">
      <alignment horizontal="center" vertical="center"/>
    </xf>
    <xf numFmtId="0" fontId="32" fillId="0" borderId="0" xfId="0" applyFont="1" applyAlignment="1">
      <alignment horizontal="left" wrapText="1"/>
    </xf>
    <xf numFmtId="0" fontId="32" fillId="0" borderId="0" xfId="0" applyFont="1" applyBorder="1" applyAlignment="1">
      <alignment horizontal="left" vertical="top" wrapText="1"/>
    </xf>
    <xf numFmtId="0" fontId="32" fillId="0" borderId="81" xfId="0" applyFont="1" applyBorder="1" applyAlignment="1">
      <alignment horizontal="left" wrapText="1"/>
    </xf>
    <xf numFmtId="0" fontId="21" fillId="0" borderId="103" xfId="30" applyFont="1" applyBorder="1" applyAlignment="1">
      <alignment horizontal="center" vertical="center" wrapText="1"/>
    </xf>
    <xf numFmtId="0" fontId="15" fillId="0" borderId="103" xfId="31" applyFont="1" applyFill="1" applyBorder="1" applyAlignment="1">
      <alignment horizontal="center" vertical="center" wrapText="1"/>
    </xf>
    <xf numFmtId="0" fontId="15" fillId="3" borderId="109" xfId="12" applyFont="1" applyFill="1" applyBorder="1" applyAlignment="1">
      <alignment horizontal="center" vertical="center" wrapText="1"/>
    </xf>
    <xf numFmtId="0" fontId="15" fillId="3" borderId="95" xfId="12" applyFont="1" applyFill="1" applyBorder="1" applyAlignment="1">
      <alignment horizontal="center" vertical="center" wrapText="1"/>
    </xf>
    <xf numFmtId="0" fontId="15" fillId="0" borderId="115" xfId="12" applyFont="1" applyBorder="1" applyAlignment="1">
      <alignment horizontal="center" vertical="center" wrapText="1"/>
    </xf>
    <xf numFmtId="0" fontId="15" fillId="3" borderId="96" xfId="12" applyFont="1" applyFill="1" applyBorder="1" applyAlignment="1">
      <alignment horizontal="center" vertical="center" wrapText="1"/>
    </xf>
    <xf numFmtId="0" fontId="15" fillId="0" borderId="103" xfId="1" applyFont="1" applyFill="1" applyBorder="1" applyAlignment="1">
      <alignment horizontal="center" vertical="center" wrapText="1"/>
    </xf>
    <xf numFmtId="0" fontId="15" fillId="0" borderId="112" xfId="1" applyFont="1" applyFill="1" applyBorder="1" applyAlignment="1">
      <alignment horizontal="center" vertical="center" wrapText="1"/>
    </xf>
    <xf numFmtId="0" fontId="15" fillId="0" borderId="106" xfId="1" applyFont="1" applyFill="1" applyBorder="1" applyAlignment="1">
      <alignment horizontal="center" vertical="center" wrapText="1"/>
    </xf>
    <xf numFmtId="0" fontId="17" fillId="0" borderId="0" xfId="0" applyFont="1" applyAlignment="1">
      <alignment horizontal="left" vertical="center"/>
    </xf>
    <xf numFmtId="0" fontId="15" fillId="0" borderId="106" xfId="20" applyFont="1" applyBorder="1" applyAlignment="1">
      <alignment horizontal="center" vertical="center" wrapText="1"/>
    </xf>
    <xf numFmtId="0" fontId="15" fillId="0" borderId="103" xfId="20" applyFont="1" applyBorder="1" applyAlignment="1">
      <alignment horizontal="center" vertical="center" wrapText="1"/>
    </xf>
    <xf numFmtId="0" fontId="30" fillId="0" borderId="32" xfId="1" applyFont="1" applyFill="1" applyBorder="1" applyAlignment="1">
      <alignment horizontal="center" vertical="center" wrapText="1"/>
    </xf>
    <xf numFmtId="0" fontId="30" fillId="0" borderId="0" xfId="1" applyFont="1" applyFill="1" applyBorder="1" applyAlignment="1">
      <alignment horizontal="center" vertical="center" wrapText="1"/>
    </xf>
    <xf numFmtId="0" fontId="17" fillId="0" borderId="0" xfId="11" applyFont="1" applyAlignment="1">
      <alignment horizontal="left" vertical="top" wrapText="1"/>
    </xf>
    <xf numFmtId="0" fontId="15" fillId="0" borderId="112" xfId="20" applyFont="1" applyBorder="1" applyAlignment="1">
      <alignment horizontal="center" vertical="center"/>
    </xf>
    <xf numFmtId="0" fontId="15" fillId="0" borderId="112" xfId="12" applyFont="1" applyBorder="1" applyAlignment="1">
      <alignment horizontal="center" vertical="center"/>
    </xf>
    <xf numFmtId="0" fontId="17" fillId="0" borderId="0" xfId="11" applyFont="1" applyAlignment="1">
      <alignment horizontal="left" vertical="center" wrapText="1"/>
    </xf>
    <xf numFmtId="0" fontId="17" fillId="0" borderId="81" xfId="0" applyFont="1" applyBorder="1" applyAlignment="1">
      <alignment horizontal="left" vertical="center"/>
    </xf>
    <xf numFmtId="0" fontId="17" fillId="0" borderId="0" xfId="11" applyFont="1" applyAlignment="1">
      <alignment horizontal="left" vertical="center"/>
    </xf>
    <xf numFmtId="0" fontId="21" fillId="0" borderId="92" xfId="0" applyFont="1" applyFill="1" applyBorder="1" applyAlignment="1">
      <alignment horizontal="center" vertical="center" wrapText="1"/>
    </xf>
    <xf numFmtId="0" fontId="31" fillId="0" borderId="121" xfId="0" applyFont="1" applyBorder="1" applyAlignment="1">
      <alignment horizontal="center" vertical="center" wrapText="1"/>
    </xf>
    <xf numFmtId="0" fontId="15" fillId="0" borderId="106" xfId="20" applyFont="1" applyBorder="1" applyAlignment="1">
      <alignment horizontal="center" vertical="center"/>
    </xf>
    <xf numFmtId="0" fontId="15" fillId="0" borderId="103" xfId="20" applyFont="1" applyBorder="1" applyAlignment="1">
      <alignment horizontal="center" vertical="center"/>
    </xf>
    <xf numFmtId="0" fontId="15" fillId="0" borderId="109" xfId="37" applyFont="1" applyFill="1" applyBorder="1" applyAlignment="1">
      <alignment horizontal="center" vertical="center" wrapText="1"/>
    </xf>
    <xf numFmtId="0" fontId="15" fillId="0" borderId="96" xfId="37" applyFont="1" applyFill="1" applyBorder="1" applyAlignment="1">
      <alignment horizontal="center" vertical="center" wrapText="1"/>
    </xf>
    <xf numFmtId="0" fontId="15" fillId="0" borderId="95" xfId="37" applyFont="1" applyFill="1" applyBorder="1" applyAlignment="1">
      <alignment horizontal="center" vertical="center" wrapText="1"/>
    </xf>
    <xf numFmtId="0" fontId="15" fillId="0" borderId="107" xfId="12" applyFont="1" applyFill="1" applyBorder="1" applyAlignment="1">
      <alignment horizontal="center" vertical="center" wrapText="1"/>
    </xf>
    <xf numFmtId="0" fontId="15" fillId="0" borderId="96" xfId="12" applyFont="1" applyFill="1" applyBorder="1" applyAlignment="1">
      <alignment horizontal="center" vertical="center" wrapText="1"/>
    </xf>
    <xf numFmtId="0" fontId="15" fillId="0" borderId="95" xfId="12" applyFont="1" applyFill="1" applyBorder="1" applyAlignment="1">
      <alignment horizontal="center" vertical="center" wrapText="1"/>
    </xf>
    <xf numFmtId="1" fontId="44" fillId="0" borderId="97" xfId="17" applyNumberFormat="1" applyFont="1" applyFill="1" applyBorder="1" applyAlignment="1">
      <alignment horizontal="center" vertical="center" wrapText="1"/>
    </xf>
    <xf numFmtId="1" fontId="44" fillId="0" borderId="50" xfId="17" applyNumberFormat="1" applyFont="1" applyFill="1" applyBorder="1" applyAlignment="1">
      <alignment horizontal="center" vertical="center" wrapText="1"/>
    </xf>
    <xf numFmtId="1" fontId="44" fillId="0" borderId="17" xfId="17" applyNumberFormat="1" applyFont="1" applyFill="1" applyBorder="1" applyAlignment="1">
      <alignment horizontal="center" vertical="center" wrapText="1"/>
    </xf>
    <xf numFmtId="49" fontId="44" fillId="0" borderId="91" xfId="17" applyNumberFormat="1" applyFont="1" applyFill="1" applyBorder="1" applyAlignment="1">
      <alignment horizontal="center" vertical="center" wrapText="1"/>
    </xf>
    <xf numFmtId="0" fontId="44" fillId="0" borderId="98" xfId="0" applyFont="1" applyBorder="1" applyAlignment="1">
      <alignment horizontal="center" wrapText="1"/>
    </xf>
    <xf numFmtId="0" fontId="44" fillId="0" borderId="51" xfId="0" applyFont="1" applyBorder="1" applyAlignment="1">
      <alignment horizontal="center" wrapText="1"/>
    </xf>
    <xf numFmtId="0" fontId="44" fillId="0" borderId="94" xfId="0" applyFont="1" applyBorder="1" applyAlignment="1">
      <alignment horizontal="center" wrapText="1"/>
    </xf>
    <xf numFmtId="1" fontId="44" fillId="0" borderId="37" xfId="17" applyNumberFormat="1" applyFont="1" applyFill="1" applyBorder="1" applyAlignment="1">
      <alignment horizontal="left" vertical="center" wrapText="1"/>
    </xf>
    <xf numFmtId="1" fontId="44" fillId="0" borderId="0" xfId="17" applyNumberFormat="1" applyFont="1" applyFill="1" applyBorder="1" applyAlignment="1">
      <alignment horizontal="left" vertical="center" wrapText="1"/>
    </xf>
    <xf numFmtId="1" fontId="44" fillId="0" borderId="44" xfId="17" applyNumberFormat="1" applyFont="1" applyFill="1" applyBorder="1" applyAlignment="1">
      <alignment horizontal="left" vertical="center" wrapText="1"/>
    </xf>
    <xf numFmtId="1" fontId="44" fillId="0" borderId="92" xfId="17" applyNumberFormat="1" applyFont="1" applyFill="1" applyBorder="1" applyAlignment="1">
      <alignment horizontal="left" vertical="center" wrapText="1"/>
    </xf>
    <xf numFmtId="1" fontId="45" fillId="0" borderId="37" xfId="17" applyNumberFormat="1" applyFont="1" applyBorder="1" applyAlignment="1">
      <alignment horizontal="left" vertical="center"/>
    </xf>
    <xf numFmtId="49" fontId="44" fillId="0" borderId="0" xfId="17" applyNumberFormat="1" applyFont="1" applyBorder="1" applyAlignment="1">
      <alignment horizontal="left" vertical="center"/>
    </xf>
    <xf numFmtId="0" fontId="44" fillId="0" borderId="38" xfId="17" applyFont="1" applyBorder="1" applyAlignment="1">
      <alignment vertical="center"/>
    </xf>
    <xf numFmtId="1" fontId="44" fillId="0" borderId="37" xfId="17" applyNumberFormat="1" applyFont="1" applyFill="1" applyBorder="1" applyAlignment="1">
      <alignment horizontal="left" vertical="center"/>
    </xf>
    <xf numFmtId="1" fontId="44" fillId="0" borderId="0" xfId="17" applyNumberFormat="1" applyFont="1" applyFill="1" applyBorder="1" applyAlignment="1">
      <alignment horizontal="left" vertical="center"/>
    </xf>
    <xf numFmtId="1" fontId="45" fillId="0" borderId="39" xfId="17" applyNumberFormat="1" applyFont="1" applyBorder="1" applyAlignment="1">
      <alignment horizontal="center" vertical="center" wrapText="1"/>
    </xf>
    <xf numFmtId="1" fontId="45" fillId="0" borderId="40" xfId="17" applyNumberFormat="1" applyFont="1" applyBorder="1" applyAlignment="1">
      <alignment horizontal="center" vertical="center" wrapText="1"/>
    </xf>
    <xf numFmtId="1" fontId="45" fillId="0" borderId="41" xfId="17" applyNumberFormat="1" applyFont="1" applyBorder="1" applyAlignment="1">
      <alignment horizontal="center" vertical="center" wrapText="1"/>
    </xf>
    <xf numFmtId="1" fontId="44" fillId="0" borderId="44" xfId="17" applyNumberFormat="1" applyFont="1" applyFill="1" applyBorder="1" applyAlignment="1">
      <alignment horizontal="left" wrapText="1"/>
    </xf>
    <xf numFmtId="1" fontId="44" fillId="0" borderId="92" xfId="17" applyNumberFormat="1" applyFont="1" applyFill="1" applyBorder="1" applyAlignment="1">
      <alignment horizontal="left" wrapText="1"/>
    </xf>
    <xf numFmtId="0" fontId="44" fillId="0" borderId="98" xfId="0" applyFont="1" applyFill="1" applyBorder="1" applyAlignment="1">
      <alignment horizontal="center" vertical="center" wrapText="1"/>
    </xf>
    <xf numFmtId="0" fontId="44" fillId="0" borderId="51" xfId="0" applyFont="1" applyFill="1" applyBorder="1" applyAlignment="1">
      <alignment horizontal="center" vertical="center" wrapText="1"/>
    </xf>
    <xf numFmtId="0" fontId="44" fillId="0" borderId="94" xfId="0" applyFont="1" applyFill="1" applyBorder="1" applyAlignment="1">
      <alignment horizontal="center" vertical="center" wrapText="1"/>
    </xf>
    <xf numFmtId="1" fontId="45" fillId="0" borderId="39" xfId="17" applyNumberFormat="1" applyFont="1" applyFill="1" applyBorder="1" applyAlignment="1">
      <alignment horizontal="center" wrapText="1"/>
    </xf>
    <xf numFmtId="1" fontId="45" fillId="0" borderId="40" xfId="17" applyNumberFormat="1" applyFont="1" applyFill="1" applyBorder="1" applyAlignment="1">
      <alignment horizontal="center" wrapText="1"/>
    </xf>
    <xf numFmtId="1" fontId="45" fillId="0" borderId="41" xfId="17" applyNumberFormat="1" applyFont="1" applyFill="1" applyBorder="1" applyAlignment="1">
      <alignment horizontal="center" wrapText="1"/>
    </xf>
    <xf numFmtId="1" fontId="44" fillId="0" borderId="37" xfId="17" applyNumberFormat="1" applyFont="1" applyFill="1" applyBorder="1" applyAlignment="1">
      <alignment horizontal="left"/>
    </xf>
    <xf numFmtId="1" fontId="44" fillId="0" borderId="0" xfId="17" applyNumberFormat="1" applyFont="1" applyFill="1" applyBorder="1" applyAlignment="1">
      <alignment horizontal="left"/>
    </xf>
    <xf numFmtId="1" fontId="44" fillId="0" borderId="37" xfId="17" applyNumberFormat="1" applyFont="1" applyFill="1" applyBorder="1" applyAlignment="1">
      <alignment horizontal="left" wrapText="1"/>
    </xf>
    <xf numFmtId="1" fontId="44" fillId="0" borderId="0" xfId="17" applyNumberFormat="1" applyFont="1" applyFill="1" applyBorder="1" applyAlignment="1">
      <alignment horizontal="left" wrapText="1"/>
    </xf>
    <xf numFmtId="1" fontId="45" fillId="0" borderId="37" xfId="17" applyNumberFormat="1" applyFont="1" applyFill="1" applyBorder="1" applyAlignment="1">
      <alignment horizontal="left"/>
    </xf>
    <xf numFmtId="1" fontId="45" fillId="0" borderId="0" xfId="17" applyNumberFormat="1" applyFont="1" applyFill="1" applyBorder="1" applyAlignment="1">
      <alignment horizontal="left"/>
    </xf>
    <xf numFmtId="1" fontId="45" fillId="0" borderId="38" xfId="17" applyNumberFormat="1" applyFont="1" applyFill="1" applyBorder="1" applyAlignment="1">
      <alignment horizontal="left"/>
    </xf>
    <xf numFmtId="1" fontId="44" fillId="0" borderId="46" xfId="17" applyNumberFormat="1" applyFont="1" applyBorder="1" applyAlignment="1">
      <alignment horizontal="center" vertical="center" wrapText="1"/>
    </xf>
    <xf numFmtId="1" fontId="44" fillId="0" borderId="50" xfId="17" applyNumberFormat="1" applyFont="1" applyBorder="1" applyAlignment="1">
      <alignment horizontal="center" vertical="center" wrapText="1"/>
    </xf>
    <xf numFmtId="1" fontId="44" fillId="0" borderId="17" xfId="17" applyNumberFormat="1" applyFont="1" applyBorder="1" applyAlignment="1">
      <alignment horizontal="center" vertical="center" wrapText="1"/>
    </xf>
    <xf numFmtId="49" fontId="44" fillId="0" borderId="47" xfId="17" applyNumberFormat="1" applyFont="1" applyBorder="1" applyAlignment="1">
      <alignment horizontal="center" vertical="center" wrapText="1"/>
    </xf>
    <xf numFmtId="0" fontId="44" fillId="0" borderId="48" xfId="0" applyFont="1" applyBorder="1" applyAlignment="1">
      <alignment horizontal="center" vertical="center" wrapText="1"/>
    </xf>
    <xf numFmtId="0" fontId="44" fillId="0" borderId="51" xfId="0" applyFont="1" applyBorder="1" applyAlignment="1">
      <alignment horizontal="center" vertical="center" wrapText="1"/>
    </xf>
    <xf numFmtId="0" fontId="44" fillId="0" borderId="15" xfId="0" applyFont="1" applyBorder="1" applyAlignment="1">
      <alignment horizontal="center" vertical="center" wrapText="1"/>
    </xf>
    <xf numFmtId="1" fontId="44" fillId="0" borderId="9" xfId="17" applyNumberFormat="1" applyFont="1" applyBorder="1" applyAlignment="1">
      <alignment horizontal="center" vertical="center" wrapText="1"/>
    </xf>
    <xf numFmtId="1" fontId="44" fillId="0" borderId="49" xfId="17" applyNumberFormat="1" applyFont="1" applyBorder="1" applyAlignment="1">
      <alignment horizontal="center" vertical="center" wrapText="1"/>
    </xf>
    <xf numFmtId="1" fontId="44" fillId="0" borderId="18" xfId="17" applyNumberFormat="1" applyFont="1" applyBorder="1" applyAlignment="1">
      <alignment horizontal="center" vertical="center" wrapText="1"/>
    </xf>
    <xf numFmtId="0" fontId="44" fillId="0" borderId="7" xfId="0" applyFont="1" applyBorder="1" applyAlignment="1">
      <alignment horizontal="center" vertical="center" wrapText="1"/>
    </xf>
    <xf numFmtId="0" fontId="44" fillId="0" borderId="3" xfId="0" applyFont="1" applyBorder="1" applyAlignment="1">
      <alignment horizontal="center" vertical="center" wrapText="1"/>
    </xf>
    <xf numFmtId="0" fontId="44" fillId="0" borderId="12" xfId="0" applyFont="1" applyBorder="1" applyAlignment="1">
      <alignment horizontal="center" vertical="center" wrapText="1"/>
    </xf>
    <xf numFmtId="1" fontId="44" fillId="0" borderId="37" xfId="17" applyNumberFormat="1" applyFont="1" applyBorder="1" applyAlignment="1">
      <alignment horizontal="left" wrapText="1"/>
    </xf>
    <xf numFmtId="1" fontId="44" fillId="0" borderId="0" xfId="17" applyNumberFormat="1" applyFont="1" applyBorder="1" applyAlignment="1">
      <alignment horizontal="left" wrapText="1"/>
    </xf>
    <xf numFmtId="1" fontId="44" fillId="0" borderId="44" xfId="17" applyNumberFormat="1" applyFont="1" applyBorder="1" applyAlignment="1">
      <alignment horizontal="left" wrapText="1"/>
    </xf>
    <xf numFmtId="1" fontId="44" fillId="0" borderId="43" xfId="17" applyNumberFormat="1" applyFont="1" applyBorder="1" applyAlignment="1">
      <alignment horizontal="left" wrapText="1"/>
    </xf>
    <xf numFmtId="1" fontId="45" fillId="0" borderId="37" xfId="17" applyNumberFormat="1" applyFont="1" applyBorder="1" applyAlignment="1">
      <alignment horizontal="left"/>
    </xf>
    <xf numFmtId="49" fontId="44" fillId="0" borderId="0" xfId="17" applyNumberFormat="1" applyFont="1" applyBorder="1" applyAlignment="1">
      <alignment horizontal="left"/>
    </xf>
    <xf numFmtId="0" fontId="44" fillId="0" borderId="38" xfId="17" applyFont="1" applyBorder="1"/>
    <xf numFmtId="1" fontId="44" fillId="0" borderId="37" xfId="17" applyNumberFormat="1" applyFont="1" applyBorder="1" applyAlignment="1">
      <alignment horizontal="left"/>
    </xf>
    <xf numFmtId="1" fontId="44" fillId="0" borderId="0" xfId="17" applyNumberFormat="1" applyFont="1" applyBorder="1" applyAlignment="1">
      <alignment horizontal="left"/>
    </xf>
    <xf numFmtId="1" fontId="45" fillId="0" borderId="0" xfId="17" applyNumberFormat="1" applyFont="1" applyBorder="1" applyAlignment="1">
      <alignment horizontal="left"/>
    </xf>
    <xf numFmtId="49" fontId="44" fillId="0" borderId="0" xfId="17" applyNumberFormat="1" applyFont="1" applyAlignment="1">
      <alignment horizontal="left"/>
    </xf>
    <xf numFmtId="0" fontId="44" fillId="0" borderId="0" xfId="17" applyFont="1"/>
    <xf numFmtId="1" fontId="45" fillId="0" borderId="39" xfId="17" applyNumberFormat="1" applyFont="1" applyBorder="1" applyAlignment="1">
      <alignment horizontal="center" wrapText="1"/>
    </xf>
    <xf numFmtId="1" fontId="45" fillId="0" borderId="40" xfId="17" applyNumberFormat="1" applyFont="1" applyBorder="1" applyAlignment="1">
      <alignment horizontal="center" wrapText="1"/>
    </xf>
    <xf numFmtId="1" fontId="45" fillId="0" borderId="41" xfId="17" applyNumberFormat="1" applyFont="1" applyBorder="1" applyAlignment="1">
      <alignment horizontal="center" wrapText="1"/>
    </xf>
    <xf numFmtId="1" fontId="45" fillId="0" borderId="0" xfId="17" applyNumberFormat="1" applyFont="1" applyBorder="1" applyAlignment="1">
      <alignment horizontal="center" wrapText="1"/>
    </xf>
    <xf numFmtId="1" fontId="45" fillId="0" borderId="37" xfId="17" applyNumberFormat="1" applyFont="1" applyBorder="1" applyAlignment="1">
      <alignment horizontal="center" wrapText="1"/>
    </xf>
    <xf numFmtId="1" fontId="45" fillId="0" borderId="38" xfId="17" applyNumberFormat="1" applyFont="1" applyBorder="1" applyAlignment="1">
      <alignment horizontal="center" wrapText="1"/>
    </xf>
    <xf numFmtId="1" fontId="44" fillId="0" borderId="115" xfId="17" applyNumberFormat="1" applyFont="1" applyFill="1" applyBorder="1" applyAlignment="1">
      <alignment horizontal="left" vertical="center" wrapText="1"/>
    </xf>
    <xf numFmtId="49" fontId="44" fillId="0" borderId="110" xfId="17" applyNumberFormat="1" applyFont="1" applyFill="1" applyBorder="1" applyAlignment="1">
      <alignment horizontal="center" vertical="center" wrapText="1"/>
    </xf>
    <xf numFmtId="0" fontId="44" fillId="0" borderId="98" xfId="0" applyFont="1" applyBorder="1" applyAlignment="1">
      <alignment horizontal="center" vertical="center" wrapText="1"/>
    </xf>
    <xf numFmtId="0" fontId="44" fillId="0" borderId="119" xfId="0" applyFont="1" applyBorder="1" applyAlignment="1">
      <alignment horizontal="center" vertical="center" wrapText="1"/>
    </xf>
    <xf numFmtId="0" fontId="106" fillId="0" borderId="0" xfId="40" applyFont="1" applyAlignment="1">
      <alignment horizontal="left" wrapText="1"/>
    </xf>
    <xf numFmtId="0" fontId="21" fillId="3" borderId="110" xfId="0" applyFont="1" applyFill="1" applyBorder="1" applyAlignment="1">
      <alignment horizontal="center" wrapText="1"/>
    </xf>
    <xf numFmtId="0" fontId="15" fillId="0" borderId="109" xfId="21" applyFont="1" applyFill="1" applyBorder="1" applyAlignment="1">
      <alignment horizontal="center" vertical="top" wrapText="1"/>
    </xf>
    <xf numFmtId="0" fontId="15" fillId="0" borderId="96" xfId="21" applyFont="1" applyFill="1" applyBorder="1" applyAlignment="1">
      <alignment horizontal="center" vertical="top" wrapText="1"/>
    </xf>
    <xf numFmtId="0" fontId="15" fillId="0" borderId="95" xfId="21" applyFont="1" applyFill="1" applyBorder="1" applyAlignment="1">
      <alignment horizontal="center" vertical="top" wrapText="1"/>
    </xf>
    <xf numFmtId="0" fontId="15" fillId="0" borderId="103" xfId="12" applyFont="1" applyBorder="1" applyAlignment="1">
      <alignment horizontal="center"/>
    </xf>
    <xf numFmtId="0" fontId="15" fillId="3" borderId="109" xfId="0" applyFont="1" applyFill="1" applyBorder="1" applyAlignment="1">
      <alignment horizontal="center" vertical="center" wrapText="1"/>
    </xf>
    <xf numFmtId="0" fontId="15" fillId="3" borderId="96" xfId="0" applyFont="1" applyFill="1" applyBorder="1" applyAlignment="1">
      <alignment horizontal="center" vertical="center" wrapText="1"/>
    </xf>
    <xf numFmtId="0" fontId="15" fillId="3" borderId="95" xfId="0" applyFont="1" applyFill="1" applyBorder="1" applyAlignment="1">
      <alignment horizontal="center" vertical="center" wrapText="1"/>
    </xf>
    <xf numFmtId="0" fontId="15" fillId="3" borderId="109" xfId="0" applyFont="1" applyFill="1" applyBorder="1" applyAlignment="1">
      <alignment horizontal="center" vertical="center"/>
    </xf>
    <xf numFmtId="0" fontId="15" fillId="3" borderId="96" xfId="0" applyFont="1" applyFill="1" applyBorder="1" applyAlignment="1">
      <alignment horizontal="center" vertical="center"/>
    </xf>
    <xf numFmtId="0" fontId="15" fillId="3" borderId="95" xfId="0" applyFont="1" applyFill="1" applyBorder="1" applyAlignment="1">
      <alignment horizontal="center" vertical="center"/>
    </xf>
    <xf numFmtId="0" fontId="15" fillId="0" borderId="112" xfId="123" applyFont="1" applyBorder="1" applyAlignment="1">
      <alignment horizontal="center" vertical="center" wrapText="1"/>
    </xf>
    <xf numFmtId="0" fontId="30" fillId="0" borderId="109" xfId="0" applyFont="1" applyBorder="1" applyAlignment="1">
      <alignment horizontal="center" vertical="center"/>
    </xf>
    <xf numFmtId="0" fontId="30" fillId="0" borderId="96" xfId="0" applyFont="1" applyBorder="1" applyAlignment="1">
      <alignment horizontal="center" vertical="center"/>
    </xf>
    <xf numFmtId="0" fontId="30" fillId="0" borderId="95" xfId="0" applyFont="1" applyBorder="1" applyAlignment="1">
      <alignment horizontal="center" vertical="center"/>
    </xf>
    <xf numFmtId="0" fontId="15" fillId="0" borderId="0" xfId="12" applyFont="1" applyBorder="1" applyAlignment="1">
      <alignment horizontal="center" vertical="center" wrapText="1"/>
    </xf>
    <xf numFmtId="0" fontId="30" fillId="0" borderId="106" xfId="0" applyFont="1" applyBorder="1" applyAlignment="1">
      <alignment horizontal="center" vertical="center"/>
    </xf>
    <xf numFmtId="0" fontId="30" fillId="0" borderId="103" xfId="0" applyFont="1" applyBorder="1" applyAlignment="1">
      <alignment horizontal="center" vertical="center"/>
    </xf>
    <xf numFmtId="0" fontId="15" fillId="3" borderId="106" xfId="12" applyFont="1" applyFill="1" applyBorder="1" applyAlignment="1">
      <alignment horizontal="center" vertical="center" wrapText="1"/>
    </xf>
    <xf numFmtId="0" fontId="15" fillId="3" borderId="103" xfId="12" applyFont="1" applyFill="1" applyBorder="1" applyAlignment="1">
      <alignment horizontal="center" vertical="center" wrapText="1"/>
    </xf>
    <xf numFmtId="0" fontId="15" fillId="3" borderId="114" xfId="12" applyFont="1" applyFill="1" applyBorder="1" applyAlignment="1">
      <alignment horizontal="center" vertical="center" wrapText="1"/>
    </xf>
    <xf numFmtId="0" fontId="15" fillId="3" borderId="115" xfId="12" applyFont="1" applyFill="1" applyBorder="1" applyAlignment="1">
      <alignment horizontal="center" vertical="center" wrapText="1"/>
    </xf>
    <xf numFmtId="0" fontId="15" fillId="3" borderId="109" xfId="12" applyFont="1" applyFill="1" applyBorder="1" applyAlignment="1">
      <alignment horizontal="center" vertical="top"/>
    </xf>
    <xf numFmtId="0" fontId="15" fillId="3" borderId="96" xfId="12" applyFont="1" applyFill="1" applyBorder="1" applyAlignment="1">
      <alignment horizontal="center" vertical="top"/>
    </xf>
    <xf numFmtId="0" fontId="15" fillId="3" borderId="95" xfId="12" applyFont="1" applyFill="1" applyBorder="1" applyAlignment="1">
      <alignment horizontal="center" vertical="top"/>
    </xf>
    <xf numFmtId="0" fontId="15" fillId="3" borderId="109" xfId="12" applyFont="1" applyFill="1" applyBorder="1" applyAlignment="1">
      <alignment horizontal="center" vertical="top" wrapText="1"/>
    </xf>
    <xf numFmtId="0" fontId="15" fillId="3" borderId="96" xfId="12" applyFont="1" applyFill="1" applyBorder="1" applyAlignment="1">
      <alignment horizontal="center" vertical="top" wrapText="1"/>
    </xf>
    <xf numFmtId="0" fontId="15" fillId="3" borderId="95" xfId="12" applyFont="1" applyFill="1" applyBorder="1" applyAlignment="1">
      <alignment horizontal="center" vertical="top" wrapText="1"/>
    </xf>
    <xf numFmtId="0" fontId="15" fillId="3" borderId="118" xfId="12" applyFont="1" applyFill="1" applyBorder="1" applyAlignment="1">
      <alignment horizontal="center" vertical="center" wrapText="1"/>
    </xf>
    <xf numFmtId="0" fontId="15" fillId="3" borderId="121" xfId="12" applyFont="1" applyFill="1" applyBorder="1" applyAlignment="1">
      <alignment horizontal="center" vertical="center" wrapText="1"/>
    </xf>
    <xf numFmtId="0" fontId="21" fillId="0" borderId="103" xfId="119" applyFont="1" applyBorder="1" applyAlignment="1">
      <alignment horizontal="center" vertical="center"/>
    </xf>
    <xf numFmtId="0" fontId="21" fillId="0" borderId="112" xfId="119" applyFont="1" applyBorder="1" applyAlignment="1">
      <alignment horizontal="center" vertical="center"/>
    </xf>
    <xf numFmtId="0" fontId="21" fillId="0" borderId="87" xfId="0" applyFont="1" applyBorder="1" applyAlignment="1">
      <alignment horizontal="center" vertical="center" wrapText="1"/>
    </xf>
    <xf numFmtId="0" fontId="106" fillId="29" borderId="0" xfId="0" applyFont="1" applyFill="1" applyBorder="1" applyAlignment="1">
      <alignment horizontal="left" vertical="center" wrapText="1"/>
    </xf>
    <xf numFmtId="0" fontId="15" fillId="0" borderId="109" xfId="15" applyFont="1" applyFill="1" applyBorder="1" applyAlignment="1">
      <alignment horizontal="center" vertical="center" wrapText="1"/>
    </xf>
    <xf numFmtId="0" fontId="15" fillId="0" borderId="96" xfId="15" applyFont="1" applyFill="1" applyBorder="1" applyAlignment="1">
      <alignment horizontal="center" vertical="center" wrapText="1"/>
    </xf>
    <xf numFmtId="0" fontId="15" fillId="0" borderId="95" xfId="15" applyFont="1" applyFill="1" applyBorder="1" applyAlignment="1">
      <alignment horizontal="center" vertical="center" wrapText="1"/>
    </xf>
    <xf numFmtId="0" fontId="15" fillId="0" borderId="78" xfId="130" applyFont="1" applyFill="1" applyBorder="1" applyAlignment="1">
      <alignment horizontal="center"/>
    </xf>
    <xf numFmtId="0" fontId="15" fillId="0" borderId="103" xfId="130" applyFont="1" applyFill="1" applyBorder="1" applyAlignment="1">
      <alignment horizontal="center" vertical="center" wrapText="1"/>
    </xf>
    <xf numFmtId="0" fontId="26" fillId="0" borderId="0" xfId="130" applyFont="1" applyFill="1" applyAlignment="1">
      <alignment horizontal="left" vertical="top" wrapText="1"/>
    </xf>
    <xf numFmtId="0" fontId="15" fillId="0" borderId="78" xfId="130" applyFont="1" applyFill="1" applyBorder="1" applyAlignment="1">
      <alignment horizontal="center" wrapText="1"/>
    </xf>
    <xf numFmtId="0" fontId="15" fillId="0" borderId="78" xfId="0" applyFont="1" applyBorder="1" applyAlignment="1">
      <alignment horizontal="center"/>
    </xf>
    <xf numFmtId="0" fontId="15" fillId="4" borderId="78" xfId="0" applyFont="1" applyFill="1" applyBorder="1" applyAlignment="1">
      <alignment horizontal="center" vertical="center" wrapText="1"/>
    </xf>
    <xf numFmtId="0" fontId="15" fillId="0" borderId="78" xfId="0" applyNumberFormat="1" applyFont="1" applyBorder="1" applyAlignment="1">
      <alignment horizontal="center" vertical="center"/>
    </xf>
    <xf numFmtId="0" fontId="53" fillId="0" borderId="0" xfId="12" applyFont="1" applyFill="1" applyAlignment="1">
      <alignment horizontal="center" vertical="top" wrapText="1"/>
    </xf>
    <xf numFmtId="0" fontId="15" fillId="4" borderId="73" xfId="0" applyFont="1" applyFill="1" applyBorder="1" applyAlignment="1">
      <alignment horizontal="center" vertical="center" wrapText="1"/>
    </xf>
    <xf numFmtId="0" fontId="15" fillId="4" borderId="12" xfId="0" applyFont="1" applyFill="1" applyBorder="1" applyAlignment="1">
      <alignment horizontal="center" vertical="center" wrapText="1"/>
    </xf>
    <xf numFmtId="189" fontId="15" fillId="0" borderId="78" xfId="0" applyNumberFormat="1" applyFont="1" applyBorder="1" applyAlignment="1">
      <alignment horizontal="center" vertical="center"/>
    </xf>
    <xf numFmtId="0" fontId="15" fillId="0" borderId="78" xfId="130" applyFont="1" applyFill="1" applyBorder="1" applyAlignment="1">
      <alignment horizontal="center" vertical="center" wrapText="1"/>
    </xf>
    <xf numFmtId="0" fontId="15" fillId="0" borderId="115" xfId="0" applyFont="1" applyFill="1" applyBorder="1" applyAlignment="1">
      <alignment horizontal="center" vertical="center" wrapText="1"/>
    </xf>
    <xf numFmtId="0" fontId="15" fillId="0" borderId="115" xfId="1" applyFont="1" applyFill="1" applyBorder="1" applyAlignment="1">
      <alignment horizontal="center" vertical="center" wrapText="1"/>
    </xf>
    <xf numFmtId="0" fontId="15" fillId="0" borderId="114" xfId="1" applyFont="1" applyFill="1" applyBorder="1" applyAlignment="1">
      <alignment horizontal="center" vertical="center" wrapText="1"/>
    </xf>
    <xf numFmtId="0" fontId="15" fillId="0" borderId="32" xfId="1" applyFont="1" applyFill="1" applyBorder="1" applyAlignment="1">
      <alignment horizontal="center" vertical="center" wrapText="1"/>
    </xf>
    <xf numFmtId="0" fontId="15" fillId="0" borderId="43" xfId="1" applyFont="1" applyFill="1" applyBorder="1" applyAlignment="1">
      <alignment horizontal="center" vertical="center" wrapText="1"/>
    </xf>
    <xf numFmtId="0" fontId="15" fillId="0" borderId="90" xfId="1" applyFont="1" applyFill="1" applyBorder="1" applyAlignment="1">
      <alignment horizontal="center" vertical="center" wrapText="1"/>
    </xf>
    <xf numFmtId="0" fontId="20" fillId="0" borderId="0" xfId="0" applyFont="1" applyFill="1" applyAlignment="1">
      <alignment vertical="center" wrapText="1"/>
    </xf>
    <xf numFmtId="0" fontId="17" fillId="0" borderId="0" xfId="0" applyFont="1" applyFill="1" applyAlignment="1">
      <alignment vertical="center" wrapText="1"/>
    </xf>
    <xf numFmtId="0" fontId="15" fillId="0" borderId="121" xfId="20" applyFont="1" applyBorder="1" applyAlignment="1">
      <alignment horizontal="center" vertical="center"/>
    </xf>
  </cellXfs>
  <cellStyles count="201">
    <cellStyle name="20% - Акцент1 2" xfId="41"/>
    <cellStyle name="20% - Акцент2 2" xfId="42"/>
    <cellStyle name="20% - Акцент2 3" xfId="43"/>
    <cellStyle name="20% - Акцент3 2" xfId="44"/>
    <cellStyle name="20% - Акцент4 2" xfId="45"/>
    <cellStyle name="20% - Акцент5 2" xfId="46"/>
    <cellStyle name="20% - Акцент6 2" xfId="47"/>
    <cellStyle name="40% - Акцент1 2" xfId="48"/>
    <cellStyle name="40% - Акцент2 2" xfId="49"/>
    <cellStyle name="40% - Акцент3 2" xfId="50"/>
    <cellStyle name="40% - Акцент4 2" xfId="51"/>
    <cellStyle name="40% - Акцент5 2" xfId="52"/>
    <cellStyle name="40% - Акцент6 2" xfId="53"/>
    <cellStyle name="60% - Акцент1 2" xfId="54"/>
    <cellStyle name="60% - Акцент1 3" xfId="55"/>
    <cellStyle name="60% - Акцент2 2" xfId="56"/>
    <cellStyle name="60% - Акцент3 2" xfId="57"/>
    <cellStyle name="60% - Акцент4 2" xfId="58"/>
    <cellStyle name="60% - Акцент5 2" xfId="59"/>
    <cellStyle name="60% - Акцент6 2" xfId="60"/>
    <cellStyle name="Comma" xfId="38"/>
    <cellStyle name="Comma [0]" xfId="61"/>
    <cellStyle name="Comma 2" xfId="62"/>
    <cellStyle name="Comma 3" xfId="63"/>
    <cellStyle name="Comma 4" xfId="64"/>
    <cellStyle name="Comma 5" xfId="65"/>
    <cellStyle name="Currency" xfId="66"/>
    <cellStyle name="Currency [0]" xfId="67"/>
    <cellStyle name="Normal" xfId="17"/>
    <cellStyle name="Normal 2" xfId="68"/>
    <cellStyle name="Normal 2 2" xfId="69"/>
    <cellStyle name="Normal 2 2 2" xfId="70"/>
    <cellStyle name="Normal 2 3" xfId="71"/>
    <cellStyle name="Normal 3" xfId="72"/>
    <cellStyle name="Normal 3 2" xfId="73"/>
    <cellStyle name="Normal 4" xfId="74"/>
    <cellStyle name="Normal 4 2" xfId="75"/>
    <cellStyle name="Normal 4 3" xfId="76"/>
    <cellStyle name="Percent" xfId="77"/>
    <cellStyle name="Style 1" xfId="198"/>
    <cellStyle name="Акцент1 2" xfId="78"/>
    <cellStyle name="Акцент2 2" xfId="79"/>
    <cellStyle name="Акцент3 2" xfId="80"/>
    <cellStyle name="Акцент4 2" xfId="81"/>
    <cellStyle name="Акцент5 2" xfId="82"/>
    <cellStyle name="Акцент6 2" xfId="83"/>
    <cellStyle name="Ввод  2" xfId="84"/>
    <cellStyle name="Ввод  2 2" xfId="85"/>
    <cellStyle name="Ввод  2 3" xfId="86"/>
    <cellStyle name="Ввод  2 4" xfId="87"/>
    <cellStyle name="Ввод  2 5" xfId="88"/>
    <cellStyle name="Вывод 2" xfId="89"/>
    <cellStyle name="Вывод 2 2" xfId="90"/>
    <cellStyle name="Вывод 2 3" xfId="91"/>
    <cellStyle name="Вывод 2 4" xfId="92"/>
    <cellStyle name="Вывод 2 5" xfId="93"/>
    <cellStyle name="Вычисление 2" xfId="94"/>
    <cellStyle name="Вычисление 2 2" xfId="95"/>
    <cellStyle name="Вычисление 2 3" xfId="96"/>
    <cellStyle name="Вычисление 2 4" xfId="97"/>
    <cellStyle name="Вычисление 2 5" xfId="98"/>
    <cellStyle name="Гиперссылка" xfId="5" builtinId="8"/>
    <cellStyle name="Гиперссылка 2" xfId="99"/>
    <cellStyle name="Гиперссылка 3" xfId="100"/>
    <cellStyle name="Денежный [0] 2" xfId="101"/>
    <cellStyle name="Денежный 2" xfId="14"/>
    <cellStyle name="Денежный 3" xfId="102"/>
    <cellStyle name="Денежный 3 2" xfId="103"/>
    <cellStyle name="Заголовок" xfId="104"/>
    <cellStyle name="Заголовок 1 2" xfId="105"/>
    <cellStyle name="Заголовок 2 2" xfId="106"/>
    <cellStyle name="Заголовок 3 2" xfId="107"/>
    <cellStyle name="Заголовок 4 2" xfId="108"/>
    <cellStyle name="Итог 2" xfId="109"/>
    <cellStyle name="Итог 2 2" xfId="110"/>
    <cellStyle name="Итог 2 3" xfId="111"/>
    <cellStyle name="Итог 2 4" xfId="112"/>
    <cellStyle name="Итог 2 5" xfId="113"/>
    <cellStyle name="Контрольная ячейка 2" xfId="114"/>
    <cellStyle name="Месяцев" xfId="115"/>
    <cellStyle name="Миллион человек" xfId="116"/>
    <cellStyle name="Название 2" xfId="117"/>
    <cellStyle name="Нейтральный 2" xfId="118"/>
    <cellStyle name="Обычный" xfId="0" builtinId="0"/>
    <cellStyle name="Обычный 10" xfId="119"/>
    <cellStyle name="Обычный 10 2" xfId="120"/>
    <cellStyle name="Обычный 11" xfId="121"/>
    <cellStyle name="Обычный 11 2" xfId="122"/>
    <cellStyle name="Обычный 12" xfId="40"/>
    <cellStyle name="Обычный 13" xfId="123"/>
    <cellStyle name="Обычный 13 2" xfId="21"/>
    <cellStyle name="Обычный 13 2 2" xfId="124"/>
    <cellStyle name="Обычный 13 3" xfId="125"/>
    <cellStyle name="Обычный 14" xfId="126"/>
    <cellStyle name="Обычный 14 2" xfId="127"/>
    <cellStyle name="Обычный 14 3" xfId="128"/>
    <cellStyle name="Обычный 14 4" xfId="129"/>
    <cellStyle name="Обычный 14 5" xfId="130"/>
    <cellStyle name="Обычный 15" xfId="131"/>
    <cellStyle name="Обычный 15 2" xfId="4"/>
    <cellStyle name="Обычный 16" xfId="132"/>
    <cellStyle name="Обычный 16 2" xfId="133"/>
    <cellStyle name="Обычный 17" xfId="134"/>
    <cellStyle name="Обычный 17 2" xfId="39"/>
    <cellStyle name="Обычный 17 3" xfId="135"/>
    <cellStyle name="Обычный 18" xfId="136"/>
    <cellStyle name="Обычный 18 2" xfId="137"/>
    <cellStyle name="Обычный 18 3" xfId="138"/>
    <cellStyle name="Обычный 19" xfId="139"/>
    <cellStyle name="Обычный 19 2" xfId="10"/>
    <cellStyle name="Обычный 19 2 2" xfId="140"/>
    <cellStyle name="Обычный 19 2 2 2" xfId="3"/>
    <cellStyle name="Обычный 19 2 2 2 2" xfId="188"/>
    <cellStyle name="Обычный 19 2 2 2 3" xfId="200"/>
    <cellStyle name="Обычный 19 2 3" xfId="7"/>
    <cellStyle name="Обычный 19 2 4" xfId="187"/>
    <cellStyle name="Обычный 19 2 5" xfId="195"/>
    <cellStyle name="Обычный 19 2 6" xfId="197"/>
    <cellStyle name="Обычный 19 2 7" xfId="199"/>
    <cellStyle name="Обычный 19 3" xfId="141"/>
    <cellStyle name="Обычный 2" xfId="1"/>
    <cellStyle name="Обычный 2 2" xfId="11"/>
    <cellStyle name="Обычный 2 2 2" xfId="142"/>
    <cellStyle name="Обычный 2 2 3" xfId="143"/>
    <cellStyle name="Обычный 2 3" xfId="13"/>
    <cellStyle name="Обычный 2 4" xfId="29"/>
    <cellStyle name="Обычный 2 5" xfId="144"/>
    <cellStyle name="Обычный 2 5 2" xfId="145"/>
    <cellStyle name="Обычный 2 6" xfId="2"/>
    <cellStyle name="Обычный 2 7" xfId="37"/>
    <cellStyle name="Обычный 2_п. 11 Экспл длина 2016" xfId="146"/>
    <cellStyle name="Обычный 20" xfId="147"/>
    <cellStyle name="Обычный 21" xfId="148"/>
    <cellStyle name="Обычный 22" xfId="149"/>
    <cellStyle name="Обычный 22 2" xfId="19"/>
    <cellStyle name="Обычный 23" xfId="150"/>
    <cellStyle name="Обычный 24" xfId="151"/>
    <cellStyle name="Обычный 25" xfId="190"/>
    <cellStyle name="Обычный 26" xfId="196"/>
    <cellStyle name="Обычный 27" xfId="191"/>
    <cellStyle name="Обычный 3" xfId="12"/>
    <cellStyle name="Обычный 3 2" xfId="36"/>
    <cellStyle name="Обычный 3 3" xfId="152"/>
    <cellStyle name="Обычный 3 4" xfId="153"/>
    <cellStyle name="Обычный 3 4 2" xfId="154"/>
    <cellStyle name="Обычный 3 5" xfId="155"/>
    <cellStyle name="Обычный 3 6" xfId="156"/>
    <cellStyle name="Обычный 30" xfId="192"/>
    <cellStyle name="Обычный 31" xfId="193"/>
    <cellStyle name="Обычный 32" xfId="194"/>
    <cellStyle name="Обычный 4" xfId="6"/>
    <cellStyle name="Обычный 4 2" xfId="157"/>
    <cellStyle name="Обычный 4 3" xfId="158"/>
    <cellStyle name="Обычный 4 4" xfId="159"/>
    <cellStyle name="Обычный 4 5" xfId="160"/>
    <cellStyle name="Обычный 4 6" xfId="189"/>
    <cellStyle name="Обычный 5" xfId="15"/>
    <cellStyle name="Обычный 5 2" xfId="22"/>
    <cellStyle name="Обычный 6" xfId="20"/>
    <cellStyle name="Обычный 7" xfId="161"/>
    <cellStyle name="Обычный 7 2" xfId="35"/>
    <cellStyle name="Обычный 7 3" xfId="162"/>
    <cellStyle name="Обычный 8" xfId="30"/>
    <cellStyle name="Обычный 9" xfId="31"/>
    <cellStyle name="Обычный_2" xfId="16"/>
    <cellStyle name="Обычный_PRIL-3" xfId="9"/>
    <cellStyle name="Обычный_Дороги_динамика_общее пользование_ отдельно по годам 2" xfId="33"/>
    <cellStyle name="Обычный_Дороги_динамика_общее пользование_ отдельно по годам 2_t2-2 - 2020-04-06T164410.493" xfId="34"/>
    <cellStyle name="Обычный_Дороги_динамика_общее пользование_ отдельно по годам 3" xfId="32"/>
    <cellStyle name="Обычный_Лист1" xfId="24"/>
    <cellStyle name="Обычный_совокупн пок_пол" xfId="23"/>
    <cellStyle name="Обычный_совокупн пок_пол_2014-2016" xfId="25"/>
    <cellStyle name="Обычный_совокупн пок_посел" xfId="27"/>
    <cellStyle name="Обычный_совокупн пок_посел_2017-2019" xfId="28"/>
    <cellStyle name="Обычный_ур зан_возраст" xfId="26"/>
    <cellStyle name="Плохой 2" xfId="163"/>
    <cellStyle name="Пояснение 2" xfId="164"/>
    <cellStyle name="Примечание 2" xfId="165"/>
    <cellStyle name="Примечание 2 2" xfId="166"/>
    <cellStyle name="Примечание 2 3" xfId="167"/>
    <cellStyle name="Примечание 2 4" xfId="168"/>
    <cellStyle name="Примечание 2 5" xfId="169"/>
    <cellStyle name="Процентный 2" xfId="170"/>
    <cellStyle name="Процентный 3" xfId="171"/>
    <cellStyle name="Проценты" xfId="172"/>
    <cellStyle name="Связанная ячейка 2" xfId="173"/>
    <cellStyle name="Стиль 1" xfId="174"/>
    <cellStyle name="Текст предупреждения 2" xfId="175"/>
    <cellStyle name="Тысяч человек" xfId="176"/>
    <cellStyle name="Финансовый" xfId="8" builtinId="3"/>
    <cellStyle name="Финансовый 2" xfId="177"/>
    <cellStyle name="Финансовый 2 2" xfId="178"/>
    <cellStyle name="Финансовый 2 3" xfId="179"/>
    <cellStyle name="Финансовый 3" xfId="180"/>
    <cellStyle name="Финансовый 3 2" xfId="181"/>
    <cellStyle name="Финансовый 4" xfId="182"/>
    <cellStyle name="Финансовый 4 2" xfId="183"/>
    <cellStyle name="Финансовый 5" xfId="18"/>
    <cellStyle name="Финансовый 5 2" xfId="184"/>
    <cellStyle name="Финансовый 6" xfId="185"/>
    <cellStyle name="Хороший 2" xfId="186"/>
  </cellStyles>
  <dxfs count="37">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theme="3" tint="0.39994506668294322"/>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externalLink" Target="externalLinks/externalLink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externalLink" Target="externalLinks/externalLink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externalLink" Target="externalLinks/externalLink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externalLink" Target="externalLinks/externalLink4.xml"/><Relationship Id="rId189" Type="http://schemas.openxmlformats.org/officeDocument/2006/relationships/calcChain" Target="calcChain.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theme" Target="theme/theme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styles" Target="styles.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55;&#1091;&#1073;&#1083;&#1080;&#1082;&#1072;&#1094;&#1080;&#1103;%20&#1087;&#1086;%20&#1062;&#1059;&#1056;%202020/&#1057;&#1042;&#1054;&#1044;_&#1076;&#1072;&#1085;&#1085;&#1099;&#1077;%20&#1087;&#1086;%20&#1087;&#1086;&#1082;&#1072;&#1079;&#1072;&#1090;&#1077;&#1083;&#1103;&#1084;%20(26.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a_ws0183\&#1086;&#1090;&#1076;&#1077;&#1083;%20&#1089;&#1090;&#1072;&#1090;&#1080;&#1089;&#1090;&#1080;&#1082;&#1080;%20&#1086;&#1087;&#1089;\&#1055;&#1091;&#1073;&#1083;&#1080;&#1082;&#1072;&#1094;&#1080;&#1103;%20&#1087;&#1086;%20&#1062;&#1059;&#1056;%202020\&#1057;&#1042;&#1054;&#1044;_&#1076;&#1072;&#1085;&#1085;&#1099;&#1077;%20&#1087;&#1086;%20&#1087;&#1086;&#1082;&#1072;&#1079;&#1072;&#1090;&#1077;&#1083;&#1103;&#1084;%20(26.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177.87.19\uis2007\dxls\tr_zan\god2001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Tikhonov\&#1084;&#1086;&#1080;%20&#1076;&#1086;&#1082;&#1091;&#1084;&#1077;&#1085;&#1090;\Projekts\Labo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1055;&#1059;&#1041;&#1051;&#1048;&#1050;&#1040;&#1062;&#1048;&#1071;%20&#1055;&#1054;%20&#1062;&#1059;&#1056;/&#1060;&#1048;&#1053;&#1040;&#1051;&#1068;&#1053;&#1067;&#1045;%20&#1087;&#1088;&#1072;&#1074;&#1082;&#1080;%20&#1059;&#1087;&#1088;/&#1044;&#1080;&#1085;&#1072;&#1084;&#1080;&#1082;&#1072;%2030.11.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борник 2019"/>
      <sheetName val="запрос_сборник2019"/>
      <sheetName val="запрос_ДНО_2020"/>
      <sheetName val="Нац.набор (без дубляжа)"/>
      <sheetName val="Расходы бюджетов"/>
      <sheetName val="Доля электроэнергии от ВИЭ"/>
      <sheetName val="Мощность генерирующих объектов"/>
      <sheetName val="Уровень занятости по полу"/>
      <sheetName val="Уровень занятости по возрасту"/>
      <sheetName val="Женщины на руководящих должност"/>
      <sheetName val="Занятость женщин с детьми"/>
      <sheetName val="8.5.1"/>
      <sheetName val="Безработица по полу"/>
      <sheetName val="Безработица по возрасту"/>
      <sheetName val="Индекс физ.объема ВРП на душу"/>
      <sheetName val="ВРП на душу населения"/>
      <sheetName val="Доля площади зеленых насаждений"/>
      <sheetName val="Передовые производственные техн"/>
      <sheetName val="Изобретательская активность"/>
      <sheetName val="Исследователи до 39 лет"/>
      <sheetName val="ДХ широк.Интернет"/>
      <sheetName val="Орг-ции широк.Интернет"/>
      <sheetName val="Чистый охват детей до 3х ДО"/>
      <sheetName val="СПО 15-19 лет"/>
      <sheetName val="ВО, 17-25 лет"/>
      <sheetName val="Инновации"/>
      <sheetName val="К-т материнской смертности"/>
      <sheetName val="Смертность детей 0-4 года"/>
      <sheetName val="младенческая смертность"/>
      <sheetName val="смертность от туберкулеза"/>
      <sheetName val="Систематическая физ-ра и спорт"/>
      <sheetName val="Ожидаемая прод. здоровой жизни"/>
      <sheetName val="смертность от БСК"/>
      <sheetName val="с-ть от злокачественных новообр"/>
      <sheetName val="3.7.2"/>
      <sheetName val="С-ть от неумышленного отрав (2"/>
      <sheetName val="Женщины с детьми"/>
      <sheetName val="Восстановленные водные объекты"/>
      <sheetName val="Погибшие в ДТП"/>
      <sheetName val="Раненые в ДТП"/>
      <sheetName val="Иностранцы без гражданства"/>
      <sheetName val="ТКО направлено на утилизацию"/>
      <sheetName val="ТКО направлено на обработку"/>
      <sheetName val="Выбросы загрязняющих веществ"/>
      <sheetName val="Регион. дороги, соотв. норматив"/>
      <sheetName val="Концентрация ДТП"/>
      <sheetName val="Грузооборот (виды)"/>
      <sheetName val="Грузооб. авт (суб)"/>
      <sheetName val="Пассажирооборот (виды)"/>
      <sheetName val="Пассажирооб. авт (суб)"/>
      <sheetName val="Плотность жд путей"/>
      <sheetName val="Плотность автодорог"/>
      <sheetName val="потребление электроэнергии"/>
      <sheetName val="Эксплуатационные автобусы"/>
      <sheetName val="автодор. отвеч.норм.треб"/>
      <sheetName val="Дороги местного значения"/>
      <sheetName val="Численность МСП и ИП"/>
      <sheetName val="Инвестиции (энергия)"/>
      <sheetName val="Ассигновано"/>
      <sheetName val="Освоено"/>
      <sheetName val="города с благоприятной средой"/>
      <sheetName val="Расселен.из непригодн.жилья"/>
      <sheetName val="Нетрез.всего"/>
      <sheetName val="Нетрез.погибло (2)"/>
      <sheetName val="Нетрез.ранено"/>
      <sheetName val="Производств. травма"/>
      <sheetName val="Уровень и структура доходов дх"/>
      <sheetName val="Туберкулез"/>
      <sheetName val="Гепатит В  "/>
      <sheetName val="затраты на исслед. и разраб."/>
      <sheetName val="местные дороги с нормат требов."/>
      <sheetName val="безбарьерная среда, дошкол."/>
      <sheetName val="профориентац. выпускн.инвалидов"/>
      <sheetName val="Питьевая вода"/>
      <sheetName val="Атм воздух"/>
      <sheetName val="Почва"/>
      <sheetName val="Аскаридоз"/>
      <sheetName val="Эхинкоккоз"/>
      <sheetName val="Описторхоз"/>
      <sheetName val="Лямблиоз"/>
      <sheetName val="Качеств вода централиз"/>
      <sheetName val="ИФО_субъекты"/>
      <sheetName val="Стесненность при проживании"/>
      <sheetName val="Коэффициент Джини"/>
      <sheetName val="Индекс физ. объема инвестиций "/>
      <sheetName val="утилиз. отходы"/>
      <sheetName val="виды экотроп;маршрут"/>
      <sheetName val="посетители"/>
      <sheetName val="объекты"/>
      <sheetName val="Внесеноорганических удобрений"/>
      <sheetName val="Индексы сх продукции"/>
      <sheetName val="продолж.жизни при рожд"/>
      <sheetName val="Гор.нас. кач.пит. вода"/>
      <sheetName val="ДТП (всего)"/>
      <sheetName val="очищенная прибреж. полоса"/>
      <sheetName val="Нормативно очищ. сточн воды"/>
      <sheetName val="ВИЧ-инфекции"/>
      <sheetName val="Малярия"/>
      <sheetName val="ИПТ"/>
      <sheetName val="10.4.1"/>
      <sheetName val="15.1.2"/>
      <sheetName val="Минеральные удобрения"/>
      <sheetName val="Затраты на биоразнообразие"/>
      <sheetName val="Реальные_ДД_ЦУР_рег. "/>
      <sheetName val="Взрослые с навыками ИКТ"/>
      <sheetName val="Молодежь с навыками ИКТ"/>
      <sheetName val="Охват дошкольным образованием"/>
      <sheetName val="Квалиф.служащие"/>
      <sheetName val="Специалисты среднего звена"/>
      <sheetName val="Дети с ОВЗ образ.орг-ции"/>
      <sheetName val="Дети-инвалиды образ.орг-ции"/>
      <sheetName val="Имеют моб.тел."/>
      <sheetName val="фин.операции через Интернет"/>
      <sheetName val="ДХ имеющие доступ Интернет"/>
      <sheetName val="ДХ не использ Интернет"/>
      <sheetName val="Госуслуги через Интернет"/>
      <sheetName val="Судебная задолженность Интернет"/>
      <sheetName val="Население использ.Интернет"/>
      <sheetName val="Протяженность водопровода"/>
      <sheetName val="Протяженность канализации"/>
      <sheetName val="Вывезено ТКО"/>
      <sheetName val="Доля освещ. улиц"/>
      <sheetName val="зп младш.мед.персонал"/>
      <sheetName val="сред.мед.персон."/>
      <sheetName val="ур.безраб"/>
      <sheetName val="ВПМ новый"/>
      <sheetName val="молодежь,не учится,не работает"/>
      <sheetName val="доля неформал.зан"/>
      <sheetName val="зп врачей"/>
      <sheetName val="зп ниже ПМ"/>
      <sheetName val="доля возобновл.энергорес."/>
      <sheetName val="ВиН в ВРП"/>
      <sheetName val="Доля иностранных гр."/>
      <sheetName val="Доля родов"/>
      <sheetName val="нац.бедность"/>
      <sheetName val="Смертн.трудоспособн."/>
      <sheetName val="Смертность дтп"/>
      <sheetName val="Обеспеченность врачами"/>
      <sheetName val="Нехватка денег на еду"/>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борник 2019"/>
      <sheetName val="запрос_сборник2019"/>
      <sheetName val="запрос_ДНО_2020"/>
      <sheetName val="Нац.набор (без дубляжа)"/>
      <sheetName val="Расходы бюджетов"/>
      <sheetName val="Доля электроэнергии от ВИЭ"/>
      <sheetName val="Мощность генерирующих объектов"/>
      <sheetName val="Уровень занятости по полу"/>
      <sheetName val="Уровень занятости по возрасту"/>
      <sheetName val="Женщины на руководящих должност"/>
      <sheetName val="Занятость женщин с детьми"/>
      <sheetName val="8.5.1"/>
      <sheetName val="Безработица по полу"/>
      <sheetName val="Безработица по возрасту"/>
      <sheetName val="Индекс физ.объема ВРП на душу"/>
      <sheetName val="ВРП на душу населения"/>
      <sheetName val="Доля площади зеленых насаждений"/>
      <sheetName val="Передовые производственные техн"/>
      <sheetName val="Изобретательская активность"/>
      <sheetName val="Исследователи до 39 лет"/>
      <sheetName val="ДХ широк.Интернет"/>
      <sheetName val="Орг-ции широк.Интернет"/>
      <sheetName val="Чистый охват детей до 3х ДО"/>
      <sheetName val="СПО 15-19 лет"/>
      <sheetName val="ВО, 17-25 лет"/>
      <sheetName val="Инновации"/>
      <sheetName val="К-т материнской смертности"/>
      <sheetName val="Смертность детей 0-4 года"/>
      <sheetName val="младенческая смертность"/>
      <sheetName val="смертность от туберкулеза"/>
      <sheetName val="Систематическая физ-ра и спорт"/>
      <sheetName val="Ожидаемая прод. здоровой жизни"/>
      <sheetName val="смертность от БСК"/>
      <sheetName val="с-ть от злокачественных новообр"/>
      <sheetName val="3.7.2"/>
      <sheetName val="С-ть от неумышленного отрав (2"/>
      <sheetName val="Женщины с детьми"/>
      <sheetName val="Восстановленные водные объекты"/>
      <sheetName val="Погибшие в ДТП"/>
      <sheetName val="Раненые в ДТП"/>
      <sheetName val="Иностранцы без гражданства"/>
      <sheetName val="ТКО направлено на утилизацию"/>
      <sheetName val="ТКО направлено на обработку"/>
      <sheetName val="Выбросы загрязняющих веществ"/>
      <sheetName val="Регион. дороги, соотв. норматив"/>
      <sheetName val="Концентрация ДТП"/>
      <sheetName val="Грузооборот (виды)"/>
      <sheetName val="Грузооб. авт (суб)"/>
      <sheetName val="Пассажирооборот (виды)"/>
      <sheetName val="Пассажирооб. авт (суб)"/>
      <sheetName val="Плотность жд путей"/>
      <sheetName val="Плотность автодорог"/>
      <sheetName val="потребление электроэнергии"/>
      <sheetName val="Эксплуатационные автобусы"/>
      <sheetName val="автодор. отвеч.норм.треб"/>
      <sheetName val="Дороги местного значения"/>
      <sheetName val="Численность МСП и ИП"/>
      <sheetName val="Инвестиции (энергия)"/>
      <sheetName val="Ассигновано"/>
      <sheetName val="Освоено"/>
      <sheetName val="города с благоприятной средой"/>
      <sheetName val="Расселен.из непригодн.жилья"/>
      <sheetName val="Нетрез.всего"/>
      <sheetName val="Нетрез.погибло (2)"/>
      <sheetName val="Нетрез.ранено"/>
      <sheetName val="Производств. травма"/>
      <sheetName val="Уровень и структура доходов дх"/>
      <sheetName val="Туберкулез"/>
      <sheetName val="Гепатит В  "/>
      <sheetName val="затраты на исслед. и разраб."/>
      <sheetName val="местные дороги с нормат требов."/>
      <sheetName val="безбарьерная среда, дошкол."/>
      <sheetName val="профориентац. выпускн.инвалидов"/>
      <sheetName val="Питьевая вода"/>
      <sheetName val="Атм воздух"/>
      <sheetName val="Почва"/>
      <sheetName val="Аскаридоз"/>
      <sheetName val="Эхинкоккоз"/>
      <sheetName val="Описторхоз"/>
      <sheetName val="Лямблиоз"/>
      <sheetName val="Качеств вода централиз"/>
      <sheetName val="ИФО_субъекты"/>
      <sheetName val="Стесненность при проживании"/>
      <sheetName val="Коэффициент Джини"/>
      <sheetName val="Индекс физ. объема инвестиций "/>
      <sheetName val="утилиз. отходы"/>
      <sheetName val="виды экотроп;маршрут"/>
      <sheetName val="посетители"/>
      <sheetName val="объекты"/>
      <sheetName val="Внесеноорганических удобрений"/>
      <sheetName val="Индексы сх продукции"/>
      <sheetName val="продолж.жизни при рожд"/>
      <sheetName val="Гор.нас. кач.пит. вода"/>
      <sheetName val="ДТП (всего)"/>
      <sheetName val="очищенная прибреж. полоса"/>
      <sheetName val="Нормативно очищ. сточн воды"/>
      <sheetName val="ВИЧ-инфекции"/>
      <sheetName val="Малярия"/>
      <sheetName val="ИПТ"/>
      <sheetName val="10.4.1"/>
      <sheetName val="15.1.2"/>
      <sheetName val="Минеральные удобрения"/>
      <sheetName val="Затраты на биоразнообразие"/>
      <sheetName val="Реальные_ДД_ЦУР_рег. "/>
      <sheetName val="Взрослые с навыками ИКТ"/>
      <sheetName val="Молодежь с навыками ИКТ"/>
      <sheetName val="Охват дошкольным образованием"/>
      <sheetName val="Квалиф.служащие"/>
      <sheetName val="Специалисты среднего звена"/>
      <sheetName val="Дети с ОВЗ образ.орг-ции"/>
      <sheetName val="Дети-инвалиды образ.орг-ции"/>
      <sheetName val="Имеют моб.тел."/>
      <sheetName val="фин.операции через Интернет"/>
      <sheetName val="ДХ имеющие доступ Интернет"/>
      <sheetName val="ДХ не использ Интернет"/>
      <sheetName val="Госуслуги через Интернет"/>
      <sheetName val="Судебная задолженность Интернет"/>
      <sheetName val="Население использ.Интернет"/>
      <sheetName val="Протяженность водопровода"/>
      <sheetName val="Протяженность канализации"/>
      <sheetName val="Вывезено ТКО"/>
      <sheetName val="Доля освещ. улиц"/>
      <sheetName val="зп младш.мед.персонал"/>
      <sheetName val="сред.мед.персон."/>
      <sheetName val="ур.безраб"/>
      <sheetName val="ВПМ новый"/>
      <sheetName val="молодежь,не учится,не работает"/>
      <sheetName val="доля неформал.зан"/>
      <sheetName val="зп врачей"/>
      <sheetName val="зп ниже ПМ"/>
      <sheetName val="доля возобновл.энергорес."/>
      <sheetName val="ВиН в ВРП"/>
      <sheetName val="Доля иностранных гр."/>
      <sheetName val="Доля родов"/>
      <sheetName val="нац.бедность"/>
      <sheetName val="Смертн.трудоспособн."/>
      <sheetName val="Смертность дтп"/>
      <sheetName val="Обеспеченность врачами"/>
      <sheetName val="Нехватка денег на еду"/>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абл1-1"/>
      <sheetName val="Табл1-2"/>
      <sheetName val="Табл1-3"/>
      <sheetName val="Табл1-4"/>
      <sheetName val="Табл2-20"/>
      <sheetName val="Табл2-21"/>
      <sheetName val="Табл2-23"/>
      <sheetName val="Табл2-24"/>
      <sheetName val="Табл2-29"/>
      <sheetName val="Табл2-30"/>
      <sheetName val="Табл2-44"/>
      <sheetName val="Табл2-57"/>
      <sheetName val="Табл3-3"/>
      <sheetName val="Табл3-4"/>
      <sheetName val="Табл3-23"/>
      <sheetName val="Табл3-25"/>
      <sheetName val="Табл4-1"/>
      <sheetName val="Табл4-21"/>
      <sheetName val="Табл4-27"/>
      <sheetName val="Табл4-31"/>
      <sheetName val="Табл4-32"/>
      <sheetName val="Табл4-36"/>
      <sheetName val="Табл4-37"/>
      <sheetName val="Табл4-51"/>
      <sheetName val="Табл5-13"/>
      <sheetName val="Табл6-1"/>
      <sheetName val="Табл6-9"/>
      <sheetName val="Табл6-15"/>
      <sheetName val="Табл6-18"/>
      <sheetName val="Табл6-22"/>
      <sheetName val="Табл6-23"/>
      <sheetName val="Таб.7-1"/>
      <sheetName val="Таб.7-18"/>
      <sheetName val="таб.2.47."/>
      <sheetName val="Лист9"/>
      <sheetName val="Лист10"/>
      <sheetName val="Лист11"/>
      <sheetName val="Лист12"/>
      <sheetName val="Лист13"/>
      <sheetName val="Лист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Главная"/>
      <sheetName val="Справка"/>
      <sheetName val="Контроль"/>
      <sheetName val="Ошибки"/>
      <sheetName val="Протокол"/>
      <sheetName val="Период"/>
      <sheetName val="Log"/>
      <sheetName val="Табл1"/>
      <sheetName val="Табл2"/>
      <sheetName val="Табл3"/>
      <sheetName val="Табл4"/>
      <sheetName val="Табл5"/>
      <sheetName val="Табл6"/>
      <sheetName val="Табл7"/>
      <sheetName val="Табл8"/>
      <sheetName val="Табл9"/>
      <sheetName val="Табл10"/>
      <sheetName val="Табл11"/>
      <sheetName val="Табл12"/>
      <sheetName val="Табл13"/>
      <sheetName val="Табл14"/>
      <sheetName val="Табл15"/>
      <sheetName val="Табл16"/>
      <sheetName val="Табл17"/>
      <sheetName val="Табл18"/>
      <sheetName val="Табл19"/>
      <sheetName val="Табл20"/>
      <sheetName val="Табл21"/>
      <sheetName val="Табл22"/>
      <sheetName val="Табл23"/>
      <sheetName val="Табл24"/>
      <sheetName val="Табл25"/>
      <sheetName val="Табл26"/>
      <sheetName val="Табл27"/>
      <sheetName val="Табл28"/>
      <sheetName val="Табл29"/>
      <sheetName val="Табл30"/>
      <sheetName val="Табл31"/>
      <sheetName val="Табл32"/>
      <sheetName val="Табл33"/>
      <sheetName val="Табл34"/>
      <sheetName val="Табл35"/>
      <sheetName val="Табл36"/>
      <sheetName val="Табл37"/>
      <sheetName val="Табл38"/>
      <sheetName val="Табл39"/>
      <sheetName val="Табл40"/>
      <sheetName val="Табл41"/>
      <sheetName val="Табл42"/>
      <sheetName val="Табл43"/>
      <sheetName val="Табл44"/>
      <sheetName val="Табл45"/>
      <sheetName val="Табл46"/>
      <sheetName val="Табл47"/>
      <sheetName val="Табл48"/>
      <sheetName val="Табл49"/>
      <sheetName val="Табл50"/>
      <sheetName val="Табл51"/>
      <sheetName val="Табл52"/>
      <sheetName val="Табл53"/>
      <sheetName val="Табл54"/>
      <sheetName val="Табл55"/>
      <sheetName val="Табл56"/>
      <sheetName val="Табл57"/>
      <sheetName val="Табл58"/>
      <sheetName val="Табл59"/>
      <sheetName val="Табл60"/>
      <sheetName val="Табл61"/>
      <sheetName val="Табл62"/>
      <sheetName val="Табл63"/>
      <sheetName val="Табл64"/>
      <sheetName val="Табл65"/>
      <sheetName val="Табл66"/>
      <sheetName val="График1"/>
      <sheetName val="График2"/>
      <sheetName val="График3"/>
      <sheetName val="График4"/>
      <sheetName val="График5"/>
      <sheetName val="График6"/>
      <sheetName val="График7"/>
      <sheetName val="Схема1"/>
      <sheetName val="Карта1"/>
    </sheetNames>
    <sheetDataSet>
      <sheetData sheetId="0">
        <row r="7">
          <cell r="O7" t="str">
            <v/>
          </cell>
        </row>
      </sheetData>
      <sheetData sheetId="1">
        <row r="7">
          <cell r="A7" t="str">
            <v>Всего</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7">
          <cell r="O7" t="str">
            <v/>
          </cell>
        </row>
      </sheetData>
      <sheetData sheetId="22"/>
      <sheetData sheetId="23">
        <row r="7">
          <cell r="O7">
            <v>0</v>
          </cell>
        </row>
        <row r="8">
          <cell r="O8">
            <v>0</v>
          </cell>
        </row>
        <row r="9">
          <cell r="O9">
            <v>0</v>
          </cell>
        </row>
        <row r="10">
          <cell r="O10">
            <v>0</v>
          </cell>
        </row>
        <row r="11">
          <cell r="O11">
            <v>0</v>
          </cell>
        </row>
        <row r="17">
          <cell r="O17">
            <v>0</v>
          </cell>
        </row>
        <row r="18">
          <cell r="O18">
            <v>0</v>
          </cell>
        </row>
        <row r="19">
          <cell r="O19">
            <v>0</v>
          </cell>
        </row>
        <row r="20">
          <cell r="O20">
            <v>0</v>
          </cell>
        </row>
        <row r="21">
          <cell r="O21">
            <v>0</v>
          </cell>
        </row>
        <row r="27">
          <cell r="O27">
            <v>0</v>
          </cell>
        </row>
        <row r="28">
          <cell r="O28">
            <v>0</v>
          </cell>
        </row>
        <row r="29">
          <cell r="O29">
            <v>0</v>
          </cell>
        </row>
        <row r="30">
          <cell r="O30">
            <v>0</v>
          </cell>
        </row>
        <row r="31">
          <cell r="O31">
            <v>0</v>
          </cell>
        </row>
      </sheetData>
      <sheetData sheetId="24"/>
      <sheetData sheetId="25"/>
      <sheetData sheetId="26"/>
      <sheetData sheetId="27"/>
      <sheetData sheetId="28"/>
      <sheetData sheetId="29"/>
      <sheetData sheetId="30"/>
      <sheetData sheetId="31"/>
      <sheetData sheetId="32">
        <row r="7">
          <cell r="A7" t="str">
            <v>Всего</v>
          </cell>
        </row>
      </sheetData>
      <sheetData sheetId="33">
        <row r="7">
          <cell r="A7" t="str">
            <v>Всего</v>
          </cell>
        </row>
        <row r="8">
          <cell r="A8" t="str">
            <v>1995 март</v>
          </cell>
          <cell r="B8">
            <v>100</v>
          </cell>
          <cell r="C8">
            <v>2.3246077355103969</v>
          </cell>
          <cell r="D8">
            <v>10.273682966982486</v>
          </cell>
          <cell r="E8">
            <v>11.490585061173071</v>
          </cell>
          <cell r="F8">
            <v>15.121768239793477</v>
          </cell>
          <cell r="G8">
            <v>16.729957590959625</v>
          </cell>
          <cell r="H8">
            <v>15.403057922096016</v>
          </cell>
          <cell r="I8">
            <v>11.487959480540809</v>
          </cell>
          <cell r="J8">
            <v>7.2813509459853245</v>
          </cell>
          <cell r="K8">
            <v>6.9794459438793286</v>
          </cell>
          <cell r="L8">
            <v>2.9075841130794648</v>
          </cell>
          <cell r="M8">
            <v>0</v>
          </cell>
        </row>
        <row r="9">
          <cell r="A9" t="str">
            <v>1995 октябрь</v>
          </cell>
          <cell r="B9">
            <v>100</v>
          </cell>
          <cell r="C9">
            <v>2.8798585167015722</v>
          </cell>
          <cell r="D9">
            <v>10.611720633764669</v>
          </cell>
          <cell r="E9">
            <v>11.477151827705557</v>
          </cell>
          <cell r="F9">
            <v>13.454813132067937</v>
          </cell>
          <cell r="G9">
            <v>16.625708178519353</v>
          </cell>
          <cell r="H9">
            <v>15.79038864876544</v>
          </cell>
          <cell r="I9">
            <v>13.460894111161549</v>
          </cell>
          <cell r="J9">
            <v>5.9840866113657185</v>
          </cell>
          <cell r="K9">
            <v>6.7302092856117985</v>
          </cell>
          <cell r="L9">
            <v>2.9851690543364047</v>
          </cell>
          <cell r="M9">
            <v>0</v>
          </cell>
        </row>
        <row r="10">
          <cell r="A10" t="str">
            <v>1996 март</v>
          </cell>
          <cell r="B10">
            <v>100</v>
          </cell>
          <cell r="C10">
            <v>2.3639137488123874</v>
          </cell>
          <cell r="D10">
            <v>10.449418306211587</v>
          </cell>
          <cell r="E10">
            <v>11.714346613123446</v>
          </cell>
          <cell r="F10">
            <v>13.551141433109178</v>
          </cell>
          <cell r="G10">
            <v>16.807342800858187</v>
          </cell>
          <cell r="H10">
            <v>15.99490243595462</v>
          </cell>
          <cell r="I10">
            <v>13.5701420736505</v>
          </cell>
          <cell r="J10">
            <v>6.0762481393140568</v>
          </cell>
          <cell r="K10">
            <v>6.6671785915094475</v>
          </cell>
          <cell r="L10">
            <v>2.8053658574565907</v>
          </cell>
          <cell r="M10">
            <v>0</v>
          </cell>
        </row>
        <row r="11">
          <cell r="A11" t="str">
            <v>1997 октябрь</v>
          </cell>
          <cell r="B11">
            <v>100</v>
          </cell>
          <cell r="C11">
            <v>1.7487928550389944</v>
          </cell>
          <cell r="D11">
            <v>10.014112665941298</v>
          </cell>
          <cell r="E11">
            <v>11.732461282318315</v>
          </cell>
          <cell r="F11">
            <v>13.668308124400017</v>
          </cell>
          <cell r="G11">
            <v>16.9238602481099</v>
          </cell>
          <cell r="H11">
            <v>16.183408219315076</v>
          </cell>
          <cell r="I11">
            <v>13.85969984301733</v>
          </cell>
          <cell r="J11">
            <v>6.4107217028531212</v>
          </cell>
          <cell r="K11">
            <v>6.7109367958463775</v>
          </cell>
          <cell r="L11">
            <v>2.7476982631595668</v>
          </cell>
          <cell r="M11">
            <v>0</v>
          </cell>
        </row>
        <row r="12">
          <cell r="A12" t="str">
            <v>1998 октябрь</v>
          </cell>
          <cell r="B12">
            <v>100</v>
          </cell>
          <cell r="C12">
            <v>1.4467536232526683</v>
          </cell>
          <cell r="D12">
            <v>9.5086053333844003</v>
          </cell>
          <cell r="E12">
            <v>11.839224331116029</v>
          </cell>
          <cell r="F12">
            <v>13.793517926422021</v>
          </cell>
          <cell r="G12">
            <v>17.252743893774763</v>
          </cell>
          <cell r="H12">
            <v>16.402475282540905</v>
          </cell>
          <cell r="I12">
            <v>14.047675272207817</v>
          </cell>
          <cell r="J12">
            <v>6.480551388687755</v>
          </cell>
          <cell r="K12">
            <v>6.6617262432078883</v>
          </cell>
          <cell r="L12">
            <v>2.5667267054057525</v>
          </cell>
          <cell r="M12">
            <v>0</v>
          </cell>
        </row>
        <row r="13">
          <cell r="A13" t="str">
            <v>1999 февраль</v>
          </cell>
          <cell r="B13">
            <v>100</v>
          </cell>
          <cell r="C13">
            <v>1.8895649599332576</v>
          </cell>
          <cell r="D13">
            <v>9.5662350555821405</v>
          </cell>
          <cell r="E13">
            <v>11.631900638182962</v>
          </cell>
          <cell r="F13">
            <v>13.817511246832813</v>
          </cell>
          <cell r="G13">
            <v>16.872394647484988</v>
          </cell>
          <cell r="H13">
            <v>16.378628866596454</v>
          </cell>
          <cell r="I13">
            <v>13.673213776816402</v>
          </cell>
          <cell r="J13">
            <v>6.4282757307996414</v>
          </cell>
          <cell r="K13">
            <v>6.7312264906550476</v>
          </cell>
          <cell r="L13">
            <v>3.0110485871162944</v>
          </cell>
          <cell r="M13">
            <v>0</v>
          </cell>
        </row>
        <row r="14">
          <cell r="A14" t="str">
            <v>1999 май</v>
          </cell>
          <cell r="B14">
            <v>100</v>
          </cell>
          <cell r="C14">
            <v>1.9579123170109483</v>
          </cell>
          <cell r="D14">
            <v>9.5624514055305507</v>
          </cell>
          <cell r="E14">
            <v>11.587345819616719</v>
          </cell>
          <cell r="F14">
            <v>13.691583968578724</v>
          </cell>
          <cell r="G14">
            <v>16.855749179306276</v>
          </cell>
          <cell r="H14">
            <v>16.266282976263174</v>
          </cell>
          <cell r="I14">
            <v>13.80514596324859</v>
          </cell>
          <cell r="J14">
            <v>6.4298527494657796</v>
          </cell>
          <cell r="K14">
            <v>6.812478620745213</v>
          </cell>
          <cell r="L14">
            <v>3.0311970002340254</v>
          </cell>
          <cell r="M14">
            <v>0</v>
          </cell>
        </row>
        <row r="15">
          <cell r="A15" t="str">
            <v>1999 август</v>
          </cell>
          <cell r="B15">
            <v>100</v>
          </cell>
          <cell r="C15">
            <v>2.1117574522923586</v>
          </cell>
          <cell r="D15">
            <v>9.8721579689262704</v>
          </cell>
          <cell r="E15">
            <v>11.857007814954219</v>
          </cell>
          <cell r="F15">
            <v>13.500509329026903</v>
          </cell>
          <cell r="G15">
            <v>16.657340963411571</v>
          </cell>
          <cell r="H15">
            <v>15.900002014076637</v>
          </cell>
          <cell r="I15">
            <v>13.61975795826956</v>
          </cell>
          <cell r="J15">
            <v>6.3342681478834875</v>
          </cell>
          <cell r="K15">
            <v>6.7976368482018765</v>
          </cell>
          <cell r="L15">
            <v>3.3495615029571164</v>
          </cell>
          <cell r="M15">
            <v>0</v>
          </cell>
        </row>
        <row r="16">
          <cell r="A16" t="str">
            <v>Мужчины</v>
          </cell>
        </row>
        <row r="17">
          <cell r="A17" t="str">
            <v>1995 март</v>
          </cell>
          <cell r="B17">
            <v>100</v>
          </cell>
          <cell r="C17">
            <v>2.536713127562721</v>
          </cell>
          <cell r="D17">
            <v>10.724896086633894</v>
          </cell>
          <cell r="E17">
            <v>11.877751464575914</v>
          </cell>
          <cell r="F17">
            <v>15.038711379765148</v>
          </cell>
          <cell r="G17">
            <v>16.160852397879331</v>
          </cell>
          <cell r="H17">
            <v>14.420519301474632</v>
          </cell>
          <cell r="I17">
            <v>10.681942327428533</v>
          </cell>
          <cell r="J17">
            <v>6.821411256586269</v>
          </cell>
          <cell r="K17">
            <v>8.5519416997450204</v>
          </cell>
          <cell r="L17">
            <v>3.1852609583485365</v>
          </cell>
          <cell r="M17">
            <v>0</v>
          </cell>
        </row>
        <row r="18">
          <cell r="A18" t="str">
            <v>1995 октябрь</v>
          </cell>
          <cell r="B18">
            <v>100</v>
          </cell>
          <cell r="C18">
            <v>3.119498605842101</v>
          </cell>
          <cell r="D18">
            <v>11.003612279784502</v>
          </cell>
          <cell r="E18">
            <v>11.962570224674693</v>
          </cell>
          <cell r="F18">
            <v>13.418335817621893</v>
          </cell>
          <cell r="G18">
            <v>16.063796737727969</v>
          </cell>
          <cell r="H18">
            <v>14.756041343313763</v>
          </cell>
          <cell r="I18">
            <v>12.476489761753971</v>
          </cell>
          <cell r="J18">
            <v>5.6496959043723383</v>
          </cell>
          <cell r="K18">
            <v>8.2706485963693392</v>
          </cell>
          <cell r="L18">
            <v>3.2793107285394316</v>
          </cell>
          <cell r="M18">
            <v>0</v>
          </cell>
        </row>
        <row r="19">
          <cell r="A19" t="str">
            <v>1996 март</v>
          </cell>
          <cell r="B19">
            <v>100</v>
          </cell>
          <cell r="C19">
            <v>2.4394686557071465</v>
          </cell>
          <cell r="D19">
            <v>10.956283072170567</v>
          </cell>
          <cell r="E19">
            <v>12.289464057415627</v>
          </cell>
          <cell r="F19">
            <v>13.519618445946142</v>
          </cell>
          <cell r="G19">
            <v>16.20694581917942</v>
          </cell>
          <cell r="H19">
            <v>14.934445904308662</v>
          </cell>
          <cell r="I19">
            <v>12.616770081175453</v>
          </cell>
          <cell r="J19">
            <v>5.7202578800723165</v>
          </cell>
          <cell r="K19">
            <v>8.2002592458135357</v>
          </cell>
          <cell r="L19">
            <v>3.1164868382111304</v>
          </cell>
          <cell r="M19">
            <v>0</v>
          </cell>
        </row>
        <row r="20">
          <cell r="A20" t="str">
            <v>1997 октябрь</v>
          </cell>
          <cell r="B20">
            <v>100</v>
          </cell>
          <cell r="C20">
            <v>1.6963466630468922</v>
          </cell>
          <cell r="D20">
            <v>10.538487964284229</v>
          </cell>
          <cell r="E20">
            <v>12.506400139626187</v>
          </cell>
          <cell r="F20">
            <v>13.79483312774148</v>
          </cell>
          <cell r="G20">
            <v>16.437152120468362</v>
          </cell>
          <cell r="H20">
            <v>15.165022330227618</v>
          </cell>
          <cell r="I20">
            <v>12.754823489981829</v>
          </cell>
          <cell r="J20">
            <v>5.9531504302352785</v>
          </cell>
          <cell r="K20">
            <v>8.2060478639453862</v>
          </cell>
          <cell r="L20">
            <v>2.9477358704427385</v>
          </cell>
          <cell r="M20">
            <v>0</v>
          </cell>
        </row>
        <row r="21">
          <cell r="A21" t="str">
            <v>1998 октябрь</v>
          </cell>
          <cell r="B21">
            <v>100</v>
          </cell>
          <cell r="C21">
            <v>1.39453306592131</v>
          </cell>
          <cell r="D21">
            <v>10.022783525162186</v>
          </cell>
          <cell r="E21">
            <v>12.659595609888623</v>
          </cell>
          <cell r="F21">
            <v>13.94447626926209</v>
          </cell>
          <cell r="G21">
            <v>16.68139440537</v>
          </cell>
          <cell r="H21">
            <v>15.341922006804451</v>
          </cell>
          <cell r="I21">
            <v>12.908774098716224</v>
          </cell>
          <cell r="J21">
            <v>6.0236205807647361</v>
          </cell>
          <cell r="K21">
            <v>8.1468135083458968</v>
          </cell>
          <cell r="L21">
            <v>2.876086929764484</v>
          </cell>
          <cell r="M21">
            <v>0</v>
          </cell>
        </row>
        <row r="22">
          <cell r="A22" t="str">
            <v>1999 февраль</v>
          </cell>
          <cell r="B22">
            <v>100</v>
          </cell>
          <cell r="C22">
            <v>2.1896510623499661</v>
          </cell>
          <cell r="D22">
            <v>10.437564600463554</v>
          </cell>
          <cell r="E22">
            <v>12.309597962849958</v>
          </cell>
          <cell r="F22">
            <v>13.919076064129861</v>
          </cell>
          <cell r="G22">
            <v>16.262634023386077</v>
          </cell>
          <cell r="H22">
            <v>15.341689889145149</v>
          </cell>
          <cell r="I22">
            <v>12.569754624567578</v>
          </cell>
          <cell r="J22">
            <v>5.8504959251606854</v>
          </cell>
          <cell r="K22">
            <v>7.869345763087491</v>
          </cell>
          <cell r="L22">
            <v>3.2501900848596779</v>
          </cell>
          <cell r="M22">
            <v>0</v>
          </cell>
        </row>
        <row r="23">
          <cell r="A23" t="str">
            <v>1999 май</v>
          </cell>
          <cell r="B23">
            <v>100</v>
          </cell>
          <cell r="C23">
            <v>2.1670982504500933</v>
          </cell>
          <cell r="D23">
            <v>10.254951727415653</v>
          </cell>
          <cell r="E23">
            <v>12.200272807982445</v>
          </cell>
          <cell r="F23">
            <v>13.931026072587871</v>
          </cell>
          <cell r="G23">
            <v>16.230651724167526</v>
          </cell>
          <cell r="H23">
            <v>15.197389659652462</v>
          </cell>
          <cell r="I23">
            <v>12.635129994096344</v>
          </cell>
          <cell r="J23">
            <v>6.076052583324608</v>
          </cell>
          <cell r="K23">
            <v>8.1452842647959383</v>
          </cell>
          <cell r="L23">
            <v>3.1621429155270593</v>
          </cell>
          <cell r="M23">
            <v>0</v>
          </cell>
        </row>
        <row r="24">
          <cell r="A24" t="str">
            <v>1999 август</v>
          </cell>
          <cell r="B24">
            <v>100</v>
          </cell>
          <cell r="C24">
            <v>2.4529746586473378</v>
          </cell>
          <cell r="D24">
            <v>10.492804278893033</v>
          </cell>
          <cell r="E24">
            <v>12.298449013506628</v>
          </cell>
          <cell r="F24">
            <v>13.796152700468385</v>
          </cell>
          <cell r="G24">
            <v>16.153818525765839</v>
          </cell>
          <cell r="H24">
            <v>14.990492035641324</v>
          </cell>
          <cell r="I24">
            <v>12.651195824395483</v>
          </cell>
          <cell r="J24">
            <v>5.8699509739450573</v>
          </cell>
          <cell r="K24">
            <v>7.7567020283752663</v>
          </cell>
          <cell r="L24">
            <v>3.5374599603616455</v>
          </cell>
          <cell r="M24">
            <v>0</v>
          </cell>
        </row>
        <row r="25">
          <cell r="A25" t="str">
            <v>Женщины</v>
          </cell>
        </row>
        <row r="26">
          <cell r="A26" t="str">
            <v>1995 март</v>
          </cell>
          <cell r="B26">
            <v>100</v>
          </cell>
          <cell r="C26">
            <v>2.0882336644570287</v>
          </cell>
          <cell r="D26">
            <v>9.7708429355589423</v>
          </cell>
          <cell r="E26">
            <v>11.059119844462106</v>
          </cell>
          <cell r="F26">
            <v>15.214328301298007</v>
          </cell>
          <cell r="G26">
            <v>17.364178673433646</v>
          </cell>
          <cell r="H26">
            <v>16.49801666631382</v>
          </cell>
          <cell r="I26">
            <v>12.386199520440385</v>
          </cell>
          <cell r="J26">
            <v>7.7939160239888912</v>
          </cell>
          <cell r="K26">
            <v>5.2270283370868356</v>
          </cell>
          <cell r="L26">
            <v>2.5981360329603369</v>
          </cell>
          <cell r="M26">
            <v>0</v>
          </cell>
        </row>
        <row r="27">
          <cell r="A27" t="str">
            <v>1995 октябрь</v>
          </cell>
          <cell r="B27">
            <v>100</v>
          </cell>
          <cell r="C27">
            <v>2.6142994554810093</v>
          </cell>
          <cell r="D27">
            <v>10.177442804915342</v>
          </cell>
          <cell r="E27">
            <v>10.939231589649223</v>
          </cell>
          <cell r="F27">
            <v>13.495235756741799</v>
          </cell>
          <cell r="G27">
            <v>17.248394788430222</v>
          </cell>
          <cell r="H27">
            <v>16.936608800814746</v>
          </cell>
          <cell r="I27">
            <v>14.551769581237075</v>
          </cell>
          <cell r="J27">
            <v>6.35464431958777</v>
          </cell>
          <cell r="K27">
            <v>5.0231592728231078</v>
          </cell>
          <cell r="L27">
            <v>2.6592136303197065</v>
          </cell>
          <cell r="M27">
            <v>0</v>
          </cell>
        </row>
        <row r="28">
          <cell r="A28" t="str">
            <v>1996 март</v>
          </cell>
          <cell r="B28">
            <v>100</v>
          </cell>
          <cell r="C28">
            <v>2.280141633030996</v>
          </cell>
          <cell r="D28">
            <v>9.8874278862039482</v>
          </cell>
          <cell r="E28">
            <v>11.076680482474229</v>
          </cell>
          <cell r="F28">
            <v>13.586092800782435</v>
          </cell>
          <cell r="G28">
            <v>17.473037823605686</v>
          </cell>
          <cell r="H28">
            <v>17.170692215881417</v>
          </cell>
          <cell r="I28">
            <v>14.627201002299588</v>
          </cell>
          <cell r="J28">
            <v>6.4709552263836772</v>
          </cell>
          <cell r="K28">
            <v>4.9673629825316743</v>
          </cell>
          <cell r="L28">
            <v>2.4604079468063511</v>
          </cell>
          <cell r="M28">
            <v>0</v>
          </cell>
        </row>
        <row r="29">
          <cell r="A29" t="str">
            <v>1997 октябрь</v>
          </cell>
          <cell r="B29">
            <v>100</v>
          </cell>
          <cell r="C29">
            <v>1.8069266060585956</v>
          </cell>
          <cell r="D29">
            <v>9.4328711710528346</v>
          </cell>
          <cell r="E29">
            <v>10.874592157293845</v>
          </cell>
          <cell r="F29">
            <v>13.52806204050675</v>
          </cell>
          <cell r="G29">
            <v>17.463349733176617</v>
          </cell>
          <cell r="H29">
            <v>17.312233582403408</v>
          </cell>
          <cell r="I29">
            <v>15.084395180754772</v>
          </cell>
          <cell r="J29">
            <v>6.917914569021427</v>
          </cell>
          <cell r="K29">
            <v>5.0536875032265103</v>
          </cell>
          <cell r="L29">
            <v>2.525967456505239</v>
          </cell>
          <cell r="M29">
            <v>0</v>
          </cell>
        </row>
        <row r="30">
          <cell r="A30" t="str">
            <v>1998 октябрь</v>
          </cell>
          <cell r="B30">
            <v>100</v>
          </cell>
          <cell r="C30">
            <v>1.5049102429138133</v>
          </cell>
          <cell r="D30">
            <v>8.9359790140685877</v>
          </cell>
          <cell r="E30">
            <v>10.92559906783575</v>
          </cell>
          <cell r="F30">
            <v>13.625399710572289</v>
          </cell>
          <cell r="G30">
            <v>17.889040336953332</v>
          </cell>
          <cell r="H30">
            <v>17.583584727543879</v>
          </cell>
          <cell r="I30">
            <v>15.31603864792018</v>
          </cell>
          <cell r="J30">
            <v>6.9894228478569875</v>
          </cell>
          <cell r="K30">
            <v>5.0078247979550632</v>
          </cell>
          <cell r="L30">
            <v>2.2222006063801194</v>
          </cell>
          <cell r="M30">
            <v>0</v>
          </cell>
        </row>
        <row r="31">
          <cell r="A31" t="str">
            <v>1999 февраль</v>
          </cell>
          <cell r="B31">
            <v>100</v>
          </cell>
          <cell r="C31">
            <v>1.5598405814157092</v>
          </cell>
          <cell r="D31">
            <v>8.6088478578536307</v>
          </cell>
          <cell r="E31">
            <v>10.887269922534104</v>
          </cell>
          <cell r="F31">
            <v>13.705915288230191</v>
          </cell>
          <cell r="G31">
            <v>17.542378832711588</v>
          </cell>
          <cell r="H31">
            <v>17.517982062720062</v>
          </cell>
          <cell r="I31">
            <v>14.8856570731391</v>
          </cell>
          <cell r="J31">
            <v>7.0631204830226206</v>
          </cell>
          <cell r="K31">
            <v>5.4806998359400394</v>
          </cell>
          <cell r="L31">
            <v>2.7482880624329544</v>
          </cell>
          <cell r="M31">
            <v>0</v>
          </cell>
        </row>
        <row r="32">
          <cell r="A32" t="str">
            <v>1999 май</v>
          </cell>
          <cell r="B32">
            <v>100</v>
          </cell>
          <cell r="C32">
            <v>1.7275831102263068</v>
          </cell>
          <cell r="D32">
            <v>8.7999572587417259</v>
          </cell>
          <cell r="E32">
            <v>10.912467806902511</v>
          </cell>
          <cell r="F32">
            <v>13.42794047697026</v>
          </cell>
          <cell r="G32">
            <v>17.544027777384624</v>
          </cell>
          <cell r="H32">
            <v>17.443213689073136</v>
          </cell>
          <cell r="I32">
            <v>15.09342020650022</v>
          </cell>
          <cell r="J32">
            <v>6.8194129378007053</v>
          </cell>
          <cell r="K32">
            <v>5.3449608878590178</v>
          </cell>
          <cell r="L32">
            <v>2.8870158485414934</v>
          </cell>
          <cell r="M32">
            <v>0</v>
          </cell>
        </row>
        <row r="33">
          <cell r="A33" t="str">
            <v>1999 август</v>
          </cell>
          <cell r="B33">
            <v>100</v>
          </cell>
          <cell r="C33">
            <v>1.7367053044573446</v>
          </cell>
          <cell r="D33">
            <v>9.1899686558916063</v>
          </cell>
          <cell r="E33">
            <v>11.371793509882794</v>
          </cell>
          <cell r="F33">
            <v>13.175550096645877</v>
          </cell>
          <cell r="G33">
            <v>17.210792454734342</v>
          </cell>
          <cell r="H33">
            <v>16.899698584286142</v>
          </cell>
          <cell r="I33">
            <v>14.684362268531757</v>
          </cell>
          <cell r="J33">
            <v>6.8446267995545442</v>
          </cell>
          <cell r="K33">
            <v>5.7434712052079027</v>
          </cell>
          <cell r="L33">
            <v>3.1430311208076875</v>
          </cell>
          <cell r="M33">
            <v>0</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БОРНИК"/>
      <sheetName val="тренд"/>
    </sheetNames>
    <sheetDataSet>
      <sheetData sheetId="0"/>
      <sheetData sheetId="1">
        <row r="1">
          <cell r="A1" t="str">
            <v>положительный</v>
          </cell>
        </row>
        <row r="2">
          <cell r="A2" t="str">
            <v>нейтральный</v>
          </cell>
        </row>
        <row r="3">
          <cell r="A3" t="str">
            <v>отрицательный</v>
          </cell>
        </row>
      </sheetData>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88"/>
  <sheetViews>
    <sheetView zoomScale="50" zoomScaleNormal="50" workbookViewId="0">
      <selection activeCell="A3" sqref="A3"/>
    </sheetView>
  </sheetViews>
  <sheetFormatPr defaultRowHeight="14.5"/>
  <cols>
    <col min="1" max="1" width="12.26953125" customWidth="1"/>
    <col min="2" max="2" width="15.1796875" customWidth="1"/>
    <col min="3" max="3" width="68.26953125" customWidth="1"/>
    <col min="4" max="4" width="78.81640625" customWidth="1"/>
    <col min="5" max="5" width="63" customWidth="1"/>
    <col min="6" max="6" width="23.81640625" customWidth="1"/>
    <col min="7" max="7" width="23" customWidth="1"/>
    <col min="8" max="8" width="43.7265625" customWidth="1"/>
    <col min="9" max="9" width="34.54296875" customWidth="1"/>
    <col min="10" max="10" width="144.7265625" customWidth="1"/>
    <col min="11" max="11" width="72.7265625" customWidth="1"/>
    <col min="12" max="12" width="50.54296875" customWidth="1"/>
    <col min="13" max="13" width="47.26953125" customWidth="1"/>
  </cols>
  <sheetData>
    <row r="1" spans="1:10" ht="40.5" customHeight="1">
      <c r="A1" s="1664" t="s">
        <v>1056</v>
      </c>
      <c r="B1" s="1664"/>
      <c r="C1" s="1664"/>
      <c r="D1" s="1664"/>
      <c r="E1" s="1664"/>
      <c r="F1" s="1664"/>
      <c r="G1" s="1664"/>
      <c r="H1" s="1664"/>
      <c r="I1" s="1664"/>
      <c r="J1" s="1664"/>
    </row>
    <row r="2" spans="1:10" ht="50.25" customHeight="1">
      <c r="A2" s="1204" t="s">
        <v>0</v>
      </c>
      <c r="B2" s="1204" t="s">
        <v>1</v>
      </c>
      <c r="C2" s="1204" t="s">
        <v>2</v>
      </c>
      <c r="D2" s="1204" t="s">
        <v>975</v>
      </c>
      <c r="E2" s="1204" t="s">
        <v>3</v>
      </c>
      <c r="F2" s="1204" t="s">
        <v>4</v>
      </c>
      <c r="G2" s="1500" t="s">
        <v>5</v>
      </c>
      <c r="H2" s="1204" t="s">
        <v>6</v>
      </c>
      <c r="I2" s="1188" t="s">
        <v>1057</v>
      </c>
      <c r="J2" s="1204" t="s">
        <v>939</v>
      </c>
    </row>
    <row r="3" spans="1:10" ht="301.5" customHeight="1">
      <c r="A3" s="1593">
        <v>1</v>
      </c>
      <c r="B3" s="1593">
        <v>1</v>
      </c>
      <c r="C3" s="1594" t="s">
        <v>190</v>
      </c>
      <c r="D3" s="1595" t="s">
        <v>976</v>
      </c>
      <c r="E3" s="1596" t="s">
        <v>912</v>
      </c>
      <c r="F3" s="1596" t="s">
        <v>7</v>
      </c>
      <c r="G3" s="1597" t="s">
        <v>229</v>
      </c>
      <c r="H3" s="1596" t="s">
        <v>911</v>
      </c>
      <c r="I3" s="1598" t="s">
        <v>241</v>
      </c>
      <c r="J3" s="1599" t="s">
        <v>1132</v>
      </c>
    </row>
    <row r="4" spans="1:10" ht="95.25" customHeight="1">
      <c r="A4" s="1600">
        <v>2</v>
      </c>
      <c r="B4" s="1600">
        <v>1</v>
      </c>
      <c r="C4" s="1595" t="s">
        <v>190</v>
      </c>
      <c r="D4" s="1595" t="s">
        <v>976</v>
      </c>
      <c r="E4" s="1601" t="s">
        <v>9</v>
      </c>
      <c r="F4" s="1601" t="s">
        <v>7</v>
      </c>
      <c r="G4" s="1569" t="s">
        <v>10</v>
      </c>
      <c r="H4" s="1601" t="s">
        <v>213</v>
      </c>
      <c r="I4" s="1602" t="s">
        <v>1135</v>
      </c>
      <c r="J4" s="1603"/>
    </row>
    <row r="5" spans="1:10" ht="80.25" customHeight="1">
      <c r="A5" s="1600">
        <v>3</v>
      </c>
      <c r="B5" s="1600">
        <v>1</v>
      </c>
      <c r="C5" s="1595" t="s">
        <v>190</v>
      </c>
      <c r="D5" s="1595" t="s">
        <v>976</v>
      </c>
      <c r="E5" s="1601" t="s">
        <v>191</v>
      </c>
      <c r="F5" s="1601" t="s">
        <v>7</v>
      </c>
      <c r="G5" s="1569" t="s">
        <v>198</v>
      </c>
      <c r="H5" s="1601" t="s">
        <v>8</v>
      </c>
      <c r="I5" s="1604" t="s">
        <v>241</v>
      </c>
      <c r="J5" s="1605" t="s">
        <v>913</v>
      </c>
    </row>
    <row r="6" spans="1:10" ht="138" customHeight="1">
      <c r="A6" s="1593">
        <v>4</v>
      </c>
      <c r="B6" s="1600">
        <v>1</v>
      </c>
      <c r="C6" s="1595" t="s">
        <v>190</v>
      </c>
      <c r="D6" s="1595" t="s">
        <v>976</v>
      </c>
      <c r="E6" s="1601" t="s">
        <v>597</v>
      </c>
      <c r="F6" s="1601" t="s">
        <v>7</v>
      </c>
      <c r="G6" s="1569" t="s">
        <v>199</v>
      </c>
      <c r="H6" s="1601" t="s">
        <v>715</v>
      </c>
      <c r="I6" s="1604" t="s">
        <v>241</v>
      </c>
      <c r="J6" s="1605" t="s">
        <v>1136</v>
      </c>
    </row>
    <row r="7" spans="1:10" ht="111" customHeight="1">
      <c r="A7" s="1600">
        <v>5</v>
      </c>
      <c r="B7" s="1600">
        <v>1</v>
      </c>
      <c r="C7" s="1595" t="s">
        <v>190</v>
      </c>
      <c r="D7" s="1595" t="s">
        <v>977</v>
      </c>
      <c r="E7" s="1601" t="s">
        <v>606</v>
      </c>
      <c r="F7" s="1601" t="s">
        <v>11</v>
      </c>
      <c r="G7" s="1569" t="s">
        <v>12</v>
      </c>
      <c r="H7" s="1601" t="s">
        <v>13</v>
      </c>
      <c r="I7" s="1604" t="s">
        <v>241</v>
      </c>
      <c r="J7" s="1605" t="s">
        <v>1063</v>
      </c>
    </row>
    <row r="8" spans="1:10" ht="62">
      <c r="A8" s="1600">
        <v>6</v>
      </c>
      <c r="B8" s="1600">
        <v>2</v>
      </c>
      <c r="C8" s="1595" t="s">
        <v>223</v>
      </c>
      <c r="D8" s="1595" t="s">
        <v>978</v>
      </c>
      <c r="E8" s="1601" t="s">
        <v>915</v>
      </c>
      <c r="F8" s="1601" t="s">
        <v>7</v>
      </c>
      <c r="G8" s="1569" t="s">
        <v>652</v>
      </c>
      <c r="H8" s="1601" t="s">
        <v>203</v>
      </c>
      <c r="I8" s="1604" t="s">
        <v>241</v>
      </c>
      <c r="J8" s="1605" t="s">
        <v>914</v>
      </c>
    </row>
    <row r="9" spans="1:10" ht="67.5" customHeight="1">
      <c r="A9" s="1593">
        <v>7</v>
      </c>
      <c r="B9" s="1600">
        <v>2</v>
      </c>
      <c r="C9" s="1595" t="s">
        <v>223</v>
      </c>
      <c r="D9" s="1595" t="s">
        <v>978</v>
      </c>
      <c r="E9" s="1601" t="s">
        <v>916</v>
      </c>
      <c r="F9" s="1601" t="s">
        <v>7</v>
      </c>
      <c r="G9" s="1569" t="s">
        <v>14</v>
      </c>
      <c r="H9" s="1601" t="s">
        <v>13</v>
      </c>
      <c r="I9" s="1604" t="s">
        <v>241</v>
      </c>
      <c r="J9" s="1603"/>
    </row>
    <row r="10" spans="1:10" ht="110.25" customHeight="1">
      <c r="A10" s="1600">
        <v>8</v>
      </c>
      <c r="B10" s="1600">
        <v>2</v>
      </c>
      <c r="C10" s="1595" t="s">
        <v>223</v>
      </c>
      <c r="D10" s="1595" t="s">
        <v>979</v>
      </c>
      <c r="E10" s="1601" t="s">
        <v>918</v>
      </c>
      <c r="F10" s="1601" t="s">
        <v>7</v>
      </c>
      <c r="G10" s="1569" t="s">
        <v>15</v>
      </c>
      <c r="H10" s="1601" t="s">
        <v>18</v>
      </c>
      <c r="I10" s="1604" t="s">
        <v>241</v>
      </c>
      <c r="J10" s="1605" t="s">
        <v>917</v>
      </c>
    </row>
    <row r="11" spans="1:10" ht="114" customHeight="1">
      <c r="A11" s="1600">
        <v>9</v>
      </c>
      <c r="B11" s="1600">
        <v>2</v>
      </c>
      <c r="C11" s="1595" t="s">
        <v>223</v>
      </c>
      <c r="D11" s="1595" t="s">
        <v>980</v>
      </c>
      <c r="E11" s="1601" t="s">
        <v>192</v>
      </c>
      <c r="F11" s="1601" t="s">
        <v>7</v>
      </c>
      <c r="G11" s="1569" t="s">
        <v>207</v>
      </c>
      <c r="H11" s="1601" t="s">
        <v>8</v>
      </c>
      <c r="I11" s="1606" t="s">
        <v>241</v>
      </c>
      <c r="J11" s="1605" t="s">
        <v>792</v>
      </c>
    </row>
    <row r="12" spans="1:10" ht="139.5">
      <c r="A12" s="1593">
        <v>10</v>
      </c>
      <c r="B12" s="1600">
        <v>2</v>
      </c>
      <c r="C12" s="1595" t="s">
        <v>223</v>
      </c>
      <c r="D12" s="1595" t="s">
        <v>981</v>
      </c>
      <c r="E12" s="1601" t="s">
        <v>1266</v>
      </c>
      <c r="F12" s="1601" t="s">
        <v>16</v>
      </c>
      <c r="G12" s="1569" t="s">
        <v>17</v>
      </c>
      <c r="H12" s="1601" t="s">
        <v>18</v>
      </c>
      <c r="I12" s="1606" t="s">
        <v>241</v>
      </c>
      <c r="J12" s="1595" t="s">
        <v>948</v>
      </c>
    </row>
    <row r="13" spans="1:10" ht="61.5" customHeight="1">
      <c r="A13" s="1600">
        <v>11</v>
      </c>
      <c r="B13" s="1600">
        <v>3</v>
      </c>
      <c r="C13" s="1595" t="s">
        <v>19</v>
      </c>
      <c r="D13" s="1595" t="s">
        <v>982</v>
      </c>
      <c r="E13" s="1601" t="s">
        <v>20</v>
      </c>
      <c r="F13" s="1601" t="s">
        <v>7</v>
      </c>
      <c r="G13" s="1569" t="s">
        <v>21</v>
      </c>
      <c r="H13" s="1601" t="s">
        <v>13</v>
      </c>
      <c r="I13" s="1606" t="s">
        <v>241</v>
      </c>
      <c r="J13" s="1605" t="s">
        <v>765</v>
      </c>
    </row>
    <row r="14" spans="1:10" ht="77.5">
      <c r="A14" s="1600">
        <v>12</v>
      </c>
      <c r="B14" s="1600">
        <v>3</v>
      </c>
      <c r="C14" s="1595" t="s">
        <v>19</v>
      </c>
      <c r="D14" s="1595" t="s">
        <v>983</v>
      </c>
      <c r="E14" s="1601" t="s">
        <v>22</v>
      </c>
      <c r="F14" s="1601" t="s">
        <v>7</v>
      </c>
      <c r="G14" s="1601" t="s">
        <v>1115</v>
      </c>
      <c r="H14" s="1601" t="s">
        <v>13</v>
      </c>
      <c r="I14" s="1606" t="s">
        <v>241</v>
      </c>
      <c r="J14" s="1605" t="s">
        <v>1174</v>
      </c>
    </row>
    <row r="15" spans="1:10" ht="77.5">
      <c r="A15" s="1593">
        <v>13</v>
      </c>
      <c r="B15" s="1600">
        <v>3</v>
      </c>
      <c r="C15" s="1595" t="s">
        <v>19</v>
      </c>
      <c r="D15" s="1595" t="s">
        <v>983</v>
      </c>
      <c r="E15" s="1601" t="s">
        <v>23</v>
      </c>
      <c r="F15" s="1601" t="s">
        <v>7</v>
      </c>
      <c r="G15" s="1601" t="s">
        <v>1114</v>
      </c>
      <c r="H15" s="1601" t="s">
        <v>13</v>
      </c>
      <c r="I15" s="1606" t="s">
        <v>241</v>
      </c>
      <c r="J15" s="1605" t="s">
        <v>784</v>
      </c>
    </row>
    <row r="16" spans="1:10" ht="62">
      <c r="A16" s="1600">
        <v>14</v>
      </c>
      <c r="B16" s="1600">
        <v>3</v>
      </c>
      <c r="C16" s="1595" t="s">
        <v>19</v>
      </c>
      <c r="D16" s="1595" t="s">
        <v>984</v>
      </c>
      <c r="E16" s="1601" t="s">
        <v>630</v>
      </c>
      <c r="F16" s="1601" t="s">
        <v>24</v>
      </c>
      <c r="G16" s="1569" t="s">
        <v>25</v>
      </c>
      <c r="H16" s="1601" t="s">
        <v>13</v>
      </c>
      <c r="I16" s="1606" t="s">
        <v>241</v>
      </c>
      <c r="J16" s="1605" t="s">
        <v>1172</v>
      </c>
    </row>
    <row r="17" spans="1:10" ht="62">
      <c r="A17" s="1600">
        <v>15</v>
      </c>
      <c r="B17" s="1600">
        <v>3</v>
      </c>
      <c r="C17" s="1595" t="s">
        <v>19</v>
      </c>
      <c r="D17" s="1595" t="s">
        <v>984</v>
      </c>
      <c r="E17" s="1601" t="s">
        <v>26</v>
      </c>
      <c r="F17" s="1601" t="s">
        <v>24</v>
      </c>
      <c r="G17" s="1601" t="s">
        <v>27</v>
      </c>
      <c r="H17" s="1601" t="s">
        <v>13</v>
      </c>
      <c r="I17" s="1606" t="s">
        <v>241</v>
      </c>
      <c r="J17" s="1605" t="s">
        <v>766</v>
      </c>
    </row>
    <row r="18" spans="1:10" ht="62">
      <c r="A18" s="1593">
        <v>16</v>
      </c>
      <c r="B18" s="1600">
        <v>3</v>
      </c>
      <c r="C18" s="1595" t="s">
        <v>19</v>
      </c>
      <c r="D18" s="1595" t="s">
        <v>984</v>
      </c>
      <c r="E18" s="1601" t="s">
        <v>28</v>
      </c>
      <c r="F18" s="1601" t="s">
        <v>7</v>
      </c>
      <c r="G18" s="1601" t="s">
        <v>29</v>
      </c>
      <c r="H18" s="1601" t="s">
        <v>13</v>
      </c>
      <c r="I18" s="1606" t="s">
        <v>241</v>
      </c>
      <c r="J18" s="1605" t="s">
        <v>767</v>
      </c>
    </row>
    <row r="19" spans="1:10" ht="111.75" customHeight="1">
      <c r="A19" s="1600">
        <v>17</v>
      </c>
      <c r="B19" s="1600">
        <v>3</v>
      </c>
      <c r="C19" s="1595" t="s">
        <v>19</v>
      </c>
      <c r="D19" s="1595" t="s">
        <v>984</v>
      </c>
      <c r="E19" s="1601" t="s">
        <v>30</v>
      </c>
      <c r="F19" s="1601" t="s">
        <v>895</v>
      </c>
      <c r="G19" s="1601" t="s">
        <v>31</v>
      </c>
      <c r="H19" s="1601" t="s">
        <v>13</v>
      </c>
      <c r="I19" s="1606" t="s">
        <v>241</v>
      </c>
      <c r="J19" s="1605" t="s">
        <v>768</v>
      </c>
    </row>
    <row r="20" spans="1:10" ht="62">
      <c r="A20" s="1600">
        <v>18</v>
      </c>
      <c r="B20" s="1600">
        <v>3</v>
      </c>
      <c r="C20" s="1595" t="s">
        <v>19</v>
      </c>
      <c r="D20" s="1595" t="s">
        <v>984</v>
      </c>
      <c r="E20" s="1601" t="s">
        <v>32</v>
      </c>
      <c r="F20" s="1601" t="s">
        <v>895</v>
      </c>
      <c r="G20" s="1601" t="s">
        <v>33</v>
      </c>
      <c r="H20" s="1601" t="s">
        <v>13</v>
      </c>
      <c r="I20" s="1606" t="s">
        <v>241</v>
      </c>
      <c r="J20" s="1605" t="s">
        <v>769</v>
      </c>
    </row>
    <row r="21" spans="1:10" ht="62">
      <c r="A21" s="1593">
        <v>19</v>
      </c>
      <c r="B21" s="1600">
        <v>3</v>
      </c>
      <c r="C21" s="1595" t="s">
        <v>19</v>
      </c>
      <c r="D21" s="1595" t="s">
        <v>984</v>
      </c>
      <c r="E21" s="1601" t="s">
        <v>34</v>
      </c>
      <c r="F21" s="1601" t="s">
        <v>35</v>
      </c>
      <c r="G21" s="1601" t="s">
        <v>36</v>
      </c>
      <c r="H21" s="1601" t="s">
        <v>13</v>
      </c>
      <c r="I21" s="1606" t="s">
        <v>241</v>
      </c>
      <c r="J21" s="1605" t="s">
        <v>886</v>
      </c>
    </row>
    <row r="22" spans="1:10" ht="62">
      <c r="A22" s="1600">
        <v>20</v>
      </c>
      <c r="B22" s="1600">
        <v>3</v>
      </c>
      <c r="C22" s="1595" t="s">
        <v>19</v>
      </c>
      <c r="D22" s="1595" t="s">
        <v>984</v>
      </c>
      <c r="E22" s="1601" t="s">
        <v>37</v>
      </c>
      <c r="F22" s="1601" t="s">
        <v>35</v>
      </c>
      <c r="G22" s="1601" t="s">
        <v>36</v>
      </c>
      <c r="H22" s="1601" t="s">
        <v>13</v>
      </c>
      <c r="I22" s="1606" t="s">
        <v>241</v>
      </c>
      <c r="J22" s="1605" t="s">
        <v>888</v>
      </c>
    </row>
    <row r="23" spans="1:10" ht="62">
      <c r="A23" s="1600">
        <v>21</v>
      </c>
      <c r="B23" s="1600">
        <v>3</v>
      </c>
      <c r="C23" s="1595" t="s">
        <v>19</v>
      </c>
      <c r="D23" s="1595" t="s">
        <v>984</v>
      </c>
      <c r="E23" s="1601" t="s">
        <v>38</v>
      </c>
      <c r="F23" s="1601" t="s">
        <v>35</v>
      </c>
      <c r="G23" s="1601" t="s">
        <v>36</v>
      </c>
      <c r="H23" s="1601" t="s">
        <v>13</v>
      </c>
      <c r="I23" s="1606" t="s">
        <v>241</v>
      </c>
      <c r="J23" s="1605" t="s">
        <v>887</v>
      </c>
    </row>
    <row r="24" spans="1:10" ht="62">
      <c r="A24" s="1593">
        <v>22</v>
      </c>
      <c r="B24" s="1600">
        <v>3</v>
      </c>
      <c r="C24" s="1595" t="s">
        <v>19</v>
      </c>
      <c r="D24" s="1595" t="s">
        <v>984</v>
      </c>
      <c r="E24" s="1601" t="s">
        <v>39</v>
      </c>
      <c r="F24" s="1601" t="s">
        <v>35</v>
      </c>
      <c r="G24" s="1601" t="s">
        <v>36</v>
      </c>
      <c r="H24" s="1601" t="s">
        <v>13</v>
      </c>
      <c r="I24" s="1606" t="s">
        <v>241</v>
      </c>
      <c r="J24" s="1605" t="s">
        <v>887</v>
      </c>
    </row>
    <row r="25" spans="1:10" ht="119.25" customHeight="1">
      <c r="A25" s="1600">
        <v>23</v>
      </c>
      <c r="B25" s="1600">
        <v>3</v>
      </c>
      <c r="C25" s="1595" t="s">
        <v>19</v>
      </c>
      <c r="D25" s="1595" t="s">
        <v>985</v>
      </c>
      <c r="E25" s="1601" t="s">
        <v>1247</v>
      </c>
      <c r="F25" s="1601" t="s">
        <v>215</v>
      </c>
      <c r="G25" s="1607" t="s">
        <v>647</v>
      </c>
      <c r="H25" s="1601" t="s">
        <v>13</v>
      </c>
      <c r="I25" s="1606" t="s">
        <v>241</v>
      </c>
      <c r="J25" s="1605" t="s">
        <v>783</v>
      </c>
    </row>
    <row r="26" spans="1:10" ht="79.5" customHeight="1">
      <c r="A26" s="1600">
        <v>24</v>
      </c>
      <c r="B26" s="1600">
        <v>3</v>
      </c>
      <c r="C26" s="1595" t="s">
        <v>19</v>
      </c>
      <c r="D26" s="1595" t="s">
        <v>985</v>
      </c>
      <c r="E26" s="1601" t="s">
        <v>568</v>
      </c>
      <c r="F26" s="1601" t="s">
        <v>7</v>
      </c>
      <c r="G26" s="1601" t="s">
        <v>40</v>
      </c>
      <c r="H26" s="1601" t="s">
        <v>13</v>
      </c>
      <c r="I26" s="1606" t="s">
        <v>241</v>
      </c>
      <c r="J26" s="1605" t="s">
        <v>782</v>
      </c>
    </row>
    <row r="27" spans="1:10" ht="75.75" customHeight="1">
      <c r="A27" s="1593">
        <v>25</v>
      </c>
      <c r="B27" s="1600">
        <v>3</v>
      </c>
      <c r="C27" s="1595" t="s">
        <v>19</v>
      </c>
      <c r="D27" s="1595" t="s">
        <v>985</v>
      </c>
      <c r="E27" s="1601" t="s">
        <v>624</v>
      </c>
      <c r="F27" s="1601" t="s">
        <v>7</v>
      </c>
      <c r="G27" s="1601" t="s">
        <v>41</v>
      </c>
      <c r="H27" s="1601" t="s">
        <v>13</v>
      </c>
      <c r="I27" s="1606" t="s">
        <v>241</v>
      </c>
      <c r="J27" s="1605" t="s">
        <v>781</v>
      </c>
    </row>
    <row r="28" spans="1:10" ht="62.25" customHeight="1">
      <c r="A28" s="1600">
        <v>26</v>
      </c>
      <c r="B28" s="1600">
        <v>3</v>
      </c>
      <c r="C28" s="1595" t="s">
        <v>19</v>
      </c>
      <c r="D28" s="1595" t="s">
        <v>985</v>
      </c>
      <c r="E28" s="1601" t="s">
        <v>623</v>
      </c>
      <c r="F28" s="1601" t="s">
        <v>7</v>
      </c>
      <c r="G28" s="1601" t="s">
        <v>42</v>
      </c>
      <c r="H28" s="1601" t="s">
        <v>13</v>
      </c>
      <c r="I28" s="1606" t="s">
        <v>241</v>
      </c>
      <c r="J28" s="1608" t="s">
        <v>781</v>
      </c>
    </row>
    <row r="29" spans="1:10" ht="78" customHeight="1">
      <c r="A29" s="1600">
        <v>27</v>
      </c>
      <c r="B29" s="1600">
        <v>3</v>
      </c>
      <c r="C29" s="1595" t="s">
        <v>19</v>
      </c>
      <c r="D29" s="1595" t="s">
        <v>985</v>
      </c>
      <c r="E29" s="1601" t="s">
        <v>214</v>
      </c>
      <c r="F29" s="1601" t="s">
        <v>43</v>
      </c>
      <c r="G29" s="1601" t="s">
        <v>44</v>
      </c>
      <c r="H29" s="1601" t="s">
        <v>8</v>
      </c>
      <c r="I29" s="1606" t="s">
        <v>241</v>
      </c>
      <c r="J29" s="1605" t="s">
        <v>879</v>
      </c>
    </row>
    <row r="30" spans="1:10" ht="172.5" customHeight="1">
      <c r="A30" s="1593">
        <v>28</v>
      </c>
      <c r="B30" s="1600">
        <v>3</v>
      </c>
      <c r="C30" s="1595" t="s">
        <v>19</v>
      </c>
      <c r="D30" s="1595" t="s">
        <v>985</v>
      </c>
      <c r="E30" s="1601" t="s">
        <v>1188</v>
      </c>
      <c r="F30" s="1601" t="s">
        <v>7</v>
      </c>
      <c r="G30" s="1569" t="s">
        <v>714</v>
      </c>
      <c r="H30" s="1601" t="s">
        <v>8</v>
      </c>
      <c r="I30" s="1606" t="s">
        <v>241</v>
      </c>
      <c r="J30" s="1605" t="s">
        <v>780</v>
      </c>
    </row>
    <row r="31" spans="1:10" ht="31">
      <c r="A31" s="1600">
        <v>29</v>
      </c>
      <c r="B31" s="1600">
        <v>3</v>
      </c>
      <c r="C31" s="1595" t="s">
        <v>19</v>
      </c>
      <c r="D31" s="1595" t="s">
        <v>986</v>
      </c>
      <c r="E31" s="1601" t="s">
        <v>45</v>
      </c>
      <c r="F31" s="1601" t="s">
        <v>43</v>
      </c>
      <c r="G31" s="1601" t="s">
        <v>46</v>
      </c>
      <c r="H31" s="1601" t="s">
        <v>8</v>
      </c>
      <c r="I31" s="1606" t="s">
        <v>241</v>
      </c>
      <c r="J31" s="1605" t="s">
        <v>880</v>
      </c>
    </row>
    <row r="32" spans="1:10" ht="42">
      <c r="A32" s="1600">
        <v>30</v>
      </c>
      <c r="B32" s="1600">
        <v>3</v>
      </c>
      <c r="C32" s="1595" t="s">
        <v>19</v>
      </c>
      <c r="D32" s="1595" t="s">
        <v>986</v>
      </c>
      <c r="E32" s="1601" t="s">
        <v>47</v>
      </c>
      <c r="F32" s="1601" t="s">
        <v>43</v>
      </c>
      <c r="G32" s="1601" t="s">
        <v>46</v>
      </c>
      <c r="H32" s="1601" t="s">
        <v>8</v>
      </c>
      <c r="I32" s="1606" t="s">
        <v>241</v>
      </c>
      <c r="J32" s="1605" t="s">
        <v>881</v>
      </c>
    </row>
    <row r="33" spans="1:10" ht="46.5">
      <c r="A33" s="1593">
        <v>31</v>
      </c>
      <c r="B33" s="1600">
        <v>3</v>
      </c>
      <c r="C33" s="1595" t="s">
        <v>19</v>
      </c>
      <c r="D33" s="1595" t="s">
        <v>987</v>
      </c>
      <c r="E33" s="1601" t="s">
        <v>48</v>
      </c>
      <c r="F33" s="1601" t="s">
        <v>49</v>
      </c>
      <c r="G33" s="1601" t="s">
        <v>50</v>
      </c>
      <c r="H33" s="1601" t="s">
        <v>13</v>
      </c>
      <c r="I33" s="1606" t="s">
        <v>241</v>
      </c>
      <c r="J33" s="1595" t="s">
        <v>779</v>
      </c>
    </row>
    <row r="34" spans="1:10" ht="102.75" customHeight="1">
      <c r="A34" s="1600">
        <v>32</v>
      </c>
      <c r="B34" s="1600">
        <v>3</v>
      </c>
      <c r="C34" s="1595" t="s">
        <v>19</v>
      </c>
      <c r="D34" s="1595" t="s">
        <v>987</v>
      </c>
      <c r="E34" s="1601" t="s">
        <v>51</v>
      </c>
      <c r="F34" s="1601" t="s">
        <v>49</v>
      </c>
      <c r="G34" s="1609" t="s">
        <v>52</v>
      </c>
      <c r="H34" s="1601" t="s">
        <v>8</v>
      </c>
      <c r="I34" s="1606" t="s">
        <v>241</v>
      </c>
      <c r="J34" s="1595" t="s">
        <v>1099</v>
      </c>
    </row>
    <row r="35" spans="1:10" ht="31">
      <c r="A35" s="1600">
        <v>33</v>
      </c>
      <c r="B35" s="1600">
        <v>3</v>
      </c>
      <c r="C35" s="1595" t="s">
        <v>19</v>
      </c>
      <c r="D35" s="1595" t="s">
        <v>987</v>
      </c>
      <c r="E35" s="1601" t="s">
        <v>53</v>
      </c>
      <c r="F35" s="1601" t="s">
        <v>49</v>
      </c>
      <c r="G35" s="1601" t="s">
        <v>54</v>
      </c>
      <c r="H35" s="1601" t="s">
        <v>8</v>
      </c>
      <c r="I35" s="1606" t="s">
        <v>241</v>
      </c>
      <c r="J35" s="1603"/>
    </row>
    <row r="36" spans="1:10" ht="59.25" customHeight="1">
      <c r="A36" s="1593">
        <v>34</v>
      </c>
      <c r="B36" s="1600">
        <v>3</v>
      </c>
      <c r="C36" s="1595" t="s">
        <v>19</v>
      </c>
      <c r="D36" s="1595" t="s">
        <v>987</v>
      </c>
      <c r="E36" s="1601" t="s">
        <v>653</v>
      </c>
      <c r="F36" s="1601" t="s">
        <v>49</v>
      </c>
      <c r="G36" s="1601" t="s">
        <v>54</v>
      </c>
      <c r="H36" s="1601" t="s">
        <v>8</v>
      </c>
      <c r="I36" s="1606" t="s">
        <v>241</v>
      </c>
      <c r="J36" s="1603"/>
    </row>
    <row r="37" spans="1:10" ht="55.5" customHeight="1">
      <c r="A37" s="1600">
        <v>35</v>
      </c>
      <c r="B37" s="1600">
        <v>3</v>
      </c>
      <c r="C37" s="1595" t="s">
        <v>19</v>
      </c>
      <c r="D37" s="1595" t="s">
        <v>987</v>
      </c>
      <c r="E37" s="1601" t="s">
        <v>654</v>
      </c>
      <c r="F37" s="1601" t="s">
        <v>49</v>
      </c>
      <c r="G37" s="1601" t="s">
        <v>54</v>
      </c>
      <c r="H37" s="1601" t="s">
        <v>8</v>
      </c>
      <c r="I37" s="1606" t="s">
        <v>241</v>
      </c>
      <c r="J37" s="1603"/>
    </row>
    <row r="38" spans="1:10" ht="60" customHeight="1">
      <c r="A38" s="1600">
        <v>36</v>
      </c>
      <c r="B38" s="1600">
        <v>3</v>
      </c>
      <c r="C38" s="1595" t="s">
        <v>19</v>
      </c>
      <c r="D38" s="1595" t="s">
        <v>987</v>
      </c>
      <c r="E38" s="1601" t="s">
        <v>655</v>
      </c>
      <c r="F38" s="1601" t="s">
        <v>49</v>
      </c>
      <c r="G38" s="1601" t="s">
        <v>54</v>
      </c>
      <c r="H38" s="1601" t="s">
        <v>8</v>
      </c>
      <c r="I38" s="1606" t="s">
        <v>241</v>
      </c>
      <c r="J38" s="1603"/>
    </row>
    <row r="39" spans="1:10" ht="62">
      <c r="A39" s="1593">
        <v>37</v>
      </c>
      <c r="B39" s="1601">
        <v>3</v>
      </c>
      <c r="C39" s="1595" t="s">
        <v>19</v>
      </c>
      <c r="D39" s="1595" t="s">
        <v>988</v>
      </c>
      <c r="E39" s="1601" t="s">
        <v>55</v>
      </c>
      <c r="F39" s="1601" t="s">
        <v>7</v>
      </c>
      <c r="G39" s="1601" t="s">
        <v>56</v>
      </c>
      <c r="H39" s="1601" t="s">
        <v>18</v>
      </c>
      <c r="I39" s="1606" t="s">
        <v>241</v>
      </c>
      <c r="J39" s="1605" t="s">
        <v>770</v>
      </c>
    </row>
    <row r="40" spans="1:10" ht="84.75" customHeight="1">
      <c r="A40" s="1600">
        <v>38</v>
      </c>
      <c r="B40" s="1601">
        <v>3</v>
      </c>
      <c r="C40" s="1595" t="s">
        <v>19</v>
      </c>
      <c r="D40" s="1595" t="s">
        <v>988</v>
      </c>
      <c r="E40" s="1601" t="s">
        <v>57</v>
      </c>
      <c r="F40" s="1601" t="s">
        <v>7</v>
      </c>
      <c r="G40" s="1601" t="s">
        <v>58</v>
      </c>
      <c r="H40" s="1601" t="s">
        <v>59</v>
      </c>
      <c r="I40" s="1606" t="s">
        <v>241</v>
      </c>
      <c r="J40" s="1605" t="s">
        <v>778</v>
      </c>
    </row>
    <row r="41" spans="1:10" ht="62">
      <c r="A41" s="1600">
        <v>39</v>
      </c>
      <c r="B41" s="1600">
        <v>3</v>
      </c>
      <c r="C41" s="1595" t="s">
        <v>19</v>
      </c>
      <c r="D41" s="1595" t="s">
        <v>989</v>
      </c>
      <c r="E41" s="1601" t="s">
        <v>705</v>
      </c>
      <c r="F41" s="1601" t="s">
        <v>43</v>
      </c>
      <c r="G41" s="1601" t="s">
        <v>619</v>
      </c>
      <c r="H41" s="1601" t="s">
        <v>8</v>
      </c>
      <c r="I41" s="1606" t="s">
        <v>241</v>
      </c>
      <c r="J41" s="1605" t="s">
        <v>882</v>
      </c>
    </row>
    <row r="42" spans="1:10" ht="107.25" customHeight="1">
      <c r="A42" s="1593">
        <v>40</v>
      </c>
      <c r="B42" s="1601">
        <v>3</v>
      </c>
      <c r="C42" s="1595" t="s">
        <v>19</v>
      </c>
      <c r="D42" s="1595" t="s">
        <v>990</v>
      </c>
      <c r="E42" s="1601" t="s">
        <v>61</v>
      </c>
      <c r="F42" s="1601" t="s">
        <v>7</v>
      </c>
      <c r="G42" s="1601" t="s">
        <v>62</v>
      </c>
      <c r="H42" s="1601" t="s">
        <v>13</v>
      </c>
      <c r="I42" s="1606" t="s">
        <v>241</v>
      </c>
      <c r="J42" s="1605" t="s">
        <v>771</v>
      </c>
    </row>
    <row r="43" spans="1:10" ht="85.5" customHeight="1">
      <c r="A43" s="1600">
        <v>41</v>
      </c>
      <c r="B43" s="1600">
        <v>3</v>
      </c>
      <c r="C43" s="1595" t="s">
        <v>19</v>
      </c>
      <c r="D43" s="1595" t="s">
        <v>990</v>
      </c>
      <c r="E43" s="1601" t="s">
        <v>658</v>
      </c>
      <c r="F43" s="1601" t="s">
        <v>35</v>
      </c>
      <c r="G43" s="1601" t="s">
        <v>63</v>
      </c>
      <c r="H43" s="1601" t="s">
        <v>64</v>
      </c>
      <c r="I43" s="1606" t="s">
        <v>241</v>
      </c>
      <c r="J43" s="1605" t="s">
        <v>889</v>
      </c>
    </row>
    <row r="44" spans="1:10" ht="101.25" customHeight="1">
      <c r="A44" s="1600">
        <v>42</v>
      </c>
      <c r="B44" s="1600">
        <v>3</v>
      </c>
      <c r="C44" s="1595" t="s">
        <v>19</v>
      </c>
      <c r="D44" s="1595" t="s">
        <v>990</v>
      </c>
      <c r="E44" s="1601" t="s">
        <v>657</v>
      </c>
      <c r="F44" s="1601" t="s">
        <v>35</v>
      </c>
      <c r="G44" s="1601" t="s">
        <v>63</v>
      </c>
      <c r="H44" s="1601" t="s">
        <v>65</v>
      </c>
      <c r="I44" s="1606" t="s">
        <v>241</v>
      </c>
      <c r="J44" s="1605" t="s">
        <v>890</v>
      </c>
    </row>
    <row r="45" spans="1:10" ht="86.25" customHeight="1">
      <c r="A45" s="1593">
        <v>43</v>
      </c>
      <c r="B45" s="1600">
        <v>3</v>
      </c>
      <c r="C45" s="1595" t="s">
        <v>19</v>
      </c>
      <c r="D45" s="1595" t="s">
        <v>990</v>
      </c>
      <c r="E45" s="1601" t="s">
        <v>656</v>
      </c>
      <c r="F45" s="1601" t="s">
        <v>35</v>
      </c>
      <c r="G45" s="1601" t="s">
        <v>63</v>
      </c>
      <c r="H45" s="1601" t="s">
        <v>64</v>
      </c>
      <c r="I45" s="1606" t="s">
        <v>241</v>
      </c>
      <c r="J45" s="1605" t="s">
        <v>889</v>
      </c>
    </row>
    <row r="46" spans="1:10" ht="68.25" customHeight="1">
      <c r="A46" s="1600">
        <v>44</v>
      </c>
      <c r="B46" s="1600">
        <v>3</v>
      </c>
      <c r="C46" s="1595" t="s">
        <v>19</v>
      </c>
      <c r="D46" s="1595" t="s">
        <v>991</v>
      </c>
      <c r="E46" s="1601" t="s">
        <v>570</v>
      </c>
      <c r="F46" s="1601" t="s">
        <v>7</v>
      </c>
      <c r="G46" s="1601" t="s">
        <v>66</v>
      </c>
      <c r="H46" s="1601" t="s">
        <v>18</v>
      </c>
      <c r="I46" s="1606" t="s">
        <v>241</v>
      </c>
      <c r="J46" s="1605" t="s">
        <v>919</v>
      </c>
    </row>
    <row r="47" spans="1:10" ht="91.5" customHeight="1">
      <c r="A47" s="1600">
        <v>45</v>
      </c>
      <c r="B47" s="1600">
        <v>3</v>
      </c>
      <c r="C47" s="1595" t="s">
        <v>19</v>
      </c>
      <c r="D47" s="1595" t="s">
        <v>992</v>
      </c>
      <c r="E47" s="1601" t="s">
        <v>209</v>
      </c>
      <c r="F47" s="1600" t="s">
        <v>7</v>
      </c>
      <c r="G47" s="1610" t="s">
        <v>212</v>
      </c>
      <c r="H47" s="1601" t="s">
        <v>13</v>
      </c>
      <c r="I47" s="1606" t="s">
        <v>241</v>
      </c>
      <c r="J47" s="1605" t="s">
        <v>772</v>
      </c>
    </row>
    <row r="48" spans="1:10" ht="107.25" customHeight="1">
      <c r="A48" s="1593">
        <v>46</v>
      </c>
      <c r="B48" s="1600">
        <v>3</v>
      </c>
      <c r="C48" s="1595" t="s">
        <v>19</v>
      </c>
      <c r="D48" s="1595" t="s">
        <v>993</v>
      </c>
      <c r="E48" s="1601" t="s">
        <v>193</v>
      </c>
      <c r="F48" s="1600" t="s">
        <v>7</v>
      </c>
      <c r="G48" s="1600" t="s">
        <v>211</v>
      </c>
      <c r="H48" s="1601" t="s">
        <v>13</v>
      </c>
      <c r="I48" s="1606" t="s">
        <v>241</v>
      </c>
      <c r="J48" s="1605" t="s">
        <v>773</v>
      </c>
    </row>
    <row r="49" spans="1:10" ht="67.5" customHeight="1">
      <c r="A49" s="1600">
        <v>47</v>
      </c>
      <c r="B49" s="1600">
        <v>3</v>
      </c>
      <c r="C49" s="1595" t="s">
        <v>19</v>
      </c>
      <c r="D49" s="1595" t="s">
        <v>993</v>
      </c>
      <c r="E49" s="1601" t="s">
        <v>194</v>
      </c>
      <c r="F49" s="1600" t="s">
        <v>7</v>
      </c>
      <c r="G49" s="1600" t="s">
        <v>210</v>
      </c>
      <c r="H49" s="1601" t="s">
        <v>13</v>
      </c>
      <c r="I49" s="1606" t="s">
        <v>241</v>
      </c>
      <c r="J49" s="1611" t="s">
        <v>774</v>
      </c>
    </row>
    <row r="50" spans="1:10" ht="249" customHeight="1">
      <c r="A50" s="1600">
        <v>48</v>
      </c>
      <c r="B50" s="1600">
        <v>3</v>
      </c>
      <c r="C50" s="1595" t="s">
        <v>19</v>
      </c>
      <c r="D50" s="1595" t="s">
        <v>993</v>
      </c>
      <c r="E50" s="1601" t="s">
        <v>691</v>
      </c>
      <c r="F50" s="1601" t="s">
        <v>43</v>
      </c>
      <c r="G50" s="1601" t="s">
        <v>883</v>
      </c>
      <c r="H50" s="1601" t="s">
        <v>8</v>
      </c>
      <c r="I50" s="1606" t="s">
        <v>241</v>
      </c>
      <c r="J50" s="1605" t="s">
        <v>884</v>
      </c>
    </row>
    <row r="51" spans="1:10" ht="93.75" customHeight="1">
      <c r="A51" s="1593">
        <v>49</v>
      </c>
      <c r="B51" s="1600">
        <v>3</v>
      </c>
      <c r="C51" s="1595" t="s">
        <v>19</v>
      </c>
      <c r="D51" s="1595" t="s">
        <v>993</v>
      </c>
      <c r="E51" s="1601" t="s">
        <v>67</v>
      </c>
      <c r="F51" s="1601" t="s">
        <v>35</v>
      </c>
      <c r="G51" s="1601" t="s">
        <v>68</v>
      </c>
      <c r="H51" s="1601" t="s">
        <v>18</v>
      </c>
      <c r="I51" s="1606" t="s">
        <v>241</v>
      </c>
      <c r="J51" s="1605" t="s">
        <v>892</v>
      </c>
    </row>
    <row r="52" spans="1:10" ht="120.75" customHeight="1">
      <c r="A52" s="1600">
        <v>50</v>
      </c>
      <c r="B52" s="1600">
        <v>4</v>
      </c>
      <c r="C52" s="1595" t="s">
        <v>69</v>
      </c>
      <c r="D52" s="1595" t="s">
        <v>994</v>
      </c>
      <c r="E52" s="1601" t="s">
        <v>70</v>
      </c>
      <c r="F52" s="1601" t="s">
        <v>71</v>
      </c>
      <c r="G52" s="1601" t="s">
        <v>36</v>
      </c>
      <c r="H52" s="1601" t="s">
        <v>8</v>
      </c>
      <c r="I52" s="1606" t="s">
        <v>241</v>
      </c>
      <c r="J52" s="1605" t="s">
        <v>870</v>
      </c>
    </row>
    <row r="53" spans="1:10" ht="71.25" customHeight="1">
      <c r="A53" s="1600">
        <v>51</v>
      </c>
      <c r="B53" s="1601">
        <v>4</v>
      </c>
      <c r="C53" s="1595" t="s">
        <v>69</v>
      </c>
      <c r="D53" s="1595" t="s">
        <v>995</v>
      </c>
      <c r="E53" s="1601" t="s">
        <v>799</v>
      </c>
      <c r="F53" s="1601" t="s">
        <v>7</v>
      </c>
      <c r="G53" s="1601" t="s">
        <v>72</v>
      </c>
      <c r="H53" s="1601" t="s">
        <v>13</v>
      </c>
      <c r="I53" s="1606" t="s">
        <v>241</v>
      </c>
      <c r="J53" s="1605" t="s">
        <v>800</v>
      </c>
    </row>
    <row r="54" spans="1:10" ht="58.5" customHeight="1">
      <c r="A54" s="1593">
        <v>52</v>
      </c>
      <c r="B54" s="1600">
        <v>4</v>
      </c>
      <c r="C54" s="1595" t="s">
        <v>69</v>
      </c>
      <c r="D54" s="1595" t="s">
        <v>996</v>
      </c>
      <c r="E54" s="1601" t="s">
        <v>801</v>
      </c>
      <c r="F54" s="1601" t="s">
        <v>7</v>
      </c>
      <c r="G54" s="1569" t="s">
        <v>195</v>
      </c>
      <c r="H54" s="1601" t="s">
        <v>13</v>
      </c>
      <c r="I54" s="1606" t="s">
        <v>241</v>
      </c>
      <c r="J54" s="1605" t="s">
        <v>800</v>
      </c>
    </row>
    <row r="55" spans="1:10" ht="62">
      <c r="A55" s="1600">
        <v>53</v>
      </c>
      <c r="B55" s="1600">
        <v>4</v>
      </c>
      <c r="C55" s="1595" t="s">
        <v>69</v>
      </c>
      <c r="D55" s="1595" t="s">
        <v>996</v>
      </c>
      <c r="E55" s="1601" t="s">
        <v>802</v>
      </c>
      <c r="F55" s="1601" t="s">
        <v>7</v>
      </c>
      <c r="G55" s="1569" t="s">
        <v>73</v>
      </c>
      <c r="H55" s="1601" t="s">
        <v>13</v>
      </c>
      <c r="I55" s="1606" t="s">
        <v>241</v>
      </c>
      <c r="J55" s="1605" t="s">
        <v>800</v>
      </c>
    </row>
    <row r="56" spans="1:10" ht="62">
      <c r="A56" s="1600">
        <v>54</v>
      </c>
      <c r="B56" s="1600">
        <v>4</v>
      </c>
      <c r="C56" s="1595" t="s">
        <v>69</v>
      </c>
      <c r="D56" s="1595" t="s">
        <v>997</v>
      </c>
      <c r="E56" s="1601" t="s">
        <v>803</v>
      </c>
      <c r="F56" s="1601" t="s">
        <v>7</v>
      </c>
      <c r="G56" s="1569" t="s">
        <v>804</v>
      </c>
      <c r="H56" s="1601" t="s">
        <v>13</v>
      </c>
      <c r="I56" s="1606" t="s">
        <v>241</v>
      </c>
      <c r="J56" s="1605" t="s">
        <v>1120</v>
      </c>
    </row>
    <row r="57" spans="1:10" ht="46.5">
      <c r="A57" s="1593">
        <v>55</v>
      </c>
      <c r="B57" s="1600">
        <v>4</v>
      </c>
      <c r="C57" s="1595" t="s">
        <v>69</v>
      </c>
      <c r="D57" s="1595" t="s">
        <v>998</v>
      </c>
      <c r="E57" s="1601" t="s">
        <v>75</v>
      </c>
      <c r="F57" s="1601" t="s">
        <v>71</v>
      </c>
      <c r="G57" s="1569" t="s">
        <v>36</v>
      </c>
      <c r="H57" s="1601" t="s">
        <v>8</v>
      </c>
      <c r="I57" s="1606" t="s">
        <v>241</v>
      </c>
      <c r="J57" s="1605" t="s">
        <v>871</v>
      </c>
    </row>
    <row r="58" spans="1:10" ht="101.25" customHeight="1">
      <c r="A58" s="1600">
        <v>56</v>
      </c>
      <c r="B58" s="1600">
        <v>4</v>
      </c>
      <c r="C58" s="1595" t="s">
        <v>69</v>
      </c>
      <c r="D58" s="1595" t="s">
        <v>1054</v>
      </c>
      <c r="E58" s="1601" t="s">
        <v>692</v>
      </c>
      <c r="F58" s="1601" t="s">
        <v>74</v>
      </c>
      <c r="G58" s="1569" t="s">
        <v>681</v>
      </c>
      <c r="H58" s="1601" t="s">
        <v>8</v>
      </c>
      <c r="I58" s="1604" t="s">
        <v>241</v>
      </c>
      <c r="J58" s="1605" t="s">
        <v>749</v>
      </c>
    </row>
    <row r="59" spans="1:10" ht="60" customHeight="1">
      <c r="A59" s="1600">
        <v>57</v>
      </c>
      <c r="B59" s="1600">
        <v>5</v>
      </c>
      <c r="C59" s="1595" t="s">
        <v>1055</v>
      </c>
      <c r="D59" s="1595" t="s">
        <v>999</v>
      </c>
      <c r="E59" s="1601" t="s">
        <v>921</v>
      </c>
      <c r="F59" s="1601" t="s">
        <v>7</v>
      </c>
      <c r="G59" s="1569" t="s">
        <v>76</v>
      </c>
      <c r="H59" s="1601" t="s">
        <v>18</v>
      </c>
      <c r="I59" s="1606" t="s">
        <v>241</v>
      </c>
      <c r="J59" s="1605" t="s">
        <v>920</v>
      </c>
    </row>
    <row r="60" spans="1:10" ht="68.25" customHeight="1">
      <c r="A60" s="1593">
        <v>58</v>
      </c>
      <c r="B60" s="1600">
        <v>5</v>
      </c>
      <c r="C60" s="1595" t="s">
        <v>1055</v>
      </c>
      <c r="D60" s="1595" t="s">
        <v>1000</v>
      </c>
      <c r="E60" s="1601" t="s">
        <v>839</v>
      </c>
      <c r="F60" s="1601" t="s">
        <v>7</v>
      </c>
      <c r="G60" s="1569" t="s">
        <v>78</v>
      </c>
      <c r="H60" s="1601" t="s">
        <v>18</v>
      </c>
      <c r="I60" s="1606" t="s">
        <v>241</v>
      </c>
      <c r="J60" s="1605" t="s">
        <v>850</v>
      </c>
    </row>
    <row r="61" spans="1:10" ht="70">
      <c r="A61" s="1600">
        <v>59</v>
      </c>
      <c r="B61" s="1600">
        <v>5</v>
      </c>
      <c r="C61" s="1595" t="s">
        <v>1055</v>
      </c>
      <c r="D61" s="1595" t="s">
        <v>1000</v>
      </c>
      <c r="E61" s="1601" t="s">
        <v>851</v>
      </c>
      <c r="F61" s="1601" t="s">
        <v>7</v>
      </c>
      <c r="G61" s="1569" t="s">
        <v>77</v>
      </c>
      <c r="H61" s="1601" t="s">
        <v>13</v>
      </c>
      <c r="I61" s="1606" t="s">
        <v>241</v>
      </c>
      <c r="J61" s="1605" t="s">
        <v>849</v>
      </c>
    </row>
    <row r="62" spans="1:10" ht="118.5" customHeight="1">
      <c r="A62" s="1600">
        <v>60</v>
      </c>
      <c r="B62" s="1600">
        <v>5</v>
      </c>
      <c r="C62" s="1595" t="s">
        <v>1055</v>
      </c>
      <c r="D62" s="1595" t="s">
        <v>1058</v>
      </c>
      <c r="E62" s="1601" t="s">
        <v>571</v>
      </c>
      <c r="F62" s="1601" t="s">
        <v>7</v>
      </c>
      <c r="G62" s="1569" t="s">
        <v>104</v>
      </c>
      <c r="H62" s="1601" t="s">
        <v>13</v>
      </c>
      <c r="I62" s="1606" t="s">
        <v>241</v>
      </c>
      <c r="J62" s="1605" t="s">
        <v>1100</v>
      </c>
    </row>
    <row r="63" spans="1:10" ht="244.5" customHeight="1">
      <c r="A63" s="1593">
        <v>61</v>
      </c>
      <c r="B63" s="1600">
        <v>6</v>
      </c>
      <c r="C63" s="1595" t="s">
        <v>224</v>
      </c>
      <c r="D63" s="1595" t="s">
        <v>1001</v>
      </c>
      <c r="E63" s="1601" t="s">
        <v>893</v>
      </c>
      <c r="F63" s="1601" t="s">
        <v>35</v>
      </c>
      <c r="G63" s="1601" t="s">
        <v>660</v>
      </c>
      <c r="H63" s="1601" t="s">
        <v>8</v>
      </c>
      <c r="I63" s="1606" t="s">
        <v>241</v>
      </c>
      <c r="J63" s="1605" t="s">
        <v>897</v>
      </c>
    </row>
    <row r="64" spans="1:10" ht="165" customHeight="1">
      <c r="A64" s="1600">
        <v>62</v>
      </c>
      <c r="B64" s="1600">
        <v>6</v>
      </c>
      <c r="C64" s="1595" t="s">
        <v>224</v>
      </c>
      <c r="D64" s="1595" t="s">
        <v>1001</v>
      </c>
      <c r="E64" s="1601" t="s">
        <v>894</v>
      </c>
      <c r="F64" s="1601" t="s">
        <v>35</v>
      </c>
      <c r="G64" s="1601" t="s">
        <v>659</v>
      </c>
      <c r="H64" s="1601" t="s">
        <v>8</v>
      </c>
      <c r="I64" s="1606" t="s">
        <v>241</v>
      </c>
      <c r="J64" s="1605" t="s">
        <v>898</v>
      </c>
    </row>
    <row r="65" spans="1:10" ht="173.25" customHeight="1">
      <c r="A65" s="1600">
        <v>63</v>
      </c>
      <c r="B65" s="1600">
        <v>6</v>
      </c>
      <c r="C65" s="1595" t="s">
        <v>224</v>
      </c>
      <c r="D65" s="1595" t="s">
        <v>1001</v>
      </c>
      <c r="E65" s="1601" t="s">
        <v>924</v>
      </c>
      <c r="F65" s="1601" t="s">
        <v>7</v>
      </c>
      <c r="G65" s="1601" t="s">
        <v>208</v>
      </c>
      <c r="H65" s="1601" t="s">
        <v>8</v>
      </c>
      <c r="I65" s="1606" t="s">
        <v>241</v>
      </c>
      <c r="J65" s="1605" t="s">
        <v>922</v>
      </c>
    </row>
    <row r="66" spans="1:10" ht="62">
      <c r="A66" s="1593">
        <v>64</v>
      </c>
      <c r="B66" s="1600">
        <v>6</v>
      </c>
      <c r="C66" s="1595" t="s">
        <v>224</v>
      </c>
      <c r="D66" s="1595" t="s">
        <v>1002</v>
      </c>
      <c r="E66" s="1601" t="s">
        <v>925</v>
      </c>
      <c r="F66" s="1601" t="s">
        <v>7</v>
      </c>
      <c r="G66" s="1569" t="s">
        <v>79</v>
      </c>
      <c r="H66" s="1601" t="s">
        <v>18</v>
      </c>
      <c r="I66" s="1606" t="s">
        <v>241</v>
      </c>
      <c r="J66" s="1605" t="s">
        <v>923</v>
      </c>
    </row>
    <row r="67" spans="1:10" ht="84" customHeight="1">
      <c r="A67" s="1600">
        <v>65</v>
      </c>
      <c r="B67" s="1600">
        <v>6</v>
      </c>
      <c r="C67" s="1595" t="s">
        <v>224</v>
      </c>
      <c r="D67" s="1595" t="s">
        <v>1003</v>
      </c>
      <c r="E67" s="1601" t="s">
        <v>80</v>
      </c>
      <c r="F67" s="1601" t="s">
        <v>81</v>
      </c>
      <c r="G67" s="1569" t="s">
        <v>82</v>
      </c>
      <c r="H67" s="1601" t="s">
        <v>716</v>
      </c>
      <c r="I67" s="1606" t="s">
        <v>241</v>
      </c>
      <c r="J67" s="1605" t="s">
        <v>747</v>
      </c>
    </row>
    <row r="68" spans="1:10" ht="98">
      <c r="A68" s="1600">
        <v>66</v>
      </c>
      <c r="B68" s="1600">
        <v>6</v>
      </c>
      <c r="C68" s="1595" t="s">
        <v>224</v>
      </c>
      <c r="D68" s="1595" t="s">
        <v>1004</v>
      </c>
      <c r="E68" s="1601" t="s">
        <v>587</v>
      </c>
      <c r="F68" s="1601" t="s">
        <v>81</v>
      </c>
      <c r="G68" s="1601" t="s">
        <v>661</v>
      </c>
      <c r="H68" s="1601" t="s">
        <v>84</v>
      </c>
      <c r="I68" s="1606" t="s">
        <v>241</v>
      </c>
      <c r="J68" s="1605" t="s">
        <v>748</v>
      </c>
    </row>
    <row r="69" spans="1:10" ht="152.25" customHeight="1">
      <c r="A69" s="1593">
        <v>67</v>
      </c>
      <c r="B69" s="1600">
        <v>7</v>
      </c>
      <c r="C69" s="1595" t="s">
        <v>225</v>
      </c>
      <c r="D69" s="1595" t="s">
        <v>1005</v>
      </c>
      <c r="E69" s="1601" t="s">
        <v>706</v>
      </c>
      <c r="F69" s="1601" t="s">
        <v>7</v>
      </c>
      <c r="G69" s="1569" t="s">
        <v>85</v>
      </c>
      <c r="H69" s="1601" t="s">
        <v>13</v>
      </c>
      <c r="I69" s="1606" t="s">
        <v>241</v>
      </c>
      <c r="J69" s="1605" t="s">
        <v>757</v>
      </c>
    </row>
    <row r="70" spans="1:10" ht="46.5">
      <c r="A70" s="1600">
        <v>68</v>
      </c>
      <c r="B70" s="1600">
        <v>7</v>
      </c>
      <c r="C70" s="1595" t="s">
        <v>225</v>
      </c>
      <c r="D70" s="1595" t="s">
        <v>1005</v>
      </c>
      <c r="E70" s="1601" t="s">
        <v>682</v>
      </c>
      <c r="F70" s="1601" t="s">
        <v>7</v>
      </c>
      <c r="G70" s="1569" t="s">
        <v>85</v>
      </c>
      <c r="H70" s="1601" t="s">
        <v>13</v>
      </c>
      <c r="I70" s="1606" t="s">
        <v>241</v>
      </c>
      <c r="J70" s="1605" t="s">
        <v>1118</v>
      </c>
    </row>
    <row r="71" spans="1:10" ht="68.25" customHeight="1">
      <c r="A71" s="1600">
        <v>69</v>
      </c>
      <c r="B71" s="1600">
        <v>7</v>
      </c>
      <c r="C71" s="1595" t="s">
        <v>225</v>
      </c>
      <c r="D71" s="1595" t="s">
        <v>1006</v>
      </c>
      <c r="E71" s="1601" t="s">
        <v>758</v>
      </c>
      <c r="F71" s="1601" t="s">
        <v>7</v>
      </c>
      <c r="G71" s="1569" t="s">
        <v>86</v>
      </c>
      <c r="H71" s="1601" t="s">
        <v>87</v>
      </c>
      <c r="I71" s="1606" t="s">
        <v>241</v>
      </c>
      <c r="J71" s="1605" t="s">
        <v>759</v>
      </c>
    </row>
    <row r="72" spans="1:10" ht="79.5" customHeight="1">
      <c r="A72" s="1593">
        <v>70</v>
      </c>
      <c r="B72" s="1600">
        <v>7</v>
      </c>
      <c r="C72" s="1595" t="s">
        <v>225</v>
      </c>
      <c r="D72" s="1595" t="s">
        <v>1006</v>
      </c>
      <c r="E72" s="1601" t="s">
        <v>88</v>
      </c>
      <c r="F72" s="1601" t="s">
        <v>7</v>
      </c>
      <c r="G72" s="1569" t="s">
        <v>85</v>
      </c>
      <c r="H72" s="1601" t="s">
        <v>87</v>
      </c>
      <c r="I72" s="1606" t="s">
        <v>241</v>
      </c>
      <c r="J72" s="1605" t="s">
        <v>761</v>
      </c>
    </row>
    <row r="73" spans="1:10" ht="46.5">
      <c r="A73" s="1600">
        <v>71</v>
      </c>
      <c r="B73" s="1600">
        <v>7</v>
      </c>
      <c r="C73" s="1595" t="s">
        <v>225</v>
      </c>
      <c r="D73" s="1595" t="s">
        <v>1007</v>
      </c>
      <c r="E73" s="1601" t="s">
        <v>763</v>
      </c>
      <c r="F73" s="1601" t="s">
        <v>7</v>
      </c>
      <c r="G73" s="1569" t="s">
        <v>89</v>
      </c>
      <c r="H73" s="1601" t="s">
        <v>18</v>
      </c>
      <c r="I73" s="1606" t="s">
        <v>241</v>
      </c>
      <c r="J73" s="1605" t="s">
        <v>762</v>
      </c>
    </row>
    <row r="74" spans="1:10" ht="156" customHeight="1">
      <c r="A74" s="1600">
        <v>72</v>
      </c>
      <c r="B74" s="1600">
        <v>7</v>
      </c>
      <c r="C74" s="1595" t="s">
        <v>225</v>
      </c>
      <c r="D74" s="1612" t="s">
        <v>1008</v>
      </c>
      <c r="E74" s="1601" t="s">
        <v>90</v>
      </c>
      <c r="F74" s="1601" t="s">
        <v>7</v>
      </c>
      <c r="G74" s="1569" t="s">
        <v>91</v>
      </c>
      <c r="H74" s="1601" t="s">
        <v>18</v>
      </c>
      <c r="I74" s="1606" t="s">
        <v>241</v>
      </c>
      <c r="J74" s="1605" t="s">
        <v>899</v>
      </c>
    </row>
    <row r="75" spans="1:10" ht="135.75" customHeight="1">
      <c r="A75" s="1593">
        <v>73</v>
      </c>
      <c r="B75" s="1600">
        <v>8</v>
      </c>
      <c r="C75" s="1595" t="s">
        <v>92</v>
      </c>
      <c r="D75" s="1595" t="s">
        <v>1009</v>
      </c>
      <c r="E75" s="1601" t="s">
        <v>93</v>
      </c>
      <c r="F75" s="1601" t="s">
        <v>7</v>
      </c>
      <c r="G75" s="1569" t="s">
        <v>730</v>
      </c>
      <c r="H75" s="1601" t="s">
        <v>18</v>
      </c>
      <c r="I75" s="1606" t="s">
        <v>241</v>
      </c>
      <c r="J75" s="1605" t="s">
        <v>900</v>
      </c>
    </row>
    <row r="76" spans="1:10" ht="83.25" customHeight="1">
      <c r="A76" s="1600">
        <v>74</v>
      </c>
      <c r="B76" s="1600">
        <v>8</v>
      </c>
      <c r="C76" s="1595" t="s">
        <v>92</v>
      </c>
      <c r="D76" s="1595" t="s">
        <v>1009</v>
      </c>
      <c r="E76" s="1601" t="s">
        <v>94</v>
      </c>
      <c r="F76" s="1601" t="s">
        <v>7</v>
      </c>
      <c r="G76" s="1569" t="s">
        <v>95</v>
      </c>
      <c r="H76" s="1601" t="s">
        <v>731</v>
      </c>
      <c r="I76" s="1606" t="s">
        <v>241</v>
      </c>
      <c r="J76" s="1605" t="s">
        <v>732</v>
      </c>
    </row>
    <row r="77" spans="1:10" ht="86.25" customHeight="1">
      <c r="A77" s="1600">
        <v>75</v>
      </c>
      <c r="B77" s="1600">
        <v>8</v>
      </c>
      <c r="C77" s="1595" t="s">
        <v>92</v>
      </c>
      <c r="D77" s="1595" t="s">
        <v>1010</v>
      </c>
      <c r="E77" s="1601" t="s">
        <v>685</v>
      </c>
      <c r="F77" s="1601" t="s">
        <v>683</v>
      </c>
      <c r="G77" s="1569" t="s">
        <v>684</v>
      </c>
      <c r="H77" s="1601" t="s">
        <v>8</v>
      </c>
      <c r="I77" s="1606" t="s">
        <v>241</v>
      </c>
      <c r="J77" s="1605" t="s">
        <v>874</v>
      </c>
    </row>
    <row r="78" spans="1:10" ht="112.5" customHeight="1">
      <c r="A78" s="1593">
        <v>76</v>
      </c>
      <c r="B78" s="1600">
        <v>8</v>
      </c>
      <c r="C78" s="1595" t="s">
        <v>92</v>
      </c>
      <c r="D78" s="1595" t="s">
        <v>1011</v>
      </c>
      <c r="E78" s="1601" t="s">
        <v>575</v>
      </c>
      <c r="F78" s="1601" t="s">
        <v>96</v>
      </c>
      <c r="G78" s="1601" t="s">
        <v>662</v>
      </c>
      <c r="H78" s="1601" t="s">
        <v>13</v>
      </c>
      <c r="I78" s="1604" t="s">
        <v>241</v>
      </c>
      <c r="J78" s="1595" t="s">
        <v>1101</v>
      </c>
    </row>
    <row r="79" spans="1:10" ht="120" customHeight="1">
      <c r="A79" s="1600">
        <v>77</v>
      </c>
      <c r="B79" s="1600">
        <v>8</v>
      </c>
      <c r="C79" s="1595" t="s">
        <v>92</v>
      </c>
      <c r="D79" s="1595" t="s">
        <v>1011</v>
      </c>
      <c r="E79" s="1601" t="s">
        <v>97</v>
      </c>
      <c r="F79" s="1601" t="s">
        <v>7</v>
      </c>
      <c r="G79" s="1601" t="s">
        <v>663</v>
      </c>
      <c r="H79" s="1601" t="s">
        <v>98</v>
      </c>
      <c r="I79" s="1606" t="s">
        <v>241</v>
      </c>
      <c r="J79" s="1605" t="s">
        <v>901</v>
      </c>
    </row>
    <row r="80" spans="1:10" ht="204.75" customHeight="1">
      <c r="A80" s="1600">
        <v>78</v>
      </c>
      <c r="B80" s="1600">
        <v>8</v>
      </c>
      <c r="C80" s="1595" t="s">
        <v>92</v>
      </c>
      <c r="D80" s="1595" t="s">
        <v>1011</v>
      </c>
      <c r="E80" s="1601" t="s">
        <v>99</v>
      </c>
      <c r="F80" s="1601" t="s">
        <v>7</v>
      </c>
      <c r="G80" s="1601" t="s">
        <v>100</v>
      </c>
      <c r="H80" s="1601" t="s">
        <v>13</v>
      </c>
      <c r="I80" s="1606" t="s">
        <v>241</v>
      </c>
      <c r="J80" s="1605" t="s">
        <v>805</v>
      </c>
    </row>
    <row r="81" spans="1:10" ht="120.75" customHeight="1">
      <c r="A81" s="1593">
        <v>79</v>
      </c>
      <c r="B81" s="1600">
        <v>8</v>
      </c>
      <c r="C81" s="1595" t="s">
        <v>92</v>
      </c>
      <c r="D81" s="1595" t="s">
        <v>1011</v>
      </c>
      <c r="E81" s="1601" t="s">
        <v>686</v>
      </c>
      <c r="F81" s="1601" t="s">
        <v>101</v>
      </c>
      <c r="G81" s="1601" t="s">
        <v>1113</v>
      </c>
      <c r="H81" s="1601" t="s">
        <v>13</v>
      </c>
      <c r="I81" s="1606" t="s">
        <v>241</v>
      </c>
      <c r="J81" s="1595" t="s">
        <v>775</v>
      </c>
    </row>
    <row r="82" spans="1:10" ht="155.25" customHeight="1">
      <c r="A82" s="1600">
        <v>80</v>
      </c>
      <c r="B82" s="1600">
        <v>8</v>
      </c>
      <c r="C82" s="1595" t="s">
        <v>92</v>
      </c>
      <c r="D82" s="1595" t="s">
        <v>1012</v>
      </c>
      <c r="E82" s="1601" t="s">
        <v>577</v>
      </c>
      <c r="F82" s="1601" t="s">
        <v>7</v>
      </c>
      <c r="G82" s="1569" t="s">
        <v>85</v>
      </c>
      <c r="H82" s="1601" t="s">
        <v>18</v>
      </c>
      <c r="I82" s="1606" t="s">
        <v>241</v>
      </c>
      <c r="J82" s="1595" t="s">
        <v>902</v>
      </c>
    </row>
    <row r="83" spans="1:10" ht="62">
      <c r="A83" s="1600">
        <v>81</v>
      </c>
      <c r="B83" s="1600">
        <v>8</v>
      </c>
      <c r="C83" s="1595" t="s">
        <v>92</v>
      </c>
      <c r="D83" s="1595" t="s">
        <v>1013</v>
      </c>
      <c r="E83" s="1601" t="s">
        <v>578</v>
      </c>
      <c r="F83" s="1601" t="s">
        <v>7</v>
      </c>
      <c r="G83" s="1569" t="s">
        <v>102</v>
      </c>
      <c r="H83" s="1601" t="s">
        <v>18</v>
      </c>
      <c r="I83" s="1606" t="s">
        <v>241</v>
      </c>
      <c r="J83" s="1595" t="s">
        <v>853</v>
      </c>
    </row>
    <row r="84" spans="1:10" ht="46.5">
      <c r="A84" s="1593">
        <v>82</v>
      </c>
      <c r="B84" s="1600">
        <v>8</v>
      </c>
      <c r="C84" s="1595" t="s">
        <v>92</v>
      </c>
      <c r="D84" s="1595" t="s">
        <v>1013</v>
      </c>
      <c r="E84" s="1601" t="s">
        <v>855</v>
      </c>
      <c r="F84" s="1601" t="s">
        <v>7</v>
      </c>
      <c r="G84" s="1601" t="s">
        <v>201</v>
      </c>
      <c r="H84" s="1601" t="s">
        <v>8</v>
      </c>
      <c r="I84" s="1606" t="s">
        <v>241</v>
      </c>
      <c r="J84" s="1595" t="s">
        <v>854</v>
      </c>
    </row>
    <row r="85" spans="1:10" ht="46.5">
      <c r="A85" s="1600">
        <v>83</v>
      </c>
      <c r="B85" s="1600">
        <v>8</v>
      </c>
      <c r="C85" s="1595" t="s">
        <v>92</v>
      </c>
      <c r="D85" s="1595" t="s">
        <v>1013</v>
      </c>
      <c r="E85" s="1601" t="s">
        <v>200</v>
      </c>
      <c r="F85" s="1601" t="s">
        <v>7</v>
      </c>
      <c r="G85" s="1601" t="s">
        <v>202</v>
      </c>
      <c r="H85" s="1601" t="s">
        <v>8</v>
      </c>
      <c r="I85" s="1606" t="s">
        <v>241</v>
      </c>
      <c r="J85" s="1595" t="s">
        <v>856</v>
      </c>
    </row>
    <row r="86" spans="1:10" ht="46.5">
      <c r="A86" s="1600">
        <v>84</v>
      </c>
      <c r="B86" s="1600">
        <v>8</v>
      </c>
      <c r="C86" s="1595" t="s">
        <v>92</v>
      </c>
      <c r="D86" s="1595" t="s">
        <v>1013</v>
      </c>
      <c r="E86" s="1601" t="s">
        <v>857</v>
      </c>
      <c r="F86" s="1601" t="s">
        <v>7</v>
      </c>
      <c r="G86" s="1569" t="s">
        <v>103</v>
      </c>
      <c r="H86" s="1601" t="s">
        <v>13</v>
      </c>
      <c r="I86" s="1606" t="s">
        <v>241</v>
      </c>
      <c r="J86" s="1595" t="s">
        <v>860</v>
      </c>
    </row>
    <row r="87" spans="1:10" ht="93.75" customHeight="1">
      <c r="A87" s="1593">
        <v>85</v>
      </c>
      <c r="B87" s="1600">
        <v>8</v>
      </c>
      <c r="C87" s="1595" t="s">
        <v>92</v>
      </c>
      <c r="D87" s="1595" t="s">
        <v>1013</v>
      </c>
      <c r="E87" s="1601" t="s">
        <v>858</v>
      </c>
      <c r="F87" s="1601" t="s">
        <v>7</v>
      </c>
      <c r="G87" s="1569" t="s">
        <v>103</v>
      </c>
      <c r="H87" s="1601" t="s">
        <v>13</v>
      </c>
      <c r="I87" s="1606" t="s">
        <v>241</v>
      </c>
      <c r="J87" s="1595" t="s">
        <v>859</v>
      </c>
    </row>
    <row r="88" spans="1:10" ht="86.25" customHeight="1">
      <c r="A88" s="1600">
        <v>86</v>
      </c>
      <c r="B88" s="1600">
        <v>8</v>
      </c>
      <c r="C88" s="1595" t="s">
        <v>92</v>
      </c>
      <c r="D88" s="1595" t="s">
        <v>1013</v>
      </c>
      <c r="E88" s="1601" t="s">
        <v>862</v>
      </c>
      <c r="F88" s="1601" t="s">
        <v>7</v>
      </c>
      <c r="G88" s="1569" t="s">
        <v>104</v>
      </c>
      <c r="H88" s="1601" t="s">
        <v>13</v>
      </c>
      <c r="I88" s="1606" t="s">
        <v>241</v>
      </c>
      <c r="J88" s="1595" t="s">
        <v>861</v>
      </c>
    </row>
    <row r="89" spans="1:10" ht="105.75" customHeight="1">
      <c r="A89" s="1600">
        <v>87</v>
      </c>
      <c r="B89" s="1600">
        <v>8</v>
      </c>
      <c r="C89" s="1595" t="s">
        <v>92</v>
      </c>
      <c r="D89" s="1595" t="s">
        <v>1013</v>
      </c>
      <c r="E89" s="1601" t="s">
        <v>863</v>
      </c>
      <c r="F89" s="1601" t="s">
        <v>7</v>
      </c>
      <c r="G89" s="1569" t="s">
        <v>104</v>
      </c>
      <c r="H89" s="1601" t="s">
        <v>18</v>
      </c>
      <c r="I89" s="1606" t="s">
        <v>241</v>
      </c>
      <c r="J89" s="1595" t="s">
        <v>864</v>
      </c>
    </row>
    <row r="90" spans="1:10" ht="117" customHeight="1">
      <c r="A90" s="1593">
        <v>88</v>
      </c>
      <c r="B90" s="1600">
        <v>8</v>
      </c>
      <c r="C90" s="1595" t="s">
        <v>92</v>
      </c>
      <c r="D90" s="1595" t="s">
        <v>1014</v>
      </c>
      <c r="E90" s="1601" t="s">
        <v>866</v>
      </c>
      <c r="F90" s="1601" t="s">
        <v>7</v>
      </c>
      <c r="G90" s="1569" t="s">
        <v>105</v>
      </c>
      <c r="H90" s="1601" t="s">
        <v>13</v>
      </c>
      <c r="I90" s="1606" t="s">
        <v>241</v>
      </c>
      <c r="J90" s="1595" t="s">
        <v>865</v>
      </c>
    </row>
    <row r="91" spans="1:10" ht="99.75" customHeight="1">
      <c r="A91" s="1600">
        <v>89</v>
      </c>
      <c r="B91" s="1600">
        <v>8</v>
      </c>
      <c r="C91" s="1595" t="s">
        <v>92</v>
      </c>
      <c r="D91" s="1595" t="s">
        <v>1015</v>
      </c>
      <c r="E91" s="1601" t="s">
        <v>106</v>
      </c>
      <c r="F91" s="1601" t="s">
        <v>7</v>
      </c>
      <c r="G91" s="1569" t="s">
        <v>107</v>
      </c>
      <c r="H91" s="1601" t="s">
        <v>13</v>
      </c>
      <c r="I91" s="1606" t="s">
        <v>241</v>
      </c>
      <c r="J91" s="1613" t="s">
        <v>1173</v>
      </c>
    </row>
    <row r="92" spans="1:10" ht="124">
      <c r="A92" s="1600">
        <v>90</v>
      </c>
      <c r="B92" s="1600">
        <v>8</v>
      </c>
      <c r="C92" s="1595" t="s">
        <v>92</v>
      </c>
      <c r="D92" s="1595" t="s">
        <v>1016</v>
      </c>
      <c r="E92" s="1601" t="s">
        <v>735</v>
      </c>
      <c r="F92" s="1601" t="s">
        <v>7</v>
      </c>
      <c r="G92" s="1569" t="s">
        <v>734</v>
      </c>
      <c r="H92" s="1601" t="s">
        <v>591</v>
      </c>
      <c r="I92" s="1606" t="s">
        <v>241</v>
      </c>
      <c r="J92" s="1595" t="s">
        <v>903</v>
      </c>
    </row>
    <row r="93" spans="1:10" ht="237" customHeight="1">
      <c r="A93" s="1593">
        <v>91</v>
      </c>
      <c r="B93" s="1600">
        <v>8</v>
      </c>
      <c r="C93" s="1595" t="s">
        <v>92</v>
      </c>
      <c r="D93" s="1595" t="s">
        <v>1017</v>
      </c>
      <c r="E93" s="1601" t="s">
        <v>217</v>
      </c>
      <c r="F93" s="1601" t="s">
        <v>108</v>
      </c>
      <c r="G93" s="1569" t="s">
        <v>219</v>
      </c>
      <c r="H93" s="1601" t="s">
        <v>18</v>
      </c>
      <c r="I93" s="1606" t="s">
        <v>241</v>
      </c>
      <c r="J93" s="1595" t="s">
        <v>904</v>
      </c>
    </row>
    <row r="94" spans="1:10" ht="193.5" customHeight="1">
      <c r="A94" s="1600">
        <v>92</v>
      </c>
      <c r="B94" s="1600">
        <v>8</v>
      </c>
      <c r="C94" s="1595" t="s">
        <v>92</v>
      </c>
      <c r="D94" s="1595" t="s">
        <v>1017</v>
      </c>
      <c r="E94" s="1601" t="s">
        <v>218</v>
      </c>
      <c r="F94" s="1601" t="s">
        <v>108</v>
      </c>
      <c r="G94" s="1569" t="s">
        <v>220</v>
      </c>
      <c r="H94" s="1601" t="s">
        <v>18</v>
      </c>
      <c r="I94" s="1606" t="s">
        <v>241</v>
      </c>
      <c r="J94" s="1595" t="s">
        <v>723</v>
      </c>
    </row>
    <row r="95" spans="1:10" ht="409.6" customHeight="1">
      <c r="A95" s="1600">
        <v>93</v>
      </c>
      <c r="B95" s="1601">
        <v>8</v>
      </c>
      <c r="C95" s="1595" t="s">
        <v>92</v>
      </c>
      <c r="D95" s="1595" t="s">
        <v>1017</v>
      </c>
      <c r="E95" s="1601" t="s">
        <v>451</v>
      </c>
      <c r="F95" s="1601" t="s">
        <v>108</v>
      </c>
      <c r="G95" s="1569" t="s">
        <v>109</v>
      </c>
      <c r="H95" s="1601" t="s">
        <v>18</v>
      </c>
      <c r="I95" s="1606" t="s">
        <v>241</v>
      </c>
      <c r="J95" s="1595" t="s">
        <v>905</v>
      </c>
    </row>
    <row r="96" spans="1:10" ht="62">
      <c r="A96" s="1593">
        <v>94</v>
      </c>
      <c r="B96" s="1600">
        <v>9</v>
      </c>
      <c r="C96" s="1595" t="s">
        <v>110</v>
      </c>
      <c r="D96" s="1595" t="s">
        <v>1018</v>
      </c>
      <c r="E96" s="1601" t="s">
        <v>111</v>
      </c>
      <c r="F96" s="1601" t="s">
        <v>7</v>
      </c>
      <c r="G96" s="1569" t="s">
        <v>112</v>
      </c>
      <c r="H96" s="1601" t="s">
        <v>113</v>
      </c>
      <c r="I96" s="1606" t="s">
        <v>241</v>
      </c>
      <c r="J96" s="1595" t="s">
        <v>1112</v>
      </c>
    </row>
    <row r="97" spans="1:10" ht="62">
      <c r="A97" s="1600">
        <v>95</v>
      </c>
      <c r="B97" s="1600">
        <v>9</v>
      </c>
      <c r="C97" s="1595" t="s">
        <v>110</v>
      </c>
      <c r="D97" s="1595" t="s">
        <v>1018</v>
      </c>
      <c r="E97" s="1601" t="s">
        <v>114</v>
      </c>
      <c r="F97" s="1601" t="s">
        <v>7</v>
      </c>
      <c r="G97" s="1569" t="s">
        <v>115</v>
      </c>
      <c r="H97" s="1601" t="s">
        <v>116</v>
      </c>
      <c r="I97" s="1606" t="s">
        <v>241</v>
      </c>
      <c r="J97" s="1595" t="s">
        <v>1112</v>
      </c>
    </row>
    <row r="98" spans="1:10" ht="62">
      <c r="A98" s="1600">
        <v>96</v>
      </c>
      <c r="B98" s="1600">
        <v>9</v>
      </c>
      <c r="C98" s="1595" t="s">
        <v>110</v>
      </c>
      <c r="D98" s="1595" t="s">
        <v>1018</v>
      </c>
      <c r="E98" s="1601" t="s">
        <v>117</v>
      </c>
      <c r="F98" s="1601" t="s">
        <v>7</v>
      </c>
      <c r="G98" s="1569" t="s">
        <v>118</v>
      </c>
      <c r="H98" s="1601" t="s">
        <v>13</v>
      </c>
      <c r="I98" s="1606" t="s">
        <v>241</v>
      </c>
      <c r="J98" s="1595" t="s">
        <v>841</v>
      </c>
    </row>
    <row r="99" spans="1:10" ht="93" customHeight="1">
      <c r="A99" s="1593">
        <v>97</v>
      </c>
      <c r="B99" s="1600">
        <v>9</v>
      </c>
      <c r="C99" s="1595" t="s">
        <v>110</v>
      </c>
      <c r="D99" s="1595" t="s">
        <v>1018</v>
      </c>
      <c r="E99" s="1601" t="s">
        <v>119</v>
      </c>
      <c r="F99" s="1601" t="s">
        <v>7</v>
      </c>
      <c r="G99" s="1569" t="s">
        <v>118</v>
      </c>
      <c r="H99" s="1601" t="s">
        <v>13</v>
      </c>
      <c r="I99" s="1606" t="s">
        <v>241</v>
      </c>
      <c r="J99" s="1595" t="s">
        <v>840</v>
      </c>
    </row>
    <row r="100" spans="1:10" ht="62">
      <c r="A100" s="1600">
        <v>98</v>
      </c>
      <c r="B100" s="1600">
        <v>9</v>
      </c>
      <c r="C100" s="1595" t="s">
        <v>110</v>
      </c>
      <c r="D100" s="1595" t="s">
        <v>1018</v>
      </c>
      <c r="E100" s="1601" t="s">
        <v>973</v>
      </c>
      <c r="F100" s="1601" t="s">
        <v>120</v>
      </c>
      <c r="G100" s="1569" t="s">
        <v>664</v>
      </c>
      <c r="H100" s="1601" t="s">
        <v>8</v>
      </c>
      <c r="I100" s="1606" t="s">
        <v>241</v>
      </c>
      <c r="J100" s="1595" t="s">
        <v>776</v>
      </c>
    </row>
    <row r="101" spans="1:10" ht="62">
      <c r="A101" s="1600">
        <v>99</v>
      </c>
      <c r="B101" s="1600">
        <v>9</v>
      </c>
      <c r="C101" s="1595" t="s">
        <v>110</v>
      </c>
      <c r="D101" s="1595" t="s">
        <v>1018</v>
      </c>
      <c r="E101" s="1601" t="s">
        <v>1079</v>
      </c>
      <c r="F101" s="1601" t="s">
        <v>120</v>
      </c>
      <c r="G101" s="1569" t="s">
        <v>1080</v>
      </c>
      <c r="H101" s="1601" t="s">
        <v>8</v>
      </c>
      <c r="I101" s="1614" t="s">
        <v>241</v>
      </c>
      <c r="J101" s="1595" t="s">
        <v>1081</v>
      </c>
    </row>
    <row r="102" spans="1:10" ht="62">
      <c r="A102" s="1593">
        <v>100</v>
      </c>
      <c r="B102" s="1600">
        <v>9</v>
      </c>
      <c r="C102" s="1595" t="s">
        <v>110</v>
      </c>
      <c r="D102" s="1595" t="s">
        <v>1018</v>
      </c>
      <c r="E102" s="1601" t="s">
        <v>842</v>
      </c>
      <c r="F102" s="1601" t="s">
        <v>7</v>
      </c>
      <c r="G102" s="1601" t="s">
        <v>121</v>
      </c>
      <c r="H102" s="1601" t="s">
        <v>13</v>
      </c>
      <c r="I102" s="1606" t="s">
        <v>241</v>
      </c>
      <c r="J102" s="1595" t="s">
        <v>843</v>
      </c>
    </row>
    <row r="103" spans="1:10" ht="62">
      <c r="A103" s="1600">
        <v>101</v>
      </c>
      <c r="B103" s="1600">
        <v>9</v>
      </c>
      <c r="C103" s="1595" t="s">
        <v>110</v>
      </c>
      <c r="D103" s="1595" t="s">
        <v>1018</v>
      </c>
      <c r="E103" s="1601" t="s">
        <v>844</v>
      </c>
      <c r="F103" s="1601" t="s">
        <v>7</v>
      </c>
      <c r="G103" s="1601" t="s">
        <v>121</v>
      </c>
      <c r="H103" s="1601" t="s">
        <v>13</v>
      </c>
      <c r="I103" s="1606" t="s">
        <v>241</v>
      </c>
      <c r="J103" s="1595" t="s">
        <v>845</v>
      </c>
    </row>
    <row r="104" spans="1:10" ht="62">
      <c r="A104" s="1600">
        <v>102</v>
      </c>
      <c r="B104" s="1600">
        <v>9</v>
      </c>
      <c r="C104" s="1595" t="s">
        <v>110</v>
      </c>
      <c r="D104" s="1595" t="s">
        <v>1018</v>
      </c>
      <c r="E104" s="1601" t="s">
        <v>665</v>
      </c>
      <c r="F104" s="1601" t="s">
        <v>122</v>
      </c>
      <c r="G104" s="1601" t="s">
        <v>746</v>
      </c>
      <c r="H104" s="1601" t="s">
        <v>18</v>
      </c>
      <c r="I104" s="1606" t="s">
        <v>241</v>
      </c>
      <c r="J104" s="1595" t="s">
        <v>906</v>
      </c>
    </row>
    <row r="105" spans="1:10" ht="62">
      <c r="A105" s="1593">
        <v>103</v>
      </c>
      <c r="B105" s="1600">
        <v>9</v>
      </c>
      <c r="C105" s="1595" t="s">
        <v>110</v>
      </c>
      <c r="D105" s="1595" t="s">
        <v>1018</v>
      </c>
      <c r="E105" s="1601" t="s">
        <v>1082</v>
      </c>
      <c r="F105" s="1601" t="s">
        <v>122</v>
      </c>
      <c r="G105" s="1601" t="s">
        <v>687</v>
      </c>
      <c r="H105" s="1601" t="s">
        <v>18</v>
      </c>
      <c r="I105" s="1606" t="s">
        <v>241</v>
      </c>
      <c r="J105" s="1595" t="s">
        <v>907</v>
      </c>
    </row>
    <row r="106" spans="1:10" ht="112.5" customHeight="1">
      <c r="A106" s="1600">
        <v>104</v>
      </c>
      <c r="B106" s="1600">
        <v>9</v>
      </c>
      <c r="C106" s="1595" t="s">
        <v>110</v>
      </c>
      <c r="D106" s="1595" t="s">
        <v>1019</v>
      </c>
      <c r="E106" s="1601" t="s">
        <v>123</v>
      </c>
      <c r="F106" s="1601" t="s">
        <v>7</v>
      </c>
      <c r="G106" s="1569" t="s">
        <v>737</v>
      </c>
      <c r="H106" s="1601" t="s">
        <v>13</v>
      </c>
      <c r="I106" s="1615" t="s">
        <v>241</v>
      </c>
      <c r="J106" s="1595" t="s">
        <v>736</v>
      </c>
    </row>
    <row r="107" spans="1:10" ht="140.25" customHeight="1">
      <c r="A107" s="1600">
        <v>105</v>
      </c>
      <c r="B107" s="1600">
        <v>9</v>
      </c>
      <c r="C107" s="1595" t="s">
        <v>110</v>
      </c>
      <c r="D107" s="1595" t="s">
        <v>1019</v>
      </c>
      <c r="E107" s="1601" t="s">
        <v>868</v>
      </c>
      <c r="F107" s="1601" t="s">
        <v>7</v>
      </c>
      <c r="G107" s="1569" t="s">
        <v>124</v>
      </c>
      <c r="H107" s="1601" t="s">
        <v>18</v>
      </c>
      <c r="I107" s="1606" t="s">
        <v>241</v>
      </c>
      <c r="J107" s="1595" t="s">
        <v>867</v>
      </c>
    </row>
    <row r="108" spans="1:10" ht="139.5">
      <c r="A108" s="1593">
        <v>106</v>
      </c>
      <c r="B108" s="1600">
        <v>9</v>
      </c>
      <c r="C108" s="1595" t="s">
        <v>110</v>
      </c>
      <c r="D108" s="1595" t="s">
        <v>1020</v>
      </c>
      <c r="E108" s="1601" t="s">
        <v>1274</v>
      </c>
      <c r="F108" s="1601" t="s">
        <v>108</v>
      </c>
      <c r="G108" s="1601" t="s">
        <v>221</v>
      </c>
      <c r="H108" s="1569" t="s">
        <v>18</v>
      </c>
      <c r="I108" s="1606" t="s">
        <v>241</v>
      </c>
      <c r="J108" s="1595" t="s">
        <v>724</v>
      </c>
    </row>
    <row r="109" spans="1:10" ht="170.25" customHeight="1">
      <c r="A109" s="1600">
        <v>107</v>
      </c>
      <c r="B109" s="1600">
        <v>9</v>
      </c>
      <c r="C109" s="1595" t="s">
        <v>110</v>
      </c>
      <c r="D109" s="1595" t="s">
        <v>1021</v>
      </c>
      <c r="E109" s="1601" t="s">
        <v>125</v>
      </c>
      <c r="F109" s="1601" t="s">
        <v>83</v>
      </c>
      <c r="G109" s="1569" t="s">
        <v>126</v>
      </c>
      <c r="H109" s="1601" t="s">
        <v>18</v>
      </c>
      <c r="I109" s="1606" t="s">
        <v>241</v>
      </c>
      <c r="J109" s="1595" t="s">
        <v>798</v>
      </c>
    </row>
    <row r="110" spans="1:10" ht="93">
      <c r="A110" s="1600">
        <v>108</v>
      </c>
      <c r="B110" s="1600">
        <v>9</v>
      </c>
      <c r="C110" s="1595" t="s">
        <v>110</v>
      </c>
      <c r="D110" s="1595" t="s">
        <v>1022</v>
      </c>
      <c r="E110" s="1601" t="s">
        <v>806</v>
      </c>
      <c r="F110" s="1601" t="s">
        <v>7</v>
      </c>
      <c r="G110" s="1569" t="s">
        <v>127</v>
      </c>
      <c r="H110" s="1601" t="s">
        <v>18</v>
      </c>
      <c r="I110" s="1606" t="s">
        <v>241</v>
      </c>
      <c r="J110" s="1595" t="s">
        <v>807</v>
      </c>
    </row>
    <row r="111" spans="1:10" ht="93">
      <c r="A111" s="1593">
        <v>109</v>
      </c>
      <c r="B111" s="1600">
        <v>9</v>
      </c>
      <c r="C111" s="1595" t="s">
        <v>110</v>
      </c>
      <c r="D111" s="1595" t="s">
        <v>1022</v>
      </c>
      <c r="E111" s="1601" t="s">
        <v>808</v>
      </c>
      <c r="F111" s="1601" t="s">
        <v>7</v>
      </c>
      <c r="G111" s="1569" t="s">
        <v>128</v>
      </c>
      <c r="H111" s="1601" t="s">
        <v>18</v>
      </c>
      <c r="I111" s="1606" t="s">
        <v>241</v>
      </c>
      <c r="J111" s="1595" t="s">
        <v>809</v>
      </c>
    </row>
    <row r="112" spans="1:10" ht="93">
      <c r="A112" s="1600">
        <v>110</v>
      </c>
      <c r="B112" s="1600">
        <v>9</v>
      </c>
      <c r="C112" s="1595" t="s">
        <v>110</v>
      </c>
      <c r="D112" s="1595" t="s">
        <v>1022</v>
      </c>
      <c r="E112" s="1601" t="s">
        <v>810</v>
      </c>
      <c r="F112" s="1601" t="s">
        <v>7</v>
      </c>
      <c r="G112" s="1569" t="s">
        <v>129</v>
      </c>
      <c r="H112" s="1601" t="s">
        <v>87</v>
      </c>
      <c r="I112" s="1606" t="s">
        <v>241</v>
      </c>
      <c r="J112" s="1595" t="s">
        <v>811</v>
      </c>
    </row>
    <row r="113" spans="1:10" ht="93">
      <c r="A113" s="1600">
        <v>111</v>
      </c>
      <c r="B113" s="1600">
        <v>9</v>
      </c>
      <c r="C113" s="1595" t="s">
        <v>110</v>
      </c>
      <c r="D113" s="1595" t="s">
        <v>1022</v>
      </c>
      <c r="E113" s="1601" t="s">
        <v>812</v>
      </c>
      <c r="F113" s="1601" t="s">
        <v>7</v>
      </c>
      <c r="G113" s="1569" t="s">
        <v>130</v>
      </c>
      <c r="H113" s="1601" t="s">
        <v>13</v>
      </c>
      <c r="I113" s="1606" t="s">
        <v>241</v>
      </c>
      <c r="J113" s="1595" t="s">
        <v>813</v>
      </c>
    </row>
    <row r="114" spans="1:10" ht="112.5" customHeight="1">
      <c r="A114" s="1593">
        <v>112</v>
      </c>
      <c r="B114" s="1600">
        <v>9</v>
      </c>
      <c r="C114" s="1595" t="s">
        <v>110</v>
      </c>
      <c r="D114" s="1595" t="s">
        <v>1022</v>
      </c>
      <c r="E114" s="1601" t="s">
        <v>131</v>
      </c>
      <c r="F114" s="1601" t="s">
        <v>589</v>
      </c>
      <c r="G114" s="1569" t="s">
        <v>132</v>
      </c>
      <c r="H114" s="1601" t="s">
        <v>13</v>
      </c>
      <c r="I114" s="1606" t="s">
        <v>241</v>
      </c>
      <c r="J114" s="1595" t="s">
        <v>1102</v>
      </c>
    </row>
    <row r="115" spans="1:10" ht="113.25" customHeight="1">
      <c r="A115" s="1600">
        <v>113</v>
      </c>
      <c r="B115" s="1600">
        <v>9</v>
      </c>
      <c r="C115" s="1595" t="s">
        <v>110</v>
      </c>
      <c r="D115" s="1595" t="s">
        <v>1022</v>
      </c>
      <c r="E115" s="1601" t="s">
        <v>133</v>
      </c>
      <c r="F115" s="1601" t="s">
        <v>134</v>
      </c>
      <c r="G115" s="1601" t="s">
        <v>135</v>
      </c>
      <c r="H115" s="1601" t="s">
        <v>18</v>
      </c>
      <c r="I115" s="1606" t="s">
        <v>241</v>
      </c>
      <c r="J115" s="1595" t="s">
        <v>876</v>
      </c>
    </row>
    <row r="116" spans="1:10" ht="93">
      <c r="A116" s="1600">
        <v>114</v>
      </c>
      <c r="B116" s="1600">
        <v>9</v>
      </c>
      <c r="C116" s="1595" t="s">
        <v>110</v>
      </c>
      <c r="D116" s="1595" t="s">
        <v>1022</v>
      </c>
      <c r="E116" s="1601" t="s">
        <v>136</v>
      </c>
      <c r="F116" s="1601" t="s">
        <v>134</v>
      </c>
      <c r="G116" s="1601" t="s">
        <v>137</v>
      </c>
      <c r="H116" s="1601" t="s">
        <v>18</v>
      </c>
      <c r="I116" s="1606" t="s">
        <v>241</v>
      </c>
      <c r="J116" s="1595" t="s">
        <v>877</v>
      </c>
    </row>
    <row r="117" spans="1:10" ht="93">
      <c r="A117" s="1593">
        <v>115</v>
      </c>
      <c r="B117" s="1600">
        <v>9</v>
      </c>
      <c r="C117" s="1595" t="s">
        <v>110</v>
      </c>
      <c r="D117" s="1595" t="s">
        <v>1022</v>
      </c>
      <c r="E117" s="1601" t="s">
        <v>138</v>
      </c>
      <c r="F117" s="1601" t="s">
        <v>134</v>
      </c>
      <c r="G117" s="1601" t="s">
        <v>139</v>
      </c>
      <c r="H117" s="1601" t="s">
        <v>18</v>
      </c>
      <c r="I117" s="1606" t="s">
        <v>241</v>
      </c>
      <c r="J117" s="1595" t="s">
        <v>878</v>
      </c>
    </row>
    <row r="118" spans="1:10" ht="93">
      <c r="A118" s="1600">
        <v>116</v>
      </c>
      <c r="B118" s="1600">
        <v>9</v>
      </c>
      <c r="C118" s="1595" t="s">
        <v>110</v>
      </c>
      <c r="D118" s="1595" t="s">
        <v>1022</v>
      </c>
      <c r="E118" s="1601" t="s">
        <v>140</v>
      </c>
      <c r="F118" s="1601" t="s">
        <v>134</v>
      </c>
      <c r="G118" s="1601" t="s">
        <v>141</v>
      </c>
      <c r="H118" s="1601" t="s">
        <v>18</v>
      </c>
      <c r="I118" s="1606" t="s">
        <v>241</v>
      </c>
      <c r="J118" s="1595" t="s">
        <v>947</v>
      </c>
    </row>
    <row r="119" spans="1:10" ht="93">
      <c r="A119" s="1600">
        <v>117</v>
      </c>
      <c r="B119" s="1600">
        <v>9</v>
      </c>
      <c r="C119" s="1595" t="s">
        <v>110</v>
      </c>
      <c r="D119" s="1595" t="s">
        <v>1022</v>
      </c>
      <c r="E119" s="1601" t="s">
        <v>814</v>
      </c>
      <c r="F119" s="1601" t="s">
        <v>134</v>
      </c>
      <c r="G119" s="1601" t="s">
        <v>666</v>
      </c>
      <c r="H119" s="1601" t="s">
        <v>13</v>
      </c>
      <c r="I119" s="1606" t="s">
        <v>241</v>
      </c>
      <c r="J119" s="1595" t="s">
        <v>1103</v>
      </c>
    </row>
    <row r="120" spans="1:10" ht="152.25" customHeight="1">
      <c r="A120" s="1593">
        <v>118</v>
      </c>
      <c r="B120" s="1600">
        <v>9</v>
      </c>
      <c r="C120" s="1595" t="s">
        <v>110</v>
      </c>
      <c r="D120" s="1595" t="s">
        <v>1022</v>
      </c>
      <c r="E120" s="1601" t="s">
        <v>815</v>
      </c>
      <c r="F120" s="1601" t="s">
        <v>7</v>
      </c>
      <c r="G120" s="1601" t="s">
        <v>667</v>
      </c>
      <c r="H120" s="1601" t="s">
        <v>13</v>
      </c>
      <c r="I120" s="1606" t="s">
        <v>241</v>
      </c>
      <c r="J120" s="1595" t="s">
        <v>816</v>
      </c>
    </row>
    <row r="121" spans="1:10" ht="161.25" customHeight="1">
      <c r="A121" s="1600">
        <v>119</v>
      </c>
      <c r="B121" s="1600">
        <v>9</v>
      </c>
      <c r="C121" s="1595" t="s">
        <v>110</v>
      </c>
      <c r="D121" s="1595" t="s">
        <v>1022</v>
      </c>
      <c r="E121" s="1601" t="s">
        <v>829</v>
      </c>
      <c r="F121" s="1601" t="s">
        <v>7</v>
      </c>
      <c r="G121" s="1601" t="s">
        <v>129</v>
      </c>
      <c r="H121" s="1601" t="s">
        <v>87</v>
      </c>
      <c r="I121" s="1606" t="s">
        <v>241</v>
      </c>
      <c r="J121" s="1595" t="s">
        <v>828</v>
      </c>
    </row>
    <row r="122" spans="1:10" ht="165.75" customHeight="1">
      <c r="A122" s="1600">
        <v>120</v>
      </c>
      <c r="B122" s="1600">
        <v>9</v>
      </c>
      <c r="C122" s="1595" t="s">
        <v>110</v>
      </c>
      <c r="D122" s="1595" t="s">
        <v>1023</v>
      </c>
      <c r="E122" s="1601" t="s">
        <v>1275</v>
      </c>
      <c r="F122" s="1601" t="s">
        <v>7</v>
      </c>
      <c r="G122" s="1601" t="s">
        <v>738</v>
      </c>
      <c r="H122" s="1601" t="s">
        <v>13</v>
      </c>
      <c r="I122" s="1604" t="s">
        <v>241</v>
      </c>
      <c r="J122" s="1595" t="s">
        <v>831</v>
      </c>
    </row>
    <row r="123" spans="1:10" ht="187.5" customHeight="1">
      <c r="A123" s="1593">
        <v>121</v>
      </c>
      <c r="B123" s="1600">
        <v>9</v>
      </c>
      <c r="C123" s="1595" t="s">
        <v>110</v>
      </c>
      <c r="D123" s="1595" t="s">
        <v>1024</v>
      </c>
      <c r="E123" s="1601" t="s">
        <v>581</v>
      </c>
      <c r="F123" s="1601" t="s">
        <v>7</v>
      </c>
      <c r="G123" s="1601" t="s">
        <v>1111</v>
      </c>
      <c r="H123" s="1601" t="s">
        <v>13</v>
      </c>
      <c r="I123" s="1606" t="s">
        <v>241</v>
      </c>
      <c r="J123" s="1595" t="s">
        <v>832</v>
      </c>
    </row>
    <row r="124" spans="1:10" ht="91.5" customHeight="1">
      <c r="A124" s="1600">
        <v>122</v>
      </c>
      <c r="B124" s="1600">
        <v>9</v>
      </c>
      <c r="C124" s="1595" t="s">
        <v>110</v>
      </c>
      <c r="D124" s="1595" t="s">
        <v>1024</v>
      </c>
      <c r="E124" s="1601" t="s">
        <v>834</v>
      </c>
      <c r="F124" s="1601" t="s">
        <v>7</v>
      </c>
      <c r="G124" s="1601" t="s">
        <v>142</v>
      </c>
      <c r="H124" s="1601" t="s">
        <v>13</v>
      </c>
      <c r="I124" s="1606" t="s">
        <v>241</v>
      </c>
      <c r="J124" s="1595" t="s">
        <v>833</v>
      </c>
    </row>
    <row r="125" spans="1:10" ht="81" customHeight="1">
      <c r="A125" s="1600">
        <v>123</v>
      </c>
      <c r="B125" s="1600">
        <v>9</v>
      </c>
      <c r="C125" s="1595" t="s">
        <v>110</v>
      </c>
      <c r="D125" s="1595" t="s">
        <v>1024</v>
      </c>
      <c r="E125" s="1601" t="s">
        <v>1269</v>
      </c>
      <c r="F125" s="1601" t="s">
        <v>143</v>
      </c>
      <c r="G125" s="1601" t="s">
        <v>669</v>
      </c>
      <c r="H125" s="1601" t="s">
        <v>668</v>
      </c>
      <c r="I125" s="1606" t="s">
        <v>241</v>
      </c>
      <c r="J125" s="1595" t="s">
        <v>1119</v>
      </c>
    </row>
    <row r="126" spans="1:10" ht="146.25" customHeight="1">
      <c r="A126" s="1593">
        <v>124</v>
      </c>
      <c r="B126" s="1600">
        <v>9</v>
      </c>
      <c r="C126" s="1595" t="s">
        <v>110</v>
      </c>
      <c r="D126" s="1595" t="s">
        <v>1025</v>
      </c>
      <c r="E126" s="1601" t="s">
        <v>836</v>
      </c>
      <c r="F126" s="1601" t="s">
        <v>7</v>
      </c>
      <c r="G126" s="1601" t="s">
        <v>688</v>
      </c>
      <c r="H126" s="1601" t="s">
        <v>13</v>
      </c>
      <c r="I126" s="1606" t="s">
        <v>241</v>
      </c>
      <c r="J126" s="1595" t="s">
        <v>835</v>
      </c>
    </row>
    <row r="127" spans="1:10" ht="146.25" customHeight="1">
      <c r="A127" s="1600">
        <v>125</v>
      </c>
      <c r="B127" s="1600">
        <v>9</v>
      </c>
      <c r="C127" s="1595" t="s">
        <v>110</v>
      </c>
      <c r="D127" s="1595" t="s">
        <v>1025</v>
      </c>
      <c r="E127" s="1601" t="s">
        <v>837</v>
      </c>
      <c r="F127" s="1601" t="s">
        <v>7</v>
      </c>
      <c r="G127" s="1601" t="s">
        <v>688</v>
      </c>
      <c r="H127" s="1601" t="s">
        <v>13</v>
      </c>
      <c r="I127" s="1604" t="s">
        <v>241</v>
      </c>
      <c r="J127" s="1595" t="s">
        <v>838</v>
      </c>
    </row>
    <row r="128" spans="1:10" ht="146.25" customHeight="1">
      <c r="A128" s="1600">
        <v>126</v>
      </c>
      <c r="B128" s="1600">
        <v>10</v>
      </c>
      <c r="C128" s="1595" t="s">
        <v>144</v>
      </c>
      <c r="D128" s="1595" t="s">
        <v>1026</v>
      </c>
      <c r="E128" s="1601" t="s">
        <v>707</v>
      </c>
      <c r="F128" s="1601" t="s">
        <v>7</v>
      </c>
      <c r="G128" s="1569" t="s">
        <v>206</v>
      </c>
      <c r="H128" s="1601" t="s">
        <v>18</v>
      </c>
      <c r="I128" s="1604" t="s">
        <v>241</v>
      </c>
      <c r="J128" s="1605" t="s">
        <v>926</v>
      </c>
    </row>
    <row r="129" spans="1:10" ht="302.25" customHeight="1">
      <c r="A129" s="1593">
        <v>127</v>
      </c>
      <c r="B129" s="1600">
        <v>10</v>
      </c>
      <c r="C129" s="1595" t="s">
        <v>144</v>
      </c>
      <c r="D129" s="1595" t="s">
        <v>1026</v>
      </c>
      <c r="E129" s="1601" t="s">
        <v>145</v>
      </c>
      <c r="F129" s="1601" t="s">
        <v>7</v>
      </c>
      <c r="G129" s="1569" t="s">
        <v>10</v>
      </c>
      <c r="H129" s="1601" t="s">
        <v>18</v>
      </c>
      <c r="I129" s="1606" t="s">
        <v>241</v>
      </c>
      <c r="J129" s="1605" t="s">
        <v>927</v>
      </c>
    </row>
    <row r="130" spans="1:10" ht="127.5" customHeight="1">
      <c r="A130" s="1600">
        <v>128</v>
      </c>
      <c r="B130" s="1600">
        <v>10</v>
      </c>
      <c r="C130" s="1595" t="s">
        <v>144</v>
      </c>
      <c r="D130" s="1595" t="s">
        <v>1026</v>
      </c>
      <c r="E130" s="1601" t="s">
        <v>599</v>
      </c>
      <c r="F130" s="1601" t="s">
        <v>7</v>
      </c>
      <c r="G130" s="1569" t="s">
        <v>146</v>
      </c>
      <c r="H130" s="1601" t="s">
        <v>18</v>
      </c>
      <c r="I130" s="1614" t="s">
        <v>241</v>
      </c>
      <c r="J130" s="1605" t="s">
        <v>932</v>
      </c>
    </row>
    <row r="131" spans="1:10" ht="139.5" customHeight="1">
      <c r="A131" s="1600">
        <v>129</v>
      </c>
      <c r="B131" s="1600">
        <v>10</v>
      </c>
      <c r="C131" s="1595" t="s">
        <v>144</v>
      </c>
      <c r="D131" s="1595" t="s">
        <v>1026</v>
      </c>
      <c r="E131" s="1601" t="s">
        <v>147</v>
      </c>
      <c r="F131" s="1601" t="s">
        <v>7</v>
      </c>
      <c r="G131" s="1569" t="s">
        <v>146</v>
      </c>
      <c r="H131" s="1601" t="s">
        <v>8</v>
      </c>
      <c r="I131" s="1614" t="s">
        <v>241</v>
      </c>
      <c r="J131" s="1605" t="s">
        <v>932</v>
      </c>
    </row>
    <row r="132" spans="1:10" ht="159.75" customHeight="1">
      <c r="A132" s="1593">
        <v>130</v>
      </c>
      <c r="B132" s="1600">
        <v>10</v>
      </c>
      <c r="C132" s="1595" t="s">
        <v>144</v>
      </c>
      <c r="D132" s="1595" t="s">
        <v>1027</v>
      </c>
      <c r="E132" s="1601" t="s">
        <v>934</v>
      </c>
      <c r="F132" s="1601" t="s">
        <v>7</v>
      </c>
      <c r="G132" s="1569" t="s">
        <v>10</v>
      </c>
      <c r="H132" s="1601" t="s">
        <v>18</v>
      </c>
      <c r="I132" s="1606" t="s">
        <v>241</v>
      </c>
      <c r="J132" s="1608" t="s">
        <v>933</v>
      </c>
    </row>
    <row r="133" spans="1:10" ht="181.5" customHeight="1">
      <c r="A133" s="1600">
        <v>131</v>
      </c>
      <c r="B133" s="1600">
        <v>10</v>
      </c>
      <c r="C133" s="1595" t="s">
        <v>144</v>
      </c>
      <c r="D133" s="1595" t="s">
        <v>1027</v>
      </c>
      <c r="E133" s="1601" t="s">
        <v>936</v>
      </c>
      <c r="F133" s="1601" t="s">
        <v>7</v>
      </c>
      <c r="G133" s="1569" t="s">
        <v>149</v>
      </c>
      <c r="H133" s="1601" t="s">
        <v>18</v>
      </c>
      <c r="I133" s="1606" t="s">
        <v>241</v>
      </c>
      <c r="J133" s="1605" t="s">
        <v>935</v>
      </c>
    </row>
    <row r="134" spans="1:10" ht="179.25" customHeight="1">
      <c r="A134" s="1600">
        <v>132</v>
      </c>
      <c r="B134" s="1600">
        <v>10</v>
      </c>
      <c r="C134" s="1595" t="s">
        <v>144</v>
      </c>
      <c r="D134" s="1595" t="s">
        <v>1028</v>
      </c>
      <c r="E134" s="1601" t="s">
        <v>940</v>
      </c>
      <c r="F134" s="1601" t="s">
        <v>7</v>
      </c>
      <c r="G134" s="1569" t="s">
        <v>196</v>
      </c>
      <c r="H134" s="1601" t="s">
        <v>18</v>
      </c>
      <c r="I134" s="1606" t="s">
        <v>241</v>
      </c>
      <c r="J134" s="1595" t="s">
        <v>740</v>
      </c>
    </row>
    <row r="135" spans="1:10" ht="31">
      <c r="A135" s="1593">
        <v>133</v>
      </c>
      <c r="B135" s="1600">
        <v>11</v>
      </c>
      <c r="C135" s="1595" t="s">
        <v>148</v>
      </c>
      <c r="D135" s="1595" t="s">
        <v>1029</v>
      </c>
      <c r="E135" s="1601" t="s">
        <v>937</v>
      </c>
      <c r="F135" s="1601" t="s">
        <v>7</v>
      </c>
      <c r="G135" s="1569" t="s">
        <v>149</v>
      </c>
      <c r="H135" s="1601" t="s">
        <v>8</v>
      </c>
      <c r="I135" s="1606" t="s">
        <v>241</v>
      </c>
      <c r="J135" s="1595" t="s">
        <v>938</v>
      </c>
    </row>
    <row r="136" spans="1:10" ht="46.5">
      <c r="A136" s="1600">
        <v>134</v>
      </c>
      <c r="B136" s="1600">
        <v>11</v>
      </c>
      <c r="C136" s="1595" t="s">
        <v>148</v>
      </c>
      <c r="D136" s="1595" t="s">
        <v>1029</v>
      </c>
      <c r="E136" s="1601" t="s">
        <v>941</v>
      </c>
      <c r="F136" s="1601" t="s">
        <v>150</v>
      </c>
      <c r="G136" s="1601" t="s">
        <v>670</v>
      </c>
      <c r="H136" s="1601" t="s">
        <v>8</v>
      </c>
      <c r="I136" s="1606" t="s">
        <v>241</v>
      </c>
      <c r="J136" s="1595" t="s">
        <v>908</v>
      </c>
    </row>
    <row r="137" spans="1:10" ht="31">
      <c r="A137" s="1600">
        <v>135</v>
      </c>
      <c r="B137" s="1600">
        <v>11</v>
      </c>
      <c r="C137" s="1595" t="s">
        <v>148</v>
      </c>
      <c r="D137" s="1595" t="s">
        <v>1029</v>
      </c>
      <c r="E137" s="1601" t="s">
        <v>1249</v>
      </c>
      <c r="F137" s="1601" t="s">
        <v>150</v>
      </c>
      <c r="G137" s="1601" t="s">
        <v>671</v>
      </c>
      <c r="H137" s="1601" t="s">
        <v>8</v>
      </c>
      <c r="I137" s="1606" t="s">
        <v>241</v>
      </c>
      <c r="J137" s="1595" t="s">
        <v>777</v>
      </c>
    </row>
    <row r="138" spans="1:10" ht="93">
      <c r="A138" s="1593">
        <v>136</v>
      </c>
      <c r="B138" s="1600">
        <v>11</v>
      </c>
      <c r="C138" s="1595" t="s">
        <v>148</v>
      </c>
      <c r="D138" s="1595" t="s">
        <v>1030</v>
      </c>
      <c r="E138" s="1601" t="s">
        <v>151</v>
      </c>
      <c r="F138" s="1601" t="s">
        <v>7</v>
      </c>
      <c r="G138" s="1569" t="s">
        <v>152</v>
      </c>
      <c r="H138" s="1601" t="s">
        <v>13</v>
      </c>
      <c r="I138" s="1606" t="s">
        <v>241</v>
      </c>
      <c r="J138" s="1595" t="s">
        <v>846</v>
      </c>
    </row>
    <row r="139" spans="1:10" ht="165.75" customHeight="1">
      <c r="A139" s="1600">
        <v>137</v>
      </c>
      <c r="B139" s="1600">
        <v>11</v>
      </c>
      <c r="C139" s="1595" t="s">
        <v>148</v>
      </c>
      <c r="D139" s="1595" t="s">
        <v>1030</v>
      </c>
      <c r="E139" s="1601" t="s">
        <v>1083</v>
      </c>
      <c r="F139" s="1601" t="s">
        <v>120</v>
      </c>
      <c r="G139" s="1569" t="s">
        <v>1084</v>
      </c>
      <c r="H139" s="1601" t="s">
        <v>1085</v>
      </c>
      <c r="I139" s="1606" t="s">
        <v>241</v>
      </c>
      <c r="J139" s="1595" t="s">
        <v>1104</v>
      </c>
    </row>
    <row r="140" spans="1:10" ht="93">
      <c r="A140" s="1600">
        <v>138</v>
      </c>
      <c r="B140" s="1600">
        <v>11</v>
      </c>
      <c r="C140" s="1595" t="s">
        <v>148</v>
      </c>
      <c r="D140" s="1595" t="s">
        <v>1030</v>
      </c>
      <c r="E140" s="1601" t="s">
        <v>1250</v>
      </c>
      <c r="F140" s="1601" t="s">
        <v>158</v>
      </c>
      <c r="G140" s="1569" t="s">
        <v>1086</v>
      </c>
      <c r="H140" s="1601" t="s">
        <v>1085</v>
      </c>
      <c r="I140" s="1606" t="s">
        <v>241</v>
      </c>
      <c r="J140" s="1595" t="s">
        <v>1105</v>
      </c>
    </row>
    <row r="141" spans="1:10" ht="120" customHeight="1">
      <c r="A141" s="1593">
        <v>139</v>
      </c>
      <c r="B141" s="1600">
        <v>11</v>
      </c>
      <c r="C141" s="1595" t="s">
        <v>148</v>
      </c>
      <c r="D141" s="1595" t="s">
        <v>1031</v>
      </c>
      <c r="E141" s="1601" t="s">
        <v>153</v>
      </c>
      <c r="F141" s="1601" t="s">
        <v>7</v>
      </c>
      <c r="G141" s="1569" t="s">
        <v>154</v>
      </c>
      <c r="H141" s="1601" t="s">
        <v>18</v>
      </c>
      <c r="I141" s="1606" t="s">
        <v>241</v>
      </c>
      <c r="J141" s="1595" t="s">
        <v>756</v>
      </c>
    </row>
    <row r="142" spans="1:10" ht="109.5" customHeight="1">
      <c r="A142" s="1600">
        <v>140</v>
      </c>
      <c r="B142" s="1600">
        <v>11</v>
      </c>
      <c r="C142" s="1595" t="s">
        <v>148</v>
      </c>
      <c r="D142" s="1595" t="s">
        <v>1032</v>
      </c>
      <c r="E142" s="1601" t="s">
        <v>709</v>
      </c>
      <c r="F142" s="1601" t="s">
        <v>155</v>
      </c>
      <c r="G142" s="1601" t="s">
        <v>156</v>
      </c>
      <c r="H142" s="1601" t="s">
        <v>13</v>
      </c>
      <c r="I142" s="1606" t="s">
        <v>241</v>
      </c>
      <c r="J142" s="1595" t="s">
        <v>872</v>
      </c>
    </row>
    <row r="143" spans="1:10" ht="62">
      <c r="A143" s="1600">
        <v>141</v>
      </c>
      <c r="B143" s="1600">
        <v>11</v>
      </c>
      <c r="C143" s="1595" t="s">
        <v>148</v>
      </c>
      <c r="D143" s="1595" t="s">
        <v>1032</v>
      </c>
      <c r="E143" s="1601" t="s">
        <v>1110</v>
      </c>
      <c r="F143" s="1601" t="s">
        <v>155</v>
      </c>
      <c r="G143" s="1601" t="s">
        <v>156</v>
      </c>
      <c r="H143" s="1601" t="s">
        <v>13</v>
      </c>
      <c r="I143" s="1606" t="s">
        <v>241</v>
      </c>
      <c r="J143" s="1595" t="s">
        <v>873</v>
      </c>
    </row>
    <row r="144" spans="1:10" ht="31">
      <c r="A144" s="1593">
        <v>142</v>
      </c>
      <c r="B144" s="1600">
        <v>11</v>
      </c>
      <c r="C144" s="1595" t="s">
        <v>148</v>
      </c>
      <c r="D144" s="1595" t="s">
        <v>1032</v>
      </c>
      <c r="E144" s="1601" t="s">
        <v>673</v>
      </c>
      <c r="F144" s="1601" t="s">
        <v>83</v>
      </c>
      <c r="G144" s="1601" t="s">
        <v>672</v>
      </c>
      <c r="H144" s="1601" t="s">
        <v>18</v>
      </c>
      <c r="I144" s="1606" t="s">
        <v>241</v>
      </c>
      <c r="J144" s="1595" t="s">
        <v>949</v>
      </c>
    </row>
    <row r="145" spans="1:10" ht="141" customHeight="1">
      <c r="A145" s="1600">
        <v>143</v>
      </c>
      <c r="B145" s="1600">
        <v>11</v>
      </c>
      <c r="C145" s="1595" t="s">
        <v>148</v>
      </c>
      <c r="D145" s="1595" t="s">
        <v>1032</v>
      </c>
      <c r="E145" s="1601" t="s">
        <v>954</v>
      </c>
      <c r="F145" s="1601" t="s">
        <v>83</v>
      </c>
      <c r="G145" s="1601" t="s">
        <v>674</v>
      </c>
      <c r="H145" s="1601" t="s">
        <v>18</v>
      </c>
      <c r="I145" s="1606" t="s">
        <v>241</v>
      </c>
      <c r="J145" s="1595" t="s">
        <v>950</v>
      </c>
    </row>
    <row r="146" spans="1:10" ht="80.25" customHeight="1">
      <c r="A146" s="1600">
        <v>144</v>
      </c>
      <c r="B146" s="1600">
        <v>11</v>
      </c>
      <c r="C146" s="1595" t="s">
        <v>148</v>
      </c>
      <c r="D146" s="1595" t="s">
        <v>1033</v>
      </c>
      <c r="E146" s="1601" t="s">
        <v>1251</v>
      </c>
      <c r="F146" s="1601" t="s">
        <v>83</v>
      </c>
      <c r="G146" s="1601" t="s">
        <v>676</v>
      </c>
      <c r="H146" s="1601" t="s">
        <v>675</v>
      </c>
      <c r="I146" s="1616" t="s">
        <v>241</v>
      </c>
      <c r="J146" s="1595" t="s">
        <v>951</v>
      </c>
    </row>
    <row r="147" spans="1:10" ht="80.25" customHeight="1">
      <c r="A147" s="1593">
        <v>145</v>
      </c>
      <c r="B147" s="1600">
        <v>11</v>
      </c>
      <c r="C147" s="1595" t="s">
        <v>148</v>
      </c>
      <c r="D147" s="1595" t="s">
        <v>1033</v>
      </c>
      <c r="E147" s="1601" t="s">
        <v>197</v>
      </c>
      <c r="F147" s="1601" t="s">
        <v>158</v>
      </c>
      <c r="G147" s="1601" t="s">
        <v>36</v>
      </c>
      <c r="H147" s="1601" t="s">
        <v>13</v>
      </c>
      <c r="I147" s="1606" t="s">
        <v>241</v>
      </c>
      <c r="J147" s="1595" t="s">
        <v>744</v>
      </c>
    </row>
    <row r="148" spans="1:10" ht="117" customHeight="1">
      <c r="A148" s="1600">
        <v>146</v>
      </c>
      <c r="B148" s="1600">
        <v>11</v>
      </c>
      <c r="C148" s="1595" t="s">
        <v>148</v>
      </c>
      <c r="D148" s="1595" t="s">
        <v>1033</v>
      </c>
      <c r="E148" s="1601" t="s">
        <v>1260</v>
      </c>
      <c r="F148" s="1601" t="s">
        <v>157</v>
      </c>
      <c r="G148" s="1569" t="s">
        <v>159</v>
      </c>
      <c r="H148" s="1601" t="s">
        <v>18</v>
      </c>
      <c r="I148" s="1606" t="s">
        <v>241</v>
      </c>
      <c r="J148" s="1595" t="s">
        <v>909</v>
      </c>
    </row>
    <row r="149" spans="1:10" ht="108.5">
      <c r="A149" s="1600">
        <v>147</v>
      </c>
      <c r="B149" s="1600">
        <v>11</v>
      </c>
      <c r="C149" s="1595" t="s">
        <v>148</v>
      </c>
      <c r="D149" s="1595" t="s">
        <v>1033</v>
      </c>
      <c r="E149" s="1601" t="s">
        <v>1087</v>
      </c>
      <c r="F149" s="1601" t="s">
        <v>83</v>
      </c>
      <c r="G149" s="1569" t="s">
        <v>1088</v>
      </c>
      <c r="H149" s="1601" t="s">
        <v>8</v>
      </c>
      <c r="I149" s="1614" t="s">
        <v>241</v>
      </c>
      <c r="J149" s="1595" t="s">
        <v>1106</v>
      </c>
    </row>
    <row r="150" spans="1:10" ht="46.5">
      <c r="A150" s="1593">
        <v>148</v>
      </c>
      <c r="B150" s="1600">
        <v>11</v>
      </c>
      <c r="C150" s="1595" t="s">
        <v>148</v>
      </c>
      <c r="D150" s="1595" t="s">
        <v>1034</v>
      </c>
      <c r="E150" s="1601" t="s">
        <v>205</v>
      </c>
      <c r="F150" s="1601" t="s">
        <v>7</v>
      </c>
      <c r="G150" s="1601" t="s">
        <v>160</v>
      </c>
      <c r="H150" s="1601" t="s">
        <v>13</v>
      </c>
      <c r="I150" s="1614" t="s">
        <v>241</v>
      </c>
      <c r="J150" s="1595" t="s">
        <v>847</v>
      </c>
    </row>
    <row r="151" spans="1:10" ht="55.5" customHeight="1">
      <c r="A151" s="1600">
        <v>149</v>
      </c>
      <c r="B151" s="1600">
        <v>11</v>
      </c>
      <c r="C151" s="1595" t="s">
        <v>148</v>
      </c>
      <c r="D151" s="1595" t="s">
        <v>1035</v>
      </c>
      <c r="E151" s="1601" t="s">
        <v>204</v>
      </c>
      <c r="F151" s="1601" t="s">
        <v>7</v>
      </c>
      <c r="G151" s="1569" t="s">
        <v>160</v>
      </c>
      <c r="H151" s="1601" t="s">
        <v>13</v>
      </c>
      <c r="I151" s="1614" t="s">
        <v>241</v>
      </c>
      <c r="J151" s="1595" t="s">
        <v>848</v>
      </c>
    </row>
    <row r="152" spans="1:10" ht="129.75" customHeight="1">
      <c r="A152" s="1600">
        <v>150</v>
      </c>
      <c r="B152" s="1600">
        <v>12</v>
      </c>
      <c r="C152" s="1595" t="s">
        <v>161</v>
      </c>
      <c r="D152" s="1595" t="s">
        <v>1036</v>
      </c>
      <c r="E152" s="1601" t="s">
        <v>577</v>
      </c>
      <c r="F152" s="1601" t="s">
        <v>7</v>
      </c>
      <c r="G152" s="1569" t="s">
        <v>162</v>
      </c>
      <c r="H152" s="1601" t="s">
        <v>18</v>
      </c>
      <c r="I152" s="1614" t="s">
        <v>241</v>
      </c>
      <c r="J152" s="1595" t="s">
        <v>764</v>
      </c>
    </row>
    <row r="153" spans="1:10" ht="123" customHeight="1">
      <c r="A153" s="1593">
        <v>151</v>
      </c>
      <c r="B153" s="1600">
        <v>12</v>
      </c>
      <c r="C153" s="1595" t="s">
        <v>161</v>
      </c>
      <c r="D153" s="1595" t="s">
        <v>1037</v>
      </c>
      <c r="E153" s="1601" t="s">
        <v>955</v>
      </c>
      <c r="F153" s="1601" t="s">
        <v>83</v>
      </c>
      <c r="G153" s="1569" t="s">
        <v>677</v>
      </c>
      <c r="H153" s="1601" t="s">
        <v>8</v>
      </c>
      <c r="I153" s="1614" t="s">
        <v>241</v>
      </c>
      <c r="J153" s="1595" t="s">
        <v>952</v>
      </c>
    </row>
    <row r="154" spans="1:10" ht="82.5" customHeight="1">
      <c r="A154" s="1600">
        <v>152</v>
      </c>
      <c r="B154" s="1600">
        <v>12</v>
      </c>
      <c r="C154" s="1595" t="s">
        <v>161</v>
      </c>
      <c r="D154" s="1595" t="s">
        <v>1037</v>
      </c>
      <c r="E154" s="1601" t="s">
        <v>956</v>
      </c>
      <c r="F154" s="1601" t="s">
        <v>83</v>
      </c>
      <c r="G154" s="1569" t="s">
        <v>678</v>
      </c>
      <c r="H154" s="1601" t="s">
        <v>8</v>
      </c>
      <c r="I154" s="1606" t="s">
        <v>241</v>
      </c>
      <c r="J154" s="1595" t="s">
        <v>952</v>
      </c>
    </row>
    <row r="155" spans="1:10" ht="91.5" customHeight="1">
      <c r="A155" s="1600">
        <v>153</v>
      </c>
      <c r="B155" s="1600">
        <v>12</v>
      </c>
      <c r="C155" s="1595" t="s">
        <v>161</v>
      </c>
      <c r="D155" s="1595" t="s">
        <v>1037</v>
      </c>
      <c r="E155" s="1601" t="s">
        <v>942</v>
      </c>
      <c r="F155" s="1601" t="s">
        <v>158</v>
      </c>
      <c r="G155" s="1569" t="s">
        <v>388</v>
      </c>
      <c r="H155" s="1601" t="s">
        <v>8</v>
      </c>
      <c r="I155" s="1617" t="s">
        <v>241</v>
      </c>
      <c r="J155" s="1595" t="s">
        <v>745</v>
      </c>
    </row>
    <row r="156" spans="1:10" ht="77.5">
      <c r="A156" s="1593">
        <v>154</v>
      </c>
      <c r="B156" s="1600">
        <v>12</v>
      </c>
      <c r="C156" s="1595" t="s">
        <v>161</v>
      </c>
      <c r="D156" s="1595" t="s">
        <v>1037</v>
      </c>
      <c r="E156" s="1601" t="s">
        <v>717</v>
      </c>
      <c r="F156" s="1601" t="s">
        <v>83</v>
      </c>
      <c r="G156" s="1569" t="s">
        <v>679</v>
      </c>
      <c r="H156" s="1601" t="s">
        <v>18</v>
      </c>
      <c r="I156" s="1614" t="s">
        <v>241</v>
      </c>
      <c r="J156" s="1595"/>
    </row>
    <row r="157" spans="1:10" ht="141" customHeight="1">
      <c r="A157" s="1600">
        <v>155</v>
      </c>
      <c r="B157" s="1600">
        <v>12</v>
      </c>
      <c r="C157" s="1595" t="s">
        <v>161</v>
      </c>
      <c r="D157" s="1595" t="s">
        <v>1038</v>
      </c>
      <c r="E157" s="1601" t="s">
        <v>163</v>
      </c>
      <c r="F157" s="1601" t="s">
        <v>7</v>
      </c>
      <c r="G157" s="1569" t="s">
        <v>164</v>
      </c>
      <c r="H157" s="1601" t="s">
        <v>13</v>
      </c>
      <c r="I157" s="1614" t="s">
        <v>241</v>
      </c>
      <c r="J157" s="1595" t="s">
        <v>793</v>
      </c>
    </row>
    <row r="158" spans="1:10" ht="91.5" customHeight="1">
      <c r="A158" s="1600">
        <v>156</v>
      </c>
      <c r="B158" s="1600">
        <v>12</v>
      </c>
      <c r="C158" s="1595" t="s">
        <v>161</v>
      </c>
      <c r="D158" s="1595" t="s">
        <v>1038</v>
      </c>
      <c r="E158" s="1601" t="s">
        <v>165</v>
      </c>
      <c r="F158" s="1601" t="s">
        <v>7</v>
      </c>
      <c r="G158" s="1569" t="s">
        <v>164</v>
      </c>
      <c r="H158" s="1601" t="s">
        <v>13</v>
      </c>
      <c r="I158" s="1614" t="s">
        <v>241</v>
      </c>
      <c r="J158" s="1595" t="s">
        <v>793</v>
      </c>
    </row>
    <row r="159" spans="1:10" ht="71.25" customHeight="1">
      <c r="A159" s="1593">
        <v>157</v>
      </c>
      <c r="B159" s="1600">
        <v>12</v>
      </c>
      <c r="C159" s="1595" t="s">
        <v>161</v>
      </c>
      <c r="D159" s="1595" t="s">
        <v>1038</v>
      </c>
      <c r="E159" s="1601" t="s">
        <v>166</v>
      </c>
      <c r="F159" s="1601" t="s">
        <v>7</v>
      </c>
      <c r="G159" s="1569" t="s">
        <v>164</v>
      </c>
      <c r="H159" s="1601" t="s">
        <v>13</v>
      </c>
      <c r="I159" s="1614" t="s">
        <v>241</v>
      </c>
      <c r="J159" s="1595" t="s">
        <v>793</v>
      </c>
    </row>
    <row r="160" spans="1:10" ht="56.25" customHeight="1">
      <c r="A160" s="1600">
        <v>158</v>
      </c>
      <c r="B160" s="1600">
        <v>13</v>
      </c>
      <c r="C160" s="1595" t="s">
        <v>167</v>
      </c>
      <c r="D160" s="1595" t="s">
        <v>1039</v>
      </c>
      <c r="E160" s="1601" t="s">
        <v>689</v>
      </c>
      <c r="F160" s="1601" t="s">
        <v>175</v>
      </c>
      <c r="G160" s="1569" t="s">
        <v>710</v>
      </c>
      <c r="H160" s="1601" t="s">
        <v>13</v>
      </c>
      <c r="I160" s="1614" t="s">
        <v>241</v>
      </c>
      <c r="J160" s="1595"/>
    </row>
    <row r="161" spans="1:10" ht="65.25" customHeight="1">
      <c r="A161" s="1600">
        <v>159</v>
      </c>
      <c r="B161" s="1600">
        <v>13</v>
      </c>
      <c r="C161" s="1595" t="s">
        <v>167</v>
      </c>
      <c r="D161" s="1595" t="s">
        <v>1039</v>
      </c>
      <c r="E161" s="1601" t="s">
        <v>690</v>
      </c>
      <c r="F161" s="1601" t="s">
        <v>175</v>
      </c>
      <c r="G161" s="1569" t="s">
        <v>710</v>
      </c>
      <c r="H161" s="1601" t="s">
        <v>13</v>
      </c>
      <c r="I161" s="1618" t="s">
        <v>241</v>
      </c>
      <c r="J161" s="1595"/>
    </row>
    <row r="162" spans="1:10" ht="31">
      <c r="A162" s="1593">
        <v>160</v>
      </c>
      <c r="B162" s="1600">
        <v>13</v>
      </c>
      <c r="C162" s="1595" t="s">
        <v>167</v>
      </c>
      <c r="D162" s="1595" t="s">
        <v>1040</v>
      </c>
      <c r="E162" s="1601" t="s">
        <v>875</v>
      </c>
      <c r="F162" s="1601" t="s">
        <v>168</v>
      </c>
      <c r="G162" s="1569" t="s">
        <v>36</v>
      </c>
      <c r="H162" s="1601" t="s">
        <v>18</v>
      </c>
      <c r="I162" s="1606" t="s">
        <v>241</v>
      </c>
      <c r="J162" s="1595"/>
    </row>
    <row r="163" spans="1:10" ht="177.75" customHeight="1">
      <c r="A163" s="1600">
        <v>161</v>
      </c>
      <c r="B163" s="1600">
        <v>13</v>
      </c>
      <c r="C163" s="1595" t="s">
        <v>167</v>
      </c>
      <c r="D163" s="1595" t="s">
        <v>1040</v>
      </c>
      <c r="E163" s="1601" t="s">
        <v>1089</v>
      </c>
      <c r="F163" s="1601" t="s">
        <v>157</v>
      </c>
      <c r="G163" s="1569" t="s">
        <v>36</v>
      </c>
      <c r="H163" s="1601" t="s">
        <v>18</v>
      </c>
      <c r="I163" s="1601" t="s">
        <v>1246</v>
      </c>
      <c r="J163" s="1595"/>
    </row>
    <row r="164" spans="1:10" ht="72">
      <c r="A164" s="1600">
        <v>162</v>
      </c>
      <c r="B164" s="1600">
        <v>13</v>
      </c>
      <c r="C164" s="1595" t="s">
        <v>167</v>
      </c>
      <c r="D164" s="1619" t="s">
        <v>1090</v>
      </c>
      <c r="E164" s="1601" t="s">
        <v>1091</v>
      </c>
      <c r="F164" s="1601" t="s">
        <v>1092</v>
      </c>
      <c r="G164" s="1569" t="s">
        <v>36</v>
      </c>
      <c r="H164" s="1601" t="s">
        <v>18</v>
      </c>
      <c r="I164" s="1601" t="s">
        <v>1246</v>
      </c>
      <c r="J164" s="1595"/>
    </row>
    <row r="165" spans="1:10" ht="46.5">
      <c r="A165" s="1593">
        <v>163</v>
      </c>
      <c r="B165" s="1600">
        <v>14</v>
      </c>
      <c r="C165" s="1595" t="s">
        <v>167</v>
      </c>
      <c r="D165" s="1595" t="s">
        <v>1090</v>
      </c>
      <c r="E165" s="1601" t="s">
        <v>1093</v>
      </c>
      <c r="F165" s="1601" t="s">
        <v>1094</v>
      </c>
      <c r="G165" s="1569" t="s">
        <v>388</v>
      </c>
      <c r="H165" s="1601" t="s">
        <v>18</v>
      </c>
      <c r="I165" s="1601" t="s">
        <v>1246</v>
      </c>
      <c r="J165" s="1595"/>
    </row>
    <row r="166" spans="1:10" ht="75.75" customHeight="1">
      <c r="A166" s="1600">
        <v>164</v>
      </c>
      <c r="B166" s="1600">
        <v>14</v>
      </c>
      <c r="C166" s="1595" t="s">
        <v>226</v>
      </c>
      <c r="D166" s="1595" t="s">
        <v>1041</v>
      </c>
      <c r="E166" s="1601" t="s">
        <v>169</v>
      </c>
      <c r="F166" s="1601" t="s">
        <v>157</v>
      </c>
      <c r="G166" s="1569" t="s">
        <v>36</v>
      </c>
      <c r="H166" s="1601" t="s">
        <v>18</v>
      </c>
      <c r="I166" s="1606" t="s">
        <v>241</v>
      </c>
      <c r="J166" s="1595" t="s">
        <v>722</v>
      </c>
    </row>
    <row r="167" spans="1:10" ht="74.25" customHeight="1">
      <c r="A167" s="1600">
        <v>165</v>
      </c>
      <c r="B167" s="1600">
        <v>14</v>
      </c>
      <c r="C167" s="1595" t="s">
        <v>226</v>
      </c>
      <c r="D167" s="1595" t="s">
        <v>1041</v>
      </c>
      <c r="E167" s="1601" t="s">
        <v>1095</v>
      </c>
      <c r="F167" s="1601" t="s">
        <v>81</v>
      </c>
      <c r="G167" s="1569" t="s">
        <v>388</v>
      </c>
      <c r="H167" s="1601" t="s">
        <v>1096</v>
      </c>
      <c r="I167" s="1647" t="s">
        <v>241</v>
      </c>
      <c r="J167" s="1595"/>
    </row>
    <row r="168" spans="1:10" ht="124">
      <c r="A168" s="1593">
        <v>166</v>
      </c>
      <c r="B168" s="1600">
        <v>14</v>
      </c>
      <c r="C168" s="1595" t="s">
        <v>226</v>
      </c>
      <c r="D168" s="1595" t="s">
        <v>1042</v>
      </c>
      <c r="E168" s="1601" t="s">
        <v>170</v>
      </c>
      <c r="F168" s="1601" t="s">
        <v>171</v>
      </c>
      <c r="G168" s="1569" t="s">
        <v>172</v>
      </c>
      <c r="H168" s="1601" t="s">
        <v>18</v>
      </c>
      <c r="I168" s="1606" t="s">
        <v>241</v>
      </c>
      <c r="J168" s="1595" t="s">
        <v>946</v>
      </c>
    </row>
    <row r="169" spans="1:10" ht="75.75" customHeight="1">
      <c r="A169" s="1600">
        <v>167</v>
      </c>
      <c r="B169" s="1600">
        <v>14</v>
      </c>
      <c r="C169" s="1595" t="s">
        <v>226</v>
      </c>
      <c r="D169" s="1595" t="s">
        <v>1043</v>
      </c>
      <c r="E169" s="1601" t="s">
        <v>173</v>
      </c>
      <c r="F169" s="1601" t="s">
        <v>83</v>
      </c>
      <c r="G169" s="1569" t="s">
        <v>174</v>
      </c>
      <c r="H169" s="1601" t="s">
        <v>18</v>
      </c>
      <c r="I169" s="1614" t="s">
        <v>241</v>
      </c>
      <c r="J169" s="1603"/>
    </row>
    <row r="170" spans="1:10" ht="77.5">
      <c r="A170" s="1600">
        <v>168</v>
      </c>
      <c r="B170" s="1600">
        <v>15</v>
      </c>
      <c r="C170" s="1595" t="s">
        <v>227</v>
      </c>
      <c r="D170" s="1595" t="s">
        <v>1044</v>
      </c>
      <c r="E170" s="1601" t="s">
        <v>711</v>
      </c>
      <c r="F170" s="1601" t="s">
        <v>175</v>
      </c>
      <c r="G170" s="1601" t="s">
        <v>680</v>
      </c>
      <c r="H170" s="1601" t="s">
        <v>176</v>
      </c>
      <c r="I170" s="1614" t="s">
        <v>241</v>
      </c>
      <c r="J170" s="1595" t="s">
        <v>953</v>
      </c>
    </row>
    <row r="171" spans="1:10" ht="77.5">
      <c r="A171" s="1593">
        <v>169</v>
      </c>
      <c r="B171" s="1600">
        <v>15</v>
      </c>
      <c r="C171" s="1595" t="s">
        <v>227</v>
      </c>
      <c r="D171" s="1595" t="s">
        <v>1045</v>
      </c>
      <c r="E171" s="1601" t="s">
        <v>943</v>
      </c>
      <c r="F171" s="1601" t="s">
        <v>83</v>
      </c>
      <c r="G171" s="1601" t="s">
        <v>177</v>
      </c>
      <c r="H171" s="1601" t="s">
        <v>18</v>
      </c>
      <c r="I171" s="1606" t="s">
        <v>241</v>
      </c>
      <c r="J171" s="1603"/>
    </row>
    <row r="172" spans="1:10" ht="77.5">
      <c r="A172" s="1600">
        <v>170</v>
      </c>
      <c r="B172" s="1600">
        <v>15</v>
      </c>
      <c r="C172" s="1595" t="s">
        <v>227</v>
      </c>
      <c r="D172" s="1595" t="s">
        <v>1046</v>
      </c>
      <c r="E172" s="1601" t="s">
        <v>178</v>
      </c>
      <c r="F172" s="1601" t="s">
        <v>83</v>
      </c>
      <c r="G172" s="1569" t="s">
        <v>36</v>
      </c>
      <c r="H172" s="1601" t="s">
        <v>18</v>
      </c>
      <c r="I172" s="1614" t="s">
        <v>241</v>
      </c>
      <c r="J172" s="1603"/>
    </row>
    <row r="173" spans="1:10" ht="108.5">
      <c r="A173" s="1600">
        <v>171</v>
      </c>
      <c r="B173" s="1600">
        <v>15</v>
      </c>
      <c r="C173" s="1595" t="s">
        <v>227</v>
      </c>
      <c r="D173" s="1595" t="s">
        <v>1046</v>
      </c>
      <c r="E173" s="1601" t="s">
        <v>1097</v>
      </c>
      <c r="F173" s="1601" t="s">
        <v>83</v>
      </c>
      <c r="G173" s="1569" t="s">
        <v>36</v>
      </c>
      <c r="H173" s="1601" t="s">
        <v>18</v>
      </c>
      <c r="I173" s="1614" t="s">
        <v>241</v>
      </c>
      <c r="J173" s="1603"/>
    </row>
    <row r="174" spans="1:10" ht="93">
      <c r="A174" s="1593">
        <v>172</v>
      </c>
      <c r="B174" s="1600">
        <v>15</v>
      </c>
      <c r="C174" s="1595" t="s">
        <v>227</v>
      </c>
      <c r="D174" s="1595" t="s">
        <v>1046</v>
      </c>
      <c r="E174" s="1601" t="s">
        <v>1098</v>
      </c>
      <c r="F174" s="1601" t="s">
        <v>83</v>
      </c>
      <c r="G174" s="1569" t="s">
        <v>36</v>
      </c>
      <c r="H174" s="1601" t="s">
        <v>18</v>
      </c>
      <c r="I174" s="1614" t="s">
        <v>241</v>
      </c>
      <c r="J174" s="1603"/>
    </row>
    <row r="175" spans="1:10" ht="77.5">
      <c r="A175" s="1600">
        <v>173</v>
      </c>
      <c r="B175" s="1600">
        <v>15</v>
      </c>
      <c r="C175" s="1595" t="s">
        <v>227</v>
      </c>
      <c r="D175" s="1612" t="s">
        <v>1047</v>
      </c>
      <c r="E175" s="1601" t="s">
        <v>712</v>
      </c>
      <c r="F175" s="1601" t="s">
        <v>7</v>
      </c>
      <c r="G175" s="1569" t="s">
        <v>179</v>
      </c>
      <c r="H175" s="1601" t="s">
        <v>13</v>
      </c>
      <c r="I175" s="1614" t="s">
        <v>241</v>
      </c>
      <c r="J175" s="1595" t="s">
        <v>794</v>
      </c>
    </row>
    <row r="176" spans="1:10" ht="111.75" customHeight="1">
      <c r="A176" s="1600">
        <v>174</v>
      </c>
      <c r="B176" s="1600">
        <v>16</v>
      </c>
      <c r="C176" s="1595" t="s">
        <v>180</v>
      </c>
      <c r="D176" s="1595" t="s">
        <v>1048</v>
      </c>
      <c r="E176" s="1601" t="s">
        <v>944</v>
      </c>
      <c r="F176" s="1601" t="s">
        <v>181</v>
      </c>
      <c r="G176" s="1569" t="s">
        <v>720</v>
      </c>
      <c r="H176" s="1601" t="s">
        <v>18</v>
      </c>
      <c r="I176" s="1614" t="s">
        <v>241</v>
      </c>
      <c r="J176" s="1595" t="s">
        <v>869</v>
      </c>
    </row>
    <row r="177" spans="1:10" ht="62">
      <c r="A177" s="1593">
        <v>175</v>
      </c>
      <c r="B177" s="1600">
        <v>16</v>
      </c>
      <c r="C177" s="1595" t="s">
        <v>180</v>
      </c>
      <c r="D177" s="1595" t="s">
        <v>1048</v>
      </c>
      <c r="E177" s="1601" t="s">
        <v>718</v>
      </c>
      <c r="F177" s="1601" t="s">
        <v>181</v>
      </c>
      <c r="G177" s="1569" t="s">
        <v>36</v>
      </c>
      <c r="H177" s="1601" t="s">
        <v>18</v>
      </c>
      <c r="I177" s="1614" t="s">
        <v>241</v>
      </c>
      <c r="J177" s="1595" t="s">
        <v>869</v>
      </c>
    </row>
    <row r="178" spans="1:10" ht="103.5" customHeight="1">
      <c r="A178" s="1600">
        <v>176</v>
      </c>
      <c r="B178" s="1600">
        <v>16</v>
      </c>
      <c r="C178" s="1595" t="s">
        <v>180</v>
      </c>
      <c r="D178" s="1595" t="s">
        <v>1048</v>
      </c>
      <c r="E178" s="1601" t="s">
        <v>216</v>
      </c>
      <c r="F178" s="1601" t="s">
        <v>181</v>
      </c>
      <c r="G178" s="1569" t="s">
        <v>36</v>
      </c>
      <c r="H178" s="1601" t="s">
        <v>18</v>
      </c>
      <c r="I178" s="1614" t="s">
        <v>241</v>
      </c>
      <c r="J178" s="1595" t="s">
        <v>869</v>
      </c>
    </row>
    <row r="179" spans="1:10" ht="131.25" customHeight="1">
      <c r="A179" s="1600">
        <v>177</v>
      </c>
      <c r="B179" s="1600">
        <v>16</v>
      </c>
      <c r="C179" s="1595" t="s">
        <v>180</v>
      </c>
      <c r="D179" s="1595" t="s">
        <v>1049</v>
      </c>
      <c r="E179" s="1601" t="s">
        <v>945</v>
      </c>
      <c r="F179" s="1601" t="s">
        <v>182</v>
      </c>
      <c r="G179" s="1569" t="s">
        <v>36</v>
      </c>
      <c r="H179" s="1601" t="s">
        <v>18</v>
      </c>
      <c r="I179" s="1614" t="s">
        <v>241</v>
      </c>
      <c r="J179" s="1595" t="s">
        <v>1108</v>
      </c>
    </row>
    <row r="180" spans="1:10" s="645" customFormat="1" ht="56.25" customHeight="1">
      <c r="A180" s="1593">
        <v>178</v>
      </c>
      <c r="B180" s="1600">
        <v>17</v>
      </c>
      <c r="C180" s="1595" t="s">
        <v>228</v>
      </c>
      <c r="D180" s="1595" t="s">
        <v>1050</v>
      </c>
      <c r="E180" s="1601" t="s">
        <v>183</v>
      </c>
      <c r="F180" s="1601" t="s">
        <v>184</v>
      </c>
      <c r="G180" s="1569" t="s">
        <v>185</v>
      </c>
      <c r="H180" s="1601" t="s">
        <v>18</v>
      </c>
      <c r="I180" s="1614" t="s">
        <v>241</v>
      </c>
      <c r="J180" s="1595" t="s">
        <v>721</v>
      </c>
    </row>
    <row r="181" spans="1:10" s="645" customFormat="1" ht="45.75" customHeight="1">
      <c r="A181" s="1600">
        <v>179</v>
      </c>
      <c r="B181" s="1600">
        <v>17</v>
      </c>
      <c r="C181" s="1595" t="s">
        <v>228</v>
      </c>
      <c r="D181" s="1595" t="s">
        <v>1050</v>
      </c>
      <c r="E181" s="1601" t="s">
        <v>1273</v>
      </c>
      <c r="F181" s="1601" t="s">
        <v>7</v>
      </c>
      <c r="G181" s="1569" t="s">
        <v>95</v>
      </c>
      <c r="H181" s="1601" t="s">
        <v>731</v>
      </c>
      <c r="I181" s="1614" t="s">
        <v>241</v>
      </c>
      <c r="J181" s="1595" t="s">
        <v>741</v>
      </c>
    </row>
    <row r="182" spans="1:10" ht="160.5" customHeight="1">
      <c r="A182" s="1600">
        <v>180</v>
      </c>
      <c r="B182" s="1600">
        <v>17</v>
      </c>
      <c r="C182" s="1595" t="s">
        <v>228</v>
      </c>
      <c r="D182" s="1595" t="s">
        <v>1051</v>
      </c>
      <c r="E182" s="1601" t="s">
        <v>729</v>
      </c>
      <c r="F182" s="1601" t="s">
        <v>108</v>
      </c>
      <c r="G182" s="1569" t="s">
        <v>222</v>
      </c>
      <c r="H182" s="1601" t="s">
        <v>18</v>
      </c>
      <c r="I182" s="1614" t="s">
        <v>241</v>
      </c>
      <c r="J182" s="1595" t="s">
        <v>725</v>
      </c>
    </row>
    <row r="183" spans="1:10" ht="62">
      <c r="A183" s="1593">
        <v>181</v>
      </c>
      <c r="B183" s="1600">
        <v>17</v>
      </c>
      <c r="C183" s="1595" t="s">
        <v>228</v>
      </c>
      <c r="D183" s="1595" t="s">
        <v>1052</v>
      </c>
      <c r="E183" s="1601" t="s">
        <v>743</v>
      </c>
      <c r="F183" s="1601" t="s">
        <v>7</v>
      </c>
      <c r="G183" s="1569" t="s">
        <v>186</v>
      </c>
      <c r="H183" s="1601" t="s">
        <v>18</v>
      </c>
      <c r="I183" s="1614" t="s">
        <v>241</v>
      </c>
      <c r="J183" s="1595" t="s">
        <v>742</v>
      </c>
    </row>
    <row r="184" spans="1:10" ht="53.25" customHeight="1">
      <c r="A184" s="1600">
        <v>182</v>
      </c>
      <c r="B184" s="1600">
        <v>17</v>
      </c>
      <c r="C184" s="1595" t="s">
        <v>228</v>
      </c>
      <c r="D184" s="1595" t="s">
        <v>1052</v>
      </c>
      <c r="E184" s="1601" t="s">
        <v>187</v>
      </c>
      <c r="F184" s="1601" t="s">
        <v>7</v>
      </c>
      <c r="G184" s="1569" t="s">
        <v>95</v>
      </c>
      <c r="H184" s="1601" t="s">
        <v>731</v>
      </c>
      <c r="I184" s="1614" t="s">
        <v>241</v>
      </c>
      <c r="J184" s="1595" t="s">
        <v>732</v>
      </c>
    </row>
    <row r="185" spans="1:10" ht="62">
      <c r="A185" s="1600">
        <v>183</v>
      </c>
      <c r="B185" s="1600">
        <v>17</v>
      </c>
      <c r="C185" s="1595" t="s">
        <v>228</v>
      </c>
      <c r="D185" s="1595" t="s">
        <v>1053</v>
      </c>
      <c r="E185" s="1601" t="s">
        <v>1271</v>
      </c>
      <c r="F185" s="1601" t="s">
        <v>188</v>
      </c>
      <c r="G185" s="1569" t="s">
        <v>189</v>
      </c>
      <c r="H185" s="1601" t="s">
        <v>18</v>
      </c>
      <c r="I185" s="1614" t="s">
        <v>241</v>
      </c>
      <c r="J185" s="1595" t="s">
        <v>896</v>
      </c>
    </row>
    <row r="187" spans="1:10" ht="18.5">
      <c r="A187" s="1207" t="s">
        <v>1107</v>
      </c>
    </row>
    <row r="188" spans="1:10" ht="18.5">
      <c r="A188" s="1207" t="s">
        <v>1059</v>
      </c>
    </row>
  </sheetData>
  <mergeCells count="1">
    <mergeCell ref="A1:J1"/>
  </mergeCells>
  <hyperlinks>
    <hyperlink ref="I3" location="'1'!A1" display="Данные"/>
    <hyperlink ref="I5" location="'3'!A1" display="Данные"/>
    <hyperlink ref="I7" location="'5'!A1" display="Данные"/>
    <hyperlink ref="I8" location="'6'!A1" display="Данные"/>
    <hyperlink ref="I9" location="'7'!A1" display="Данные"/>
    <hyperlink ref="I10" location="'8'!A1" display="Данные"/>
    <hyperlink ref="I11" location="'9'!A1" display="Данные"/>
    <hyperlink ref="I12" location="'10'!A1" display="Данные"/>
    <hyperlink ref="I13" location="'11'!A1" display="Данные"/>
    <hyperlink ref="I14" location="'12'!A1" display="Данные"/>
    <hyperlink ref="I15" location="'13'!A1" display="Данные"/>
    <hyperlink ref="I16" location="'14'!A1" display="Данные"/>
    <hyperlink ref="I17" location="'15'!A1" display="Данные"/>
    <hyperlink ref="I18" location="'16'!A1" display="Данные"/>
    <hyperlink ref="I19" location="'17'!A1" display="Данные"/>
    <hyperlink ref="I20" location="'18'!A1" display="Данные"/>
    <hyperlink ref="I21" location="'19'!A1" display="Данные"/>
    <hyperlink ref="I22" location="'20'!A1" display="Данные"/>
    <hyperlink ref="I23" location="'21'!A1" display="Данные"/>
    <hyperlink ref="I24" location="'22'!A1" display="Данные"/>
    <hyperlink ref="I25" location="'23'!A1" display="Данные"/>
    <hyperlink ref="I26" location="'24'!A1" display="Данные"/>
    <hyperlink ref="I27" location="'25'!A1" display="Данные"/>
    <hyperlink ref="I28" location="'26'!A1" display="Данные"/>
    <hyperlink ref="I29" location="'27'!A1" display="Данные"/>
    <hyperlink ref="I31" location="'29'!A1" display="Данные"/>
    <hyperlink ref="I32" location="'30'!A1" display="Данные"/>
    <hyperlink ref="I33" location="'31'!A1" display="Данные"/>
    <hyperlink ref="I34" location="'32'!A1" display="Данные"/>
    <hyperlink ref="I35" location="'33'!A1" display="Данные"/>
    <hyperlink ref="I36" location="'34'!A1" display="Данные"/>
    <hyperlink ref="I37" location="'35'!A1" display="Данные"/>
    <hyperlink ref="I38" location="'36'!A1" display="Данные"/>
    <hyperlink ref="I39" location="'37'!A1" display="Данные"/>
    <hyperlink ref="I40" location="'38'!A1" display="Данные"/>
    <hyperlink ref="I41" location="'39'!A1" display="Данные"/>
    <hyperlink ref="I42" location="'40'!A1" display="Данные"/>
    <hyperlink ref="I43" location="'41'!A1" display="Данные"/>
    <hyperlink ref="I44" location="'42'!A1" display="Данные"/>
    <hyperlink ref="I45" location="'43'!A1" display="Данные"/>
    <hyperlink ref="I46" location="'44'!A1" display="Данные"/>
    <hyperlink ref="I47" location="'45'!A1" display="Данные"/>
    <hyperlink ref="I48" location="'46'!A1" display="Данные"/>
    <hyperlink ref="I49" location="'47'!A1" display="Данные"/>
    <hyperlink ref="I50" location="'48'!A1" display="Данные"/>
    <hyperlink ref="I51" location="'49'!A1" display="Данные"/>
    <hyperlink ref="I52" location="'50'!A1" display="Данные"/>
    <hyperlink ref="I53" location="'51'!A1" display="Данные"/>
    <hyperlink ref="I54" location="'52'!A1" display="Данные"/>
    <hyperlink ref="I55" location="'53'!A1" display="Данные"/>
    <hyperlink ref="I56" location="'54'!A1" display="Данные"/>
    <hyperlink ref="I59" location="'57'!A1" display="Данные"/>
    <hyperlink ref="I61" location="'59'!A1" display="Данные"/>
    <hyperlink ref="I60" location="'58'!A1" display="Данные"/>
    <hyperlink ref="I65" location="'63'!A1" display="Данные"/>
    <hyperlink ref="I66" location="'64'!A1" display="Данные"/>
    <hyperlink ref="I67" location="'65'!A1" display="Данные"/>
    <hyperlink ref="I68" location="'66'!A1" display="Данные"/>
    <hyperlink ref="I69" location="'67'!A1" display="Данные"/>
    <hyperlink ref="I70" location="'68'!A1" display="Данные"/>
    <hyperlink ref="I72" location="'70'!A1" display="Данные"/>
    <hyperlink ref="I73" location="'71'!A1" display="Данные"/>
    <hyperlink ref="I74" location="'72'!A1" display="Данные"/>
    <hyperlink ref="I75" location="'73'!A1" display="Данные"/>
    <hyperlink ref="I76" location="'74'!A1" display="Данные"/>
    <hyperlink ref="I77" location="'75'!A1" display="Данные"/>
    <hyperlink ref="I80" location="'78'!A1" display="Данные"/>
    <hyperlink ref="I81" location="'79'!A1" display="Данные"/>
    <hyperlink ref="I83" location="'81'!A1" display="Данные"/>
    <hyperlink ref="I84" location="'82'!A1" display="Данные"/>
    <hyperlink ref="I85" location="'83'!A1" display="Данные"/>
    <hyperlink ref="I86" location="'84'!A1" display="Данные"/>
    <hyperlink ref="I88" location="'86'!A1" display="Данные"/>
    <hyperlink ref="I87" location="'85'!A1" display="Данные"/>
    <hyperlink ref="I89" location="'87'!A1" display="Данные"/>
    <hyperlink ref="I90" location="'88'!A1" display="Данные"/>
    <hyperlink ref="I91" location="'89'!A1" display="Данные"/>
    <hyperlink ref="I92" location="'90'!A1" display="Данные"/>
    <hyperlink ref="I93" location="'91'!A1" display="Данные"/>
    <hyperlink ref="I94:I95" location="'91'!A1" display="Данные"/>
    <hyperlink ref="I95" location="'93'!A1" display="Данные"/>
    <hyperlink ref="I94" location="'92'!A1" display="Данные"/>
    <hyperlink ref="I96" location="'94'!A1" display="Данные"/>
    <hyperlink ref="I97" location="'95'!A1" display="Данные"/>
    <hyperlink ref="I98" location="'96'!A1" display="Данные"/>
    <hyperlink ref="I99" location="'97'!A1" display="Данные"/>
    <hyperlink ref="I100" location="'98'!A1" display="Данные"/>
    <hyperlink ref="I102" location="'100'!A1" display="Данные"/>
    <hyperlink ref="I103" location="'101'!A1" display="Данные"/>
    <hyperlink ref="I104" location="'102'!A1" display="Данные"/>
    <hyperlink ref="I105" location="'103'!A1" display="Данные"/>
    <hyperlink ref="I107" location="'105'!A1" display="Данные"/>
    <hyperlink ref="I108" location="'106'!A1" display="Данные"/>
    <hyperlink ref="I109" location="'107'!A1" display="Данные"/>
    <hyperlink ref="I110" location="'108'!A1" display="Данные"/>
    <hyperlink ref="I111" location="'109'!A1" display="Данные"/>
    <hyperlink ref="I112" location="'110'!A1" display="Данные"/>
    <hyperlink ref="I113" location="'111'!A1" display="Данные"/>
    <hyperlink ref="I114" location="'112'!A1" display="Данные"/>
    <hyperlink ref="I115" location="'113'!A1" display="Данные"/>
    <hyperlink ref="I116" location="'114'!A1" display="Данные"/>
    <hyperlink ref="I117" location="'115'!A1" display="Данные"/>
    <hyperlink ref="I118" location="'116'!A1" display="Данные"/>
    <hyperlink ref="I119:I120" location="'114'!A1" display="Данные"/>
    <hyperlink ref="I119" location="'117'!A1" display="Данные"/>
    <hyperlink ref="I120" location="'118'!A1" display="Данные"/>
    <hyperlink ref="I121" location="'119'!A1" display="Данные"/>
    <hyperlink ref="I123" location="'121'!A1" display="Данные"/>
    <hyperlink ref="I124" location="'122'!A1" display="Данные"/>
    <hyperlink ref="I125" location="'123'!A1" display="Данные"/>
    <hyperlink ref="I126" location="'124'!A1" display="Данные"/>
    <hyperlink ref="I129" location="'127'!A1" display="Данные"/>
    <hyperlink ref="I130" location="'128'!A1" display="Данные"/>
    <hyperlink ref="I131" location="'129'!A1" display="Данные"/>
    <hyperlink ref="I132" location="'130'!A1" display="Данные"/>
    <hyperlink ref="I133" location="'131'!A1" display="Данные"/>
    <hyperlink ref="I134" location="'132'!A1" display="Данные"/>
    <hyperlink ref="I135" location="'133'!A1" display="Данные"/>
    <hyperlink ref="I136" location="'134'!A1" display="Данные"/>
    <hyperlink ref="I137" location="'135'!A1" display="Данные"/>
    <hyperlink ref="I138" location="'136'!A1" display="Данные"/>
    <hyperlink ref="I139" location="'137'!A1" display="Данные"/>
    <hyperlink ref="I140" location="'138'!A1" display="Данные"/>
    <hyperlink ref="I141" location="'139'!A1" display="Данные"/>
    <hyperlink ref="I142" location="'140'!A1" display="Данные"/>
    <hyperlink ref="I145" location="'143'!A1" display="Данные"/>
    <hyperlink ref="I147" location="'145'!A1" display="Данные"/>
    <hyperlink ref="I148" location="'146'!A1" display="Данные"/>
    <hyperlink ref="I149" location="'147'!A1" display="Данные"/>
    <hyperlink ref="I150" location="'148'!A1" display="Данные"/>
    <hyperlink ref="I151" location="'149'!A1" display="Данные"/>
    <hyperlink ref="I154" location="'152'!A1" display="Данные"/>
    <hyperlink ref="I156" location="'154'!A1" display="Данные"/>
    <hyperlink ref="I157" location="'155'!A1" display="Данные"/>
    <hyperlink ref="I158" location="'156'!A1" display="Данные"/>
    <hyperlink ref="I162" location="'160'!A1" display="Данные"/>
    <hyperlink ref="I166" location="'164'!A1" display="Данные"/>
    <hyperlink ref="I168" location="'166'!A1" display="Данные"/>
    <hyperlink ref="I169:I172" location="'165'!A1" display="Данные"/>
    <hyperlink ref="I172" location="'170'!A1" display="Данные"/>
    <hyperlink ref="I169" location="'167'!A1" display="Данные"/>
    <hyperlink ref="I170" location="'168'!A1" display="Данные"/>
    <hyperlink ref="I171" location="'169'!A1" display="Данные"/>
    <hyperlink ref="I173" location="'171'!A1" display="Данные"/>
    <hyperlink ref="I174" location="'172'!A1" display="Данные"/>
    <hyperlink ref="I175" location="'173'!A1" display="Данные"/>
    <hyperlink ref="I176" location="'174'!A1" display="Данные"/>
    <hyperlink ref="I177" location="'175'!A1" display="Данные"/>
    <hyperlink ref="I178" location="'176'!A1" display="Данные"/>
    <hyperlink ref="I6" location="'4'!A1" display="Данные"/>
    <hyperlink ref="I71" location="'69'!A1" display="Данные"/>
    <hyperlink ref="I63" location="'61'!A1" display="Данные"/>
    <hyperlink ref="I82" location="'80'!A1" display="Данные"/>
    <hyperlink ref="I122" location="'120'!A1" display="Данные"/>
    <hyperlink ref="I127" location="'125'!A1" display="Данные"/>
    <hyperlink ref="I128" location="'126'!A1" display="Данные"/>
    <hyperlink ref="I159" location="'157'!A1" display="Данные"/>
    <hyperlink ref="I160" location="'158'!A1" display="Данные"/>
    <hyperlink ref="I161" location="'159'!A1" display="Данные"/>
    <hyperlink ref="I30" location="'28'!A1" display="Данные"/>
    <hyperlink ref="I58" location="'56'!A1" display="Данные"/>
    <hyperlink ref="I79" location="'77'!A1" display="Данные"/>
    <hyperlink ref="I78" location="'76'!A1" display="Данные"/>
    <hyperlink ref="I64" location="'62'!A1" display="Данные"/>
    <hyperlink ref="I57" location="'55'!A1" display="Данные"/>
    <hyperlink ref="I143" location="'141'!A1" display="Данные"/>
    <hyperlink ref="I144" location="'142'!A1" display="Данные"/>
    <hyperlink ref="I152" location="'150'!A1" display="Данные"/>
    <hyperlink ref="I153" location="'151'!A1" display="Данные"/>
    <hyperlink ref="I155" location="'153'!A1" display="Данные"/>
    <hyperlink ref="I146" location="'144'!A1" display="Данные"/>
    <hyperlink ref="I106" location="'104'!A1" display="Данные"/>
    <hyperlink ref="I179:I185" location="'176'!A1" display="Данные"/>
    <hyperlink ref="I185" location="'183'!A1" display="Данные"/>
    <hyperlink ref="I184" location="'182'!A1" display="Данные"/>
    <hyperlink ref="I183" location="'181'!A1" display="Данные"/>
    <hyperlink ref="I182" location="'180'!A1" display="Данные"/>
    <hyperlink ref="I181" location="'179'!A1" display="Данные"/>
    <hyperlink ref="I180" location="'178'!A1" display="Данные"/>
    <hyperlink ref="I179" location="'177'!A1" display="Данные"/>
    <hyperlink ref="I101" location="'99'!A1" display="Данные"/>
    <hyperlink ref="I62" location="'60'!A1" display="Данные"/>
    <hyperlink ref="I167" location="'165'!A1" display="Данные"/>
  </hyperlinks>
  <pageMargins left="0.70866141732283472" right="0.70866141732283472" top="0.74803149606299213" bottom="0.74803149606299213" header="0.31496062992125984" footer="0.31496062992125984"/>
  <pageSetup paperSize="9" scale="49" fitToHeight="0" orientation="landscape" r:id="rId1"/>
  <headerFooter differentFirst="1">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tabSelected="1" workbookViewId="0">
      <selection sqref="A1:N1"/>
    </sheetView>
  </sheetViews>
  <sheetFormatPr defaultRowHeight="14.5"/>
  <cols>
    <col min="1" max="1" width="22.7265625" customWidth="1"/>
  </cols>
  <sheetData>
    <row r="1" spans="1:14" ht="28.5" customHeight="1">
      <c r="A1" s="1667" t="s">
        <v>1134</v>
      </c>
      <c r="B1" s="1667"/>
      <c r="C1" s="1667"/>
      <c r="D1" s="1667"/>
      <c r="E1" s="1667"/>
      <c r="F1" s="1667"/>
      <c r="G1" s="1667"/>
      <c r="H1" s="1667"/>
      <c r="I1" s="1667"/>
      <c r="J1" s="1667"/>
      <c r="K1" s="1667"/>
      <c r="L1" s="1667"/>
      <c r="M1" s="1667"/>
      <c r="N1" s="1667"/>
    </row>
    <row r="2" spans="1:14">
      <c r="A2" s="5"/>
      <c r="B2" s="5" t="s">
        <v>230</v>
      </c>
      <c r="C2" s="5" t="s">
        <v>231</v>
      </c>
      <c r="D2" s="5" t="s">
        <v>232</v>
      </c>
      <c r="E2" s="5" t="s">
        <v>233</v>
      </c>
      <c r="F2" s="5" t="s">
        <v>234</v>
      </c>
      <c r="G2" s="5" t="s">
        <v>235</v>
      </c>
      <c r="H2" s="5" t="s">
        <v>236</v>
      </c>
      <c r="I2" s="5" t="s">
        <v>237</v>
      </c>
      <c r="J2" s="5" t="s">
        <v>238</v>
      </c>
      <c r="K2" s="5">
        <v>2019</v>
      </c>
      <c r="L2" s="5">
        <v>2020</v>
      </c>
      <c r="M2" s="685">
        <v>2021</v>
      </c>
      <c r="N2" s="685">
        <v>2022</v>
      </c>
    </row>
    <row r="3" spans="1:14">
      <c r="A3" s="1" t="s">
        <v>240</v>
      </c>
      <c r="B3" s="2">
        <v>12.5</v>
      </c>
      <c r="C3" s="2">
        <v>12.7</v>
      </c>
      <c r="D3" s="2">
        <v>10.7</v>
      </c>
      <c r="E3" s="2">
        <v>10.8</v>
      </c>
      <c r="F3" s="2">
        <v>11.3</v>
      </c>
      <c r="G3" s="2">
        <v>13.4</v>
      </c>
      <c r="H3" s="2">
        <v>13.2</v>
      </c>
      <c r="I3" s="2">
        <v>12.9</v>
      </c>
      <c r="J3" s="2">
        <v>12.6</v>
      </c>
      <c r="K3" s="2">
        <v>12.3</v>
      </c>
      <c r="L3" s="2">
        <v>12.1</v>
      </c>
      <c r="M3" s="840">
        <v>11</v>
      </c>
      <c r="N3" s="1189">
        <v>9.8000000000000007</v>
      </c>
    </row>
    <row r="5" spans="1:14" ht="36" customHeight="1">
      <c r="A5" s="1665" t="s">
        <v>1133</v>
      </c>
      <c r="B5" s="1666"/>
      <c r="C5" s="1666"/>
      <c r="D5" s="1666"/>
      <c r="E5" s="1666"/>
      <c r="F5" s="1666"/>
      <c r="G5" s="1666"/>
      <c r="H5" s="1666"/>
      <c r="I5" s="1666"/>
      <c r="J5" s="1666"/>
      <c r="K5" s="1666"/>
      <c r="L5" s="1666"/>
      <c r="M5" s="1666"/>
    </row>
    <row r="6" spans="1:14">
      <c r="A6" s="1665" t="s">
        <v>1216</v>
      </c>
      <c r="B6" s="1666"/>
      <c r="C6" s="1666"/>
      <c r="D6" s="1666"/>
      <c r="E6" s="1666"/>
      <c r="F6" s="1666"/>
      <c r="G6" s="1666"/>
      <c r="H6" s="1666"/>
      <c r="I6" s="1666"/>
      <c r="J6" s="1666"/>
      <c r="K6" s="1666"/>
      <c r="L6" s="1666"/>
      <c r="M6" s="1666"/>
    </row>
  </sheetData>
  <mergeCells count="3">
    <mergeCell ref="A5:M5"/>
    <mergeCell ref="A6:M6"/>
    <mergeCell ref="A1:N1"/>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zoomScaleNormal="100" workbookViewId="0">
      <selection sqref="A1:N1"/>
    </sheetView>
  </sheetViews>
  <sheetFormatPr defaultRowHeight="14.5"/>
  <cols>
    <col min="1" max="1" width="41.54296875" customWidth="1"/>
  </cols>
  <sheetData>
    <row r="1" spans="1:14" ht="22.5" customHeight="1">
      <c r="A1" s="1667" t="s">
        <v>645</v>
      </c>
      <c r="B1" s="1667"/>
      <c r="C1" s="1667"/>
      <c r="D1" s="1667"/>
      <c r="E1" s="1667"/>
      <c r="F1" s="1667"/>
      <c r="G1" s="1667"/>
      <c r="H1" s="1667"/>
      <c r="I1" s="1667"/>
      <c r="J1" s="1667"/>
      <c r="K1" s="1667"/>
      <c r="L1" s="1667"/>
      <c r="M1" s="1667"/>
      <c r="N1" s="1667"/>
    </row>
    <row r="2" spans="1:14" ht="15.5">
      <c r="A2" s="685"/>
      <c r="B2" s="685">
        <v>2010</v>
      </c>
      <c r="C2" s="685">
        <v>2011</v>
      </c>
      <c r="D2" s="685">
        <v>2012</v>
      </c>
      <c r="E2" s="685">
        <v>2013</v>
      </c>
      <c r="F2" s="685">
        <v>2014</v>
      </c>
      <c r="G2" s="685">
        <v>2015</v>
      </c>
      <c r="H2" s="685">
        <v>2016</v>
      </c>
      <c r="I2" s="685">
        <v>2017</v>
      </c>
      <c r="J2" s="685">
        <v>2018</v>
      </c>
      <c r="K2" s="685">
        <v>2019</v>
      </c>
      <c r="L2" s="685">
        <v>2020</v>
      </c>
      <c r="M2" s="685">
        <v>2021</v>
      </c>
      <c r="N2" s="685" t="s">
        <v>1072</v>
      </c>
    </row>
    <row r="3" spans="1:14">
      <c r="A3" s="916" t="s">
        <v>693</v>
      </c>
      <c r="B3" s="917">
        <v>105.4</v>
      </c>
      <c r="C3" s="917">
        <v>101.2</v>
      </c>
      <c r="D3" s="917">
        <v>105.8</v>
      </c>
      <c r="E3" s="917">
        <v>104.8</v>
      </c>
      <c r="F3" s="917">
        <v>99.2</v>
      </c>
      <c r="G3" s="917">
        <v>96.4</v>
      </c>
      <c r="H3" s="917">
        <v>95.5</v>
      </c>
      <c r="I3" s="917">
        <v>99.8</v>
      </c>
      <c r="J3" s="917">
        <v>101.7</v>
      </c>
      <c r="K3" s="917">
        <v>101.9</v>
      </c>
      <c r="L3" s="917">
        <v>98.6</v>
      </c>
      <c r="M3" s="917">
        <v>103.9</v>
      </c>
      <c r="N3" s="917">
        <v>98.5</v>
      </c>
    </row>
    <row r="4" spans="1:14">
      <c r="A4" s="916" t="s">
        <v>242</v>
      </c>
      <c r="B4" s="917">
        <v>105.2</v>
      </c>
      <c r="C4" s="917">
        <v>101.7</v>
      </c>
      <c r="D4" s="917">
        <v>104.4</v>
      </c>
      <c r="E4" s="917">
        <v>104.7</v>
      </c>
      <c r="F4" s="917">
        <v>96.3</v>
      </c>
      <c r="G4" s="917">
        <v>96.2</v>
      </c>
      <c r="H4" s="917">
        <v>96.5</v>
      </c>
      <c r="I4" s="917">
        <v>100.3</v>
      </c>
      <c r="J4" s="917">
        <v>102.2</v>
      </c>
      <c r="K4" s="917">
        <v>103</v>
      </c>
      <c r="L4" s="917">
        <v>98.7</v>
      </c>
      <c r="M4" s="917">
        <v>105.4</v>
      </c>
      <c r="N4" s="917">
        <v>97.8</v>
      </c>
    </row>
    <row r="5" spans="1:14">
      <c r="A5" s="918" t="s">
        <v>243</v>
      </c>
      <c r="B5" s="919">
        <v>112.2</v>
      </c>
      <c r="C5" s="919">
        <v>102.4</v>
      </c>
      <c r="D5" s="919">
        <v>110.8</v>
      </c>
      <c r="E5" s="919">
        <v>102.5</v>
      </c>
      <c r="F5" s="919">
        <v>99.3</v>
      </c>
      <c r="G5" s="919">
        <v>99.3</v>
      </c>
      <c r="H5" s="919">
        <v>100.8</v>
      </c>
      <c r="I5" s="919">
        <v>99.1</v>
      </c>
      <c r="J5" s="919">
        <v>98.7</v>
      </c>
      <c r="K5" s="919">
        <v>100.7</v>
      </c>
      <c r="L5" s="919">
        <v>98.1</v>
      </c>
      <c r="M5" s="919">
        <v>100.7</v>
      </c>
      <c r="N5" s="919">
        <v>99.8</v>
      </c>
    </row>
    <row r="6" spans="1:14">
      <c r="A6" s="918" t="s">
        <v>244</v>
      </c>
      <c r="B6" s="919">
        <v>105.9</v>
      </c>
      <c r="C6" s="919">
        <v>104.3</v>
      </c>
      <c r="D6" s="919">
        <v>107</v>
      </c>
      <c r="E6" s="919">
        <v>106.3</v>
      </c>
      <c r="F6" s="919">
        <v>100</v>
      </c>
      <c r="G6" s="919">
        <v>97</v>
      </c>
      <c r="H6" s="919">
        <v>95</v>
      </c>
      <c r="I6" s="919">
        <v>99.4</v>
      </c>
      <c r="J6" s="919">
        <v>102.4</v>
      </c>
      <c r="K6" s="919">
        <v>100.4</v>
      </c>
      <c r="L6" s="919">
        <v>96.2</v>
      </c>
      <c r="M6" s="919">
        <v>102.1</v>
      </c>
      <c r="N6" s="919">
        <v>96.9</v>
      </c>
    </row>
    <row r="7" spans="1:14">
      <c r="A7" s="918" t="s">
        <v>245</v>
      </c>
      <c r="B7" s="919">
        <v>111.7</v>
      </c>
      <c r="C7" s="919">
        <v>100.6</v>
      </c>
      <c r="D7" s="919">
        <v>106.7</v>
      </c>
      <c r="E7" s="919">
        <v>107.3</v>
      </c>
      <c r="F7" s="919">
        <v>98</v>
      </c>
      <c r="G7" s="919">
        <v>99.5</v>
      </c>
      <c r="H7" s="919">
        <v>92.2</v>
      </c>
      <c r="I7" s="919">
        <v>100.9</v>
      </c>
      <c r="J7" s="919">
        <v>96.5</v>
      </c>
      <c r="K7" s="919">
        <v>102</v>
      </c>
      <c r="L7" s="919">
        <v>98</v>
      </c>
      <c r="M7" s="919">
        <v>101.3</v>
      </c>
      <c r="N7" s="919">
        <v>98.2</v>
      </c>
    </row>
    <row r="8" spans="1:14">
      <c r="A8" s="918" t="s">
        <v>246</v>
      </c>
      <c r="B8" s="919">
        <v>108.9</v>
      </c>
      <c r="C8" s="919">
        <v>106</v>
      </c>
      <c r="D8" s="919">
        <v>114.1</v>
      </c>
      <c r="E8" s="919">
        <v>108.4</v>
      </c>
      <c r="F8" s="919">
        <v>105.8</v>
      </c>
      <c r="G8" s="919">
        <v>101.1</v>
      </c>
      <c r="H8" s="919">
        <v>93.6</v>
      </c>
      <c r="I8" s="919">
        <v>97.4</v>
      </c>
      <c r="J8" s="919">
        <v>100</v>
      </c>
      <c r="K8" s="919">
        <v>101.1</v>
      </c>
      <c r="L8" s="919">
        <v>95.5</v>
      </c>
      <c r="M8" s="919">
        <v>100.5</v>
      </c>
      <c r="N8" s="919">
        <v>97.8</v>
      </c>
    </row>
    <row r="9" spans="1:14">
      <c r="A9" s="918" t="s">
        <v>247</v>
      </c>
      <c r="B9" s="919">
        <v>109.7</v>
      </c>
      <c r="C9" s="919">
        <v>104.9</v>
      </c>
      <c r="D9" s="919">
        <v>115.7</v>
      </c>
      <c r="E9" s="919">
        <v>104.9</v>
      </c>
      <c r="F9" s="919">
        <v>102</v>
      </c>
      <c r="G9" s="919">
        <v>95.5</v>
      </c>
      <c r="H9" s="919">
        <v>98.5</v>
      </c>
      <c r="I9" s="919">
        <v>100.4</v>
      </c>
      <c r="J9" s="919">
        <v>94.4</v>
      </c>
      <c r="K9" s="919">
        <v>99.5</v>
      </c>
      <c r="L9" s="919">
        <v>97.2</v>
      </c>
      <c r="M9" s="919">
        <v>100.1</v>
      </c>
      <c r="N9" s="919">
        <v>96.5</v>
      </c>
    </row>
    <row r="10" spans="1:14">
      <c r="A10" s="918" t="s">
        <v>248</v>
      </c>
      <c r="B10" s="919">
        <v>108.4</v>
      </c>
      <c r="C10" s="919">
        <v>104.1</v>
      </c>
      <c r="D10" s="919">
        <v>110.4</v>
      </c>
      <c r="E10" s="919">
        <v>103.6</v>
      </c>
      <c r="F10" s="919">
        <v>100.3</v>
      </c>
      <c r="G10" s="919">
        <v>96.4</v>
      </c>
      <c r="H10" s="919">
        <v>97.7</v>
      </c>
      <c r="I10" s="919">
        <v>95.2</v>
      </c>
      <c r="J10" s="919">
        <v>98.2</v>
      </c>
      <c r="K10" s="919">
        <v>102.7</v>
      </c>
      <c r="L10" s="919">
        <v>99.5</v>
      </c>
      <c r="M10" s="919">
        <v>100.7</v>
      </c>
      <c r="N10" s="919">
        <v>92.2</v>
      </c>
    </row>
    <row r="11" spans="1:14">
      <c r="A11" s="918" t="s">
        <v>314</v>
      </c>
      <c r="B11" s="919">
        <v>114.6</v>
      </c>
      <c r="C11" s="919">
        <v>99.3</v>
      </c>
      <c r="D11" s="919">
        <v>102.7</v>
      </c>
      <c r="E11" s="919">
        <v>102.6</v>
      </c>
      <c r="F11" s="919">
        <v>104.1</v>
      </c>
      <c r="G11" s="919">
        <v>98.6</v>
      </c>
      <c r="H11" s="919">
        <v>98.1</v>
      </c>
      <c r="I11" s="919">
        <v>99.8</v>
      </c>
      <c r="J11" s="919">
        <v>94.7</v>
      </c>
      <c r="K11" s="919">
        <v>101</v>
      </c>
      <c r="L11" s="919">
        <v>97.2</v>
      </c>
      <c r="M11" s="919">
        <v>102.2</v>
      </c>
      <c r="N11" s="919">
        <v>96.5</v>
      </c>
    </row>
    <row r="12" spans="1:14">
      <c r="A12" s="918" t="s">
        <v>249</v>
      </c>
      <c r="B12" s="919">
        <v>106.3</v>
      </c>
      <c r="C12" s="919">
        <v>102.4</v>
      </c>
      <c r="D12" s="919">
        <v>108.3</v>
      </c>
      <c r="E12" s="919">
        <v>104.4</v>
      </c>
      <c r="F12" s="919">
        <v>103.9</v>
      </c>
      <c r="G12" s="919">
        <v>100.4</v>
      </c>
      <c r="H12" s="919">
        <v>93.2</v>
      </c>
      <c r="I12" s="919">
        <v>99.1</v>
      </c>
      <c r="J12" s="919">
        <v>100.1</v>
      </c>
      <c r="K12" s="919">
        <v>100.9</v>
      </c>
      <c r="L12" s="919">
        <v>97.8</v>
      </c>
      <c r="M12" s="919">
        <v>101</v>
      </c>
      <c r="N12" s="919">
        <v>97.9</v>
      </c>
    </row>
    <row r="13" spans="1:14">
      <c r="A13" s="918" t="s">
        <v>250</v>
      </c>
      <c r="B13" s="919">
        <v>103</v>
      </c>
      <c r="C13" s="919">
        <v>97.8</v>
      </c>
      <c r="D13" s="919">
        <v>112</v>
      </c>
      <c r="E13" s="919">
        <v>103.8</v>
      </c>
      <c r="F13" s="919">
        <v>102.8</v>
      </c>
      <c r="G13" s="919">
        <v>96.1</v>
      </c>
      <c r="H13" s="919">
        <v>96.8</v>
      </c>
      <c r="I13" s="919">
        <v>100.1</v>
      </c>
      <c r="J13" s="919">
        <v>100.1</v>
      </c>
      <c r="K13" s="919">
        <v>102.6</v>
      </c>
      <c r="L13" s="919">
        <v>95.7</v>
      </c>
      <c r="M13" s="919">
        <v>99.3</v>
      </c>
      <c r="N13" s="919">
        <v>97.3</v>
      </c>
    </row>
    <row r="14" spans="1:14">
      <c r="A14" s="918" t="s">
        <v>251</v>
      </c>
      <c r="B14" s="919">
        <v>106.5</v>
      </c>
      <c r="C14" s="919">
        <v>106.3</v>
      </c>
      <c r="D14" s="919">
        <v>112.9</v>
      </c>
      <c r="E14" s="919">
        <v>101.6</v>
      </c>
      <c r="F14" s="919">
        <v>97.7</v>
      </c>
      <c r="G14" s="919">
        <v>97.5</v>
      </c>
      <c r="H14" s="919">
        <v>99.7</v>
      </c>
      <c r="I14" s="919">
        <v>100</v>
      </c>
      <c r="J14" s="919">
        <v>102.7</v>
      </c>
      <c r="K14" s="919">
        <v>102.7</v>
      </c>
      <c r="L14" s="919">
        <v>97.7</v>
      </c>
      <c r="M14" s="919">
        <v>106.7</v>
      </c>
      <c r="N14" s="919">
        <v>97.7</v>
      </c>
    </row>
    <row r="15" spans="1:14">
      <c r="A15" s="918" t="s">
        <v>252</v>
      </c>
      <c r="B15" s="919">
        <v>111.4</v>
      </c>
      <c r="C15" s="919">
        <v>103</v>
      </c>
      <c r="D15" s="919">
        <v>107.2</v>
      </c>
      <c r="E15" s="919">
        <v>100.6</v>
      </c>
      <c r="F15" s="919">
        <v>100.7</v>
      </c>
      <c r="G15" s="919">
        <v>98.9</v>
      </c>
      <c r="H15" s="919">
        <v>96</v>
      </c>
      <c r="I15" s="919">
        <v>99.7</v>
      </c>
      <c r="J15" s="919">
        <v>100.5</v>
      </c>
      <c r="K15" s="919">
        <v>99.6</v>
      </c>
      <c r="L15" s="919">
        <v>98.6</v>
      </c>
      <c r="M15" s="919">
        <v>101.6</v>
      </c>
      <c r="N15" s="919">
        <v>97.6</v>
      </c>
    </row>
    <row r="16" spans="1:14">
      <c r="A16" s="918" t="s">
        <v>253</v>
      </c>
      <c r="B16" s="919">
        <v>108.1</v>
      </c>
      <c r="C16" s="919">
        <v>96.8</v>
      </c>
      <c r="D16" s="919">
        <v>113.4</v>
      </c>
      <c r="E16" s="919">
        <v>104</v>
      </c>
      <c r="F16" s="919">
        <v>102.2</v>
      </c>
      <c r="G16" s="919">
        <v>94.8</v>
      </c>
      <c r="H16" s="919">
        <v>94.2</v>
      </c>
      <c r="I16" s="919">
        <v>97.3</v>
      </c>
      <c r="J16" s="919">
        <v>100.3</v>
      </c>
      <c r="K16" s="919">
        <v>99.9</v>
      </c>
      <c r="L16" s="919">
        <v>97.2</v>
      </c>
      <c r="M16" s="919">
        <v>102.6</v>
      </c>
      <c r="N16" s="919">
        <v>96.2</v>
      </c>
    </row>
    <row r="17" spans="1:14">
      <c r="A17" s="918" t="s">
        <v>254</v>
      </c>
      <c r="B17" s="919">
        <v>105.2</v>
      </c>
      <c r="C17" s="919">
        <v>99.5</v>
      </c>
      <c r="D17" s="919">
        <v>108.7</v>
      </c>
      <c r="E17" s="919">
        <v>101.8</v>
      </c>
      <c r="F17" s="919">
        <v>101</v>
      </c>
      <c r="G17" s="919">
        <v>99.1</v>
      </c>
      <c r="H17" s="919">
        <v>93.1</v>
      </c>
      <c r="I17" s="919">
        <v>100.9</v>
      </c>
      <c r="J17" s="919">
        <v>101.4</v>
      </c>
      <c r="K17" s="919">
        <v>100.4</v>
      </c>
      <c r="L17" s="919">
        <v>98.3</v>
      </c>
      <c r="M17" s="919">
        <v>100.5</v>
      </c>
      <c r="N17" s="919">
        <v>97</v>
      </c>
    </row>
    <row r="18" spans="1:14">
      <c r="A18" s="918" t="s">
        <v>315</v>
      </c>
      <c r="B18" s="919">
        <v>106.8</v>
      </c>
      <c r="C18" s="919">
        <v>102.6</v>
      </c>
      <c r="D18" s="919">
        <v>109.2</v>
      </c>
      <c r="E18" s="919">
        <v>105</v>
      </c>
      <c r="F18" s="919">
        <v>100.8</v>
      </c>
      <c r="G18" s="919">
        <v>98.5</v>
      </c>
      <c r="H18" s="919">
        <v>95.8</v>
      </c>
      <c r="I18" s="919">
        <v>97</v>
      </c>
      <c r="J18" s="919">
        <v>98.8</v>
      </c>
      <c r="K18" s="919">
        <v>98.1</v>
      </c>
      <c r="L18" s="919">
        <v>94.3</v>
      </c>
      <c r="M18" s="919">
        <v>99.1</v>
      </c>
      <c r="N18" s="919">
        <v>96.7</v>
      </c>
    </row>
    <row r="19" spans="1:14">
      <c r="A19" s="918" t="s">
        <v>255</v>
      </c>
      <c r="B19" s="919">
        <v>105.6</v>
      </c>
      <c r="C19" s="919">
        <v>98.8</v>
      </c>
      <c r="D19" s="919">
        <v>109</v>
      </c>
      <c r="E19" s="919">
        <v>102.5</v>
      </c>
      <c r="F19" s="919">
        <v>98.7</v>
      </c>
      <c r="G19" s="919">
        <v>96.7</v>
      </c>
      <c r="H19" s="919">
        <v>94.4</v>
      </c>
      <c r="I19" s="919">
        <v>97.5</v>
      </c>
      <c r="J19" s="919">
        <v>99.8</v>
      </c>
      <c r="K19" s="919">
        <v>103.2</v>
      </c>
      <c r="L19" s="919">
        <v>97.4</v>
      </c>
      <c r="M19" s="919">
        <v>102</v>
      </c>
      <c r="N19" s="919">
        <v>98.5</v>
      </c>
    </row>
    <row r="20" spans="1:14">
      <c r="A20" s="918" t="s">
        <v>256</v>
      </c>
      <c r="B20" s="919">
        <v>107</v>
      </c>
      <c r="C20" s="919">
        <v>101.1</v>
      </c>
      <c r="D20" s="919">
        <v>107</v>
      </c>
      <c r="E20" s="919">
        <v>100.2</v>
      </c>
      <c r="F20" s="919">
        <v>102.2</v>
      </c>
      <c r="G20" s="919">
        <v>99</v>
      </c>
      <c r="H20" s="919">
        <v>97.9</v>
      </c>
      <c r="I20" s="919">
        <v>97.7</v>
      </c>
      <c r="J20" s="919">
        <v>96</v>
      </c>
      <c r="K20" s="919">
        <v>99.9</v>
      </c>
      <c r="L20" s="919">
        <v>98.2</v>
      </c>
      <c r="M20" s="919">
        <v>101</v>
      </c>
      <c r="N20" s="919">
        <v>98.8</v>
      </c>
    </row>
    <row r="21" spans="1:14">
      <c r="A21" s="918" t="s">
        <v>316</v>
      </c>
      <c r="B21" s="919">
        <v>99.7</v>
      </c>
      <c r="C21" s="919">
        <v>97.2</v>
      </c>
      <c r="D21" s="919">
        <v>113.5</v>
      </c>
      <c r="E21" s="919">
        <v>105.4</v>
      </c>
      <c r="F21" s="919">
        <v>101.3</v>
      </c>
      <c r="G21" s="919">
        <v>99.5</v>
      </c>
      <c r="H21" s="919">
        <v>93</v>
      </c>
      <c r="I21" s="919">
        <v>98</v>
      </c>
      <c r="J21" s="919">
        <v>96.3</v>
      </c>
      <c r="K21" s="919">
        <v>99.5</v>
      </c>
      <c r="L21" s="919">
        <v>98.3</v>
      </c>
      <c r="M21" s="919">
        <v>103.9</v>
      </c>
      <c r="N21" s="919">
        <v>97.2</v>
      </c>
    </row>
    <row r="22" spans="1:14">
      <c r="A22" s="918" t="s">
        <v>257</v>
      </c>
      <c r="B22" s="919">
        <v>103.2</v>
      </c>
      <c r="C22" s="919">
        <v>100.1</v>
      </c>
      <c r="D22" s="919">
        <v>98.6</v>
      </c>
      <c r="E22" s="919">
        <v>106.2</v>
      </c>
      <c r="F22" s="919">
        <v>92.7</v>
      </c>
      <c r="G22" s="919">
        <v>94.4</v>
      </c>
      <c r="H22" s="919">
        <v>95.7</v>
      </c>
      <c r="I22" s="919">
        <v>101.5</v>
      </c>
      <c r="J22" s="919">
        <v>104.1</v>
      </c>
      <c r="K22" s="919">
        <v>104.6</v>
      </c>
      <c r="L22" s="919">
        <v>100.2</v>
      </c>
      <c r="M22" s="919">
        <v>107.6</v>
      </c>
      <c r="N22" s="919">
        <v>98.3</v>
      </c>
    </row>
    <row r="23" spans="1:14">
      <c r="A23" s="916" t="s">
        <v>258</v>
      </c>
      <c r="B23" s="917">
        <v>106.7</v>
      </c>
      <c r="C23" s="917">
        <v>98.7</v>
      </c>
      <c r="D23" s="917">
        <v>105.9</v>
      </c>
      <c r="E23" s="917">
        <v>105.3</v>
      </c>
      <c r="F23" s="917">
        <v>101.2</v>
      </c>
      <c r="G23" s="917">
        <v>96.7</v>
      </c>
      <c r="H23" s="917">
        <v>98.3</v>
      </c>
      <c r="I23" s="917">
        <v>100.9</v>
      </c>
      <c r="J23" s="917">
        <v>103</v>
      </c>
      <c r="K23" s="917">
        <v>100.8</v>
      </c>
      <c r="L23" s="917">
        <v>100.2</v>
      </c>
      <c r="M23" s="917">
        <v>105.8</v>
      </c>
      <c r="N23" s="917">
        <v>98.7</v>
      </c>
    </row>
    <row r="24" spans="1:14">
      <c r="A24" s="918" t="s">
        <v>259</v>
      </c>
      <c r="B24" s="919">
        <v>103.8</v>
      </c>
      <c r="C24" s="919">
        <v>100</v>
      </c>
      <c r="D24" s="919">
        <v>108.7</v>
      </c>
      <c r="E24" s="919">
        <v>100</v>
      </c>
      <c r="F24" s="919">
        <v>96.7</v>
      </c>
      <c r="G24" s="919">
        <v>97.9</v>
      </c>
      <c r="H24" s="919">
        <v>94.9</v>
      </c>
      <c r="I24" s="919">
        <v>100.7</v>
      </c>
      <c r="J24" s="919">
        <v>102.3</v>
      </c>
      <c r="K24" s="919">
        <v>100.8</v>
      </c>
      <c r="L24" s="919">
        <v>100.9</v>
      </c>
      <c r="M24" s="919">
        <v>99.9</v>
      </c>
      <c r="N24" s="919">
        <v>96.8</v>
      </c>
    </row>
    <row r="25" spans="1:14">
      <c r="A25" s="918" t="s">
        <v>260</v>
      </c>
      <c r="B25" s="919">
        <v>103.1</v>
      </c>
      <c r="C25" s="919">
        <v>97.7</v>
      </c>
      <c r="D25" s="919">
        <v>106.1</v>
      </c>
      <c r="E25" s="919">
        <v>100.4</v>
      </c>
      <c r="F25" s="919">
        <v>94.7</v>
      </c>
      <c r="G25" s="919">
        <v>90.9</v>
      </c>
      <c r="H25" s="919">
        <v>94.7</v>
      </c>
      <c r="I25" s="919">
        <v>97.5</v>
      </c>
      <c r="J25" s="919">
        <v>101.3</v>
      </c>
      <c r="K25" s="919">
        <v>97.1</v>
      </c>
      <c r="L25" s="919">
        <v>97.8</v>
      </c>
      <c r="M25" s="919">
        <v>99.5</v>
      </c>
      <c r="N25" s="919">
        <v>95.1</v>
      </c>
    </row>
    <row r="26" spans="1:14">
      <c r="A26" s="918" t="s">
        <v>261</v>
      </c>
      <c r="B26" s="919">
        <v>102.8</v>
      </c>
      <c r="C26" s="919">
        <v>100.5</v>
      </c>
      <c r="D26" s="919">
        <v>104.5</v>
      </c>
      <c r="E26" s="919">
        <v>105.8</v>
      </c>
      <c r="F26" s="919">
        <v>101.3</v>
      </c>
      <c r="G26" s="919">
        <v>95.1</v>
      </c>
      <c r="H26" s="919">
        <v>92.9</v>
      </c>
      <c r="I26" s="919">
        <v>98.9</v>
      </c>
      <c r="J26" s="919">
        <v>102.1</v>
      </c>
      <c r="K26" s="919">
        <v>100</v>
      </c>
      <c r="L26" s="919">
        <v>98.5</v>
      </c>
      <c r="M26" s="919">
        <v>100</v>
      </c>
      <c r="N26" s="919">
        <v>95.5</v>
      </c>
    </row>
    <row r="27" spans="1:14">
      <c r="A27" s="920" t="s">
        <v>262</v>
      </c>
      <c r="B27" s="919">
        <v>101.4</v>
      </c>
      <c r="C27" s="919">
        <v>98.4</v>
      </c>
      <c r="D27" s="919">
        <v>110.9</v>
      </c>
      <c r="E27" s="919">
        <v>101.6</v>
      </c>
      <c r="F27" s="919">
        <v>94</v>
      </c>
      <c r="G27" s="919">
        <v>94.9</v>
      </c>
      <c r="H27" s="919">
        <v>90.8</v>
      </c>
      <c r="I27" s="919">
        <v>100.9</v>
      </c>
      <c r="J27" s="919">
        <v>105.9</v>
      </c>
      <c r="K27" s="919">
        <v>99.8</v>
      </c>
      <c r="L27" s="919">
        <v>101.1</v>
      </c>
      <c r="M27" s="919">
        <v>99.6</v>
      </c>
      <c r="N27" s="919">
        <v>99.4</v>
      </c>
    </row>
    <row r="28" spans="1:14">
      <c r="A28" s="920" t="s">
        <v>318</v>
      </c>
      <c r="B28" s="919">
        <v>103.2</v>
      </c>
      <c r="C28" s="919">
        <v>100.9</v>
      </c>
      <c r="D28" s="919">
        <v>103.9</v>
      </c>
      <c r="E28" s="919">
        <v>106.2</v>
      </c>
      <c r="F28" s="919">
        <v>102.2</v>
      </c>
      <c r="G28" s="919">
        <v>95.1</v>
      </c>
      <c r="H28" s="919">
        <v>93</v>
      </c>
      <c r="I28" s="919">
        <v>98.7</v>
      </c>
      <c r="J28" s="919">
        <v>101.8</v>
      </c>
      <c r="K28" s="919">
        <v>100.2</v>
      </c>
      <c r="L28" s="919">
        <v>98.3</v>
      </c>
      <c r="M28" s="919">
        <v>100.1</v>
      </c>
      <c r="N28" s="919">
        <v>95.1</v>
      </c>
    </row>
    <row r="29" spans="1:14">
      <c r="A29" s="918" t="s">
        <v>263</v>
      </c>
      <c r="B29" s="919">
        <v>108.2</v>
      </c>
      <c r="C29" s="919">
        <v>100.8</v>
      </c>
      <c r="D29" s="919">
        <v>110.6</v>
      </c>
      <c r="E29" s="919">
        <v>105.6</v>
      </c>
      <c r="F29" s="919">
        <v>105.7</v>
      </c>
      <c r="G29" s="919">
        <v>99.3</v>
      </c>
      <c r="H29" s="919">
        <v>99.2</v>
      </c>
      <c r="I29" s="919">
        <v>94.2</v>
      </c>
      <c r="J29" s="919">
        <v>100.7</v>
      </c>
      <c r="K29" s="919">
        <v>100.5</v>
      </c>
      <c r="L29" s="919">
        <v>99.9</v>
      </c>
      <c r="M29" s="919">
        <v>99.4</v>
      </c>
      <c r="N29" s="919">
        <v>95.8</v>
      </c>
    </row>
    <row r="30" spans="1:14">
      <c r="A30" s="918" t="s">
        <v>264</v>
      </c>
      <c r="B30" s="919">
        <v>103.5</v>
      </c>
      <c r="C30" s="919">
        <v>98</v>
      </c>
      <c r="D30" s="919">
        <v>110.3</v>
      </c>
      <c r="E30" s="919">
        <v>100</v>
      </c>
      <c r="F30" s="919">
        <v>104.2</v>
      </c>
      <c r="G30" s="919">
        <v>97.2</v>
      </c>
      <c r="H30" s="919">
        <v>94.6</v>
      </c>
      <c r="I30" s="919">
        <v>100.7</v>
      </c>
      <c r="J30" s="919">
        <v>102.1</v>
      </c>
      <c r="K30" s="919">
        <v>101.6</v>
      </c>
      <c r="L30" s="919">
        <v>99</v>
      </c>
      <c r="M30" s="919">
        <v>101.4</v>
      </c>
      <c r="N30" s="919">
        <v>95.1</v>
      </c>
    </row>
    <row r="31" spans="1:14">
      <c r="A31" s="918" t="s">
        <v>319</v>
      </c>
      <c r="B31" s="919">
        <v>109.3</v>
      </c>
      <c r="C31" s="919">
        <v>99.4</v>
      </c>
      <c r="D31" s="919">
        <v>108</v>
      </c>
      <c r="E31" s="919">
        <v>106.6</v>
      </c>
      <c r="F31" s="919">
        <v>101.2</v>
      </c>
      <c r="G31" s="919">
        <v>102.8</v>
      </c>
      <c r="H31" s="919">
        <v>104.3</v>
      </c>
      <c r="I31" s="919">
        <v>101</v>
      </c>
      <c r="J31" s="919">
        <v>104.4</v>
      </c>
      <c r="K31" s="919">
        <v>100.9</v>
      </c>
      <c r="L31" s="919">
        <v>100.9</v>
      </c>
      <c r="M31" s="919">
        <v>105.4</v>
      </c>
      <c r="N31" s="919">
        <v>99.8</v>
      </c>
    </row>
    <row r="32" spans="1:14">
      <c r="A32" s="918" t="s">
        <v>320</v>
      </c>
      <c r="B32" s="919">
        <v>98.5</v>
      </c>
      <c r="C32" s="919">
        <v>96.7</v>
      </c>
      <c r="D32" s="919">
        <v>107.6</v>
      </c>
      <c r="E32" s="919">
        <v>105.8</v>
      </c>
      <c r="F32" s="919">
        <v>97.6</v>
      </c>
      <c r="G32" s="919">
        <v>93.8</v>
      </c>
      <c r="H32" s="919">
        <v>94.2</v>
      </c>
      <c r="I32" s="919">
        <v>100.2</v>
      </c>
      <c r="J32" s="919">
        <v>102</v>
      </c>
      <c r="K32" s="919">
        <v>100.8</v>
      </c>
      <c r="L32" s="919">
        <v>101</v>
      </c>
      <c r="M32" s="919">
        <v>102.7</v>
      </c>
      <c r="N32" s="919">
        <v>96.8</v>
      </c>
    </row>
    <row r="33" spans="1:14">
      <c r="A33" s="918" t="s">
        <v>266</v>
      </c>
      <c r="B33" s="919">
        <v>107.9</v>
      </c>
      <c r="C33" s="919">
        <v>100.4</v>
      </c>
      <c r="D33" s="919">
        <v>109.8</v>
      </c>
      <c r="E33" s="919">
        <v>101.8</v>
      </c>
      <c r="F33" s="919">
        <v>102.8</v>
      </c>
      <c r="G33" s="919">
        <v>96.5</v>
      </c>
      <c r="H33" s="919">
        <v>91.8</v>
      </c>
      <c r="I33" s="919">
        <v>97.6</v>
      </c>
      <c r="J33" s="919">
        <v>95.4</v>
      </c>
      <c r="K33" s="919">
        <v>97.2</v>
      </c>
      <c r="L33" s="919">
        <v>96.7</v>
      </c>
      <c r="M33" s="919">
        <v>103.4</v>
      </c>
      <c r="N33" s="919">
        <v>100.8</v>
      </c>
    </row>
    <row r="34" spans="1:14">
      <c r="A34" s="918" t="s">
        <v>321</v>
      </c>
      <c r="B34" s="919">
        <v>103.3</v>
      </c>
      <c r="C34" s="919">
        <v>101.2</v>
      </c>
      <c r="D34" s="919">
        <v>109.4</v>
      </c>
      <c r="E34" s="919">
        <v>100.5</v>
      </c>
      <c r="F34" s="919">
        <v>100.9</v>
      </c>
      <c r="G34" s="919">
        <v>92.7</v>
      </c>
      <c r="H34" s="919">
        <v>95</v>
      </c>
      <c r="I34" s="919">
        <v>101</v>
      </c>
      <c r="J34" s="919">
        <v>98.6</v>
      </c>
      <c r="K34" s="919">
        <v>101.4</v>
      </c>
      <c r="L34" s="919">
        <v>99.8</v>
      </c>
      <c r="M34" s="919">
        <v>103.4</v>
      </c>
      <c r="N34" s="919">
        <v>95.4</v>
      </c>
    </row>
    <row r="35" spans="1:14">
      <c r="A35" s="918" t="s">
        <v>267</v>
      </c>
      <c r="B35" s="919">
        <v>109</v>
      </c>
      <c r="C35" s="919">
        <v>98</v>
      </c>
      <c r="D35" s="919">
        <v>103</v>
      </c>
      <c r="E35" s="919">
        <v>107.6</v>
      </c>
      <c r="F35" s="919">
        <v>102</v>
      </c>
      <c r="G35" s="919">
        <v>97</v>
      </c>
      <c r="H35" s="919">
        <v>100.4</v>
      </c>
      <c r="I35" s="919">
        <v>103.1</v>
      </c>
      <c r="J35" s="919">
        <v>104.5</v>
      </c>
      <c r="K35" s="919">
        <v>101.4</v>
      </c>
      <c r="L35" s="919">
        <v>100.8</v>
      </c>
      <c r="M35" s="919">
        <v>109.8</v>
      </c>
      <c r="N35" s="919">
        <v>100.6</v>
      </c>
    </row>
    <row r="36" spans="1:14">
      <c r="A36" s="916" t="s">
        <v>268</v>
      </c>
      <c r="B36" s="917">
        <v>109.2</v>
      </c>
      <c r="C36" s="917">
        <v>101</v>
      </c>
      <c r="D36" s="917">
        <v>107</v>
      </c>
      <c r="E36" s="917">
        <v>108.7</v>
      </c>
      <c r="F36" s="917">
        <v>103.2</v>
      </c>
      <c r="G36" s="917">
        <v>97.2</v>
      </c>
      <c r="H36" s="917">
        <v>97.7</v>
      </c>
      <c r="I36" s="917">
        <v>99.9</v>
      </c>
      <c r="J36" s="917">
        <v>102.2</v>
      </c>
      <c r="K36" s="917">
        <v>100.9</v>
      </c>
      <c r="L36" s="917">
        <v>99.2</v>
      </c>
      <c r="M36" s="917">
        <v>105.5</v>
      </c>
      <c r="N36" s="917">
        <v>100.1</v>
      </c>
    </row>
    <row r="37" spans="1:14">
      <c r="A37" s="918" t="s">
        <v>382</v>
      </c>
      <c r="B37" s="919">
        <v>108.6</v>
      </c>
      <c r="C37" s="919">
        <v>106.6</v>
      </c>
      <c r="D37" s="919">
        <v>114.4</v>
      </c>
      <c r="E37" s="919">
        <v>101.8</v>
      </c>
      <c r="F37" s="919">
        <v>109.9</v>
      </c>
      <c r="G37" s="919">
        <v>91.3</v>
      </c>
      <c r="H37" s="919">
        <v>102.2</v>
      </c>
      <c r="I37" s="919">
        <v>101.6</v>
      </c>
      <c r="J37" s="919">
        <v>102.5</v>
      </c>
      <c r="K37" s="919">
        <v>102.6</v>
      </c>
      <c r="L37" s="919">
        <v>101.4</v>
      </c>
      <c r="M37" s="919">
        <v>107.8</v>
      </c>
      <c r="N37" s="919">
        <v>97</v>
      </c>
    </row>
    <row r="38" spans="1:14">
      <c r="A38" s="918" t="s">
        <v>269</v>
      </c>
      <c r="B38" s="919">
        <v>102.6</v>
      </c>
      <c r="C38" s="919">
        <v>101.7</v>
      </c>
      <c r="D38" s="919">
        <v>107.1</v>
      </c>
      <c r="E38" s="919">
        <v>101.5</v>
      </c>
      <c r="F38" s="919">
        <v>103.9</v>
      </c>
      <c r="G38" s="919">
        <v>101.4</v>
      </c>
      <c r="H38" s="919">
        <v>96</v>
      </c>
      <c r="I38" s="919">
        <v>98.8</v>
      </c>
      <c r="J38" s="919">
        <v>101.3</v>
      </c>
      <c r="K38" s="919">
        <v>102.6</v>
      </c>
      <c r="L38" s="919">
        <v>102.4</v>
      </c>
      <c r="M38" s="919">
        <v>98</v>
      </c>
      <c r="N38" s="919">
        <v>96.2</v>
      </c>
    </row>
    <row r="39" spans="1:14">
      <c r="A39" s="918" t="s">
        <v>270</v>
      </c>
      <c r="B39" s="919"/>
      <c r="C39" s="919"/>
      <c r="D39" s="919"/>
      <c r="E39" s="919"/>
      <c r="F39" s="919"/>
      <c r="G39" s="919"/>
      <c r="H39" s="919">
        <v>102.1</v>
      </c>
      <c r="I39" s="919">
        <v>106.4</v>
      </c>
      <c r="J39" s="919">
        <v>105.9</v>
      </c>
      <c r="K39" s="919">
        <v>99</v>
      </c>
      <c r="L39" s="919">
        <v>99.8</v>
      </c>
      <c r="M39" s="919">
        <v>106.3</v>
      </c>
      <c r="N39" s="919">
        <v>96.2</v>
      </c>
    </row>
    <row r="40" spans="1:14">
      <c r="A40" s="918" t="s">
        <v>271</v>
      </c>
      <c r="B40" s="919">
        <v>115.1</v>
      </c>
      <c r="C40" s="919">
        <v>102.7</v>
      </c>
      <c r="D40" s="919">
        <v>107.6</v>
      </c>
      <c r="E40" s="919">
        <v>112.4</v>
      </c>
      <c r="F40" s="919">
        <v>103.6</v>
      </c>
      <c r="G40" s="919">
        <v>97.4</v>
      </c>
      <c r="H40" s="919">
        <v>99.1</v>
      </c>
      <c r="I40" s="919">
        <v>98.5</v>
      </c>
      <c r="J40" s="919">
        <v>102.6</v>
      </c>
      <c r="K40" s="919">
        <v>101.1</v>
      </c>
      <c r="L40" s="919">
        <v>99.2</v>
      </c>
      <c r="M40" s="919">
        <v>107.9</v>
      </c>
      <c r="N40" s="919">
        <v>101</v>
      </c>
    </row>
    <row r="41" spans="1:14">
      <c r="A41" s="918" t="s">
        <v>272</v>
      </c>
      <c r="B41" s="919">
        <v>105.6</v>
      </c>
      <c r="C41" s="919">
        <v>101.3</v>
      </c>
      <c r="D41" s="919">
        <v>106</v>
      </c>
      <c r="E41" s="919">
        <v>104.7</v>
      </c>
      <c r="F41" s="919">
        <v>103</v>
      </c>
      <c r="G41" s="919">
        <v>94</v>
      </c>
      <c r="H41" s="919">
        <v>90.1</v>
      </c>
      <c r="I41" s="919">
        <v>97.1</v>
      </c>
      <c r="J41" s="919">
        <v>100.9</v>
      </c>
      <c r="K41" s="919">
        <v>100.2</v>
      </c>
      <c r="L41" s="919">
        <v>97.1</v>
      </c>
      <c r="M41" s="919">
        <v>98.9</v>
      </c>
      <c r="N41" s="919">
        <v>97.8</v>
      </c>
    </row>
    <row r="42" spans="1:14">
      <c r="A42" s="918" t="s">
        <v>273</v>
      </c>
      <c r="B42" s="919">
        <v>102.3</v>
      </c>
      <c r="C42" s="919">
        <v>96.7</v>
      </c>
      <c r="D42" s="919">
        <v>105.3</v>
      </c>
      <c r="E42" s="919">
        <v>103</v>
      </c>
      <c r="F42" s="919">
        <v>99.5</v>
      </c>
      <c r="G42" s="919">
        <v>97.6</v>
      </c>
      <c r="H42" s="919">
        <v>90.2</v>
      </c>
      <c r="I42" s="919">
        <v>98.8</v>
      </c>
      <c r="J42" s="919">
        <v>100.1</v>
      </c>
      <c r="K42" s="919">
        <v>101</v>
      </c>
      <c r="L42" s="919">
        <v>99.3</v>
      </c>
      <c r="M42" s="919">
        <v>103.1</v>
      </c>
      <c r="N42" s="919">
        <v>101.1</v>
      </c>
    </row>
    <row r="43" spans="1:14">
      <c r="A43" s="918" t="s">
        <v>323</v>
      </c>
      <c r="B43" s="919">
        <v>106.5</v>
      </c>
      <c r="C43" s="919">
        <v>100.5</v>
      </c>
      <c r="D43" s="919">
        <v>106.4</v>
      </c>
      <c r="E43" s="919">
        <v>108.1</v>
      </c>
      <c r="F43" s="919">
        <v>103.2</v>
      </c>
      <c r="G43" s="919">
        <v>97.7</v>
      </c>
      <c r="H43" s="919">
        <v>96.7</v>
      </c>
      <c r="I43" s="919">
        <v>100.6</v>
      </c>
      <c r="J43" s="919">
        <v>102.3</v>
      </c>
      <c r="K43" s="919">
        <v>101.2</v>
      </c>
      <c r="L43" s="919">
        <v>98.6</v>
      </c>
      <c r="M43" s="919">
        <v>103.5</v>
      </c>
      <c r="N43" s="919">
        <v>100.7</v>
      </c>
    </row>
    <row r="44" spans="1:14">
      <c r="A44" s="918" t="s">
        <v>274</v>
      </c>
      <c r="B44" s="919"/>
      <c r="C44" s="919"/>
      <c r="D44" s="919"/>
      <c r="E44" s="919"/>
      <c r="F44" s="919"/>
      <c r="G44" s="919"/>
      <c r="H44" s="919">
        <v>139.30000000000001</v>
      </c>
      <c r="I44" s="919">
        <v>104.1</v>
      </c>
      <c r="J44" s="919">
        <v>101.4</v>
      </c>
      <c r="K44" s="919">
        <v>101.2</v>
      </c>
      <c r="L44" s="919">
        <v>102.9</v>
      </c>
      <c r="M44" s="919">
        <v>109.8</v>
      </c>
      <c r="N44" s="919">
        <v>99.5</v>
      </c>
    </row>
    <row r="45" spans="1:14">
      <c r="A45" s="916" t="s">
        <v>275</v>
      </c>
      <c r="B45" s="917">
        <v>110</v>
      </c>
      <c r="C45" s="917">
        <v>104.9</v>
      </c>
      <c r="D45" s="917">
        <v>109</v>
      </c>
      <c r="E45" s="917">
        <v>104.1</v>
      </c>
      <c r="F45" s="917">
        <v>103.3</v>
      </c>
      <c r="G45" s="917">
        <v>95.8</v>
      </c>
      <c r="H45" s="917">
        <v>93</v>
      </c>
      <c r="I45" s="917">
        <v>100.2</v>
      </c>
      <c r="J45" s="917">
        <v>99.2</v>
      </c>
      <c r="K45" s="917">
        <v>101.1</v>
      </c>
      <c r="L45" s="917">
        <v>97.2</v>
      </c>
      <c r="M45" s="917">
        <v>101.3</v>
      </c>
      <c r="N45" s="917">
        <v>98.8</v>
      </c>
    </row>
    <row r="46" spans="1:14">
      <c r="A46" s="918" t="s">
        <v>276</v>
      </c>
      <c r="B46" s="919">
        <v>108.6</v>
      </c>
      <c r="C46" s="919">
        <v>105.7</v>
      </c>
      <c r="D46" s="919">
        <v>107.5</v>
      </c>
      <c r="E46" s="919">
        <v>99.6</v>
      </c>
      <c r="F46" s="919">
        <v>103.2</v>
      </c>
      <c r="G46" s="919">
        <v>98.8</v>
      </c>
      <c r="H46" s="919">
        <v>91.1</v>
      </c>
      <c r="I46" s="919">
        <v>100.9</v>
      </c>
      <c r="J46" s="919">
        <v>96.9</v>
      </c>
      <c r="K46" s="919">
        <v>102.5</v>
      </c>
      <c r="L46" s="919">
        <v>97.2</v>
      </c>
      <c r="M46" s="919">
        <v>100</v>
      </c>
      <c r="N46" s="919">
        <v>97.5</v>
      </c>
    </row>
    <row r="47" spans="1:14">
      <c r="A47" s="918" t="s">
        <v>277</v>
      </c>
      <c r="B47" s="919">
        <v>111.3</v>
      </c>
      <c r="C47" s="919">
        <v>116.2</v>
      </c>
      <c r="D47" s="919">
        <v>107.2</v>
      </c>
      <c r="E47" s="919">
        <v>111</v>
      </c>
      <c r="F47" s="919">
        <v>107.9</v>
      </c>
      <c r="G47" s="919">
        <v>87.9</v>
      </c>
      <c r="H47" s="919">
        <v>100</v>
      </c>
      <c r="I47" s="919">
        <v>99.3</v>
      </c>
      <c r="J47" s="919">
        <v>100.9</v>
      </c>
      <c r="K47" s="919">
        <v>101.7</v>
      </c>
      <c r="L47" s="919">
        <v>99.7</v>
      </c>
      <c r="M47" s="919">
        <v>101.5</v>
      </c>
      <c r="N47" s="919">
        <v>95.8</v>
      </c>
    </row>
    <row r="48" spans="1:14" ht="22.5" customHeight="1">
      <c r="A48" s="918" t="s">
        <v>278</v>
      </c>
      <c r="B48" s="919">
        <v>104.2</v>
      </c>
      <c r="C48" s="919">
        <v>101.3</v>
      </c>
      <c r="D48" s="919">
        <v>101.7</v>
      </c>
      <c r="E48" s="919">
        <v>103</v>
      </c>
      <c r="F48" s="919">
        <v>102.7</v>
      </c>
      <c r="G48" s="919">
        <v>99.6</v>
      </c>
      <c r="H48" s="919">
        <v>97.3</v>
      </c>
      <c r="I48" s="919">
        <v>99.1</v>
      </c>
      <c r="J48" s="919">
        <v>99.8</v>
      </c>
      <c r="K48" s="919">
        <v>98.5</v>
      </c>
      <c r="L48" s="919">
        <v>99</v>
      </c>
      <c r="M48" s="919">
        <v>109.8</v>
      </c>
      <c r="N48" s="919">
        <v>107.2</v>
      </c>
    </row>
    <row r="49" spans="1:14">
      <c r="A49" s="918" t="s">
        <v>279</v>
      </c>
      <c r="B49" s="919">
        <v>109.8</v>
      </c>
      <c r="C49" s="919">
        <v>98.2</v>
      </c>
      <c r="D49" s="919">
        <v>108.8</v>
      </c>
      <c r="E49" s="919">
        <v>101.7</v>
      </c>
      <c r="F49" s="919">
        <v>106.6</v>
      </c>
      <c r="G49" s="919">
        <v>93.3</v>
      </c>
      <c r="H49" s="919">
        <v>92</v>
      </c>
      <c r="I49" s="919">
        <v>98</v>
      </c>
      <c r="J49" s="919">
        <v>98.7</v>
      </c>
      <c r="K49" s="919">
        <v>100.2</v>
      </c>
      <c r="L49" s="919">
        <v>97.2</v>
      </c>
      <c r="M49" s="919">
        <v>101</v>
      </c>
      <c r="N49" s="919">
        <v>96.4</v>
      </c>
    </row>
    <row r="50" spans="1:14">
      <c r="A50" s="918" t="s">
        <v>699</v>
      </c>
      <c r="B50" s="919">
        <v>123.7</v>
      </c>
      <c r="C50" s="919">
        <v>95.4</v>
      </c>
      <c r="D50" s="919">
        <v>111.4</v>
      </c>
      <c r="E50" s="919">
        <v>103</v>
      </c>
      <c r="F50" s="919">
        <v>105.2</v>
      </c>
      <c r="G50" s="919">
        <v>98.3</v>
      </c>
      <c r="H50" s="919">
        <v>95.2</v>
      </c>
      <c r="I50" s="919">
        <v>98.7</v>
      </c>
      <c r="J50" s="919">
        <v>100.2</v>
      </c>
      <c r="K50" s="919">
        <v>101</v>
      </c>
      <c r="L50" s="919">
        <v>94.6</v>
      </c>
      <c r="M50" s="919">
        <v>100.1</v>
      </c>
      <c r="N50" s="919">
        <v>98.5</v>
      </c>
    </row>
    <row r="51" spans="1:14">
      <c r="A51" s="918" t="s">
        <v>280</v>
      </c>
      <c r="B51" s="919"/>
      <c r="C51" s="919">
        <v>107.8</v>
      </c>
      <c r="D51" s="919">
        <v>105.2</v>
      </c>
      <c r="E51" s="919">
        <v>107.4</v>
      </c>
      <c r="F51" s="919">
        <v>104.2</v>
      </c>
      <c r="G51" s="919">
        <v>99.2</v>
      </c>
      <c r="H51" s="919">
        <v>95</v>
      </c>
      <c r="I51" s="919">
        <v>96.4</v>
      </c>
      <c r="J51" s="919">
        <v>102.3</v>
      </c>
      <c r="K51" s="919">
        <v>101.6</v>
      </c>
      <c r="L51" s="919">
        <v>100.2</v>
      </c>
      <c r="M51" s="919">
        <v>102.1</v>
      </c>
      <c r="N51" s="919">
        <v>102.3</v>
      </c>
    </row>
    <row r="52" spans="1:14">
      <c r="A52" s="918" t="s">
        <v>281</v>
      </c>
      <c r="B52" s="919">
        <v>108.1</v>
      </c>
      <c r="C52" s="919">
        <v>102.9</v>
      </c>
      <c r="D52" s="919">
        <v>112.7</v>
      </c>
      <c r="E52" s="919">
        <v>108.8</v>
      </c>
      <c r="F52" s="919">
        <v>102.5</v>
      </c>
      <c r="G52" s="919">
        <v>89.5</v>
      </c>
      <c r="H52" s="919">
        <v>92.4</v>
      </c>
      <c r="I52" s="919">
        <v>102.9</v>
      </c>
      <c r="J52" s="919">
        <v>100.7</v>
      </c>
      <c r="K52" s="919">
        <v>99.7</v>
      </c>
      <c r="L52" s="919">
        <v>95.5</v>
      </c>
      <c r="M52" s="919">
        <v>100.5</v>
      </c>
      <c r="N52" s="919">
        <v>97</v>
      </c>
    </row>
    <row r="53" spans="1:14">
      <c r="A53" s="916" t="s">
        <v>282</v>
      </c>
      <c r="B53" s="917">
        <v>105.9</v>
      </c>
      <c r="C53" s="917">
        <v>99.9</v>
      </c>
      <c r="D53" s="917">
        <v>108</v>
      </c>
      <c r="E53" s="917">
        <v>104.1</v>
      </c>
      <c r="F53" s="917">
        <v>101.3</v>
      </c>
      <c r="G53" s="917">
        <v>96.5</v>
      </c>
      <c r="H53" s="917">
        <v>92.5</v>
      </c>
      <c r="I53" s="917">
        <v>98.2</v>
      </c>
      <c r="J53" s="917">
        <v>99.7</v>
      </c>
      <c r="K53" s="917">
        <v>101.2</v>
      </c>
      <c r="L53" s="917">
        <v>97.2</v>
      </c>
      <c r="M53" s="917">
        <v>101.5</v>
      </c>
      <c r="N53" s="917">
        <v>98.6</v>
      </c>
    </row>
    <row r="54" spans="1:14">
      <c r="A54" s="918" t="s">
        <v>283</v>
      </c>
      <c r="B54" s="919">
        <v>101</v>
      </c>
      <c r="C54" s="919">
        <v>99.7</v>
      </c>
      <c r="D54" s="919">
        <v>106.6</v>
      </c>
      <c r="E54" s="919">
        <v>105.3</v>
      </c>
      <c r="F54" s="919">
        <v>100.5</v>
      </c>
      <c r="G54" s="919">
        <v>92.9</v>
      </c>
      <c r="H54" s="919">
        <v>96.2</v>
      </c>
      <c r="I54" s="919">
        <v>99.2</v>
      </c>
      <c r="J54" s="919">
        <v>99.3</v>
      </c>
      <c r="K54" s="919">
        <v>100.7</v>
      </c>
      <c r="L54" s="919">
        <v>95.5</v>
      </c>
      <c r="M54" s="919">
        <v>100.1</v>
      </c>
      <c r="N54" s="919">
        <v>96.2</v>
      </c>
    </row>
    <row r="55" spans="1:14">
      <c r="A55" s="918" t="s">
        <v>326</v>
      </c>
      <c r="B55" s="919">
        <v>103.6</v>
      </c>
      <c r="C55" s="919">
        <v>99.4</v>
      </c>
      <c r="D55" s="919">
        <v>105.2</v>
      </c>
      <c r="E55" s="919">
        <v>108.6</v>
      </c>
      <c r="F55" s="919">
        <v>104.5</v>
      </c>
      <c r="G55" s="919">
        <v>97.2</v>
      </c>
      <c r="H55" s="919">
        <v>95</v>
      </c>
      <c r="I55" s="919">
        <v>98.6</v>
      </c>
      <c r="J55" s="919">
        <v>99.3</v>
      </c>
      <c r="K55" s="919">
        <v>100.1</v>
      </c>
      <c r="L55" s="919">
        <v>98.3</v>
      </c>
      <c r="M55" s="919">
        <v>101.9</v>
      </c>
      <c r="N55" s="919">
        <v>97.1</v>
      </c>
    </row>
    <row r="56" spans="1:14">
      <c r="A56" s="918" t="s">
        <v>284</v>
      </c>
      <c r="B56" s="919">
        <v>110</v>
      </c>
      <c r="C56" s="919">
        <v>96.7</v>
      </c>
      <c r="D56" s="919">
        <v>103.5</v>
      </c>
      <c r="E56" s="919">
        <v>103</v>
      </c>
      <c r="F56" s="919">
        <v>103.6</v>
      </c>
      <c r="G56" s="919">
        <v>97.3</v>
      </c>
      <c r="H56" s="919">
        <v>96.3</v>
      </c>
      <c r="I56" s="919">
        <v>99.9</v>
      </c>
      <c r="J56" s="919">
        <v>99.4</v>
      </c>
      <c r="K56" s="919">
        <v>101.3</v>
      </c>
      <c r="L56" s="919">
        <v>100.7</v>
      </c>
      <c r="M56" s="919">
        <v>103.3</v>
      </c>
      <c r="N56" s="919">
        <v>99.1</v>
      </c>
    </row>
    <row r="57" spans="1:14">
      <c r="A57" s="934" t="s">
        <v>648</v>
      </c>
      <c r="B57" s="919">
        <v>109</v>
      </c>
      <c r="C57" s="919">
        <v>101.8</v>
      </c>
      <c r="D57" s="919">
        <v>114.2</v>
      </c>
      <c r="E57" s="919">
        <v>102.5</v>
      </c>
      <c r="F57" s="919">
        <v>102.3</v>
      </c>
      <c r="G57" s="919">
        <v>97.6</v>
      </c>
      <c r="H57" s="919">
        <v>96.2</v>
      </c>
      <c r="I57" s="919">
        <v>96.6</v>
      </c>
      <c r="J57" s="919">
        <v>101.7</v>
      </c>
      <c r="K57" s="919">
        <v>101.9</v>
      </c>
      <c r="L57" s="919">
        <v>96.8</v>
      </c>
      <c r="M57" s="919">
        <v>103.7</v>
      </c>
      <c r="N57" s="919">
        <v>102.1</v>
      </c>
    </row>
    <row r="58" spans="1:14">
      <c r="A58" s="918" t="s">
        <v>285</v>
      </c>
      <c r="B58" s="919">
        <v>108.1</v>
      </c>
      <c r="C58" s="919">
        <v>101.4</v>
      </c>
      <c r="D58" s="919">
        <v>107.4</v>
      </c>
      <c r="E58" s="919">
        <v>104.2</v>
      </c>
      <c r="F58" s="919">
        <v>106.2</v>
      </c>
      <c r="G58" s="919">
        <v>105.1</v>
      </c>
      <c r="H58" s="919">
        <v>93.4</v>
      </c>
      <c r="I58" s="919">
        <v>98.5</v>
      </c>
      <c r="J58" s="919">
        <v>96.9</v>
      </c>
      <c r="K58" s="919">
        <v>101.3</v>
      </c>
      <c r="L58" s="919">
        <v>97.9</v>
      </c>
      <c r="M58" s="919">
        <v>101.4</v>
      </c>
      <c r="N58" s="919">
        <v>97.4</v>
      </c>
    </row>
    <row r="59" spans="1:14">
      <c r="A59" s="934" t="s">
        <v>649</v>
      </c>
      <c r="B59" s="919">
        <v>107.5</v>
      </c>
      <c r="C59" s="919">
        <v>100</v>
      </c>
      <c r="D59" s="919">
        <v>109</v>
      </c>
      <c r="E59" s="919">
        <v>103.5</v>
      </c>
      <c r="F59" s="919">
        <v>102.7</v>
      </c>
      <c r="G59" s="919">
        <v>96.7</v>
      </c>
      <c r="H59" s="919">
        <v>92</v>
      </c>
      <c r="I59" s="919">
        <v>99.1</v>
      </c>
      <c r="J59" s="919">
        <v>100</v>
      </c>
      <c r="K59" s="919">
        <v>104.1</v>
      </c>
      <c r="L59" s="919">
        <v>101.4</v>
      </c>
      <c r="M59" s="919">
        <v>103.9</v>
      </c>
      <c r="N59" s="919">
        <v>98.3</v>
      </c>
    </row>
    <row r="60" spans="1:14">
      <c r="A60" s="918" t="s">
        <v>286</v>
      </c>
      <c r="B60" s="919">
        <v>102.4</v>
      </c>
      <c r="C60" s="919">
        <v>98.1</v>
      </c>
      <c r="D60" s="919">
        <v>103</v>
      </c>
      <c r="E60" s="919">
        <v>104.1</v>
      </c>
      <c r="F60" s="919">
        <v>101.8</v>
      </c>
      <c r="G60" s="919">
        <v>101.3</v>
      </c>
      <c r="H60" s="919">
        <v>81.599999999999994</v>
      </c>
      <c r="I60" s="919">
        <v>99.2</v>
      </c>
      <c r="J60" s="919">
        <v>98.9</v>
      </c>
      <c r="K60" s="919">
        <v>101.9</v>
      </c>
      <c r="L60" s="919">
        <v>95.1</v>
      </c>
      <c r="M60" s="919">
        <v>100.8</v>
      </c>
      <c r="N60" s="919">
        <v>97.1</v>
      </c>
    </row>
    <row r="61" spans="1:14">
      <c r="A61" s="918" t="s">
        <v>287</v>
      </c>
      <c r="B61" s="919">
        <v>109.3</v>
      </c>
      <c r="C61" s="919">
        <v>99.1</v>
      </c>
      <c r="D61" s="919">
        <v>106</v>
      </c>
      <c r="E61" s="919">
        <v>99.5</v>
      </c>
      <c r="F61" s="919">
        <v>104.4</v>
      </c>
      <c r="G61" s="919">
        <v>95.4</v>
      </c>
      <c r="H61" s="919">
        <v>92.8</v>
      </c>
      <c r="I61" s="919">
        <v>98.9</v>
      </c>
      <c r="J61" s="919">
        <v>98.9</v>
      </c>
      <c r="K61" s="919">
        <v>101.3</v>
      </c>
      <c r="L61" s="919">
        <v>97.9</v>
      </c>
      <c r="M61" s="919">
        <v>101.4</v>
      </c>
      <c r="N61" s="919">
        <v>96.8</v>
      </c>
    </row>
    <row r="62" spans="1:14">
      <c r="A62" s="918" t="s">
        <v>327</v>
      </c>
      <c r="B62" s="919">
        <v>105.9</v>
      </c>
      <c r="C62" s="919">
        <v>101.2</v>
      </c>
      <c r="D62" s="919">
        <v>110.9</v>
      </c>
      <c r="E62" s="919">
        <v>105.2</v>
      </c>
      <c r="F62" s="919">
        <v>102.1</v>
      </c>
      <c r="G62" s="919">
        <v>95.8</v>
      </c>
      <c r="H62" s="919">
        <v>94.2</v>
      </c>
      <c r="I62" s="919">
        <v>96.4</v>
      </c>
      <c r="J62" s="919">
        <v>99.5</v>
      </c>
      <c r="K62" s="919">
        <v>102.7</v>
      </c>
      <c r="L62" s="919">
        <v>95.5</v>
      </c>
      <c r="M62" s="919">
        <v>102.8</v>
      </c>
      <c r="N62" s="919">
        <v>99.6</v>
      </c>
    </row>
    <row r="63" spans="1:14">
      <c r="A63" s="918" t="s">
        <v>288</v>
      </c>
      <c r="B63" s="919">
        <v>105.6</v>
      </c>
      <c r="C63" s="919">
        <v>100.7</v>
      </c>
      <c r="D63" s="919">
        <v>105.7</v>
      </c>
      <c r="E63" s="919">
        <v>105.5</v>
      </c>
      <c r="F63" s="919">
        <v>104.5</v>
      </c>
      <c r="G63" s="919">
        <v>97</v>
      </c>
      <c r="H63" s="919">
        <v>92</v>
      </c>
      <c r="I63" s="919">
        <v>99.9</v>
      </c>
      <c r="J63" s="919">
        <v>99</v>
      </c>
      <c r="K63" s="919">
        <v>100</v>
      </c>
      <c r="L63" s="919">
        <v>97.7</v>
      </c>
      <c r="M63" s="919">
        <v>99.4</v>
      </c>
      <c r="N63" s="919">
        <v>95.4</v>
      </c>
    </row>
    <row r="64" spans="1:14">
      <c r="A64" s="918" t="s">
        <v>328</v>
      </c>
      <c r="B64" s="919">
        <v>105.1</v>
      </c>
      <c r="C64" s="919">
        <v>100.2</v>
      </c>
      <c r="D64" s="919">
        <v>105.9</v>
      </c>
      <c r="E64" s="919">
        <v>104.6</v>
      </c>
      <c r="F64" s="919">
        <v>103.1</v>
      </c>
      <c r="G64" s="919">
        <v>99.9</v>
      </c>
      <c r="H64" s="919">
        <v>90.6</v>
      </c>
      <c r="I64" s="919">
        <v>100.4</v>
      </c>
      <c r="J64" s="919">
        <v>98.7</v>
      </c>
      <c r="K64" s="919">
        <v>100.1</v>
      </c>
      <c r="L64" s="919">
        <v>100.4</v>
      </c>
      <c r="M64" s="919">
        <v>100.3</v>
      </c>
      <c r="N64" s="919">
        <v>97.4</v>
      </c>
    </row>
    <row r="65" spans="1:14">
      <c r="A65" s="918" t="s">
        <v>289</v>
      </c>
      <c r="B65" s="919">
        <v>105.8</v>
      </c>
      <c r="C65" s="919">
        <v>99.4</v>
      </c>
      <c r="D65" s="919">
        <v>109</v>
      </c>
      <c r="E65" s="919">
        <v>102.4</v>
      </c>
      <c r="F65" s="919">
        <v>92.8</v>
      </c>
      <c r="G65" s="919">
        <v>91.7</v>
      </c>
      <c r="H65" s="919">
        <v>90.4</v>
      </c>
      <c r="I65" s="919">
        <v>97.3</v>
      </c>
      <c r="J65" s="919">
        <v>100.8</v>
      </c>
      <c r="K65" s="919">
        <v>99.7</v>
      </c>
      <c r="L65" s="919">
        <v>97.7</v>
      </c>
      <c r="M65" s="919">
        <v>100.8</v>
      </c>
      <c r="N65" s="919">
        <v>99.7</v>
      </c>
    </row>
    <row r="66" spans="1:14">
      <c r="A66" s="918" t="s">
        <v>290</v>
      </c>
      <c r="B66" s="919">
        <v>108.2</v>
      </c>
      <c r="C66" s="919">
        <v>99.2</v>
      </c>
      <c r="D66" s="919">
        <v>104</v>
      </c>
      <c r="E66" s="919">
        <v>105.3</v>
      </c>
      <c r="F66" s="919">
        <v>101.3</v>
      </c>
      <c r="G66" s="919">
        <v>98.7</v>
      </c>
      <c r="H66" s="919">
        <v>93.1</v>
      </c>
      <c r="I66" s="919">
        <v>99.1</v>
      </c>
      <c r="J66" s="919">
        <v>102.6</v>
      </c>
      <c r="K66" s="919">
        <v>100.9</v>
      </c>
      <c r="L66" s="919">
        <v>100.5</v>
      </c>
      <c r="M66" s="919">
        <v>100.5</v>
      </c>
      <c r="N66" s="919">
        <v>98.3</v>
      </c>
    </row>
    <row r="67" spans="1:14">
      <c r="A67" s="918" t="s">
        <v>291</v>
      </c>
      <c r="B67" s="919">
        <v>112.8</v>
      </c>
      <c r="C67" s="919">
        <v>98.5</v>
      </c>
      <c r="D67" s="919">
        <v>107.9</v>
      </c>
      <c r="E67" s="919">
        <v>105.7</v>
      </c>
      <c r="F67" s="919">
        <v>106</v>
      </c>
      <c r="G67" s="919">
        <v>94.1</v>
      </c>
      <c r="H67" s="919">
        <v>93.5</v>
      </c>
      <c r="I67" s="919">
        <v>98.7</v>
      </c>
      <c r="J67" s="919">
        <v>94.6</v>
      </c>
      <c r="K67" s="919">
        <v>98.7</v>
      </c>
      <c r="L67" s="919">
        <v>99.2</v>
      </c>
      <c r="M67" s="919">
        <v>100.6</v>
      </c>
      <c r="N67" s="919">
        <v>98.5</v>
      </c>
    </row>
    <row r="68" spans="1:14">
      <c r="A68" s="916" t="s">
        <v>292</v>
      </c>
      <c r="B68" s="917">
        <v>101.3</v>
      </c>
      <c r="C68" s="917">
        <v>100.7</v>
      </c>
      <c r="D68" s="917">
        <v>105</v>
      </c>
      <c r="E68" s="917">
        <v>103.8</v>
      </c>
      <c r="F68" s="917">
        <v>97.7</v>
      </c>
      <c r="G68" s="917">
        <v>95.3</v>
      </c>
      <c r="H68" s="917">
        <v>93.9</v>
      </c>
      <c r="I68" s="917">
        <v>98.8</v>
      </c>
      <c r="J68" s="917">
        <v>101.8</v>
      </c>
      <c r="K68" s="917">
        <v>101.7</v>
      </c>
      <c r="L68" s="917">
        <v>97.8</v>
      </c>
      <c r="M68" s="917">
        <v>101.5</v>
      </c>
      <c r="N68" s="917">
        <v>101.2</v>
      </c>
    </row>
    <row r="69" spans="1:14">
      <c r="A69" s="918" t="s">
        <v>293</v>
      </c>
      <c r="B69" s="919">
        <v>102.2</v>
      </c>
      <c r="C69" s="919">
        <v>95.6</v>
      </c>
      <c r="D69" s="919">
        <v>104.2</v>
      </c>
      <c r="E69" s="919">
        <v>101</v>
      </c>
      <c r="F69" s="919">
        <v>98.5</v>
      </c>
      <c r="G69" s="919">
        <v>94</v>
      </c>
      <c r="H69" s="919">
        <v>91.8</v>
      </c>
      <c r="I69" s="919">
        <v>97.8</v>
      </c>
      <c r="J69" s="919">
        <v>94.5</v>
      </c>
      <c r="K69" s="919">
        <v>99.1</v>
      </c>
      <c r="L69" s="919">
        <v>97.8</v>
      </c>
      <c r="M69" s="919">
        <v>99.7</v>
      </c>
      <c r="N69" s="919">
        <v>98.9</v>
      </c>
    </row>
    <row r="70" spans="1:14">
      <c r="A70" s="918" t="s">
        <v>294</v>
      </c>
      <c r="B70" s="919">
        <v>104.4</v>
      </c>
      <c r="C70" s="919">
        <v>102.6</v>
      </c>
      <c r="D70" s="919">
        <v>105.9</v>
      </c>
      <c r="E70" s="919">
        <v>103.7</v>
      </c>
      <c r="F70" s="919">
        <v>96.1</v>
      </c>
      <c r="G70" s="919">
        <v>93.5</v>
      </c>
      <c r="H70" s="919">
        <v>94.7</v>
      </c>
      <c r="I70" s="919">
        <v>97.8</v>
      </c>
      <c r="J70" s="919">
        <v>101.7</v>
      </c>
      <c r="K70" s="919">
        <v>101.4</v>
      </c>
      <c r="L70" s="919">
        <v>92.7</v>
      </c>
      <c r="M70" s="919">
        <v>100.4</v>
      </c>
      <c r="N70" s="919">
        <v>100.5</v>
      </c>
    </row>
    <row r="71" spans="1:14">
      <c r="A71" s="918" t="s">
        <v>295</v>
      </c>
      <c r="B71" s="919">
        <v>97.2</v>
      </c>
      <c r="C71" s="919">
        <v>100.8</v>
      </c>
      <c r="D71" s="919">
        <v>106.3</v>
      </c>
      <c r="E71" s="919">
        <v>103.7</v>
      </c>
      <c r="F71" s="919">
        <v>99</v>
      </c>
      <c r="G71" s="919">
        <v>98.5</v>
      </c>
      <c r="H71" s="919">
        <v>95.4</v>
      </c>
      <c r="I71" s="919">
        <v>100.4</v>
      </c>
      <c r="J71" s="919">
        <v>103.9</v>
      </c>
      <c r="K71" s="919">
        <v>103</v>
      </c>
      <c r="L71" s="919">
        <v>101.1</v>
      </c>
      <c r="M71" s="919">
        <v>101.5</v>
      </c>
      <c r="N71" s="919">
        <v>102.9</v>
      </c>
    </row>
    <row r="72" spans="1:14">
      <c r="A72" s="920" t="s">
        <v>380</v>
      </c>
      <c r="B72" s="919">
        <v>94</v>
      </c>
      <c r="C72" s="919">
        <v>99.3</v>
      </c>
      <c r="D72" s="919">
        <v>104.5</v>
      </c>
      <c r="E72" s="919">
        <v>102.8</v>
      </c>
      <c r="F72" s="919">
        <v>97.3</v>
      </c>
      <c r="G72" s="919">
        <v>99.9</v>
      </c>
      <c r="H72" s="919">
        <v>94.5</v>
      </c>
      <c r="I72" s="919">
        <v>99.6</v>
      </c>
      <c r="J72" s="919">
        <v>102.4</v>
      </c>
      <c r="K72" s="919">
        <v>103</v>
      </c>
      <c r="L72" s="919">
        <v>100.1</v>
      </c>
      <c r="M72" s="919">
        <v>100.6</v>
      </c>
      <c r="N72" s="919">
        <v>104.2</v>
      </c>
    </row>
    <row r="73" spans="1:14">
      <c r="A73" s="920" t="s">
        <v>296</v>
      </c>
      <c r="B73" s="919">
        <v>100.4</v>
      </c>
      <c r="C73" s="919">
        <v>103.8</v>
      </c>
      <c r="D73" s="919">
        <v>110.6</v>
      </c>
      <c r="E73" s="919">
        <v>105.1</v>
      </c>
      <c r="F73" s="919">
        <v>98.3</v>
      </c>
      <c r="G73" s="919">
        <v>98.4</v>
      </c>
      <c r="H73" s="919">
        <v>99.8</v>
      </c>
      <c r="I73" s="919">
        <v>102.5</v>
      </c>
      <c r="J73" s="919">
        <v>102.2</v>
      </c>
      <c r="K73" s="919">
        <v>104.7</v>
      </c>
      <c r="L73" s="919">
        <v>105.5</v>
      </c>
      <c r="M73" s="919">
        <v>103</v>
      </c>
      <c r="N73" s="919">
        <v>101.8</v>
      </c>
    </row>
    <row r="74" spans="1:14">
      <c r="A74" s="920" t="s">
        <v>330</v>
      </c>
      <c r="B74" s="919">
        <v>100.5</v>
      </c>
      <c r="C74" s="919">
        <v>101.8</v>
      </c>
      <c r="D74" s="919">
        <v>105.7</v>
      </c>
      <c r="E74" s="919">
        <v>103.9</v>
      </c>
      <c r="F74" s="919">
        <v>103.2</v>
      </c>
      <c r="G74" s="919">
        <v>96.5</v>
      </c>
      <c r="H74" s="919">
        <v>93.2</v>
      </c>
      <c r="I74" s="919">
        <v>99.9</v>
      </c>
      <c r="J74" s="919">
        <v>107.9</v>
      </c>
      <c r="K74" s="919">
        <v>101.8</v>
      </c>
      <c r="L74" s="919">
        <v>99.1</v>
      </c>
      <c r="M74" s="919">
        <v>101.5</v>
      </c>
      <c r="N74" s="919">
        <v>101.6</v>
      </c>
    </row>
    <row r="75" spans="1:14">
      <c r="A75" s="918" t="s">
        <v>297</v>
      </c>
      <c r="B75" s="919">
        <v>103.1</v>
      </c>
      <c r="C75" s="919">
        <v>99.1</v>
      </c>
      <c r="D75" s="919">
        <v>101.8</v>
      </c>
      <c r="E75" s="919">
        <v>104.6</v>
      </c>
      <c r="F75" s="919">
        <v>98.2</v>
      </c>
      <c r="G75" s="919">
        <v>93.7</v>
      </c>
      <c r="H75" s="919">
        <v>89.9</v>
      </c>
      <c r="I75" s="919">
        <v>97.3</v>
      </c>
      <c r="J75" s="919">
        <v>99.7</v>
      </c>
      <c r="K75" s="919">
        <v>100.1</v>
      </c>
      <c r="L75" s="919">
        <v>100.9</v>
      </c>
      <c r="M75" s="919">
        <v>104</v>
      </c>
      <c r="N75" s="919">
        <v>100.2</v>
      </c>
    </row>
    <row r="76" spans="1:14">
      <c r="A76" s="916" t="s">
        <v>633</v>
      </c>
      <c r="B76" s="917">
        <v>102.9</v>
      </c>
      <c r="C76" s="917">
        <v>102.1</v>
      </c>
      <c r="D76" s="917">
        <v>105.2</v>
      </c>
      <c r="E76" s="917">
        <v>103.8</v>
      </c>
      <c r="F76" s="917">
        <v>98.7</v>
      </c>
      <c r="G76" s="917">
        <v>97.1</v>
      </c>
      <c r="H76" s="917">
        <v>94.8</v>
      </c>
      <c r="I76" s="917">
        <v>99.8</v>
      </c>
      <c r="J76" s="917">
        <v>100.9</v>
      </c>
      <c r="K76" s="917">
        <v>100.8</v>
      </c>
      <c r="L76" s="917">
        <v>98.9</v>
      </c>
      <c r="M76" s="917">
        <v>102.1</v>
      </c>
      <c r="N76" s="917">
        <v>99.3</v>
      </c>
    </row>
    <row r="77" spans="1:14" ht="15.75" customHeight="1">
      <c r="A77" s="918" t="s">
        <v>298</v>
      </c>
      <c r="B77" s="919">
        <v>115.2</v>
      </c>
      <c r="C77" s="919">
        <v>95.1</v>
      </c>
      <c r="D77" s="919">
        <v>98.7</v>
      </c>
      <c r="E77" s="919">
        <v>97.6</v>
      </c>
      <c r="F77" s="919">
        <v>108.4</v>
      </c>
      <c r="G77" s="919">
        <v>92.7</v>
      </c>
      <c r="H77" s="919">
        <v>95.7</v>
      </c>
      <c r="I77" s="919">
        <v>101.9</v>
      </c>
      <c r="J77" s="919">
        <v>103</v>
      </c>
      <c r="K77" s="919">
        <v>101.9</v>
      </c>
      <c r="L77" s="919">
        <v>104.6</v>
      </c>
      <c r="M77" s="919">
        <v>104.1</v>
      </c>
      <c r="N77" s="919">
        <v>96.7</v>
      </c>
    </row>
    <row r="78" spans="1:14">
      <c r="A78" s="918" t="s">
        <v>300</v>
      </c>
      <c r="B78" s="919">
        <v>95.3</v>
      </c>
      <c r="C78" s="919">
        <v>99.1</v>
      </c>
      <c r="D78" s="919">
        <v>103.5</v>
      </c>
      <c r="E78" s="919">
        <v>105</v>
      </c>
      <c r="F78" s="919">
        <v>97.5</v>
      </c>
      <c r="G78" s="919">
        <v>99.2</v>
      </c>
      <c r="H78" s="919">
        <v>91.3</v>
      </c>
      <c r="I78" s="919">
        <v>98.2</v>
      </c>
      <c r="J78" s="919">
        <v>101.7</v>
      </c>
      <c r="K78" s="919">
        <v>103.4</v>
      </c>
      <c r="L78" s="919">
        <v>110.9</v>
      </c>
      <c r="M78" s="919">
        <v>103</v>
      </c>
      <c r="N78" s="919">
        <v>101.6</v>
      </c>
    </row>
    <row r="79" spans="1:14">
      <c r="A79" s="918" t="s">
        <v>301</v>
      </c>
      <c r="B79" s="919">
        <v>111.4</v>
      </c>
      <c r="C79" s="919">
        <v>101.8</v>
      </c>
      <c r="D79" s="919">
        <v>106.8</v>
      </c>
      <c r="E79" s="919">
        <v>105.5</v>
      </c>
      <c r="F79" s="919">
        <v>99.3</v>
      </c>
      <c r="G79" s="919">
        <v>96.3</v>
      </c>
      <c r="H79" s="919">
        <v>97.2</v>
      </c>
      <c r="I79" s="919">
        <v>100.4</v>
      </c>
      <c r="J79" s="919">
        <v>103</v>
      </c>
      <c r="K79" s="919">
        <v>99.5</v>
      </c>
      <c r="L79" s="919">
        <v>100.8</v>
      </c>
      <c r="M79" s="919">
        <v>100.3</v>
      </c>
      <c r="N79" s="919">
        <v>95.9</v>
      </c>
    </row>
    <row r="80" spans="1:14">
      <c r="A80" s="918" t="s">
        <v>302</v>
      </c>
      <c r="B80" s="919">
        <v>104.6</v>
      </c>
      <c r="C80" s="919">
        <v>104.5</v>
      </c>
      <c r="D80" s="919">
        <v>103.6</v>
      </c>
      <c r="E80" s="919">
        <v>109</v>
      </c>
      <c r="F80" s="919">
        <v>106.1</v>
      </c>
      <c r="G80" s="919">
        <v>99.1</v>
      </c>
      <c r="H80" s="919">
        <v>94.7</v>
      </c>
      <c r="I80" s="919">
        <v>100</v>
      </c>
      <c r="J80" s="919">
        <v>99.9</v>
      </c>
      <c r="K80" s="919">
        <v>99.6</v>
      </c>
      <c r="L80" s="919">
        <v>95.5</v>
      </c>
      <c r="M80" s="919">
        <v>99.7</v>
      </c>
      <c r="N80" s="919">
        <v>97.6</v>
      </c>
    </row>
    <row r="81" spans="1:14">
      <c r="A81" s="918" t="s">
        <v>332</v>
      </c>
      <c r="B81" s="919">
        <v>100.8</v>
      </c>
      <c r="C81" s="919">
        <v>102.7</v>
      </c>
      <c r="D81" s="919">
        <v>104.6</v>
      </c>
      <c r="E81" s="919">
        <v>104.6</v>
      </c>
      <c r="F81" s="919">
        <v>95.1</v>
      </c>
      <c r="G81" s="919">
        <v>98.6</v>
      </c>
      <c r="H81" s="919">
        <v>97.7</v>
      </c>
      <c r="I81" s="919">
        <v>100.6</v>
      </c>
      <c r="J81" s="919">
        <v>101.5</v>
      </c>
      <c r="K81" s="919">
        <v>100.6</v>
      </c>
      <c r="L81" s="919">
        <v>99.9</v>
      </c>
      <c r="M81" s="919">
        <v>102.3</v>
      </c>
      <c r="N81" s="919">
        <v>101.3</v>
      </c>
    </row>
    <row r="82" spans="1:14">
      <c r="A82" s="918" t="s">
        <v>304</v>
      </c>
      <c r="B82" s="919">
        <v>100.8</v>
      </c>
      <c r="C82" s="919">
        <v>96.8</v>
      </c>
      <c r="D82" s="919">
        <v>104.8</v>
      </c>
      <c r="E82" s="919">
        <v>102.2</v>
      </c>
      <c r="F82" s="919">
        <v>97.5</v>
      </c>
      <c r="G82" s="919">
        <v>97.2</v>
      </c>
      <c r="H82" s="919">
        <v>95.1</v>
      </c>
      <c r="I82" s="919">
        <v>100.5</v>
      </c>
      <c r="J82" s="919">
        <v>100.6</v>
      </c>
      <c r="K82" s="919">
        <v>101.6</v>
      </c>
      <c r="L82" s="919">
        <v>100.2</v>
      </c>
      <c r="M82" s="919">
        <v>102.1</v>
      </c>
      <c r="N82" s="919">
        <v>99.3</v>
      </c>
    </row>
    <row r="83" spans="1:14">
      <c r="A83" s="934" t="s">
        <v>650</v>
      </c>
      <c r="B83" s="919">
        <v>104.8</v>
      </c>
      <c r="C83" s="919">
        <v>100.1</v>
      </c>
      <c r="D83" s="919">
        <v>103.9</v>
      </c>
      <c r="E83" s="919">
        <v>98.6</v>
      </c>
      <c r="F83" s="919">
        <v>94.9</v>
      </c>
      <c r="G83" s="919">
        <v>95.9</v>
      </c>
      <c r="H83" s="919">
        <v>91</v>
      </c>
      <c r="I83" s="919">
        <v>100.8</v>
      </c>
      <c r="J83" s="919">
        <v>100.8</v>
      </c>
      <c r="K83" s="919">
        <v>101.1</v>
      </c>
      <c r="L83" s="919">
        <v>98.1</v>
      </c>
      <c r="M83" s="919">
        <v>102</v>
      </c>
      <c r="N83" s="919">
        <v>99.5</v>
      </c>
    </row>
    <row r="84" spans="1:14">
      <c r="A84" s="918" t="s">
        <v>305</v>
      </c>
      <c r="B84" s="919">
        <v>103.3</v>
      </c>
      <c r="C84" s="919">
        <v>104.8</v>
      </c>
      <c r="D84" s="919">
        <v>108.9</v>
      </c>
      <c r="E84" s="919">
        <v>103.9</v>
      </c>
      <c r="F84" s="919">
        <v>97.5</v>
      </c>
      <c r="G84" s="919">
        <v>96.4</v>
      </c>
      <c r="H84" s="919">
        <v>99.3</v>
      </c>
      <c r="I84" s="919">
        <v>101</v>
      </c>
      <c r="J84" s="919">
        <v>102.9</v>
      </c>
      <c r="K84" s="919">
        <v>101.6</v>
      </c>
      <c r="L84" s="919">
        <v>100</v>
      </c>
      <c r="M84" s="919">
        <v>104.6</v>
      </c>
      <c r="N84" s="919">
        <v>99.7</v>
      </c>
    </row>
    <row r="85" spans="1:14">
      <c r="A85" s="918" t="s">
        <v>306</v>
      </c>
      <c r="B85" s="919">
        <v>102.2</v>
      </c>
      <c r="C85" s="919">
        <v>105.3</v>
      </c>
      <c r="D85" s="919">
        <v>107.7</v>
      </c>
      <c r="E85" s="919">
        <v>102.2</v>
      </c>
      <c r="F85" s="919">
        <v>105.6</v>
      </c>
      <c r="G85" s="919">
        <v>95</v>
      </c>
      <c r="H85" s="919">
        <v>92.1</v>
      </c>
      <c r="I85" s="919">
        <v>96.9</v>
      </c>
      <c r="J85" s="919">
        <v>100.1</v>
      </c>
      <c r="K85" s="919">
        <v>100.2</v>
      </c>
      <c r="L85" s="919">
        <v>97.3</v>
      </c>
      <c r="M85" s="919">
        <v>100.5</v>
      </c>
      <c r="N85" s="919">
        <v>98.9</v>
      </c>
    </row>
    <row r="86" spans="1:14">
      <c r="A86" s="918" t="s">
        <v>307</v>
      </c>
      <c r="B86" s="919">
        <v>102.5</v>
      </c>
      <c r="C86" s="919">
        <v>102.2</v>
      </c>
      <c r="D86" s="919">
        <v>103.1</v>
      </c>
      <c r="E86" s="919">
        <v>106</v>
      </c>
      <c r="F86" s="919">
        <v>99.3</v>
      </c>
      <c r="G86" s="919">
        <v>96.5</v>
      </c>
      <c r="H86" s="919">
        <v>91.4</v>
      </c>
      <c r="I86" s="919">
        <v>98.4</v>
      </c>
      <c r="J86" s="919">
        <v>99.2</v>
      </c>
      <c r="K86" s="919">
        <v>98.9</v>
      </c>
      <c r="L86" s="919">
        <v>97.8</v>
      </c>
      <c r="M86" s="919">
        <v>101.2</v>
      </c>
      <c r="N86" s="919">
        <v>97</v>
      </c>
    </row>
    <row r="87" spans="1:14">
      <c r="A87" s="916" t="s">
        <v>636</v>
      </c>
      <c r="B87" s="917">
        <v>103.5</v>
      </c>
      <c r="C87" s="917">
        <v>101.5</v>
      </c>
      <c r="D87" s="917">
        <v>104.9</v>
      </c>
      <c r="E87" s="917">
        <v>106.2</v>
      </c>
      <c r="F87" s="917">
        <v>102.6</v>
      </c>
      <c r="G87" s="917">
        <v>98</v>
      </c>
      <c r="H87" s="917">
        <v>95.2</v>
      </c>
      <c r="I87" s="917">
        <v>99.7</v>
      </c>
      <c r="J87" s="917">
        <v>103.3</v>
      </c>
      <c r="K87" s="917">
        <v>101.8</v>
      </c>
      <c r="L87" s="917">
        <v>98.7</v>
      </c>
      <c r="M87" s="917">
        <v>102.1</v>
      </c>
      <c r="N87" s="917">
        <v>99.6</v>
      </c>
    </row>
    <row r="88" spans="1:14">
      <c r="A88" s="918" t="s">
        <v>299</v>
      </c>
      <c r="B88" s="919">
        <v>102.5</v>
      </c>
      <c r="C88" s="919">
        <v>100.9</v>
      </c>
      <c r="D88" s="919">
        <v>103.3</v>
      </c>
      <c r="E88" s="919">
        <v>109.5</v>
      </c>
      <c r="F88" s="919">
        <v>101.7</v>
      </c>
      <c r="G88" s="919">
        <v>101.1</v>
      </c>
      <c r="H88" s="919">
        <v>94</v>
      </c>
      <c r="I88" s="919">
        <v>97.9</v>
      </c>
      <c r="J88" s="919">
        <v>97.9</v>
      </c>
      <c r="K88" s="919">
        <v>99.3</v>
      </c>
      <c r="L88" s="919">
        <v>99.1</v>
      </c>
      <c r="M88" s="919">
        <v>100.5</v>
      </c>
      <c r="N88" s="919">
        <v>99.8</v>
      </c>
    </row>
    <row r="89" spans="1:14">
      <c r="A89" s="918" t="s">
        <v>308</v>
      </c>
      <c r="B89" s="919">
        <v>102.9</v>
      </c>
      <c r="C89" s="919">
        <v>103.4</v>
      </c>
      <c r="D89" s="919">
        <v>105.9</v>
      </c>
      <c r="E89" s="919">
        <v>103.5</v>
      </c>
      <c r="F89" s="919">
        <v>100.8</v>
      </c>
      <c r="G89" s="919">
        <v>100.4</v>
      </c>
      <c r="H89" s="919">
        <v>97.7</v>
      </c>
      <c r="I89" s="919">
        <v>99.5</v>
      </c>
      <c r="J89" s="919">
        <v>103</v>
      </c>
      <c r="K89" s="919">
        <v>102.3</v>
      </c>
      <c r="L89" s="919">
        <v>99.4</v>
      </c>
      <c r="M89" s="919">
        <v>104</v>
      </c>
      <c r="N89" s="919">
        <v>104.3</v>
      </c>
    </row>
    <row r="90" spans="1:14">
      <c r="A90" s="918" t="s">
        <v>303</v>
      </c>
      <c r="B90" s="919">
        <v>103.2</v>
      </c>
      <c r="C90" s="919">
        <v>102.1</v>
      </c>
      <c r="D90" s="919">
        <v>103.1</v>
      </c>
      <c r="E90" s="919">
        <v>104.8</v>
      </c>
      <c r="F90" s="919">
        <v>95.4</v>
      </c>
      <c r="G90" s="919">
        <v>95.2</v>
      </c>
      <c r="H90" s="919">
        <v>93.3</v>
      </c>
      <c r="I90" s="919">
        <v>98.9</v>
      </c>
      <c r="J90" s="919">
        <v>102.1</v>
      </c>
      <c r="K90" s="919">
        <v>101.9</v>
      </c>
      <c r="L90" s="919">
        <v>99.9</v>
      </c>
      <c r="M90" s="919">
        <v>102.1</v>
      </c>
      <c r="N90" s="919">
        <v>100.6</v>
      </c>
    </row>
    <row r="91" spans="1:14">
      <c r="A91" s="918" t="s">
        <v>334</v>
      </c>
      <c r="B91" s="919">
        <v>103.2</v>
      </c>
      <c r="C91" s="919">
        <v>99.2</v>
      </c>
      <c r="D91" s="919">
        <v>103.6</v>
      </c>
      <c r="E91" s="919">
        <v>104.7</v>
      </c>
      <c r="F91" s="919">
        <v>102.4</v>
      </c>
      <c r="G91" s="919">
        <v>97.2</v>
      </c>
      <c r="H91" s="919">
        <v>94.6</v>
      </c>
      <c r="I91" s="919">
        <v>99.6</v>
      </c>
      <c r="J91" s="919">
        <v>105.1</v>
      </c>
      <c r="K91" s="919">
        <v>103.9</v>
      </c>
      <c r="L91" s="919">
        <v>102.1</v>
      </c>
      <c r="M91" s="919">
        <v>104.3</v>
      </c>
      <c r="N91" s="919">
        <v>96.8</v>
      </c>
    </row>
    <row r="92" spans="1:14">
      <c r="A92" s="918" t="s">
        <v>309</v>
      </c>
      <c r="B92" s="919">
        <v>105.5</v>
      </c>
      <c r="C92" s="919">
        <v>102.9</v>
      </c>
      <c r="D92" s="919">
        <v>105.1</v>
      </c>
      <c r="E92" s="919">
        <v>105.3</v>
      </c>
      <c r="F92" s="919">
        <v>107.3</v>
      </c>
      <c r="G92" s="919">
        <v>97.7</v>
      </c>
      <c r="H92" s="919">
        <v>94.3</v>
      </c>
      <c r="I92" s="919">
        <v>99.8</v>
      </c>
      <c r="J92" s="919">
        <v>103.9</v>
      </c>
      <c r="K92" s="919">
        <v>101.7</v>
      </c>
      <c r="L92" s="919">
        <v>97</v>
      </c>
      <c r="M92" s="919">
        <v>102.2</v>
      </c>
      <c r="N92" s="919">
        <v>97.6</v>
      </c>
    </row>
    <row r="93" spans="1:14">
      <c r="A93" s="918" t="s">
        <v>335</v>
      </c>
      <c r="B93" s="919">
        <v>104.7</v>
      </c>
      <c r="C93" s="919">
        <v>97.2</v>
      </c>
      <c r="D93" s="919">
        <v>102.7</v>
      </c>
      <c r="E93" s="919">
        <v>107.5</v>
      </c>
      <c r="F93" s="919">
        <v>99.4</v>
      </c>
      <c r="G93" s="919">
        <v>97.4</v>
      </c>
      <c r="H93" s="919">
        <v>95.5</v>
      </c>
      <c r="I93" s="919">
        <v>97.8</v>
      </c>
      <c r="J93" s="919">
        <v>101.5</v>
      </c>
      <c r="K93" s="919">
        <v>100.7</v>
      </c>
      <c r="L93" s="919">
        <v>96.2</v>
      </c>
      <c r="M93" s="919">
        <v>99.6</v>
      </c>
      <c r="N93" s="919">
        <v>99.6</v>
      </c>
    </row>
    <row r="94" spans="1:14">
      <c r="A94" s="918" t="s">
        <v>310</v>
      </c>
      <c r="B94" s="919">
        <v>100.4</v>
      </c>
      <c r="C94" s="919">
        <v>112.9</v>
      </c>
      <c r="D94" s="919">
        <v>113.3</v>
      </c>
      <c r="E94" s="919">
        <v>104.4</v>
      </c>
      <c r="F94" s="919">
        <v>101.9</v>
      </c>
      <c r="G94" s="919">
        <v>96.1</v>
      </c>
      <c r="H94" s="919">
        <v>92.1</v>
      </c>
      <c r="I94" s="919">
        <v>101.1</v>
      </c>
      <c r="J94" s="919">
        <v>102.4</v>
      </c>
      <c r="K94" s="919">
        <v>101.7</v>
      </c>
      <c r="L94" s="919">
        <v>100.4</v>
      </c>
      <c r="M94" s="919">
        <v>104</v>
      </c>
      <c r="N94" s="919">
        <v>98.9</v>
      </c>
    </row>
    <row r="95" spans="1:14">
      <c r="A95" s="918" t="s">
        <v>336</v>
      </c>
      <c r="B95" s="919">
        <v>103.8</v>
      </c>
      <c r="C95" s="919">
        <v>98</v>
      </c>
      <c r="D95" s="919">
        <v>110.5</v>
      </c>
      <c r="E95" s="919">
        <v>104.5</v>
      </c>
      <c r="F95" s="919">
        <v>99.5</v>
      </c>
      <c r="G95" s="919">
        <v>97.3</v>
      </c>
      <c r="H95" s="919">
        <v>93.9</v>
      </c>
      <c r="I95" s="919">
        <v>102.3</v>
      </c>
      <c r="J95" s="919">
        <v>104.5</v>
      </c>
      <c r="K95" s="919">
        <v>103.1</v>
      </c>
      <c r="L95" s="919">
        <v>104.4</v>
      </c>
      <c r="M95" s="919">
        <v>106.1</v>
      </c>
      <c r="N95" s="919">
        <v>100.9</v>
      </c>
    </row>
    <row r="96" spans="1:14">
      <c r="A96" s="918" t="s">
        <v>337</v>
      </c>
      <c r="B96" s="919">
        <v>97.8</v>
      </c>
      <c r="C96" s="919">
        <v>96.9</v>
      </c>
      <c r="D96" s="919">
        <v>98.7</v>
      </c>
      <c r="E96" s="919">
        <v>114</v>
      </c>
      <c r="F96" s="919">
        <v>103.3</v>
      </c>
      <c r="G96" s="919">
        <v>101.6</v>
      </c>
      <c r="H96" s="919">
        <v>97.5</v>
      </c>
      <c r="I96" s="919">
        <v>99</v>
      </c>
      <c r="J96" s="919">
        <v>104.7</v>
      </c>
      <c r="K96" s="919">
        <v>105.6</v>
      </c>
      <c r="L96" s="919">
        <v>98.6</v>
      </c>
      <c r="M96" s="919">
        <v>99.5</v>
      </c>
      <c r="N96" s="919">
        <v>98.2</v>
      </c>
    </row>
    <row r="97" spans="1:14">
      <c r="A97" s="918" t="s">
        <v>344</v>
      </c>
      <c r="B97" s="919">
        <v>103.5</v>
      </c>
      <c r="C97" s="919">
        <v>96.8</v>
      </c>
      <c r="D97" s="919">
        <v>102.2</v>
      </c>
      <c r="E97" s="919">
        <v>101.5</v>
      </c>
      <c r="F97" s="919">
        <v>97.7</v>
      </c>
      <c r="G97" s="919">
        <v>93.6</v>
      </c>
      <c r="H97" s="919">
        <v>89.2</v>
      </c>
      <c r="I97" s="919">
        <v>97.2</v>
      </c>
      <c r="J97" s="919">
        <v>99.6</v>
      </c>
      <c r="K97" s="919">
        <v>101.2</v>
      </c>
      <c r="L97" s="919">
        <v>99.5</v>
      </c>
      <c r="M97" s="919">
        <v>99.4</v>
      </c>
      <c r="N97" s="919">
        <v>98.2</v>
      </c>
    </row>
    <row r="98" spans="1:14">
      <c r="A98" s="918" t="s">
        <v>339</v>
      </c>
      <c r="B98" s="919">
        <v>106</v>
      </c>
      <c r="C98" s="919">
        <v>109.5</v>
      </c>
      <c r="D98" s="919">
        <v>105.9</v>
      </c>
      <c r="E98" s="919">
        <v>102.5</v>
      </c>
      <c r="F98" s="919">
        <v>102.6</v>
      </c>
      <c r="G98" s="919">
        <v>97.2</v>
      </c>
      <c r="H98" s="919">
        <v>97.4</v>
      </c>
      <c r="I98" s="919">
        <v>103.6</v>
      </c>
      <c r="J98" s="919">
        <v>104.3</v>
      </c>
      <c r="K98" s="919">
        <v>101.5</v>
      </c>
      <c r="L98" s="919">
        <v>105.2</v>
      </c>
      <c r="M98" s="919">
        <v>107.3</v>
      </c>
      <c r="N98" s="919">
        <v>104.5</v>
      </c>
    </row>
    <row r="99" spans="1:14" ht="43.5" customHeight="1">
      <c r="A99" s="1668" t="s">
        <v>311</v>
      </c>
      <c r="B99" s="1669"/>
      <c r="C99" s="1669"/>
      <c r="D99" s="1669"/>
      <c r="E99" s="1669"/>
      <c r="F99" s="1669"/>
      <c r="G99" s="1669"/>
      <c r="H99" s="1669"/>
      <c r="I99" s="1669"/>
      <c r="J99" s="1669"/>
      <c r="K99" s="1669"/>
      <c r="L99" s="1669"/>
      <c r="M99" s="921"/>
    </row>
    <row r="100" spans="1:14" ht="22.5" customHeight="1">
      <c r="A100" s="1672" t="s">
        <v>1071</v>
      </c>
      <c r="B100" s="1672"/>
      <c r="C100" s="1672"/>
      <c r="D100" s="1672"/>
      <c r="E100" s="1672"/>
      <c r="F100" s="1672"/>
      <c r="G100" s="1672"/>
      <c r="H100" s="1672"/>
      <c r="I100" s="1672"/>
      <c r="J100" s="1672"/>
      <c r="K100" s="1672"/>
      <c r="L100" s="1672"/>
      <c r="M100" s="921"/>
    </row>
    <row r="101" spans="1:14">
      <c r="A101" s="1670" t="s">
        <v>694</v>
      </c>
      <c r="B101" s="1670"/>
      <c r="C101" s="1670"/>
      <c r="D101" s="1670"/>
      <c r="E101" s="1670"/>
      <c r="F101" s="1670"/>
      <c r="G101" s="1670"/>
      <c r="H101" s="1670"/>
      <c r="I101" s="1670"/>
      <c r="J101" s="1670"/>
      <c r="K101" s="1670"/>
      <c r="L101" s="4"/>
      <c r="M101" s="921"/>
    </row>
    <row r="102" spans="1:14" ht="27.75" customHeight="1">
      <c r="A102" s="1671" t="s">
        <v>695</v>
      </c>
      <c r="B102" s="1671"/>
      <c r="C102" s="1671"/>
      <c r="D102" s="1671"/>
      <c r="E102" s="1671"/>
      <c r="F102" s="1671"/>
      <c r="G102" s="1671"/>
      <c r="H102" s="1671"/>
      <c r="I102" s="1671"/>
      <c r="J102" s="1671"/>
      <c r="K102" s="1671"/>
      <c r="L102" s="1671"/>
      <c r="M102" s="921"/>
    </row>
    <row r="103" spans="1:14" ht="27" customHeight="1"/>
  </sheetData>
  <mergeCells count="5">
    <mergeCell ref="A99:L99"/>
    <mergeCell ref="A101:K101"/>
    <mergeCell ref="A102:L102"/>
    <mergeCell ref="A1:N1"/>
    <mergeCell ref="A100:L10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workbookViewId="0">
      <selection sqref="A1:N1"/>
    </sheetView>
  </sheetViews>
  <sheetFormatPr defaultColWidth="9.1796875" defaultRowHeight="14.5"/>
  <cols>
    <col min="1" max="1" width="35.7265625" style="647" customWidth="1"/>
    <col min="2" max="16384" width="9.1796875" style="645"/>
  </cols>
  <sheetData>
    <row r="1" spans="1:14" ht="34.5" customHeight="1">
      <c r="A1" s="1673" t="s">
        <v>1137</v>
      </c>
      <c r="B1" s="1674"/>
      <c r="C1" s="1674"/>
      <c r="D1" s="1674"/>
      <c r="E1" s="1674"/>
      <c r="F1" s="1674"/>
      <c r="G1" s="1674"/>
      <c r="H1" s="1674"/>
      <c r="I1" s="1674"/>
      <c r="J1" s="1674"/>
      <c r="K1" s="1674"/>
      <c r="L1" s="1674"/>
      <c r="M1" s="1674"/>
      <c r="N1" s="1674"/>
    </row>
    <row r="2" spans="1:14">
      <c r="A2" s="1120"/>
      <c r="B2" s="1120">
        <v>2010</v>
      </c>
      <c r="C2" s="1120">
        <v>2011</v>
      </c>
      <c r="D2" s="1120">
        <v>2012</v>
      </c>
      <c r="E2" s="1120">
        <v>2013</v>
      </c>
      <c r="F2" s="1120">
        <v>2014</v>
      </c>
      <c r="G2" s="1120">
        <v>2015</v>
      </c>
      <c r="H2" s="1120">
        <v>2016</v>
      </c>
      <c r="I2" s="1120">
        <v>2017</v>
      </c>
      <c r="J2" s="1120">
        <v>2018</v>
      </c>
      <c r="K2" s="1120">
        <v>2019</v>
      </c>
      <c r="L2" s="1120">
        <v>2020</v>
      </c>
      <c r="M2" s="1120">
        <v>2021</v>
      </c>
      <c r="N2" s="1120">
        <v>2022</v>
      </c>
    </row>
    <row r="3" spans="1:14">
      <c r="A3" s="1121" t="s">
        <v>240</v>
      </c>
      <c r="B3" s="1122">
        <v>12.5</v>
      </c>
      <c r="C3" s="1122">
        <v>12.7</v>
      </c>
      <c r="D3" s="1123">
        <v>10.7</v>
      </c>
      <c r="E3" s="1123">
        <v>10.8</v>
      </c>
      <c r="F3" s="1123">
        <v>11.3</v>
      </c>
      <c r="G3" s="1123">
        <v>13.4</v>
      </c>
      <c r="H3" s="1123">
        <v>13.2</v>
      </c>
      <c r="I3" s="1123">
        <v>12.9</v>
      </c>
      <c r="J3" s="1123">
        <v>12.6</v>
      </c>
      <c r="K3" s="1123">
        <v>12.3</v>
      </c>
      <c r="L3" s="1123">
        <v>12.1</v>
      </c>
      <c r="M3" s="1123">
        <v>11</v>
      </c>
      <c r="N3" s="1123">
        <v>9.8000000000000007</v>
      </c>
    </row>
    <row r="4" spans="1:14">
      <c r="A4" s="1675" t="s">
        <v>242</v>
      </c>
      <c r="B4" s="1675"/>
      <c r="C4" s="1675"/>
      <c r="D4" s="1675"/>
      <c r="E4" s="1675"/>
      <c r="F4" s="1675"/>
      <c r="G4" s="1675"/>
      <c r="H4" s="1675"/>
      <c r="I4" s="1675"/>
      <c r="J4" s="1675"/>
      <c r="K4" s="1675"/>
      <c r="L4" s="1675"/>
      <c r="M4" s="1675"/>
      <c r="N4" s="1675"/>
    </row>
    <row r="5" spans="1:14">
      <c r="A5" s="722" t="s">
        <v>312</v>
      </c>
      <c r="B5" s="724">
        <v>8.1999999999999993</v>
      </c>
      <c r="C5" s="724">
        <v>8.6</v>
      </c>
      <c r="D5" s="725">
        <v>6.5</v>
      </c>
      <c r="E5" s="725">
        <v>7.6</v>
      </c>
      <c r="F5" s="725">
        <v>7.7</v>
      </c>
      <c r="G5" s="725">
        <v>8.5</v>
      </c>
      <c r="H5" s="725">
        <v>8.1</v>
      </c>
      <c r="I5" s="725">
        <v>7.8</v>
      </c>
      <c r="J5" s="725">
        <v>7.5</v>
      </c>
      <c r="K5" s="725">
        <v>7.8</v>
      </c>
      <c r="L5" s="725">
        <v>7.2</v>
      </c>
      <c r="M5" s="725">
        <v>7</v>
      </c>
      <c r="N5" s="725">
        <v>6.1</v>
      </c>
    </row>
    <row r="6" spans="1:14">
      <c r="A6" s="722" t="s">
        <v>313</v>
      </c>
      <c r="B6" s="724">
        <v>13.5</v>
      </c>
      <c r="C6" s="724">
        <v>12.6</v>
      </c>
      <c r="D6" s="725">
        <v>10.5</v>
      </c>
      <c r="E6" s="725">
        <v>12.6</v>
      </c>
      <c r="F6" s="725">
        <v>13.2</v>
      </c>
      <c r="G6" s="725">
        <v>14.1</v>
      </c>
      <c r="H6" s="725">
        <v>14.4</v>
      </c>
      <c r="I6" s="725">
        <v>14.2</v>
      </c>
      <c r="J6" s="725">
        <v>13.6</v>
      </c>
      <c r="K6" s="725">
        <v>13.8</v>
      </c>
      <c r="L6" s="725">
        <v>13.6</v>
      </c>
      <c r="M6" s="725">
        <v>13</v>
      </c>
      <c r="N6" s="725">
        <v>12</v>
      </c>
    </row>
    <row r="7" spans="1:14">
      <c r="A7" s="722" t="s">
        <v>245</v>
      </c>
      <c r="B7" s="724">
        <v>17.3</v>
      </c>
      <c r="C7" s="724">
        <v>17.5</v>
      </c>
      <c r="D7" s="725">
        <v>15</v>
      </c>
      <c r="E7" s="725">
        <v>14.1</v>
      </c>
      <c r="F7" s="725">
        <v>14.2</v>
      </c>
      <c r="G7" s="725">
        <v>14.7</v>
      </c>
      <c r="H7" s="725">
        <v>14.6</v>
      </c>
      <c r="I7" s="725">
        <v>13.2</v>
      </c>
      <c r="J7" s="725">
        <v>13.1</v>
      </c>
      <c r="K7" s="725">
        <v>12.6</v>
      </c>
      <c r="L7" s="725">
        <v>12.5</v>
      </c>
      <c r="M7" s="725">
        <v>11.8</v>
      </c>
      <c r="N7" s="725">
        <v>10.4</v>
      </c>
    </row>
    <row r="8" spans="1:14">
      <c r="A8" s="722" t="s">
        <v>246</v>
      </c>
      <c r="B8" s="724">
        <v>18.399999999999999</v>
      </c>
      <c r="C8" s="724">
        <v>17.2</v>
      </c>
      <c r="D8" s="725">
        <v>10.3</v>
      </c>
      <c r="E8" s="725">
        <v>9.4</v>
      </c>
      <c r="F8" s="725">
        <v>9.1999999999999993</v>
      </c>
      <c r="G8" s="725">
        <v>9.5</v>
      </c>
      <c r="H8" s="725">
        <v>9.4</v>
      </c>
      <c r="I8" s="725">
        <v>9</v>
      </c>
      <c r="J8" s="725">
        <v>8.9</v>
      </c>
      <c r="K8" s="725">
        <v>8.9</v>
      </c>
      <c r="L8" s="725">
        <v>8.5</v>
      </c>
      <c r="M8" s="725">
        <v>7.9</v>
      </c>
      <c r="N8" s="725">
        <v>7.2</v>
      </c>
    </row>
    <row r="9" spans="1:14">
      <c r="A9" s="722" t="s">
        <v>247</v>
      </c>
      <c r="B9" s="724">
        <v>20.100000000000001</v>
      </c>
      <c r="C9" s="725">
        <v>19</v>
      </c>
      <c r="D9" s="725">
        <v>13.8</v>
      </c>
      <c r="E9" s="725">
        <v>14.4</v>
      </c>
      <c r="F9" s="725">
        <v>14.6</v>
      </c>
      <c r="G9" s="725">
        <v>16</v>
      </c>
      <c r="H9" s="725">
        <v>14.9</v>
      </c>
      <c r="I9" s="725">
        <v>14.3</v>
      </c>
      <c r="J9" s="725">
        <v>14.7</v>
      </c>
      <c r="K9" s="725">
        <v>14.2</v>
      </c>
      <c r="L9" s="725">
        <v>13.7</v>
      </c>
      <c r="M9" s="725">
        <v>12.9</v>
      </c>
      <c r="N9" s="725">
        <v>11.5</v>
      </c>
    </row>
    <row r="10" spans="1:14">
      <c r="A10" s="722" t="s">
        <v>248</v>
      </c>
      <c r="B10" s="724">
        <v>11.3</v>
      </c>
      <c r="C10" s="724">
        <v>11.1</v>
      </c>
      <c r="D10" s="725">
        <v>8.5</v>
      </c>
      <c r="E10" s="725">
        <v>9.4</v>
      </c>
      <c r="F10" s="725">
        <v>9.6999999999999993</v>
      </c>
      <c r="G10" s="725">
        <v>10.8</v>
      </c>
      <c r="H10" s="725">
        <v>10.3</v>
      </c>
      <c r="I10" s="725">
        <v>10</v>
      </c>
      <c r="J10" s="725">
        <v>10.4</v>
      </c>
      <c r="K10" s="725">
        <v>10.199999999999999</v>
      </c>
      <c r="L10" s="725">
        <v>9.6999999999999993</v>
      </c>
      <c r="M10" s="725">
        <v>8.9</v>
      </c>
      <c r="N10" s="725">
        <v>7.9</v>
      </c>
    </row>
    <row r="11" spans="1:14">
      <c r="A11" s="722" t="s">
        <v>314</v>
      </c>
      <c r="B11" s="724">
        <v>15.7</v>
      </c>
      <c r="C11" s="724">
        <v>16.5</v>
      </c>
      <c r="D11" s="725">
        <v>15.1</v>
      </c>
      <c r="E11" s="725">
        <v>14.2</v>
      </c>
      <c r="F11" s="725">
        <v>13.6</v>
      </c>
      <c r="G11" s="725">
        <v>14.3</v>
      </c>
      <c r="H11" s="725">
        <v>13.7</v>
      </c>
      <c r="I11" s="725">
        <v>13.4</v>
      </c>
      <c r="J11" s="725">
        <v>12.7</v>
      </c>
      <c r="K11" s="725">
        <v>12.6</v>
      </c>
      <c r="L11" s="725">
        <v>12.5</v>
      </c>
      <c r="M11" s="725">
        <v>11.8</v>
      </c>
      <c r="N11" s="725">
        <v>11</v>
      </c>
    </row>
    <row r="12" spans="1:14">
      <c r="A12" s="722" t="s">
        <v>249</v>
      </c>
      <c r="B12" s="724">
        <v>10.8</v>
      </c>
      <c r="C12" s="724">
        <v>10.4</v>
      </c>
      <c r="D12" s="725">
        <v>8.1999999999999993</v>
      </c>
      <c r="E12" s="725">
        <v>9.6</v>
      </c>
      <c r="F12" s="725">
        <v>9.1999999999999993</v>
      </c>
      <c r="G12" s="725">
        <v>10.4</v>
      </c>
      <c r="H12" s="725">
        <v>10.5</v>
      </c>
      <c r="I12" s="725">
        <v>10.3</v>
      </c>
      <c r="J12" s="725">
        <v>9.9</v>
      </c>
      <c r="K12" s="725">
        <v>9.9</v>
      </c>
      <c r="L12" s="725">
        <v>9.9</v>
      </c>
      <c r="M12" s="725">
        <v>9.1</v>
      </c>
      <c r="N12" s="725">
        <v>8.1</v>
      </c>
    </row>
    <row r="13" spans="1:14">
      <c r="A13" s="722" t="s">
        <v>250</v>
      </c>
      <c r="B13" s="724">
        <v>9.9</v>
      </c>
      <c r="C13" s="724">
        <v>10.6</v>
      </c>
      <c r="D13" s="725">
        <v>8.4</v>
      </c>
      <c r="E13" s="725">
        <v>7.9</v>
      </c>
      <c r="F13" s="725">
        <v>8.3000000000000007</v>
      </c>
      <c r="G13" s="725">
        <v>9.3000000000000007</v>
      </c>
      <c r="H13" s="725">
        <v>9.1999999999999993</v>
      </c>
      <c r="I13" s="725">
        <v>8.8000000000000007</v>
      </c>
      <c r="J13" s="725">
        <v>8.6999999999999993</v>
      </c>
      <c r="K13" s="725">
        <v>8.6</v>
      </c>
      <c r="L13" s="725">
        <v>8.4</v>
      </c>
      <c r="M13" s="725">
        <v>8.1</v>
      </c>
      <c r="N13" s="725">
        <v>7.2</v>
      </c>
    </row>
    <row r="14" spans="1:14">
      <c r="A14" s="722" t="s">
        <v>251</v>
      </c>
      <c r="B14" s="724">
        <v>10.1</v>
      </c>
      <c r="C14" s="724">
        <v>9.6</v>
      </c>
      <c r="D14" s="725">
        <v>6.9</v>
      </c>
      <c r="E14" s="725">
        <v>7.5</v>
      </c>
      <c r="F14" s="725">
        <v>7.6</v>
      </c>
      <c r="G14" s="725">
        <v>8.3000000000000007</v>
      </c>
      <c r="H14" s="725">
        <v>7.8</v>
      </c>
      <c r="I14" s="725">
        <v>7.9</v>
      </c>
      <c r="J14" s="725">
        <v>7.3</v>
      </c>
      <c r="K14" s="725">
        <v>7.3</v>
      </c>
      <c r="L14" s="725">
        <v>6.8</v>
      </c>
      <c r="M14" s="725">
        <v>6</v>
      </c>
      <c r="N14" s="725">
        <v>5.5</v>
      </c>
    </row>
    <row r="15" spans="1:14">
      <c r="A15" s="722" t="s">
        <v>252</v>
      </c>
      <c r="B15" s="724">
        <v>14.7</v>
      </c>
      <c r="C15" s="724">
        <v>14.5</v>
      </c>
      <c r="D15" s="725">
        <v>11.3</v>
      </c>
      <c r="E15" s="725">
        <v>13.3</v>
      </c>
      <c r="F15" s="725">
        <v>13.5</v>
      </c>
      <c r="G15" s="725">
        <v>14.5</v>
      </c>
      <c r="H15" s="725">
        <v>14.2</v>
      </c>
      <c r="I15" s="725">
        <v>13.9</v>
      </c>
      <c r="J15" s="725">
        <v>13.5</v>
      </c>
      <c r="K15" s="725">
        <v>13.6</v>
      </c>
      <c r="L15" s="725">
        <v>12.9</v>
      </c>
      <c r="M15" s="725">
        <v>12.1</v>
      </c>
      <c r="N15" s="725">
        <v>11.5</v>
      </c>
    </row>
    <row r="16" spans="1:14">
      <c r="A16" s="722" t="s">
        <v>253</v>
      </c>
      <c r="B16" s="725">
        <v>15</v>
      </c>
      <c r="C16" s="725">
        <v>16</v>
      </c>
      <c r="D16" s="725">
        <v>12.5</v>
      </c>
      <c r="E16" s="725">
        <v>12.3</v>
      </c>
      <c r="F16" s="725">
        <v>11</v>
      </c>
      <c r="G16" s="725">
        <v>13</v>
      </c>
      <c r="H16" s="725">
        <v>12.8</v>
      </c>
      <c r="I16" s="725">
        <v>13.3</v>
      </c>
      <c r="J16" s="725">
        <v>13</v>
      </c>
      <c r="K16" s="725">
        <v>12.7</v>
      </c>
      <c r="L16" s="725">
        <v>12.8</v>
      </c>
      <c r="M16" s="725">
        <v>12.4</v>
      </c>
      <c r="N16" s="725">
        <v>11.8</v>
      </c>
    </row>
    <row r="17" spans="1:14">
      <c r="A17" s="722" t="s">
        <v>254</v>
      </c>
      <c r="B17" s="724">
        <v>15.2</v>
      </c>
      <c r="C17" s="724">
        <v>17.3</v>
      </c>
      <c r="D17" s="725">
        <v>14.8</v>
      </c>
      <c r="E17" s="725">
        <v>15.7</v>
      </c>
      <c r="F17" s="725">
        <v>15.7</v>
      </c>
      <c r="G17" s="725">
        <v>17.600000000000001</v>
      </c>
      <c r="H17" s="725">
        <v>17.8</v>
      </c>
      <c r="I17" s="725">
        <v>16.899999999999999</v>
      </c>
      <c r="J17" s="725">
        <v>16.399999999999999</v>
      </c>
      <c r="K17" s="725">
        <v>16.3</v>
      </c>
      <c r="L17" s="725">
        <v>15.6</v>
      </c>
      <c r="M17" s="725">
        <v>14.3</v>
      </c>
      <c r="N17" s="725">
        <v>12.8</v>
      </c>
    </row>
    <row r="18" spans="1:14">
      <c r="A18" s="722" t="s">
        <v>315</v>
      </c>
      <c r="B18" s="724">
        <v>10.8</v>
      </c>
      <c r="C18" s="724">
        <v>10.7</v>
      </c>
      <c r="D18" s="725">
        <v>9.4</v>
      </c>
      <c r="E18" s="725">
        <v>8.1999999999999993</v>
      </c>
      <c r="F18" s="725">
        <v>9.6</v>
      </c>
      <c r="G18" s="725">
        <v>10.7</v>
      </c>
      <c r="H18" s="725">
        <v>10.6</v>
      </c>
      <c r="I18" s="725">
        <v>10.4</v>
      </c>
      <c r="J18" s="725">
        <v>9.8000000000000007</v>
      </c>
      <c r="K18" s="725">
        <v>10.7</v>
      </c>
      <c r="L18" s="725">
        <v>10.8</v>
      </c>
      <c r="M18" s="725">
        <v>10.5</v>
      </c>
      <c r="N18" s="725">
        <v>10.5</v>
      </c>
    </row>
    <row r="19" spans="1:14">
      <c r="A19" s="722" t="s">
        <v>255</v>
      </c>
      <c r="B19" s="724">
        <v>13.2</v>
      </c>
      <c r="C19" s="724">
        <v>13.5</v>
      </c>
      <c r="D19" s="725">
        <v>11.4</v>
      </c>
      <c r="E19" s="725">
        <v>11.6</v>
      </c>
      <c r="F19" s="725">
        <v>11.6</v>
      </c>
      <c r="G19" s="725">
        <v>13</v>
      </c>
      <c r="H19" s="725">
        <v>12.8</v>
      </c>
      <c r="I19" s="725">
        <v>12.4</v>
      </c>
      <c r="J19" s="725">
        <v>12.2</v>
      </c>
      <c r="K19" s="725">
        <v>11.7</v>
      </c>
      <c r="L19" s="725">
        <v>11.4</v>
      </c>
      <c r="M19" s="725">
        <v>10.8</v>
      </c>
      <c r="N19" s="725">
        <v>9.6</v>
      </c>
    </row>
    <row r="20" spans="1:14">
      <c r="A20" s="722" t="s">
        <v>256</v>
      </c>
      <c r="B20" s="724">
        <v>11</v>
      </c>
      <c r="C20" s="724">
        <v>10.9</v>
      </c>
      <c r="D20" s="725">
        <v>9.5</v>
      </c>
      <c r="E20" s="725">
        <v>9.6999999999999993</v>
      </c>
      <c r="F20" s="725">
        <v>9.8000000000000007</v>
      </c>
      <c r="G20" s="725">
        <v>10.6</v>
      </c>
      <c r="H20" s="725">
        <v>10</v>
      </c>
      <c r="I20" s="725">
        <v>9.9</v>
      </c>
      <c r="J20" s="725">
        <v>10</v>
      </c>
      <c r="K20" s="725">
        <v>10.3</v>
      </c>
      <c r="L20" s="725">
        <v>10.1</v>
      </c>
      <c r="M20" s="725">
        <v>9.6999999999999993</v>
      </c>
      <c r="N20" s="725">
        <v>9.4</v>
      </c>
    </row>
    <row r="21" spans="1:14">
      <c r="A21" s="722" t="s">
        <v>316</v>
      </c>
      <c r="B21" s="724">
        <v>12.8</v>
      </c>
      <c r="C21" s="724">
        <v>13.4</v>
      </c>
      <c r="D21" s="725">
        <v>10.9</v>
      </c>
      <c r="E21" s="725">
        <v>10.8</v>
      </c>
      <c r="F21" s="725">
        <v>10.3</v>
      </c>
      <c r="G21" s="725">
        <v>10.8</v>
      </c>
      <c r="H21" s="725">
        <v>11</v>
      </c>
      <c r="I21" s="725">
        <v>10.7</v>
      </c>
      <c r="J21" s="725">
        <v>10.199999999999999</v>
      </c>
      <c r="K21" s="725">
        <v>10.3</v>
      </c>
      <c r="L21" s="725">
        <v>9.9</v>
      </c>
      <c r="M21" s="725">
        <v>8.9</v>
      </c>
      <c r="N21" s="725">
        <v>8.8000000000000007</v>
      </c>
    </row>
    <row r="22" spans="1:14">
      <c r="A22" s="722" t="s">
        <v>257</v>
      </c>
      <c r="B22" s="725">
        <v>10</v>
      </c>
      <c r="C22" s="725">
        <v>10</v>
      </c>
      <c r="D22" s="725">
        <v>9.6</v>
      </c>
      <c r="E22" s="725">
        <v>8.6999999999999993</v>
      </c>
      <c r="F22" s="725">
        <v>8.8000000000000007</v>
      </c>
      <c r="G22" s="725">
        <v>8.9</v>
      </c>
      <c r="H22" s="725">
        <v>8.5</v>
      </c>
      <c r="I22" s="725">
        <v>7.5</v>
      </c>
      <c r="J22" s="725">
        <v>6.6</v>
      </c>
      <c r="K22" s="725">
        <v>6.4</v>
      </c>
      <c r="L22" s="725">
        <v>6</v>
      </c>
      <c r="M22" s="725">
        <v>5.5</v>
      </c>
      <c r="N22" s="725">
        <v>5</v>
      </c>
    </row>
    <row r="23" spans="1:14">
      <c r="A23" s="1679" t="s">
        <v>258</v>
      </c>
      <c r="B23" s="1677"/>
      <c r="C23" s="1677"/>
      <c r="D23" s="1677"/>
      <c r="E23" s="1677"/>
      <c r="F23" s="1677"/>
      <c r="G23" s="1677"/>
      <c r="H23" s="1677"/>
      <c r="I23" s="1677"/>
      <c r="J23" s="1677"/>
      <c r="K23" s="1677"/>
      <c r="L23" s="1677"/>
      <c r="M23" s="1677"/>
      <c r="N23" s="1678"/>
    </row>
    <row r="24" spans="1:14">
      <c r="A24" s="722" t="s">
        <v>259</v>
      </c>
      <c r="B24" s="724">
        <v>14.9</v>
      </c>
      <c r="C24" s="724">
        <v>15.7</v>
      </c>
      <c r="D24" s="725">
        <v>13.6</v>
      </c>
      <c r="E24" s="725">
        <v>13.4</v>
      </c>
      <c r="F24" s="725">
        <v>14.1</v>
      </c>
      <c r="G24" s="725">
        <v>16.2</v>
      </c>
      <c r="H24" s="725">
        <v>16.7</v>
      </c>
      <c r="I24" s="725">
        <v>16.5</v>
      </c>
      <c r="J24" s="725">
        <v>15.6</v>
      </c>
      <c r="K24" s="725">
        <v>15.7</v>
      </c>
      <c r="L24" s="725">
        <v>15.1</v>
      </c>
      <c r="M24" s="725">
        <v>14.4</v>
      </c>
      <c r="N24" s="725">
        <v>12.9</v>
      </c>
    </row>
    <row r="25" spans="1:14">
      <c r="A25" s="722" t="s">
        <v>260</v>
      </c>
      <c r="B25" s="724">
        <v>15.6</v>
      </c>
      <c r="C25" s="724">
        <v>16.3</v>
      </c>
      <c r="D25" s="725">
        <v>13.4</v>
      </c>
      <c r="E25" s="725">
        <v>14</v>
      </c>
      <c r="F25" s="725">
        <v>14.9</v>
      </c>
      <c r="G25" s="725">
        <v>15.6</v>
      </c>
      <c r="H25" s="725">
        <v>16.100000000000001</v>
      </c>
      <c r="I25" s="725">
        <v>15.7</v>
      </c>
      <c r="J25" s="725">
        <v>14.9</v>
      </c>
      <c r="K25" s="725">
        <v>15.5</v>
      </c>
      <c r="L25" s="725">
        <v>15.3</v>
      </c>
      <c r="M25" s="725">
        <v>15.3</v>
      </c>
      <c r="N25" s="725">
        <v>14</v>
      </c>
    </row>
    <row r="26" spans="1:14">
      <c r="A26" s="722" t="s">
        <v>317</v>
      </c>
      <c r="B26" s="725">
        <v>14</v>
      </c>
      <c r="C26" s="724">
        <v>14.4</v>
      </c>
      <c r="D26" s="725">
        <v>13.2</v>
      </c>
      <c r="E26" s="725">
        <v>14.6</v>
      </c>
      <c r="F26" s="725">
        <v>14.8</v>
      </c>
      <c r="G26" s="725">
        <v>16.5</v>
      </c>
      <c r="H26" s="725">
        <v>15.2</v>
      </c>
      <c r="I26" s="725">
        <v>14.3</v>
      </c>
      <c r="J26" s="725">
        <v>13.5</v>
      </c>
      <c r="K26" s="725">
        <v>13.6</v>
      </c>
      <c r="L26" s="725">
        <v>12.8</v>
      </c>
      <c r="M26" s="725">
        <v>12.3</v>
      </c>
      <c r="N26" s="725">
        <v>11.8</v>
      </c>
    </row>
    <row r="27" spans="1:14">
      <c r="A27" s="723" t="s">
        <v>262</v>
      </c>
      <c r="B27" s="724">
        <v>7.5</v>
      </c>
      <c r="C27" s="724">
        <v>7.7</v>
      </c>
      <c r="D27" s="725">
        <v>6.5</v>
      </c>
      <c r="E27" s="725">
        <v>7.8</v>
      </c>
      <c r="F27" s="725">
        <v>8.9</v>
      </c>
      <c r="G27" s="725">
        <v>9.4</v>
      </c>
      <c r="H27" s="725">
        <v>10.1</v>
      </c>
      <c r="I27" s="725">
        <v>10.6</v>
      </c>
      <c r="J27" s="725">
        <v>9.6999999999999993</v>
      </c>
      <c r="K27" s="725">
        <v>9.4</v>
      </c>
      <c r="L27" s="725">
        <v>9.4</v>
      </c>
      <c r="M27" s="725">
        <v>9.3000000000000007</v>
      </c>
      <c r="N27" s="725">
        <v>9</v>
      </c>
    </row>
    <row r="28" spans="1:14">
      <c r="A28" s="723" t="s">
        <v>318</v>
      </c>
      <c r="B28" s="724" t="s">
        <v>373</v>
      </c>
      <c r="C28" s="725" t="s">
        <v>373</v>
      </c>
      <c r="D28" s="725">
        <v>13</v>
      </c>
      <c r="E28" s="725">
        <v>14.5</v>
      </c>
      <c r="F28" s="725">
        <v>14.5</v>
      </c>
      <c r="G28" s="725">
        <v>16.2</v>
      </c>
      <c r="H28" s="725">
        <v>14.9</v>
      </c>
      <c r="I28" s="725">
        <v>13.9</v>
      </c>
      <c r="J28" s="725">
        <v>12.5</v>
      </c>
      <c r="K28" s="725">
        <v>12.7</v>
      </c>
      <c r="L28" s="725">
        <v>12.3</v>
      </c>
      <c r="M28" s="725">
        <v>11.7</v>
      </c>
      <c r="N28" s="725">
        <v>10.9</v>
      </c>
    </row>
    <row r="29" spans="1:14">
      <c r="A29" s="722" t="s">
        <v>263</v>
      </c>
      <c r="B29" s="724">
        <v>16.8</v>
      </c>
      <c r="C29" s="724">
        <v>17.100000000000001</v>
      </c>
      <c r="D29" s="725">
        <v>13.2</v>
      </c>
      <c r="E29" s="725">
        <v>14</v>
      </c>
      <c r="F29" s="725">
        <v>13.5</v>
      </c>
      <c r="G29" s="725">
        <v>14.5</v>
      </c>
      <c r="H29" s="725">
        <v>13.8</v>
      </c>
      <c r="I29" s="725">
        <v>13.9</v>
      </c>
      <c r="J29" s="725">
        <v>13.5</v>
      </c>
      <c r="K29" s="725">
        <v>12.9</v>
      </c>
      <c r="L29" s="725">
        <v>12.8</v>
      </c>
      <c r="M29" s="725">
        <v>12.4</v>
      </c>
      <c r="N29" s="725">
        <v>11</v>
      </c>
    </row>
    <row r="30" spans="1:14">
      <c r="A30" s="722" t="s">
        <v>264</v>
      </c>
      <c r="B30" s="724">
        <v>12.4</v>
      </c>
      <c r="C30" s="724">
        <v>12.7</v>
      </c>
      <c r="D30" s="725">
        <v>10.8</v>
      </c>
      <c r="E30" s="725">
        <v>12.7</v>
      </c>
      <c r="F30" s="725">
        <v>12.4</v>
      </c>
      <c r="G30" s="725">
        <v>13.6</v>
      </c>
      <c r="H30" s="725">
        <v>14.1</v>
      </c>
      <c r="I30" s="725">
        <v>13.8</v>
      </c>
      <c r="J30" s="725">
        <v>13.6</v>
      </c>
      <c r="K30" s="725">
        <v>13.5</v>
      </c>
      <c r="L30" s="725">
        <v>13.5</v>
      </c>
      <c r="M30" s="725">
        <v>13.4</v>
      </c>
      <c r="N30" s="725">
        <v>12</v>
      </c>
    </row>
    <row r="31" spans="1:14">
      <c r="A31" s="722" t="s">
        <v>319</v>
      </c>
      <c r="B31" s="724">
        <v>12.6</v>
      </c>
      <c r="C31" s="725">
        <v>13</v>
      </c>
      <c r="D31" s="725">
        <v>11.9</v>
      </c>
      <c r="E31" s="725">
        <v>10.7</v>
      </c>
      <c r="F31" s="725">
        <v>9.8000000000000007</v>
      </c>
      <c r="G31" s="725">
        <v>10.3</v>
      </c>
      <c r="H31" s="725">
        <v>9.6999999999999993</v>
      </c>
      <c r="I31" s="725">
        <v>9</v>
      </c>
      <c r="J31" s="725">
        <v>8.4</v>
      </c>
      <c r="K31" s="725">
        <v>8.8000000000000007</v>
      </c>
      <c r="L31" s="725">
        <v>8.6999999999999993</v>
      </c>
      <c r="M31" s="725">
        <v>7.9</v>
      </c>
      <c r="N31" s="725">
        <v>7</v>
      </c>
    </row>
    <row r="32" spans="1:14">
      <c r="A32" s="722" t="s">
        <v>320</v>
      </c>
      <c r="B32" s="724">
        <v>13.2</v>
      </c>
      <c r="C32" s="724">
        <v>13.6</v>
      </c>
      <c r="D32" s="725">
        <v>11.1</v>
      </c>
      <c r="E32" s="725">
        <v>11</v>
      </c>
      <c r="F32" s="725">
        <v>11</v>
      </c>
      <c r="G32" s="725">
        <v>12.7</v>
      </c>
      <c r="H32" s="725">
        <v>12</v>
      </c>
      <c r="I32" s="725">
        <v>11.3</v>
      </c>
      <c r="J32" s="725">
        <v>9.9</v>
      </c>
      <c r="K32" s="725">
        <v>10.6</v>
      </c>
      <c r="L32" s="725">
        <v>10.1</v>
      </c>
      <c r="M32" s="725">
        <v>9.3000000000000007</v>
      </c>
      <c r="N32" s="725">
        <v>8</v>
      </c>
    </row>
    <row r="33" spans="1:14">
      <c r="A33" s="722" t="s">
        <v>266</v>
      </c>
      <c r="B33" s="724">
        <v>14.9</v>
      </c>
      <c r="C33" s="725">
        <v>15</v>
      </c>
      <c r="D33" s="725">
        <v>11.7</v>
      </c>
      <c r="E33" s="725">
        <v>12.6</v>
      </c>
      <c r="F33" s="725">
        <v>12.6</v>
      </c>
      <c r="G33" s="725">
        <v>13.9</v>
      </c>
      <c r="H33" s="725">
        <v>14.8</v>
      </c>
      <c r="I33" s="725">
        <v>13.9</v>
      </c>
      <c r="J33" s="725">
        <v>13.6</v>
      </c>
      <c r="K33" s="725">
        <v>13.8</v>
      </c>
      <c r="L33" s="725">
        <v>13.6</v>
      </c>
      <c r="M33" s="725">
        <v>12.9</v>
      </c>
      <c r="N33" s="725">
        <v>11.9</v>
      </c>
    </row>
    <row r="34" spans="1:14">
      <c r="A34" s="722" t="s">
        <v>321</v>
      </c>
      <c r="B34" s="724">
        <v>15.6</v>
      </c>
      <c r="C34" s="724">
        <v>16.7</v>
      </c>
      <c r="D34" s="725">
        <v>15.4</v>
      </c>
      <c r="E34" s="725">
        <v>15.9</v>
      </c>
      <c r="F34" s="725">
        <v>15.8</v>
      </c>
      <c r="G34" s="725">
        <v>19</v>
      </c>
      <c r="H34" s="725">
        <v>19</v>
      </c>
      <c r="I34" s="725">
        <v>17.7</v>
      </c>
      <c r="J34" s="725">
        <v>17</v>
      </c>
      <c r="K34" s="725">
        <v>16.2</v>
      </c>
      <c r="L34" s="725">
        <v>16.2</v>
      </c>
      <c r="M34" s="725">
        <v>14.6</v>
      </c>
      <c r="N34" s="725">
        <v>14.3</v>
      </c>
    </row>
    <row r="35" spans="1:14">
      <c r="A35" s="722" t="s">
        <v>267</v>
      </c>
      <c r="B35" s="724">
        <v>8.6</v>
      </c>
      <c r="C35" s="724">
        <v>9.1</v>
      </c>
      <c r="D35" s="725">
        <v>9</v>
      </c>
      <c r="E35" s="725">
        <v>8.1999999999999993</v>
      </c>
      <c r="F35" s="725">
        <v>8.6999999999999993</v>
      </c>
      <c r="G35" s="725">
        <v>8.5</v>
      </c>
      <c r="H35" s="725">
        <v>8.3000000000000007</v>
      </c>
      <c r="I35" s="725">
        <v>7.3</v>
      </c>
      <c r="J35" s="725">
        <v>6.5</v>
      </c>
      <c r="K35" s="725">
        <v>6.4</v>
      </c>
      <c r="L35" s="725">
        <v>5.9</v>
      </c>
      <c r="M35" s="725">
        <v>5</v>
      </c>
      <c r="N35" s="725">
        <v>4.5</v>
      </c>
    </row>
    <row r="36" spans="1:14">
      <c r="A36" s="1676" t="s">
        <v>268</v>
      </c>
      <c r="B36" s="1677"/>
      <c r="C36" s="1677"/>
      <c r="D36" s="1677"/>
      <c r="E36" s="1677"/>
      <c r="F36" s="1677"/>
      <c r="G36" s="1677"/>
      <c r="H36" s="1677"/>
      <c r="I36" s="1677"/>
      <c r="J36" s="1677"/>
      <c r="K36" s="1677"/>
      <c r="L36" s="1677"/>
      <c r="M36" s="1677"/>
      <c r="N36" s="1678"/>
    </row>
    <row r="37" spans="1:14">
      <c r="A37" s="722" t="s">
        <v>382</v>
      </c>
      <c r="B37" s="725">
        <v>16</v>
      </c>
      <c r="C37" s="724">
        <v>14.6</v>
      </c>
      <c r="D37" s="725">
        <v>11.3</v>
      </c>
      <c r="E37" s="725">
        <v>12</v>
      </c>
      <c r="F37" s="725">
        <v>11</v>
      </c>
      <c r="G37" s="725">
        <v>13.9</v>
      </c>
      <c r="H37" s="725">
        <v>13.4</v>
      </c>
      <c r="I37" s="725">
        <v>13</v>
      </c>
      <c r="J37" s="725">
        <v>12.8</v>
      </c>
      <c r="K37" s="725">
        <v>12.6</v>
      </c>
      <c r="L37" s="725">
        <v>12.5</v>
      </c>
      <c r="M37" s="725">
        <v>11.5</v>
      </c>
      <c r="N37" s="725">
        <v>11.6</v>
      </c>
    </row>
    <row r="38" spans="1:14">
      <c r="A38" s="722" t="s">
        <v>269</v>
      </c>
      <c r="B38" s="724">
        <v>35.700000000000003</v>
      </c>
      <c r="C38" s="724">
        <v>35.799999999999997</v>
      </c>
      <c r="D38" s="725">
        <v>30.7</v>
      </c>
      <c r="E38" s="725">
        <v>33.4</v>
      </c>
      <c r="F38" s="725">
        <v>31.8</v>
      </c>
      <c r="G38" s="725">
        <v>29.5</v>
      </c>
      <c r="H38" s="725">
        <v>26.7</v>
      </c>
      <c r="I38" s="725">
        <v>24.3</v>
      </c>
      <c r="J38" s="725">
        <v>23.6</v>
      </c>
      <c r="K38" s="725">
        <v>23.5</v>
      </c>
      <c r="L38" s="725">
        <v>22.7</v>
      </c>
      <c r="M38" s="725">
        <v>22.6</v>
      </c>
      <c r="N38" s="725">
        <v>20.9</v>
      </c>
    </row>
    <row r="39" spans="1:14">
      <c r="A39" s="722" t="s">
        <v>270</v>
      </c>
      <c r="B39" s="726" t="s">
        <v>373</v>
      </c>
      <c r="C39" s="726" t="s">
        <v>373</v>
      </c>
      <c r="D39" s="692"/>
      <c r="E39" s="692"/>
      <c r="F39" s="692"/>
      <c r="G39" s="725">
        <v>23.1</v>
      </c>
      <c r="H39" s="725">
        <v>23.3</v>
      </c>
      <c r="I39" s="725">
        <v>19.399999999999999</v>
      </c>
      <c r="J39" s="725">
        <v>17.3</v>
      </c>
      <c r="K39" s="725">
        <v>17.2</v>
      </c>
      <c r="L39" s="725">
        <v>17.2</v>
      </c>
      <c r="M39" s="725">
        <v>16.2</v>
      </c>
      <c r="N39" s="725">
        <v>14.5</v>
      </c>
    </row>
    <row r="40" spans="1:14">
      <c r="A40" s="722" t="s">
        <v>271</v>
      </c>
      <c r="B40" s="724">
        <v>15.2</v>
      </c>
      <c r="C40" s="724">
        <v>13.5</v>
      </c>
      <c r="D40" s="725">
        <v>11.2</v>
      </c>
      <c r="E40" s="725">
        <v>10.7</v>
      </c>
      <c r="F40" s="725">
        <v>10.3</v>
      </c>
      <c r="G40" s="725">
        <v>11.7</v>
      </c>
      <c r="H40" s="725">
        <v>11.6</v>
      </c>
      <c r="I40" s="725">
        <v>10.9</v>
      </c>
      <c r="J40" s="725">
        <v>10.3</v>
      </c>
      <c r="K40" s="725">
        <v>10.4</v>
      </c>
      <c r="L40" s="725">
        <v>10.4</v>
      </c>
      <c r="M40" s="725">
        <v>9.6999999999999993</v>
      </c>
      <c r="N40" s="725">
        <v>9</v>
      </c>
    </row>
    <row r="41" spans="1:14">
      <c r="A41" s="722" t="s">
        <v>272</v>
      </c>
      <c r="B41" s="724">
        <v>14.1</v>
      </c>
      <c r="C41" s="724">
        <v>14.2</v>
      </c>
      <c r="D41" s="725">
        <v>12.5</v>
      </c>
      <c r="E41" s="725">
        <v>11.8</v>
      </c>
      <c r="F41" s="725">
        <v>12</v>
      </c>
      <c r="G41" s="725">
        <v>14.2</v>
      </c>
      <c r="H41" s="725">
        <v>16.100000000000001</v>
      </c>
      <c r="I41" s="725">
        <v>15.5</v>
      </c>
      <c r="J41" s="725">
        <v>15.1</v>
      </c>
      <c r="K41" s="725">
        <v>15.5</v>
      </c>
      <c r="L41" s="725">
        <v>15.6</v>
      </c>
      <c r="M41" s="725">
        <v>15.5</v>
      </c>
      <c r="N41" s="725">
        <v>13.8</v>
      </c>
    </row>
    <row r="42" spans="1:14">
      <c r="A42" s="722" t="s">
        <v>273</v>
      </c>
      <c r="B42" s="724">
        <v>14</v>
      </c>
      <c r="C42" s="724">
        <v>15.1</v>
      </c>
      <c r="D42" s="725">
        <v>13.6</v>
      </c>
      <c r="E42" s="725">
        <v>13</v>
      </c>
      <c r="F42" s="725">
        <v>13.6</v>
      </c>
      <c r="G42" s="725">
        <v>14.2</v>
      </c>
      <c r="H42" s="725">
        <v>14.4</v>
      </c>
      <c r="I42" s="725">
        <v>13.6</v>
      </c>
      <c r="J42" s="725">
        <v>13.4</v>
      </c>
      <c r="K42" s="725">
        <v>12.9</v>
      </c>
      <c r="L42" s="725">
        <v>11.9</v>
      </c>
      <c r="M42" s="725">
        <v>11.3</v>
      </c>
      <c r="N42" s="725">
        <v>9.6</v>
      </c>
    </row>
    <row r="43" spans="1:14">
      <c r="A43" s="722" t="s">
        <v>323</v>
      </c>
      <c r="B43" s="724">
        <v>14.9</v>
      </c>
      <c r="C43" s="724">
        <v>15.2</v>
      </c>
      <c r="D43" s="725">
        <v>12.9</v>
      </c>
      <c r="E43" s="725">
        <v>13.2</v>
      </c>
      <c r="F43" s="725">
        <v>13.1</v>
      </c>
      <c r="G43" s="725">
        <v>14.4</v>
      </c>
      <c r="H43" s="725">
        <v>14.2</v>
      </c>
      <c r="I43" s="725">
        <v>13.9</v>
      </c>
      <c r="J43" s="725">
        <v>13.2</v>
      </c>
      <c r="K43" s="725">
        <v>13.3</v>
      </c>
      <c r="L43" s="725">
        <v>13</v>
      </c>
      <c r="M43" s="725">
        <v>12</v>
      </c>
      <c r="N43" s="725">
        <v>10.5</v>
      </c>
    </row>
    <row r="44" spans="1:14">
      <c r="A44" s="722" t="s">
        <v>274</v>
      </c>
      <c r="B44" s="726" t="s">
        <v>373</v>
      </c>
      <c r="C44" s="726" t="s">
        <v>373</v>
      </c>
      <c r="D44" s="692"/>
      <c r="E44" s="692"/>
      <c r="F44" s="692"/>
      <c r="G44" s="725">
        <v>15.1</v>
      </c>
      <c r="H44" s="725">
        <v>11.7</v>
      </c>
      <c r="I44" s="725">
        <v>10.9</v>
      </c>
      <c r="J44" s="725">
        <v>10.8</v>
      </c>
      <c r="K44" s="725">
        <v>11.6</v>
      </c>
      <c r="L44" s="725">
        <v>11</v>
      </c>
      <c r="M44" s="725">
        <v>10.5</v>
      </c>
      <c r="N44" s="725">
        <v>9</v>
      </c>
    </row>
    <row r="45" spans="1:14">
      <c r="A45" s="1676" t="s">
        <v>275</v>
      </c>
      <c r="B45" s="1677"/>
      <c r="C45" s="1677"/>
      <c r="D45" s="1677"/>
      <c r="E45" s="1677"/>
      <c r="F45" s="1677"/>
      <c r="G45" s="1677"/>
      <c r="H45" s="1677"/>
      <c r="I45" s="1677"/>
      <c r="J45" s="1677"/>
      <c r="K45" s="1677"/>
      <c r="L45" s="1677"/>
      <c r="M45" s="1677"/>
      <c r="N45" s="1678"/>
    </row>
    <row r="46" spans="1:14">
      <c r="A46" s="722" t="s">
        <v>276</v>
      </c>
      <c r="B46" s="724">
        <v>8.8000000000000007</v>
      </c>
      <c r="C46" s="724">
        <v>8.3000000000000007</v>
      </c>
      <c r="D46" s="725">
        <v>7</v>
      </c>
      <c r="E46" s="725">
        <v>10.199999999999999</v>
      </c>
      <c r="F46" s="725">
        <v>10.199999999999999</v>
      </c>
      <c r="G46" s="725">
        <v>11</v>
      </c>
      <c r="H46" s="725">
        <v>13</v>
      </c>
      <c r="I46" s="725">
        <v>14.5</v>
      </c>
      <c r="J46" s="725">
        <v>14.6</v>
      </c>
      <c r="K46" s="725">
        <v>14.6</v>
      </c>
      <c r="L46" s="725">
        <v>14.8</v>
      </c>
      <c r="M46" s="725">
        <v>14.7</v>
      </c>
      <c r="N46" s="725">
        <v>14.2</v>
      </c>
    </row>
    <row r="47" spans="1:14">
      <c r="A47" s="722" t="s">
        <v>277</v>
      </c>
      <c r="B47" s="724">
        <v>22.1</v>
      </c>
      <c r="C47" s="724">
        <v>18.5</v>
      </c>
      <c r="D47" s="725">
        <v>17.100000000000001</v>
      </c>
      <c r="E47" s="725">
        <v>20.3</v>
      </c>
      <c r="F47" s="725">
        <v>23.9</v>
      </c>
      <c r="G47" s="725">
        <v>29.9</v>
      </c>
      <c r="H47" s="725">
        <v>29.3</v>
      </c>
      <c r="I47" s="725">
        <v>29.6</v>
      </c>
      <c r="J47" s="725">
        <v>30.4</v>
      </c>
      <c r="K47" s="725">
        <v>30.5</v>
      </c>
      <c r="L47" s="725">
        <v>30</v>
      </c>
      <c r="M47" s="725">
        <v>29.3</v>
      </c>
      <c r="N47" s="725">
        <v>30.5</v>
      </c>
    </row>
    <row r="48" spans="1:14">
      <c r="A48" s="722" t="s">
        <v>324</v>
      </c>
      <c r="B48" s="724">
        <v>15.7</v>
      </c>
      <c r="C48" s="724">
        <v>15.3</v>
      </c>
      <c r="D48" s="725">
        <v>14.2</v>
      </c>
      <c r="E48" s="725">
        <v>19</v>
      </c>
      <c r="F48" s="725">
        <v>18.7</v>
      </c>
      <c r="G48" s="725">
        <v>21.1</v>
      </c>
      <c r="H48" s="725">
        <v>25.8</v>
      </c>
      <c r="I48" s="725">
        <v>24.7</v>
      </c>
      <c r="J48" s="725">
        <v>24.2</v>
      </c>
      <c r="K48" s="725">
        <v>24.2</v>
      </c>
      <c r="L48" s="725">
        <v>24.2</v>
      </c>
      <c r="M48" s="725">
        <v>18.100000000000001</v>
      </c>
      <c r="N48" s="725">
        <v>16.399999999999999</v>
      </c>
    </row>
    <row r="49" spans="1:14">
      <c r="A49" s="722" t="s">
        <v>325</v>
      </c>
      <c r="B49" s="724">
        <v>17.7</v>
      </c>
      <c r="C49" s="724">
        <v>18.8</v>
      </c>
      <c r="D49" s="725">
        <v>16</v>
      </c>
      <c r="E49" s="725">
        <v>20.3</v>
      </c>
      <c r="F49" s="725">
        <v>19.2</v>
      </c>
      <c r="G49" s="725">
        <v>22.8</v>
      </c>
      <c r="H49" s="725">
        <v>23.8</v>
      </c>
      <c r="I49" s="725">
        <v>23.2</v>
      </c>
      <c r="J49" s="725">
        <v>22.8</v>
      </c>
      <c r="K49" s="725">
        <v>23.3</v>
      </c>
      <c r="L49" s="725">
        <v>23.2</v>
      </c>
      <c r="M49" s="725">
        <v>22.1</v>
      </c>
      <c r="N49" s="725">
        <v>22</v>
      </c>
    </row>
    <row r="50" spans="1:14">
      <c r="A50" s="722" t="s">
        <v>700</v>
      </c>
      <c r="B50" s="724">
        <v>10.5</v>
      </c>
      <c r="C50" s="724">
        <v>12.6</v>
      </c>
      <c r="D50" s="725">
        <v>10.4</v>
      </c>
      <c r="E50" s="725">
        <v>12.6</v>
      </c>
      <c r="F50" s="725">
        <v>12.5</v>
      </c>
      <c r="G50" s="725">
        <v>14.2</v>
      </c>
      <c r="H50" s="725">
        <v>14.3</v>
      </c>
      <c r="I50" s="725">
        <v>14.4</v>
      </c>
      <c r="J50" s="725">
        <v>14</v>
      </c>
      <c r="K50" s="725">
        <v>13.8</v>
      </c>
      <c r="L50" s="725">
        <v>13.9</v>
      </c>
      <c r="M50" s="725">
        <v>13.4</v>
      </c>
      <c r="N50" s="725">
        <v>13</v>
      </c>
    </row>
    <row r="51" spans="1:14">
      <c r="A51" s="722" t="s">
        <v>280</v>
      </c>
      <c r="B51" s="726">
        <v>0</v>
      </c>
      <c r="C51" s="726">
        <v>0</v>
      </c>
      <c r="D51" s="725">
        <v>21.7</v>
      </c>
      <c r="E51" s="725">
        <v>17.8</v>
      </c>
      <c r="F51" s="725">
        <v>14.2</v>
      </c>
      <c r="G51" s="725">
        <v>16</v>
      </c>
      <c r="H51" s="725">
        <v>17.3</v>
      </c>
      <c r="I51" s="725">
        <v>20.7</v>
      </c>
      <c r="J51" s="725">
        <v>20.5</v>
      </c>
      <c r="K51" s="725">
        <v>20.7</v>
      </c>
      <c r="L51" s="725">
        <v>20.399999999999999</v>
      </c>
      <c r="M51" s="725">
        <v>19.8</v>
      </c>
      <c r="N51" s="725">
        <v>19.399999999999999</v>
      </c>
    </row>
    <row r="52" spans="1:14">
      <c r="A52" s="722" t="s">
        <v>281</v>
      </c>
      <c r="B52" s="724">
        <v>18.5</v>
      </c>
      <c r="C52" s="724">
        <v>18.3</v>
      </c>
      <c r="D52" s="725">
        <v>13.7</v>
      </c>
      <c r="E52" s="725">
        <v>12.4</v>
      </c>
      <c r="F52" s="725">
        <v>12.2</v>
      </c>
      <c r="G52" s="725">
        <v>14.6</v>
      </c>
      <c r="H52" s="725">
        <v>15</v>
      </c>
      <c r="I52" s="725">
        <v>14.3</v>
      </c>
      <c r="J52" s="725">
        <v>13.9</v>
      </c>
      <c r="K52" s="725">
        <v>14</v>
      </c>
      <c r="L52" s="725">
        <v>13.8</v>
      </c>
      <c r="M52" s="725">
        <v>13</v>
      </c>
      <c r="N52" s="725">
        <v>11.7</v>
      </c>
    </row>
    <row r="53" spans="1:14">
      <c r="A53" s="1676" t="s">
        <v>282</v>
      </c>
      <c r="B53" s="1677"/>
      <c r="C53" s="1677"/>
      <c r="D53" s="1677"/>
      <c r="E53" s="1677"/>
      <c r="F53" s="1677"/>
      <c r="G53" s="1677"/>
      <c r="H53" s="1677"/>
      <c r="I53" s="1677"/>
      <c r="J53" s="1677"/>
      <c r="K53" s="1677"/>
      <c r="L53" s="1677"/>
      <c r="M53" s="1677"/>
      <c r="N53" s="1678"/>
    </row>
    <row r="54" spans="1:14">
      <c r="A54" s="722" t="s">
        <v>283</v>
      </c>
      <c r="B54" s="724">
        <v>12.1</v>
      </c>
      <c r="C54" s="724">
        <v>12.6</v>
      </c>
      <c r="D54" s="725">
        <v>10.3</v>
      </c>
      <c r="E54" s="725">
        <v>10.4</v>
      </c>
      <c r="F54" s="725">
        <v>10.8</v>
      </c>
      <c r="G54" s="725">
        <v>13</v>
      </c>
      <c r="H54" s="725">
        <v>12.5</v>
      </c>
      <c r="I54" s="725">
        <v>12.3</v>
      </c>
      <c r="J54" s="725">
        <v>12</v>
      </c>
      <c r="K54" s="725">
        <v>12.1</v>
      </c>
      <c r="L54" s="725">
        <v>11.6</v>
      </c>
      <c r="M54" s="725">
        <v>11.4</v>
      </c>
      <c r="N54" s="725">
        <v>10.1</v>
      </c>
    </row>
    <row r="55" spans="1:14">
      <c r="A55" s="722" t="s">
        <v>326</v>
      </c>
      <c r="B55" s="725">
        <v>24</v>
      </c>
      <c r="C55" s="724">
        <v>24.2</v>
      </c>
      <c r="D55" s="725">
        <v>20</v>
      </c>
      <c r="E55" s="725">
        <v>19.399999999999999</v>
      </c>
      <c r="F55" s="725">
        <v>19.5</v>
      </c>
      <c r="G55" s="725">
        <v>22.2</v>
      </c>
      <c r="H55" s="725">
        <v>22.1</v>
      </c>
      <c r="I55" s="725">
        <v>21.7</v>
      </c>
      <c r="J55" s="725">
        <v>20.399999999999999</v>
      </c>
      <c r="K55" s="725">
        <v>20.100000000000001</v>
      </c>
      <c r="L55" s="725">
        <v>19.5</v>
      </c>
      <c r="M55" s="725">
        <v>17.899999999999999</v>
      </c>
      <c r="N55" s="725">
        <v>16.2</v>
      </c>
    </row>
    <row r="56" spans="1:14">
      <c r="A56" s="722" t="s">
        <v>284</v>
      </c>
      <c r="B56" s="724">
        <v>18.3</v>
      </c>
      <c r="C56" s="724">
        <v>20.2</v>
      </c>
      <c r="D56" s="725">
        <v>18</v>
      </c>
      <c r="E56" s="725">
        <v>18.7</v>
      </c>
      <c r="F56" s="725">
        <v>17.600000000000001</v>
      </c>
      <c r="G56" s="725">
        <v>19.8</v>
      </c>
      <c r="H56" s="725">
        <v>18.5</v>
      </c>
      <c r="I56" s="725">
        <v>18.2</v>
      </c>
      <c r="J56" s="725">
        <v>17.8</v>
      </c>
      <c r="K56" s="725">
        <v>18</v>
      </c>
      <c r="L56" s="725">
        <v>17.600000000000001</v>
      </c>
      <c r="M56" s="725">
        <v>16.5</v>
      </c>
      <c r="N56" s="725">
        <v>15</v>
      </c>
    </row>
    <row r="57" spans="1:14">
      <c r="A57" s="722" t="s">
        <v>648</v>
      </c>
      <c r="B57" s="724">
        <v>7.7</v>
      </c>
      <c r="C57" s="724">
        <v>8.1</v>
      </c>
      <c r="D57" s="725">
        <v>6.5</v>
      </c>
      <c r="E57" s="725">
        <v>6.8</v>
      </c>
      <c r="F57" s="725">
        <v>7</v>
      </c>
      <c r="G57" s="725">
        <v>7.1</v>
      </c>
      <c r="H57" s="725">
        <v>7.5</v>
      </c>
      <c r="I57" s="725">
        <v>7.2</v>
      </c>
      <c r="J57" s="725">
        <v>7</v>
      </c>
      <c r="K57" s="725">
        <v>6.9</v>
      </c>
      <c r="L57" s="725">
        <v>6.6</v>
      </c>
      <c r="M57" s="725">
        <v>6.2</v>
      </c>
      <c r="N57" s="725">
        <v>5</v>
      </c>
    </row>
    <row r="58" spans="1:14">
      <c r="A58" s="722" t="s">
        <v>285</v>
      </c>
      <c r="B58" s="724">
        <v>13.7</v>
      </c>
      <c r="C58" s="725">
        <v>14</v>
      </c>
      <c r="D58" s="725">
        <v>11.1</v>
      </c>
      <c r="E58" s="725">
        <v>11.8</v>
      </c>
      <c r="F58" s="725">
        <v>11.9</v>
      </c>
      <c r="G58" s="725">
        <v>12.3</v>
      </c>
      <c r="H58" s="725">
        <v>12.4</v>
      </c>
      <c r="I58" s="725">
        <v>12.2</v>
      </c>
      <c r="J58" s="725">
        <v>12.2</v>
      </c>
      <c r="K58" s="725">
        <v>12.4</v>
      </c>
      <c r="L58" s="725">
        <v>11.9</v>
      </c>
      <c r="M58" s="725">
        <v>11.3</v>
      </c>
      <c r="N58" s="725">
        <v>10.199999999999999</v>
      </c>
    </row>
    <row r="59" spans="1:14">
      <c r="A59" s="934" t="s">
        <v>649</v>
      </c>
      <c r="B59" s="724">
        <v>18.2</v>
      </c>
      <c r="C59" s="724">
        <v>19.3</v>
      </c>
      <c r="D59" s="725">
        <v>16</v>
      </c>
      <c r="E59" s="725">
        <v>16.5</v>
      </c>
      <c r="F59" s="725">
        <v>16.399999999999999</v>
      </c>
      <c r="G59" s="725">
        <v>17.899999999999999</v>
      </c>
      <c r="H59" s="725">
        <v>18.8</v>
      </c>
      <c r="I59" s="725">
        <v>18.399999999999999</v>
      </c>
      <c r="J59" s="725">
        <v>17.8</v>
      </c>
      <c r="K59" s="725">
        <v>17.399999999999999</v>
      </c>
      <c r="L59" s="725">
        <v>16.8</v>
      </c>
      <c r="M59" s="725">
        <v>15.7</v>
      </c>
      <c r="N59" s="725">
        <v>14.8</v>
      </c>
    </row>
    <row r="60" spans="1:14">
      <c r="A60" s="722" t="s">
        <v>286</v>
      </c>
      <c r="B60" s="724">
        <v>13.2</v>
      </c>
      <c r="C60" s="724">
        <v>14.4</v>
      </c>
      <c r="D60" s="725">
        <v>12.2</v>
      </c>
      <c r="E60" s="725">
        <v>11.9</v>
      </c>
      <c r="F60" s="725">
        <v>12.5</v>
      </c>
      <c r="G60" s="725">
        <v>12.8</v>
      </c>
      <c r="H60" s="725">
        <v>15.3</v>
      </c>
      <c r="I60" s="725">
        <v>15.1</v>
      </c>
      <c r="J60" s="725">
        <v>14.9</v>
      </c>
      <c r="K60" s="725">
        <v>13.8</v>
      </c>
      <c r="L60" s="725">
        <v>13.3</v>
      </c>
      <c r="M60" s="725">
        <v>12.8</v>
      </c>
      <c r="N60" s="725">
        <v>11.5</v>
      </c>
    </row>
    <row r="61" spans="1:14">
      <c r="A61" s="722" t="s">
        <v>287</v>
      </c>
      <c r="B61" s="724">
        <v>14.2</v>
      </c>
      <c r="C61" s="725">
        <v>15</v>
      </c>
      <c r="D61" s="725">
        <v>12.4</v>
      </c>
      <c r="E61" s="725">
        <v>14.1</v>
      </c>
      <c r="F61" s="725">
        <v>13.1</v>
      </c>
      <c r="G61" s="725">
        <v>15.3</v>
      </c>
      <c r="H61" s="725">
        <v>15.9</v>
      </c>
      <c r="I61" s="725">
        <v>15.4</v>
      </c>
      <c r="J61" s="725">
        <v>15.2</v>
      </c>
      <c r="K61" s="725">
        <v>14.6</v>
      </c>
      <c r="L61" s="725">
        <v>14</v>
      </c>
      <c r="M61" s="725">
        <v>13.3</v>
      </c>
      <c r="N61" s="725">
        <v>12.5</v>
      </c>
    </row>
    <row r="62" spans="1:14">
      <c r="A62" s="722" t="s">
        <v>327</v>
      </c>
      <c r="B62" s="724">
        <v>12.3</v>
      </c>
      <c r="C62" s="724">
        <v>12.5</v>
      </c>
      <c r="D62" s="725">
        <v>10.3</v>
      </c>
      <c r="E62" s="725">
        <v>9</v>
      </c>
      <c r="F62" s="725">
        <v>8.8000000000000007</v>
      </c>
      <c r="G62" s="725">
        <v>9.9</v>
      </c>
      <c r="H62" s="725">
        <v>9.8000000000000007</v>
      </c>
      <c r="I62" s="725">
        <v>10</v>
      </c>
      <c r="J62" s="725">
        <v>9.5</v>
      </c>
      <c r="K62" s="725">
        <v>9.5</v>
      </c>
      <c r="L62" s="725">
        <v>9.4</v>
      </c>
      <c r="M62" s="725">
        <v>8.4</v>
      </c>
      <c r="N62" s="725">
        <v>8</v>
      </c>
    </row>
    <row r="63" spans="1:14">
      <c r="A63" s="722" t="s">
        <v>288</v>
      </c>
      <c r="B63" s="724">
        <v>13.9</v>
      </c>
      <c r="C63" s="724">
        <v>14.4</v>
      </c>
      <c r="D63" s="725">
        <v>12.7</v>
      </c>
      <c r="E63" s="725">
        <v>12.3</v>
      </c>
      <c r="F63" s="725">
        <v>11.9</v>
      </c>
      <c r="G63" s="725">
        <v>13.9</v>
      </c>
      <c r="H63" s="725">
        <v>14.6</v>
      </c>
      <c r="I63" s="725">
        <v>14.3</v>
      </c>
      <c r="J63" s="725">
        <v>14.2</v>
      </c>
      <c r="K63" s="725">
        <v>14.3</v>
      </c>
      <c r="L63" s="725">
        <v>14</v>
      </c>
      <c r="M63" s="725">
        <v>13.7</v>
      </c>
      <c r="N63" s="725">
        <v>13.1</v>
      </c>
    </row>
    <row r="64" spans="1:14">
      <c r="A64" s="722" t="s">
        <v>328</v>
      </c>
      <c r="B64" s="724">
        <v>15.2</v>
      </c>
      <c r="C64" s="724">
        <v>15.4</v>
      </c>
      <c r="D64" s="725">
        <v>13.1</v>
      </c>
      <c r="E64" s="725">
        <v>13.4</v>
      </c>
      <c r="F64" s="725">
        <v>13.2</v>
      </c>
      <c r="G64" s="725">
        <v>14.4</v>
      </c>
      <c r="H64" s="725">
        <v>14.8</v>
      </c>
      <c r="I64" s="725">
        <v>14.2</v>
      </c>
      <c r="J64" s="725">
        <v>13.5</v>
      </c>
      <c r="K64" s="725">
        <v>13.6</v>
      </c>
      <c r="L64" s="725">
        <v>13</v>
      </c>
      <c r="M64" s="725">
        <v>12</v>
      </c>
      <c r="N64" s="725">
        <v>11.5</v>
      </c>
    </row>
    <row r="65" spans="1:14">
      <c r="A65" s="722" t="s">
        <v>289</v>
      </c>
      <c r="B65" s="724">
        <v>15.1</v>
      </c>
      <c r="C65" s="724">
        <v>15.2</v>
      </c>
      <c r="D65" s="725">
        <v>12.3</v>
      </c>
      <c r="E65" s="725">
        <v>12.3</v>
      </c>
      <c r="F65" s="725">
        <v>12.3</v>
      </c>
      <c r="G65" s="725">
        <v>13.1</v>
      </c>
      <c r="H65" s="725">
        <v>13.5</v>
      </c>
      <c r="I65" s="725">
        <v>13.3</v>
      </c>
      <c r="J65" s="725">
        <v>12.7</v>
      </c>
      <c r="K65" s="725">
        <v>12.9</v>
      </c>
      <c r="L65" s="725">
        <v>12.3</v>
      </c>
      <c r="M65" s="725">
        <v>11.7</v>
      </c>
      <c r="N65" s="725">
        <v>10.9</v>
      </c>
    </row>
    <row r="66" spans="1:14">
      <c r="A66" s="722" t="s">
        <v>290</v>
      </c>
      <c r="B66" s="724">
        <v>16.399999999999999</v>
      </c>
      <c r="C66" s="724">
        <v>17.3</v>
      </c>
      <c r="D66" s="725">
        <v>15.9</v>
      </c>
      <c r="E66" s="725">
        <v>15</v>
      </c>
      <c r="F66" s="725">
        <v>15</v>
      </c>
      <c r="G66" s="725">
        <v>16.899999999999999</v>
      </c>
      <c r="H66" s="725">
        <v>16.8</v>
      </c>
      <c r="I66" s="725">
        <v>16.5</v>
      </c>
      <c r="J66" s="725">
        <v>15.3</v>
      </c>
      <c r="K66" s="725">
        <v>15.5</v>
      </c>
      <c r="L66" s="725">
        <v>14.8</v>
      </c>
      <c r="M66" s="725">
        <v>14</v>
      </c>
      <c r="N66" s="725">
        <v>13.2</v>
      </c>
    </row>
    <row r="67" spans="1:14">
      <c r="A67" s="722" t="s">
        <v>291</v>
      </c>
      <c r="B67" s="724">
        <v>16.399999999999999</v>
      </c>
      <c r="C67" s="724">
        <v>16.8</v>
      </c>
      <c r="D67" s="725">
        <v>13.3</v>
      </c>
      <c r="E67" s="725">
        <v>13.8</v>
      </c>
      <c r="F67" s="725">
        <v>12.7</v>
      </c>
      <c r="G67" s="725">
        <v>14.8</v>
      </c>
      <c r="H67" s="725">
        <v>14.7</v>
      </c>
      <c r="I67" s="725">
        <v>14.9</v>
      </c>
      <c r="J67" s="725">
        <v>15.3</v>
      </c>
      <c r="K67" s="725">
        <v>15.5</v>
      </c>
      <c r="L67" s="725">
        <v>15</v>
      </c>
      <c r="M67" s="725">
        <v>13.8</v>
      </c>
      <c r="N67" s="725">
        <v>12.8</v>
      </c>
    </row>
    <row r="68" spans="1:14">
      <c r="A68" s="1676" t="s">
        <v>292</v>
      </c>
      <c r="B68" s="1677"/>
      <c r="C68" s="1677"/>
      <c r="D68" s="1677"/>
      <c r="E68" s="1677"/>
      <c r="F68" s="1677"/>
      <c r="G68" s="1677"/>
      <c r="H68" s="1677"/>
      <c r="I68" s="1677"/>
      <c r="J68" s="1677"/>
      <c r="K68" s="1677"/>
      <c r="L68" s="1677"/>
      <c r="M68" s="1677"/>
      <c r="N68" s="1678"/>
    </row>
    <row r="69" spans="1:14">
      <c r="A69" s="722" t="s">
        <v>293</v>
      </c>
      <c r="B69" s="724">
        <v>16.899999999999999</v>
      </c>
      <c r="C69" s="724">
        <v>18.5</v>
      </c>
      <c r="D69" s="725">
        <v>15.6</v>
      </c>
      <c r="E69" s="725">
        <v>16.899999999999999</v>
      </c>
      <c r="F69" s="725">
        <v>17.100000000000001</v>
      </c>
      <c r="G69" s="725">
        <v>18.8</v>
      </c>
      <c r="H69" s="725">
        <v>19.7</v>
      </c>
      <c r="I69" s="725">
        <v>19.7</v>
      </c>
      <c r="J69" s="725">
        <v>19.600000000000001</v>
      </c>
      <c r="K69" s="725">
        <v>19.600000000000001</v>
      </c>
      <c r="L69" s="725">
        <v>19.3</v>
      </c>
      <c r="M69" s="725">
        <v>18.5</v>
      </c>
      <c r="N69" s="725">
        <v>17</v>
      </c>
    </row>
    <row r="70" spans="1:14">
      <c r="A70" s="722" t="s">
        <v>294</v>
      </c>
      <c r="B70" s="725">
        <v>10</v>
      </c>
      <c r="C70" s="724">
        <v>10.5</v>
      </c>
      <c r="D70" s="725">
        <v>8.5</v>
      </c>
      <c r="E70" s="725">
        <v>8.4</v>
      </c>
      <c r="F70" s="725">
        <v>8.5</v>
      </c>
      <c r="G70" s="725">
        <v>9.9</v>
      </c>
      <c r="H70" s="725">
        <v>10.199999999999999</v>
      </c>
      <c r="I70" s="725">
        <v>9.8000000000000007</v>
      </c>
      <c r="J70" s="725">
        <v>9.5</v>
      </c>
      <c r="K70" s="725">
        <v>8.9</v>
      </c>
      <c r="L70" s="725">
        <v>9</v>
      </c>
      <c r="M70" s="725">
        <v>8.6</v>
      </c>
      <c r="N70" s="725">
        <v>8.3000000000000007</v>
      </c>
    </row>
    <row r="71" spans="1:14">
      <c r="A71" s="722" t="s">
        <v>329</v>
      </c>
      <c r="B71" s="724">
        <v>11.9</v>
      </c>
      <c r="C71" s="724">
        <v>12.3</v>
      </c>
      <c r="D71" s="725">
        <v>11</v>
      </c>
      <c r="E71" s="725">
        <v>11.8</v>
      </c>
      <c r="F71" s="725">
        <v>12.3</v>
      </c>
      <c r="G71" s="725">
        <v>14</v>
      </c>
      <c r="H71" s="725">
        <v>13.8</v>
      </c>
      <c r="I71" s="725">
        <v>12.8</v>
      </c>
      <c r="J71" s="725">
        <v>12.1</v>
      </c>
      <c r="K71" s="725">
        <v>11.9</v>
      </c>
      <c r="L71" s="725">
        <v>11.6</v>
      </c>
      <c r="M71" s="725">
        <v>11.4</v>
      </c>
      <c r="N71" s="725">
        <v>10.7</v>
      </c>
    </row>
    <row r="72" spans="1:14" ht="26.5">
      <c r="A72" s="723" t="s">
        <v>380</v>
      </c>
      <c r="B72" s="724">
        <v>10.3</v>
      </c>
      <c r="C72" s="724">
        <v>10.6</v>
      </c>
      <c r="D72" s="725">
        <v>9.8000000000000007</v>
      </c>
      <c r="E72" s="725">
        <v>10.4</v>
      </c>
      <c r="F72" s="725">
        <v>11.1</v>
      </c>
      <c r="G72" s="725">
        <v>11.9</v>
      </c>
      <c r="H72" s="725">
        <v>11.6</v>
      </c>
      <c r="I72" s="725">
        <v>9.5</v>
      </c>
      <c r="J72" s="725">
        <v>9</v>
      </c>
      <c r="K72" s="725">
        <v>8.9</v>
      </c>
      <c r="L72" s="725">
        <v>8.4</v>
      </c>
      <c r="M72" s="725">
        <v>8.1999999999999993</v>
      </c>
      <c r="N72" s="725">
        <v>7.2</v>
      </c>
    </row>
    <row r="73" spans="1:14">
      <c r="A73" s="723" t="s">
        <v>296</v>
      </c>
      <c r="B73" s="724">
        <v>7.3</v>
      </c>
      <c r="C73" s="724">
        <v>7.4</v>
      </c>
      <c r="D73" s="725">
        <v>6.4</v>
      </c>
      <c r="E73" s="725">
        <v>6.4</v>
      </c>
      <c r="F73" s="725">
        <v>6.7</v>
      </c>
      <c r="G73" s="725">
        <v>7.5</v>
      </c>
      <c r="H73" s="725">
        <v>7.1</v>
      </c>
      <c r="I73" s="725">
        <v>6.1</v>
      </c>
      <c r="J73" s="725">
        <v>5.8</v>
      </c>
      <c r="K73" s="725">
        <v>5.5</v>
      </c>
      <c r="L73" s="725">
        <v>4.8</v>
      </c>
      <c r="M73" s="725">
        <v>4.5999999999999996</v>
      </c>
      <c r="N73" s="725">
        <v>4.5</v>
      </c>
    </row>
    <row r="74" spans="1:14">
      <c r="A74" s="723" t="s">
        <v>330</v>
      </c>
      <c r="B74" s="724" t="s">
        <v>373</v>
      </c>
      <c r="C74" s="724" t="s">
        <v>373</v>
      </c>
      <c r="D74" s="725">
        <v>10.4</v>
      </c>
      <c r="E74" s="725">
        <v>11.8</v>
      </c>
      <c r="F74" s="725">
        <v>12</v>
      </c>
      <c r="G74" s="725">
        <v>14.7</v>
      </c>
      <c r="H74" s="725">
        <v>15.5</v>
      </c>
      <c r="I74" s="725">
        <v>15.4</v>
      </c>
      <c r="J74" s="725">
        <v>14.3</v>
      </c>
      <c r="K74" s="725">
        <v>14.4</v>
      </c>
      <c r="L74" s="725">
        <v>13.6</v>
      </c>
      <c r="M74" s="725">
        <v>13.2</v>
      </c>
      <c r="N74" s="725">
        <v>12.3</v>
      </c>
    </row>
    <row r="75" spans="1:14">
      <c r="A75" s="722" t="s">
        <v>297</v>
      </c>
      <c r="B75" s="724">
        <v>10.199999999999999</v>
      </c>
      <c r="C75" s="724">
        <v>10.8</v>
      </c>
      <c r="D75" s="725">
        <v>10.1</v>
      </c>
      <c r="E75" s="725">
        <v>11.1</v>
      </c>
      <c r="F75" s="725">
        <v>11.7</v>
      </c>
      <c r="G75" s="725">
        <v>13.7</v>
      </c>
      <c r="H75" s="725">
        <v>13.8</v>
      </c>
      <c r="I75" s="725">
        <v>13.2</v>
      </c>
      <c r="J75" s="725">
        <v>12.8</v>
      </c>
      <c r="K75" s="725">
        <v>12.8</v>
      </c>
      <c r="L75" s="725">
        <v>12.6</v>
      </c>
      <c r="M75" s="725">
        <v>12</v>
      </c>
      <c r="N75" s="725">
        <v>11.3</v>
      </c>
    </row>
    <row r="76" spans="1:14">
      <c r="A76" s="1676" t="s">
        <v>331</v>
      </c>
      <c r="B76" s="1677"/>
      <c r="C76" s="1677"/>
      <c r="D76" s="1677"/>
      <c r="E76" s="1677"/>
      <c r="F76" s="1677"/>
      <c r="G76" s="1677"/>
      <c r="H76" s="1677"/>
      <c r="I76" s="1677"/>
      <c r="J76" s="1677"/>
      <c r="K76" s="1677"/>
      <c r="L76" s="1677"/>
      <c r="M76" s="1677"/>
      <c r="N76" s="1678"/>
    </row>
    <row r="77" spans="1:14">
      <c r="A77" s="722" t="s">
        <v>298</v>
      </c>
      <c r="B77" s="724">
        <v>17.7</v>
      </c>
      <c r="C77" s="724">
        <v>18.600000000000001</v>
      </c>
      <c r="D77" s="725">
        <v>18.5</v>
      </c>
      <c r="E77" s="725">
        <v>21</v>
      </c>
      <c r="F77" s="725">
        <v>20.9</v>
      </c>
      <c r="G77" s="725">
        <v>24.8</v>
      </c>
      <c r="H77" s="725">
        <v>25.6</v>
      </c>
      <c r="I77" s="725">
        <v>25.4</v>
      </c>
      <c r="J77" s="725">
        <v>24</v>
      </c>
      <c r="K77" s="725">
        <v>24.3</v>
      </c>
      <c r="L77" s="725">
        <v>23.8</v>
      </c>
      <c r="M77" s="725">
        <v>22.4</v>
      </c>
      <c r="N77" s="725">
        <v>20</v>
      </c>
    </row>
    <row r="78" spans="1:14">
      <c r="A78" s="722" t="s">
        <v>300</v>
      </c>
      <c r="B78" s="724">
        <v>29.6</v>
      </c>
      <c r="C78" s="724">
        <v>30.6</v>
      </c>
      <c r="D78" s="725">
        <v>27.9</v>
      </c>
      <c r="E78" s="725">
        <v>33</v>
      </c>
      <c r="F78" s="725">
        <v>35.200000000000003</v>
      </c>
      <c r="G78" s="725">
        <v>36.9</v>
      </c>
      <c r="H78" s="725">
        <v>37.799999999999997</v>
      </c>
      <c r="I78" s="725">
        <v>35.799999999999997</v>
      </c>
      <c r="J78" s="725">
        <v>34.4</v>
      </c>
      <c r="K78" s="725">
        <v>34.1</v>
      </c>
      <c r="L78" s="725">
        <v>31.7</v>
      </c>
      <c r="M78" s="725">
        <v>28.2</v>
      </c>
      <c r="N78" s="725">
        <v>27.2</v>
      </c>
    </row>
    <row r="79" spans="1:14">
      <c r="A79" s="722" t="s">
        <v>301</v>
      </c>
      <c r="B79" s="724">
        <v>18.399999999999999</v>
      </c>
      <c r="C79" s="724">
        <v>18.600000000000001</v>
      </c>
      <c r="D79" s="725">
        <v>16.3</v>
      </c>
      <c r="E79" s="725">
        <v>17.8</v>
      </c>
      <c r="F79" s="725">
        <v>18.2</v>
      </c>
      <c r="G79" s="725">
        <v>19.2</v>
      </c>
      <c r="H79" s="725">
        <v>19.100000000000001</v>
      </c>
      <c r="I79" s="725">
        <v>18.8</v>
      </c>
      <c r="J79" s="725">
        <v>18.5</v>
      </c>
      <c r="K79" s="725">
        <v>19</v>
      </c>
      <c r="L79" s="725">
        <v>18.5</v>
      </c>
      <c r="M79" s="725">
        <v>17.899999999999999</v>
      </c>
      <c r="N79" s="725">
        <v>18</v>
      </c>
    </row>
    <row r="80" spans="1:14">
      <c r="A80" s="722" t="s">
        <v>302</v>
      </c>
      <c r="B80" s="724">
        <v>23.9</v>
      </c>
      <c r="C80" s="724">
        <v>22.6</v>
      </c>
      <c r="D80" s="725">
        <v>20.6</v>
      </c>
      <c r="E80" s="725">
        <v>17.600000000000001</v>
      </c>
      <c r="F80" s="725">
        <v>17.100000000000001</v>
      </c>
      <c r="G80" s="725">
        <v>18</v>
      </c>
      <c r="H80" s="725">
        <v>17.8</v>
      </c>
      <c r="I80" s="725">
        <v>17.5</v>
      </c>
      <c r="J80" s="725">
        <v>17.399999999999999</v>
      </c>
      <c r="K80" s="725">
        <v>17.600000000000001</v>
      </c>
      <c r="L80" s="725">
        <v>17.5</v>
      </c>
      <c r="M80" s="725">
        <v>16.5</v>
      </c>
      <c r="N80" s="725">
        <v>15.4</v>
      </c>
    </row>
    <row r="81" spans="1:14">
      <c r="A81" s="722" t="s">
        <v>332</v>
      </c>
      <c r="B81" s="724">
        <v>17.899999999999999</v>
      </c>
      <c r="C81" s="724">
        <v>18.100000000000001</v>
      </c>
      <c r="D81" s="725">
        <v>15.6</v>
      </c>
      <c r="E81" s="725">
        <v>15.6</v>
      </c>
      <c r="F81" s="725">
        <v>17</v>
      </c>
      <c r="G81" s="725">
        <v>18.899999999999999</v>
      </c>
      <c r="H81" s="725">
        <v>18.399999999999999</v>
      </c>
      <c r="I81" s="725">
        <v>17.600000000000001</v>
      </c>
      <c r="J81" s="725">
        <v>17.100000000000001</v>
      </c>
      <c r="K81" s="725">
        <v>17.3</v>
      </c>
      <c r="L81" s="725">
        <v>17</v>
      </c>
      <c r="M81" s="725">
        <v>15.9</v>
      </c>
      <c r="N81" s="725">
        <v>14.4</v>
      </c>
    </row>
    <row r="82" spans="1:14">
      <c r="A82" s="722" t="s">
        <v>304</v>
      </c>
      <c r="B82" s="724">
        <v>18.100000000000001</v>
      </c>
      <c r="C82" s="724">
        <v>19.2</v>
      </c>
      <c r="D82" s="725">
        <v>16.8</v>
      </c>
      <c r="E82" s="725">
        <v>17</v>
      </c>
      <c r="F82" s="725">
        <v>18.8</v>
      </c>
      <c r="G82" s="725">
        <v>20.7</v>
      </c>
      <c r="H82" s="725">
        <v>20</v>
      </c>
      <c r="I82" s="725">
        <v>18</v>
      </c>
      <c r="J82" s="725">
        <v>17.600000000000001</v>
      </c>
      <c r="K82" s="725">
        <v>17.899999999999999</v>
      </c>
      <c r="L82" s="725">
        <v>17.600000000000001</v>
      </c>
      <c r="M82" s="725">
        <v>16.399999999999999</v>
      </c>
      <c r="N82" s="725">
        <v>14.8</v>
      </c>
    </row>
    <row r="83" spans="1:14">
      <c r="A83" s="722" t="s">
        <v>650</v>
      </c>
      <c r="B83" s="725">
        <v>11</v>
      </c>
      <c r="C83" s="724">
        <v>11.6</v>
      </c>
      <c r="D83" s="725">
        <v>10.6</v>
      </c>
      <c r="E83" s="725">
        <v>13.9</v>
      </c>
      <c r="F83" s="725">
        <v>14.1</v>
      </c>
      <c r="G83" s="725">
        <v>15.7</v>
      </c>
      <c r="H83" s="725">
        <v>15.8</v>
      </c>
      <c r="I83" s="725">
        <v>14.9</v>
      </c>
      <c r="J83" s="725">
        <v>13.9</v>
      </c>
      <c r="K83" s="725">
        <v>13.6</v>
      </c>
      <c r="L83" s="725">
        <v>13.2</v>
      </c>
      <c r="M83" s="725">
        <v>12.5</v>
      </c>
      <c r="N83" s="725">
        <v>11.3</v>
      </c>
    </row>
    <row r="84" spans="1:14">
      <c r="A84" s="722" t="s">
        <v>305</v>
      </c>
      <c r="B84" s="724">
        <v>16.3</v>
      </c>
      <c r="C84" s="724">
        <v>16.5</v>
      </c>
      <c r="D84" s="725">
        <v>14.1</v>
      </c>
      <c r="E84" s="725">
        <v>14.4</v>
      </c>
      <c r="F84" s="725">
        <v>14.9</v>
      </c>
      <c r="G84" s="725">
        <v>17.3</v>
      </c>
      <c r="H84" s="725">
        <v>16.100000000000001</v>
      </c>
      <c r="I84" s="725">
        <v>15.1</v>
      </c>
      <c r="J84" s="725">
        <v>14.1</v>
      </c>
      <c r="K84" s="725">
        <v>13.9</v>
      </c>
      <c r="L84" s="725">
        <v>13.8</v>
      </c>
      <c r="M84" s="725">
        <v>12.9</v>
      </c>
      <c r="N84" s="725">
        <v>11.3</v>
      </c>
    </row>
    <row r="85" spans="1:14">
      <c r="A85" s="722" t="s">
        <v>306</v>
      </c>
      <c r="B85" s="724">
        <v>14.1</v>
      </c>
      <c r="C85" s="724">
        <v>12.7</v>
      </c>
      <c r="D85" s="725">
        <v>11</v>
      </c>
      <c r="E85" s="725">
        <v>12.5</v>
      </c>
      <c r="F85" s="725">
        <v>12.4</v>
      </c>
      <c r="G85" s="725">
        <v>14.2</v>
      </c>
      <c r="H85" s="725">
        <v>14.7</v>
      </c>
      <c r="I85" s="725">
        <v>14.2</v>
      </c>
      <c r="J85" s="725">
        <v>13.6</v>
      </c>
      <c r="K85" s="725">
        <v>13.9</v>
      </c>
      <c r="L85" s="725">
        <v>13.6</v>
      </c>
      <c r="M85" s="725">
        <v>12.8</v>
      </c>
      <c r="N85" s="725">
        <v>12</v>
      </c>
    </row>
    <row r="86" spans="1:14">
      <c r="A86" s="1117" t="s">
        <v>307</v>
      </c>
      <c r="B86" s="1118">
        <v>17.399999999999999</v>
      </c>
      <c r="C86" s="1118">
        <v>17.8</v>
      </c>
      <c r="D86" s="1119">
        <v>16.2</v>
      </c>
      <c r="E86" s="1119">
        <v>13</v>
      </c>
      <c r="F86" s="1119">
        <v>13</v>
      </c>
      <c r="G86" s="1119">
        <v>14.9</v>
      </c>
      <c r="H86" s="1119">
        <v>15</v>
      </c>
      <c r="I86" s="1119">
        <v>14.8</v>
      </c>
      <c r="J86" s="1119">
        <v>14.7</v>
      </c>
      <c r="K86" s="1119">
        <v>14.8</v>
      </c>
      <c r="L86" s="1119">
        <v>14.4</v>
      </c>
      <c r="M86" s="1119">
        <v>13.5</v>
      </c>
      <c r="N86" s="725">
        <v>12.7</v>
      </c>
    </row>
    <row r="87" spans="1:14">
      <c r="A87" s="1675" t="s">
        <v>333</v>
      </c>
      <c r="B87" s="1675"/>
      <c r="C87" s="1675"/>
      <c r="D87" s="1675"/>
      <c r="E87" s="1675"/>
      <c r="F87" s="1675"/>
      <c r="G87" s="1675"/>
      <c r="H87" s="1675"/>
      <c r="I87" s="1675"/>
      <c r="J87" s="1675"/>
      <c r="K87" s="1675"/>
      <c r="L87" s="1675"/>
      <c r="M87" s="1675"/>
      <c r="N87" s="1675"/>
    </row>
    <row r="88" spans="1:14">
      <c r="A88" s="722" t="s">
        <v>299</v>
      </c>
      <c r="B88" s="724">
        <v>19.2</v>
      </c>
      <c r="C88" s="724">
        <v>20.100000000000001</v>
      </c>
      <c r="D88" s="725">
        <v>17.7</v>
      </c>
      <c r="E88" s="725">
        <v>17.5</v>
      </c>
      <c r="F88" s="725">
        <v>18.2</v>
      </c>
      <c r="G88" s="725">
        <v>18.899999999999999</v>
      </c>
      <c r="H88" s="725">
        <v>19.3</v>
      </c>
      <c r="I88" s="725">
        <v>19</v>
      </c>
      <c r="J88" s="725">
        <v>19.100000000000001</v>
      </c>
      <c r="K88" s="725">
        <v>20.100000000000001</v>
      </c>
      <c r="L88" s="725">
        <v>19.899999999999999</v>
      </c>
      <c r="M88" s="725">
        <v>19.5</v>
      </c>
      <c r="N88" s="725">
        <v>19</v>
      </c>
    </row>
    <row r="89" spans="1:14">
      <c r="A89" s="722" t="s">
        <v>308</v>
      </c>
      <c r="B89" s="725">
        <v>19</v>
      </c>
      <c r="C89" s="724">
        <v>18.600000000000001</v>
      </c>
      <c r="D89" s="725">
        <v>16.7</v>
      </c>
      <c r="E89" s="725">
        <v>16.8</v>
      </c>
      <c r="F89" s="725">
        <v>18</v>
      </c>
      <c r="G89" s="725">
        <v>19.399999999999999</v>
      </c>
      <c r="H89" s="725">
        <v>19.8</v>
      </c>
      <c r="I89" s="725">
        <v>19.600000000000001</v>
      </c>
      <c r="J89" s="725">
        <v>18.600000000000001</v>
      </c>
      <c r="K89" s="725">
        <v>17.8</v>
      </c>
      <c r="L89" s="725">
        <v>17.3</v>
      </c>
      <c r="M89" s="725">
        <v>16.3</v>
      </c>
      <c r="N89" s="725">
        <v>15.5</v>
      </c>
    </row>
    <row r="90" spans="1:14">
      <c r="A90" s="722" t="s">
        <v>303</v>
      </c>
      <c r="B90" s="725">
        <v>19</v>
      </c>
      <c r="C90" s="724">
        <v>18.899999999999999</v>
      </c>
      <c r="D90" s="725">
        <v>17.600000000000001</v>
      </c>
      <c r="E90" s="725">
        <v>16.899999999999999</v>
      </c>
      <c r="F90" s="725">
        <v>18.8</v>
      </c>
      <c r="G90" s="725">
        <v>21.3</v>
      </c>
      <c r="H90" s="725">
        <v>22.1</v>
      </c>
      <c r="I90" s="725">
        <v>22</v>
      </c>
      <c r="J90" s="725">
        <v>21.4</v>
      </c>
      <c r="K90" s="725">
        <v>21.5</v>
      </c>
      <c r="L90" s="725">
        <v>20.9</v>
      </c>
      <c r="M90" s="725">
        <v>19.3</v>
      </c>
      <c r="N90" s="725">
        <v>17.600000000000001</v>
      </c>
    </row>
    <row r="91" spans="1:14">
      <c r="A91" s="722" t="s">
        <v>334</v>
      </c>
      <c r="B91" s="724">
        <v>19.5</v>
      </c>
      <c r="C91" s="724">
        <v>19.2</v>
      </c>
      <c r="D91" s="725">
        <v>17.8</v>
      </c>
      <c r="E91" s="725">
        <v>16.7</v>
      </c>
      <c r="F91" s="725">
        <v>16.7</v>
      </c>
      <c r="G91" s="725">
        <v>17.100000000000001</v>
      </c>
      <c r="H91" s="725">
        <v>17.7</v>
      </c>
      <c r="I91" s="725">
        <v>16.8</v>
      </c>
      <c r="J91" s="725">
        <v>15.8</v>
      </c>
      <c r="K91" s="725">
        <v>14.9</v>
      </c>
      <c r="L91" s="725">
        <v>14.6</v>
      </c>
      <c r="M91" s="725">
        <v>13.9</v>
      </c>
      <c r="N91" s="725">
        <v>12.8</v>
      </c>
    </row>
    <row r="92" spans="1:14">
      <c r="A92" s="722" t="s">
        <v>309</v>
      </c>
      <c r="B92" s="724">
        <v>16.3</v>
      </c>
      <c r="C92" s="724">
        <v>15.7</v>
      </c>
      <c r="D92" s="725">
        <v>14.2</v>
      </c>
      <c r="E92" s="725">
        <v>16.3</v>
      </c>
      <c r="F92" s="725">
        <v>15.2</v>
      </c>
      <c r="G92" s="725">
        <v>16.2</v>
      </c>
      <c r="H92" s="725">
        <v>16.3</v>
      </c>
      <c r="I92" s="725">
        <v>14.9</v>
      </c>
      <c r="J92" s="725">
        <v>13.9</v>
      </c>
      <c r="K92" s="725">
        <v>13.5</v>
      </c>
      <c r="L92" s="725">
        <v>13</v>
      </c>
      <c r="M92" s="725">
        <v>12.3</v>
      </c>
      <c r="N92" s="725">
        <v>11.4</v>
      </c>
    </row>
    <row r="93" spans="1:14">
      <c r="A93" s="722" t="s">
        <v>335</v>
      </c>
      <c r="B93" s="724">
        <v>15.9</v>
      </c>
      <c r="C93" s="724">
        <v>15.8</v>
      </c>
      <c r="D93" s="725">
        <v>14.3</v>
      </c>
      <c r="E93" s="725">
        <v>12.5</v>
      </c>
      <c r="F93" s="725">
        <v>13.4</v>
      </c>
      <c r="G93" s="725">
        <v>14.1</v>
      </c>
      <c r="H93" s="725">
        <v>13</v>
      </c>
      <c r="I93" s="725">
        <v>12.5</v>
      </c>
      <c r="J93" s="725">
        <v>12.2</v>
      </c>
      <c r="K93" s="725">
        <v>12.2</v>
      </c>
      <c r="L93" s="725">
        <v>12</v>
      </c>
      <c r="M93" s="725">
        <v>12</v>
      </c>
      <c r="N93" s="725">
        <v>10.5</v>
      </c>
    </row>
    <row r="94" spans="1:14">
      <c r="A94" s="722" t="s">
        <v>310</v>
      </c>
      <c r="B94" s="724">
        <v>23.7</v>
      </c>
      <c r="C94" s="724">
        <v>20.399999999999999</v>
      </c>
      <c r="D94" s="725">
        <v>16</v>
      </c>
      <c r="E94" s="725">
        <v>16.2</v>
      </c>
      <c r="F94" s="725">
        <v>14.8</v>
      </c>
      <c r="G94" s="725">
        <v>15.2</v>
      </c>
      <c r="H94" s="725">
        <v>17</v>
      </c>
      <c r="I94" s="725">
        <v>16.7</v>
      </c>
      <c r="J94" s="725">
        <v>15.6</v>
      </c>
      <c r="K94" s="725">
        <v>15.7</v>
      </c>
      <c r="L94" s="725">
        <v>15.2</v>
      </c>
      <c r="M94" s="725">
        <v>14.2</v>
      </c>
      <c r="N94" s="725">
        <v>13.3</v>
      </c>
    </row>
    <row r="95" spans="1:14">
      <c r="A95" s="722" t="s">
        <v>336</v>
      </c>
      <c r="B95" s="724">
        <v>13.6</v>
      </c>
      <c r="C95" s="724">
        <v>13.9</v>
      </c>
      <c r="D95" s="725">
        <v>11.3</v>
      </c>
      <c r="E95" s="725">
        <v>12.2</v>
      </c>
      <c r="F95" s="725">
        <v>12.3</v>
      </c>
      <c r="G95" s="725">
        <v>12.9</v>
      </c>
      <c r="H95" s="725">
        <v>13</v>
      </c>
      <c r="I95" s="725">
        <v>11.1</v>
      </c>
      <c r="J95" s="725">
        <v>9.5</v>
      </c>
      <c r="K95" s="725">
        <v>9.3000000000000007</v>
      </c>
      <c r="L95" s="725">
        <v>8.6999999999999993</v>
      </c>
      <c r="M95" s="725">
        <v>7.9</v>
      </c>
      <c r="N95" s="725">
        <v>7.4</v>
      </c>
    </row>
    <row r="96" spans="1:14">
      <c r="A96" s="722" t="s">
        <v>337</v>
      </c>
      <c r="B96" s="725">
        <v>11</v>
      </c>
      <c r="C96" s="724">
        <v>11.9</v>
      </c>
      <c r="D96" s="725">
        <v>11.8</v>
      </c>
      <c r="E96" s="725">
        <v>9.9</v>
      </c>
      <c r="F96" s="725">
        <v>9.6999999999999993</v>
      </c>
      <c r="G96" s="725">
        <v>10</v>
      </c>
      <c r="H96" s="725">
        <v>9.9</v>
      </c>
      <c r="I96" s="725">
        <v>9.1999999999999993</v>
      </c>
      <c r="J96" s="725">
        <v>8.5</v>
      </c>
      <c r="K96" s="725">
        <v>8.1999999999999993</v>
      </c>
      <c r="L96" s="725">
        <v>7.7</v>
      </c>
      <c r="M96" s="725">
        <v>7.4</v>
      </c>
      <c r="N96" s="725">
        <v>7</v>
      </c>
    </row>
    <row r="97" spans="1:14">
      <c r="A97" s="722" t="s">
        <v>338</v>
      </c>
      <c r="B97" s="724">
        <v>19.5</v>
      </c>
      <c r="C97" s="724">
        <v>20.100000000000001</v>
      </c>
      <c r="D97" s="725">
        <v>18.8</v>
      </c>
      <c r="E97" s="725">
        <v>20.9</v>
      </c>
      <c r="F97" s="725">
        <v>21.4</v>
      </c>
      <c r="G97" s="725">
        <v>25.1</v>
      </c>
      <c r="H97" s="725">
        <v>25.5</v>
      </c>
      <c r="I97" s="725">
        <v>24.3</v>
      </c>
      <c r="J97" s="725">
        <v>23.7</v>
      </c>
      <c r="K97" s="725">
        <v>23.9</v>
      </c>
      <c r="L97" s="725">
        <v>23.6</v>
      </c>
      <c r="M97" s="725">
        <v>22.4</v>
      </c>
      <c r="N97" s="725">
        <v>20</v>
      </c>
    </row>
    <row r="98" spans="1:14">
      <c r="A98" s="722" t="s">
        <v>339</v>
      </c>
      <c r="B98" s="724">
        <v>10.3</v>
      </c>
      <c r="C98" s="725">
        <v>9</v>
      </c>
      <c r="D98" s="725">
        <v>7.7</v>
      </c>
      <c r="E98" s="725">
        <v>7.5</v>
      </c>
      <c r="F98" s="725">
        <v>7.6</v>
      </c>
      <c r="G98" s="725">
        <v>8.6</v>
      </c>
      <c r="H98" s="725">
        <v>8.6</v>
      </c>
      <c r="I98" s="725">
        <v>8.5</v>
      </c>
      <c r="J98" s="725">
        <v>8.8000000000000007</v>
      </c>
      <c r="K98" s="725">
        <v>8.5</v>
      </c>
      <c r="L98" s="725">
        <v>8</v>
      </c>
      <c r="M98" s="725">
        <v>7.3</v>
      </c>
      <c r="N98" s="725">
        <v>6.6</v>
      </c>
    </row>
    <row r="100" spans="1:14" ht="50.25" customHeight="1">
      <c r="A100" s="1680" t="s">
        <v>596</v>
      </c>
      <c r="B100" s="1680"/>
      <c r="C100" s="1680"/>
      <c r="D100" s="1680"/>
      <c r="E100" s="1680"/>
      <c r="F100" s="1680"/>
      <c r="G100" s="1680"/>
      <c r="H100" s="1680"/>
      <c r="I100" s="1680"/>
      <c r="J100" s="1680"/>
      <c r="K100" s="1680"/>
      <c r="L100" s="1680"/>
      <c r="M100" s="1680"/>
    </row>
    <row r="101" spans="1:14">
      <c r="A101" s="1665" t="s">
        <v>1216</v>
      </c>
      <c r="B101" s="1666"/>
      <c r="C101" s="1666"/>
      <c r="D101" s="1666"/>
      <c r="E101" s="1666"/>
      <c r="F101" s="1666"/>
      <c r="G101" s="1666"/>
      <c r="H101" s="1666"/>
      <c r="I101" s="1666"/>
      <c r="J101" s="1666"/>
      <c r="K101" s="1666"/>
      <c r="L101" s="1666"/>
      <c r="M101" s="1666"/>
    </row>
  </sheetData>
  <mergeCells count="11">
    <mergeCell ref="A101:M101"/>
    <mergeCell ref="A68:N68"/>
    <mergeCell ref="A76:N76"/>
    <mergeCell ref="A100:M100"/>
    <mergeCell ref="A87:N87"/>
    <mergeCell ref="A1:N1"/>
    <mergeCell ref="A4:N4"/>
    <mergeCell ref="A36:N36"/>
    <mergeCell ref="A45:N45"/>
    <mergeCell ref="A53:N53"/>
    <mergeCell ref="A23:N23"/>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
  <sheetViews>
    <sheetView zoomScale="90" zoomScaleNormal="90" workbookViewId="0">
      <selection sqref="A1:N1"/>
    </sheetView>
  </sheetViews>
  <sheetFormatPr defaultColWidth="9.1796875" defaultRowHeight="14.5"/>
  <cols>
    <col min="1" max="1" width="41" style="1277" customWidth="1"/>
    <col min="2" max="16384" width="9.1796875" style="1277"/>
  </cols>
  <sheetData>
    <row r="1" spans="1:14" ht="43.5" customHeight="1">
      <c r="A1" s="1682" t="s">
        <v>1073</v>
      </c>
      <c r="B1" s="1682"/>
      <c r="C1" s="1682"/>
      <c r="D1" s="1682"/>
      <c r="E1" s="1682"/>
      <c r="F1" s="1682"/>
      <c r="G1" s="1682"/>
      <c r="H1" s="1682"/>
      <c r="I1" s="1682"/>
      <c r="J1" s="1682"/>
      <c r="K1" s="1682"/>
      <c r="L1" s="1682"/>
      <c r="M1" s="1682"/>
      <c r="N1" s="1682"/>
    </row>
    <row r="2" spans="1:14">
      <c r="A2" s="685"/>
      <c r="B2" s="685">
        <v>2010</v>
      </c>
      <c r="C2" s="685">
        <v>2011</v>
      </c>
      <c r="D2" s="685">
        <v>2012</v>
      </c>
      <c r="E2" s="685">
        <v>2013</v>
      </c>
      <c r="F2" s="685">
        <v>2014</v>
      </c>
      <c r="G2" s="685">
        <v>2015</v>
      </c>
      <c r="H2" s="685">
        <v>2016</v>
      </c>
      <c r="I2" s="685">
        <v>2017</v>
      </c>
      <c r="J2" s="685">
        <v>2018</v>
      </c>
      <c r="K2" s="685">
        <v>2019</v>
      </c>
      <c r="L2" s="685">
        <v>2020</v>
      </c>
      <c r="M2" s="685">
        <v>2021</v>
      </c>
      <c r="N2" s="685">
        <v>2022</v>
      </c>
    </row>
    <row r="3" spans="1:14">
      <c r="A3" s="792" t="s">
        <v>240</v>
      </c>
      <c r="B3" s="632">
        <v>8.2887548305246028</v>
      </c>
      <c r="C3" s="632">
        <v>8.4871972757251815</v>
      </c>
      <c r="D3" s="686">
        <v>8.2290429092617821</v>
      </c>
      <c r="E3" s="686">
        <v>9.1064650130103786</v>
      </c>
      <c r="F3" s="686">
        <v>9.2300000421417234</v>
      </c>
      <c r="G3" s="686">
        <v>9.4935787596973178</v>
      </c>
      <c r="H3" s="686">
        <v>9.6574795050302065</v>
      </c>
      <c r="I3" s="686">
        <v>10.323203829659942</v>
      </c>
      <c r="J3" s="686">
        <v>10.430785383157909</v>
      </c>
      <c r="K3" s="686">
        <v>10.629181039146644</v>
      </c>
      <c r="L3" s="686">
        <v>12.094609802610753</v>
      </c>
      <c r="M3" s="686">
        <v>10.589190529328718</v>
      </c>
      <c r="N3" s="686">
        <v>11.002856620931281</v>
      </c>
    </row>
    <row r="4" spans="1:14">
      <c r="A4" s="792" t="s">
        <v>242</v>
      </c>
      <c r="B4" s="686">
        <v>12.058875846072645</v>
      </c>
      <c r="C4" s="686">
        <v>12.075717914773641</v>
      </c>
      <c r="D4" s="686">
        <v>11.04587120768408</v>
      </c>
      <c r="E4" s="686">
        <v>12.482467728177978</v>
      </c>
      <c r="F4" s="686">
        <v>12.072024483691566</v>
      </c>
      <c r="G4" s="686">
        <v>12.086763235266213</v>
      </c>
      <c r="H4" s="686">
        <v>12.389617978949811</v>
      </c>
      <c r="I4" s="686">
        <v>11.957196711764743</v>
      </c>
      <c r="J4" s="686">
        <v>12.458122503638711</v>
      </c>
      <c r="K4" s="686">
        <v>12.506842443316646</v>
      </c>
      <c r="L4" s="686">
        <v>13.527965078995319</v>
      </c>
      <c r="M4" s="686">
        <v>12.114007611930701</v>
      </c>
      <c r="N4" s="686">
        <v>12.453415472711136</v>
      </c>
    </row>
    <row r="5" spans="1:14">
      <c r="A5" s="1278" t="s">
        <v>312</v>
      </c>
      <c r="B5" s="692">
        <v>0.94474780228065458</v>
      </c>
      <c r="C5" s="692">
        <v>0.8837283140940646</v>
      </c>
      <c r="D5" s="692">
        <v>1.0668266457225208</v>
      </c>
      <c r="E5" s="692">
        <v>1.5565183005967831</v>
      </c>
      <c r="F5" s="692">
        <v>1.8461256015540453</v>
      </c>
      <c r="G5" s="692">
        <v>1.7881019498824264</v>
      </c>
      <c r="H5" s="692">
        <v>2.3442851234910425</v>
      </c>
      <c r="I5" s="692">
        <v>1.881593802796178</v>
      </c>
      <c r="J5" s="692">
        <v>1.5584395482277951</v>
      </c>
      <c r="K5" s="692">
        <v>2.7810776468623204</v>
      </c>
      <c r="L5" s="692">
        <v>3.1786735532728074</v>
      </c>
      <c r="M5" s="692">
        <v>2.7153328518274407</v>
      </c>
      <c r="N5" s="692">
        <v>4.0831349060126136</v>
      </c>
    </row>
    <row r="6" spans="1:14">
      <c r="A6" s="1278" t="s">
        <v>313</v>
      </c>
      <c r="B6" s="692">
        <v>5.9473634730124667</v>
      </c>
      <c r="C6" s="692">
        <v>6.3186367720592784</v>
      </c>
      <c r="D6" s="692">
        <v>5.9102069671802875</v>
      </c>
      <c r="E6" s="692">
        <v>6.4715496319958907</v>
      </c>
      <c r="F6" s="692">
        <v>9.5821157758330937</v>
      </c>
      <c r="G6" s="692">
        <v>10.535150634332487</v>
      </c>
      <c r="H6" s="692">
        <v>10.404058270995812</v>
      </c>
      <c r="I6" s="692">
        <v>13.890758619854967</v>
      </c>
      <c r="J6" s="692">
        <v>13.892332550789746</v>
      </c>
      <c r="K6" s="692">
        <v>11.650372039191589</v>
      </c>
      <c r="L6" s="692">
        <v>14.683065402285402</v>
      </c>
      <c r="M6" s="692">
        <v>13.088604158801576</v>
      </c>
      <c r="N6" s="692">
        <v>14.016451799950142</v>
      </c>
    </row>
    <row r="7" spans="1:14">
      <c r="A7" s="1278" t="s">
        <v>245</v>
      </c>
      <c r="B7" s="692">
        <v>11.606848242410871</v>
      </c>
      <c r="C7" s="692">
        <v>11.191621492606599</v>
      </c>
      <c r="D7" s="692">
        <v>11.442531215637135</v>
      </c>
      <c r="E7" s="692">
        <v>12.835489812927934</v>
      </c>
      <c r="F7" s="692">
        <v>11.676966997009592</v>
      </c>
      <c r="G7" s="692">
        <v>11.966723039658289</v>
      </c>
      <c r="H7" s="692">
        <v>11.340265889017251</v>
      </c>
      <c r="I7" s="692">
        <v>14.679322391219616</v>
      </c>
      <c r="J7" s="692">
        <v>13.015167896473606</v>
      </c>
      <c r="K7" s="692">
        <v>13.280438880039206</v>
      </c>
      <c r="L7" s="692">
        <v>13.117205011251029</v>
      </c>
      <c r="M7" s="692">
        <v>10.828349246165185</v>
      </c>
      <c r="N7" s="692">
        <v>13.288411924258092</v>
      </c>
    </row>
    <row r="8" spans="1:14">
      <c r="A8" s="1278" t="s">
        <v>246</v>
      </c>
      <c r="B8" s="692">
        <v>5.9621372937587829</v>
      </c>
      <c r="C8" s="692">
        <v>5.1636224229488592</v>
      </c>
      <c r="D8" s="692">
        <v>5.4344472172523206</v>
      </c>
      <c r="E8" s="692">
        <v>5.4018318886843053</v>
      </c>
      <c r="F8" s="692">
        <v>5.2626145641442612</v>
      </c>
      <c r="G8" s="692">
        <v>5.3850867903417958</v>
      </c>
      <c r="H8" s="692">
        <v>4.6707695485880816</v>
      </c>
      <c r="I8" s="692">
        <v>7.7706923801815542</v>
      </c>
      <c r="J8" s="692">
        <v>7.0129136468190394</v>
      </c>
      <c r="K8" s="692">
        <v>7.8227230658804476</v>
      </c>
      <c r="L8" s="692">
        <v>7.8360928268227896</v>
      </c>
      <c r="M8" s="692">
        <v>6.1146283312021845</v>
      </c>
      <c r="N8" s="692">
        <v>5.1345211416227592</v>
      </c>
    </row>
    <row r="9" spans="1:14">
      <c r="A9" s="1278" t="s">
        <v>247</v>
      </c>
      <c r="B9" s="692">
        <v>9.5047378677228007</v>
      </c>
      <c r="C9" s="692">
        <v>9.626526119467453</v>
      </c>
      <c r="D9" s="692">
        <v>9.1783411960485388</v>
      </c>
      <c r="E9" s="692">
        <v>8.6487123882441974</v>
      </c>
      <c r="F9" s="692">
        <v>6.024999651694193</v>
      </c>
      <c r="G9" s="692">
        <v>6.5033512535371472</v>
      </c>
      <c r="H9" s="692">
        <v>5.1215614546688926</v>
      </c>
      <c r="I9" s="692">
        <v>5.7000564331877692</v>
      </c>
      <c r="J9" s="692">
        <v>13.388006916173264</v>
      </c>
      <c r="K9" s="692">
        <v>12.685282455063676</v>
      </c>
      <c r="L9" s="692">
        <v>12.366619139239351</v>
      </c>
      <c r="M9" s="692">
        <v>9.9515263372524068</v>
      </c>
      <c r="N9" s="692">
        <v>9.219460182087218</v>
      </c>
    </row>
    <row r="10" spans="1:14">
      <c r="A10" s="1278" t="s">
        <v>248</v>
      </c>
      <c r="B10" s="692">
        <v>6.5752769927807124</v>
      </c>
      <c r="C10" s="692">
        <v>6.0831570024275807</v>
      </c>
      <c r="D10" s="692">
        <v>7.7947644753796297</v>
      </c>
      <c r="E10" s="692">
        <v>6.4072230579851173</v>
      </c>
      <c r="F10" s="692">
        <v>6.9790252246459294</v>
      </c>
      <c r="G10" s="692">
        <v>6.548303202809894</v>
      </c>
      <c r="H10" s="692">
        <v>6.0436704091525035</v>
      </c>
      <c r="I10" s="692">
        <v>5.2863973709714918</v>
      </c>
      <c r="J10" s="692">
        <v>6.0278448139649745</v>
      </c>
      <c r="K10" s="692">
        <v>8.2534104325153148</v>
      </c>
      <c r="L10" s="692">
        <v>9.8439128546112293</v>
      </c>
      <c r="M10" s="692">
        <v>7.2482236358091336</v>
      </c>
      <c r="N10" s="692">
        <v>7.5497175771025562</v>
      </c>
    </row>
    <row r="11" spans="1:14">
      <c r="A11" s="1278" t="s">
        <v>314</v>
      </c>
      <c r="B11" s="692">
        <v>11.39219764686529</v>
      </c>
      <c r="C11" s="692">
        <v>10.472261116094293</v>
      </c>
      <c r="D11" s="692">
        <v>9.2758401790783509</v>
      </c>
      <c r="E11" s="692">
        <v>8.0670648001239265</v>
      </c>
      <c r="F11" s="692">
        <v>8.2610875648827999</v>
      </c>
      <c r="G11" s="692">
        <v>9.445603562292316</v>
      </c>
      <c r="H11" s="692">
        <v>9.5840750372190886</v>
      </c>
      <c r="I11" s="692">
        <v>8.8273694615181366</v>
      </c>
      <c r="J11" s="692">
        <v>9.7570335270475255</v>
      </c>
      <c r="K11" s="692">
        <v>8.579112293958179</v>
      </c>
      <c r="L11" s="692">
        <v>9.5421574585258018</v>
      </c>
      <c r="M11" s="692">
        <v>8.3302095003516961</v>
      </c>
      <c r="N11" s="692">
        <v>7.8537935335365221</v>
      </c>
    </row>
    <row r="12" spans="1:14">
      <c r="A12" s="1278" t="s">
        <v>249</v>
      </c>
      <c r="B12" s="692">
        <v>4.2981781164346371</v>
      </c>
      <c r="C12" s="692">
        <v>6.5467280938300263</v>
      </c>
      <c r="D12" s="692">
        <v>6.3086152203832135</v>
      </c>
      <c r="E12" s="692">
        <v>6.5793414228974791</v>
      </c>
      <c r="F12" s="692">
        <v>7.1182500191021143</v>
      </c>
      <c r="G12" s="692">
        <v>4.2301267945653338</v>
      </c>
      <c r="H12" s="692">
        <v>4.874023722002403</v>
      </c>
      <c r="I12" s="692">
        <v>6.2270381312937122</v>
      </c>
      <c r="J12" s="692">
        <v>6.0100735230163762</v>
      </c>
      <c r="K12" s="692">
        <v>5.5252933345282056</v>
      </c>
      <c r="L12" s="692">
        <v>5.7315971912433259</v>
      </c>
      <c r="M12" s="692">
        <v>4.7092516400658315</v>
      </c>
      <c r="N12" s="692">
        <v>6.9288238873289245</v>
      </c>
    </row>
    <row r="13" spans="1:14">
      <c r="A13" s="1278" t="s">
        <v>250</v>
      </c>
      <c r="B13" s="692">
        <v>3.8086169892082813</v>
      </c>
      <c r="C13" s="692">
        <v>3.494612414185192</v>
      </c>
      <c r="D13" s="692">
        <v>3.4834298913716775</v>
      </c>
      <c r="E13" s="692">
        <v>3.2772209508810275</v>
      </c>
      <c r="F13" s="692">
        <v>3.9251399596990373</v>
      </c>
      <c r="G13" s="692">
        <v>3.867397064730115</v>
      </c>
      <c r="H13" s="692">
        <v>4.8007470576555074</v>
      </c>
      <c r="I13" s="692">
        <v>8.0079219350546502</v>
      </c>
      <c r="J13" s="692">
        <v>7.5954472932750932</v>
      </c>
      <c r="K13" s="692">
        <v>9.3440105243251512</v>
      </c>
      <c r="L13" s="692">
        <v>9.5342912860431319</v>
      </c>
      <c r="M13" s="692">
        <v>5.759537822957471</v>
      </c>
      <c r="N13" s="692">
        <v>9.7026834960285004</v>
      </c>
    </row>
    <row r="14" spans="1:14">
      <c r="A14" s="1278" t="s">
        <v>251</v>
      </c>
      <c r="B14" s="692">
        <v>9.8158762128071047</v>
      </c>
      <c r="C14" s="692">
        <v>11.949700896701405</v>
      </c>
      <c r="D14" s="692">
        <v>9.7983593935936408</v>
      </c>
      <c r="E14" s="692">
        <v>10.011003721117822</v>
      </c>
      <c r="F14" s="692">
        <v>9.7683326958509813</v>
      </c>
      <c r="G14" s="692">
        <v>10.901639912929056</v>
      </c>
      <c r="H14" s="692">
        <v>11.116725544172864</v>
      </c>
      <c r="I14" s="692">
        <v>11.03537065060193</v>
      </c>
      <c r="J14" s="692">
        <v>9.3225362122328601</v>
      </c>
      <c r="K14" s="692">
        <v>10.027812680262084</v>
      </c>
      <c r="L14" s="692">
        <v>9.7933791208947536</v>
      </c>
      <c r="M14" s="692">
        <v>10.577367635462872</v>
      </c>
      <c r="N14" s="692">
        <v>11.443637088702046</v>
      </c>
    </row>
    <row r="15" spans="1:14">
      <c r="A15" s="1278" t="s">
        <v>252</v>
      </c>
      <c r="B15" s="692">
        <v>5.6883841027572952</v>
      </c>
      <c r="C15" s="692">
        <v>5.8863740339392843</v>
      </c>
      <c r="D15" s="692">
        <v>5.7528885279900495</v>
      </c>
      <c r="E15" s="692">
        <v>6.0531248654489636</v>
      </c>
      <c r="F15" s="692">
        <v>5.7490186403742438</v>
      </c>
      <c r="G15" s="692">
        <v>4.8183652080379922</v>
      </c>
      <c r="H15" s="692">
        <v>4.6174503251115739</v>
      </c>
      <c r="I15" s="692">
        <v>6.5085649979356246</v>
      </c>
      <c r="J15" s="692">
        <v>9.6318902001746149</v>
      </c>
      <c r="K15" s="692">
        <v>11.899740640171846</v>
      </c>
      <c r="L15" s="692">
        <v>11.862899759730581</v>
      </c>
      <c r="M15" s="692">
        <v>10.511631150449743</v>
      </c>
      <c r="N15" s="692">
        <v>11.27820956306962</v>
      </c>
    </row>
    <row r="16" spans="1:14">
      <c r="A16" s="1278" t="s">
        <v>253</v>
      </c>
      <c r="B16" s="692">
        <v>3.9083849230861842</v>
      </c>
      <c r="C16" s="692">
        <v>3.7119061387012611</v>
      </c>
      <c r="D16" s="692">
        <v>3.2776319922008161</v>
      </c>
      <c r="E16" s="692">
        <v>3.2633304696913861</v>
      </c>
      <c r="F16" s="692">
        <v>3.6394300287619989</v>
      </c>
      <c r="G16" s="692">
        <v>4.0615555977218474</v>
      </c>
      <c r="H16" s="692">
        <v>4.0774191444417225</v>
      </c>
      <c r="I16" s="692">
        <v>4.6330648605180516</v>
      </c>
      <c r="J16" s="692">
        <v>7.1114479611280439</v>
      </c>
      <c r="K16" s="692">
        <v>6.3080889482783213</v>
      </c>
      <c r="L16" s="692">
        <v>6.7759791243906502</v>
      </c>
      <c r="M16" s="692">
        <v>5.8988856916632093</v>
      </c>
      <c r="N16" s="692">
        <v>5.3882827068433761</v>
      </c>
    </row>
    <row r="17" spans="1:14">
      <c r="A17" s="1278" t="s">
        <v>254</v>
      </c>
      <c r="B17" s="692">
        <v>5.5495535320981597</v>
      </c>
      <c r="C17" s="692">
        <v>5.3596727660336203</v>
      </c>
      <c r="D17" s="692">
        <v>5.6877731826685043</v>
      </c>
      <c r="E17" s="692">
        <v>6.0159667786974662</v>
      </c>
      <c r="F17" s="692">
        <v>5.4539677909537927</v>
      </c>
      <c r="G17" s="692">
        <v>6.4799643845678805</v>
      </c>
      <c r="H17" s="692">
        <v>6.1779680645824007</v>
      </c>
      <c r="I17" s="692">
        <v>7.8911824877453824</v>
      </c>
      <c r="J17" s="692">
        <v>10.08639428808654</v>
      </c>
      <c r="K17" s="692">
        <v>8.5093718184475211</v>
      </c>
      <c r="L17" s="692">
        <v>8.7454003841333332</v>
      </c>
      <c r="M17" s="692">
        <v>7.5707300642542084</v>
      </c>
      <c r="N17" s="692">
        <v>7.8050775927283027</v>
      </c>
    </row>
    <row r="18" spans="1:14">
      <c r="A18" s="1278" t="s">
        <v>315</v>
      </c>
      <c r="B18" s="692">
        <v>7.6566332618331163</v>
      </c>
      <c r="C18" s="692">
        <v>8.0200859564152793</v>
      </c>
      <c r="D18" s="692">
        <v>8.4918209543593708</v>
      </c>
      <c r="E18" s="692">
        <v>8.078430756669972</v>
      </c>
      <c r="F18" s="692">
        <v>8.4110628220542516</v>
      </c>
      <c r="G18" s="692">
        <v>9.0909835578145177</v>
      </c>
      <c r="H18" s="692">
        <v>10.755633763607442</v>
      </c>
      <c r="I18" s="692">
        <v>15.354085783614272</v>
      </c>
      <c r="J18" s="692">
        <v>15.031945902930351</v>
      </c>
      <c r="K18" s="692">
        <v>14.583397392250937</v>
      </c>
      <c r="L18" s="692">
        <v>14.343667904876197</v>
      </c>
      <c r="M18" s="692">
        <v>13.173575377838562</v>
      </c>
      <c r="N18" s="692">
        <v>13.960046440028501</v>
      </c>
    </row>
    <row r="19" spans="1:14">
      <c r="A19" s="1278" t="s">
        <v>255</v>
      </c>
      <c r="B19" s="692">
        <v>3.6147041049769171</v>
      </c>
      <c r="C19" s="692">
        <v>4.5015264762688023</v>
      </c>
      <c r="D19" s="692">
        <v>4.4979751532919279</v>
      </c>
      <c r="E19" s="692">
        <v>3.9338661368190926</v>
      </c>
      <c r="F19" s="692">
        <v>4.1093692795833885</v>
      </c>
      <c r="G19" s="692">
        <v>4.2661576905446221</v>
      </c>
      <c r="H19" s="692">
        <v>6.6249357314899404</v>
      </c>
      <c r="I19" s="692">
        <v>9.2063776154890054</v>
      </c>
      <c r="J19" s="692">
        <v>8.4345296391768656</v>
      </c>
      <c r="K19" s="692">
        <v>7.3323759996467563</v>
      </c>
      <c r="L19" s="692">
        <v>6.8764449074814298</v>
      </c>
      <c r="M19" s="692">
        <v>6.4042955878910099</v>
      </c>
      <c r="N19" s="692">
        <v>6.7802461697429042</v>
      </c>
    </row>
    <row r="20" spans="1:14">
      <c r="A20" s="1278" t="s">
        <v>256</v>
      </c>
      <c r="B20" s="692">
        <v>8.5166099001039406</v>
      </c>
      <c r="C20" s="692">
        <v>7.8718052295049619</v>
      </c>
      <c r="D20" s="692">
        <v>7.5322596092504215</v>
      </c>
      <c r="E20" s="692">
        <v>7.8776354627125036</v>
      </c>
      <c r="F20" s="692">
        <v>7.3635775454574945</v>
      </c>
      <c r="G20" s="692">
        <v>8.9880047068666276</v>
      </c>
      <c r="H20" s="692">
        <v>9.1117294663452366</v>
      </c>
      <c r="I20" s="692">
        <v>10.000007326386157</v>
      </c>
      <c r="J20" s="692">
        <v>9.1614588746627188</v>
      </c>
      <c r="K20" s="692">
        <v>8.2422533286093778</v>
      </c>
      <c r="L20" s="692">
        <v>8.91024477141608</v>
      </c>
      <c r="M20" s="692">
        <v>10.907337395165333</v>
      </c>
      <c r="N20" s="692">
        <v>12.223540663248118</v>
      </c>
    </row>
    <row r="21" spans="1:14">
      <c r="A21" s="1278" t="s">
        <v>316</v>
      </c>
      <c r="B21" s="692">
        <v>9.4084231272067367</v>
      </c>
      <c r="C21" s="692">
        <v>10.739927220394565</v>
      </c>
      <c r="D21" s="692">
        <v>11.142574971098254</v>
      </c>
      <c r="E21" s="692">
        <v>12.435792367451432</v>
      </c>
      <c r="F21" s="692">
        <v>10.94232794697459</v>
      </c>
      <c r="G21" s="692">
        <v>11.081769575715747</v>
      </c>
      <c r="H21" s="692">
        <v>12.326167244182493</v>
      </c>
      <c r="I21" s="692">
        <v>13.790453030910216</v>
      </c>
      <c r="J21" s="692">
        <v>13.610190318498422</v>
      </c>
      <c r="K21" s="692">
        <v>13.680465980580669</v>
      </c>
      <c r="L21" s="692">
        <v>14.85552826546885</v>
      </c>
      <c r="M21" s="692">
        <v>11.138989853959941</v>
      </c>
      <c r="N21" s="692">
        <v>10.911496859049738</v>
      </c>
    </row>
    <row r="22" spans="1:14">
      <c r="A22" s="1278" t="s">
        <v>257</v>
      </c>
      <c r="B22" s="692">
        <v>15.159797345159593</v>
      </c>
      <c r="C22" s="692">
        <v>14.350474360773227</v>
      </c>
      <c r="D22" s="692">
        <v>13.267589762926606</v>
      </c>
      <c r="E22" s="692">
        <v>15.683075569480206</v>
      </c>
      <c r="F22" s="692">
        <v>15.100189957680172</v>
      </c>
      <c r="G22" s="692">
        <v>14.756442667716152</v>
      </c>
      <c r="H22" s="692">
        <v>14.980525286410327</v>
      </c>
      <c r="I22" s="692">
        <v>13.525455849600613</v>
      </c>
      <c r="J22" s="692">
        <v>14.738121550389065</v>
      </c>
      <c r="K22" s="692">
        <v>14.488284304178872</v>
      </c>
      <c r="L22" s="692">
        <v>15.919877404267671</v>
      </c>
      <c r="M22" s="692">
        <v>14.238000014024502</v>
      </c>
      <c r="N22" s="692">
        <v>14.123836929482939</v>
      </c>
    </row>
    <row r="23" spans="1:14">
      <c r="A23" s="792" t="s">
        <v>258</v>
      </c>
      <c r="B23" s="686">
        <v>5.6540705215949183</v>
      </c>
      <c r="C23" s="686">
        <v>6.2353445404760555</v>
      </c>
      <c r="D23" s="686">
        <v>6.8958216460699884</v>
      </c>
      <c r="E23" s="686">
        <v>7.7342223618925381</v>
      </c>
      <c r="F23" s="686">
        <v>9.0854419857366135</v>
      </c>
      <c r="G23" s="686">
        <v>9.718629340347535</v>
      </c>
      <c r="H23" s="686">
        <v>10.474283623136706</v>
      </c>
      <c r="I23" s="686">
        <v>11.93945301151266</v>
      </c>
      <c r="J23" s="686">
        <v>11.301995163469977</v>
      </c>
      <c r="K23" s="686">
        <v>11.173005515958058</v>
      </c>
      <c r="L23" s="686">
        <v>12.522285147937694</v>
      </c>
      <c r="M23" s="686">
        <v>11.282762636833347</v>
      </c>
      <c r="N23" s="686">
        <v>10.582518108200857</v>
      </c>
    </row>
    <row r="24" spans="1:14">
      <c r="A24" s="1278" t="s">
        <v>259</v>
      </c>
      <c r="B24" s="692">
        <v>12.543876557412933</v>
      </c>
      <c r="C24" s="692">
        <v>10.130100927499758</v>
      </c>
      <c r="D24" s="692">
        <v>12.946664382341378</v>
      </c>
      <c r="E24" s="692">
        <v>14.707335568723238</v>
      </c>
      <c r="F24" s="692">
        <v>15.240344423076186</v>
      </c>
      <c r="G24" s="692">
        <v>13.952498746467162</v>
      </c>
      <c r="H24" s="692">
        <v>13.897574275031484</v>
      </c>
      <c r="I24" s="692">
        <v>16.351063177101274</v>
      </c>
      <c r="J24" s="692">
        <v>16.584806750835259</v>
      </c>
      <c r="K24" s="692">
        <v>13.700479009838368</v>
      </c>
      <c r="L24" s="692">
        <v>16.401204558904478</v>
      </c>
      <c r="M24" s="692">
        <v>12.121647482268271</v>
      </c>
      <c r="N24" s="692">
        <v>12.185283227933335</v>
      </c>
    </row>
    <row r="25" spans="1:14">
      <c r="A25" s="1278" t="s">
        <v>260</v>
      </c>
      <c r="B25" s="692">
        <v>5.3490118342542523</v>
      </c>
      <c r="C25" s="692">
        <v>5.0815483474254073</v>
      </c>
      <c r="D25" s="692">
        <v>4.6561948817825831</v>
      </c>
      <c r="E25" s="692">
        <v>6.2894790028985668</v>
      </c>
      <c r="F25" s="692">
        <v>7.3870620074966444</v>
      </c>
      <c r="G25" s="692">
        <v>7.5080251522175177</v>
      </c>
      <c r="H25" s="692">
        <v>7.3033603464287999</v>
      </c>
      <c r="I25" s="692">
        <v>8.2755004598246895</v>
      </c>
      <c r="J25" s="692">
        <v>7.9678035671475262</v>
      </c>
      <c r="K25" s="692">
        <v>7.6968724001335964</v>
      </c>
      <c r="L25" s="692">
        <v>11.205014606427245</v>
      </c>
      <c r="M25" s="692">
        <v>9.020393690748465</v>
      </c>
      <c r="N25" s="692">
        <v>8.3203802096935355</v>
      </c>
    </row>
    <row r="26" spans="1:14">
      <c r="A26" s="1278" t="s">
        <v>262</v>
      </c>
      <c r="B26" s="692">
        <v>7.6650998632691199</v>
      </c>
      <c r="C26" s="692">
        <v>6.3067069981037882</v>
      </c>
      <c r="D26" s="692">
        <v>5.4915461825140515</v>
      </c>
      <c r="E26" s="692">
        <v>5.1518497681677804</v>
      </c>
      <c r="F26" s="692">
        <v>8.9964707760018126</v>
      </c>
      <c r="G26" s="692">
        <v>9.7177960999156348</v>
      </c>
      <c r="H26" s="692">
        <v>11.932440830167399</v>
      </c>
      <c r="I26" s="692">
        <v>11.822172067634671</v>
      </c>
      <c r="J26" s="692">
        <v>11.009392783941756</v>
      </c>
      <c r="K26" s="692">
        <v>11.667634901180362</v>
      </c>
      <c r="L26" s="692">
        <v>14.947247861511153</v>
      </c>
      <c r="M26" s="692">
        <v>11.130929797817899</v>
      </c>
      <c r="N26" s="692">
        <v>9.3693932867784024</v>
      </c>
    </row>
    <row r="27" spans="1:14">
      <c r="A27" s="1278" t="s">
        <v>318</v>
      </c>
      <c r="B27" s="692">
        <v>8.9046473007998053</v>
      </c>
      <c r="C27" s="692">
        <v>9.2362413049936958</v>
      </c>
      <c r="D27" s="692">
        <v>7.5301278453189351</v>
      </c>
      <c r="E27" s="692">
        <v>7.3991385937841629</v>
      </c>
      <c r="F27" s="692">
        <v>9.8823725682379795</v>
      </c>
      <c r="G27" s="692">
        <v>10.426821033481888</v>
      </c>
      <c r="H27" s="692">
        <v>10.401891202521748</v>
      </c>
      <c r="I27" s="692">
        <v>10.21521977408705</v>
      </c>
      <c r="J27" s="692">
        <v>9.0690500111101588</v>
      </c>
      <c r="K27" s="692">
        <v>8.8369161151683286</v>
      </c>
      <c r="L27" s="692">
        <v>10.5970353093334</v>
      </c>
      <c r="M27" s="692">
        <v>10.302494961167753</v>
      </c>
      <c r="N27" s="692">
        <v>9.7755096727975417</v>
      </c>
    </row>
    <row r="28" spans="1:14">
      <c r="A28" s="1278" t="s">
        <v>263</v>
      </c>
      <c r="B28" s="692">
        <v>7.593472905929552</v>
      </c>
      <c r="C28" s="692">
        <v>4.5229954442962725</v>
      </c>
      <c r="D28" s="692">
        <v>4.5332392973039672</v>
      </c>
      <c r="E28" s="692">
        <v>4.5090482078290135</v>
      </c>
      <c r="F28" s="692">
        <v>5.155780888130078</v>
      </c>
      <c r="G28" s="692">
        <v>7.8478136470282926</v>
      </c>
      <c r="H28" s="692">
        <v>9.0187715597062326</v>
      </c>
      <c r="I28" s="692">
        <v>14.078250177396184</v>
      </c>
      <c r="J28" s="692">
        <v>12.347180416715133</v>
      </c>
      <c r="K28" s="692">
        <v>14.236240571222778</v>
      </c>
      <c r="L28" s="692">
        <v>16.405284082466174</v>
      </c>
      <c r="M28" s="692">
        <v>10.641901976746517</v>
      </c>
      <c r="N28" s="692">
        <v>12.876433564627924</v>
      </c>
    </row>
    <row r="29" spans="1:14">
      <c r="A29" s="1278" t="s">
        <v>264</v>
      </c>
      <c r="B29" s="692">
        <v>7.1733960515405775</v>
      </c>
      <c r="C29" s="692">
        <v>8.5604144405944016</v>
      </c>
      <c r="D29" s="692">
        <v>7.4285497852633275</v>
      </c>
      <c r="E29" s="692">
        <v>7.1312015774990671</v>
      </c>
      <c r="F29" s="692">
        <v>9.6187662438255099</v>
      </c>
      <c r="G29" s="692">
        <v>10.804288632517801</v>
      </c>
      <c r="H29" s="692">
        <v>10.796727547048063</v>
      </c>
      <c r="I29" s="692">
        <v>9.9906618829747078</v>
      </c>
      <c r="J29" s="692">
        <v>9.3355401822694493</v>
      </c>
      <c r="K29" s="692">
        <v>9.7112397634509939</v>
      </c>
      <c r="L29" s="692">
        <v>11.44965427903349</v>
      </c>
      <c r="M29" s="692">
        <v>9.5581923125647048</v>
      </c>
      <c r="N29" s="692">
        <v>9.4507923158990224</v>
      </c>
    </row>
    <row r="30" spans="1:14">
      <c r="A30" s="1278" t="s">
        <v>319</v>
      </c>
      <c r="B30" s="692">
        <v>4.7942892786625499</v>
      </c>
      <c r="C30" s="692">
        <v>8.2634411558833207</v>
      </c>
      <c r="D30" s="692">
        <v>8.2594931701991356</v>
      </c>
      <c r="E30" s="692">
        <v>9.4707079090068333</v>
      </c>
      <c r="F30" s="692">
        <v>8.5738882410372703</v>
      </c>
      <c r="G30" s="692">
        <v>8.9802864311310149</v>
      </c>
      <c r="H30" s="692">
        <v>9.1277770650753745</v>
      </c>
      <c r="I30" s="692">
        <v>9.6072238305519964</v>
      </c>
      <c r="J30" s="692">
        <v>7.6708323472094166</v>
      </c>
      <c r="K30" s="692">
        <v>7.2735830864786379</v>
      </c>
      <c r="L30" s="692">
        <v>8.0659546395931514</v>
      </c>
      <c r="M30" s="692">
        <v>8.0477303763063013</v>
      </c>
      <c r="N30" s="692">
        <v>9.8555148620681674</v>
      </c>
    </row>
    <row r="31" spans="1:14">
      <c r="A31" s="1278" t="s">
        <v>320</v>
      </c>
      <c r="B31" s="692">
        <v>2.5017337458593749</v>
      </c>
      <c r="C31" s="692">
        <v>3.0391792240592226</v>
      </c>
      <c r="D31" s="692">
        <v>3.2429576071945325</v>
      </c>
      <c r="E31" s="692">
        <v>6.1102346140479993</v>
      </c>
      <c r="F31" s="692">
        <v>6.889232389618817</v>
      </c>
      <c r="G31" s="692">
        <v>6.1419660584054583</v>
      </c>
      <c r="H31" s="692">
        <v>6.5313705464398923</v>
      </c>
      <c r="I31" s="692">
        <v>11.86964767510648</v>
      </c>
      <c r="J31" s="692">
        <v>10.811081365310644</v>
      </c>
      <c r="K31" s="692">
        <v>8.8493363746462652</v>
      </c>
      <c r="L31" s="692">
        <v>9.4344342885999932</v>
      </c>
      <c r="M31" s="692">
        <v>7.283686219907187</v>
      </c>
      <c r="N31" s="692">
        <v>9.8274410263072465</v>
      </c>
    </row>
    <row r="32" spans="1:14">
      <c r="A32" s="1278" t="s">
        <v>266</v>
      </c>
      <c r="B32" s="692">
        <v>8.9486137467043125</v>
      </c>
      <c r="C32" s="692">
        <v>9.7700721304420011</v>
      </c>
      <c r="D32" s="692">
        <v>9.1068750668736573</v>
      </c>
      <c r="E32" s="692">
        <v>10.530713541088355</v>
      </c>
      <c r="F32" s="692">
        <v>10.715972572948749</v>
      </c>
      <c r="G32" s="692">
        <v>9.9137187274567715</v>
      </c>
      <c r="H32" s="692">
        <v>10.898086600864179</v>
      </c>
      <c r="I32" s="692">
        <v>12.420885804830116</v>
      </c>
      <c r="J32" s="692">
        <v>11.798427919718463</v>
      </c>
      <c r="K32" s="692">
        <v>10.89482331975826</v>
      </c>
      <c r="L32" s="692">
        <v>13.308613010907342</v>
      </c>
      <c r="M32" s="692">
        <v>9.6878823994982408</v>
      </c>
      <c r="N32" s="692">
        <v>8.8560982988892416</v>
      </c>
    </row>
    <row r="33" spans="1:14">
      <c r="A33" s="1278" t="s">
        <v>321</v>
      </c>
      <c r="B33" s="692">
        <v>5.5338722114401921</v>
      </c>
      <c r="C33" s="692">
        <v>5.9835253628015517</v>
      </c>
      <c r="D33" s="692">
        <v>8.6016828123689439</v>
      </c>
      <c r="E33" s="692">
        <v>8.9648886209522676</v>
      </c>
      <c r="F33" s="692">
        <v>8.8965065892467887</v>
      </c>
      <c r="G33" s="692">
        <v>9.4340355508685434</v>
      </c>
      <c r="H33" s="692">
        <v>8.6048164800114115</v>
      </c>
      <c r="I33" s="692">
        <v>8.4103585107529195</v>
      </c>
      <c r="J33" s="692">
        <v>8.5677226407952656</v>
      </c>
      <c r="K33" s="692">
        <v>7.9327816196159739</v>
      </c>
      <c r="L33" s="692">
        <v>7.3320472866429993</v>
      </c>
      <c r="M33" s="692">
        <v>6.4629864193001376</v>
      </c>
      <c r="N33" s="692">
        <v>6.410300940226815</v>
      </c>
    </row>
    <row r="34" spans="1:14">
      <c r="A34" s="1278" t="s">
        <v>267</v>
      </c>
      <c r="B34" s="692">
        <v>4.7818267358691635</v>
      </c>
      <c r="C34" s="692">
        <v>5.5825129432967815</v>
      </c>
      <c r="D34" s="692">
        <v>6.9980776203946284</v>
      </c>
      <c r="E34" s="692">
        <v>7.7036384803726365</v>
      </c>
      <c r="F34" s="692">
        <v>9.6052806403748647</v>
      </c>
      <c r="G34" s="692">
        <v>10.517559171090566</v>
      </c>
      <c r="H34" s="692">
        <v>11.828909977630401</v>
      </c>
      <c r="I34" s="692">
        <v>13.10680894234418</v>
      </c>
      <c r="J34" s="692">
        <v>12.994442438652881</v>
      </c>
      <c r="K34" s="692">
        <v>13.043819219700664</v>
      </c>
      <c r="L34" s="692">
        <v>14.090187837585061</v>
      </c>
      <c r="M34" s="692">
        <v>13.556244608526569</v>
      </c>
      <c r="N34" s="692">
        <v>11.141501383831537</v>
      </c>
    </row>
    <row r="35" spans="1:14">
      <c r="A35" s="792" t="s">
        <v>268</v>
      </c>
      <c r="B35" s="686">
        <v>6.8842887918929323</v>
      </c>
      <c r="C35" s="686">
        <v>6.963309654796447</v>
      </c>
      <c r="D35" s="686">
        <v>6.6854628338157873</v>
      </c>
      <c r="E35" s="686">
        <v>6.7631242085350776</v>
      </c>
      <c r="F35" s="686">
        <v>9.0588797906533287</v>
      </c>
      <c r="G35" s="686">
        <v>9.3074600168443133</v>
      </c>
      <c r="H35" s="686">
        <v>9.8976650611100858</v>
      </c>
      <c r="I35" s="686">
        <v>10.243987364508905</v>
      </c>
      <c r="J35" s="686">
        <v>10.550733181371577</v>
      </c>
      <c r="K35" s="686">
        <v>9.7491650216967134</v>
      </c>
      <c r="L35" s="686">
        <v>11.795798837491221</v>
      </c>
      <c r="M35" s="686">
        <v>10.627624569988463</v>
      </c>
      <c r="N35" s="686">
        <v>11.080066400155436</v>
      </c>
    </row>
    <row r="36" spans="1:14">
      <c r="A36" s="1278" t="s">
        <v>382</v>
      </c>
      <c r="B36" s="692">
        <v>6.2672161252317888</v>
      </c>
      <c r="C36" s="692">
        <v>6.262683170407116</v>
      </c>
      <c r="D36" s="692">
        <v>5.3374727540402054</v>
      </c>
      <c r="E36" s="692">
        <v>4.9062676976922983</v>
      </c>
      <c r="F36" s="692">
        <v>4.7686282450531472</v>
      </c>
      <c r="G36" s="692">
        <v>4.6572773506097693</v>
      </c>
      <c r="H36" s="692">
        <v>3.5941351930076948</v>
      </c>
      <c r="I36" s="692">
        <v>9.0917370511414379</v>
      </c>
      <c r="J36" s="692">
        <v>8.6907783412751218</v>
      </c>
      <c r="K36" s="692">
        <v>9.7516832335709314</v>
      </c>
      <c r="L36" s="692">
        <v>11.688953126276905</v>
      </c>
      <c r="M36" s="692">
        <v>10.967937189005774</v>
      </c>
      <c r="N36" s="692">
        <v>10.358078486545905</v>
      </c>
    </row>
    <row r="37" spans="1:14">
      <c r="A37" s="1278" t="s">
        <v>269</v>
      </c>
      <c r="B37" s="692">
        <v>7.8468649507999544</v>
      </c>
      <c r="C37" s="692">
        <v>7.5455650995047474</v>
      </c>
      <c r="D37" s="692">
        <v>5.8183937572149169</v>
      </c>
      <c r="E37" s="692">
        <v>9.9745120314295477</v>
      </c>
      <c r="F37" s="692">
        <v>8.6997068474298906</v>
      </c>
      <c r="G37" s="692">
        <v>14.889265857752168</v>
      </c>
      <c r="H37" s="692">
        <v>13.539328984459392</v>
      </c>
      <c r="I37" s="692">
        <v>18.175957688989548</v>
      </c>
      <c r="J37" s="692">
        <v>15.11128942902659</v>
      </c>
      <c r="K37" s="692">
        <v>18.729113624440892</v>
      </c>
      <c r="L37" s="692">
        <v>25.139639646541113</v>
      </c>
      <c r="M37" s="692">
        <v>23.239137201924223</v>
      </c>
      <c r="N37" s="692">
        <v>27.446161931672545</v>
      </c>
    </row>
    <row r="38" spans="1:14">
      <c r="A38" s="1278" t="s">
        <v>270</v>
      </c>
      <c r="B38" s="692" t="s">
        <v>322</v>
      </c>
      <c r="C38" s="692" t="s">
        <v>322</v>
      </c>
      <c r="D38" s="692" t="s">
        <v>322</v>
      </c>
      <c r="E38" s="692" t="s">
        <v>322</v>
      </c>
      <c r="F38" s="692" t="s">
        <v>322</v>
      </c>
      <c r="G38" s="692">
        <v>7.7724023453480289</v>
      </c>
      <c r="H38" s="692">
        <v>18.097434568816396</v>
      </c>
      <c r="I38" s="692">
        <v>15.050421688490593</v>
      </c>
      <c r="J38" s="692">
        <v>21.672580812863448</v>
      </c>
      <c r="K38" s="692">
        <v>16.730264831902542</v>
      </c>
      <c r="L38" s="692">
        <v>23.610595784166694</v>
      </c>
      <c r="M38" s="692">
        <v>17.40009311264664</v>
      </c>
      <c r="N38" s="692">
        <v>17.168938981289863</v>
      </c>
    </row>
    <row r="39" spans="1:14">
      <c r="A39" s="1278" t="s">
        <v>271</v>
      </c>
      <c r="B39" s="692">
        <v>3.776745306882078</v>
      </c>
      <c r="C39" s="692">
        <v>3.6972790214764397</v>
      </c>
      <c r="D39" s="692">
        <v>3.3850729035573512</v>
      </c>
      <c r="E39" s="692">
        <v>3.4060628083818796</v>
      </c>
      <c r="F39" s="692">
        <v>7.166596749251636</v>
      </c>
      <c r="G39" s="692">
        <v>7.6886860409178901</v>
      </c>
      <c r="H39" s="692">
        <v>7.2983638978604466</v>
      </c>
      <c r="I39" s="692">
        <v>7.7329461561534005</v>
      </c>
      <c r="J39" s="692">
        <v>8.9697562373054236</v>
      </c>
      <c r="K39" s="692">
        <v>8.0956026643515742</v>
      </c>
      <c r="L39" s="692">
        <v>9.2258737019086698</v>
      </c>
      <c r="M39" s="692">
        <v>8.6197752147003328</v>
      </c>
      <c r="N39" s="692">
        <v>9.3863824768662596</v>
      </c>
    </row>
    <row r="40" spans="1:14">
      <c r="A40" s="1278" t="s">
        <v>272</v>
      </c>
      <c r="B40" s="692">
        <v>10.417522757045349</v>
      </c>
      <c r="C40" s="692">
        <v>9.8560238746673452</v>
      </c>
      <c r="D40" s="692">
        <v>9.8627868410994175</v>
      </c>
      <c r="E40" s="692">
        <v>8.9194743402134993</v>
      </c>
      <c r="F40" s="692">
        <v>11.098473855999689</v>
      </c>
      <c r="G40" s="692">
        <v>11.746510815040176</v>
      </c>
      <c r="H40" s="692">
        <v>12.899859517198287</v>
      </c>
      <c r="I40" s="692">
        <v>8.5534496836987515</v>
      </c>
      <c r="J40" s="692">
        <v>9.6543926674997849</v>
      </c>
      <c r="K40" s="692">
        <v>9.1530651518377404</v>
      </c>
      <c r="L40" s="692">
        <v>16.231304072662212</v>
      </c>
      <c r="M40" s="692">
        <v>14.18932030765056</v>
      </c>
      <c r="N40" s="692">
        <v>12.522630831690524</v>
      </c>
    </row>
    <row r="41" spans="1:14">
      <c r="A41" s="1278" t="s">
        <v>273</v>
      </c>
      <c r="B41" s="692">
        <v>8.7993737011473083</v>
      </c>
      <c r="C41" s="692">
        <v>8.3238161303814362</v>
      </c>
      <c r="D41" s="692">
        <v>9.9467863229427547</v>
      </c>
      <c r="E41" s="692">
        <v>9.8713412851512992</v>
      </c>
      <c r="F41" s="692">
        <v>11.083486474715629</v>
      </c>
      <c r="G41" s="692">
        <v>10.114965820592712</v>
      </c>
      <c r="H41" s="692">
        <v>11.756841352029191</v>
      </c>
      <c r="I41" s="692">
        <v>11.827211849498893</v>
      </c>
      <c r="J41" s="692">
        <v>9.9298690599767507</v>
      </c>
      <c r="K41" s="692">
        <v>9.5985846638852976</v>
      </c>
      <c r="L41" s="692">
        <v>11.280181923336851</v>
      </c>
      <c r="M41" s="692">
        <v>11.499343045628214</v>
      </c>
      <c r="N41" s="692">
        <v>10.999970448854816</v>
      </c>
    </row>
    <row r="42" spans="1:14">
      <c r="A42" s="1278" t="s">
        <v>323</v>
      </c>
      <c r="B42" s="692">
        <v>9.2365972553000351</v>
      </c>
      <c r="C42" s="692">
        <v>10.31064866565826</v>
      </c>
      <c r="D42" s="692">
        <v>9.0478410631774722</v>
      </c>
      <c r="E42" s="692">
        <v>9.4302774327093033</v>
      </c>
      <c r="F42" s="692">
        <v>10.658345270818938</v>
      </c>
      <c r="G42" s="692">
        <v>10.828270638607727</v>
      </c>
      <c r="H42" s="692">
        <v>10.088172823723676</v>
      </c>
      <c r="I42" s="692">
        <v>11.442792995234029</v>
      </c>
      <c r="J42" s="692">
        <v>9.7059402259018928</v>
      </c>
      <c r="K42" s="692">
        <v>9.5899250770157121</v>
      </c>
      <c r="L42" s="692">
        <v>10.142020898422041</v>
      </c>
      <c r="M42" s="692">
        <v>9.2591611462720493</v>
      </c>
      <c r="N42" s="692">
        <v>10.275538230596256</v>
      </c>
    </row>
    <row r="43" spans="1:14">
      <c r="A43" s="1278" t="s">
        <v>274</v>
      </c>
      <c r="B43" s="692" t="s">
        <v>322</v>
      </c>
      <c r="C43" s="692" t="s">
        <v>322</v>
      </c>
      <c r="D43" s="692" t="s">
        <v>322</v>
      </c>
      <c r="E43" s="692" t="s">
        <v>322</v>
      </c>
      <c r="F43" s="692" t="s">
        <v>322</v>
      </c>
      <c r="G43" s="692">
        <v>16.056425938219093</v>
      </c>
      <c r="H43" s="692">
        <v>18.004771273929908</v>
      </c>
      <c r="I43" s="692">
        <v>14.300868678312387</v>
      </c>
      <c r="J43" s="692">
        <v>15.979205749407615</v>
      </c>
      <c r="K43" s="692">
        <v>15.089893396546653</v>
      </c>
      <c r="L43" s="692">
        <v>16.750378697693179</v>
      </c>
      <c r="M43" s="692">
        <v>13.62592790524711</v>
      </c>
      <c r="N43" s="692">
        <v>14.08314992786692</v>
      </c>
    </row>
    <row r="44" spans="1:14">
      <c r="A44" s="792" t="s">
        <v>275</v>
      </c>
      <c r="B44" s="686">
        <v>9.5734684767679941</v>
      </c>
      <c r="C44" s="686">
        <v>9.4538492312828293</v>
      </c>
      <c r="D44" s="686">
        <v>10.40009877675973</v>
      </c>
      <c r="E44" s="686">
        <v>10.044941324528208</v>
      </c>
      <c r="F44" s="686">
        <v>9.3150191810640219</v>
      </c>
      <c r="G44" s="686">
        <v>9.0903340318914871</v>
      </c>
      <c r="H44" s="686">
        <v>8.4155972963479577</v>
      </c>
      <c r="I44" s="686">
        <v>10.048047019118741</v>
      </c>
      <c r="J44" s="686">
        <v>10.233885499627689</v>
      </c>
      <c r="K44" s="686">
        <v>10.464773452764636</v>
      </c>
      <c r="L44" s="686">
        <v>12.381227592854191</v>
      </c>
      <c r="M44" s="686">
        <v>12.339620170836181</v>
      </c>
      <c r="N44" s="686">
        <v>12.54935563234533</v>
      </c>
    </row>
    <row r="45" spans="1:14">
      <c r="A45" s="1278" t="s">
        <v>276</v>
      </c>
      <c r="B45" s="692">
        <v>12.662522121872549</v>
      </c>
      <c r="C45" s="692">
        <v>12.369913303003306</v>
      </c>
      <c r="D45" s="692">
        <v>10.670480982111167</v>
      </c>
      <c r="E45" s="692">
        <v>9.7510866537859915</v>
      </c>
      <c r="F45" s="692">
        <v>3.1766617968849298</v>
      </c>
      <c r="G45" s="692">
        <v>2.1898360407121271</v>
      </c>
      <c r="H45" s="692">
        <v>1.9762698093907392</v>
      </c>
      <c r="I45" s="692">
        <v>5.3361573702128089</v>
      </c>
      <c r="J45" s="692">
        <v>4.3002118462660732</v>
      </c>
      <c r="K45" s="692">
        <v>4.8770740232956546</v>
      </c>
      <c r="L45" s="692">
        <v>6.1464401069406076</v>
      </c>
      <c r="M45" s="692">
        <v>8.7804032673878716</v>
      </c>
      <c r="N45" s="692">
        <v>9.3957752795923</v>
      </c>
    </row>
    <row r="46" spans="1:14">
      <c r="A46" s="1278" t="s">
        <v>277</v>
      </c>
      <c r="B46" s="692">
        <v>27.787727472950824</v>
      </c>
      <c r="C46" s="692">
        <v>25.986320098474884</v>
      </c>
      <c r="D46" s="692">
        <v>29.607009351093556</v>
      </c>
      <c r="E46" s="692">
        <v>31.716498384591485</v>
      </c>
      <c r="F46" s="692">
        <v>18.536274523035644</v>
      </c>
      <c r="G46" s="692">
        <v>19.338401572199277</v>
      </c>
      <c r="H46" s="692">
        <v>22.049114498063851</v>
      </c>
      <c r="I46" s="692">
        <v>8.7919063477005661</v>
      </c>
      <c r="J46" s="692">
        <v>11.330401272471549</v>
      </c>
      <c r="K46" s="692">
        <v>21.523003403715073</v>
      </c>
      <c r="L46" s="692">
        <v>21.304528629408885</v>
      </c>
      <c r="M46" s="692">
        <v>14.739869679206272</v>
      </c>
      <c r="N46" s="692">
        <v>21.190631098913322</v>
      </c>
    </row>
    <row r="47" spans="1:14">
      <c r="A47" s="1278" t="s">
        <v>324</v>
      </c>
      <c r="B47" s="692">
        <v>2.3380924527638718</v>
      </c>
      <c r="C47" s="692">
        <v>2.2997935028533423</v>
      </c>
      <c r="D47" s="692">
        <v>2.241946380458792</v>
      </c>
      <c r="E47" s="692">
        <v>2.3620490387470565</v>
      </c>
      <c r="F47" s="692">
        <v>2.2059487023142363</v>
      </c>
      <c r="G47" s="692">
        <v>2.707376861149692</v>
      </c>
      <c r="H47" s="692">
        <v>2.9408285370320773</v>
      </c>
      <c r="I47" s="692">
        <v>10.95494524959663</v>
      </c>
      <c r="J47" s="692">
        <v>9.3054597189981294</v>
      </c>
      <c r="K47" s="692">
        <v>9.361438013506719</v>
      </c>
      <c r="L47" s="692">
        <v>12.045314750386693</v>
      </c>
      <c r="M47" s="692">
        <v>11.767914602338356</v>
      </c>
      <c r="N47" s="692">
        <v>9.1924176595474645</v>
      </c>
    </row>
    <row r="48" spans="1:14">
      <c r="A48" s="1278" t="s">
        <v>325</v>
      </c>
      <c r="B48" s="692">
        <v>16.702818548973081</v>
      </c>
      <c r="C48" s="692">
        <v>13.219783067163368</v>
      </c>
      <c r="D48" s="692">
        <v>15.050766129289558</v>
      </c>
      <c r="E48" s="692">
        <v>13.865007571539167</v>
      </c>
      <c r="F48" s="692">
        <v>12.539341259375719</v>
      </c>
      <c r="G48" s="692">
        <v>11.100675674068748</v>
      </c>
      <c r="H48" s="692">
        <v>10.95475564387567</v>
      </c>
      <c r="I48" s="692">
        <v>20.147615214722975</v>
      </c>
      <c r="J48" s="692">
        <v>19.380749796536282</v>
      </c>
      <c r="K48" s="692">
        <v>21.967784516663691</v>
      </c>
      <c r="L48" s="692">
        <v>20.10645421203483</v>
      </c>
      <c r="M48" s="692">
        <v>16.021896374534112</v>
      </c>
      <c r="N48" s="692">
        <v>20.995935667266469</v>
      </c>
    </row>
    <row r="49" spans="1:14">
      <c r="A49" s="1278" t="s">
        <v>700</v>
      </c>
      <c r="B49" s="692">
        <v>4.9566340178849684</v>
      </c>
      <c r="C49" s="692">
        <v>4.1150088535732277</v>
      </c>
      <c r="D49" s="692">
        <v>4.3275932041767202</v>
      </c>
      <c r="E49" s="692">
        <v>3.6567066187895141</v>
      </c>
      <c r="F49" s="692">
        <v>3.7828074770041047</v>
      </c>
      <c r="G49" s="692">
        <v>3.187133134971524</v>
      </c>
      <c r="H49" s="692">
        <v>3.0874517352032602</v>
      </c>
      <c r="I49" s="692">
        <v>8.3829081467736</v>
      </c>
      <c r="J49" s="692">
        <v>8.140282011604171</v>
      </c>
      <c r="K49" s="692">
        <v>8.6280567866912286</v>
      </c>
      <c r="L49" s="692">
        <v>9.586585583667631</v>
      </c>
      <c r="M49" s="692">
        <v>8.8785308405513188</v>
      </c>
      <c r="N49" s="692">
        <v>10.325137539557018</v>
      </c>
    </row>
    <row r="50" spans="1:14">
      <c r="A50" s="1278" t="s">
        <v>280</v>
      </c>
      <c r="B50" s="692">
        <v>13.194064685110854</v>
      </c>
      <c r="C50" s="692">
        <v>12.952567493440609</v>
      </c>
      <c r="D50" s="692">
        <v>16.517657496616632</v>
      </c>
      <c r="E50" s="692">
        <v>17.250434483840763</v>
      </c>
      <c r="F50" s="692">
        <v>21.676181617254887</v>
      </c>
      <c r="G50" s="692">
        <v>19.14026970799544</v>
      </c>
      <c r="H50" s="692">
        <v>16.21716167351261</v>
      </c>
      <c r="I50" s="692">
        <v>12.771963552341569</v>
      </c>
      <c r="J50" s="692">
        <v>14.12224706354645</v>
      </c>
      <c r="K50" s="692">
        <v>13.09216270626686</v>
      </c>
      <c r="L50" s="692">
        <v>10.242827644019652</v>
      </c>
      <c r="M50" s="692">
        <v>8.5953989818970342</v>
      </c>
      <c r="N50" s="692">
        <v>6.9007525420301556</v>
      </c>
    </row>
    <row r="51" spans="1:14">
      <c r="A51" s="1278" t="s">
        <v>281</v>
      </c>
      <c r="B51" s="692">
        <v>8.7164990671350076</v>
      </c>
      <c r="C51" s="692">
        <v>8.7297690425271863</v>
      </c>
      <c r="D51" s="692">
        <v>10.167723140813106</v>
      </c>
      <c r="E51" s="692">
        <v>9.7955990075838244</v>
      </c>
      <c r="F51" s="692">
        <v>10.976718885483326</v>
      </c>
      <c r="G51" s="692">
        <v>11.840249361984933</v>
      </c>
      <c r="H51" s="692">
        <v>10.972560020169761</v>
      </c>
      <c r="I51" s="692">
        <v>10.588326988911659</v>
      </c>
      <c r="J51" s="692">
        <v>11.802957858846517</v>
      </c>
      <c r="K51" s="692">
        <v>11.670893409759508</v>
      </c>
      <c r="L51" s="692">
        <v>15.47579242322586</v>
      </c>
      <c r="M51" s="692">
        <v>15.209329087920734</v>
      </c>
      <c r="N51" s="692">
        <v>14.576939964627291</v>
      </c>
    </row>
    <row r="52" spans="1:14">
      <c r="A52" s="792" t="s">
        <v>282</v>
      </c>
      <c r="B52" s="686">
        <v>6.3882396270216288</v>
      </c>
      <c r="C52" s="686">
        <v>7.1606560684310994</v>
      </c>
      <c r="D52" s="686">
        <v>6.9408011335061275</v>
      </c>
      <c r="E52" s="686">
        <v>7.254234332536587</v>
      </c>
      <c r="F52" s="686">
        <v>7.8359353580872186</v>
      </c>
      <c r="G52" s="686">
        <v>8.0731463491183995</v>
      </c>
      <c r="H52" s="686">
        <v>7.3704422684673556</v>
      </c>
      <c r="I52" s="686">
        <v>8.4159250786799049</v>
      </c>
      <c r="J52" s="686">
        <v>9.0574882225559019</v>
      </c>
      <c r="K52" s="686">
        <v>8.9735599099221144</v>
      </c>
      <c r="L52" s="686">
        <v>10.88224897047259</v>
      </c>
      <c r="M52" s="686">
        <v>8.9813179842413611</v>
      </c>
      <c r="N52" s="686">
        <v>9.6615680247050673</v>
      </c>
    </row>
    <row r="53" spans="1:14">
      <c r="A53" s="1278" t="s">
        <v>283</v>
      </c>
      <c r="B53" s="692">
        <v>3.4420006426637539</v>
      </c>
      <c r="C53" s="692">
        <v>3.6356485601781499</v>
      </c>
      <c r="D53" s="692">
        <v>3.4962081283721034</v>
      </c>
      <c r="E53" s="692">
        <v>3.4834483148885993</v>
      </c>
      <c r="F53" s="692">
        <v>4.349990055061145</v>
      </c>
      <c r="G53" s="692">
        <v>4.0859961500894295</v>
      </c>
      <c r="H53" s="692">
        <v>3.6085999054867766</v>
      </c>
      <c r="I53" s="692">
        <v>9.4772658920650485</v>
      </c>
      <c r="J53" s="692">
        <v>8.873926989354473</v>
      </c>
      <c r="K53" s="692">
        <v>10.43355378345208</v>
      </c>
      <c r="L53" s="692">
        <v>11.574543033497822</v>
      </c>
      <c r="M53" s="692">
        <v>9.4873507451496248</v>
      </c>
      <c r="N53" s="692">
        <v>10.514072515758837</v>
      </c>
    </row>
    <row r="54" spans="1:14">
      <c r="A54" s="1278" t="s">
        <v>326</v>
      </c>
      <c r="B54" s="692">
        <v>6.2099737405788575</v>
      </c>
      <c r="C54" s="692">
        <v>6.9423404543992264</v>
      </c>
      <c r="D54" s="692">
        <v>7.0730500985155542</v>
      </c>
      <c r="E54" s="692">
        <v>7.1771610842396649</v>
      </c>
      <c r="F54" s="692">
        <v>10.414116520087187</v>
      </c>
      <c r="G54" s="692">
        <v>12.875545076973369</v>
      </c>
      <c r="H54" s="692">
        <v>10.08062640360648</v>
      </c>
      <c r="I54" s="692">
        <v>14.444619111237586</v>
      </c>
      <c r="J54" s="692">
        <v>16.350808243079854</v>
      </c>
      <c r="K54" s="692">
        <v>12.717425171509991</v>
      </c>
      <c r="L54" s="692">
        <v>12.233503747672406</v>
      </c>
      <c r="M54" s="692">
        <v>10.610590082675321</v>
      </c>
      <c r="N54" s="692">
        <v>11.302630781327569</v>
      </c>
    </row>
    <row r="55" spans="1:14">
      <c r="A55" s="1278" t="s">
        <v>284</v>
      </c>
      <c r="B55" s="692">
        <v>8.1177533247619795</v>
      </c>
      <c r="C55" s="692">
        <v>6.3640662088842159</v>
      </c>
      <c r="D55" s="692">
        <v>7.3650663242611243</v>
      </c>
      <c r="E55" s="692">
        <v>6.7800388825587961</v>
      </c>
      <c r="F55" s="692">
        <v>5.53486679869326</v>
      </c>
      <c r="G55" s="692">
        <v>7.2166502964781314</v>
      </c>
      <c r="H55" s="692">
        <v>7.318019934158472</v>
      </c>
      <c r="I55" s="692">
        <v>8.7588998918080012</v>
      </c>
      <c r="J55" s="692">
        <v>9.8416312097811147</v>
      </c>
      <c r="K55" s="692">
        <v>9.3765347903396368</v>
      </c>
      <c r="L55" s="692">
        <v>9.2615290115468767</v>
      </c>
      <c r="M55" s="692">
        <v>8.7806425200543075</v>
      </c>
      <c r="N55" s="692">
        <v>7.8849880139262059</v>
      </c>
    </row>
    <row r="56" spans="1:14">
      <c r="A56" s="1278" t="s">
        <v>648</v>
      </c>
      <c r="B56" s="692">
        <v>6.0424664877767267</v>
      </c>
      <c r="C56" s="692">
        <v>6.4688492115716851</v>
      </c>
      <c r="D56" s="692">
        <v>5.57472705541268</v>
      </c>
      <c r="E56" s="692">
        <v>6.5762655641778345</v>
      </c>
      <c r="F56" s="692">
        <v>6.7755034459784884</v>
      </c>
      <c r="G56" s="692">
        <v>6.5008296866763127</v>
      </c>
      <c r="H56" s="692">
        <v>5.9289967110484145</v>
      </c>
      <c r="I56" s="692">
        <v>5.6558247658171208</v>
      </c>
      <c r="J56" s="692">
        <v>5.1827742375650585</v>
      </c>
      <c r="K56" s="692">
        <v>5.2273156542050332</v>
      </c>
      <c r="L56" s="692">
        <v>6.6742969990947723</v>
      </c>
      <c r="M56" s="692">
        <v>5.7572705946762923</v>
      </c>
      <c r="N56" s="692">
        <v>5.5088515904688862</v>
      </c>
    </row>
    <row r="57" spans="1:14">
      <c r="A57" s="1278" t="s">
        <v>285</v>
      </c>
      <c r="B57" s="692">
        <v>6.546067237463558</v>
      </c>
      <c r="C57" s="692">
        <v>10.275032021029036</v>
      </c>
      <c r="D57" s="692">
        <v>9.1906272051434943</v>
      </c>
      <c r="E57" s="692">
        <v>9.3042801075766732</v>
      </c>
      <c r="F57" s="692">
        <v>9.3541142034710472</v>
      </c>
      <c r="G57" s="692">
        <v>9.8067438290952111</v>
      </c>
      <c r="H57" s="692">
        <v>10.09503775586964</v>
      </c>
      <c r="I57" s="692">
        <v>10.299547022485671</v>
      </c>
      <c r="J57" s="692">
        <v>11.286479767201389</v>
      </c>
      <c r="K57" s="692">
        <v>11.475595707069314</v>
      </c>
      <c r="L57" s="692">
        <v>15.329732554991507</v>
      </c>
      <c r="M57" s="692">
        <v>11.926358044785847</v>
      </c>
      <c r="N57" s="692">
        <v>13.486061634784937</v>
      </c>
    </row>
    <row r="58" spans="1:14">
      <c r="A58" s="1278" t="s">
        <v>649</v>
      </c>
      <c r="B58" s="692">
        <v>9.3387976467914875</v>
      </c>
      <c r="C58" s="692">
        <v>9.4855892668731023</v>
      </c>
      <c r="D58" s="692">
        <v>9.771913099721905</v>
      </c>
      <c r="E58" s="692">
        <v>9.5071718508978567</v>
      </c>
      <c r="F58" s="692">
        <v>9.8536029923392476</v>
      </c>
      <c r="G58" s="692">
        <v>10.673594468124076</v>
      </c>
      <c r="H58" s="692">
        <v>9.1657907948293573</v>
      </c>
      <c r="I58" s="692">
        <v>11.13205720542144</v>
      </c>
      <c r="J58" s="692">
        <v>11.617817325308552</v>
      </c>
      <c r="K58" s="692">
        <v>10.358900905857583</v>
      </c>
      <c r="L58" s="692">
        <v>11.457000264847681</v>
      </c>
      <c r="M58" s="692">
        <v>10.277230268620015</v>
      </c>
      <c r="N58" s="692">
        <v>9.4864259453654451</v>
      </c>
    </row>
    <row r="59" spans="1:14">
      <c r="A59" s="1278" t="s">
        <v>286</v>
      </c>
      <c r="B59" s="692">
        <v>6.2607048756275887</v>
      </c>
      <c r="C59" s="692">
        <v>5.6934945315983772</v>
      </c>
      <c r="D59" s="692">
        <v>5.8981747156799891</v>
      </c>
      <c r="E59" s="692">
        <v>5.9410950028656995</v>
      </c>
      <c r="F59" s="692">
        <v>8.5565917632360602</v>
      </c>
      <c r="G59" s="692">
        <v>6.5842929439295776</v>
      </c>
      <c r="H59" s="692">
        <v>6.7401522275127332</v>
      </c>
      <c r="I59" s="692">
        <v>8.9885751819865032</v>
      </c>
      <c r="J59" s="692">
        <v>10.250358773853414</v>
      </c>
      <c r="K59" s="692">
        <v>9.0555471541667565</v>
      </c>
      <c r="L59" s="692">
        <v>13.395135912048769</v>
      </c>
      <c r="M59" s="692">
        <v>9.4870977885088426</v>
      </c>
      <c r="N59" s="692">
        <v>12.401749963782754</v>
      </c>
    </row>
    <row r="60" spans="1:14">
      <c r="A60" s="1278" t="s">
        <v>287</v>
      </c>
      <c r="B60" s="692">
        <v>5.038153782274911</v>
      </c>
      <c r="C60" s="692">
        <v>5.1614169672796351</v>
      </c>
      <c r="D60" s="692">
        <v>5.0504168419564799</v>
      </c>
      <c r="E60" s="692">
        <v>5.8699339430028337</v>
      </c>
      <c r="F60" s="692">
        <v>6.242413995936186</v>
      </c>
      <c r="G60" s="692">
        <v>6.4647580753155411</v>
      </c>
      <c r="H60" s="692">
        <v>6.6046514686362423</v>
      </c>
      <c r="I60" s="692">
        <v>10.001489457337325</v>
      </c>
      <c r="J60" s="692">
        <v>12.900982744409756</v>
      </c>
      <c r="K60" s="692">
        <v>12.184690042313443</v>
      </c>
      <c r="L60" s="692">
        <v>12.16350102585403</v>
      </c>
      <c r="M60" s="692">
        <v>9.9228387940595013</v>
      </c>
      <c r="N60" s="692">
        <v>10.961460633499017</v>
      </c>
    </row>
    <row r="61" spans="1:14">
      <c r="A61" s="1278" t="s">
        <v>327</v>
      </c>
      <c r="B61" s="692">
        <v>3.7289864413093317</v>
      </c>
      <c r="C61" s="692">
        <v>9.9813539040294739</v>
      </c>
      <c r="D61" s="692">
        <v>10.487124239606112</v>
      </c>
      <c r="E61" s="692">
        <v>10.403296673839645</v>
      </c>
      <c r="F61" s="692">
        <v>10.12120599008141</v>
      </c>
      <c r="G61" s="692">
        <v>11.346867472438307</v>
      </c>
      <c r="H61" s="692">
        <v>9.6430746865571635</v>
      </c>
      <c r="I61" s="692">
        <v>8.3612234385337025</v>
      </c>
      <c r="J61" s="692">
        <v>9.2203058617723848</v>
      </c>
      <c r="K61" s="692">
        <v>9.0913359341838689</v>
      </c>
      <c r="L61" s="692">
        <v>12.820472624767316</v>
      </c>
      <c r="M61" s="692">
        <v>10.982996923776419</v>
      </c>
      <c r="N61" s="692">
        <v>11.198830724474531</v>
      </c>
    </row>
    <row r="62" spans="1:14">
      <c r="A62" s="1278" t="s">
        <v>288</v>
      </c>
      <c r="B62" s="692">
        <v>3.4233635413465557</v>
      </c>
      <c r="C62" s="692">
        <v>3.7899806754462704</v>
      </c>
      <c r="D62" s="692">
        <v>3.990937897964538</v>
      </c>
      <c r="E62" s="692">
        <v>4.7551824446111244</v>
      </c>
      <c r="F62" s="692">
        <v>6.2504546412808946</v>
      </c>
      <c r="G62" s="692">
        <v>6.9773497693073843</v>
      </c>
      <c r="H62" s="692">
        <v>5.7620088954595134</v>
      </c>
      <c r="I62" s="692">
        <v>7.5530342790109177</v>
      </c>
      <c r="J62" s="692">
        <v>9.2894606410421936</v>
      </c>
      <c r="K62" s="692">
        <v>9.8903343032637085</v>
      </c>
      <c r="L62" s="692">
        <v>11.071196519698214</v>
      </c>
      <c r="M62" s="692">
        <v>8.4856191483387349</v>
      </c>
      <c r="N62" s="692">
        <v>9.7596928935472782</v>
      </c>
    </row>
    <row r="63" spans="1:14">
      <c r="A63" s="1278" t="s">
        <v>328</v>
      </c>
      <c r="B63" s="692">
        <v>5.6969681266347223</v>
      </c>
      <c r="C63" s="692">
        <v>6.1006311725153735</v>
      </c>
      <c r="D63" s="692">
        <v>6.3728490596467733</v>
      </c>
      <c r="E63" s="692">
        <v>6.1167235706188174</v>
      </c>
      <c r="F63" s="692">
        <v>6.08332421100351</v>
      </c>
      <c r="G63" s="692">
        <v>5.6715510446313431</v>
      </c>
      <c r="H63" s="692">
        <v>6.6507007312892554</v>
      </c>
      <c r="I63" s="692">
        <v>5.9092094860650812</v>
      </c>
      <c r="J63" s="692">
        <v>10.487235250181929</v>
      </c>
      <c r="K63" s="692">
        <v>9.0125710095854252</v>
      </c>
      <c r="L63" s="692">
        <v>9.4312283340542002</v>
      </c>
      <c r="M63" s="692">
        <v>8.1590387414911181</v>
      </c>
      <c r="N63" s="692">
        <v>7.7549190505614414</v>
      </c>
    </row>
    <row r="64" spans="1:14">
      <c r="A64" s="1278" t="s">
        <v>289</v>
      </c>
      <c r="B64" s="692">
        <v>9.1397658600593736</v>
      </c>
      <c r="C64" s="692">
        <v>8.0884867179733622</v>
      </c>
      <c r="D64" s="692">
        <v>7.3772787964607485</v>
      </c>
      <c r="E64" s="692">
        <v>7.5164912106131414</v>
      </c>
      <c r="F64" s="692">
        <v>8.1203582676016488</v>
      </c>
      <c r="G64" s="692">
        <v>9.3580037801185565</v>
      </c>
      <c r="H64" s="692">
        <v>8.4233490274462284</v>
      </c>
      <c r="I64" s="692">
        <v>7.3327524419009578</v>
      </c>
      <c r="J64" s="692">
        <v>7.8183843153873545</v>
      </c>
      <c r="K64" s="692">
        <v>7.3294576310403565</v>
      </c>
      <c r="L64" s="692">
        <v>9.0106478365930958</v>
      </c>
      <c r="M64" s="692">
        <v>7.441798806088709</v>
      </c>
      <c r="N64" s="692">
        <v>8.7387692572474673</v>
      </c>
    </row>
    <row r="65" spans="1:14">
      <c r="A65" s="1278" t="s">
        <v>290</v>
      </c>
      <c r="B65" s="692">
        <v>13.029099326892194</v>
      </c>
      <c r="C65" s="692">
        <v>11.024044749392395</v>
      </c>
      <c r="D65" s="692">
        <v>10.84779548098256</v>
      </c>
      <c r="E65" s="692">
        <v>10.483198231468176</v>
      </c>
      <c r="F65" s="692">
        <v>9.3875364921687421</v>
      </c>
      <c r="G65" s="692">
        <v>11.382136845268191</v>
      </c>
      <c r="H65" s="692">
        <v>9.8538427273867164</v>
      </c>
      <c r="I65" s="692">
        <v>10.665890657265575</v>
      </c>
      <c r="J65" s="692">
        <v>12.502519988920918</v>
      </c>
      <c r="K65" s="692">
        <v>12.174847381531336</v>
      </c>
      <c r="L65" s="692">
        <v>12.041107822867231</v>
      </c>
      <c r="M65" s="692">
        <v>10.762507155736127</v>
      </c>
      <c r="N65" s="692">
        <v>11.928230811781075</v>
      </c>
    </row>
    <row r="66" spans="1:14">
      <c r="A66" s="1278" t="s">
        <v>291</v>
      </c>
      <c r="B66" s="692">
        <v>10.805909484015936</v>
      </c>
      <c r="C66" s="692">
        <v>12.626843272916307</v>
      </c>
      <c r="D66" s="692">
        <v>11.990267181369786</v>
      </c>
      <c r="E66" s="692">
        <v>14.319750183613358</v>
      </c>
      <c r="F66" s="692">
        <v>16.837396092490291</v>
      </c>
      <c r="G66" s="692">
        <v>15.047061549991128</v>
      </c>
      <c r="H66" s="692">
        <v>13.020217996339117</v>
      </c>
      <c r="I66" s="692">
        <v>13.315787438428986</v>
      </c>
      <c r="J66" s="692">
        <v>12.856305015710232</v>
      </c>
      <c r="K66" s="692">
        <v>14.031469789834199</v>
      </c>
      <c r="L66" s="692">
        <v>14.999703124127503</v>
      </c>
      <c r="M66" s="692">
        <v>13.866398153204354</v>
      </c>
      <c r="N66" s="692">
        <v>13.401256845010556</v>
      </c>
    </row>
    <row r="67" spans="1:14">
      <c r="A67" s="792" t="s">
        <v>292</v>
      </c>
      <c r="B67" s="686">
        <v>4.8879257912865048</v>
      </c>
      <c r="C67" s="686">
        <v>5.1284351296586337</v>
      </c>
      <c r="D67" s="686">
        <v>5.2263206146197749</v>
      </c>
      <c r="E67" s="686">
        <v>5.8679607990442602</v>
      </c>
      <c r="F67" s="686">
        <v>5.862733194613349</v>
      </c>
      <c r="G67" s="686">
        <v>6.734433124797075</v>
      </c>
      <c r="H67" s="686">
        <v>6.838947577372954</v>
      </c>
      <c r="I67" s="686">
        <v>7.6220089163678244</v>
      </c>
      <c r="J67" s="686">
        <v>7.2434437277356336</v>
      </c>
      <c r="K67" s="686">
        <v>8.455894336012598</v>
      </c>
      <c r="L67" s="686">
        <v>10.741132042709397</v>
      </c>
      <c r="M67" s="686">
        <v>8.9434272972741766</v>
      </c>
      <c r="N67" s="686">
        <v>10.014138548911452</v>
      </c>
    </row>
    <row r="68" spans="1:14">
      <c r="A68" s="1278" t="s">
        <v>293</v>
      </c>
      <c r="B68" s="692">
        <v>11.035894871143526</v>
      </c>
      <c r="C68" s="692">
        <v>15.325110471400837</v>
      </c>
      <c r="D68" s="692">
        <v>16.783395393114951</v>
      </c>
      <c r="E68" s="692">
        <v>17.703533241653552</v>
      </c>
      <c r="F68" s="692">
        <v>19.85241626372115</v>
      </c>
      <c r="G68" s="692">
        <v>20.561867147548451</v>
      </c>
      <c r="H68" s="692">
        <v>18.426407595914565</v>
      </c>
      <c r="I68" s="692">
        <v>22.393788126068326</v>
      </c>
      <c r="J68" s="692">
        <v>22.413120249491474</v>
      </c>
      <c r="K68" s="692">
        <v>16.788510174645882</v>
      </c>
      <c r="L68" s="692">
        <v>15.250828686145143</v>
      </c>
      <c r="M68" s="692">
        <v>13.703785691949038</v>
      </c>
      <c r="N68" s="692">
        <v>13.021458807567077</v>
      </c>
    </row>
    <row r="69" spans="1:14">
      <c r="A69" s="1278" t="s">
        <v>294</v>
      </c>
      <c r="B69" s="692">
        <v>7.8042529994954366</v>
      </c>
      <c r="C69" s="692">
        <v>8.7627291832635095</v>
      </c>
      <c r="D69" s="692">
        <v>7.7122901288757744</v>
      </c>
      <c r="E69" s="692">
        <v>8.2105369324161135</v>
      </c>
      <c r="F69" s="692">
        <v>8.6631751113711388</v>
      </c>
      <c r="G69" s="692">
        <v>10.533879296629092</v>
      </c>
      <c r="H69" s="692">
        <v>9.9024911893380487</v>
      </c>
      <c r="I69" s="692">
        <v>9.5192861577299084</v>
      </c>
      <c r="J69" s="692">
        <v>11.589431457101993</v>
      </c>
      <c r="K69" s="692">
        <v>11.918220479658899</v>
      </c>
      <c r="L69" s="692">
        <v>12.710856269003152</v>
      </c>
      <c r="M69" s="692">
        <v>10.244129603675249</v>
      </c>
      <c r="N69" s="692">
        <v>10.971253187216842</v>
      </c>
    </row>
    <row r="70" spans="1:14">
      <c r="A70" s="1278" t="s">
        <v>380</v>
      </c>
      <c r="B70" s="692">
        <v>3.7558170089577811</v>
      </c>
      <c r="C70" s="692">
        <v>3.5889645136536723</v>
      </c>
      <c r="D70" s="692">
        <v>4.0884423707105801</v>
      </c>
      <c r="E70" s="692">
        <v>4.544273120834891</v>
      </c>
      <c r="F70" s="692">
        <v>3.8842319330037496</v>
      </c>
      <c r="G70" s="692">
        <v>4.5219039298117725</v>
      </c>
      <c r="H70" s="692">
        <v>5.8617013419883266</v>
      </c>
      <c r="I70" s="692">
        <v>7.3251981507369415</v>
      </c>
      <c r="J70" s="692">
        <v>6.6307745938315623</v>
      </c>
      <c r="K70" s="692">
        <v>9.6415192520809594</v>
      </c>
      <c r="L70" s="692">
        <v>10.151228803961759</v>
      </c>
      <c r="M70" s="692">
        <v>9.7967332246446208</v>
      </c>
      <c r="N70" s="692">
        <v>11.881513449402611</v>
      </c>
    </row>
    <row r="71" spans="1:14">
      <c r="A71" s="1278" t="s">
        <v>296</v>
      </c>
      <c r="B71" s="692">
        <v>2.5543935867590655</v>
      </c>
      <c r="C71" s="692">
        <v>4.0763156099609237</v>
      </c>
      <c r="D71" s="692">
        <v>4.5688621438358901</v>
      </c>
      <c r="E71" s="692">
        <v>4.6161838930083059</v>
      </c>
      <c r="F71" s="692">
        <v>4.9276577305492522</v>
      </c>
      <c r="G71" s="692">
        <v>5.8732561489808592</v>
      </c>
      <c r="H71" s="692">
        <v>5.4695504533864003</v>
      </c>
      <c r="I71" s="692">
        <v>4.956559748192042</v>
      </c>
      <c r="J71" s="692">
        <v>4.1569115395122731</v>
      </c>
      <c r="K71" s="692">
        <v>5.5446114119970451</v>
      </c>
      <c r="L71" s="692">
        <v>7.3490865198722748</v>
      </c>
      <c r="M71" s="692">
        <v>6.417817438657389</v>
      </c>
      <c r="N71" s="692">
        <v>5.6976078660764404</v>
      </c>
    </row>
    <row r="72" spans="1:14">
      <c r="A72" s="1278" t="s">
        <v>330</v>
      </c>
      <c r="B72" s="692">
        <v>2.7682203148964493</v>
      </c>
      <c r="C72" s="692">
        <v>2.1576212826807208</v>
      </c>
      <c r="D72" s="692">
        <v>2.2138092701219092</v>
      </c>
      <c r="E72" s="692">
        <v>3.260106834467785</v>
      </c>
      <c r="F72" s="692">
        <v>3.5886642274800131</v>
      </c>
      <c r="G72" s="692">
        <v>3.4626147230068827</v>
      </c>
      <c r="H72" s="692">
        <v>3.8860049017721816</v>
      </c>
      <c r="I72" s="692">
        <v>3.4222360765842339</v>
      </c>
      <c r="J72" s="692">
        <v>2.405738042691973</v>
      </c>
      <c r="K72" s="692">
        <v>3.5359958668203406</v>
      </c>
      <c r="L72" s="692">
        <v>10.13060560396832</v>
      </c>
      <c r="M72" s="692">
        <v>7.8762255689961762</v>
      </c>
      <c r="N72" s="692">
        <v>10.460308640412935</v>
      </c>
    </row>
    <row r="73" spans="1:14">
      <c r="A73" s="1278" t="s">
        <v>297</v>
      </c>
      <c r="B73" s="692">
        <v>6.5016080738844488</v>
      </c>
      <c r="C73" s="692">
        <v>6.0424375566933097</v>
      </c>
      <c r="D73" s="692">
        <v>6.1772242159142925</v>
      </c>
      <c r="E73" s="692">
        <v>6.3187505162252409</v>
      </c>
      <c r="F73" s="692">
        <v>7.1873459967460223</v>
      </c>
      <c r="G73" s="692">
        <v>7.8965297823895275</v>
      </c>
      <c r="H73" s="692">
        <v>6.0947867541141054</v>
      </c>
      <c r="I73" s="692">
        <v>10.107452982370154</v>
      </c>
      <c r="J73" s="692">
        <v>9.3371615502470426</v>
      </c>
      <c r="K73" s="692">
        <v>10.213721320614159</v>
      </c>
      <c r="L73" s="692">
        <v>12.586983280607731</v>
      </c>
      <c r="M73" s="692">
        <v>9.1311731683146728</v>
      </c>
      <c r="N73" s="692">
        <v>11.281918748496993</v>
      </c>
    </row>
    <row r="74" spans="1:14">
      <c r="A74" s="792" t="s">
        <v>331</v>
      </c>
      <c r="B74" s="686">
        <v>6.4</v>
      </c>
      <c r="C74" s="686">
        <v>6.809622826635783</v>
      </c>
      <c r="D74" s="686">
        <v>7.9</v>
      </c>
      <c r="E74" s="686">
        <v>8.9</v>
      </c>
      <c r="F74" s="686">
        <v>8.0883438056513075</v>
      </c>
      <c r="G74" s="686">
        <v>8.1</v>
      </c>
      <c r="H74" s="686">
        <v>7.5570906544562986</v>
      </c>
      <c r="I74" s="686">
        <v>8.4850692498566556</v>
      </c>
      <c r="J74" s="686">
        <v>8.803284468596285</v>
      </c>
      <c r="K74" s="686">
        <v>9.0345794788930593</v>
      </c>
      <c r="L74" s="686">
        <v>10.331065142249424</v>
      </c>
      <c r="M74" s="686">
        <v>8.4427285037381132</v>
      </c>
      <c r="N74" s="686">
        <v>9.5721290733948994</v>
      </c>
    </row>
    <row r="75" spans="1:14">
      <c r="A75" s="1278" t="s">
        <v>298</v>
      </c>
      <c r="B75" s="692">
        <v>5.189941342468356</v>
      </c>
      <c r="C75" s="692">
        <v>6.4314946518390483</v>
      </c>
      <c r="D75" s="692">
        <v>13.373291279316629</v>
      </c>
      <c r="E75" s="692">
        <v>15.480299664589783</v>
      </c>
      <c r="F75" s="692">
        <v>13.666322873266632</v>
      </c>
      <c r="G75" s="692">
        <v>16.357009266456572</v>
      </c>
      <c r="H75" s="692">
        <v>15.449676508097399</v>
      </c>
      <c r="I75" s="692">
        <v>18.155027421505373</v>
      </c>
      <c r="J75" s="692">
        <v>19.861055743691043</v>
      </c>
      <c r="K75" s="692">
        <v>17.585050565707821</v>
      </c>
      <c r="L75" s="692">
        <v>13.518897717819407</v>
      </c>
      <c r="M75" s="692">
        <v>11.334244115263978</v>
      </c>
      <c r="N75" s="692">
        <v>12.048974578941227</v>
      </c>
    </row>
    <row r="76" spans="1:14">
      <c r="A76" s="1278" t="s">
        <v>300</v>
      </c>
      <c r="B76" s="692">
        <v>3.0551906785938656</v>
      </c>
      <c r="C76" s="692">
        <v>2.9510975237404313</v>
      </c>
      <c r="D76" s="692">
        <v>2.8645292153617268</v>
      </c>
      <c r="E76" s="692">
        <v>2.8062812753746091</v>
      </c>
      <c r="F76" s="692">
        <v>2.4214451501600451</v>
      </c>
      <c r="G76" s="692">
        <v>2.392139384288821</v>
      </c>
      <c r="H76" s="692">
        <v>6.3348814819295951</v>
      </c>
      <c r="I76" s="692">
        <v>9.1243849277132814</v>
      </c>
      <c r="J76" s="692">
        <v>14.746549988894081</v>
      </c>
      <c r="K76" s="692">
        <v>13.667455898323521</v>
      </c>
      <c r="L76" s="692">
        <v>24.405038554643578</v>
      </c>
      <c r="M76" s="692">
        <v>17.313829531229683</v>
      </c>
      <c r="N76" s="692">
        <v>14.45110933078444</v>
      </c>
    </row>
    <row r="77" spans="1:14">
      <c r="A77" s="1278" t="s">
        <v>301</v>
      </c>
      <c r="B77" s="692">
        <v>3.1470513560121374</v>
      </c>
      <c r="C77" s="692">
        <v>2.9045128766950983</v>
      </c>
      <c r="D77" s="692">
        <v>3.2403588576169602</v>
      </c>
      <c r="E77" s="692">
        <v>3.4856005004391122</v>
      </c>
      <c r="F77" s="692">
        <v>5.3917526894118524</v>
      </c>
      <c r="G77" s="692">
        <v>4.255725314529184</v>
      </c>
      <c r="H77" s="692">
        <v>6.2841955545290764</v>
      </c>
      <c r="I77" s="692">
        <v>6.4943795165868252</v>
      </c>
      <c r="J77" s="692">
        <v>7.0633599392194091</v>
      </c>
      <c r="K77" s="692">
        <v>7.4775285216332339</v>
      </c>
      <c r="L77" s="692">
        <v>8.5060196729722595</v>
      </c>
      <c r="M77" s="692">
        <v>6.2888824859610963</v>
      </c>
      <c r="N77" s="692">
        <v>7.0391101247475234</v>
      </c>
    </row>
    <row r="78" spans="1:14">
      <c r="A78" s="1278" t="s">
        <v>302</v>
      </c>
      <c r="B78" s="692">
        <v>8.3978067150274196</v>
      </c>
      <c r="C78" s="692">
        <v>10.821182686227193</v>
      </c>
      <c r="D78" s="692">
        <v>11.804491926961669</v>
      </c>
      <c r="E78" s="692">
        <v>11.090688541098139</v>
      </c>
      <c r="F78" s="692">
        <v>11.980915220853493</v>
      </c>
      <c r="G78" s="692">
        <v>12.283352486365633</v>
      </c>
      <c r="H78" s="692">
        <v>11.743454101320417</v>
      </c>
      <c r="I78" s="692">
        <v>12.239159148502512</v>
      </c>
      <c r="J78" s="692">
        <v>15.047552629665706</v>
      </c>
      <c r="K78" s="692">
        <v>13.21285758668353</v>
      </c>
      <c r="L78" s="692">
        <v>13.748996048127186</v>
      </c>
      <c r="M78" s="692">
        <v>11.160835592149216</v>
      </c>
      <c r="N78" s="692">
        <v>12.024726087038617</v>
      </c>
    </row>
    <row r="79" spans="1:14">
      <c r="A79" s="1278" t="s">
        <v>332</v>
      </c>
      <c r="B79" s="692">
        <v>4.9969718725620291</v>
      </c>
      <c r="C79" s="692">
        <v>5.726116245934942</v>
      </c>
      <c r="D79" s="692">
        <v>6.0596824723552576</v>
      </c>
      <c r="E79" s="692">
        <v>6.475307737544596</v>
      </c>
      <c r="F79" s="692">
        <v>5.9714058769140159</v>
      </c>
      <c r="G79" s="692">
        <v>5.2309992386243271</v>
      </c>
      <c r="H79" s="692">
        <v>4.6730417442346717</v>
      </c>
      <c r="I79" s="692">
        <v>6.014634888820412</v>
      </c>
      <c r="J79" s="692">
        <v>5.7058815764639155</v>
      </c>
      <c r="K79" s="692">
        <v>4.732474770880148</v>
      </c>
      <c r="L79" s="692">
        <v>6.2884542031735986</v>
      </c>
      <c r="M79" s="692">
        <v>6.6547108069858973</v>
      </c>
      <c r="N79" s="692">
        <v>9.9960086185831809</v>
      </c>
    </row>
    <row r="80" spans="1:14">
      <c r="A80" s="1278" t="s">
        <v>304</v>
      </c>
      <c r="B80" s="692">
        <v>6.1614540265738666</v>
      </c>
      <c r="C80" s="692">
        <v>6.133181617252295</v>
      </c>
      <c r="D80" s="692">
        <v>6.8239382262983161</v>
      </c>
      <c r="E80" s="692">
        <v>7.9908808777484426</v>
      </c>
      <c r="F80" s="692">
        <v>7.2143800824485833</v>
      </c>
      <c r="G80" s="692">
        <v>7.5227355037585149</v>
      </c>
      <c r="H80" s="692">
        <v>6.0898363320152953</v>
      </c>
      <c r="I80" s="692">
        <v>6.3773333557603191</v>
      </c>
      <c r="J80" s="692">
        <v>6.7664336960310711</v>
      </c>
      <c r="K80" s="692">
        <v>9.7513503511726896</v>
      </c>
      <c r="L80" s="692">
        <v>11.554839916198668</v>
      </c>
      <c r="M80" s="692">
        <v>7.7213880580176486</v>
      </c>
      <c r="N80" s="692">
        <v>8.8512961187971531</v>
      </c>
    </row>
    <row r="81" spans="1:14">
      <c r="A81" s="1278" t="s">
        <v>650</v>
      </c>
      <c r="B81" s="692">
        <v>7.5981673488675048</v>
      </c>
      <c r="C81" s="692">
        <v>7.071733057564729</v>
      </c>
      <c r="D81" s="692">
        <v>9.4523037881043219</v>
      </c>
      <c r="E81" s="692">
        <v>10.874709651901785</v>
      </c>
      <c r="F81" s="692">
        <v>11.219181662710612</v>
      </c>
      <c r="G81" s="692">
        <v>10.856576264984463</v>
      </c>
      <c r="H81" s="692">
        <v>9.8792470723681518</v>
      </c>
      <c r="I81" s="692">
        <v>9.5205812271418715</v>
      </c>
      <c r="J81" s="692">
        <v>9.0880515519553082</v>
      </c>
      <c r="K81" s="692">
        <v>9.4630938694121554</v>
      </c>
      <c r="L81" s="692">
        <v>11.152475500579266</v>
      </c>
      <c r="M81" s="692">
        <v>6.8952384354447807</v>
      </c>
      <c r="N81" s="692">
        <v>6.8998981459771871</v>
      </c>
    </row>
    <row r="82" spans="1:14">
      <c r="A82" s="1278" t="s">
        <v>305</v>
      </c>
      <c r="B82" s="692">
        <v>7.1050380627854377</v>
      </c>
      <c r="C82" s="692">
        <v>7.2326526600010306</v>
      </c>
      <c r="D82" s="692">
        <v>6.7050296228641244</v>
      </c>
      <c r="E82" s="692">
        <v>7.2099531341356604</v>
      </c>
      <c r="F82" s="692">
        <v>6.5269798357260917</v>
      </c>
      <c r="G82" s="692">
        <v>6.8768686666204921</v>
      </c>
      <c r="H82" s="692">
        <v>7.0925909257260038</v>
      </c>
      <c r="I82" s="692">
        <v>9.1852675504485468</v>
      </c>
      <c r="J82" s="692">
        <v>10.331271062443106</v>
      </c>
      <c r="K82" s="692">
        <v>10.553049849505145</v>
      </c>
      <c r="L82" s="692">
        <v>10.013235424301184</v>
      </c>
      <c r="M82" s="692">
        <v>9.7523767582017342</v>
      </c>
      <c r="N82" s="692">
        <v>9.6160316900802858</v>
      </c>
    </row>
    <row r="83" spans="1:14">
      <c r="A83" s="1278" t="s">
        <v>306</v>
      </c>
      <c r="B83" s="692">
        <v>6.5064771139415782</v>
      </c>
      <c r="C83" s="692">
        <v>6.2451111745122434</v>
      </c>
      <c r="D83" s="692">
        <v>6.2634589555438325</v>
      </c>
      <c r="E83" s="692">
        <v>8.4513957433575033</v>
      </c>
      <c r="F83" s="692">
        <v>8.0700228079407204</v>
      </c>
      <c r="G83" s="692">
        <v>9.2102811785464436</v>
      </c>
      <c r="H83" s="692">
        <v>9.5554836292659449</v>
      </c>
      <c r="I83" s="692">
        <v>9.228185287117137</v>
      </c>
      <c r="J83" s="692">
        <v>9.8956700902479042</v>
      </c>
      <c r="K83" s="692">
        <v>11.739491978124114</v>
      </c>
      <c r="L83" s="692">
        <v>12.390884661800143</v>
      </c>
      <c r="M83" s="692">
        <v>11.78537163908425</v>
      </c>
      <c r="N83" s="692">
        <v>13.054026966910257</v>
      </c>
    </row>
    <row r="84" spans="1:14">
      <c r="A84" s="1278" t="s">
        <v>307</v>
      </c>
      <c r="B84" s="692">
        <v>7.184568189359898</v>
      </c>
      <c r="C84" s="692">
        <v>9.3473746334711443</v>
      </c>
      <c r="D84" s="692">
        <v>10.476563310696504</v>
      </c>
      <c r="E84" s="692">
        <v>12.767172137144261</v>
      </c>
      <c r="F84" s="692">
        <v>10.841351291446772</v>
      </c>
      <c r="G84" s="692">
        <v>11.305261969517801</v>
      </c>
      <c r="H84" s="692">
        <v>10.781418387195933</v>
      </c>
      <c r="I84" s="692">
        <v>13.513248771705532</v>
      </c>
      <c r="J84" s="692">
        <v>12.009452301399454</v>
      </c>
      <c r="K84" s="692">
        <v>12.525128797272552</v>
      </c>
      <c r="L84" s="692">
        <v>15.609819216945372</v>
      </c>
      <c r="M84" s="692">
        <v>13.273810228876881</v>
      </c>
      <c r="N84" s="692">
        <v>12.022789552464646</v>
      </c>
    </row>
    <row r="85" spans="1:14">
      <c r="A85" s="792" t="s">
        <v>333</v>
      </c>
      <c r="B85" s="686">
        <v>7</v>
      </c>
      <c r="C85" s="686">
        <v>5.1740032873694259</v>
      </c>
      <c r="D85" s="686">
        <v>4.9000000000000004</v>
      </c>
      <c r="E85" s="686">
        <v>5</v>
      </c>
      <c r="F85" s="686">
        <v>6.2</v>
      </c>
      <c r="G85" s="686">
        <v>6.3</v>
      </c>
      <c r="H85" s="686">
        <v>6.6582288736239255</v>
      </c>
      <c r="I85" s="686">
        <v>9.6301982991844657</v>
      </c>
      <c r="J85" s="686">
        <v>8.735494364188332</v>
      </c>
      <c r="K85" s="686">
        <v>9.4997521480117175</v>
      </c>
      <c r="L85" s="686">
        <v>10.175484457129905</v>
      </c>
      <c r="M85" s="686">
        <v>9.2965662077611828</v>
      </c>
      <c r="N85" s="686">
        <v>9.7202098028125761</v>
      </c>
    </row>
    <row r="86" spans="1:14">
      <c r="A86" s="1278" t="s">
        <v>299</v>
      </c>
      <c r="B86" s="692">
        <v>21.028635426162875</v>
      </c>
      <c r="C86" s="692">
        <v>2.2892103437172691</v>
      </c>
      <c r="D86" s="692">
        <v>2.2892919923664166</v>
      </c>
      <c r="E86" s="692">
        <v>2.3224881817494532</v>
      </c>
      <c r="F86" s="692">
        <v>4.3675957791532678</v>
      </c>
      <c r="G86" s="692">
        <v>3.8323418668015106</v>
      </c>
      <c r="H86" s="692">
        <v>3.8468587454825438</v>
      </c>
      <c r="I86" s="692">
        <v>11.686761444712111</v>
      </c>
      <c r="J86" s="692">
        <v>10.009940419029286</v>
      </c>
      <c r="K86" s="692">
        <v>10.726420254412727</v>
      </c>
      <c r="L86" s="692">
        <v>14.075453014403056</v>
      </c>
      <c r="M86" s="692">
        <v>12.115360929747949</v>
      </c>
      <c r="N86" s="692">
        <v>13.093355128926587</v>
      </c>
    </row>
    <row r="87" spans="1:14">
      <c r="A87" s="1278" t="s">
        <v>308</v>
      </c>
      <c r="B87" s="692">
        <v>5.3757805161745127</v>
      </c>
      <c r="C87" s="692">
        <v>5.3205516393929928</v>
      </c>
      <c r="D87" s="692">
        <v>4.9485943720320149</v>
      </c>
      <c r="E87" s="692">
        <v>5.7883501417786754</v>
      </c>
      <c r="F87" s="692">
        <v>5.0322474580512502</v>
      </c>
      <c r="G87" s="692">
        <v>6.7965241159549521</v>
      </c>
      <c r="H87" s="692">
        <v>6.7838744796540711</v>
      </c>
      <c r="I87" s="692">
        <v>9.507989302963237</v>
      </c>
      <c r="J87" s="692">
        <v>8.1304482561758338</v>
      </c>
      <c r="K87" s="692">
        <v>8.6573569667618226</v>
      </c>
      <c r="L87" s="692">
        <v>8.4201450856378255</v>
      </c>
      <c r="M87" s="692">
        <v>6.3815315385223057</v>
      </c>
      <c r="N87" s="692">
        <v>7.3250296820521434</v>
      </c>
    </row>
    <row r="88" spans="1:14">
      <c r="A88" s="1278" t="s">
        <v>303</v>
      </c>
      <c r="B88" s="692">
        <v>4.7290165147130558</v>
      </c>
      <c r="C88" s="692">
        <v>5.7216403073768412</v>
      </c>
      <c r="D88" s="692">
        <v>5.8814506367833888</v>
      </c>
      <c r="E88" s="692">
        <v>7.3032311617401477</v>
      </c>
      <c r="F88" s="692">
        <v>10.212510102963687</v>
      </c>
      <c r="G88" s="692">
        <v>11.050764240715926</v>
      </c>
      <c r="H88" s="692">
        <v>9.557637406330608</v>
      </c>
      <c r="I88" s="692">
        <v>11.045882090485353</v>
      </c>
      <c r="J88" s="692">
        <v>8.5068949690930573</v>
      </c>
      <c r="K88" s="692">
        <v>9.7253665430491321</v>
      </c>
      <c r="L88" s="692">
        <v>9.4298366557099289</v>
      </c>
      <c r="M88" s="692">
        <v>7.2155461005640698</v>
      </c>
      <c r="N88" s="692">
        <v>10.758031011062629</v>
      </c>
    </row>
    <row r="89" spans="1:14">
      <c r="A89" s="1278" t="s">
        <v>334</v>
      </c>
      <c r="B89" s="692">
        <v>8.9879069022697617</v>
      </c>
      <c r="C89" s="692">
        <v>8.237863580213773</v>
      </c>
      <c r="D89" s="692">
        <v>8.9817540411171866</v>
      </c>
      <c r="E89" s="692">
        <v>10.380348368739362</v>
      </c>
      <c r="F89" s="692">
        <v>10.093102547884987</v>
      </c>
      <c r="G89" s="692">
        <v>14.858547303891203</v>
      </c>
      <c r="H89" s="692">
        <v>15.793212857848605</v>
      </c>
      <c r="I89" s="692">
        <v>14.84010874350108</v>
      </c>
      <c r="J89" s="692">
        <v>13.434597207565499</v>
      </c>
      <c r="K89" s="692">
        <v>10.799118078924062</v>
      </c>
      <c r="L89" s="692">
        <v>10.139693195057777</v>
      </c>
      <c r="M89" s="692">
        <v>9.6074693750143201</v>
      </c>
      <c r="N89" s="692">
        <v>11.780803089375578</v>
      </c>
    </row>
    <row r="90" spans="1:14">
      <c r="A90" s="1278" t="s">
        <v>309</v>
      </c>
      <c r="B90" s="692">
        <v>9.6213567943297669</v>
      </c>
      <c r="C90" s="692">
        <v>2.8288322361321687</v>
      </c>
      <c r="D90" s="692">
        <v>5.6562132669882033</v>
      </c>
      <c r="E90" s="692">
        <v>6.9647929588103441</v>
      </c>
      <c r="F90" s="692">
        <v>8.0991902331930277</v>
      </c>
      <c r="G90" s="692">
        <v>7.1591375337372254</v>
      </c>
      <c r="H90" s="692">
        <v>3.0395639369007332</v>
      </c>
      <c r="I90" s="692">
        <v>7.661335715085503</v>
      </c>
      <c r="J90" s="692">
        <v>6.977325868562688</v>
      </c>
      <c r="K90" s="692">
        <v>10.655459562903062</v>
      </c>
      <c r="L90" s="692">
        <v>12.197860980200588</v>
      </c>
      <c r="M90" s="692">
        <v>10.947433517384043</v>
      </c>
      <c r="N90" s="692">
        <v>11.321903915481325</v>
      </c>
    </row>
    <row r="91" spans="1:14">
      <c r="A91" s="1278" t="s">
        <v>335</v>
      </c>
      <c r="B91" s="692">
        <v>5.9989338769167535</v>
      </c>
      <c r="C91" s="692">
        <v>7.1351228566183105</v>
      </c>
      <c r="D91" s="692">
        <v>6.4142930575258692</v>
      </c>
      <c r="E91" s="692">
        <v>6.1309704855338696</v>
      </c>
      <c r="F91" s="692">
        <v>5.9816812512805644</v>
      </c>
      <c r="G91" s="692">
        <v>6.0719122148115607</v>
      </c>
      <c r="H91" s="692">
        <v>6.9163864263285992</v>
      </c>
      <c r="I91" s="692">
        <v>8.4803399580775594</v>
      </c>
      <c r="J91" s="692">
        <v>8.4151454745580576</v>
      </c>
      <c r="K91" s="692">
        <v>11.049228378085047</v>
      </c>
      <c r="L91" s="692">
        <v>12.395714382303886</v>
      </c>
      <c r="M91" s="692">
        <v>10.745517913043976</v>
      </c>
      <c r="N91" s="692">
        <v>12.519154770121208</v>
      </c>
    </row>
    <row r="92" spans="1:14">
      <c r="A92" s="1278" t="s">
        <v>310</v>
      </c>
      <c r="B92" s="692">
        <v>6.1151750984410951</v>
      </c>
      <c r="C92" s="692">
        <v>8.2258797161429538</v>
      </c>
      <c r="D92" s="692">
        <v>8.9609564037182352</v>
      </c>
      <c r="E92" s="692">
        <v>5.9172511027672199</v>
      </c>
      <c r="F92" s="692">
        <v>10.53173853040555</v>
      </c>
      <c r="G92" s="692">
        <v>11.739433278813664</v>
      </c>
      <c r="H92" s="692">
        <v>11.027588604638733</v>
      </c>
      <c r="I92" s="692">
        <v>11.459941255923598</v>
      </c>
      <c r="J92" s="692">
        <v>10.215315788102203</v>
      </c>
      <c r="K92" s="692">
        <v>9.0041850021738394</v>
      </c>
      <c r="L92" s="692">
        <v>9.6238948625483651</v>
      </c>
      <c r="M92" s="692">
        <v>10.62147762596646</v>
      </c>
      <c r="N92" s="692">
        <v>11.151320477100388</v>
      </c>
    </row>
    <row r="93" spans="1:14">
      <c r="A93" s="1278" t="s">
        <v>336</v>
      </c>
      <c r="B93" s="692">
        <v>4.3672332244618763</v>
      </c>
      <c r="C93" s="692">
        <v>4.3467855485725577</v>
      </c>
      <c r="D93" s="692">
        <v>3.440427411699619</v>
      </c>
      <c r="E93" s="692">
        <v>3.9242722098747502</v>
      </c>
      <c r="F93" s="692">
        <v>7.625998734298026</v>
      </c>
      <c r="G93" s="692">
        <v>6.5926104791072166</v>
      </c>
      <c r="H93" s="692">
        <v>6.1010113545237408</v>
      </c>
      <c r="I93" s="692">
        <v>6.6463782586887152</v>
      </c>
      <c r="J93" s="692">
        <v>4.9437785669689713</v>
      </c>
      <c r="K93" s="692">
        <v>6.281047599863399</v>
      </c>
      <c r="L93" s="692">
        <v>5.0847919742598027</v>
      </c>
      <c r="M93" s="692">
        <v>5.635827377533742</v>
      </c>
      <c r="N93" s="692">
        <v>8.7203080650048381</v>
      </c>
    </row>
    <row r="94" spans="1:14">
      <c r="A94" s="1278" t="s">
        <v>337</v>
      </c>
      <c r="B94" s="692">
        <v>4.2936108740034662</v>
      </c>
      <c r="C94" s="692">
        <v>4.2728528914057815</v>
      </c>
      <c r="D94" s="692">
        <v>3.414276729033161</v>
      </c>
      <c r="E94" s="692">
        <v>3.1593850869066529</v>
      </c>
      <c r="F94" s="692">
        <v>3.7705584261198113</v>
      </c>
      <c r="G94" s="692">
        <v>3.5449657013712779</v>
      </c>
      <c r="H94" s="692">
        <v>5.9284582977159221</v>
      </c>
      <c r="I94" s="692">
        <v>10.274821118352413</v>
      </c>
      <c r="J94" s="692">
        <v>10.357057152709203</v>
      </c>
      <c r="K94" s="692">
        <v>9.2328061065249081</v>
      </c>
      <c r="L94" s="692">
        <v>11.310400845822844</v>
      </c>
      <c r="M94" s="692">
        <v>12.270378874874485</v>
      </c>
      <c r="N94" s="692">
        <v>8.2750514137417959</v>
      </c>
    </row>
    <row r="95" spans="1:14">
      <c r="A95" s="1278" t="s">
        <v>338</v>
      </c>
      <c r="B95" s="692">
        <v>5.2981379174825722</v>
      </c>
      <c r="C95" s="692">
        <v>8.6295465044372435</v>
      </c>
      <c r="D95" s="692">
        <v>10.038667423997735</v>
      </c>
      <c r="E95" s="692">
        <v>17.680050241618613</v>
      </c>
      <c r="F95" s="692">
        <v>15.409830701027353</v>
      </c>
      <c r="G95" s="692">
        <v>14.239329652396174</v>
      </c>
      <c r="H95" s="692">
        <v>13.777841943344557</v>
      </c>
      <c r="I95" s="692">
        <v>14.675680460617443</v>
      </c>
      <c r="J95" s="692">
        <v>14.520458457667488</v>
      </c>
      <c r="K95" s="692">
        <v>14.165760766253765</v>
      </c>
      <c r="L95" s="692">
        <v>15.323149886782964</v>
      </c>
      <c r="M95" s="692">
        <v>12.03845339340128</v>
      </c>
      <c r="N95" s="692">
        <v>10.663286102383408</v>
      </c>
    </row>
    <row r="96" spans="1:14">
      <c r="A96" s="1278" t="s">
        <v>339</v>
      </c>
      <c r="B96" s="692">
        <v>1.7730932520657823</v>
      </c>
      <c r="C96" s="692">
        <v>1.6416512758277122</v>
      </c>
      <c r="D96" s="692">
        <v>1.8692444122389862</v>
      </c>
      <c r="E96" s="692">
        <v>1.7680040618026294</v>
      </c>
      <c r="F96" s="692">
        <v>1.5944610489746929</v>
      </c>
      <c r="G96" s="692">
        <v>1.3449209131664615</v>
      </c>
      <c r="H96" s="692">
        <v>1.3099652146355163</v>
      </c>
      <c r="I96" s="692">
        <v>3.2582759083230433</v>
      </c>
      <c r="J96" s="692">
        <v>3.0506332244438794</v>
      </c>
      <c r="K96" s="692">
        <v>3.7906805921457778</v>
      </c>
      <c r="L96" s="692">
        <v>2.317444535682585</v>
      </c>
      <c r="M96" s="692">
        <v>2.8160432684406818</v>
      </c>
      <c r="N96" s="692">
        <v>4.1168630295961979</v>
      </c>
    </row>
    <row r="97" spans="1:13" ht="15.5">
      <c r="A97" s="1276"/>
      <c r="B97" s="1276"/>
      <c r="C97" s="1276"/>
      <c r="D97" s="1279"/>
      <c r="E97" s="1279"/>
      <c r="F97" s="1279"/>
      <c r="G97" s="1279"/>
      <c r="H97" s="1279"/>
      <c r="I97" s="1279"/>
      <c r="J97" s="1279"/>
      <c r="K97" s="1279"/>
      <c r="L97" s="1280"/>
    </row>
    <row r="98" spans="1:13" ht="45" customHeight="1">
      <c r="A98" s="1681" t="s">
        <v>754</v>
      </c>
      <c r="B98" s="1681"/>
      <c r="C98" s="1681"/>
      <c r="D98" s="1681"/>
      <c r="E98" s="1681"/>
      <c r="F98" s="1681"/>
      <c r="G98" s="1681"/>
      <c r="H98" s="1681"/>
      <c r="I98" s="1681"/>
      <c r="J98" s="1681"/>
      <c r="K98" s="1681"/>
      <c r="L98" s="1681"/>
      <c r="M98" s="1681"/>
    </row>
    <row r="99" spans="1:13" ht="25.5" customHeight="1">
      <c r="A99" s="1281"/>
      <c r="B99" s="1281"/>
      <c r="C99" s="1281"/>
      <c r="D99" s="1281"/>
      <c r="E99" s="1281"/>
      <c r="F99" s="1281"/>
      <c r="G99" s="1281"/>
      <c r="H99" s="1281"/>
      <c r="I99" s="1281"/>
      <c r="J99" s="1281"/>
      <c r="K99" s="1281"/>
      <c r="L99" s="1281"/>
    </row>
  </sheetData>
  <mergeCells count="2">
    <mergeCell ref="A98:M98"/>
    <mergeCell ref="A1:N1"/>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sqref="A1:E1"/>
    </sheetView>
  </sheetViews>
  <sheetFormatPr defaultRowHeight="14.5"/>
  <cols>
    <col min="1" max="1" width="37" customWidth="1"/>
    <col min="2" max="2" width="23.81640625" customWidth="1"/>
    <col min="3" max="3" width="41.453125" customWidth="1"/>
    <col min="4" max="4" width="23.1796875" customWidth="1"/>
    <col min="5" max="5" width="21.1796875" customWidth="1"/>
  </cols>
  <sheetData>
    <row r="1" spans="1:5" ht="42" customHeight="1">
      <c r="A1" s="1684" t="s">
        <v>915</v>
      </c>
      <c r="B1" s="1684"/>
      <c r="C1" s="1684"/>
      <c r="D1" s="1684"/>
      <c r="E1" s="1684"/>
    </row>
    <row r="2" spans="1:5" ht="15.5">
      <c r="A2" s="5"/>
      <c r="B2" s="5" t="s">
        <v>340</v>
      </c>
      <c r="C2" s="5" t="s">
        <v>341</v>
      </c>
      <c r="D2" s="5" t="s">
        <v>642</v>
      </c>
      <c r="E2" s="5" t="s">
        <v>1072</v>
      </c>
    </row>
    <row r="3" spans="1:5" ht="67.5" customHeight="1">
      <c r="A3" s="9" t="s">
        <v>240</v>
      </c>
      <c r="B3" s="7" t="s">
        <v>345</v>
      </c>
      <c r="C3" s="7" t="s">
        <v>342</v>
      </c>
      <c r="D3" s="705" t="s">
        <v>643</v>
      </c>
      <c r="E3" s="1416" t="s">
        <v>1077</v>
      </c>
    </row>
    <row r="4" spans="1:5">
      <c r="A4" s="8"/>
      <c r="B4" s="8"/>
      <c r="C4" s="8"/>
    </row>
    <row r="5" spans="1:5" ht="16">
      <c r="A5" s="1572" t="s">
        <v>1217</v>
      </c>
      <c r="B5" s="1572"/>
      <c r="C5" s="1572"/>
      <c r="D5" s="1572"/>
    </row>
    <row r="6" spans="1:5" ht="16">
      <c r="A6" s="1683" t="s">
        <v>1265</v>
      </c>
      <c r="B6" s="1683"/>
      <c r="C6" s="1683"/>
    </row>
  </sheetData>
  <mergeCells count="2">
    <mergeCell ref="A6:C6"/>
    <mergeCell ref="A1:E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workbookViewId="0">
      <selection sqref="A1:G1"/>
    </sheetView>
  </sheetViews>
  <sheetFormatPr defaultColWidth="9.1796875" defaultRowHeight="14.5"/>
  <cols>
    <col min="1" max="1" width="47.7265625" style="1277" customWidth="1"/>
    <col min="2" max="16384" width="9.1796875" style="1277"/>
  </cols>
  <sheetData>
    <row r="1" spans="1:7" ht="28.5" customHeight="1">
      <c r="A1" s="1667" t="s">
        <v>1138</v>
      </c>
      <c r="B1" s="1667"/>
      <c r="C1" s="1667"/>
      <c r="D1" s="1667"/>
      <c r="E1" s="1667"/>
      <c r="F1" s="1667"/>
      <c r="G1" s="1667"/>
    </row>
    <row r="2" spans="1:7">
      <c r="A2" s="5"/>
      <c r="B2" s="5">
        <v>2017</v>
      </c>
      <c r="C2" s="5">
        <v>2018</v>
      </c>
      <c r="D2" s="5">
        <v>2019</v>
      </c>
      <c r="E2" s="5">
        <v>2020</v>
      </c>
      <c r="F2" s="685">
        <v>2021</v>
      </c>
      <c r="G2" s="5">
        <v>2022</v>
      </c>
    </row>
    <row r="3" spans="1:7">
      <c r="A3" s="6" t="s">
        <v>240</v>
      </c>
      <c r="B3" s="57">
        <v>0.9</v>
      </c>
      <c r="C3" s="57">
        <v>0.9</v>
      </c>
      <c r="D3" s="57">
        <v>0.5</v>
      </c>
      <c r="E3" s="58">
        <v>0.2</v>
      </c>
      <c r="F3" s="1282">
        <v>0.13347156552040881</v>
      </c>
      <c r="G3" s="1282">
        <v>6.3624314361823905E-2</v>
      </c>
    </row>
    <row r="4" spans="1:7">
      <c r="A4" s="6" t="s">
        <v>242</v>
      </c>
      <c r="B4" s="57">
        <v>0.7</v>
      </c>
      <c r="C4" s="57">
        <v>0.6</v>
      </c>
      <c r="D4" s="57">
        <v>0.5</v>
      </c>
      <c r="E4" s="58">
        <v>0.1</v>
      </c>
      <c r="F4" s="891">
        <v>3.9371518929818758E-2</v>
      </c>
      <c r="G4" s="891">
        <v>2.4219828104918475E-2</v>
      </c>
    </row>
    <row r="5" spans="1:7">
      <c r="A5" s="10" t="s">
        <v>312</v>
      </c>
      <c r="B5" s="59">
        <v>0.2</v>
      </c>
      <c r="C5" s="59">
        <v>0.2</v>
      </c>
      <c r="D5" s="59">
        <v>0.1</v>
      </c>
      <c r="E5" s="60">
        <v>0</v>
      </c>
      <c r="F5" s="892">
        <v>0</v>
      </c>
      <c r="G5" s="892">
        <v>0</v>
      </c>
    </row>
    <row r="6" spans="1:7">
      <c r="A6" s="10" t="s">
        <v>313</v>
      </c>
      <c r="B6" s="59">
        <v>0.1</v>
      </c>
      <c r="C6" s="59">
        <v>0.1</v>
      </c>
      <c r="D6" s="59">
        <v>0.3</v>
      </c>
      <c r="E6" s="60">
        <v>0.2</v>
      </c>
      <c r="F6" s="892">
        <v>0</v>
      </c>
      <c r="G6" s="892">
        <v>0.10421916778431757</v>
      </c>
    </row>
    <row r="7" spans="1:7">
      <c r="A7" s="10" t="s">
        <v>245</v>
      </c>
      <c r="B7" s="59">
        <v>1.3</v>
      </c>
      <c r="C7" s="59">
        <v>1.3</v>
      </c>
      <c r="D7" s="59">
        <v>0.4</v>
      </c>
      <c r="E7" s="60">
        <v>0.2</v>
      </c>
      <c r="F7" s="892">
        <v>0.30945262510827354</v>
      </c>
      <c r="G7" s="892">
        <v>0.33186054818576449</v>
      </c>
    </row>
    <row r="8" spans="1:7">
      <c r="A8" s="10" t="s">
        <v>246</v>
      </c>
      <c r="B8" s="59">
        <v>2</v>
      </c>
      <c r="C8" s="59">
        <v>1.2</v>
      </c>
      <c r="D8" s="59">
        <v>0.7</v>
      </c>
      <c r="E8" s="60">
        <v>0.3</v>
      </c>
      <c r="F8" s="892">
        <v>5.1114012586432014E-2</v>
      </c>
      <c r="G8" s="892">
        <v>2.0543825941636375E-2</v>
      </c>
    </row>
    <row r="9" spans="1:7">
      <c r="A9" s="10" t="s">
        <v>247</v>
      </c>
      <c r="B9" s="59">
        <v>0</v>
      </c>
      <c r="C9" s="59">
        <v>0</v>
      </c>
      <c r="D9" s="59">
        <v>0</v>
      </c>
      <c r="E9" s="60">
        <v>0.1</v>
      </c>
      <c r="F9" s="892">
        <v>0</v>
      </c>
      <c r="G9" s="892">
        <v>0</v>
      </c>
    </row>
    <row r="10" spans="1:7">
      <c r="A10" s="10" t="s">
        <v>248</v>
      </c>
      <c r="B10" s="59">
        <v>0.1</v>
      </c>
      <c r="C10" s="59">
        <v>0</v>
      </c>
      <c r="D10" s="59">
        <v>0.3</v>
      </c>
      <c r="E10" s="60">
        <v>0</v>
      </c>
      <c r="F10" s="892">
        <v>0</v>
      </c>
      <c r="G10" s="892">
        <v>0</v>
      </c>
    </row>
    <row r="11" spans="1:7">
      <c r="A11" s="10" t="s">
        <v>314</v>
      </c>
      <c r="B11" s="59">
        <v>0.3</v>
      </c>
      <c r="C11" s="59">
        <v>2.2999999999999998</v>
      </c>
      <c r="D11" s="59">
        <v>0.7</v>
      </c>
      <c r="E11" s="60">
        <v>0</v>
      </c>
      <c r="F11" s="892">
        <v>0</v>
      </c>
      <c r="G11" s="892">
        <v>0</v>
      </c>
    </row>
    <row r="12" spans="1:7">
      <c r="A12" s="10" t="s">
        <v>249</v>
      </c>
      <c r="B12" s="59">
        <v>0.6</v>
      </c>
      <c r="C12" s="59">
        <v>0.9</v>
      </c>
      <c r="D12" s="59">
        <v>0</v>
      </c>
      <c r="E12" s="60">
        <v>0</v>
      </c>
      <c r="F12" s="892">
        <v>0</v>
      </c>
      <c r="G12" s="892">
        <v>0</v>
      </c>
    </row>
    <row r="13" spans="1:7">
      <c r="A13" s="10" t="s">
        <v>250</v>
      </c>
      <c r="B13" s="59">
        <v>0.1</v>
      </c>
      <c r="C13" s="59">
        <v>0</v>
      </c>
      <c r="D13" s="59">
        <v>0</v>
      </c>
      <c r="E13" s="60">
        <v>0.1</v>
      </c>
      <c r="F13" s="892">
        <v>0</v>
      </c>
      <c r="G13" s="892">
        <v>0</v>
      </c>
    </row>
    <row r="14" spans="1:7">
      <c r="A14" s="10" t="s">
        <v>251</v>
      </c>
      <c r="B14" s="59">
        <v>0.3</v>
      </c>
      <c r="C14" s="59">
        <v>0.4</v>
      </c>
      <c r="D14" s="59">
        <v>1.1000000000000001</v>
      </c>
      <c r="E14" s="60">
        <v>0.1</v>
      </c>
      <c r="F14" s="892">
        <v>3.4361392235937052E-2</v>
      </c>
      <c r="G14" s="892">
        <v>6.6418639262637033E-3</v>
      </c>
    </row>
    <row r="15" spans="1:7">
      <c r="A15" s="10" t="s">
        <v>252</v>
      </c>
      <c r="B15" s="59">
        <v>0.3</v>
      </c>
      <c r="C15" s="59">
        <v>0.3</v>
      </c>
      <c r="D15" s="59">
        <v>0.5</v>
      </c>
      <c r="E15" s="60">
        <v>0.1</v>
      </c>
      <c r="F15" s="892">
        <v>0.18963806798625968</v>
      </c>
      <c r="G15" s="892">
        <v>8.0244712079229646E-2</v>
      </c>
    </row>
    <row r="16" spans="1:7">
      <c r="A16" s="10" t="s">
        <v>253</v>
      </c>
      <c r="B16" s="59">
        <v>1.6</v>
      </c>
      <c r="C16" s="59">
        <v>1.2</v>
      </c>
      <c r="D16" s="59">
        <v>0.7</v>
      </c>
      <c r="E16" s="60">
        <v>0</v>
      </c>
      <c r="F16" s="892">
        <v>0</v>
      </c>
      <c r="G16" s="892">
        <v>0</v>
      </c>
    </row>
    <row r="17" spans="1:7">
      <c r="A17" s="10" t="s">
        <v>254</v>
      </c>
      <c r="B17" s="59">
        <v>0.2</v>
      </c>
      <c r="C17" s="59">
        <v>0.2</v>
      </c>
      <c r="D17" s="59">
        <v>0.2</v>
      </c>
      <c r="E17" s="60">
        <v>0.2</v>
      </c>
      <c r="F17" s="892">
        <v>0.19015651536931255</v>
      </c>
      <c r="G17" s="892">
        <v>0</v>
      </c>
    </row>
    <row r="18" spans="1:7">
      <c r="A18" s="10" t="s">
        <v>315</v>
      </c>
      <c r="B18" s="59">
        <v>0.5</v>
      </c>
      <c r="C18" s="59">
        <v>0.2</v>
      </c>
      <c r="D18" s="59">
        <v>0.4</v>
      </c>
      <c r="E18" s="60">
        <v>0.3</v>
      </c>
      <c r="F18" s="892">
        <v>0.26256081728727598</v>
      </c>
      <c r="G18" s="892">
        <v>0</v>
      </c>
    </row>
    <row r="19" spans="1:7">
      <c r="A19" s="10" t="s">
        <v>255</v>
      </c>
      <c r="B19" s="59">
        <v>0.3</v>
      </c>
      <c r="C19" s="59">
        <v>0.1</v>
      </c>
      <c r="D19" s="59">
        <v>0</v>
      </c>
      <c r="E19" s="60">
        <v>0</v>
      </c>
      <c r="F19" s="892">
        <v>0</v>
      </c>
      <c r="G19" s="892">
        <v>7.6660394452575095E-2</v>
      </c>
    </row>
    <row r="20" spans="1:7">
      <c r="A20" s="10" t="s">
        <v>256</v>
      </c>
      <c r="B20" s="59">
        <v>0</v>
      </c>
      <c r="C20" s="59">
        <v>0</v>
      </c>
      <c r="D20" s="59">
        <v>0.1</v>
      </c>
      <c r="E20" s="60">
        <v>0.1</v>
      </c>
      <c r="F20" s="892">
        <v>6.7937106856760229E-2</v>
      </c>
      <c r="G20" s="892">
        <v>6.91113433105979E-2</v>
      </c>
    </row>
    <row r="21" spans="1:7">
      <c r="A21" s="10" t="s">
        <v>316</v>
      </c>
      <c r="B21" s="59">
        <v>2.4</v>
      </c>
      <c r="C21" s="59">
        <v>1.7</v>
      </c>
      <c r="D21" s="59">
        <v>0.9</v>
      </c>
      <c r="E21" s="60">
        <v>0</v>
      </c>
      <c r="F21" s="892">
        <v>2.2404068578853919E-2</v>
      </c>
      <c r="G21" s="892">
        <v>0</v>
      </c>
    </row>
    <row r="22" spans="1:7">
      <c r="A22" s="10" t="s">
        <v>257</v>
      </c>
      <c r="B22" s="59">
        <v>0.7</v>
      </c>
      <c r="C22" s="59">
        <v>0.7</v>
      </c>
      <c r="D22" s="59">
        <v>0.5</v>
      </c>
      <c r="E22" s="60">
        <v>0</v>
      </c>
      <c r="F22" s="892">
        <v>0</v>
      </c>
      <c r="G22" s="892">
        <v>0</v>
      </c>
    </row>
    <row r="23" spans="1:7">
      <c r="A23" s="6" t="s">
        <v>258</v>
      </c>
      <c r="B23" s="57">
        <v>0.6</v>
      </c>
      <c r="C23" s="57">
        <v>0.6</v>
      </c>
      <c r="D23" s="57">
        <v>0.7</v>
      </c>
      <c r="E23" s="58">
        <v>0.2</v>
      </c>
      <c r="F23" s="891">
        <v>0.11004175943691452</v>
      </c>
      <c r="G23" s="891">
        <v>0.16217227220646002</v>
      </c>
    </row>
    <row r="24" spans="1:7">
      <c r="A24" s="10" t="s">
        <v>259</v>
      </c>
      <c r="B24" s="59">
        <v>3.7</v>
      </c>
      <c r="C24" s="59">
        <v>3.4</v>
      </c>
      <c r="D24" s="59">
        <v>2.2000000000000002</v>
      </c>
      <c r="E24" s="60">
        <v>0.5</v>
      </c>
      <c r="F24" s="892">
        <v>1.0878947468486797</v>
      </c>
      <c r="G24" s="892">
        <v>0.80415872625560958</v>
      </c>
    </row>
    <row r="25" spans="1:7">
      <c r="A25" s="10" t="s">
        <v>260</v>
      </c>
      <c r="B25" s="59">
        <v>2.4</v>
      </c>
      <c r="C25" s="59">
        <v>1.8</v>
      </c>
      <c r="D25" s="59">
        <v>1.3</v>
      </c>
      <c r="E25" s="60">
        <v>0.7</v>
      </c>
      <c r="F25" s="892">
        <v>0.341746843098857</v>
      </c>
      <c r="G25" s="892">
        <v>0.59499360061910289</v>
      </c>
    </row>
    <row r="26" spans="1:7">
      <c r="A26" s="3" t="s">
        <v>318</v>
      </c>
      <c r="B26" s="59">
        <v>1.6</v>
      </c>
      <c r="C26" s="59">
        <v>1.5</v>
      </c>
      <c r="D26" s="59">
        <v>2.2000000000000002</v>
      </c>
      <c r="E26" s="60">
        <v>1.1000000000000001</v>
      </c>
      <c r="F26" s="892">
        <v>0.18089725036179449</v>
      </c>
      <c r="G26" s="892">
        <v>0.5318801223024</v>
      </c>
    </row>
    <row r="27" spans="1:7">
      <c r="A27" s="10" t="s">
        <v>262</v>
      </c>
      <c r="B27" s="59">
        <v>0.8</v>
      </c>
      <c r="C27" s="59">
        <v>0.4</v>
      </c>
      <c r="D27" s="59">
        <v>0.2</v>
      </c>
      <c r="E27" s="60">
        <v>0</v>
      </c>
      <c r="F27" s="892">
        <v>0</v>
      </c>
      <c r="G27" s="892">
        <v>3.419777714448561E-2</v>
      </c>
    </row>
    <row r="28" spans="1:7">
      <c r="A28" s="10" t="s">
        <v>263</v>
      </c>
      <c r="B28" s="59">
        <v>1.1000000000000001</v>
      </c>
      <c r="C28" s="59">
        <v>2.4</v>
      </c>
      <c r="D28" s="59">
        <v>3.9</v>
      </c>
      <c r="E28" s="60">
        <v>0</v>
      </c>
      <c r="F28" s="892">
        <v>0</v>
      </c>
      <c r="G28" s="892">
        <v>0</v>
      </c>
    </row>
    <row r="29" spans="1:7">
      <c r="A29" s="10" t="s">
        <v>264</v>
      </c>
      <c r="B29" s="59">
        <v>1.3</v>
      </c>
      <c r="C29" s="59">
        <v>0.1</v>
      </c>
      <c r="D29" s="59">
        <v>0</v>
      </c>
      <c r="E29" s="60">
        <v>0</v>
      </c>
      <c r="F29" s="892">
        <v>0</v>
      </c>
      <c r="G29" s="892">
        <v>0</v>
      </c>
    </row>
    <row r="30" spans="1:7">
      <c r="A30" s="10" t="s">
        <v>319</v>
      </c>
      <c r="B30" s="59">
        <v>0</v>
      </c>
      <c r="C30" s="59">
        <v>0</v>
      </c>
      <c r="D30" s="59">
        <v>0</v>
      </c>
      <c r="E30" s="60">
        <v>0</v>
      </c>
      <c r="F30" s="892">
        <v>0</v>
      </c>
      <c r="G30" s="892">
        <v>0</v>
      </c>
    </row>
    <row r="31" spans="1:7">
      <c r="A31" s="10" t="s">
        <v>320</v>
      </c>
      <c r="B31" s="59">
        <v>0</v>
      </c>
      <c r="C31" s="59">
        <v>0</v>
      </c>
      <c r="D31" s="59">
        <v>0.1</v>
      </c>
      <c r="E31" s="60">
        <v>0</v>
      </c>
      <c r="F31" s="892">
        <v>0</v>
      </c>
      <c r="G31" s="892">
        <v>0</v>
      </c>
    </row>
    <row r="32" spans="1:7">
      <c r="A32" s="10" t="s">
        <v>266</v>
      </c>
      <c r="B32" s="59">
        <v>0.1</v>
      </c>
      <c r="C32" s="59">
        <v>0.1</v>
      </c>
      <c r="D32" s="59">
        <v>0.1</v>
      </c>
      <c r="E32" s="60">
        <v>0</v>
      </c>
      <c r="F32" s="892">
        <v>1.4746286264222405E-2</v>
      </c>
      <c r="G32" s="892">
        <v>0</v>
      </c>
    </row>
    <row r="33" spans="1:7">
      <c r="A33" s="10" t="s">
        <v>321</v>
      </c>
      <c r="B33" s="59">
        <v>0.2</v>
      </c>
      <c r="C33" s="59">
        <v>0</v>
      </c>
      <c r="D33" s="59">
        <v>0</v>
      </c>
      <c r="E33" s="60">
        <v>0.2</v>
      </c>
      <c r="F33" s="892">
        <v>0.56826530312380619</v>
      </c>
      <c r="G33" s="892">
        <v>1.0146711960955928</v>
      </c>
    </row>
    <row r="34" spans="1:7">
      <c r="A34" s="10" t="s">
        <v>267</v>
      </c>
      <c r="B34" s="59">
        <v>0</v>
      </c>
      <c r="C34" s="59">
        <v>0</v>
      </c>
      <c r="D34" s="59">
        <v>0</v>
      </c>
      <c r="E34" s="60">
        <v>0</v>
      </c>
      <c r="F34" s="892">
        <v>0</v>
      </c>
      <c r="G34" s="892">
        <v>0</v>
      </c>
    </row>
    <row r="35" spans="1:7">
      <c r="A35" s="6" t="s">
        <v>268</v>
      </c>
      <c r="B35" s="57">
        <v>0.3</v>
      </c>
      <c r="C35" s="57">
        <v>0.3</v>
      </c>
      <c r="D35" s="57">
        <v>0.2</v>
      </c>
      <c r="E35" s="58">
        <v>0</v>
      </c>
      <c r="F35" s="891">
        <v>3.0647212078546454E-2</v>
      </c>
      <c r="G35" s="891">
        <v>2.4849026031129699E-3</v>
      </c>
    </row>
    <row r="36" spans="1:7">
      <c r="A36" s="10" t="s">
        <v>382</v>
      </c>
      <c r="B36" s="59">
        <v>0</v>
      </c>
      <c r="C36" s="59">
        <v>0</v>
      </c>
      <c r="D36" s="59">
        <v>0</v>
      </c>
      <c r="E36" s="60">
        <v>0</v>
      </c>
      <c r="F36" s="892">
        <v>0</v>
      </c>
      <c r="G36" s="892">
        <v>0</v>
      </c>
    </row>
    <row r="37" spans="1:7">
      <c r="A37" s="10" t="s">
        <v>269</v>
      </c>
      <c r="B37" s="59">
        <v>0.6</v>
      </c>
      <c r="C37" s="59">
        <v>2.2000000000000002</v>
      </c>
      <c r="D37" s="59">
        <v>1.6</v>
      </c>
      <c r="E37" s="60">
        <v>0.2</v>
      </c>
      <c r="F37" s="892">
        <v>0</v>
      </c>
      <c r="G37" s="892">
        <v>0</v>
      </c>
    </row>
    <row r="38" spans="1:7">
      <c r="A38" s="10" t="s">
        <v>270</v>
      </c>
      <c r="B38" s="59">
        <v>0.3</v>
      </c>
      <c r="C38" s="59">
        <v>0.2</v>
      </c>
      <c r="D38" s="59">
        <v>0.3</v>
      </c>
      <c r="E38" s="60">
        <v>0</v>
      </c>
      <c r="F38" s="892">
        <v>0</v>
      </c>
      <c r="G38" s="892">
        <v>2.1307830350928897E-2</v>
      </c>
    </row>
    <row r="39" spans="1:7">
      <c r="A39" s="10" t="s">
        <v>271</v>
      </c>
      <c r="B39" s="59">
        <v>0.2</v>
      </c>
      <c r="C39" s="59">
        <v>0.1</v>
      </c>
      <c r="D39" s="59">
        <v>0.1</v>
      </c>
      <c r="E39" s="60">
        <v>0</v>
      </c>
      <c r="F39" s="892">
        <v>0</v>
      </c>
      <c r="G39" s="892">
        <v>0</v>
      </c>
    </row>
    <row r="40" spans="1:7">
      <c r="A40" s="10" t="s">
        <v>272</v>
      </c>
      <c r="B40" s="59">
        <v>0.5</v>
      </c>
      <c r="C40" s="59">
        <v>0.2</v>
      </c>
      <c r="D40" s="59">
        <v>0</v>
      </c>
      <c r="E40" s="60">
        <v>0</v>
      </c>
      <c r="F40" s="892">
        <v>0</v>
      </c>
      <c r="G40" s="892">
        <v>0</v>
      </c>
    </row>
    <row r="41" spans="1:7">
      <c r="A41" s="10" t="s">
        <v>273</v>
      </c>
      <c r="B41" s="59">
        <v>0.1</v>
      </c>
      <c r="C41" s="59">
        <v>1</v>
      </c>
      <c r="D41" s="59">
        <v>0.1</v>
      </c>
      <c r="E41" s="60">
        <v>0</v>
      </c>
      <c r="F41" s="892">
        <v>0</v>
      </c>
      <c r="G41" s="892">
        <v>0</v>
      </c>
    </row>
    <row r="42" spans="1:7">
      <c r="A42" s="10" t="s">
        <v>323</v>
      </c>
      <c r="B42" s="59">
        <v>0.4</v>
      </c>
      <c r="C42" s="59">
        <v>0.4</v>
      </c>
      <c r="D42" s="59">
        <v>0.3</v>
      </c>
      <c r="E42" s="60">
        <v>0.1</v>
      </c>
      <c r="F42" s="892">
        <v>0.11871132675823209</v>
      </c>
      <c r="G42" s="892">
        <v>0</v>
      </c>
    </row>
    <row r="43" spans="1:7">
      <c r="A43" s="10" t="s">
        <v>274</v>
      </c>
      <c r="B43" s="59">
        <v>0</v>
      </c>
      <c r="C43" s="59">
        <v>0</v>
      </c>
      <c r="D43" s="59">
        <v>0</v>
      </c>
      <c r="E43" s="60">
        <v>0</v>
      </c>
      <c r="F43" s="892">
        <v>0</v>
      </c>
      <c r="G43" s="892">
        <v>0</v>
      </c>
    </row>
    <row r="44" spans="1:7">
      <c r="A44" s="6" t="s">
        <v>275</v>
      </c>
      <c r="B44" s="57">
        <v>0.7</v>
      </c>
      <c r="C44" s="57">
        <v>0.5</v>
      </c>
      <c r="D44" s="57">
        <v>0.2</v>
      </c>
      <c r="E44" s="58">
        <v>0.1</v>
      </c>
      <c r="F44" s="891">
        <v>9.2922662454172633E-3</v>
      </c>
      <c r="G44" s="891">
        <v>0</v>
      </c>
    </row>
    <row r="45" spans="1:7">
      <c r="A45" s="10" t="s">
        <v>276</v>
      </c>
      <c r="B45" s="59">
        <v>0.4</v>
      </c>
      <c r="C45" s="59">
        <v>0</v>
      </c>
      <c r="D45" s="59">
        <v>0.1</v>
      </c>
      <c r="E45" s="60">
        <v>0</v>
      </c>
      <c r="F45" s="892">
        <v>0</v>
      </c>
      <c r="G45" s="892">
        <v>0</v>
      </c>
    </row>
    <row r="46" spans="1:7">
      <c r="A46" s="10" t="s">
        <v>277</v>
      </c>
      <c r="B46" s="59">
        <v>0.7</v>
      </c>
      <c r="C46" s="59">
        <v>0.4</v>
      </c>
      <c r="D46" s="59">
        <v>0</v>
      </c>
      <c r="E46" s="60">
        <v>0</v>
      </c>
      <c r="F46" s="892">
        <v>0</v>
      </c>
      <c r="G46" s="892">
        <v>0</v>
      </c>
    </row>
    <row r="47" spans="1:7">
      <c r="A47" s="3" t="s">
        <v>324</v>
      </c>
      <c r="B47" s="59">
        <v>1.3</v>
      </c>
      <c r="C47" s="59">
        <v>0.8</v>
      </c>
      <c r="D47" s="59">
        <v>0.4</v>
      </c>
      <c r="E47" s="60">
        <v>0.2</v>
      </c>
      <c r="F47" s="892">
        <v>0.10807644552245886</v>
      </c>
      <c r="G47" s="892">
        <v>0</v>
      </c>
    </row>
    <row r="48" spans="1:7">
      <c r="A48" s="3" t="s">
        <v>325</v>
      </c>
      <c r="B48" s="59">
        <v>1.7</v>
      </c>
      <c r="C48" s="59">
        <v>0.4</v>
      </c>
      <c r="D48" s="59">
        <v>0</v>
      </c>
      <c r="E48" s="60">
        <v>0</v>
      </c>
      <c r="F48" s="892">
        <v>0</v>
      </c>
      <c r="G48" s="892">
        <v>0</v>
      </c>
    </row>
    <row r="49" spans="1:7">
      <c r="A49" s="3" t="s">
        <v>700</v>
      </c>
      <c r="B49" s="59">
        <v>1.7</v>
      </c>
      <c r="C49" s="59">
        <v>3.7</v>
      </c>
      <c r="D49" s="59">
        <v>1</v>
      </c>
      <c r="E49" s="60">
        <v>0.1</v>
      </c>
      <c r="F49" s="892">
        <v>0</v>
      </c>
      <c r="G49" s="892">
        <v>0</v>
      </c>
    </row>
    <row r="50" spans="1:7">
      <c r="A50" s="10" t="s">
        <v>280</v>
      </c>
      <c r="B50" s="59">
        <v>0.2</v>
      </c>
      <c r="C50" s="59">
        <v>0</v>
      </c>
      <c r="D50" s="59">
        <v>0.1</v>
      </c>
      <c r="E50" s="60">
        <v>0</v>
      </c>
      <c r="F50" s="892">
        <v>0</v>
      </c>
      <c r="G50" s="892">
        <v>0</v>
      </c>
    </row>
    <row r="51" spans="1:7">
      <c r="A51" s="10" t="s">
        <v>281</v>
      </c>
      <c r="B51" s="59">
        <v>0.8</v>
      </c>
      <c r="C51" s="59">
        <v>0.3</v>
      </c>
      <c r="D51" s="59">
        <v>0.2</v>
      </c>
      <c r="E51" s="60">
        <v>0.1</v>
      </c>
      <c r="F51" s="892">
        <v>0</v>
      </c>
      <c r="G51" s="892">
        <v>0</v>
      </c>
    </row>
    <row r="52" spans="1:7">
      <c r="A52" s="6" t="s">
        <v>282</v>
      </c>
      <c r="B52" s="57">
        <v>1.5</v>
      </c>
      <c r="C52" s="57">
        <v>1.8</v>
      </c>
      <c r="D52" s="57">
        <v>0.8</v>
      </c>
      <c r="E52" s="58">
        <v>0.3</v>
      </c>
      <c r="F52" s="891">
        <v>0.19839735396044808</v>
      </c>
      <c r="G52" s="891">
        <v>4.96200190338471E-2</v>
      </c>
    </row>
    <row r="53" spans="1:7">
      <c r="A53" s="10" t="s">
        <v>283</v>
      </c>
      <c r="B53" s="59">
        <v>1.6</v>
      </c>
      <c r="C53" s="59">
        <v>1.4</v>
      </c>
      <c r="D53" s="59">
        <v>1.7</v>
      </c>
      <c r="E53" s="60">
        <v>1</v>
      </c>
      <c r="F53" s="892">
        <v>1.2315763613590567</v>
      </c>
      <c r="G53" s="892">
        <v>0.12411342741620493</v>
      </c>
    </row>
    <row r="54" spans="1:7">
      <c r="A54" s="10" t="s">
        <v>326</v>
      </c>
      <c r="B54" s="59">
        <v>0.3</v>
      </c>
      <c r="C54" s="59">
        <v>0.3</v>
      </c>
      <c r="D54" s="59">
        <v>0.2</v>
      </c>
      <c r="E54" s="60">
        <v>0</v>
      </c>
      <c r="F54" s="892">
        <v>0</v>
      </c>
      <c r="G54" s="892">
        <v>0</v>
      </c>
    </row>
    <row r="55" spans="1:7">
      <c r="A55" s="10" t="s">
        <v>284</v>
      </c>
      <c r="B55" s="59">
        <v>0.1</v>
      </c>
      <c r="C55" s="59">
        <v>0.1</v>
      </c>
      <c r="D55" s="59">
        <v>0.2</v>
      </c>
      <c r="E55" s="60">
        <v>0.1</v>
      </c>
      <c r="F55" s="892">
        <v>0</v>
      </c>
      <c r="G55" s="892">
        <v>0</v>
      </c>
    </row>
    <row r="56" spans="1:7">
      <c r="A56" s="10" t="s">
        <v>648</v>
      </c>
      <c r="B56" s="59">
        <v>0</v>
      </c>
      <c r="C56" s="59">
        <v>0</v>
      </c>
      <c r="D56" s="59">
        <v>0</v>
      </c>
      <c r="E56" s="60">
        <v>0</v>
      </c>
      <c r="F56" s="892">
        <v>0</v>
      </c>
      <c r="G56" s="892">
        <v>0</v>
      </c>
    </row>
    <row r="57" spans="1:7">
      <c r="A57" s="10" t="s">
        <v>285</v>
      </c>
      <c r="B57" s="59">
        <v>0.3</v>
      </c>
      <c r="C57" s="59">
        <v>0.9</v>
      </c>
      <c r="D57" s="59">
        <v>0.5</v>
      </c>
      <c r="E57" s="60">
        <v>0</v>
      </c>
      <c r="F57" s="892">
        <v>0</v>
      </c>
      <c r="G57" s="892">
        <v>0</v>
      </c>
    </row>
    <row r="58" spans="1:7">
      <c r="A58" s="10" t="s">
        <v>649</v>
      </c>
      <c r="B58" s="59">
        <v>0.7</v>
      </c>
      <c r="C58" s="59">
        <v>0.2</v>
      </c>
      <c r="D58" s="59">
        <v>0</v>
      </c>
      <c r="E58" s="60">
        <v>0</v>
      </c>
      <c r="F58" s="892">
        <v>0</v>
      </c>
      <c r="G58" s="892">
        <v>0</v>
      </c>
    </row>
    <row r="59" spans="1:7">
      <c r="A59" s="10" t="s">
        <v>286</v>
      </c>
      <c r="B59" s="59">
        <v>2.1</v>
      </c>
      <c r="C59" s="59">
        <v>1.1000000000000001</v>
      </c>
      <c r="D59" s="59">
        <v>0.1</v>
      </c>
      <c r="E59" s="60">
        <v>0.4</v>
      </c>
      <c r="F59" s="892">
        <v>3.1835922847420331E-2</v>
      </c>
      <c r="G59" s="892">
        <v>7.5998876959270406E-2</v>
      </c>
    </row>
    <row r="60" spans="1:7">
      <c r="A60" s="10" t="s">
        <v>287</v>
      </c>
      <c r="B60" s="59">
        <v>0.4</v>
      </c>
      <c r="C60" s="59">
        <v>1.1000000000000001</v>
      </c>
      <c r="D60" s="59">
        <v>1.5</v>
      </c>
      <c r="E60" s="60">
        <v>0</v>
      </c>
      <c r="F60" s="892">
        <v>0.22398391217729618</v>
      </c>
      <c r="G60" s="892">
        <v>0</v>
      </c>
    </row>
    <row r="61" spans="1:7">
      <c r="A61" s="10" t="s">
        <v>327</v>
      </c>
      <c r="B61" s="59">
        <v>0.2</v>
      </c>
      <c r="C61" s="59">
        <v>0.1</v>
      </c>
      <c r="D61" s="59">
        <v>0</v>
      </c>
      <c r="E61" s="60">
        <v>0.6</v>
      </c>
      <c r="F61" s="892">
        <v>0</v>
      </c>
      <c r="G61" s="892">
        <v>0</v>
      </c>
    </row>
    <row r="62" spans="1:7">
      <c r="A62" s="10" t="s">
        <v>288</v>
      </c>
      <c r="B62" s="59">
        <v>0.4</v>
      </c>
      <c r="C62" s="59">
        <v>0.7</v>
      </c>
      <c r="D62" s="59">
        <v>0.5</v>
      </c>
      <c r="E62" s="60">
        <v>0.6</v>
      </c>
      <c r="F62" s="892">
        <v>8.3077717907012669E-2</v>
      </c>
      <c r="G62" s="892">
        <v>0.24771833207356356</v>
      </c>
    </row>
    <row r="63" spans="1:7">
      <c r="A63" s="10" t="s">
        <v>328</v>
      </c>
      <c r="B63" s="59">
        <v>1.8</v>
      </c>
      <c r="C63" s="59">
        <v>1.1000000000000001</v>
      </c>
      <c r="D63" s="59">
        <v>0.7</v>
      </c>
      <c r="E63" s="60">
        <v>0</v>
      </c>
      <c r="F63" s="892">
        <v>0.14246705449364833</v>
      </c>
      <c r="G63" s="892">
        <v>0.12906029994605012</v>
      </c>
    </row>
    <row r="64" spans="1:7">
      <c r="A64" s="10" t="s">
        <v>289</v>
      </c>
      <c r="B64" s="59">
        <v>1.5</v>
      </c>
      <c r="C64" s="59">
        <v>1.4</v>
      </c>
      <c r="D64" s="59">
        <v>0.7</v>
      </c>
      <c r="E64" s="60">
        <v>0.3</v>
      </c>
      <c r="F64" s="892">
        <v>0.10167981715068267</v>
      </c>
      <c r="G64" s="892">
        <v>3.7675245767122278E-2</v>
      </c>
    </row>
    <row r="65" spans="1:7">
      <c r="A65" s="10" t="s">
        <v>290</v>
      </c>
      <c r="B65" s="59">
        <v>8.1</v>
      </c>
      <c r="C65" s="59">
        <v>13.1</v>
      </c>
      <c r="D65" s="59">
        <v>3.7</v>
      </c>
      <c r="E65" s="60">
        <v>0.1</v>
      </c>
      <c r="F65" s="892">
        <v>0</v>
      </c>
      <c r="G65" s="892">
        <v>0</v>
      </c>
    </row>
    <row r="66" spans="1:7">
      <c r="A66" s="10" t="s">
        <v>291</v>
      </c>
      <c r="B66" s="59">
        <v>0.9</v>
      </c>
      <c r="C66" s="59">
        <v>0.3</v>
      </c>
      <c r="D66" s="59">
        <v>0</v>
      </c>
      <c r="E66" s="60">
        <v>0.1</v>
      </c>
      <c r="F66" s="892">
        <v>5.5409665424566663E-2</v>
      </c>
      <c r="G66" s="892">
        <v>0</v>
      </c>
    </row>
    <row r="67" spans="1:7">
      <c r="A67" s="6" t="s">
        <v>292</v>
      </c>
      <c r="B67" s="57">
        <v>1</v>
      </c>
      <c r="C67" s="57">
        <v>0.7</v>
      </c>
      <c r="D67" s="57">
        <v>0.5</v>
      </c>
      <c r="E67" s="58">
        <v>0.5</v>
      </c>
      <c r="F67" s="891">
        <v>0.26236205073707347</v>
      </c>
      <c r="G67" s="891">
        <v>0.15011904525422334</v>
      </c>
    </row>
    <row r="68" spans="1:7">
      <c r="A68" s="10" t="s">
        <v>293</v>
      </c>
      <c r="B68" s="59">
        <v>2.2000000000000002</v>
      </c>
      <c r="C68" s="59">
        <v>0.6</v>
      </c>
      <c r="D68" s="59">
        <v>1.2</v>
      </c>
      <c r="E68" s="60">
        <v>0.3</v>
      </c>
      <c r="F68" s="892">
        <v>0</v>
      </c>
      <c r="G68" s="892">
        <v>0</v>
      </c>
    </row>
    <row r="69" spans="1:7">
      <c r="A69" s="10" t="s">
        <v>294</v>
      </c>
      <c r="B69" s="59">
        <v>1</v>
      </c>
      <c r="C69" s="59">
        <v>0.8</v>
      </c>
      <c r="D69" s="59">
        <v>0.6</v>
      </c>
      <c r="E69" s="60">
        <v>0.5</v>
      </c>
      <c r="F69" s="892">
        <v>0.20062471728102463</v>
      </c>
      <c r="G69" s="892">
        <v>6.1288718623549489E-2</v>
      </c>
    </row>
    <row r="70" spans="1:7">
      <c r="A70" s="3" t="s">
        <v>330</v>
      </c>
      <c r="B70" s="59">
        <v>0.9</v>
      </c>
      <c r="C70" s="59">
        <v>0.6</v>
      </c>
      <c r="D70" s="59">
        <v>0</v>
      </c>
      <c r="E70" s="60">
        <v>0</v>
      </c>
      <c r="F70" s="892">
        <v>0</v>
      </c>
      <c r="G70" s="892">
        <v>0</v>
      </c>
    </row>
    <row r="71" spans="1:7">
      <c r="A71" s="3" t="s">
        <v>380</v>
      </c>
      <c r="B71" s="59">
        <v>0.3</v>
      </c>
      <c r="C71" s="59">
        <v>0.1</v>
      </c>
      <c r="D71" s="59">
        <v>0</v>
      </c>
      <c r="E71" s="60">
        <v>0</v>
      </c>
      <c r="F71" s="892">
        <v>0</v>
      </c>
      <c r="G71" s="892">
        <v>0</v>
      </c>
    </row>
    <row r="72" spans="1:7">
      <c r="A72" s="3" t="s">
        <v>296</v>
      </c>
      <c r="B72" s="59">
        <v>0</v>
      </c>
      <c r="C72" s="59">
        <v>0</v>
      </c>
      <c r="D72" s="59">
        <v>0</v>
      </c>
      <c r="E72" s="60">
        <v>0</v>
      </c>
      <c r="F72" s="892">
        <v>0</v>
      </c>
      <c r="G72" s="892">
        <v>0</v>
      </c>
    </row>
    <row r="73" spans="1:7">
      <c r="A73" s="10" t="s">
        <v>297</v>
      </c>
      <c r="B73" s="59">
        <v>1.1000000000000001</v>
      </c>
      <c r="C73" s="59">
        <v>1.1000000000000001</v>
      </c>
      <c r="D73" s="59">
        <v>0.8</v>
      </c>
      <c r="E73" s="60">
        <v>1</v>
      </c>
      <c r="F73" s="892">
        <v>0.65891282934100903</v>
      </c>
      <c r="G73" s="892">
        <v>0.44973684173102824</v>
      </c>
    </row>
    <row r="74" spans="1:7">
      <c r="A74" s="6" t="s">
        <v>331</v>
      </c>
      <c r="B74" s="57">
        <v>1.0178301305232655</v>
      </c>
      <c r="C74" s="57">
        <v>1</v>
      </c>
      <c r="D74" s="57">
        <v>0.9</v>
      </c>
      <c r="E74" s="58">
        <v>0.7</v>
      </c>
      <c r="F74" s="891">
        <v>0.26732377428648368</v>
      </c>
      <c r="G74" s="891">
        <v>0.10998545166769416</v>
      </c>
    </row>
    <row r="75" spans="1:7">
      <c r="A75" s="10" t="s">
        <v>298</v>
      </c>
      <c r="B75" s="59">
        <v>1.2867441773895347</v>
      </c>
      <c r="C75" s="59">
        <v>0.4</v>
      </c>
      <c r="D75" s="59">
        <v>0.1</v>
      </c>
      <c r="E75" s="60">
        <v>0</v>
      </c>
      <c r="F75" s="892">
        <v>0</v>
      </c>
      <c r="G75" s="892">
        <v>0</v>
      </c>
    </row>
    <row r="76" spans="1:7">
      <c r="A76" s="10" t="s">
        <v>300</v>
      </c>
      <c r="B76" s="59">
        <v>0.9615283572051575</v>
      </c>
      <c r="C76" s="59">
        <v>0.2</v>
      </c>
      <c r="D76" s="59">
        <v>0.5</v>
      </c>
      <c r="E76" s="60">
        <v>0.1</v>
      </c>
      <c r="F76" s="892">
        <v>2.8473514546915202E-2</v>
      </c>
      <c r="G76" s="892">
        <v>0</v>
      </c>
    </row>
    <row r="77" spans="1:7">
      <c r="A77" s="10" t="s">
        <v>301</v>
      </c>
      <c r="B77" s="59">
        <v>6.1572253007551172</v>
      </c>
      <c r="C77" s="59">
        <v>4.5</v>
      </c>
      <c r="D77" s="59">
        <v>1.5</v>
      </c>
      <c r="E77" s="60">
        <v>0.7</v>
      </c>
      <c r="F77" s="892">
        <v>0.12010418676442215</v>
      </c>
      <c r="G77" s="892">
        <v>0</v>
      </c>
    </row>
    <row r="78" spans="1:7">
      <c r="A78" s="10" t="s">
        <v>302</v>
      </c>
      <c r="B78" s="59">
        <v>1.5060228622936043</v>
      </c>
      <c r="C78" s="59">
        <v>2</v>
      </c>
      <c r="D78" s="59">
        <v>1.9</v>
      </c>
      <c r="E78" s="60">
        <v>1.6</v>
      </c>
      <c r="F78" s="892">
        <v>0.26969298607715253</v>
      </c>
      <c r="G78" s="892">
        <v>0.12293549711300908</v>
      </c>
    </row>
    <row r="79" spans="1:7">
      <c r="A79" s="10" t="s">
        <v>332</v>
      </c>
      <c r="B79" s="59">
        <v>0.83855588813188908</v>
      </c>
      <c r="C79" s="59">
        <v>0.6</v>
      </c>
      <c r="D79" s="59">
        <v>0.8</v>
      </c>
      <c r="E79" s="60">
        <v>0.6</v>
      </c>
      <c r="F79" s="892">
        <v>0.65401320796066953</v>
      </c>
      <c r="G79" s="892">
        <v>5.0007440553438753E-2</v>
      </c>
    </row>
    <row r="80" spans="1:7">
      <c r="A80" s="10" t="s">
        <v>304</v>
      </c>
      <c r="B80" s="59">
        <v>5.8464672479397392E-2</v>
      </c>
      <c r="C80" s="59">
        <v>0.4</v>
      </c>
      <c r="D80" s="59">
        <v>0.2</v>
      </c>
      <c r="E80" s="60">
        <v>0.1</v>
      </c>
      <c r="F80" s="892">
        <v>0.10950969473213425</v>
      </c>
      <c r="G80" s="892">
        <v>1.7473816923059909E-2</v>
      </c>
    </row>
    <row r="81" spans="1:7">
      <c r="A81" s="10" t="s">
        <v>343</v>
      </c>
      <c r="B81" s="59">
        <v>0.65911782667014251</v>
      </c>
      <c r="C81" s="59">
        <v>1.2</v>
      </c>
      <c r="D81" s="59">
        <v>0.8</v>
      </c>
      <c r="E81" s="60">
        <v>1</v>
      </c>
      <c r="F81" s="892">
        <v>0.48579296193547239</v>
      </c>
      <c r="G81" s="892">
        <v>0.40741921909114759</v>
      </c>
    </row>
    <row r="82" spans="1:7">
      <c r="A82" s="10" t="s">
        <v>305</v>
      </c>
      <c r="B82" s="59">
        <v>0.79610231164192535</v>
      </c>
      <c r="C82" s="59">
        <v>0.4</v>
      </c>
      <c r="D82" s="59">
        <v>1.4</v>
      </c>
      <c r="E82" s="60">
        <v>0.3</v>
      </c>
      <c r="F82" s="892">
        <v>0</v>
      </c>
      <c r="G82" s="892">
        <v>0</v>
      </c>
    </row>
    <row r="83" spans="1:7">
      <c r="A83" s="10" t="s">
        <v>306</v>
      </c>
      <c r="B83" s="59">
        <v>0.82783014915637898</v>
      </c>
      <c r="C83" s="59">
        <v>0</v>
      </c>
      <c r="D83" s="59">
        <v>0</v>
      </c>
      <c r="E83" s="60">
        <v>0</v>
      </c>
      <c r="F83" s="892">
        <v>0</v>
      </c>
      <c r="G83" s="892">
        <v>0</v>
      </c>
    </row>
    <row r="84" spans="1:7">
      <c r="A84" s="10" t="s">
        <v>307</v>
      </c>
      <c r="B84" s="59">
        <v>1.774456723281169</v>
      </c>
      <c r="C84" s="59">
        <v>2.8</v>
      </c>
      <c r="D84" s="59">
        <v>1.1000000000000001</v>
      </c>
      <c r="E84" s="60">
        <v>2.2000000000000002</v>
      </c>
      <c r="F84" s="892">
        <v>0.35139350502255973</v>
      </c>
      <c r="G84" s="892">
        <v>0.28017251384613956</v>
      </c>
    </row>
    <row r="85" spans="1:7">
      <c r="A85" s="6" t="s">
        <v>333</v>
      </c>
      <c r="B85" s="57">
        <v>1.3857009162036673</v>
      </c>
      <c r="C85" s="57">
        <v>1.4</v>
      </c>
      <c r="D85" s="57">
        <v>1</v>
      </c>
      <c r="E85" s="58">
        <v>0.3</v>
      </c>
      <c r="F85" s="891">
        <v>0.23658286366203732</v>
      </c>
      <c r="G85" s="891">
        <v>7.3039880462019424E-2</v>
      </c>
    </row>
    <row r="86" spans="1:7">
      <c r="A86" s="10" t="s">
        <v>299</v>
      </c>
      <c r="B86" s="59">
        <v>2.4622668231295268</v>
      </c>
      <c r="C86" s="59">
        <v>2.5</v>
      </c>
      <c r="D86" s="59">
        <v>0.1</v>
      </c>
      <c r="E86" s="60">
        <v>0</v>
      </c>
      <c r="F86" s="892">
        <v>0</v>
      </c>
      <c r="G86" s="892">
        <v>0</v>
      </c>
    </row>
    <row r="87" spans="1:7">
      <c r="A87" s="10" t="s">
        <v>308</v>
      </c>
      <c r="B87" s="59">
        <v>0.40072100423912915</v>
      </c>
      <c r="C87" s="59">
        <v>0.6</v>
      </c>
      <c r="D87" s="59">
        <v>0.2</v>
      </c>
      <c r="E87" s="60">
        <v>0.1</v>
      </c>
      <c r="F87" s="892">
        <v>7.1968950538481971E-2</v>
      </c>
      <c r="G87" s="892">
        <v>0</v>
      </c>
    </row>
    <row r="88" spans="1:7">
      <c r="A88" s="10" t="s">
        <v>303</v>
      </c>
      <c r="B88" s="59">
        <v>1.6771132893191301</v>
      </c>
      <c r="C88" s="59">
        <v>2.5</v>
      </c>
      <c r="D88" s="59">
        <v>2.7</v>
      </c>
      <c r="E88" s="60">
        <v>1.4</v>
      </c>
      <c r="F88" s="892">
        <v>0.68341692855210301</v>
      </c>
      <c r="G88" s="892">
        <v>0.1001243012979368</v>
      </c>
    </row>
    <row r="89" spans="1:7">
      <c r="A89" s="10" t="s">
        <v>334</v>
      </c>
      <c r="B89" s="59">
        <v>0</v>
      </c>
      <c r="C89" s="59">
        <v>0</v>
      </c>
      <c r="D89" s="59">
        <v>0</v>
      </c>
      <c r="E89" s="60">
        <v>0</v>
      </c>
      <c r="F89" s="892">
        <v>0</v>
      </c>
      <c r="G89" s="892">
        <v>0</v>
      </c>
    </row>
    <row r="90" spans="1:7">
      <c r="A90" s="10" t="s">
        <v>309</v>
      </c>
      <c r="B90" s="59">
        <v>1.3846613473603682</v>
      </c>
      <c r="C90" s="59">
        <v>0.5</v>
      </c>
      <c r="D90" s="59">
        <v>0</v>
      </c>
      <c r="E90" s="60">
        <v>0</v>
      </c>
      <c r="F90" s="892">
        <v>0.2492800356810087</v>
      </c>
      <c r="G90" s="892">
        <v>3.563058416149787E-2</v>
      </c>
    </row>
    <row r="91" spans="1:7">
      <c r="A91" s="10" t="s">
        <v>335</v>
      </c>
      <c r="B91" s="59">
        <v>0.30195555619959857</v>
      </c>
      <c r="C91" s="59">
        <v>0.3</v>
      </c>
      <c r="D91" s="59">
        <v>0.3</v>
      </c>
      <c r="E91" s="60">
        <v>0</v>
      </c>
      <c r="F91" s="892">
        <v>0</v>
      </c>
      <c r="G91" s="892">
        <v>0</v>
      </c>
    </row>
    <row r="92" spans="1:7">
      <c r="A92" s="10" t="s">
        <v>310</v>
      </c>
      <c r="B92" s="59">
        <v>0.97094690670715544</v>
      </c>
      <c r="C92" s="59">
        <v>1.1000000000000001</v>
      </c>
      <c r="D92" s="59">
        <v>0.9</v>
      </c>
      <c r="E92" s="60">
        <v>0.6</v>
      </c>
      <c r="F92" s="892">
        <v>0.66744086924830281</v>
      </c>
      <c r="G92" s="892">
        <v>0.39374504305903363</v>
      </c>
    </row>
    <row r="93" spans="1:7">
      <c r="A93" s="10" t="s">
        <v>336</v>
      </c>
      <c r="B93" s="59">
        <v>1.0893344121789685</v>
      </c>
      <c r="C93" s="59">
        <v>1</v>
      </c>
      <c r="D93" s="59">
        <v>0.7</v>
      </c>
      <c r="E93" s="60">
        <v>0.2</v>
      </c>
      <c r="F93" s="892">
        <v>0</v>
      </c>
      <c r="G93" s="892">
        <v>0</v>
      </c>
    </row>
    <row r="94" spans="1:7">
      <c r="A94" s="10" t="s">
        <v>337</v>
      </c>
      <c r="B94" s="59">
        <v>4.5228523323565071</v>
      </c>
      <c r="C94" s="59">
        <v>5.4</v>
      </c>
      <c r="D94" s="59">
        <v>6.3</v>
      </c>
      <c r="E94" s="60">
        <v>0</v>
      </c>
      <c r="F94" s="892">
        <v>0</v>
      </c>
      <c r="G94" s="892">
        <v>0</v>
      </c>
    </row>
    <row r="95" spans="1:7">
      <c r="A95" s="10" t="s">
        <v>344</v>
      </c>
      <c r="B95" s="59">
        <v>3.8660839003289325</v>
      </c>
      <c r="C95" s="59">
        <v>3.9</v>
      </c>
      <c r="D95" s="59">
        <v>2.7</v>
      </c>
      <c r="E95" s="60">
        <v>0.5</v>
      </c>
      <c r="F95" s="892">
        <v>0.96751131940583046</v>
      </c>
      <c r="G95" s="892">
        <v>0.66812634832726925</v>
      </c>
    </row>
    <row r="96" spans="1:7">
      <c r="A96" s="10" t="s">
        <v>339</v>
      </c>
      <c r="B96" s="59">
        <v>0.83352208380520953</v>
      </c>
      <c r="C96" s="59">
        <v>3.2</v>
      </c>
      <c r="D96" s="59">
        <v>1</v>
      </c>
      <c r="E96" s="60">
        <v>0.5</v>
      </c>
      <c r="F96" s="892">
        <v>0</v>
      </c>
      <c r="G96" s="892">
        <v>1.7829284599955426E-2</v>
      </c>
    </row>
    <row r="98" spans="1:7" ht="21.75" customHeight="1">
      <c r="A98" s="1685" t="s">
        <v>1218</v>
      </c>
      <c r="B98" s="1685"/>
      <c r="C98" s="1685"/>
      <c r="D98" s="1685"/>
      <c r="E98" s="1685"/>
      <c r="F98" s="1685"/>
      <c r="G98" s="1685"/>
    </row>
  </sheetData>
  <mergeCells count="2">
    <mergeCell ref="A1:G1"/>
    <mergeCell ref="A98:G9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1"/>
    </sheetView>
  </sheetViews>
  <sheetFormatPr defaultRowHeight="14.5"/>
  <cols>
    <col min="1" max="1" width="44" customWidth="1"/>
    <col min="2" max="2" width="24" customWidth="1"/>
  </cols>
  <sheetData>
    <row r="1" spans="1:2" ht="54" customHeight="1">
      <c r="A1" s="1686" t="s">
        <v>1139</v>
      </c>
      <c r="B1" s="1686"/>
    </row>
    <row r="2" spans="1:2">
      <c r="A2" s="5"/>
      <c r="B2" s="5">
        <v>2018</v>
      </c>
    </row>
    <row r="3" spans="1:2">
      <c r="A3" s="1" t="s">
        <v>240</v>
      </c>
      <c r="B3" s="11">
        <v>10.6</v>
      </c>
    </row>
    <row r="5" spans="1:2" ht="16">
      <c r="A5" s="1683" t="s">
        <v>1219</v>
      </c>
      <c r="B5" s="1683"/>
    </row>
  </sheetData>
  <mergeCells count="2">
    <mergeCell ref="A1:B1"/>
    <mergeCell ref="A5:B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
  <sheetViews>
    <sheetView workbookViewId="0">
      <selection sqref="A1:O1"/>
    </sheetView>
  </sheetViews>
  <sheetFormatPr defaultRowHeight="14.5"/>
  <cols>
    <col min="1" max="1" width="32.453125" style="20" customWidth="1"/>
  </cols>
  <sheetData>
    <row r="1" spans="1:15" ht="26.25" customHeight="1">
      <c r="A1" s="1687" t="s">
        <v>192</v>
      </c>
      <c r="B1" s="1687"/>
      <c r="C1" s="1687"/>
      <c r="D1" s="1687"/>
      <c r="E1" s="1687"/>
      <c r="F1" s="1687"/>
      <c r="G1" s="1687"/>
      <c r="H1" s="1687"/>
      <c r="I1" s="1687"/>
      <c r="J1" s="1687"/>
      <c r="K1" s="1687"/>
      <c r="L1" s="1687"/>
      <c r="M1" s="1687"/>
      <c r="N1" s="1687"/>
      <c r="O1" s="1687"/>
    </row>
    <row r="2" spans="1:15" ht="15.5">
      <c r="A2" s="15"/>
      <c r="B2" s="685">
        <v>2010</v>
      </c>
      <c r="C2" s="685">
        <v>2011</v>
      </c>
      <c r="D2" s="685">
        <v>2012</v>
      </c>
      <c r="E2" s="685">
        <v>2013</v>
      </c>
      <c r="F2" s="685">
        <v>2014</v>
      </c>
      <c r="G2" s="685">
        <v>2015</v>
      </c>
      <c r="H2" s="685">
        <v>2016</v>
      </c>
      <c r="I2" s="685">
        <v>2017</v>
      </c>
      <c r="J2" s="685">
        <v>2018</v>
      </c>
      <c r="K2" s="685">
        <v>2019</v>
      </c>
      <c r="L2" s="685">
        <v>2020</v>
      </c>
      <c r="M2" s="685">
        <v>2021</v>
      </c>
      <c r="N2" s="685">
        <v>2022</v>
      </c>
      <c r="O2" s="685" t="s">
        <v>1167</v>
      </c>
    </row>
    <row r="3" spans="1:15" ht="15.5">
      <c r="A3" s="16" t="s">
        <v>240</v>
      </c>
      <c r="B3" s="686">
        <v>87.9</v>
      </c>
      <c r="C3" s="687">
        <v>122.3</v>
      </c>
      <c r="D3" s="686">
        <v>94.4</v>
      </c>
      <c r="E3" s="686">
        <v>105.1</v>
      </c>
      <c r="F3" s="688" t="s">
        <v>1168</v>
      </c>
      <c r="G3" s="686">
        <v>102.1</v>
      </c>
      <c r="H3" s="687">
        <v>104.8</v>
      </c>
      <c r="I3" s="686">
        <v>102.9</v>
      </c>
      <c r="J3" s="686">
        <v>99.8</v>
      </c>
      <c r="K3" s="686">
        <v>104.3</v>
      </c>
      <c r="L3" s="687">
        <v>101.3</v>
      </c>
      <c r="M3" s="687">
        <v>99.3</v>
      </c>
      <c r="N3" s="687">
        <v>111.3</v>
      </c>
      <c r="O3" s="687">
        <v>99.7</v>
      </c>
    </row>
    <row r="4" spans="1:15">
      <c r="A4" s="16" t="s">
        <v>242</v>
      </c>
      <c r="B4" s="686">
        <v>83.9</v>
      </c>
      <c r="C4" s="686">
        <v>133.69999999999999</v>
      </c>
      <c r="D4" s="686">
        <v>103.4</v>
      </c>
      <c r="E4" s="686">
        <v>105.9</v>
      </c>
      <c r="F4" s="686">
        <v>104.6</v>
      </c>
      <c r="G4" s="686">
        <v>104.1</v>
      </c>
      <c r="H4" s="687">
        <v>104</v>
      </c>
      <c r="I4" s="686">
        <v>103.5</v>
      </c>
      <c r="J4" s="689">
        <v>103.1</v>
      </c>
      <c r="K4" s="689">
        <v>107</v>
      </c>
      <c r="L4" s="687">
        <v>103.9</v>
      </c>
      <c r="M4" s="687">
        <v>96.1</v>
      </c>
      <c r="N4" s="687">
        <v>109.3</v>
      </c>
      <c r="O4" s="687">
        <v>105.6</v>
      </c>
    </row>
    <row r="5" spans="1:15">
      <c r="A5" s="17" t="s">
        <v>312</v>
      </c>
      <c r="B5" s="692">
        <v>98.4</v>
      </c>
      <c r="C5" s="692">
        <v>132</v>
      </c>
      <c r="D5" s="692">
        <v>105.5</v>
      </c>
      <c r="E5" s="692">
        <v>108</v>
      </c>
      <c r="F5" s="692">
        <v>104.9</v>
      </c>
      <c r="G5" s="692">
        <v>104.1</v>
      </c>
      <c r="H5" s="690">
        <v>106.6</v>
      </c>
      <c r="I5" s="692">
        <v>99.5</v>
      </c>
      <c r="J5" s="691">
        <v>104.7</v>
      </c>
      <c r="K5" s="691">
        <v>102.5</v>
      </c>
      <c r="L5" s="690">
        <v>99.8</v>
      </c>
      <c r="M5" s="690">
        <v>97.3</v>
      </c>
      <c r="N5" s="690">
        <v>104.5</v>
      </c>
      <c r="O5" s="690">
        <v>104.2</v>
      </c>
    </row>
    <row r="6" spans="1:15">
      <c r="A6" s="17" t="s">
        <v>313</v>
      </c>
      <c r="B6" s="692">
        <v>94.2</v>
      </c>
      <c r="C6" s="692">
        <v>124.6</v>
      </c>
      <c r="D6" s="692">
        <v>105.6</v>
      </c>
      <c r="E6" s="692">
        <v>112.2</v>
      </c>
      <c r="F6" s="692">
        <v>114.9</v>
      </c>
      <c r="G6" s="692">
        <v>113.1</v>
      </c>
      <c r="H6" s="690">
        <v>108.9</v>
      </c>
      <c r="I6" s="692">
        <v>106</v>
      </c>
      <c r="J6" s="691">
        <v>103.1</v>
      </c>
      <c r="K6" s="691">
        <v>100.4</v>
      </c>
      <c r="L6" s="690">
        <v>103</v>
      </c>
      <c r="M6" s="690">
        <v>100.9</v>
      </c>
      <c r="N6" s="690">
        <v>110.7</v>
      </c>
      <c r="O6" s="690">
        <v>112.3</v>
      </c>
    </row>
    <row r="7" spans="1:15">
      <c r="A7" s="17" t="s">
        <v>245</v>
      </c>
      <c r="B7" s="692">
        <v>77.400000000000006</v>
      </c>
      <c r="C7" s="692">
        <v>123.6</v>
      </c>
      <c r="D7" s="692">
        <v>106.8</v>
      </c>
      <c r="E7" s="692">
        <v>92</v>
      </c>
      <c r="F7" s="692">
        <v>103.8</v>
      </c>
      <c r="G7" s="692">
        <v>102.4</v>
      </c>
      <c r="H7" s="690">
        <v>97.3</v>
      </c>
      <c r="I7" s="692">
        <v>93.7</v>
      </c>
      <c r="J7" s="691">
        <v>101.1</v>
      </c>
      <c r="K7" s="691">
        <v>102.6</v>
      </c>
      <c r="L7" s="690">
        <v>102.8</v>
      </c>
      <c r="M7" s="690">
        <v>97</v>
      </c>
      <c r="N7" s="690">
        <v>102.3</v>
      </c>
      <c r="O7" s="690">
        <v>105.4</v>
      </c>
    </row>
    <row r="8" spans="1:15">
      <c r="A8" s="17" t="s">
        <v>246</v>
      </c>
      <c r="B8" s="692">
        <v>72.7</v>
      </c>
      <c r="C8" s="692">
        <v>163.69999999999999</v>
      </c>
      <c r="D8" s="692">
        <v>104.2</v>
      </c>
      <c r="E8" s="692">
        <v>109.9</v>
      </c>
      <c r="F8" s="692">
        <v>101.9</v>
      </c>
      <c r="G8" s="692">
        <v>99.3</v>
      </c>
      <c r="H8" s="690">
        <v>104.6</v>
      </c>
      <c r="I8" s="692">
        <v>102.8</v>
      </c>
      <c r="J8" s="691">
        <v>101.8</v>
      </c>
      <c r="K8" s="691">
        <v>107.1</v>
      </c>
      <c r="L8" s="690">
        <v>99</v>
      </c>
      <c r="M8" s="690">
        <v>97.3</v>
      </c>
      <c r="N8" s="690">
        <v>112.8</v>
      </c>
      <c r="O8" s="690">
        <v>102.8</v>
      </c>
    </row>
    <row r="9" spans="1:15">
      <c r="A9" s="17" t="s">
        <v>247</v>
      </c>
      <c r="B9" s="692">
        <v>91.8</v>
      </c>
      <c r="C9" s="692">
        <v>109.3</v>
      </c>
      <c r="D9" s="692">
        <v>95.7</v>
      </c>
      <c r="E9" s="692">
        <v>93</v>
      </c>
      <c r="F9" s="692">
        <v>94.4</v>
      </c>
      <c r="G9" s="692">
        <v>103.7</v>
      </c>
      <c r="H9" s="690">
        <v>97.7</v>
      </c>
      <c r="I9" s="692">
        <v>98.8</v>
      </c>
      <c r="J9" s="691">
        <v>99.5</v>
      </c>
      <c r="K9" s="691">
        <v>99</v>
      </c>
      <c r="L9" s="690">
        <v>106.3</v>
      </c>
      <c r="M9" s="690">
        <v>96.8</v>
      </c>
      <c r="N9" s="690">
        <v>102.7</v>
      </c>
      <c r="O9" s="690">
        <v>105.1</v>
      </c>
    </row>
    <row r="10" spans="1:15">
      <c r="A10" s="17" t="s">
        <v>248</v>
      </c>
      <c r="B10" s="692">
        <v>91.4</v>
      </c>
      <c r="C10" s="692">
        <v>106.4</v>
      </c>
      <c r="D10" s="692">
        <v>102.8</v>
      </c>
      <c r="E10" s="692">
        <v>92.3</v>
      </c>
      <c r="F10" s="692">
        <v>103.2</v>
      </c>
      <c r="G10" s="692">
        <v>109.3</v>
      </c>
      <c r="H10" s="690">
        <v>100.1</v>
      </c>
      <c r="I10" s="692">
        <v>111.9</v>
      </c>
      <c r="J10" s="691">
        <v>110.7</v>
      </c>
      <c r="K10" s="691">
        <v>112.8</v>
      </c>
      <c r="L10" s="690">
        <v>105.1</v>
      </c>
      <c r="M10" s="690">
        <v>100.1</v>
      </c>
      <c r="N10" s="690">
        <v>104.7</v>
      </c>
      <c r="O10" s="690">
        <v>105.2</v>
      </c>
    </row>
    <row r="11" spans="1:15">
      <c r="A11" s="17" t="s">
        <v>314</v>
      </c>
      <c r="B11" s="692">
        <v>91</v>
      </c>
      <c r="C11" s="692">
        <v>111.3</v>
      </c>
      <c r="D11" s="692">
        <v>98</v>
      </c>
      <c r="E11" s="692">
        <v>93</v>
      </c>
      <c r="F11" s="692">
        <v>97.3</v>
      </c>
      <c r="G11" s="692">
        <v>95.1</v>
      </c>
      <c r="H11" s="690">
        <v>96.7</v>
      </c>
      <c r="I11" s="692">
        <v>93.4</v>
      </c>
      <c r="J11" s="691">
        <v>97.9</v>
      </c>
      <c r="K11" s="691">
        <v>101</v>
      </c>
      <c r="L11" s="690">
        <v>106.2</v>
      </c>
      <c r="M11" s="690">
        <v>95.5</v>
      </c>
      <c r="N11" s="690">
        <v>100.4</v>
      </c>
      <c r="O11" s="690">
        <v>104.2</v>
      </c>
    </row>
    <row r="12" spans="1:15">
      <c r="A12" s="17" t="s">
        <v>249</v>
      </c>
      <c r="B12" s="692">
        <v>81.400000000000006</v>
      </c>
      <c r="C12" s="692">
        <v>147.19999999999999</v>
      </c>
      <c r="D12" s="692">
        <v>108</v>
      </c>
      <c r="E12" s="692">
        <v>115.1</v>
      </c>
      <c r="F12" s="692">
        <v>113.9</v>
      </c>
      <c r="G12" s="692">
        <v>101</v>
      </c>
      <c r="H12" s="690">
        <v>112.5</v>
      </c>
      <c r="I12" s="692">
        <v>108.5</v>
      </c>
      <c r="J12" s="691">
        <v>100.4</v>
      </c>
      <c r="K12" s="691">
        <v>107.4</v>
      </c>
      <c r="L12" s="690">
        <v>108.1</v>
      </c>
      <c r="M12" s="690">
        <v>88.9</v>
      </c>
      <c r="N12" s="690">
        <v>118.9</v>
      </c>
      <c r="O12" s="690">
        <v>105.8</v>
      </c>
    </row>
    <row r="13" spans="1:15">
      <c r="A13" s="17" t="s">
        <v>250</v>
      </c>
      <c r="B13" s="692">
        <v>77.599999999999994</v>
      </c>
      <c r="C13" s="692">
        <v>145</v>
      </c>
      <c r="D13" s="692">
        <v>102.6</v>
      </c>
      <c r="E13" s="692">
        <v>112.6</v>
      </c>
      <c r="F13" s="692">
        <v>100.3</v>
      </c>
      <c r="G13" s="692">
        <v>106.8</v>
      </c>
      <c r="H13" s="690">
        <v>107.7</v>
      </c>
      <c r="I13" s="692">
        <v>105.5</v>
      </c>
      <c r="J13" s="691">
        <v>106.7</v>
      </c>
      <c r="K13" s="691">
        <v>111.4</v>
      </c>
      <c r="L13" s="690">
        <v>106.4</v>
      </c>
      <c r="M13" s="690">
        <v>88.9</v>
      </c>
      <c r="N13" s="690">
        <v>114.9</v>
      </c>
      <c r="O13" s="690">
        <v>102</v>
      </c>
    </row>
    <row r="14" spans="1:15">
      <c r="A14" s="17" t="s">
        <v>251</v>
      </c>
      <c r="B14" s="692">
        <v>82.6</v>
      </c>
      <c r="C14" s="692">
        <v>125.1</v>
      </c>
      <c r="D14" s="692">
        <v>94.2</v>
      </c>
      <c r="E14" s="692">
        <v>95.8</v>
      </c>
      <c r="F14" s="692">
        <v>99.2</v>
      </c>
      <c r="G14" s="692">
        <v>105.6</v>
      </c>
      <c r="H14" s="690">
        <v>99.2</v>
      </c>
      <c r="I14" s="692">
        <v>95.8</v>
      </c>
      <c r="J14" s="691">
        <v>102.5</v>
      </c>
      <c r="K14" s="691">
        <v>109.4</v>
      </c>
      <c r="L14" s="690">
        <v>98</v>
      </c>
      <c r="M14" s="690">
        <v>104.8</v>
      </c>
      <c r="N14" s="690">
        <v>102.4</v>
      </c>
      <c r="O14" s="690">
        <v>100.6</v>
      </c>
    </row>
    <row r="15" spans="1:15">
      <c r="A15" s="17" t="s">
        <v>252</v>
      </c>
      <c r="B15" s="692">
        <v>85.1</v>
      </c>
      <c r="C15" s="692">
        <v>129.19999999999999</v>
      </c>
      <c r="D15" s="692">
        <v>104.5</v>
      </c>
      <c r="E15" s="692">
        <v>106.3</v>
      </c>
      <c r="F15" s="692">
        <v>108.7</v>
      </c>
      <c r="G15" s="692">
        <v>94.1</v>
      </c>
      <c r="H15" s="690">
        <v>109.8</v>
      </c>
      <c r="I15" s="692">
        <v>100.9</v>
      </c>
      <c r="J15" s="691">
        <v>106.8</v>
      </c>
      <c r="K15" s="691">
        <v>108.5</v>
      </c>
      <c r="L15" s="690">
        <v>111.3</v>
      </c>
      <c r="M15" s="690">
        <v>98.7</v>
      </c>
      <c r="N15" s="690">
        <v>107.3</v>
      </c>
      <c r="O15" s="690">
        <v>113.4</v>
      </c>
    </row>
    <row r="16" spans="1:15">
      <c r="A16" s="17" t="s">
        <v>253</v>
      </c>
      <c r="B16" s="692">
        <v>71.8</v>
      </c>
      <c r="C16" s="692">
        <v>120</v>
      </c>
      <c r="D16" s="692">
        <v>106.7</v>
      </c>
      <c r="E16" s="692">
        <v>96.5</v>
      </c>
      <c r="F16" s="692">
        <v>106</v>
      </c>
      <c r="G16" s="692">
        <v>108.1</v>
      </c>
      <c r="H16" s="690">
        <v>95.6</v>
      </c>
      <c r="I16" s="692">
        <v>106.4</v>
      </c>
      <c r="J16" s="691">
        <v>98.6</v>
      </c>
      <c r="K16" s="691">
        <v>116.2</v>
      </c>
      <c r="L16" s="690">
        <v>115.6</v>
      </c>
      <c r="M16" s="690">
        <v>97.2</v>
      </c>
      <c r="N16" s="690">
        <v>116.5</v>
      </c>
      <c r="O16" s="690">
        <v>104.5</v>
      </c>
    </row>
    <row r="17" spans="1:15">
      <c r="A17" s="17" t="s">
        <v>254</v>
      </c>
      <c r="B17" s="692">
        <v>89.9</v>
      </c>
      <c r="C17" s="692">
        <v>114.3</v>
      </c>
      <c r="D17" s="692">
        <v>100.2</v>
      </c>
      <c r="E17" s="692">
        <v>101.3</v>
      </c>
      <c r="F17" s="692">
        <v>95.3</v>
      </c>
      <c r="G17" s="692">
        <v>95.4</v>
      </c>
      <c r="H17" s="690">
        <v>99.3</v>
      </c>
      <c r="I17" s="692">
        <v>101.9</v>
      </c>
      <c r="J17" s="691">
        <v>106.1</v>
      </c>
      <c r="K17" s="691">
        <v>104.9</v>
      </c>
      <c r="L17" s="690">
        <v>96.4</v>
      </c>
      <c r="M17" s="690">
        <v>89</v>
      </c>
      <c r="N17" s="690">
        <v>112.5</v>
      </c>
      <c r="O17" s="690">
        <v>101.8</v>
      </c>
    </row>
    <row r="18" spans="1:15">
      <c r="A18" s="17" t="s">
        <v>315</v>
      </c>
      <c r="B18" s="692">
        <v>72.099999999999994</v>
      </c>
      <c r="C18" s="692">
        <v>164.4</v>
      </c>
      <c r="D18" s="692">
        <v>107.6</v>
      </c>
      <c r="E18" s="692">
        <v>125</v>
      </c>
      <c r="F18" s="692">
        <v>104.9</v>
      </c>
      <c r="G18" s="692">
        <v>109.7</v>
      </c>
      <c r="H18" s="690">
        <v>94</v>
      </c>
      <c r="I18" s="692">
        <v>113.5</v>
      </c>
      <c r="J18" s="691">
        <v>100.6</v>
      </c>
      <c r="K18" s="691">
        <v>106.5</v>
      </c>
      <c r="L18" s="690">
        <v>109.4</v>
      </c>
      <c r="M18" s="690">
        <v>95.5</v>
      </c>
      <c r="N18" s="690">
        <v>104.5</v>
      </c>
      <c r="O18" s="690">
        <v>110.4</v>
      </c>
    </row>
    <row r="19" spans="1:15">
      <c r="A19" s="17" t="s">
        <v>255</v>
      </c>
      <c r="B19" s="692">
        <v>94.2</v>
      </c>
      <c r="C19" s="692">
        <v>127.9</v>
      </c>
      <c r="D19" s="692">
        <v>92.8</v>
      </c>
      <c r="E19" s="692">
        <v>98.2</v>
      </c>
      <c r="F19" s="692">
        <v>97.8</v>
      </c>
      <c r="G19" s="692">
        <v>119.4</v>
      </c>
      <c r="H19" s="690">
        <v>110.3</v>
      </c>
      <c r="I19" s="692">
        <v>100.6</v>
      </c>
      <c r="J19" s="691">
        <v>102.9</v>
      </c>
      <c r="K19" s="691">
        <v>107.1</v>
      </c>
      <c r="L19" s="690">
        <v>97.9</v>
      </c>
      <c r="M19" s="690">
        <v>97.4</v>
      </c>
      <c r="N19" s="690">
        <v>115.6</v>
      </c>
      <c r="O19" s="690">
        <v>117.4</v>
      </c>
    </row>
    <row r="20" spans="1:15">
      <c r="A20" s="17" t="s">
        <v>256</v>
      </c>
      <c r="B20" s="692">
        <v>77.400000000000006</v>
      </c>
      <c r="C20" s="692">
        <v>112.8</v>
      </c>
      <c r="D20" s="692">
        <v>105.5</v>
      </c>
      <c r="E20" s="692">
        <v>93.2</v>
      </c>
      <c r="F20" s="692">
        <v>111.3</v>
      </c>
      <c r="G20" s="692">
        <v>105.9</v>
      </c>
      <c r="H20" s="690">
        <v>103.9</v>
      </c>
      <c r="I20" s="692">
        <v>110.2</v>
      </c>
      <c r="J20" s="691">
        <v>104.6</v>
      </c>
      <c r="K20" s="691">
        <v>115.8</v>
      </c>
      <c r="L20" s="690">
        <v>110.8</v>
      </c>
      <c r="M20" s="690">
        <v>95.3</v>
      </c>
      <c r="N20" s="690">
        <v>107</v>
      </c>
      <c r="O20" s="690">
        <v>104.7</v>
      </c>
    </row>
    <row r="21" spans="1:15">
      <c r="A21" s="17" t="s">
        <v>316</v>
      </c>
      <c r="B21" s="692">
        <v>92.9</v>
      </c>
      <c r="C21" s="692">
        <v>111.4</v>
      </c>
      <c r="D21" s="692">
        <v>106.7</v>
      </c>
      <c r="E21" s="692">
        <v>97.6</v>
      </c>
      <c r="F21" s="692">
        <v>107.5</v>
      </c>
      <c r="G21" s="692">
        <v>100.6</v>
      </c>
      <c r="H21" s="690">
        <v>104.3</v>
      </c>
      <c r="I21" s="692">
        <v>96.8</v>
      </c>
      <c r="J21" s="691">
        <v>105.7</v>
      </c>
      <c r="K21" s="691">
        <v>106</v>
      </c>
      <c r="L21" s="690">
        <v>98.7</v>
      </c>
      <c r="M21" s="690">
        <v>100</v>
      </c>
      <c r="N21" s="690">
        <v>101.2</v>
      </c>
      <c r="O21" s="690">
        <v>105</v>
      </c>
    </row>
    <row r="22" spans="1:15">
      <c r="A22" s="17" t="s">
        <v>257</v>
      </c>
      <c r="B22" s="692"/>
      <c r="C22" s="692"/>
      <c r="D22" s="692">
        <v>111.3</v>
      </c>
      <c r="E22" s="692">
        <v>84.6</v>
      </c>
      <c r="F22" s="692">
        <v>99.6</v>
      </c>
      <c r="G22" s="692">
        <v>94.4</v>
      </c>
      <c r="H22" s="690">
        <v>93.9</v>
      </c>
      <c r="I22" s="692">
        <v>94.8</v>
      </c>
      <c r="J22" s="691">
        <v>82.5</v>
      </c>
      <c r="K22" s="691">
        <v>85.4</v>
      </c>
      <c r="L22" s="690">
        <v>84.6</v>
      </c>
      <c r="M22" s="690">
        <v>87.3</v>
      </c>
      <c r="N22" s="690">
        <v>92.8</v>
      </c>
      <c r="O22" s="690">
        <v>61.5</v>
      </c>
    </row>
    <row r="23" spans="1:15" ht="26">
      <c r="A23" s="16" t="s">
        <v>258</v>
      </c>
      <c r="B23" s="686">
        <v>100.4</v>
      </c>
      <c r="C23" s="686">
        <v>108</v>
      </c>
      <c r="D23" s="686">
        <v>103.5</v>
      </c>
      <c r="E23" s="686">
        <v>99.6</v>
      </c>
      <c r="F23" s="686">
        <v>103.9</v>
      </c>
      <c r="G23" s="686">
        <v>104</v>
      </c>
      <c r="H23" s="687">
        <v>100.9</v>
      </c>
      <c r="I23" s="686">
        <v>98</v>
      </c>
      <c r="J23" s="689">
        <v>105.9</v>
      </c>
      <c r="K23" s="689">
        <v>105.7</v>
      </c>
      <c r="L23" s="687">
        <v>103.3</v>
      </c>
      <c r="M23" s="687">
        <v>99</v>
      </c>
      <c r="N23" s="687">
        <v>100.8</v>
      </c>
      <c r="O23" s="687">
        <v>101.8</v>
      </c>
    </row>
    <row r="24" spans="1:15">
      <c r="A24" s="17" t="s">
        <v>259</v>
      </c>
      <c r="B24" s="692">
        <v>97.5</v>
      </c>
      <c r="C24" s="692">
        <v>98</v>
      </c>
      <c r="D24" s="692">
        <v>91.9</v>
      </c>
      <c r="E24" s="692">
        <v>100.4</v>
      </c>
      <c r="F24" s="692">
        <v>96.6</v>
      </c>
      <c r="G24" s="692">
        <v>97.2</v>
      </c>
      <c r="H24" s="690">
        <v>89.9</v>
      </c>
      <c r="I24" s="692">
        <v>91</v>
      </c>
      <c r="J24" s="691">
        <v>102.9</v>
      </c>
      <c r="K24" s="691">
        <v>93.7</v>
      </c>
      <c r="L24" s="690">
        <v>101.5</v>
      </c>
      <c r="M24" s="690">
        <v>91.6</v>
      </c>
      <c r="N24" s="690">
        <v>104.7</v>
      </c>
      <c r="O24" s="690">
        <v>99.3</v>
      </c>
    </row>
    <row r="25" spans="1:15">
      <c r="A25" s="17" t="s">
        <v>260</v>
      </c>
      <c r="B25" s="692">
        <v>102.7</v>
      </c>
      <c r="C25" s="692">
        <v>108</v>
      </c>
      <c r="D25" s="692">
        <v>101</v>
      </c>
      <c r="E25" s="692">
        <v>94.1</v>
      </c>
      <c r="F25" s="692">
        <v>98.7</v>
      </c>
      <c r="G25" s="692">
        <v>101.6</v>
      </c>
      <c r="H25" s="690">
        <v>104.4</v>
      </c>
      <c r="I25" s="692">
        <v>92.5</v>
      </c>
      <c r="J25" s="691">
        <v>103.3</v>
      </c>
      <c r="K25" s="691">
        <v>96.5</v>
      </c>
      <c r="L25" s="690">
        <v>115.2</v>
      </c>
      <c r="M25" s="690">
        <v>97.7</v>
      </c>
      <c r="N25" s="690">
        <v>97.5</v>
      </c>
      <c r="O25" s="690">
        <v>94.6</v>
      </c>
    </row>
    <row r="26" spans="1:15">
      <c r="A26" s="17" t="s">
        <v>317</v>
      </c>
      <c r="B26" s="692">
        <v>96.2</v>
      </c>
      <c r="C26" s="692">
        <v>109</v>
      </c>
      <c r="D26" s="692">
        <v>100.6</v>
      </c>
      <c r="E26" s="692">
        <v>90.2</v>
      </c>
      <c r="F26" s="692">
        <v>101.1</v>
      </c>
      <c r="G26" s="692">
        <v>84.6</v>
      </c>
      <c r="H26" s="690">
        <v>100.5</v>
      </c>
      <c r="I26" s="692">
        <v>84.2</v>
      </c>
      <c r="J26" s="691">
        <v>109</v>
      </c>
      <c r="K26" s="691">
        <v>96.2</v>
      </c>
      <c r="L26" s="691">
        <v>101</v>
      </c>
      <c r="M26" s="691">
        <v>99.5</v>
      </c>
      <c r="N26" s="691">
        <v>98.7</v>
      </c>
      <c r="O26" s="691">
        <v>101.4</v>
      </c>
    </row>
    <row r="27" spans="1:15">
      <c r="A27" s="18" t="s">
        <v>262</v>
      </c>
      <c r="B27" s="692">
        <v>112.1</v>
      </c>
      <c r="C27" s="692">
        <v>109.7</v>
      </c>
      <c r="D27" s="692">
        <v>106.6</v>
      </c>
      <c r="E27" s="692">
        <v>81.5</v>
      </c>
      <c r="F27" s="692">
        <v>95.7</v>
      </c>
      <c r="G27" s="692">
        <v>110.6</v>
      </c>
      <c r="H27" s="690">
        <v>132.1</v>
      </c>
      <c r="I27" s="692">
        <v>88.7</v>
      </c>
      <c r="J27" s="691">
        <v>103.3</v>
      </c>
      <c r="K27" s="691">
        <v>95.3</v>
      </c>
      <c r="L27" s="691">
        <v>87.2</v>
      </c>
      <c r="M27" s="691">
        <v>125.6</v>
      </c>
      <c r="N27" s="691">
        <v>95.9</v>
      </c>
      <c r="O27" s="691">
        <v>100.9</v>
      </c>
    </row>
    <row r="28" spans="1:15">
      <c r="A28" s="18" t="s">
        <v>318</v>
      </c>
      <c r="B28" s="692">
        <v>95.6</v>
      </c>
      <c r="C28" s="692">
        <v>109</v>
      </c>
      <c r="D28" s="692">
        <v>100.3</v>
      </c>
      <c r="E28" s="692">
        <v>90.8</v>
      </c>
      <c r="F28" s="692">
        <v>101.4</v>
      </c>
      <c r="G28" s="692">
        <v>83.8</v>
      </c>
      <c r="H28" s="690">
        <v>99.2</v>
      </c>
      <c r="I28" s="692">
        <v>83.9</v>
      </c>
      <c r="J28" s="691">
        <v>109.3</v>
      </c>
      <c r="K28" s="691">
        <v>96.3</v>
      </c>
      <c r="L28" s="690">
        <v>101.9</v>
      </c>
      <c r="M28" s="690">
        <v>97.9</v>
      </c>
      <c r="N28" s="690">
        <v>98.9</v>
      </c>
      <c r="O28" s="690">
        <v>101.4</v>
      </c>
    </row>
    <row r="29" spans="1:15">
      <c r="A29" s="17" t="s">
        <v>263</v>
      </c>
      <c r="B29" s="692">
        <v>89.6</v>
      </c>
      <c r="C29" s="692">
        <v>110.7</v>
      </c>
      <c r="D29" s="692">
        <v>94.5</v>
      </c>
      <c r="E29" s="692">
        <v>93.3</v>
      </c>
      <c r="F29" s="692">
        <v>97.9</v>
      </c>
      <c r="G29" s="692">
        <v>103.7</v>
      </c>
      <c r="H29" s="690">
        <v>106.2</v>
      </c>
      <c r="I29" s="692">
        <v>88.9</v>
      </c>
      <c r="J29" s="691">
        <v>104.5</v>
      </c>
      <c r="K29" s="691">
        <v>109.4</v>
      </c>
      <c r="L29" s="690">
        <v>100.1</v>
      </c>
      <c r="M29" s="690">
        <v>100.1</v>
      </c>
      <c r="N29" s="690">
        <v>104.4</v>
      </c>
      <c r="O29" s="690">
        <v>101.3</v>
      </c>
    </row>
    <row r="30" spans="1:15">
      <c r="A30" s="17" t="s">
        <v>264</v>
      </c>
      <c r="B30" s="692">
        <v>95.5</v>
      </c>
      <c r="C30" s="692">
        <v>99.4</v>
      </c>
      <c r="D30" s="692">
        <v>106.3</v>
      </c>
      <c r="E30" s="692">
        <v>104.2</v>
      </c>
      <c r="F30" s="692">
        <v>110.2</v>
      </c>
      <c r="G30" s="692">
        <v>110.1</v>
      </c>
      <c r="H30" s="690">
        <v>94.9</v>
      </c>
      <c r="I30" s="692">
        <v>101</v>
      </c>
      <c r="J30" s="691">
        <v>110</v>
      </c>
      <c r="K30" s="691">
        <v>114.4</v>
      </c>
      <c r="L30" s="690">
        <v>109.2</v>
      </c>
      <c r="M30" s="690">
        <v>99.7</v>
      </c>
      <c r="N30" s="690">
        <v>101.9</v>
      </c>
      <c r="O30" s="690">
        <v>102.4</v>
      </c>
    </row>
    <row r="31" spans="1:15">
      <c r="A31" s="17" t="s">
        <v>319</v>
      </c>
      <c r="B31" s="692">
        <v>102.3</v>
      </c>
      <c r="C31" s="692">
        <v>109.3</v>
      </c>
      <c r="D31" s="692">
        <v>107.6</v>
      </c>
      <c r="E31" s="692">
        <v>104.2</v>
      </c>
      <c r="F31" s="692">
        <v>101</v>
      </c>
      <c r="G31" s="692">
        <v>101.8</v>
      </c>
      <c r="H31" s="690">
        <v>95.7</v>
      </c>
      <c r="I31" s="692">
        <v>99.8</v>
      </c>
      <c r="J31" s="691">
        <v>103.9</v>
      </c>
      <c r="K31" s="691">
        <v>101</v>
      </c>
      <c r="L31" s="690">
        <v>100.9</v>
      </c>
      <c r="M31" s="690">
        <v>101.1</v>
      </c>
      <c r="N31" s="690">
        <v>103.4</v>
      </c>
      <c r="O31" s="690">
        <v>100.7</v>
      </c>
    </row>
    <row r="32" spans="1:15">
      <c r="A32" s="17" t="s">
        <v>320</v>
      </c>
      <c r="B32" s="692">
        <v>96.3</v>
      </c>
      <c r="C32" s="692">
        <v>99.8</v>
      </c>
      <c r="D32" s="692">
        <v>101.7</v>
      </c>
      <c r="E32" s="692">
        <v>77</v>
      </c>
      <c r="F32" s="692">
        <v>81.099999999999994</v>
      </c>
      <c r="G32" s="692">
        <v>77</v>
      </c>
      <c r="H32" s="690">
        <v>76.2</v>
      </c>
      <c r="I32" s="692">
        <v>103.5</v>
      </c>
      <c r="J32" s="691">
        <v>102.6</v>
      </c>
      <c r="K32" s="691">
        <v>94.4</v>
      </c>
      <c r="L32" s="690">
        <v>106.5</v>
      </c>
      <c r="M32" s="690">
        <v>106.5</v>
      </c>
      <c r="N32" s="690">
        <v>89.6</v>
      </c>
      <c r="O32" s="690">
        <v>110.8</v>
      </c>
    </row>
    <row r="33" spans="1:15">
      <c r="A33" s="17" t="s">
        <v>266</v>
      </c>
      <c r="B33" s="692">
        <v>124.8</v>
      </c>
      <c r="C33" s="692">
        <v>114.5</v>
      </c>
      <c r="D33" s="692">
        <v>104</v>
      </c>
      <c r="E33" s="692">
        <v>89</v>
      </c>
      <c r="F33" s="692">
        <v>109.5</v>
      </c>
      <c r="G33" s="692">
        <v>114.4</v>
      </c>
      <c r="H33" s="690">
        <v>104.8</v>
      </c>
      <c r="I33" s="692">
        <v>93.2</v>
      </c>
      <c r="J33" s="691">
        <v>102.4</v>
      </c>
      <c r="K33" s="691">
        <v>99.6</v>
      </c>
      <c r="L33" s="690">
        <v>95.2</v>
      </c>
      <c r="M33" s="690">
        <v>93</v>
      </c>
      <c r="N33" s="690">
        <v>100.4</v>
      </c>
      <c r="O33" s="690">
        <v>100.1</v>
      </c>
    </row>
    <row r="34" spans="1:15">
      <c r="A34" s="17" t="s">
        <v>321</v>
      </c>
      <c r="B34" s="692">
        <v>101.4</v>
      </c>
      <c r="C34" s="692">
        <v>105.2</v>
      </c>
      <c r="D34" s="692">
        <v>105.7</v>
      </c>
      <c r="E34" s="692">
        <v>112.8</v>
      </c>
      <c r="F34" s="692">
        <v>122.8</v>
      </c>
      <c r="G34" s="692">
        <v>113.3</v>
      </c>
      <c r="H34" s="690">
        <v>119.8</v>
      </c>
      <c r="I34" s="692">
        <v>112</v>
      </c>
      <c r="J34" s="691">
        <v>110.9</v>
      </c>
      <c r="K34" s="691">
        <v>117.9</v>
      </c>
      <c r="L34" s="690">
        <v>108.6</v>
      </c>
      <c r="M34" s="690">
        <v>97.3</v>
      </c>
      <c r="N34" s="690">
        <v>93.3</v>
      </c>
      <c r="O34" s="690">
        <v>106.9</v>
      </c>
    </row>
    <row r="35" spans="1:15" ht="15.5">
      <c r="A35" s="16" t="s">
        <v>268</v>
      </c>
      <c r="B35" s="686">
        <v>98.2</v>
      </c>
      <c r="C35" s="686">
        <v>113.3</v>
      </c>
      <c r="D35" s="686">
        <v>90</v>
      </c>
      <c r="E35" s="686">
        <v>103.6</v>
      </c>
      <c r="F35" s="688" t="s">
        <v>1169</v>
      </c>
      <c r="G35" s="686">
        <v>101.2</v>
      </c>
      <c r="H35" s="687">
        <v>108.7</v>
      </c>
      <c r="I35" s="686">
        <v>103.4</v>
      </c>
      <c r="J35" s="689">
        <v>95</v>
      </c>
      <c r="K35" s="689">
        <v>107.7</v>
      </c>
      <c r="L35" s="687">
        <v>95.1</v>
      </c>
      <c r="M35" s="687">
        <v>108.2</v>
      </c>
      <c r="N35" s="687">
        <v>110.7</v>
      </c>
      <c r="O35" s="687">
        <v>100.3</v>
      </c>
    </row>
    <row r="36" spans="1:15">
      <c r="A36" s="17" t="s">
        <v>382</v>
      </c>
      <c r="B36" s="692">
        <v>98.2</v>
      </c>
      <c r="C36" s="692">
        <v>98.4</v>
      </c>
      <c r="D36" s="692">
        <v>101.6</v>
      </c>
      <c r="E36" s="692">
        <v>108.9</v>
      </c>
      <c r="F36" s="692">
        <v>100.3</v>
      </c>
      <c r="G36" s="692">
        <v>107.8</v>
      </c>
      <c r="H36" s="690">
        <v>97.9</v>
      </c>
      <c r="I36" s="692">
        <v>100.4</v>
      </c>
      <c r="J36" s="691">
        <v>98.2</v>
      </c>
      <c r="K36" s="691">
        <v>108.1</v>
      </c>
      <c r="L36" s="690">
        <v>106.5</v>
      </c>
      <c r="M36" s="690">
        <v>95.2</v>
      </c>
      <c r="N36" s="690">
        <v>98.8</v>
      </c>
      <c r="O36" s="690">
        <v>100.4</v>
      </c>
    </row>
    <row r="37" spans="1:15">
      <c r="A37" s="17" t="s">
        <v>269</v>
      </c>
      <c r="B37" s="692">
        <v>105.1</v>
      </c>
      <c r="C37" s="692">
        <v>112.7</v>
      </c>
      <c r="D37" s="692">
        <v>99.7</v>
      </c>
      <c r="E37" s="692">
        <v>101.6</v>
      </c>
      <c r="F37" s="692">
        <v>107.2</v>
      </c>
      <c r="G37" s="692">
        <v>101.3</v>
      </c>
      <c r="H37" s="690">
        <v>102.2</v>
      </c>
      <c r="I37" s="692">
        <v>101.1</v>
      </c>
      <c r="J37" s="691">
        <v>92</v>
      </c>
      <c r="K37" s="691">
        <v>98.3</v>
      </c>
      <c r="L37" s="690">
        <v>89.7</v>
      </c>
      <c r="M37" s="690">
        <v>92.5</v>
      </c>
      <c r="N37" s="690">
        <v>96.7</v>
      </c>
      <c r="O37" s="690">
        <v>103.8</v>
      </c>
    </row>
    <row r="38" spans="1:15">
      <c r="A38" s="17" t="s">
        <v>270</v>
      </c>
      <c r="B38" s="692"/>
      <c r="C38" s="692"/>
      <c r="D38" s="692"/>
      <c r="E38" s="692"/>
      <c r="F38" s="692" t="s">
        <v>322</v>
      </c>
      <c r="G38" s="692">
        <v>96.8</v>
      </c>
      <c r="H38" s="690">
        <v>100.3</v>
      </c>
      <c r="I38" s="692">
        <v>96.4</v>
      </c>
      <c r="J38" s="691">
        <v>88</v>
      </c>
      <c r="K38" s="691">
        <v>119.3</v>
      </c>
      <c r="L38" s="690">
        <v>86.3</v>
      </c>
      <c r="M38" s="690">
        <v>119.4</v>
      </c>
      <c r="N38" s="690">
        <v>112.3</v>
      </c>
      <c r="O38" s="690">
        <v>96.5</v>
      </c>
    </row>
    <row r="39" spans="1:15">
      <c r="A39" s="17" t="s">
        <v>271</v>
      </c>
      <c r="B39" s="692">
        <v>102.8</v>
      </c>
      <c r="C39" s="692">
        <v>111.2</v>
      </c>
      <c r="D39" s="692">
        <v>88.3</v>
      </c>
      <c r="E39" s="692">
        <v>106.6</v>
      </c>
      <c r="F39" s="692">
        <v>101.4</v>
      </c>
      <c r="G39" s="692">
        <v>102.9</v>
      </c>
      <c r="H39" s="690">
        <v>105.2</v>
      </c>
      <c r="I39" s="692">
        <v>101.7</v>
      </c>
      <c r="J39" s="691">
        <v>96.4</v>
      </c>
      <c r="K39" s="691">
        <v>108.9</v>
      </c>
      <c r="L39" s="690">
        <v>91.4</v>
      </c>
      <c r="M39" s="690">
        <v>114</v>
      </c>
      <c r="N39" s="690">
        <v>109.7</v>
      </c>
      <c r="O39" s="690">
        <v>96</v>
      </c>
    </row>
    <row r="40" spans="1:15">
      <c r="A40" s="17" t="s">
        <v>272</v>
      </c>
      <c r="B40" s="692">
        <v>102.4</v>
      </c>
      <c r="C40" s="692">
        <v>110.5</v>
      </c>
      <c r="D40" s="692">
        <v>106.1</v>
      </c>
      <c r="E40" s="692">
        <v>100.7</v>
      </c>
      <c r="F40" s="692">
        <v>100.3</v>
      </c>
      <c r="G40" s="692">
        <v>102.3</v>
      </c>
      <c r="H40" s="690">
        <v>101</v>
      </c>
      <c r="I40" s="692">
        <v>109.4</v>
      </c>
      <c r="J40" s="691">
        <v>108.7</v>
      </c>
      <c r="K40" s="691">
        <v>101.8</v>
      </c>
      <c r="L40" s="690">
        <v>102.3</v>
      </c>
      <c r="M40" s="690">
        <v>101.7</v>
      </c>
      <c r="N40" s="690">
        <v>106.6</v>
      </c>
      <c r="O40" s="690">
        <v>103.1</v>
      </c>
    </row>
    <row r="41" spans="1:15">
      <c r="A41" s="17" t="s">
        <v>273</v>
      </c>
      <c r="B41" s="692">
        <v>84.9</v>
      </c>
      <c r="C41" s="692">
        <v>127.5</v>
      </c>
      <c r="D41" s="692">
        <v>88.8</v>
      </c>
      <c r="E41" s="692">
        <v>108.9</v>
      </c>
      <c r="F41" s="692">
        <v>107.1</v>
      </c>
      <c r="G41" s="692">
        <v>94.5</v>
      </c>
      <c r="H41" s="690">
        <v>114.5</v>
      </c>
      <c r="I41" s="692">
        <v>102.4</v>
      </c>
      <c r="J41" s="691">
        <v>96.3</v>
      </c>
      <c r="K41" s="691">
        <v>108</v>
      </c>
      <c r="L41" s="690">
        <v>101.3</v>
      </c>
      <c r="M41" s="690">
        <v>97.5</v>
      </c>
      <c r="N41" s="690">
        <v>116.9</v>
      </c>
      <c r="O41" s="690">
        <v>99.4</v>
      </c>
    </row>
    <row r="42" spans="1:15">
      <c r="A42" s="17" t="s">
        <v>323</v>
      </c>
      <c r="B42" s="692">
        <v>97.9</v>
      </c>
      <c r="C42" s="692">
        <v>111.1</v>
      </c>
      <c r="D42" s="692">
        <v>89.1</v>
      </c>
      <c r="E42" s="692">
        <v>96.5</v>
      </c>
      <c r="F42" s="692">
        <v>110.9</v>
      </c>
      <c r="G42" s="692">
        <v>102.7</v>
      </c>
      <c r="H42" s="690">
        <v>115.8</v>
      </c>
      <c r="I42" s="692">
        <v>107.6</v>
      </c>
      <c r="J42" s="691">
        <v>91.4</v>
      </c>
      <c r="K42" s="691">
        <v>105.8</v>
      </c>
      <c r="L42" s="690">
        <v>97.1</v>
      </c>
      <c r="M42" s="690">
        <v>108.4</v>
      </c>
      <c r="N42" s="690">
        <v>111.1</v>
      </c>
      <c r="O42" s="690">
        <v>106.5</v>
      </c>
    </row>
    <row r="43" spans="1:15">
      <c r="A43" s="17" t="s">
        <v>274</v>
      </c>
      <c r="B43" s="692"/>
      <c r="C43" s="692"/>
      <c r="D43" s="692"/>
      <c r="E43" s="692"/>
      <c r="F43" s="692" t="s">
        <v>322</v>
      </c>
      <c r="G43" s="692">
        <v>86.3</v>
      </c>
      <c r="H43" s="690">
        <v>107</v>
      </c>
      <c r="I43" s="692">
        <v>100.6</v>
      </c>
      <c r="J43" s="691">
        <v>96.1</v>
      </c>
      <c r="K43" s="691">
        <v>116.4</v>
      </c>
      <c r="L43" s="690">
        <v>90.3</v>
      </c>
      <c r="M43" s="690">
        <v>95.2</v>
      </c>
      <c r="N43" s="690">
        <v>105.5</v>
      </c>
      <c r="O43" s="690">
        <v>100.6</v>
      </c>
    </row>
    <row r="44" spans="1:15" ht="26">
      <c r="A44" s="16" t="s">
        <v>275</v>
      </c>
      <c r="B44" s="686">
        <v>103.2</v>
      </c>
      <c r="C44" s="686">
        <v>110.8</v>
      </c>
      <c r="D44" s="686">
        <v>92</v>
      </c>
      <c r="E44" s="686">
        <v>109.2</v>
      </c>
      <c r="F44" s="686">
        <v>103.8</v>
      </c>
      <c r="G44" s="686">
        <v>103.1</v>
      </c>
      <c r="H44" s="687">
        <v>106.8</v>
      </c>
      <c r="I44" s="686">
        <v>101.5</v>
      </c>
      <c r="J44" s="689">
        <v>99.3</v>
      </c>
      <c r="K44" s="689">
        <v>101.3</v>
      </c>
      <c r="L44" s="687">
        <v>94.2</v>
      </c>
      <c r="M44" s="687">
        <v>112.9</v>
      </c>
      <c r="N44" s="687">
        <v>104.4</v>
      </c>
      <c r="O44" s="687">
        <v>103</v>
      </c>
    </row>
    <row r="45" spans="1:15">
      <c r="A45" s="17" t="s">
        <v>276</v>
      </c>
      <c r="B45" s="692">
        <v>104.1</v>
      </c>
      <c r="C45" s="692">
        <v>106</v>
      </c>
      <c r="D45" s="692">
        <v>102.3</v>
      </c>
      <c r="E45" s="692">
        <v>103.4</v>
      </c>
      <c r="F45" s="692">
        <v>109.6</v>
      </c>
      <c r="G45" s="692">
        <v>104.8</v>
      </c>
      <c r="H45" s="690">
        <v>105.8</v>
      </c>
      <c r="I45" s="692">
        <v>105.3</v>
      </c>
      <c r="J45" s="691">
        <v>101.1</v>
      </c>
      <c r="K45" s="691">
        <v>100.7</v>
      </c>
      <c r="L45" s="690">
        <v>101.3</v>
      </c>
      <c r="M45" s="690">
        <v>95.3</v>
      </c>
      <c r="N45" s="690">
        <v>102.3</v>
      </c>
      <c r="O45" s="690">
        <v>105.8</v>
      </c>
    </row>
    <row r="46" spans="1:15">
      <c r="A46" s="17" t="s">
        <v>277</v>
      </c>
      <c r="B46" s="692">
        <v>101.5</v>
      </c>
      <c r="C46" s="692">
        <v>114.1</v>
      </c>
      <c r="D46" s="692">
        <v>79.3</v>
      </c>
      <c r="E46" s="692">
        <v>108.5</v>
      </c>
      <c r="F46" s="692">
        <v>108.1</v>
      </c>
      <c r="G46" s="692">
        <v>104.1</v>
      </c>
      <c r="H46" s="690">
        <v>112.8</v>
      </c>
      <c r="I46" s="692">
        <v>87.6</v>
      </c>
      <c r="J46" s="691">
        <v>111.5</v>
      </c>
      <c r="K46" s="691">
        <v>101.3</v>
      </c>
      <c r="L46" s="690">
        <v>98</v>
      </c>
      <c r="M46" s="690">
        <v>125.5</v>
      </c>
      <c r="N46" s="690">
        <v>123.5</v>
      </c>
      <c r="O46" s="690">
        <v>97.5</v>
      </c>
    </row>
    <row r="47" spans="1:15">
      <c r="A47" s="17" t="s">
        <v>324</v>
      </c>
      <c r="B47" s="692">
        <v>109.6</v>
      </c>
      <c r="C47" s="692">
        <v>109.4</v>
      </c>
      <c r="D47" s="692">
        <v>104.6</v>
      </c>
      <c r="E47" s="692">
        <v>104.2</v>
      </c>
      <c r="F47" s="692">
        <v>99.9</v>
      </c>
      <c r="G47" s="692">
        <v>104.1</v>
      </c>
      <c r="H47" s="690">
        <v>104.9</v>
      </c>
      <c r="I47" s="692">
        <v>104.7</v>
      </c>
      <c r="J47" s="691">
        <v>103.1</v>
      </c>
      <c r="K47" s="691">
        <v>104.9</v>
      </c>
      <c r="L47" s="690">
        <v>108.4</v>
      </c>
      <c r="M47" s="690">
        <v>109</v>
      </c>
      <c r="N47" s="690">
        <v>110</v>
      </c>
      <c r="O47" s="690">
        <v>110.1</v>
      </c>
    </row>
    <row r="48" spans="1:15">
      <c r="A48" s="17" t="s">
        <v>325</v>
      </c>
      <c r="B48" s="692">
        <v>97.7</v>
      </c>
      <c r="C48" s="692">
        <v>110.4</v>
      </c>
      <c r="D48" s="692">
        <v>98.9</v>
      </c>
      <c r="E48" s="692">
        <v>105.9</v>
      </c>
      <c r="F48" s="692">
        <v>94.5</v>
      </c>
      <c r="G48" s="692">
        <v>106</v>
      </c>
      <c r="H48" s="690">
        <v>101.9</v>
      </c>
      <c r="I48" s="692">
        <v>99.4</v>
      </c>
      <c r="J48" s="691">
        <v>101.5</v>
      </c>
      <c r="K48" s="691">
        <v>100.7</v>
      </c>
      <c r="L48" s="690">
        <v>87</v>
      </c>
      <c r="M48" s="690">
        <v>108.7</v>
      </c>
      <c r="N48" s="690">
        <v>104</v>
      </c>
      <c r="O48" s="690">
        <v>103.3</v>
      </c>
    </row>
    <row r="49" spans="1:15">
      <c r="A49" s="17" t="s">
        <v>346</v>
      </c>
      <c r="B49" s="692">
        <v>102.5</v>
      </c>
      <c r="C49" s="692">
        <v>104.1</v>
      </c>
      <c r="D49" s="692">
        <v>101.3</v>
      </c>
      <c r="E49" s="692">
        <v>100.9</v>
      </c>
      <c r="F49" s="692">
        <v>90.8</v>
      </c>
      <c r="G49" s="692">
        <v>87.4</v>
      </c>
      <c r="H49" s="690">
        <v>90.9</v>
      </c>
      <c r="I49" s="692">
        <v>97.1</v>
      </c>
      <c r="J49" s="691">
        <v>108.8</v>
      </c>
      <c r="K49" s="691">
        <v>112.7</v>
      </c>
      <c r="L49" s="690">
        <v>107.2</v>
      </c>
      <c r="M49" s="690">
        <v>104.7</v>
      </c>
      <c r="N49" s="690">
        <v>109.5</v>
      </c>
      <c r="O49" s="690">
        <v>106.1</v>
      </c>
    </row>
    <row r="50" spans="1:15">
      <c r="A50" s="17" t="s">
        <v>280</v>
      </c>
      <c r="B50" s="692">
        <v>99.4</v>
      </c>
      <c r="C50" s="692">
        <v>103</v>
      </c>
      <c r="D50" s="692">
        <v>95.6</v>
      </c>
      <c r="E50" s="692">
        <v>107.3</v>
      </c>
      <c r="F50" s="692">
        <v>98.4</v>
      </c>
      <c r="G50" s="692">
        <v>106.2</v>
      </c>
      <c r="H50" s="690">
        <v>109.5</v>
      </c>
      <c r="I50" s="692">
        <v>111.5</v>
      </c>
      <c r="J50" s="691">
        <v>97</v>
      </c>
      <c r="K50" s="691">
        <v>110.8</v>
      </c>
      <c r="L50" s="690">
        <v>101.8</v>
      </c>
      <c r="M50" s="690">
        <v>107.3</v>
      </c>
      <c r="N50" s="690">
        <v>105.5</v>
      </c>
      <c r="O50" s="690">
        <v>100.3</v>
      </c>
    </row>
    <row r="51" spans="1:15">
      <c r="A51" s="17" t="s">
        <v>281</v>
      </c>
      <c r="B51" s="692">
        <v>102.6</v>
      </c>
      <c r="C51" s="692">
        <v>116.5</v>
      </c>
      <c r="D51" s="692">
        <v>79.900000000000006</v>
      </c>
      <c r="E51" s="692">
        <v>117.2</v>
      </c>
      <c r="F51" s="692">
        <v>106.1</v>
      </c>
      <c r="G51" s="692">
        <v>103.6</v>
      </c>
      <c r="H51" s="690">
        <v>110</v>
      </c>
      <c r="I51" s="692">
        <v>99</v>
      </c>
      <c r="J51" s="691">
        <v>95.4</v>
      </c>
      <c r="K51" s="691">
        <v>98.2</v>
      </c>
      <c r="L51" s="690">
        <v>83</v>
      </c>
      <c r="M51" s="690">
        <v>131.80000000000001</v>
      </c>
      <c r="N51" s="690">
        <v>102.6</v>
      </c>
      <c r="O51" s="690">
        <v>99.4</v>
      </c>
    </row>
    <row r="52" spans="1:15">
      <c r="A52" s="16" t="s">
        <v>282</v>
      </c>
      <c r="B52" s="686">
        <v>73.400000000000006</v>
      </c>
      <c r="C52" s="686">
        <v>138.5</v>
      </c>
      <c r="D52" s="686">
        <v>93</v>
      </c>
      <c r="E52" s="686">
        <v>103.6</v>
      </c>
      <c r="F52" s="686">
        <v>103.6</v>
      </c>
      <c r="G52" s="686">
        <v>101</v>
      </c>
      <c r="H52" s="687">
        <v>105.7</v>
      </c>
      <c r="I52" s="686">
        <v>102.7</v>
      </c>
      <c r="J52" s="689">
        <v>98.9</v>
      </c>
      <c r="K52" s="689">
        <v>104.5</v>
      </c>
      <c r="L52" s="687">
        <v>106.8</v>
      </c>
      <c r="M52" s="687">
        <v>88.7</v>
      </c>
      <c r="N52" s="687">
        <v>121.6</v>
      </c>
      <c r="O52" s="687">
        <v>97</v>
      </c>
    </row>
    <row r="53" spans="1:15">
      <c r="A53" s="17" t="s">
        <v>283</v>
      </c>
      <c r="B53" s="692">
        <v>64.7</v>
      </c>
      <c r="C53" s="692">
        <v>139.80000000000001</v>
      </c>
      <c r="D53" s="692">
        <v>85.5</v>
      </c>
      <c r="E53" s="692">
        <v>114.5</v>
      </c>
      <c r="F53" s="692">
        <v>99.7</v>
      </c>
      <c r="G53" s="692">
        <v>103</v>
      </c>
      <c r="H53" s="690">
        <v>100.7</v>
      </c>
      <c r="I53" s="692">
        <v>103.3</v>
      </c>
      <c r="J53" s="691">
        <v>99.4</v>
      </c>
      <c r="K53" s="691">
        <v>102.2</v>
      </c>
      <c r="L53" s="690">
        <v>103.6</v>
      </c>
      <c r="M53" s="690">
        <v>84.8</v>
      </c>
      <c r="N53" s="690">
        <v>129.19999999999999</v>
      </c>
      <c r="O53" s="690">
        <v>88.9</v>
      </c>
    </row>
    <row r="54" spans="1:15">
      <c r="A54" s="17" t="s">
        <v>326</v>
      </c>
      <c r="B54" s="692">
        <v>83.9</v>
      </c>
      <c r="C54" s="692">
        <v>119.8</v>
      </c>
      <c r="D54" s="692">
        <v>112.8</v>
      </c>
      <c r="E54" s="692">
        <v>108.5</v>
      </c>
      <c r="F54" s="692">
        <v>117.3</v>
      </c>
      <c r="G54" s="692">
        <v>110.2</v>
      </c>
      <c r="H54" s="690">
        <v>93.9</v>
      </c>
      <c r="I54" s="692">
        <v>96.8</v>
      </c>
      <c r="J54" s="691">
        <v>111.4</v>
      </c>
      <c r="K54" s="691">
        <v>109.6</v>
      </c>
      <c r="L54" s="690">
        <v>103.7</v>
      </c>
      <c r="M54" s="690">
        <v>95.9</v>
      </c>
      <c r="N54" s="690">
        <v>105.8</v>
      </c>
      <c r="O54" s="690">
        <v>101.1</v>
      </c>
    </row>
    <row r="55" spans="1:15">
      <c r="A55" s="17" t="s">
        <v>284</v>
      </c>
      <c r="B55" s="692">
        <v>71.8</v>
      </c>
      <c r="C55" s="692">
        <v>146</v>
      </c>
      <c r="D55" s="692">
        <v>98.3</v>
      </c>
      <c r="E55" s="692">
        <v>100.4</v>
      </c>
      <c r="F55" s="692">
        <v>107.4</v>
      </c>
      <c r="G55" s="692">
        <v>105.4</v>
      </c>
      <c r="H55" s="690">
        <v>108</v>
      </c>
      <c r="I55" s="692">
        <v>102.6</v>
      </c>
      <c r="J55" s="691">
        <v>100.6</v>
      </c>
      <c r="K55" s="691">
        <v>110.2</v>
      </c>
      <c r="L55" s="690">
        <v>106.5</v>
      </c>
      <c r="M55" s="690">
        <v>98.4</v>
      </c>
      <c r="N55" s="690">
        <v>114.3</v>
      </c>
      <c r="O55" s="690">
        <v>105.6</v>
      </c>
    </row>
    <row r="56" spans="1:15">
      <c r="A56" s="17" t="s">
        <v>648</v>
      </c>
      <c r="B56" s="692">
        <v>66.900000000000006</v>
      </c>
      <c r="C56" s="692">
        <v>151.6</v>
      </c>
      <c r="D56" s="692">
        <v>92</v>
      </c>
      <c r="E56" s="692">
        <v>98.3</v>
      </c>
      <c r="F56" s="692">
        <v>103.2</v>
      </c>
      <c r="G56" s="692">
        <v>104.1</v>
      </c>
      <c r="H56" s="690">
        <v>104.9</v>
      </c>
      <c r="I56" s="692">
        <v>104.9</v>
      </c>
      <c r="J56" s="691">
        <v>97</v>
      </c>
      <c r="K56" s="691">
        <v>103.5</v>
      </c>
      <c r="L56" s="690">
        <v>104.2</v>
      </c>
      <c r="M56" s="690">
        <v>79.599999999999994</v>
      </c>
      <c r="N56" s="690">
        <v>127.6</v>
      </c>
      <c r="O56" s="690">
        <v>92.1</v>
      </c>
    </row>
    <row r="57" spans="1:15">
      <c r="A57" s="17" t="s">
        <v>285</v>
      </c>
      <c r="B57" s="692">
        <v>84.9</v>
      </c>
      <c r="C57" s="692">
        <v>120.7</v>
      </c>
      <c r="D57" s="692">
        <v>97.1</v>
      </c>
      <c r="E57" s="692">
        <v>95.3</v>
      </c>
      <c r="F57" s="692">
        <v>110.7</v>
      </c>
      <c r="G57" s="692">
        <v>99.4</v>
      </c>
      <c r="H57" s="690">
        <v>98.7</v>
      </c>
      <c r="I57" s="692">
        <v>99.3</v>
      </c>
      <c r="J57" s="691">
        <v>101</v>
      </c>
      <c r="K57" s="691">
        <v>99.2</v>
      </c>
      <c r="L57" s="690">
        <v>104.3</v>
      </c>
      <c r="M57" s="690">
        <v>98.2</v>
      </c>
      <c r="N57" s="690">
        <v>104.1</v>
      </c>
      <c r="O57" s="690">
        <v>100.1</v>
      </c>
    </row>
    <row r="58" spans="1:15">
      <c r="A58" s="17" t="s">
        <v>649</v>
      </c>
      <c r="B58" s="692">
        <v>73.3</v>
      </c>
      <c r="C58" s="692">
        <v>136.9</v>
      </c>
      <c r="D58" s="692">
        <v>99.5</v>
      </c>
      <c r="E58" s="692">
        <v>88.6</v>
      </c>
      <c r="F58" s="692">
        <v>100.5</v>
      </c>
      <c r="G58" s="692">
        <v>105.7</v>
      </c>
      <c r="H58" s="690">
        <v>100.1</v>
      </c>
      <c r="I58" s="692">
        <v>100.2</v>
      </c>
      <c r="J58" s="691">
        <v>100.6</v>
      </c>
      <c r="K58" s="691">
        <v>105.7</v>
      </c>
      <c r="L58" s="690">
        <v>104.3</v>
      </c>
      <c r="M58" s="690">
        <v>89.9</v>
      </c>
      <c r="N58" s="690">
        <v>117.8</v>
      </c>
      <c r="O58" s="690">
        <v>100.2</v>
      </c>
    </row>
    <row r="59" spans="1:15">
      <c r="A59" s="17" t="s">
        <v>286</v>
      </c>
      <c r="B59" s="692">
        <v>90.7</v>
      </c>
      <c r="C59" s="692">
        <v>121.2</v>
      </c>
      <c r="D59" s="692">
        <v>92.4</v>
      </c>
      <c r="E59" s="692">
        <v>95.4</v>
      </c>
      <c r="F59" s="692">
        <v>101</v>
      </c>
      <c r="G59" s="692">
        <v>96.4</v>
      </c>
      <c r="H59" s="690">
        <v>97.4</v>
      </c>
      <c r="I59" s="692">
        <v>101.8</v>
      </c>
      <c r="J59" s="691">
        <v>105</v>
      </c>
      <c r="K59" s="691">
        <v>95</v>
      </c>
      <c r="L59" s="690">
        <v>105.7</v>
      </c>
      <c r="M59" s="690">
        <v>96.7</v>
      </c>
      <c r="N59" s="690">
        <v>106.7</v>
      </c>
      <c r="O59" s="690">
        <v>91.5</v>
      </c>
    </row>
    <row r="60" spans="1:15">
      <c r="A60" s="17" t="s">
        <v>287</v>
      </c>
      <c r="B60" s="692">
        <v>86.4</v>
      </c>
      <c r="C60" s="692">
        <v>111.4</v>
      </c>
      <c r="D60" s="692">
        <v>95.4</v>
      </c>
      <c r="E60" s="692">
        <v>93.7</v>
      </c>
      <c r="F60" s="692">
        <v>110.3</v>
      </c>
      <c r="G60" s="692">
        <v>98.6</v>
      </c>
      <c r="H60" s="690">
        <v>104</v>
      </c>
      <c r="I60" s="692">
        <v>96.3</v>
      </c>
      <c r="J60" s="691">
        <v>104.5</v>
      </c>
      <c r="K60" s="691">
        <v>100.4</v>
      </c>
      <c r="L60" s="690">
        <v>108.4</v>
      </c>
      <c r="M60" s="690">
        <v>98.7</v>
      </c>
      <c r="N60" s="690">
        <v>111.5</v>
      </c>
      <c r="O60" s="690">
        <v>97.3</v>
      </c>
    </row>
    <row r="61" spans="1:15">
      <c r="A61" s="17" t="s">
        <v>327</v>
      </c>
      <c r="B61" s="692">
        <v>78.3</v>
      </c>
      <c r="C61" s="692">
        <v>121.7</v>
      </c>
      <c r="D61" s="692">
        <v>97.9</v>
      </c>
      <c r="E61" s="692">
        <v>97.2</v>
      </c>
      <c r="F61" s="692">
        <v>104.9</v>
      </c>
      <c r="G61" s="692">
        <v>100.8</v>
      </c>
      <c r="H61" s="690">
        <v>99</v>
      </c>
      <c r="I61" s="692">
        <v>100.2</v>
      </c>
      <c r="J61" s="691">
        <v>99.6</v>
      </c>
      <c r="K61" s="691">
        <v>103.8</v>
      </c>
      <c r="L61" s="690">
        <v>105</v>
      </c>
      <c r="M61" s="690">
        <v>92.9</v>
      </c>
      <c r="N61" s="690">
        <v>112</v>
      </c>
      <c r="O61" s="690">
        <v>110.3</v>
      </c>
    </row>
    <row r="62" spans="1:15">
      <c r="A62" s="17" t="s">
        <v>288</v>
      </c>
      <c r="B62" s="692">
        <v>73.2</v>
      </c>
      <c r="C62" s="692">
        <v>149</v>
      </c>
      <c r="D62" s="692">
        <v>84.4</v>
      </c>
      <c r="E62" s="692">
        <v>108.3</v>
      </c>
      <c r="F62" s="692">
        <v>98.3</v>
      </c>
      <c r="G62" s="692">
        <v>100.7</v>
      </c>
      <c r="H62" s="690">
        <v>110.9</v>
      </c>
      <c r="I62" s="692">
        <v>108.9</v>
      </c>
      <c r="J62" s="691">
        <v>90.4</v>
      </c>
      <c r="K62" s="691">
        <v>102.1</v>
      </c>
      <c r="L62" s="690">
        <v>108.4</v>
      </c>
      <c r="M62" s="690">
        <v>82</v>
      </c>
      <c r="N62" s="690">
        <v>144.1</v>
      </c>
      <c r="O62" s="690">
        <v>92.8</v>
      </c>
    </row>
    <row r="63" spans="1:15">
      <c r="A63" s="17" t="s">
        <v>328</v>
      </c>
      <c r="B63" s="692">
        <v>70.599999999999994</v>
      </c>
      <c r="C63" s="692">
        <v>151.5</v>
      </c>
      <c r="D63" s="692">
        <v>100.6</v>
      </c>
      <c r="E63" s="692">
        <v>104.9</v>
      </c>
      <c r="F63" s="692">
        <v>103</v>
      </c>
      <c r="G63" s="692">
        <v>115.7</v>
      </c>
      <c r="H63" s="690">
        <v>106.3</v>
      </c>
      <c r="I63" s="692">
        <v>96</v>
      </c>
      <c r="J63" s="691">
        <v>102.3</v>
      </c>
      <c r="K63" s="691">
        <v>115.1</v>
      </c>
      <c r="L63" s="690">
        <v>114.4</v>
      </c>
      <c r="M63" s="690">
        <v>94.7</v>
      </c>
      <c r="N63" s="690">
        <v>106.6</v>
      </c>
      <c r="O63" s="690">
        <v>106.8</v>
      </c>
    </row>
    <row r="64" spans="1:15">
      <c r="A64" s="17" t="s">
        <v>289</v>
      </c>
      <c r="B64" s="692">
        <v>71.2</v>
      </c>
      <c r="C64" s="692">
        <v>133.30000000000001</v>
      </c>
      <c r="D64" s="692">
        <v>106.6</v>
      </c>
      <c r="E64" s="692">
        <v>105.8</v>
      </c>
      <c r="F64" s="692">
        <v>102.9</v>
      </c>
      <c r="G64" s="692">
        <v>92.9</v>
      </c>
      <c r="H64" s="690">
        <v>115</v>
      </c>
      <c r="I64" s="692">
        <v>100.9</v>
      </c>
      <c r="J64" s="691">
        <v>99.6</v>
      </c>
      <c r="K64" s="691">
        <v>106</v>
      </c>
      <c r="L64" s="690">
        <v>107.1</v>
      </c>
      <c r="M64" s="690">
        <v>87.9</v>
      </c>
      <c r="N64" s="690">
        <v>122.2</v>
      </c>
      <c r="O64" s="690">
        <v>94.5</v>
      </c>
    </row>
    <row r="65" spans="1:15">
      <c r="A65" s="17" t="s">
        <v>290</v>
      </c>
      <c r="B65" s="692">
        <v>80.599999999999994</v>
      </c>
      <c r="C65" s="692">
        <v>133.6</v>
      </c>
      <c r="D65" s="692">
        <v>86.9</v>
      </c>
      <c r="E65" s="692">
        <v>112.2</v>
      </c>
      <c r="F65" s="692">
        <v>106.4</v>
      </c>
      <c r="G65" s="692">
        <v>89.3</v>
      </c>
      <c r="H65" s="690">
        <v>114.7</v>
      </c>
      <c r="I65" s="692">
        <v>105.1</v>
      </c>
      <c r="J65" s="691">
        <v>97.4</v>
      </c>
      <c r="K65" s="691">
        <v>106.2</v>
      </c>
      <c r="L65" s="690">
        <v>109.4</v>
      </c>
      <c r="M65" s="690">
        <v>92</v>
      </c>
      <c r="N65" s="690">
        <v>127</v>
      </c>
      <c r="O65" s="690">
        <v>98.9</v>
      </c>
    </row>
    <row r="66" spans="1:15">
      <c r="A66" s="17" t="s">
        <v>291</v>
      </c>
      <c r="B66" s="692">
        <v>70.8</v>
      </c>
      <c r="C66" s="692">
        <v>179.3</v>
      </c>
      <c r="D66" s="692">
        <v>87.9</v>
      </c>
      <c r="E66" s="692">
        <v>106.3</v>
      </c>
      <c r="F66" s="692">
        <v>98.6</v>
      </c>
      <c r="G66" s="692">
        <v>94.9</v>
      </c>
      <c r="H66" s="690">
        <v>117</v>
      </c>
      <c r="I66" s="692">
        <v>106.5</v>
      </c>
      <c r="J66" s="691">
        <v>96.5</v>
      </c>
      <c r="K66" s="691">
        <v>104.5</v>
      </c>
      <c r="L66" s="690">
        <v>115.8</v>
      </c>
      <c r="M66" s="690">
        <v>84.5</v>
      </c>
      <c r="N66" s="690">
        <v>124.2</v>
      </c>
      <c r="O66" s="690">
        <v>93.8</v>
      </c>
    </row>
    <row r="67" spans="1:15">
      <c r="A67" s="16" t="s">
        <v>292</v>
      </c>
      <c r="B67" s="686">
        <v>90.1</v>
      </c>
      <c r="C67" s="686">
        <v>123</v>
      </c>
      <c r="D67" s="686">
        <v>85.2</v>
      </c>
      <c r="E67" s="686">
        <v>107.4</v>
      </c>
      <c r="F67" s="686">
        <v>99.3</v>
      </c>
      <c r="G67" s="686">
        <v>103</v>
      </c>
      <c r="H67" s="687">
        <v>101.1</v>
      </c>
      <c r="I67" s="686">
        <v>103.5</v>
      </c>
      <c r="J67" s="689">
        <v>99.7</v>
      </c>
      <c r="K67" s="689">
        <v>100.5</v>
      </c>
      <c r="L67" s="687">
        <v>93</v>
      </c>
      <c r="M67" s="687">
        <v>94.2</v>
      </c>
      <c r="N67" s="687">
        <v>118.1</v>
      </c>
      <c r="O67" s="687">
        <v>92.8</v>
      </c>
    </row>
    <row r="68" spans="1:15">
      <c r="A68" s="17" t="s">
        <v>293</v>
      </c>
      <c r="B68" s="692">
        <v>78.099999999999994</v>
      </c>
      <c r="C68" s="692">
        <v>148.1</v>
      </c>
      <c r="D68" s="692">
        <v>69.7</v>
      </c>
      <c r="E68" s="692">
        <v>114.8</v>
      </c>
      <c r="F68" s="692">
        <v>85.5</v>
      </c>
      <c r="G68" s="692">
        <v>107.1</v>
      </c>
      <c r="H68" s="690">
        <v>104.5</v>
      </c>
      <c r="I68" s="692">
        <v>106.1</v>
      </c>
      <c r="J68" s="691">
        <v>92.9</v>
      </c>
      <c r="K68" s="691">
        <v>101.9</v>
      </c>
      <c r="L68" s="690">
        <v>88.2</v>
      </c>
      <c r="M68" s="690">
        <v>88.2</v>
      </c>
      <c r="N68" s="690">
        <v>149</v>
      </c>
      <c r="O68" s="690">
        <v>79.900000000000006</v>
      </c>
    </row>
    <row r="69" spans="1:15">
      <c r="A69" s="17" t="s">
        <v>294</v>
      </c>
      <c r="B69" s="692">
        <v>94.6</v>
      </c>
      <c r="C69" s="692">
        <v>113.9</v>
      </c>
      <c r="D69" s="692">
        <v>93.2</v>
      </c>
      <c r="E69" s="692">
        <v>109</v>
      </c>
      <c r="F69" s="692">
        <v>100.1</v>
      </c>
      <c r="G69" s="692">
        <v>100.3</v>
      </c>
      <c r="H69" s="690">
        <v>97.9</v>
      </c>
      <c r="I69" s="692">
        <v>102.1</v>
      </c>
      <c r="J69" s="691">
        <v>105.8</v>
      </c>
      <c r="K69" s="691">
        <v>105</v>
      </c>
      <c r="L69" s="690">
        <v>97.7</v>
      </c>
      <c r="M69" s="690">
        <v>90.7</v>
      </c>
      <c r="N69" s="690">
        <v>107.7</v>
      </c>
      <c r="O69" s="690">
        <v>97.3</v>
      </c>
    </row>
    <row r="70" spans="1:15">
      <c r="A70" s="17" t="s">
        <v>329</v>
      </c>
      <c r="B70" s="692">
        <v>96</v>
      </c>
      <c r="C70" s="692">
        <v>112</v>
      </c>
      <c r="D70" s="692">
        <v>90.8</v>
      </c>
      <c r="E70" s="692">
        <v>99.6</v>
      </c>
      <c r="F70" s="692">
        <v>98.7</v>
      </c>
      <c r="G70" s="692">
        <v>97.2</v>
      </c>
      <c r="H70" s="690">
        <v>99.1</v>
      </c>
      <c r="I70" s="692">
        <v>105.2</v>
      </c>
      <c r="J70" s="691">
        <v>100.1</v>
      </c>
      <c r="K70" s="691">
        <v>101.8</v>
      </c>
      <c r="L70" s="690">
        <v>97.4</v>
      </c>
      <c r="M70" s="690">
        <v>97.4</v>
      </c>
      <c r="N70" s="690">
        <v>113.9</v>
      </c>
      <c r="O70" s="690">
        <v>94.8</v>
      </c>
    </row>
    <row r="71" spans="1:15" ht="26">
      <c r="A71" s="18" t="s">
        <v>380</v>
      </c>
      <c r="B71" s="692">
        <v>99.3</v>
      </c>
      <c r="C71" s="692">
        <v>108.4</v>
      </c>
      <c r="D71" s="692">
        <v>102.7</v>
      </c>
      <c r="E71" s="692">
        <v>101.7</v>
      </c>
      <c r="F71" s="692">
        <v>97.6</v>
      </c>
      <c r="G71" s="692">
        <v>100.6</v>
      </c>
      <c r="H71" s="690">
        <v>103.7</v>
      </c>
      <c r="I71" s="692">
        <v>105</v>
      </c>
      <c r="J71" s="691">
        <v>101.1</v>
      </c>
      <c r="K71" s="691">
        <v>96.5</v>
      </c>
      <c r="L71" s="690">
        <v>104.5</v>
      </c>
      <c r="M71" s="690">
        <v>85.8</v>
      </c>
      <c r="N71" s="690">
        <v>88.1</v>
      </c>
      <c r="O71" s="690">
        <v>99.5</v>
      </c>
    </row>
    <row r="72" spans="1:15">
      <c r="A72" s="18" t="s">
        <v>296</v>
      </c>
      <c r="B72" s="692">
        <v>105.3</v>
      </c>
      <c r="C72" s="692">
        <v>103.7</v>
      </c>
      <c r="D72" s="692">
        <v>103.2</v>
      </c>
      <c r="E72" s="692">
        <v>94.8</v>
      </c>
      <c r="F72" s="692">
        <v>95.9</v>
      </c>
      <c r="G72" s="692">
        <v>102.2</v>
      </c>
      <c r="H72" s="690">
        <v>99.1</v>
      </c>
      <c r="I72" s="692">
        <v>105.8</v>
      </c>
      <c r="J72" s="691">
        <v>96.2</v>
      </c>
      <c r="K72" s="691">
        <v>98.5</v>
      </c>
      <c r="L72" s="690">
        <v>106.2</v>
      </c>
      <c r="M72" s="690">
        <v>119.5</v>
      </c>
      <c r="N72" s="690">
        <v>96.5</v>
      </c>
      <c r="O72" s="690">
        <v>89.9</v>
      </c>
    </row>
    <row r="73" spans="1:15">
      <c r="A73" s="18" t="s">
        <v>330</v>
      </c>
      <c r="B73" s="692">
        <v>95.3</v>
      </c>
      <c r="C73" s="692">
        <v>112.7</v>
      </c>
      <c r="D73" s="692">
        <v>88.5</v>
      </c>
      <c r="E73" s="692">
        <v>99.3</v>
      </c>
      <c r="F73" s="692">
        <v>99</v>
      </c>
      <c r="G73" s="692">
        <v>96.6</v>
      </c>
      <c r="H73" s="690">
        <v>98.5</v>
      </c>
      <c r="I73" s="692">
        <v>105.2</v>
      </c>
      <c r="J73" s="691">
        <v>100</v>
      </c>
      <c r="K73" s="691">
        <v>102.7</v>
      </c>
      <c r="L73" s="690">
        <v>96.2</v>
      </c>
      <c r="M73" s="690">
        <v>98.4</v>
      </c>
      <c r="N73" s="690">
        <v>117.2</v>
      </c>
      <c r="O73" s="690">
        <v>94.5</v>
      </c>
    </row>
    <row r="74" spans="1:15">
      <c r="A74" s="17" t="s">
        <v>297</v>
      </c>
      <c r="B74" s="692">
        <v>87.5</v>
      </c>
      <c r="C74" s="692">
        <v>129.80000000000001</v>
      </c>
      <c r="D74" s="692">
        <v>81.5</v>
      </c>
      <c r="E74" s="692">
        <v>109.6</v>
      </c>
      <c r="F74" s="692">
        <v>105</v>
      </c>
      <c r="G74" s="692">
        <v>107.7</v>
      </c>
      <c r="H74" s="690">
        <v>103.4</v>
      </c>
      <c r="I74" s="692">
        <v>102.6</v>
      </c>
      <c r="J74" s="691">
        <v>97.7</v>
      </c>
      <c r="K74" s="691">
        <v>96.1</v>
      </c>
      <c r="L74" s="690">
        <v>88.4</v>
      </c>
      <c r="M74" s="690">
        <v>97.1</v>
      </c>
      <c r="N74" s="690">
        <v>116.9</v>
      </c>
      <c r="O74" s="690">
        <v>93.9</v>
      </c>
    </row>
    <row r="75" spans="1:15">
      <c r="A75" s="16" t="s">
        <v>331</v>
      </c>
      <c r="B75" s="686">
        <v>92.9</v>
      </c>
      <c r="C75" s="686">
        <v>104.3</v>
      </c>
      <c r="D75" s="686">
        <v>87.7</v>
      </c>
      <c r="E75" s="686">
        <v>111.6</v>
      </c>
      <c r="F75" s="686">
        <v>94.3</v>
      </c>
      <c r="G75" s="686">
        <v>101.2</v>
      </c>
      <c r="H75" s="687">
        <v>103.3</v>
      </c>
      <c r="I75" s="686">
        <v>102.5</v>
      </c>
      <c r="J75" s="689">
        <v>100.9</v>
      </c>
      <c r="K75" s="689">
        <v>99.6</v>
      </c>
      <c r="L75" s="687">
        <v>102</v>
      </c>
      <c r="M75" s="687">
        <v>107.2</v>
      </c>
      <c r="N75" s="687">
        <v>103.6</v>
      </c>
      <c r="O75" s="687">
        <v>92.3</v>
      </c>
    </row>
    <row r="76" spans="1:15">
      <c r="A76" s="17" t="s">
        <v>298</v>
      </c>
      <c r="B76" s="692">
        <v>101.6</v>
      </c>
      <c r="C76" s="692">
        <v>110</v>
      </c>
      <c r="D76" s="692">
        <v>101</v>
      </c>
      <c r="E76" s="692">
        <v>100.6</v>
      </c>
      <c r="F76" s="692">
        <v>96.3</v>
      </c>
      <c r="G76" s="692">
        <v>98</v>
      </c>
      <c r="H76" s="690">
        <v>101.4</v>
      </c>
      <c r="I76" s="692">
        <v>94.7</v>
      </c>
      <c r="J76" s="691">
        <v>98.4</v>
      </c>
      <c r="K76" s="691">
        <v>98.2</v>
      </c>
      <c r="L76" s="690">
        <v>94.8</v>
      </c>
      <c r="M76" s="690">
        <v>94.8</v>
      </c>
      <c r="N76" s="690">
        <v>101.2</v>
      </c>
      <c r="O76" s="690">
        <v>96</v>
      </c>
    </row>
    <row r="77" spans="1:15">
      <c r="A77" s="17" t="s">
        <v>300</v>
      </c>
      <c r="B77" s="692">
        <v>93.9</v>
      </c>
      <c r="C77" s="692">
        <v>109.8</v>
      </c>
      <c r="D77" s="692">
        <v>95.5</v>
      </c>
      <c r="E77" s="692">
        <v>98.9</v>
      </c>
      <c r="F77" s="692">
        <v>93.1</v>
      </c>
      <c r="G77" s="692">
        <v>99.2</v>
      </c>
      <c r="H77" s="690">
        <v>97.4</v>
      </c>
      <c r="I77" s="692">
        <v>104</v>
      </c>
      <c r="J77" s="691">
        <v>108.7</v>
      </c>
      <c r="K77" s="691">
        <v>99.3</v>
      </c>
      <c r="L77" s="690">
        <v>101.2</v>
      </c>
      <c r="M77" s="690">
        <v>102.1</v>
      </c>
      <c r="N77" s="690">
        <v>96.3</v>
      </c>
      <c r="O77" s="690">
        <v>98.5</v>
      </c>
    </row>
    <row r="78" spans="1:15">
      <c r="A78" s="17" t="s">
        <v>301</v>
      </c>
      <c r="B78" s="692">
        <v>101.5</v>
      </c>
      <c r="C78" s="692">
        <v>102.3</v>
      </c>
      <c r="D78" s="692">
        <v>101.2</v>
      </c>
      <c r="E78" s="692">
        <v>102.4</v>
      </c>
      <c r="F78" s="692">
        <v>97.3</v>
      </c>
      <c r="G78" s="692">
        <v>91.2</v>
      </c>
      <c r="H78" s="690">
        <v>96.4</v>
      </c>
      <c r="I78" s="692">
        <v>100.7</v>
      </c>
      <c r="J78" s="691">
        <v>93.6</v>
      </c>
      <c r="K78" s="691">
        <v>97</v>
      </c>
      <c r="L78" s="690">
        <v>101.7</v>
      </c>
      <c r="M78" s="690">
        <v>96.5</v>
      </c>
      <c r="N78" s="690">
        <v>98.2</v>
      </c>
      <c r="O78" s="690">
        <v>100.9</v>
      </c>
    </row>
    <row r="79" spans="1:15">
      <c r="A79" s="17" t="s">
        <v>302</v>
      </c>
      <c r="B79" s="692">
        <v>93.5</v>
      </c>
      <c r="C79" s="692">
        <v>101.2</v>
      </c>
      <c r="D79" s="692">
        <v>86.4</v>
      </c>
      <c r="E79" s="692">
        <v>121.9</v>
      </c>
      <c r="F79" s="692">
        <v>85.8</v>
      </c>
      <c r="G79" s="692">
        <v>106.5</v>
      </c>
      <c r="H79" s="690">
        <v>112</v>
      </c>
      <c r="I79" s="692">
        <v>101.8</v>
      </c>
      <c r="J79" s="691">
        <v>103.3</v>
      </c>
      <c r="K79" s="691">
        <v>98.8</v>
      </c>
      <c r="L79" s="690">
        <v>96.7</v>
      </c>
      <c r="M79" s="690">
        <v>118.4</v>
      </c>
      <c r="N79" s="690">
        <v>104.1</v>
      </c>
      <c r="O79" s="690">
        <v>93.1</v>
      </c>
    </row>
    <row r="80" spans="1:15">
      <c r="A80" s="17" t="s">
        <v>332</v>
      </c>
      <c r="B80" s="692">
        <v>95.7</v>
      </c>
      <c r="C80" s="692">
        <v>98.1</v>
      </c>
      <c r="D80" s="692">
        <v>93.1</v>
      </c>
      <c r="E80" s="692">
        <v>99</v>
      </c>
      <c r="F80" s="692">
        <v>95.1</v>
      </c>
      <c r="G80" s="692">
        <v>100.3</v>
      </c>
      <c r="H80" s="690">
        <v>103.3</v>
      </c>
      <c r="I80" s="692">
        <v>94.4</v>
      </c>
      <c r="J80" s="691">
        <v>101.6</v>
      </c>
      <c r="K80" s="691">
        <v>104.5</v>
      </c>
      <c r="L80" s="690">
        <v>108.1</v>
      </c>
      <c r="M80" s="690">
        <v>95.7</v>
      </c>
      <c r="N80" s="690">
        <v>103.7</v>
      </c>
      <c r="O80" s="690">
        <v>96.4</v>
      </c>
    </row>
    <row r="81" spans="1:15">
      <c r="A81" s="17" t="s">
        <v>304</v>
      </c>
      <c r="B81" s="692">
        <v>97.2</v>
      </c>
      <c r="C81" s="692">
        <v>102.1</v>
      </c>
      <c r="D81" s="692">
        <v>101.3</v>
      </c>
      <c r="E81" s="692">
        <v>101.3</v>
      </c>
      <c r="F81" s="692">
        <v>102.4</v>
      </c>
      <c r="G81" s="692">
        <v>92.1</v>
      </c>
      <c r="H81" s="690">
        <v>106.1</v>
      </c>
      <c r="I81" s="692">
        <v>100.8</v>
      </c>
      <c r="J81" s="691">
        <v>99.6</v>
      </c>
      <c r="K81" s="691">
        <v>96.7</v>
      </c>
      <c r="L81" s="690">
        <v>103.8</v>
      </c>
      <c r="M81" s="690">
        <v>100.8</v>
      </c>
      <c r="N81" s="690">
        <v>103.6</v>
      </c>
      <c r="O81" s="690">
        <v>97.4</v>
      </c>
    </row>
    <row r="82" spans="1:15">
      <c r="A82" s="17" t="s">
        <v>650</v>
      </c>
      <c r="B82" s="692">
        <v>92.8</v>
      </c>
      <c r="C82" s="692">
        <v>102.6</v>
      </c>
      <c r="D82" s="692">
        <v>81.7</v>
      </c>
      <c r="E82" s="692">
        <v>109.6</v>
      </c>
      <c r="F82" s="692">
        <v>101.9</v>
      </c>
      <c r="G82" s="692">
        <v>102.4</v>
      </c>
      <c r="H82" s="690">
        <v>98.2</v>
      </c>
      <c r="I82" s="692">
        <v>101.4</v>
      </c>
      <c r="J82" s="691">
        <v>98.5</v>
      </c>
      <c r="K82" s="691">
        <v>98.9</v>
      </c>
      <c r="L82" s="690">
        <v>106.7</v>
      </c>
      <c r="M82" s="690">
        <v>111.8</v>
      </c>
      <c r="N82" s="690">
        <v>110.1</v>
      </c>
      <c r="O82" s="690">
        <v>85.7</v>
      </c>
    </row>
    <row r="83" spans="1:15">
      <c r="A83" s="17" t="s">
        <v>305</v>
      </c>
      <c r="B83" s="692">
        <v>89</v>
      </c>
      <c r="C83" s="692">
        <v>107.4</v>
      </c>
      <c r="D83" s="692">
        <v>81.5</v>
      </c>
      <c r="E83" s="692">
        <v>112</v>
      </c>
      <c r="F83" s="692">
        <v>95.7</v>
      </c>
      <c r="G83" s="692">
        <v>103.8</v>
      </c>
      <c r="H83" s="690">
        <v>101.3</v>
      </c>
      <c r="I83" s="692">
        <v>109</v>
      </c>
      <c r="J83" s="691">
        <v>99.2</v>
      </c>
      <c r="K83" s="691">
        <v>104.1</v>
      </c>
      <c r="L83" s="690">
        <v>102.4</v>
      </c>
      <c r="M83" s="690">
        <v>113.5</v>
      </c>
      <c r="N83" s="690">
        <v>103</v>
      </c>
      <c r="O83" s="690">
        <v>86.3</v>
      </c>
    </row>
    <row r="84" spans="1:15">
      <c r="A84" s="17" t="s">
        <v>347</v>
      </c>
      <c r="B84" s="692">
        <v>84.9</v>
      </c>
      <c r="C84" s="692">
        <v>115.5</v>
      </c>
      <c r="D84" s="692">
        <v>78.5</v>
      </c>
      <c r="E84" s="692">
        <v>124</v>
      </c>
      <c r="F84" s="692">
        <v>93.3</v>
      </c>
      <c r="G84" s="692">
        <v>99.9</v>
      </c>
      <c r="H84" s="690">
        <v>97.5</v>
      </c>
      <c r="I84" s="692">
        <v>104.8</v>
      </c>
      <c r="J84" s="691">
        <v>101.1</v>
      </c>
      <c r="K84" s="691">
        <v>96.6</v>
      </c>
      <c r="L84" s="690">
        <v>100.2</v>
      </c>
      <c r="M84" s="690">
        <v>101.8</v>
      </c>
      <c r="N84" s="690">
        <v>100.4</v>
      </c>
      <c r="O84" s="690">
        <v>92.3</v>
      </c>
    </row>
    <row r="85" spans="1:15">
      <c r="A85" s="17" t="s">
        <v>307</v>
      </c>
      <c r="B85" s="692">
        <v>105.7</v>
      </c>
      <c r="C85" s="692">
        <v>99.6</v>
      </c>
      <c r="D85" s="692">
        <v>94.9</v>
      </c>
      <c r="E85" s="692">
        <v>107.1</v>
      </c>
      <c r="F85" s="692">
        <v>98.5</v>
      </c>
      <c r="G85" s="692">
        <v>102.9</v>
      </c>
      <c r="H85" s="690">
        <v>95.9</v>
      </c>
      <c r="I85" s="692">
        <v>113.9</v>
      </c>
      <c r="J85" s="691">
        <v>102.8</v>
      </c>
      <c r="K85" s="691">
        <v>96.2</v>
      </c>
      <c r="L85" s="690">
        <v>105.8</v>
      </c>
      <c r="M85" s="690">
        <v>99.8</v>
      </c>
      <c r="N85" s="690">
        <v>103.2</v>
      </c>
      <c r="O85" s="690">
        <v>94.1</v>
      </c>
    </row>
    <row r="86" spans="1:15" ht="26">
      <c r="A86" s="16" t="s">
        <v>333</v>
      </c>
      <c r="B86" s="686">
        <v>101</v>
      </c>
      <c r="C86" s="687">
        <v>105.3</v>
      </c>
      <c r="D86" s="686">
        <v>97.4</v>
      </c>
      <c r="E86" s="686">
        <v>91.5</v>
      </c>
      <c r="F86" s="686">
        <v>115.2</v>
      </c>
      <c r="G86" s="686">
        <v>95.4</v>
      </c>
      <c r="H86" s="687">
        <v>98.5</v>
      </c>
      <c r="I86" s="686">
        <v>107.7</v>
      </c>
      <c r="J86" s="689">
        <v>97.3</v>
      </c>
      <c r="K86" s="689">
        <v>92.4</v>
      </c>
      <c r="L86" s="687">
        <v>102.5</v>
      </c>
      <c r="M86" s="687">
        <v>106.2</v>
      </c>
      <c r="N86" s="687">
        <v>110.5</v>
      </c>
      <c r="O86" s="687">
        <v>93.9</v>
      </c>
    </row>
    <row r="87" spans="1:15">
      <c r="A87" s="17" t="s">
        <v>299</v>
      </c>
      <c r="B87" s="692">
        <v>100.1</v>
      </c>
      <c r="C87" s="690">
        <v>101.6</v>
      </c>
      <c r="D87" s="692">
        <v>101.9</v>
      </c>
      <c r="E87" s="692">
        <v>101.9</v>
      </c>
      <c r="F87" s="692">
        <v>101.5</v>
      </c>
      <c r="G87" s="692">
        <v>87.7</v>
      </c>
      <c r="H87" s="690">
        <v>104.2</v>
      </c>
      <c r="I87" s="692">
        <v>92.5</v>
      </c>
      <c r="J87" s="691">
        <v>105.6</v>
      </c>
      <c r="K87" s="691">
        <v>98.9</v>
      </c>
      <c r="L87" s="690">
        <v>101.1</v>
      </c>
      <c r="M87" s="690">
        <v>102.6</v>
      </c>
      <c r="N87" s="690">
        <v>99.5</v>
      </c>
      <c r="O87" s="690">
        <v>102.7</v>
      </c>
    </row>
    <row r="88" spans="1:15">
      <c r="A88" s="17" t="s">
        <v>308</v>
      </c>
      <c r="B88" s="692">
        <v>97</v>
      </c>
      <c r="C88" s="692">
        <v>92.9</v>
      </c>
      <c r="D88" s="692">
        <v>98.1</v>
      </c>
      <c r="E88" s="692">
        <v>99.3</v>
      </c>
      <c r="F88" s="692">
        <v>98.4</v>
      </c>
      <c r="G88" s="692">
        <v>97.2</v>
      </c>
      <c r="H88" s="690">
        <v>101.2</v>
      </c>
      <c r="I88" s="692">
        <v>103.1</v>
      </c>
      <c r="J88" s="691">
        <v>100.1</v>
      </c>
      <c r="K88" s="691">
        <v>101.7</v>
      </c>
      <c r="L88" s="690">
        <v>99.1</v>
      </c>
      <c r="M88" s="690">
        <v>99.3</v>
      </c>
      <c r="N88" s="690">
        <v>101.4</v>
      </c>
      <c r="O88" s="690">
        <v>100.2</v>
      </c>
    </row>
    <row r="89" spans="1:15">
      <c r="A89" s="17" t="s">
        <v>303</v>
      </c>
      <c r="B89" s="692">
        <v>101.5</v>
      </c>
      <c r="C89" s="692">
        <v>104.2</v>
      </c>
      <c r="D89" s="692">
        <v>105.2</v>
      </c>
      <c r="E89" s="692">
        <v>99.3</v>
      </c>
      <c r="F89" s="692">
        <v>102.8</v>
      </c>
      <c r="G89" s="692">
        <v>93.7</v>
      </c>
      <c r="H89" s="690">
        <v>100.3</v>
      </c>
      <c r="I89" s="692">
        <v>99.3</v>
      </c>
      <c r="J89" s="691">
        <v>100.4</v>
      </c>
      <c r="K89" s="691">
        <v>95.7</v>
      </c>
      <c r="L89" s="690">
        <v>99.1</v>
      </c>
      <c r="M89" s="690">
        <v>95.8</v>
      </c>
      <c r="N89" s="690">
        <v>97.8</v>
      </c>
      <c r="O89" s="690">
        <v>94.8</v>
      </c>
    </row>
    <row r="90" spans="1:15">
      <c r="A90" s="17" t="s">
        <v>334</v>
      </c>
      <c r="B90" s="692">
        <v>94.3</v>
      </c>
      <c r="C90" s="692">
        <v>105.1</v>
      </c>
      <c r="D90" s="692">
        <v>93.6</v>
      </c>
      <c r="E90" s="692">
        <v>99.4</v>
      </c>
      <c r="F90" s="692">
        <v>107.7</v>
      </c>
      <c r="G90" s="692">
        <v>95.4</v>
      </c>
      <c r="H90" s="690">
        <v>102</v>
      </c>
      <c r="I90" s="692">
        <v>105.3</v>
      </c>
      <c r="J90" s="691">
        <v>102.1</v>
      </c>
      <c r="K90" s="691">
        <v>118.1</v>
      </c>
      <c r="L90" s="690">
        <v>101</v>
      </c>
      <c r="M90" s="690">
        <v>104</v>
      </c>
      <c r="N90" s="690">
        <v>99.9</v>
      </c>
      <c r="O90" s="690">
        <v>96.5</v>
      </c>
    </row>
    <row r="91" spans="1:15">
      <c r="A91" s="17" t="s">
        <v>309</v>
      </c>
      <c r="B91" s="692">
        <v>103.2</v>
      </c>
      <c r="C91" s="692">
        <v>109.9</v>
      </c>
      <c r="D91" s="692">
        <v>97.4</v>
      </c>
      <c r="E91" s="692">
        <v>97.3</v>
      </c>
      <c r="F91" s="692">
        <v>111.8</v>
      </c>
      <c r="G91" s="692">
        <v>93.8</v>
      </c>
      <c r="H91" s="690">
        <v>99.2</v>
      </c>
      <c r="I91" s="692">
        <v>113.4</v>
      </c>
      <c r="J91" s="691">
        <v>92.3</v>
      </c>
      <c r="K91" s="691">
        <v>91.1</v>
      </c>
      <c r="L91" s="690">
        <v>102.5</v>
      </c>
      <c r="M91" s="690">
        <v>117.6</v>
      </c>
      <c r="N91" s="690">
        <v>116.1</v>
      </c>
      <c r="O91" s="690">
        <v>85.1</v>
      </c>
    </row>
    <row r="92" spans="1:15">
      <c r="A92" s="17" t="s">
        <v>335</v>
      </c>
      <c r="B92" s="692">
        <v>97.3</v>
      </c>
      <c r="C92" s="692">
        <v>100.2</v>
      </c>
      <c r="D92" s="692">
        <v>99.5</v>
      </c>
      <c r="E92" s="692">
        <v>92.3</v>
      </c>
      <c r="F92" s="692">
        <v>101</v>
      </c>
      <c r="G92" s="692">
        <v>87.7</v>
      </c>
      <c r="H92" s="690">
        <v>89.7</v>
      </c>
      <c r="I92" s="692">
        <v>102.5</v>
      </c>
      <c r="J92" s="691">
        <v>100.4</v>
      </c>
      <c r="K92" s="691">
        <v>81.3</v>
      </c>
      <c r="L92" s="690">
        <v>105.4</v>
      </c>
      <c r="M92" s="690">
        <v>97.6</v>
      </c>
      <c r="N92" s="690">
        <v>90.5</v>
      </c>
      <c r="O92" s="690">
        <v>96.9</v>
      </c>
    </row>
    <row r="93" spans="1:15">
      <c r="A93" s="17" t="s">
        <v>310</v>
      </c>
      <c r="B93" s="692">
        <v>102.8</v>
      </c>
      <c r="C93" s="692">
        <v>121</v>
      </c>
      <c r="D93" s="692">
        <v>92.2</v>
      </c>
      <c r="E93" s="692">
        <v>70.900000000000006</v>
      </c>
      <c r="F93" s="692">
        <v>168.9</v>
      </c>
      <c r="G93" s="692">
        <v>101</v>
      </c>
      <c r="H93" s="690">
        <v>97.9</v>
      </c>
      <c r="I93" s="692">
        <v>114.9</v>
      </c>
      <c r="J93" s="691">
        <v>92.1</v>
      </c>
      <c r="K93" s="691">
        <v>87.9</v>
      </c>
      <c r="L93" s="690">
        <v>104</v>
      </c>
      <c r="M93" s="690">
        <v>111.2</v>
      </c>
      <c r="N93" s="690">
        <v>123.5</v>
      </c>
      <c r="O93" s="690">
        <v>92.8</v>
      </c>
    </row>
    <row r="94" spans="1:15">
      <c r="A94" s="17" t="s">
        <v>336</v>
      </c>
      <c r="B94" s="692">
        <v>97.6</v>
      </c>
      <c r="C94" s="692">
        <v>94.5</v>
      </c>
      <c r="D94" s="692">
        <v>110.1</v>
      </c>
      <c r="E94" s="692">
        <v>86.2</v>
      </c>
      <c r="F94" s="692">
        <v>99.2</v>
      </c>
      <c r="G94" s="692">
        <v>114.2</v>
      </c>
      <c r="H94" s="690">
        <v>100.9</v>
      </c>
      <c r="I94" s="692">
        <v>111.4</v>
      </c>
      <c r="J94" s="691">
        <v>96</v>
      </c>
      <c r="K94" s="691">
        <v>89.4</v>
      </c>
      <c r="L94" s="690">
        <v>103.9</v>
      </c>
      <c r="M94" s="690">
        <v>94.1</v>
      </c>
      <c r="N94" s="690">
        <v>107.7</v>
      </c>
      <c r="O94" s="690">
        <v>103.5</v>
      </c>
    </row>
    <row r="95" spans="1:15">
      <c r="A95" s="17" t="s">
        <v>337</v>
      </c>
      <c r="B95" s="692">
        <v>108.7</v>
      </c>
      <c r="C95" s="692">
        <v>97.7</v>
      </c>
      <c r="D95" s="692">
        <v>94.6</v>
      </c>
      <c r="E95" s="692">
        <v>103.5</v>
      </c>
      <c r="F95" s="692">
        <v>101.3</v>
      </c>
      <c r="G95" s="692">
        <v>100.5</v>
      </c>
      <c r="H95" s="690">
        <v>102.8</v>
      </c>
      <c r="I95" s="692">
        <v>107.9</v>
      </c>
      <c r="J95" s="691">
        <v>106.3</v>
      </c>
      <c r="K95" s="691">
        <v>99.7</v>
      </c>
      <c r="L95" s="690">
        <v>106.6</v>
      </c>
      <c r="M95" s="690">
        <v>100.4</v>
      </c>
      <c r="N95" s="690">
        <v>102</v>
      </c>
      <c r="O95" s="690">
        <v>97.2</v>
      </c>
    </row>
    <row r="96" spans="1:15">
      <c r="A96" s="17" t="s">
        <v>344</v>
      </c>
      <c r="B96" s="692">
        <v>107.4</v>
      </c>
      <c r="C96" s="692">
        <v>101.3</v>
      </c>
      <c r="D96" s="692">
        <v>88.2</v>
      </c>
      <c r="E96" s="692">
        <v>64.599999999999994</v>
      </c>
      <c r="F96" s="692">
        <v>129.5</v>
      </c>
      <c r="G96" s="692">
        <v>100.2</v>
      </c>
      <c r="H96" s="690">
        <v>78.099999999999994</v>
      </c>
      <c r="I96" s="692">
        <v>116.1</v>
      </c>
      <c r="J96" s="691">
        <v>105</v>
      </c>
      <c r="K96" s="691">
        <v>54.6</v>
      </c>
      <c r="L96" s="690">
        <v>119.2</v>
      </c>
      <c r="M96" s="690">
        <v>101.2</v>
      </c>
      <c r="N96" s="690">
        <v>117.4</v>
      </c>
      <c r="O96" s="690">
        <v>113.9</v>
      </c>
    </row>
    <row r="97" spans="1:15">
      <c r="A97" s="17" t="s">
        <v>339</v>
      </c>
      <c r="B97" s="692">
        <v>101.3</v>
      </c>
      <c r="C97" s="692">
        <v>146.5</v>
      </c>
      <c r="D97" s="692">
        <v>66.2</v>
      </c>
      <c r="E97" s="692">
        <v>61.1</v>
      </c>
      <c r="F97" s="692">
        <v>160.30000000000001</v>
      </c>
      <c r="G97" s="692">
        <v>78</v>
      </c>
      <c r="H97" s="690">
        <v>137.6</v>
      </c>
      <c r="I97" s="692">
        <v>103.4</v>
      </c>
      <c r="J97" s="691">
        <v>94.7</v>
      </c>
      <c r="K97" s="691">
        <v>116.2</v>
      </c>
      <c r="L97" s="690">
        <v>85.8</v>
      </c>
      <c r="M97" s="690">
        <v>98.4</v>
      </c>
      <c r="N97" s="690">
        <v>106</v>
      </c>
      <c r="O97" s="690">
        <v>97.1</v>
      </c>
    </row>
    <row r="98" spans="1:15">
      <c r="A98" s="19"/>
      <c r="B98" s="12"/>
      <c r="C98" s="12"/>
      <c r="D98" s="12"/>
      <c r="E98" s="12"/>
      <c r="F98" s="12"/>
      <c r="G98" s="12"/>
      <c r="H98" s="13"/>
      <c r="I98" s="13"/>
      <c r="J98" s="12"/>
      <c r="K98" s="12"/>
      <c r="L98" s="14"/>
    </row>
    <row r="99" spans="1:15" ht="16.5" customHeight="1">
      <c r="A99" s="1511" t="s">
        <v>1170</v>
      </c>
      <c r="B99" s="1286"/>
      <c r="C99" s="1286"/>
      <c r="D99" s="1286"/>
      <c r="E99" s="1286"/>
      <c r="F99" s="1286"/>
      <c r="G99" s="1286"/>
      <c r="H99" s="13"/>
      <c r="I99" s="13"/>
      <c r="J99" s="1286"/>
      <c r="K99" s="1286"/>
      <c r="L99" s="1277"/>
      <c r="M99" s="645"/>
      <c r="N99" s="645"/>
    </row>
    <row r="100" spans="1:15" ht="15.75" customHeight="1">
      <c r="A100" s="1688" t="s">
        <v>1171</v>
      </c>
      <c r="B100" s="1688"/>
      <c r="C100" s="1688"/>
      <c r="D100" s="1688"/>
      <c r="E100" s="1688"/>
      <c r="F100" s="1688"/>
      <c r="G100" s="1688"/>
      <c r="H100" s="1688"/>
      <c r="I100" s="1688"/>
      <c r="J100" s="1688"/>
      <c r="K100" s="1688"/>
      <c r="L100" s="1688"/>
      <c r="M100" s="1688"/>
      <c r="N100" s="1688"/>
    </row>
  </sheetData>
  <mergeCells count="2">
    <mergeCell ref="A1:O1"/>
    <mergeCell ref="A100:N100"/>
  </mergeCells>
  <conditionalFormatting sqref="A3:A98">
    <cfRule type="cellIs" dxfId="36" priority="3" stopIfTrue="1" operator="lessThan">
      <formula>0</formula>
    </cfRule>
  </conditionalFormatting>
  <conditionalFormatting sqref="A99:A100">
    <cfRule type="cellIs" dxfId="35" priority="1" stopIfTrue="1" operator="lessThan">
      <formula>0</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
  <sheetViews>
    <sheetView workbookViewId="0">
      <selection sqref="A1:F1"/>
    </sheetView>
  </sheetViews>
  <sheetFormatPr defaultRowHeight="14.5"/>
  <cols>
    <col min="1" max="1" width="26.7265625" customWidth="1"/>
    <col min="2" max="2" width="10.81640625" customWidth="1"/>
  </cols>
  <sheetData>
    <row r="1" spans="1:6" ht="49.5" customHeight="1">
      <c r="A1" s="1667" t="s">
        <v>1266</v>
      </c>
      <c r="B1" s="1667"/>
      <c r="C1" s="1667"/>
      <c r="D1" s="1667"/>
      <c r="E1" s="1667"/>
      <c r="F1" s="1667"/>
    </row>
    <row r="2" spans="1:6">
      <c r="A2" s="566"/>
      <c r="B2" s="893">
        <v>2018</v>
      </c>
      <c r="C2" s="893">
        <v>2019</v>
      </c>
      <c r="D2" s="893">
        <v>2020</v>
      </c>
      <c r="E2" s="893">
        <v>2021</v>
      </c>
      <c r="F2" s="893">
        <v>2022</v>
      </c>
    </row>
    <row r="3" spans="1:6">
      <c r="A3" s="575" t="s">
        <v>240</v>
      </c>
      <c r="B3" s="615">
        <v>93.7</v>
      </c>
      <c r="C3" s="788">
        <v>93.4</v>
      </c>
      <c r="D3" s="788">
        <v>93.5</v>
      </c>
      <c r="E3" s="788">
        <v>93.4</v>
      </c>
      <c r="F3" s="788">
        <v>94.2</v>
      </c>
    </row>
  </sheetData>
  <mergeCells count="1">
    <mergeCell ref="A1:F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workbookViewId="0">
      <selection sqref="A1:N1"/>
    </sheetView>
  </sheetViews>
  <sheetFormatPr defaultRowHeight="14.5"/>
  <cols>
    <col min="1" max="1" width="40.453125" customWidth="1"/>
  </cols>
  <sheetData>
    <row r="1" spans="1:14" ht="22.5" customHeight="1">
      <c r="A1" s="1689" t="s">
        <v>1248</v>
      </c>
      <c r="B1" s="1689"/>
      <c r="C1" s="1689"/>
      <c r="D1" s="1689"/>
      <c r="E1" s="1689"/>
      <c r="F1" s="1689"/>
      <c r="G1" s="1689"/>
      <c r="H1" s="1689"/>
      <c r="I1" s="1689"/>
      <c r="J1" s="1689"/>
      <c r="K1" s="1689"/>
      <c r="L1" s="1689"/>
      <c r="M1" s="1689"/>
      <c r="N1" s="1689"/>
    </row>
    <row r="2" spans="1:14">
      <c r="A2" s="21"/>
      <c r="B2" s="21">
        <v>2010</v>
      </c>
      <c r="C2" s="21">
        <v>2011</v>
      </c>
      <c r="D2" s="21">
        <v>2012</v>
      </c>
      <c r="E2" s="21">
        <v>2013</v>
      </c>
      <c r="F2" s="21">
        <v>2014</v>
      </c>
      <c r="G2" s="21">
        <v>2015</v>
      </c>
      <c r="H2" s="21">
        <v>2016</v>
      </c>
      <c r="I2" s="21">
        <v>2017</v>
      </c>
      <c r="J2" s="21">
        <v>2018</v>
      </c>
      <c r="K2" s="21">
        <v>2019</v>
      </c>
      <c r="L2" s="21">
        <v>2020</v>
      </c>
      <c r="M2" s="890">
        <v>2021</v>
      </c>
      <c r="N2" s="21">
        <v>2022</v>
      </c>
    </row>
    <row r="3" spans="1:14">
      <c r="A3" s="24" t="s">
        <v>348</v>
      </c>
      <c r="B3" s="32">
        <v>16.5</v>
      </c>
      <c r="C3" s="32">
        <v>16.2</v>
      </c>
      <c r="D3" s="32">
        <v>11.5</v>
      </c>
      <c r="E3" s="32">
        <v>11.3</v>
      </c>
      <c r="F3" s="32">
        <v>10.8</v>
      </c>
      <c r="G3" s="32">
        <v>10.1</v>
      </c>
      <c r="H3" s="32">
        <v>10</v>
      </c>
      <c r="I3" s="32">
        <v>8.8000000000000007</v>
      </c>
      <c r="J3" s="32">
        <v>9.1</v>
      </c>
      <c r="K3" s="32">
        <v>9</v>
      </c>
      <c r="L3" s="53">
        <v>11.2</v>
      </c>
      <c r="M3" s="894">
        <v>34.5</v>
      </c>
      <c r="N3" s="894">
        <v>13</v>
      </c>
    </row>
    <row r="4" spans="1:14">
      <c r="A4" s="24" t="s">
        <v>242</v>
      </c>
      <c r="B4" s="32">
        <v>16.3</v>
      </c>
      <c r="C4" s="32">
        <v>15.7</v>
      </c>
      <c r="D4" s="32">
        <v>9.8000000000000007</v>
      </c>
      <c r="E4" s="32">
        <v>10.9</v>
      </c>
      <c r="F4" s="32">
        <v>11</v>
      </c>
      <c r="G4" s="32">
        <v>10.3</v>
      </c>
      <c r="H4" s="32">
        <v>10.3</v>
      </c>
      <c r="I4" s="32">
        <v>9.8000000000000007</v>
      </c>
      <c r="J4" s="32">
        <v>9.5</v>
      </c>
      <c r="K4" s="32">
        <v>10.1</v>
      </c>
      <c r="L4" s="53">
        <v>10.4</v>
      </c>
      <c r="M4" s="894">
        <v>30.2</v>
      </c>
      <c r="N4" s="894">
        <v>11.5</v>
      </c>
    </row>
    <row r="5" spans="1:14">
      <c r="A5" s="25" t="s">
        <v>312</v>
      </c>
      <c r="B5" s="33">
        <v>12</v>
      </c>
      <c r="C5" s="33">
        <v>5.9</v>
      </c>
      <c r="D5" s="33">
        <v>5.6</v>
      </c>
      <c r="E5" s="33">
        <v>11.2</v>
      </c>
      <c r="F5" s="33">
        <v>5.6</v>
      </c>
      <c r="G5" s="33">
        <v>11.3</v>
      </c>
      <c r="H5" s="33">
        <v>11.6</v>
      </c>
      <c r="I5" s="33">
        <v>6.6</v>
      </c>
      <c r="J5" s="33">
        <v>7</v>
      </c>
      <c r="K5" s="33">
        <v>0</v>
      </c>
      <c r="L5" s="54">
        <v>0</v>
      </c>
      <c r="M5" s="895">
        <v>40.799999999999997</v>
      </c>
      <c r="N5" s="895">
        <v>27.7</v>
      </c>
    </row>
    <row r="6" spans="1:14">
      <c r="A6" s="25" t="s">
        <v>313</v>
      </c>
      <c r="B6" s="33">
        <v>14.6</v>
      </c>
      <c r="C6" s="33">
        <v>0</v>
      </c>
      <c r="D6" s="33">
        <v>0</v>
      </c>
      <c r="E6" s="33">
        <v>7.2</v>
      </c>
      <c r="F6" s="33">
        <v>7.3</v>
      </c>
      <c r="G6" s="33">
        <v>7.1</v>
      </c>
      <c r="H6" s="33">
        <v>7.5</v>
      </c>
      <c r="I6" s="33">
        <v>26</v>
      </c>
      <c r="J6" s="33">
        <v>27</v>
      </c>
      <c r="K6" s="33">
        <v>10</v>
      </c>
      <c r="L6" s="54">
        <v>0</v>
      </c>
      <c r="M6" s="895">
        <v>66.5</v>
      </c>
      <c r="N6" s="895">
        <v>12.1</v>
      </c>
    </row>
    <row r="7" spans="1:14">
      <c r="A7" s="25" t="s">
        <v>245</v>
      </c>
      <c r="B7" s="33">
        <v>25.7</v>
      </c>
      <c r="C7" s="33">
        <v>38.4</v>
      </c>
      <c r="D7" s="33">
        <v>24.3</v>
      </c>
      <c r="E7" s="33">
        <v>19.100000000000001</v>
      </c>
      <c r="F7" s="33">
        <v>25.3</v>
      </c>
      <c r="G7" s="33">
        <v>18.5</v>
      </c>
      <c r="H7" s="33">
        <v>12.8</v>
      </c>
      <c r="I7" s="33">
        <v>7.5</v>
      </c>
      <c r="J7" s="33">
        <v>0</v>
      </c>
      <c r="K7" s="33">
        <v>18</v>
      </c>
      <c r="L7" s="54">
        <v>9.9</v>
      </c>
      <c r="M7" s="895">
        <v>81.900000000000006</v>
      </c>
      <c r="N7" s="895">
        <v>34.1</v>
      </c>
    </row>
    <row r="8" spans="1:14">
      <c r="A8" s="25" t="s">
        <v>246</v>
      </c>
      <c r="B8" s="33">
        <v>12.6</v>
      </c>
      <c r="C8" s="33">
        <v>8.4</v>
      </c>
      <c r="D8" s="33">
        <v>7.9</v>
      </c>
      <c r="E8" s="33">
        <v>8</v>
      </c>
      <c r="F8" s="33">
        <v>7.9</v>
      </c>
      <c r="G8" s="33">
        <v>3.9</v>
      </c>
      <c r="H8" s="33">
        <v>4</v>
      </c>
      <c r="I8" s="33">
        <v>4.5</v>
      </c>
      <c r="J8" s="33">
        <v>4.7</v>
      </c>
      <c r="K8" s="33">
        <v>0</v>
      </c>
      <c r="L8" s="54">
        <v>5.2</v>
      </c>
      <c r="M8" s="895">
        <v>26.9</v>
      </c>
      <c r="N8" s="895">
        <v>11.6</v>
      </c>
    </row>
    <row r="9" spans="1:14">
      <c r="A9" s="25" t="s">
        <v>247</v>
      </c>
      <c r="B9" s="33">
        <v>18.100000000000001</v>
      </c>
      <c r="C9" s="33">
        <v>0</v>
      </c>
      <c r="D9" s="33">
        <v>0</v>
      </c>
      <c r="E9" s="33">
        <v>0</v>
      </c>
      <c r="F9" s="33">
        <v>0</v>
      </c>
      <c r="G9" s="33">
        <v>8.5</v>
      </c>
      <c r="H9" s="33">
        <v>0</v>
      </c>
      <c r="I9" s="33">
        <v>0</v>
      </c>
      <c r="J9" s="33">
        <v>0</v>
      </c>
      <c r="K9" s="33">
        <v>12.6</v>
      </c>
      <c r="L9" s="54">
        <v>0</v>
      </c>
      <c r="M9" s="895">
        <v>54.4</v>
      </c>
      <c r="N9" s="895">
        <v>0</v>
      </c>
    </row>
    <row r="10" spans="1:14">
      <c r="A10" s="25" t="s">
        <v>248</v>
      </c>
      <c r="B10" s="33">
        <v>18</v>
      </c>
      <c r="C10" s="33">
        <v>18.100000000000001</v>
      </c>
      <c r="D10" s="33">
        <v>16.899999999999999</v>
      </c>
      <c r="E10" s="33">
        <v>33.9</v>
      </c>
      <c r="F10" s="33">
        <v>16.8</v>
      </c>
      <c r="G10" s="33">
        <v>0</v>
      </c>
      <c r="H10" s="33">
        <v>0</v>
      </c>
      <c r="I10" s="33">
        <v>0</v>
      </c>
      <c r="J10" s="33">
        <v>0</v>
      </c>
      <c r="K10" s="33">
        <v>0</v>
      </c>
      <c r="L10" s="54">
        <v>0</v>
      </c>
      <c r="M10" s="895">
        <v>69.099999999999994</v>
      </c>
      <c r="N10" s="895">
        <v>23.7</v>
      </c>
    </row>
    <row r="11" spans="1:14">
      <c r="A11" s="25" t="s">
        <v>314</v>
      </c>
      <c r="B11" s="33">
        <v>49.4</v>
      </c>
      <c r="C11" s="33">
        <v>24.5</v>
      </c>
      <c r="D11" s="33">
        <v>11.8</v>
      </c>
      <c r="E11" s="33">
        <v>23.9</v>
      </c>
      <c r="F11" s="33">
        <v>24.3</v>
      </c>
      <c r="G11" s="33">
        <v>24.5</v>
      </c>
      <c r="H11" s="33">
        <v>38.299999999999997</v>
      </c>
      <c r="I11" s="33">
        <v>0</v>
      </c>
      <c r="J11" s="33">
        <v>48.1</v>
      </c>
      <c r="K11" s="33">
        <v>34.700000000000003</v>
      </c>
      <c r="L11" s="54">
        <v>0</v>
      </c>
      <c r="M11" s="895">
        <v>0</v>
      </c>
      <c r="N11" s="895">
        <v>0</v>
      </c>
    </row>
    <row r="12" spans="1:14">
      <c r="A12" s="25" t="s">
        <v>249</v>
      </c>
      <c r="B12" s="33">
        <v>15.9</v>
      </c>
      <c r="C12" s="33">
        <v>7.7</v>
      </c>
      <c r="D12" s="33">
        <v>14.9</v>
      </c>
      <c r="E12" s="33">
        <v>15.4</v>
      </c>
      <c r="F12" s="33">
        <v>7.7</v>
      </c>
      <c r="G12" s="33">
        <v>0</v>
      </c>
      <c r="H12" s="33">
        <v>0</v>
      </c>
      <c r="I12" s="33">
        <v>9.3000000000000007</v>
      </c>
      <c r="J12" s="33">
        <v>0</v>
      </c>
      <c r="K12" s="33">
        <v>21.6</v>
      </c>
      <c r="L12" s="54">
        <v>10.9</v>
      </c>
      <c r="M12" s="895">
        <v>0</v>
      </c>
      <c r="N12" s="895">
        <v>0</v>
      </c>
    </row>
    <row r="13" spans="1:14">
      <c r="A13" s="25" t="s">
        <v>250</v>
      </c>
      <c r="B13" s="33">
        <v>15.6</v>
      </c>
      <c r="C13" s="33">
        <v>8</v>
      </c>
      <c r="D13" s="33">
        <v>7.3</v>
      </c>
      <c r="E13" s="33">
        <v>15.2</v>
      </c>
      <c r="F13" s="33">
        <v>0</v>
      </c>
      <c r="G13" s="33">
        <v>7.5</v>
      </c>
      <c r="H13" s="33">
        <v>0</v>
      </c>
      <c r="I13" s="33">
        <v>8.6</v>
      </c>
      <c r="J13" s="33">
        <v>0</v>
      </c>
      <c r="K13" s="33">
        <v>0</v>
      </c>
      <c r="L13" s="54">
        <v>0</v>
      </c>
      <c r="M13" s="895">
        <v>101.7</v>
      </c>
      <c r="N13" s="895">
        <v>0</v>
      </c>
    </row>
    <row r="14" spans="1:14">
      <c r="A14" s="25" t="s">
        <v>251</v>
      </c>
      <c r="B14" s="33">
        <v>11.7</v>
      </c>
      <c r="C14" s="33">
        <v>12.7</v>
      </c>
      <c r="D14" s="33">
        <v>4.8</v>
      </c>
      <c r="E14" s="33">
        <v>4.7</v>
      </c>
      <c r="F14" s="33">
        <v>6.7</v>
      </c>
      <c r="G14" s="33">
        <v>9.6</v>
      </c>
      <c r="H14" s="33">
        <v>4.0999999999999996</v>
      </c>
      <c r="I14" s="33">
        <v>5.6</v>
      </c>
      <c r="J14" s="33">
        <v>3.6</v>
      </c>
      <c r="K14" s="33">
        <v>6.9</v>
      </c>
      <c r="L14" s="54">
        <v>6.3</v>
      </c>
      <c r="M14" s="895">
        <v>5.5</v>
      </c>
      <c r="N14" s="895">
        <v>2.7</v>
      </c>
    </row>
    <row r="15" spans="1:14">
      <c r="A15" s="25" t="s">
        <v>252</v>
      </c>
      <c r="B15" s="33">
        <v>23</v>
      </c>
      <c r="C15" s="33">
        <v>12.2</v>
      </c>
      <c r="D15" s="33">
        <v>0</v>
      </c>
      <c r="E15" s="33">
        <v>23.5</v>
      </c>
      <c r="F15" s="33">
        <v>35.5</v>
      </c>
      <c r="G15" s="33">
        <v>35</v>
      </c>
      <c r="H15" s="33">
        <v>24.2</v>
      </c>
      <c r="I15" s="33">
        <v>14</v>
      </c>
      <c r="J15" s="33">
        <v>29.8</v>
      </c>
      <c r="K15" s="33">
        <v>16.8</v>
      </c>
      <c r="L15" s="54">
        <v>34.799999999999997</v>
      </c>
      <c r="M15" s="895">
        <v>0</v>
      </c>
      <c r="N15" s="895">
        <v>20.2</v>
      </c>
    </row>
    <row r="16" spans="1:14">
      <c r="A16" s="25" t="s">
        <v>253</v>
      </c>
      <c r="B16" s="33">
        <v>8.4</v>
      </c>
      <c r="C16" s="33">
        <v>50.9</v>
      </c>
      <c r="D16" s="33">
        <v>8</v>
      </c>
      <c r="E16" s="33">
        <v>8.1</v>
      </c>
      <c r="F16" s="33">
        <v>24.1</v>
      </c>
      <c r="G16" s="33">
        <v>0</v>
      </c>
      <c r="H16" s="33">
        <v>0</v>
      </c>
      <c r="I16" s="33">
        <v>0</v>
      </c>
      <c r="J16" s="33">
        <v>0</v>
      </c>
      <c r="K16" s="33">
        <v>0</v>
      </c>
      <c r="L16" s="54">
        <v>0</v>
      </c>
      <c r="M16" s="895">
        <v>139</v>
      </c>
      <c r="N16" s="895">
        <v>14.4</v>
      </c>
    </row>
    <row r="17" spans="1:14">
      <c r="A17" s="25" t="s">
        <v>254</v>
      </c>
      <c r="B17" s="33">
        <v>19.399999999999999</v>
      </c>
      <c r="C17" s="33">
        <v>48.8</v>
      </c>
      <c r="D17" s="33">
        <v>29.2</v>
      </c>
      <c r="E17" s="33">
        <v>38.700000000000003</v>
      </c>
      <c r="F17" s="33">
        <v>19.2</v>
      </c>
      <c r="G17" s="33">
        <v>19.7</v>
      </c>
      <c r="H17" s="33">
        <v>10.199999999999999</v>
      </c>
      <c r="I17" s="33">
        <v>11.5</v>
      </c>
      <c r="J17" s="33">
        <v>12.8</v>
      </c>
      <c r="K17" s="33">
        <v>28.3</v>
      </c>
      <c r="L17" s="54">
        <v>30.6</v>
      </c>
      <c r="M17" s="895">
        <v>114</v>
      </c>
      <c r="N17" s="895">
        <v>18.399999999999999</v>
      </c>
    </row>
    <row r="18" spans="1:14">
      <c r="A18" s="25" t="s">
        <v>315</v>
      </c>
      <c r="B18" s="33">
        <v>9.6999999999999993</v>
      </c>
      <c r="C18" s="33">
        <v>9.9</v>
      </c>
      <c r="D18" s="33">
        <v>9.6</v>
      </c>
      <c r="E18" s="33">
        <v>9.8000000000000007</v>
      </c>
      <c r="F18" s="33">
        <v>0</v>
      </c>
      <c r="G18" s="33">
        <v>9.6999999999999993</v>
      </c>
      <c r="H18" s="33">
        <v>9.9</v>
      </c>
      <c r="I18" s="33">
        <v>11.3</v>
      </c>
      <c r="J18" s="33">
        <v>12.1</v>
      </c>
      <c r="K18" s="33">
        <v>0</v>
      </c>
      <c r="L18" s="54">
        <v>0</v>
      </c>
      <c r="M18" s="895">
        <v>27.7</v>
      </c>
      <c r="N18" s="895">
        <v>15.2</v>
      </c>
    </row>
    <row r="19" spans="1:14">
      <c r="A19" s="25" t="s">
        <v>255</v>
      </c>
      <c r="B19" s="33">
        <v>20.2</v>
      </c>
      <c r="C19" s="33">
        <v>33.799999999999997</v>
      </c>
      <c r="D19" s="33">
        <v>6.4</v>
      </c>
      <c r="E19" s="33">
        <v>0</v>
      </c>
      <c r="F19" s="33">
        <v>6.7</v>
      </c>
      <c r="G19" s="33">
        <v>20.399999999999999</v>
      </c>
      <c r="H19" s="33">
        <v>13.8</v>
      </c>
      <c r="I19" s="33">
        <v>7.8</v>
      </c>
      <c r="J19" s="33">
        <v>8.6</v>
      </c>
      <c r="K19" s="33">
        <v>18.7</v>
      </c>
      <c r="L19" s="54">
        <v>9.9</v>
      </c>
      <c r="M19" s="895">
        <v>10.6</v>
      </c>
      <c r="N19" s="895">
        <v>45.3</v>
      </c>
    </row>
    <row r="20" spans="1:14">
      <c r="A20" s="25" t="s">
        <v>256</v>
      </c>
      <c r="B20" s="33">
        <v>13.6</v>
      </c>
      <c r="C20" s="33">
        <v>6.8</v>
      </c>
      <c r="D20" s="33">
        <v>0</v>
      </c>
      <c r="E20" s="33">
        <v>13.3</v>
      </c>
      <c r="F20" s="33">
        <v>13.2</v>
      </c>
      <c r="G20" s="33">
        <v>12.6</v>
      </c>
      <c r="H20" s="33">
        <v>19.600000000000001</v>
      </c>
      <c r="I20" s="33">
        <v>22.5</v>
      </c>
      <c r="J20" s="33">
        <v>8.1</v>
      </c>
      <c r="K20" s="33">
        <v>44.5</v>
      </c>
      <c r="L20" s="54">
        <v>9.3000000000000007</v>
      </c>
      <c r="M20" s="895">
        <v>98.4</v>
      </c>
      <c r="N20" s="895">
        <v>52.6</v>
      </c>
    </row>
    <row r="21" spans="1:14">
      <c r="A21" s="25" t="s">
        <v>316</v>
      </c>
      <c r="B21" s="33">
        <v>13.9</v>
      </c>
      <c r="C21" s="33">
        <v>7.1</v>
      </c>
      <c r="D21" s="33">
        <v>6.6</v>
      </c>
      <c r="E21" s="33">
        <v>32.6</v>
      </c>
      <c r="F21" s="33">
        <v>33</v>
      </c>
      <c r="G21" s="33">
        <v>6.5</v>
      </c>
      <c r="H21" s="33">
        <v>0</v>
      </c>
      <c r="I21" s="33">
        <v>7.5</v>
      </c>
      <c r="J21" s="33">
        <v>16.100000000000001</v>
      </c>
      <c r="K21" s="33">
        <v>8.9</v>
      </c>
      <c r="L21" s="54">
        <v>28.2</v>
      </c>
      <c r="M21" s="895">
        <v>29.2</v>
      </c>
      <c r="N21" s="895">
        <v>10.8</v>
      </c>
    </row>
    <row r="22" spans="1:14">
      <c r="A22" s="25" t="s">
        <v>257</v>
      </c>
      <c r="B22" s="33">
        <v>17.899999999999999</v>
      </c>
      <c r="C22" s="33">
        <v>16</v>
      </c>
      <c r="D22" s="33">
        <v>14.1</v>
      </c>
      <c r="E22" s="33">
        <v>8.1</v>
      </c>
      <c r="F22" s="33">
        <v>10.199999999999999</v>
      </c>
      <c r="G22" s="33">
        <v>10.6</v>
      </c>
      <c r="H22" s="33">
        <v>17.2</v>
      </c>
      <c r="I22" s="33">
        <v>14.2</v>
      </c>
      <c r="J22" s="33">
        <v>13.6</v>
      </c>
      <c r="K22" s="33">
        <v>9.6</v>
      </c>
      <c r="L22" s="54">
        <v>15.9</v>
      </c>
      <c r="M22" s="895">
        <v>18.5</v>
      </c>
      <c r="N22" s="895">
        <v>8.9</v>
      </c>
    </row>
    <row r="23" spans="1:14">
      <c r="A23" s="24" t="s">
        <v>258</v>
      </c>
      <c r="B23" s="32">
        <v>13.6</v>
      </c>
      <c r="C23" s="32">
        <v>18.600000000000001</v>
      </c>
      <c r="D23" s="32">
        <v>14.4</v>
      </c>
      <c r="E23" s="32">
        <v>12.6</v>
      </c>
      <c r="F23" s="32">
        <v>13.5</v>
      </c>
      <c r="G23" s="32">
        <v>12.1</v>
      </c>
      <c r="H23" s="32">
        <v>15.1</v>
      </c>
      <c r="I23" s="32">
        <v>14.2</v>
      </c>
      <c r="J23" s="32">
        <v>9.6</v>
      </c>
      <c r="K23" s="32">
        <v>12</v>
      </c>
      <c r="L23" s="53">
        <v>18.899999999999999</v>
      </c>
      <c r="M23" s="894">
        <v>52.9</v>
      </c>
      <c r="N23" s="894">
        <v>20.3</v>
      </c>
    </row>
    <row r="24" spans="1:14">
      <c r="A24" s="25" t="s">
        <v>259</v>
      </c>
      <c r="B24" s="33">
        <v>12.8</v>
      </c>
      <c r="C24" s="33">
        <v>12.9</v>
      </c>
      <c r="D24" s="33">
        <v>24.9</v>
      </c>
      <c r="E24" s="33">
        <v>13.2</v>
      </c>
      <c r="F24" s="33">
        <v>12.8</v>
      </c>
      <c r="G24" s="33">
        <v>0</v>
      </c>
      <c r="H24" s="33">
        <v>0</v>
      </c>
      <c r="I24" s="33">
        <v>31.1</v>
      </c>
      <c r="J24" s="33">
        <v>33.1</v>
      </c>
      <c r="K24" s="33">
        <v>0</v>
      </c>
      <c r="L24" s="54">
        <v>19.3</v>
      </c>
      <c r="M24" s="895">
        <v>19.399999999999999</v>
      </c>
      <c r="N24" s="895">
        <v>0</v>
      </c>
    </row>
    <row r="25" spans="1:14">
      <c r="A25" s="25" t="s">
        <v>260</v>
      </c>
      <c r="B25" s="33">
        <v>8.6</v>
      </c>
      <c r="C25" s="33">
        <v>8.5</v>
      </c>
      <c r="D25" s="33">
        <v>8.1</v>
      </c>
      <c r="E25" s="33">
        <v>8</v>
      </c>
      <c r="F25" s="33">
        <v>8.1</v>
      </c>
      <c r="G25" s="33">
        <v>0</v>
      </c>
      <c r="H25" s="33">
        <v>17.8</v>
      </c>
      <c r="I25" s="33">
        <v>0</v>
      </c>
      <c r="J25" s="33">
        <v>0</v>
      </c>
      <c r="K25" s="33">
        <v>12.6</v>
      </c>
      <c r="L25" s="54">
        <v>13.2</v>
      </c>
      <c r="M25" s="895">
        <v>55.4</v>
      </c>
      <c r="N25" s="895">
        <v>0</v>
      </c>
    </row>
    <row r="26" spans="1:14">
      <c r="A26" s="25" t="s">
        <v>317</v>
      </c>
      <c r="B26" s="33">
        <v>25.9</v>
      </c>
      <c r="C26" s="33">
        <v>46.9</v>
      </c>
      <c r="D26" s="33">
        <v>6.5</v>
      </c>
      <c r="E26" s="33">
        <v>6.5</v>
      </c>
      <c r="F26" s="33">
        <v>13.3</v>
      </c>
      <c r="G26" s="33">
        <v>6.8</v>
      </c>
      <c r="H26" s="33">
        <v>21.3</v>
      </c>
      <c r="I26" s="33">
        <v>0</v>
      </c>
      <c r="J26" s="33">
        <v>0</v>
      </c>
      <c r="K26" s="33">
        <v>0</v>
      </c>
      <c r="L26" s="54">
        <v>0</v>
      </c>
      <c r="M26" s="895">
        <v>55.4</v>
      </c>
      <c r="N26" s="895">
        <v>12.3</v>
      </c>
    </row>
    <row r="27" spans="1:14">
      <c r="A27" s="25" t="s">
        <v>262</v>
      </c>
      <c r="B27" s="33">
        <v>143.1</v>
      </c>
      <c r="C27" s="33">
        <v>156</v>
      </c>
      <c r="D27" s="33">
        <v>0</v>
      </c>
      <c r="E27" s="33">
        <v>0</v>
      </c>
      <c r="F27" s="33">
        <v>0</v>
      </c>
      <c r="G27" s="33">
        <v>0</v>
      </c>
      <c r="H27" s="33">
        <v>0</v>
      </c>
      <c r="I27" s="33">
        <v>0</v>
      </c>
      <c r="J27" s="33">
        <v>0</v>
      </c>
      <c r="K27" s="33">
        <v>0</v>
      </c>
      <c r="L27" s="54">
        <v>0</v>
      </c>
      <c r="M27" s="895">
        <v>183.5</v>
      </c>
      <c r="N27" s="895">
        <v>0</v>
      </c>
    </row>
    <row r="28" spans="1:14">
      <c r="A28" s="25" t="s">
        <v>318</v>
      </c>
      <c r="B28" s="33">
        <v>20.3</v>
      </c>
      <c r="C28" s="33">
        <v>42</v>
      </c>
      <c r="D28" s="33">
        <v>6.8</v>
      </c>
      <c r="E28" s="33">
        <v>6.8</v>
      </c>
      <c r="F28" s="33">
        <v>14</v>
      </c>
      <c r="G28" s="33">
        <v>7.2</v>
      </c>
      <c r="H28" s="33">
        <v>22.6</v>
      </c>
      <c r="I28" s="33">
        <v>0</v>
      </c>
      <c r="J28" s="33">
        <v>0</v>
      </c>
      <c r="K28" s="33">
        <v>0</v>
      </c>
      <c r="L28" s="54">
        <v>0</v>
      </c>
      <c r="M28" s="895">
        <v>47.2</v>
      </c>
      <c r="N28" s="895">
        <v>13</v>
      </c>
    </row>
    <row r="29" spans="1:14">
      <c r="A29" s="25" t="s">
        <v>263</v>
      </c>
      <c r="B29" s="33">
        <v>39.700000000000003</v>
      </c>
      <c r="C29" s="33">
        <v>6.4</v>
      </c>
      <c r="D29" s="33">
        <v>17.899999999999999</v>
      </c>
      <c r="E29" s="33">
        <v>6.1</v>
      </c>
      <c r="F29" s="33">
        <v>24.7</v>
      </c>
      <c r="G29" s="33">
        <v>24.5</v>
      </c>
      <c r="H29" s="33">
        <v>25.4</v>
      </c>
      <c r="I29" s="33">
        <v>29.6</v>
      </c>
      <c r="J29" s="33">
        <v>8.1</v>
      </c>
      <c r="K29" s="33">
        <v>0</v>
      </c>
      <c r="L29" s="54">
        <v>9.3000000000000007</v>
      </c>
      <c r="M29" s="895">
        <v>67.5</v>
      </c>
      <c r="N29" s="895">
        <v>10.8</v>
      </c>
    </row>
    <row r="30" spans="1:14">
      <c r="A30" s="25" t="s">
        <v>264</v>
      </c>
      <c r="B30" s="33">
        <v>0</v>
      </c>
      <c r="C30" s="33">
        <v>18</v>
      </c>
      <c r="D30" s="33">
        <v>0</v>
      </c>
      <c r="E30" s="33">
        <v>0</v>
      </c>
      <c r="F30" s="33">
        <v>8.1999999999999993</v>
      </c>
      <c r="G30" s="33">
        <v>0</v>
      </c>
      <c r="H30" s="33">
        <v>0</v>
      </c>
      <c r="I30" s="33">
        <v>9.1999999999999993</v>
      </c>
      <c r="J30" s="33">
        <v>0</v>
      </c>
      <c r="K30" s="33">
        <v>21.5</v>
      </c>
      <c r="L30" s="54">
        <v>21.6</v>
      </c>
      <c r="M30" s="895">
        <v>55.8</v>
      </c>
      <c r="N30" s="895">
        <v>36.700000000000003</v>
      </c>
    </row>
    <row r="31" spans="1:14">
      <c r="A31" s="25" t="s">
        <v>319</v>
      </c>
      <c r="B31" s="33">
        <v>6.7</v>
      </c>
      <c r="C31" s="33">
        <v>13.5</v>
      </c>
      <c r="D31" s="33">
        <v>12.8</v>
      </c>
      <c r="E31" s="33">
        <v>25.7</v>
      </c>
      <c r="F31" s="33">
        <v>12.4</v>
      </c>
      <c r="G31" s="33">
        <v>0</v>
      </c>
      <c r="H31" s="33">
        <v>6.1</v>
      </c>
      <c r="I31" s="33">
        <v>0</v>
      </c>
      <c r="J31" s="33">
        <v>14.3</v>
      </c>
      <c r="K31" s="33">
        <v>14.8</v>
      </c>
      <c r="L31" s="54">
        <v>15</v>
      </c>
      <c r="M31" s="895">
        <v>46</v>
      </c>
      <c r="N31" s="895">
        <v>58.1</v>
      </c>
    </row>
    <row r="32" spans="1:14">
      <c r="A32" s="25" t="s">
        <v>320</v>
      </c>
      <c r="B32" s="33">
        <v>10.7</v>
      </c>
      <c r="C32" s="33">
        <v>22.1</v>
      </c>
      <c r="D32" s="33">
        <v>10.8</v>
      </c>
      <c r="E32" s="33">
        <v>32.6</v>
      </c>
      <c r="F32" s="33">
        <v>11.1</v>
      </c>
      <c r="G32" s="33">
        <v>11</v>
      </c>
      <c r="H32" s="33">
        <v>11.7</v>
      </c>
      <c r="I32" s="33">
        <v>0</v>
      </c>
      <c r="J32" s="33">
        <v>13.6</v>
      </c>
      <c r="K32" s="33">
        <v>0</v>
      </c>
      <c r="L32" s="54">
        <v>15.4</v>
      </c>
      <c r="M32" s="895">
        <v>33.200000000000003</v>
      </c>
      <c r="N32" s="895">
        <v>0</v>
      </c>
    </row>
    <row r="33" spans="1:14">
      <c r="A33" s="25" t="s">
        <v>266</v>
      </c>
      <c r="B33" s="33">
        <v>0</v>
      </c>
      <c r="C33" s="33">
        <v>28.2</v>
      </c>
      <c r="D33" s="33">
        <v>39.5</v>
      </c>
      <c r="E33" s="33">
        <v>0</v>
      </c>
      <c r="F33" s="33">
        <v>0</v>
      </c>
      <c r="G33" s="33">
        <v>0</v>
      </c>
      <c r="H33" s="33">
        <v>13.9</v>
      </c>
      <c r="I33" s="33">
        <v>0</v>
      </c>
      <c r="J33" s="33">
        <v>17.100000000000001</v>
      </c>
      <c r="K33" s="33">
        <v>0</v>
      </c>
      <c r="L33" s="54">
        <v>0</v>
      </c>
      <c r="M33" s="895">
        <v>0</v>
      </c>
      <c r="N33" s="895">
        <v>0</v>
      </c>
    </row>
    <row r="34" spans="1:14">
      <c r="A34" s="25" t="s">
        <v>321</v>
      </c>
      <c r="B34" s="33">
        <v>14.1</v>
      </c>
      <c r="C34" s="33">
        <v>0</v>
      </c>
      <c r="D34" s="33">
        <v>0</v>
      </c>
      <c r="E34" s="33">
        <v>0</v>
      </c>
      <c r="F34" s="33">
        <v>14</v>
      </c>
      <c r="G34" s="33">
        <v>28</v>
      </c>
      <c r="H34" s="33">
        <v>13.9</v>
      </c>
      <c r="I34" s="33">
        <v>32.9</v>
      </c>
      <c r="J34" s="33">
        <v>17.100000000000001</v>
      </c>
      <c r="K34" s="33">
        <v>56.6</v>
      </c>
      <c r="L34" s="54">
        <v>60.5</v>
      </c>
      <c r="M34" s="895">
        <v>99</v>
      </c>
      <c r="N34" s="895">
        <v>0</v>
      </c>
    </row>
    <row r="35" spans="1:14">
      <c r="A35" s="25" t="s">
        <v>267</v>
      </c>
      <c r="B35" s="33">
        <v>10.8</v>
      </c>
      <c r="C35" s="33">
        <v>19.3</v>
      </c>
      <c r="D35" s="33">
        <v>17.5</v>
      </c>
      <c r="E35" s="33">
        <v>15.6</v>
      </c>
      <c r="F35" s="33">
        <v>14.9</v>
      </c>
      <c r="G35" s="33">
        <v>18.399999999999999</v>
      </c>
      <c r="H35" s="33">
        <v>17.899999999999999</v>
      </c>
      <c r="I35" s="33">
        <v>19.5</v>
      </c>
      <c r="J35" s="33">
        <v>9.4</v>
      </c>
      <c r="K35" s="33">
        <v>13.6</v>
      </c>
      <c r="L35" s="54">
        <v>23.5</v>
      </c>
      <c r="M35" s="895">
        <v>56.2</v>
      </c>
      <c r="N35" s="895">
        <v>21.8</v>
      </c>
    </row>
    <row r="36" spans="1:14">
      <c r="A36" s="24" t="s">
        <v>351</v>
      </c>
      <c r="B36" s="32">
        <v>14.6</v>
      </c>
      <c r="C36" s="32">
        <v>16.5</v>
      </c>
      <c r="D36" s="32">
        <v>12.6</v>
      </c>
      <c r="E36" s="32">
        <v>9.8000000000000007</v>
      </c>
      <c r="F36" s="32">
        <v>6.7</v>
      </c>
      <c r="G36" s="32">
        <v>7.2</v>
      </c>
      <c r="H36" s="32">
        <v>7.9</v>
      </c>
      <c r="I36" s="32">
        <v>6</v>
      </c>
      <c r="J36" s="32">
        <v>6.3</v>
      </c>
      <c r="K36" s="32">
        <v>8.6999999999999993</v>
      </c>
      <c r="L36" s="53">
        <v>11.5</v>
      </c>
      <c r="M36" s="894">
        <v>42</v>
      </c>
      <c r="N36" s="894">
        <v>9.9</v>
      </c>
    </row>
    <row r="37" spans="1:14">
      <c r="A37" s="25" t="s">
        <v>382</v>
      </c>
      <c r="B37" s="33">
        <v>0</v>
      </c>
      <c r="C37" s="33">
        <v>54.1</v>
      </c>
      <c r="D37" s="33">
        <v>0</v>
      </c>
      <c r="E37" s="33">
        <v>35.9</v>
      </c>
      <c r="F37" s="33">
        <v>0</v>
      </c>
      <c r="G37" s="33">
        <v>17.8</v>
      </c>
      <c r="H37" s="33">
        <v>37</v>
      </c>
      <c r="I37" s="33">
        <v>41.8</v>
      </c>
      <c r="J37" s="33">
        <v>0</v>
      </c>
      <c r="K37" s="33">
        <v>0</v>
      </c>
      <c r="L37" s="54">
        <v>22.6</v>
      </c>
      <c r="M37" s="895">
        <v>21.9</v>
      </c>
      <c r="N37" s="895">
        <v>23.1</v>
      </c>
    </row>
    <row r="38" spans="1:14">
      <c r="A38" s="25" t="s">
        <v>269</v>
      </c>
      <c r="B38" s="33">
        <v>45.1</v>
      </c>
      <c r="C38" s="33">
        <v>71.599999999999994</v>
      </c>
      <c r="D38" s="33">
        <v>23.4</v>
      </c>
      <c r="E38" s="33">
        <v>0</v>
      </c>
      <c r="F38" s="33">
        <v>0</v>
      </c>
      <c r="G38" s="33">
        <v>26.3</v>
      </c>
      <c r="H38" s="33">
        <v>28.9</v>
      </c>
      <c r="I38" s="33">
        <v>0</v>
      </c>
      <c r="J38" s="33">
        <v>32.700000000000003</v>
      </c>
      <c r="K38" s="33">
        <v>0</v>
      </c>
      <c r="L38" s="54">
        <v>0</v>
      </c>
      <c r="M38" s="895">
        <v>112.1</v>
      </c>
      <c r="N38" s="895">
        <v>0</v>
      </c>
    </row>
    <row r="39" spans="1:14">
      <c r="A39" s="25" t="s">
        <v>270</v>
      </c>
      <c r="B39" s="33"/>
      <c r="C39" s="33"/>
      <c r="D39" s="33"/>
      <c r="E39" s="33"/>
      <c r="F39" s="33"/>
      <c r="G39" s="33">
        <v>12.5</v>
      </c>
      <c r="H39" s="33">
        <v>17.399999999999999</v>
      </c>
      <c r="I39" s="33">
        <v>19.2</v>
      </c>
      <c r="J39" s="33">
        <v>9.8000000000000007</v>
      </c>
      <c r="K39" s="33">
        <v>10.5</v>
      </c>
      <c r="L39" s="54">
        <v>26.6</v>
      </c>
      <c r="M39" s="895">
        <v>88.1</v>
      </c>
      <c r="N39" s="895">
        <v>12.1</v>
      </c>
    </row>
    <row r="40" spans="1:14">
      <c r="A40" s="25" t="s">
        <v>271</v>
      </c>
      <c r="B40" s="33">
        <v>7.9</v>
      </c>
      <c r="C40" s="33">
        <v>14</v>
      </c>
      <c r="D40" s="33">
        <v>7.2</v>
      </c>
      <c r="E40" s="33">
        <v>10</v>
      </c>
      <c r="F40" s="33">
        <v>9.5</v>
      </c>
      <c r="G40" s="33">
        <v>2.7</v>
      </c>
      <c r="H40" s="33">
        <v>5.5</v>
      </c>
      <c r="I40" s="33">
        <v>1.5</v>
      </c>
      <c r="J40" s="33">
        <v>3.1</v>
      </c>
      <c r="K40" s="33">
        <v>3.3</v>
      </c>
      <c r="L40" s="54">
        <v>3.4</v>
      </c>
      <c r="M40" s="895">
        <v>5.0999999999999996</v>
      </c>
      <c r="N40" s="895">
        <v>3.7</v>
      </c>
    </row>
    <row r="41" spans="1:14">
      <c r="A41" s="25" t="s">
        <v>272</v>
      </c>
      <c r="B41" s="33">
        <v>7</v>
      </c>
      <c r="C41" s="33">
        <v>7</v>
      </c>
      <c r="D41" s="33">
        <v>6.5</v>
      </c>
      <c r="E41" s="33">
        <v>0</v>
      </c>
      <c r="F41" s="33">
        <v>6.6</v>
      </c>
      <c r="G41" s="33">
        <v>0</v>
      </c>
      <c r="H41" s="33">
        <v>0</v>
      </c>
      <c r="I41" s="33">
        <v>0</v>
      </c>
      <c r="J41" s="33">
        <v>0</v>
      </c>
      <c r="K41" s="33">
        <v>9.1</v>
      </c>
      <c r="L41" s="54">
        <v>36.5</v>
      </c>
      <c r="M41" s="895">
        <v>112.3</v>
      </c>
      <c r="N41" s="895">
        <v>31.1</v>
      </c>
    </row>
    <row r="42" spans="1:14">
      <c r="A42" s="25" t="s">
        <v>273</v>
      </c>
      <c r="B42" s="33">
        <v>20.399999999999999</v>
      </c>
      <c r="C42" s="33">
        <v>13.8</v>
      </c>
      <c r="D42" s="33">
        <v>23.1</v>
      </c>
      <c r="E42" s="33">
        <v>3.4</v>
      </c>
      <c r="F42" s="33">
        <v>3.4</v>
      </c>
      <c r="G42" s="33">
        <v>10.199999999999999</v>
      </c>
      <c r="H42" s="33">
        <v>3.5</v>
      </c>
      <c r="I42" s="33">
        <v>4</v>
      </c>
      <c r="J42" s="33">
        <v>8.5</v>
      </c>
      <c r="K42" s="33">
        <v>19.100000000000001</v>
      </c>
      <c r="L42" s="54">
        <v>25.4</v>
      </c>
      <c r="M42" s="895">
        <v>92.1</v>
      </c>
      <c r="N42" s="895">
        <v>11.4</v>
      </c>
    </row>
    <row r="43" spans="1:14">
      <c r="A43" s="25" t="s">
        <v>323</v>
      </c>
      <c r="B43" s="33">
        <v>21.5</v>
      </c>
      <c r="C43" s="33">
        <v>15.1</v>
      </c>
      <c r="D43" s="33">
        <v>16</v>
      </c>
      <c r="E43" s="33">
        <v>14.1</v>
      </c>
      <c r="F43" s="33">
        <v>7.8</v>
      </c>
      <c r="G43" s="33">
        <v>7.8</v>
      </c>
      <c r="H43" s="33">
        <v>8.1999999999999993</v>
      </c>
      <c r="I43" s="33">
        <v>4.5999999999999996</v>
      </c>
      <c r="J43" s="33">
        <v>7.3</v>
      </c>
      <c r="K43" s="33">
        <v>13.3</v>
      </c>
      <c r="L43" s="54">
        <v>2.7</v>
      </c>
      <c r="M43" s="895">
        <v>27.9</v>
      </c>
      <c r="N43" s="895">
        <v>12.3</v>
      </c>
    </row>
    <row r="44" spans="1:14">
      <c r="A44" s="25" t="s">
        <v>274</v>
      </c>
      <c r="B44" s="33"/>
      <c r="C44" s="33"/>
      <c r="D44" s="33"/>
      <c r="E44" s="33"/>
      <c r="F44" s="33"/>
      <c r="G44" s="33">
        <v>18.2</v>
      </c>
      <c r="H44" s="33">
        <v>0</v>
      </c>
      <c r="I44" s="33">
        <v>20.6</v>
      </c>
      <c r="J44" s="33">
        <v>22.4</v>
      </c>
      <c r="K44" s="33">
        <v>0</v>
      </c>
      <c r="L44" s="54">
        <v>0</v>
      </c>
      <c r="M44" s="895">
        <v>47</v>
      </c>
      <c r="N44" s="895">
        <v>0</v>
      </c>
    </row>
    <row r="45" spans="1:14">
      <c r="A45" s="24" t="s">
        <v>275</v>
      </c>
      <c r="B45" s="32">
        <v>17.8</v>
      </c>
      <c r="C45" s="32">
        <v>15.7</v>
      </c>
      <c r="D45" s="32">
        <v>13.9</v>
      </c>
      <c r="E45" s="32">
        <v>13.4</v>
      </c>
      <c r="F45" s="32">
        <v>12.6</v>
      </c>
      <c r="G45" s="32">
        <v>9.4</v>
      </c>
      <c r="H45" s="32">
        <v>6.5</v>
      </c>
      <c r="I45" s="32">
        <v>8.8000000000000007</v>
      </c>
      <c r="J45" s="32">
        <v>7.1</v>
      </c>
      <c r="K45" s="32">
        <v>8.9</v>
      </c>
      <c r="L45" s="53">
        <v>4.4000000000000004</v>
      </c>
      <c r="M45" s="894">
        <v>8.4</v>
      </c>
      <c r="N45" s="894">
        <v>10</v>
      </c>
    </row>
    <row r="46" spans="1:14">
      <c r="A46" s="25" t="s">
        <v>276</v>
      </c>
      <c r="B46" s="33">
        <v>30.7</v>
      </c>
      <c r="C46" s="33">
        <v>16.5</v>
      </c>
      <c r="D46" s="33">
        <v>10.7</v>
      </c>
      <c r="E46" s="33">
        <v>12.6</v>
      </c>
      <c r="F46" s="33">
        <v>12.3</v>
      </c>
      <c r="G46" s="33">
        <v>14.6</v>
      </c>
      <c r="H46" s="33">
        <v>11.4</v>
      </c>
      <c r="I46" s="33">
        <v>6</v>
      </c>
      <c r="J46" s="33">
        <v>14.6</v>
      </c>
      <c r="K46" s="33">
        <v>13.1</v>
      </c>
      <c r="L46" s="54">
        <v>4.3</v>
      </c>
      <c r="M46" s="895">
        <v>0</v>
      </c>
      <c r="N46" s="895">
        <v>11.7</v>
      </c>
    </row>
    <row r="47" spans="1:14">
      <c r="A47" s="25" t="s">
        <v>277</v>
      </c>
      <c r="B47" s="33">
        <v>0</v>
      </c>
      <c r="C47" s="33">
        <v>26.3</v>
      </c>
      <c r="D47" s="33">
        <v>0</v>
      </c>
      <c r="E47" s="33">
        <v>10.5</v>
      </c>
      <c r="F47" s="33">
        <v>10.1</v>
      </c>
      <c r="G47" s="33">
        <v>11.6</v>
      </c>
      <c r="H47" s="33">
        <v>0</v>
      </c>
      <c r="I47" s="33">
        <v>0</v>
      </c>
      <c r="J47" s="33">
        <v>0</v>
      </c>
      <c r="K47" s="33">
        <v>0</v>
      </c>
      <c r="L47" s="54">
        <v>0</v>
      </c>
      <c r="M47" s="895">
        <v>0</v>
      </c>
      <c r="N47" s="895">
        <v>12.7</v>
      </c>
    </row>
    <row r="48" spans="1:14">
      <c r="A48" s="25" t="s">
        <v>324</v>
      </c>
      <c r="B48" s="33">
        <v>15.9</v>
      </c>
      <c r="C48" s="33">
        <v>15.5</v>
      </c>
      <c r="D48" s="33">
        <v>7.3</v>
      </c>
      <c r="E48" s="33">
        <v>7.5</v>
      </c>
      <c r="F48" s="33">
        <v>14.9</v>
      </c>
      <c r="G48" s="33">
        <v>7.9</v>
      </c>
      <c r="H48" s="33">
        <v>0</v>
      </c>
      <c r="I48" s="33">
        <v>9</v>
      </c>
      <c r="J48" s="33">
        <v>9.1999999999999993</v>
      </c>
      <c r="K48" s="33">
        <v>0</v>
      </c>
      <c r="L48" s="54">
        <v>0</v>
      </c>
      <c r="M48" s="895">
        <v>19.100000000000001</v>
      </c>
      <c r="N48" s="895">
        <v>19.899999999999999</v>
      </c>
    </row>
    <row r="49" spans="1:14">
      <c r="A49" s="25" t="s">
        <v>325</v>
      </c>
      <c r="B49" s="33">
        <v>16.3</v>
      </c>
      <c r="C49" s="33">
        <v>31.8</v>
      </c>
      <c r="D49" s="33">
        <v>0</v>
      </c>
      <c r="E49" s="33">
        <v>0</v>
      </c>
      <c r="F49" s="33">
        <v>0</v>
      </c>
      <c r="G49" s="33">
        <v>0</v>
      </c>
      <c r="H49" s="33">
        <v>0</v>
      </c>
      <c r="I49" s="33">
        <v>0</v>
      </c>
      <c r="J49" s="33">
        <v>0</v>
      </c>
      <c r="K49" s="33">
        <v>0</v>
      </c>
      <c r="L49" s="54">
        <v>0</v>
      </c>
      <c r="M49" s="895">
        <v>0</v>
      </c>
      <c r="N49" s="895">
        <v>0</v>
      </c>
    </row>
    <row r="50" spans="1:14">
      <c r="A50" s="25" t="s">
        <v>700</v>
      </c>
      <c r="B50" s="33">
        <v>0</v>
      </c>
      <c r="C50" s="33">
        <v>0</v>
      </c>
      <c r="D50" s="33">
        <v>9.3000000000000007</v>
      </c>
      <c r="E50" s="33">
        <v>9.3000000000000007</v>
      </c>
      <c r="F50" s="33">
        <v>27.8</v>
      </c>
      <c r="G50" s="33">
        <v>0</v>
      </c>
      <c r="H50" s="33">
        <v>0</v>
      </c>
      <c r="I50" s="33">
        <v>0</v>
      </c>
      <c r="J50" s="33">
        <v>0</v>
      </c>
      <c r="K50" s="33">
        <v>23.3</v>
      </c>
      <c r="L50" s="54">
        <v>12.2</v>
      </c>
      <c r="M50" s="895">
        <v>50</v>
      </c>
      <c r="N50" s="895">
        <v>26.7</v>
      </c>
    </row>
    <row r="51" spans="1:14">
      <c r="A51" s="25" t="s">
        <v>280</v>
      </c>
      <c r="B51" s="33">
        <v>5.3</v>
      </c>
      <c r="C51" s="33">
        <v>16.100000000000001</v>
      </c>
      <c r="D51" s="33">
        <v>23.3</v>
      </c>
      <c r="E51" s="33">
        <v>15.2</v>
      </c>
      <c r="F51" s="33">
        <v>12.1</v>
      </c>
      <c r="G51" s="33">
        <v>12.6</v>
      </c>
      <c r="H51" s="33">
        <v>6.7</v>
      </c>
      <c r="I51" s="33">
        <v>19.100000000000001</v>
      </c>
      <c r="J51" s="33">
        <v>3.3</v>
      </c>
      <c r="K51" s="33">
        <v>3.4</v>
      </c>
      <c r="L51" s="54">
        <v>6.7</v>
      </c>
      <c r="M51" s="895">
        <v>0</v>
      </c>
      <c r="N51" s="895">
        <v>6.3</v>
      </c>
    </row>
    <row r="52" spans="1:14">
      <c r="A52" s="25" t="s">
        <v>281</v>
      </c>
      <c r="B52" s="33">
        <v>24.2</v>
      </c>
      <c r="C52" s="33">
        <v>12.2</v>
      </c>
      <c r="D52" s="33">
        <v>20</v>
      </c>
      <c r="E52" s="33">
        <v>19.8</v>
      </c>
      <c r="F52" s="33">
        <v>11</v>
      </c>
      <c r="G52" s="33">
        <v>2.8</v>
      </c>
      <c r="H52" s="33">
        <v>5.5</v>
      </c>
      <c r="I52" s="33">
        <v>9.3000000000000007</v>
      </c>
      <c r="J52" s="33">
        <v>3.3</v>
      </c>
      <c r="K52" s="33">
        <v>10.7</v>
      </c>
      <c r="L52" s="54">
        <v>3.6</v>
      </c>
      <c r="M52" s="895">
        <v>18.8</v>
      </c>
      <c r="N52" s="895">
        <v>4</v>
      </c>
    </row>
    <row r="53" spans="1:14">
      <c r="A53" s="24" t="s">
        <v>282</v>
      </c>
      <c r="B53" s="32">
        <v>17.5</v>
      </c>
      <c r="C53" s="32">
        <v>16.5</v>
      </c>
      <c r="D53" s="32">
        <v>9.1</v>
      </c>
      <c r="E53" s="32">
        <v>9.4</v>
      </c>
      <c r="F53" s="32">
        <v>7.6</v>
      </c>
      <c r="G53" s="32">
        <v>7.3</v>
      </c>
      <c r="H53" s="32">
        <v>8.6999999999999993</v>
      </c>
      <c r="I53" s="32">
        <v>7</v>
      </c>
      <c r="J53" s="32">
        <v>9</v>
      </c>
      <c r="K53" s="32">
        <v>5.7</v>
      </c>
      <c r="L53" s="53">
        <v>11.9</v>
      </c>
      <c r="M53" s="894">
        <v>42.3</v>
      </c>
      <c r="N53" s="894">
        <v>9.6999999999999993</v>
      </c>
    </row>
    <row r="54" spans="1:14">
      <c r="A54" s="25" t="s">
        <v>283</v>
      </c>
      <c r="B54" s="33">
        <v>7</v>
      </c>
      <c r="C54" s="33">
        <v>5.4</v>
      </c>
      <c r="D54" s="33">
        <v>6.8</v>
      </c>
      <c r="E54" s="33">
        <v>5.0999999999999996</v>
      </c>
      <c r="F54" s="33">
        <v>1.7</v>
      </c>
      <c r="G54" s="33">
        <v>3.4</v>
      </c>
      <c r="H54" s="33">
        <v>3.6</v>
      </c>
      <c r="I54" s="33">
        <v>4.0999999999999996</v>
      </c>
      <c r="J54" s="33">
        <v>8.5</v>
      </c>
      <c r="K54" s="33">
        <v>7.2</v>
      </c>
      <c r="L54" s="54">
        <v>17.100000000000001</v>
      </c>
      <c r="M54" s="895">
        <v>35.5</v>
      </c>
      <c r="N54" s="895">
        <v>5.5</v>
      </c>
    </row>
    <row r="55" spans="1:14">
      <c r="A55" s="25" t="s">
        <v>326</v>
      </c>
      <c r="B55" s="33">
        <v>33.9</v>
      </c>
      <c r="C55" s="33">
        <v>11</v>
      </c>
      <c r="D55" s="33">
        <v>0</v>
      </c>
      <c r="E55" s="33">
        <v>9.9</v>
      </c>
      <c r="F55" s="33">
        <v>19.8</v>
      </c>
      <c r="G55" s="33">
        <v>20.2</v>
      </c>
      <c r="H55" s="33">
        <v>21</v>
      </c>
      <c r="I55" s="33">
        <v>24.5</v>
      </c>
      <c r="J55" s="33">
        <v>27.1</v>
      </c>
      <c r="K55" s="33">
        <v>0</v>
      </c>
      <c r="L55" s="54">
        <v>15.1</v>
      </c>
      <c r="M55" s="895">
        <v>46.9</v>
      </c>
      <c r="N55" s="895">
        <v>17.600000000000001</v>
      </c>
    </row>
    <row r="56" spans="1:14">
      <c r="A56" s="25" t="s">
        <v>284</v>
      </c>
      <c r="B56" s="33">
        <v>0</v>
      </c>
      <c r="C56" s="33">
        <v>50.5</v>
      </c>
      <c r="D56" s="33">
        <v>24.4</v>
      </c>
      <c r="E56" s="33">
        <v>0</v>
      </c>
      <c r="F56" s="33">
        <v>12.3</v>
      </c>
      <c r="G56" s="33">
        <v>0</v>
      </c>
      <c r="H56" s="33">
        <v>12.6</v>
      </c>
      <c r="I56" s="33">
        <v>0</v>
      </c>
      <c r="J56" s="33">
        <v>15</v>
      </c>
      <c r="K56" s="33">
        <v>0</v>
      </c>
      <c r="L56" s="54">
        <v>0</v>
      </c>
      <c r="M56" s="895">
        <v>95</v>
      </c>
      <c r="N56" s="895">
        <v>21.4</v>
      </c>
    </row>
    <row r="57" spans="1:14">
      <c r="A57" s="25" t="s">
        <v>648</v>
      </c>
      <c r="B57" s="33">
        <v>12.3</v>
      </c>
      <c r="C57" s="33">
        <v>13.8</v>
      </c>
      <c r="D57" s="33">
        <v>10.8</v>
      </c>
      <c r="E57" s="33">
        <v>10.6</v>
      </c>
      <c r="F57" s="33">
        <v>8.8000000000000007</v>
      </c>
      <c r="G57" s="33">
        <v>8.8000000000000007</v>
      </c>
      <c r="H57" s="33">
        <v>7.2</v>
      </c>
      <c r="I57" s="33">
        <v>8.3000000000000007</v>
      </c>
      <c r="J57" s="33">
        <v>10.8</v>
      </c>
      <c r="K57" s="33">
        <v>4.7</v>
      </c>
      <c r="L57" s="54">
        <v>2.4</v>
      </c>
      <c r="M57" s="895">
        <v>14.6</v>
      </c>
      <c r="N57" s="895">
        <v>8.1999999999999993</v>
      </c>
    </row>
    <row r="58" spans="1:14">
      <c r="A58" s="25" t="s">
        <v>285</v>
      </c>
      <c r="B58" s="33">
        <v>23.1</v>
      </c>
      <c r="C58" s="33">
        <v>18.3</v>
      </c>
      <c r="D58" s="33">
        <v>0</v>
      </c>
      <c r="E58" s="33">
        <v>9</v>
      </c>
      <c r="F58" s="33">
        <v>0</v>
      </c>
      <c r="G58" s="33">
        <v>18.100000000000001</v>
      </c>
      <c r="H58" s="33">
        <v>23.8</v>
      </c>
      <c r="I58" s="33">
        <v>5.6</v>
      </c>
      <c r="J58" s="33">
        <v>18.3</v>
      </c>
      <c r="K58" s="33">
        <v>20.6</v>
      </c>
      <c r="L58" s="54">
        <v>13.8</v>
      </c>
      <c r="M58" s="895">
        <v>55.8</v>
      </c>
      <c r="N58" s="895">
        <v>23.5</v>
      </c>
    </row>
    <row r="59" spans="1:14">
      <c r="A59" s="25" t="s">
        <v>649</v>
      </c>
      <c r="B59" s="33">
        <v>0</v>
      </c>
      <c r="C59" s="33">
        <v>6.2</v>
      </c>
      <c r="D59" s="33">
        <v>0</v>
      </c>
      <c r="E59" s="33">
        <v>0</v>
      </c>
      <c r="F59" s="33">
        <v>0</v>
      </c>
      <c r="G59" s="33">
        <v>11.7</v>
      </c>
      <c r="H59" s="33">
        <v>24.4</v>
      </c>
      <c r="I59" s="33">
        <v>7.2</v>
      </c>
      <c r="J59" s="33">
        <v>0</v>
      </c>
      <c r="K59" s="33">
        <v>8.6</v>
      </c>
      <c r="L59" s="54">
        <v>8.8000000000000007</v>
      </c>
      <c r="M59" s="895">
        <v>0</v>
      </c>
      <c r="N59" s="895">
        <v>0</v>
      </c>
    </row>
    <row r="60" spans="1:14">
      <c r="A60" s="25" t="s">
        <v>286</v>
      </c>
      <c r="B60" s="33">
        <v>21.4</v>
      </c>
      <c r="C60" s="33">
        <v>24.3</v>
      </c>
      <c r="D60" s="33">
        <v>10.3</v>
      </c>
      <c r="E60" s="33">
        <v>10.4</v>
      </c>
      <c r="F60" s="33">
        <v>10.3</v>
      </c>
      <c r="G60" s="33">
        <v>5.2</v>
      </c>
      <c r="H60" s="33">
        <v>5.4</v>
      </c>
      <c r="I60" s="33">
        <v>9.4</v>
      </c>
      <c r="J60" s="33">
        <v>6.8</v>
      </c>
      <c r="K60" s="33">
        <v>11.3</v>
      </c>
      <c r="L60" s="54">
        <v>7.9</v>
      </c>
      <c r="M60" s="895">
        <v>51.6</v>
      </c>
      <c r="N60" s="895">
        <v>12.9</v>
      </c>
    </row>
    <row r="61" spans="1:14">
      <c r="A61" s="25" t="s">
        <v>287</v>
      </c>
      <c r="B61" s="33">
        <v>44.3</v>
      </c>
      <c r="C61" s="33">
        <v>25.3</v>
      </c>
      <c r="D61" s="33">
        <v>23.6</v>
      </c>
      <c r="E61" s="33">
        <v>11.7</v>
      </c>
      <c r="F61" s="33">
        <v>6</v>
      </c>
      <c r="G61" s="33">
        <v>0</v>
      </c>
      <c r="H61" s="33">
        <v>12.3</v>
      </c>
      <c r="I61" s="33">
        <v>7.3</v>
      </c>
      <c r="J61" s="33">
        <v>7.9</v>
      </c>
      <c r="K61" s="33">
        <v>8.9</v>
      </c>
      <c r="L61" s="54">
        <v>37.799999999999997</v>
      </c>
      <c r="M61" s="895">
        <v>39.1</v>
      </c>
      <c r="N61" s="895">
        <v>11.2</v>
      </c>
    </row>
    <row r="62" spans="1:14">
      <c r="A62" s="25" t="s">
        <v>327</v>
      </c>
      <c r="B62" s="33">
        <v>24.8</v>
      </c>
      <c r="C62" s="33">
        <v>19.2</v>
      </c>
      <c r="D62" s="33">
        <v>10.3</v>
      </c>
      <c r="E62" s="33">
        <v>15.5</v>
      </c>
      <c r="F62" s="33">
        <v>10.3</v>
      </c>
      <c r="G62" s="33">
        <v>2.5</v>
      </c>
      <c r="H62" s="33">
        <v>2.6</v>
      </c>
      <c r="I62" s="33">
        <v>11.7</v>
      </c>
      <c r="J62" s="33">
        <v>12.5</v>
      </c>
      <c r="K62" s="33">
        <v>3.5</v>
      </c>
      <c r="L62" s="54">
        <v>3.6</v>
      </c>
      <c r="M62" s="895">
        <v>3.8</v>
      </c>
      <c r="N62" s="895">
        <v>4.2</v>
      </c>
    </row>
    <row r="63" spans="1:14">
      <c r="A63" s="25" t="s">
        <v>288</v>
      </c>
      <c r="B63" s="33">
        <v>17.5</v>
      </c>
      <c r="C63" s="33">
        <v>35.5</v>
      </c>
      <c r="D63" s="33">
        <v>13.4</v>
      </c>
      <c r="E63" s="33">
        <v>10.1</v>
      </c>
      <c r="F63" s="33">
        <v>10.199999999999999</v>
      </c>
      <c r="G63" s="33">
        <v>17.600000000000001</v>
      </c>
      <c r="H63" s="33">
        <v>7.5</v>
      </c>
      <c r="I63" s="33">
        <v>13.1</v>
      </c>
      <c r="J63" s="33">
        <v>4.5999999999999996</v>
      </c>
      <c r="K63" s="33">
        <v>0</v>
      </c>
      <c r="L63" s="54">
        <v>5.4</v>
      </c>
      <c r="M63" s="895">
        <v>88.3</v>
      </c>
      <c r="N63" s="895">
        <v>0</v>
      </c>
    </row>
    <row r="64" spans="1:14">
      <c r="A64" s="25" t="s">
        <v>328</v>
      </c>
      <c r="B64" s="33">
        <v>7.1</v>
      </c>
      <c r="C64" s="33">
        <v>21.6</v>
      </c>
      <c r="D64" s="33">
        <v>6.7</v>
      </c>
      <c r="E64" s="33">
        <v>0</v>
      </c>
      <c r="F64" s="33">
        <v>6.8</v>
      </c>
      <c r="G64" s="33">
        <v>6.9</v>
      </c>
      <c r="H64" s="33">
        <v>7.3</v>
      </c>
      <c r="I64" s="33">
        <v>0</v>
      </c>
      <c r="J64" s="33">
        <v>0</v>
      </c>
      <c r="K64" s="33">
        <v>0</v>
      </c>
      <c r="L64" s="54">
        <v>10.4</v>
      </c>
      <c r="M64" s="895">
        <v>53.4</v>
      </c>
      <c r="N64" s="895">
        <v>11.9</v>
      </c>
    </row>
    <row r="65" spans="1:14">
      <c r="A65" s="25" t="s">
        <v>289</v>
      </c>
      <c r="B65" s="33">
        <v>8.1</v>
      </c>
      <c r="C65" s="33">
        <v>5.4</v>
      </c>
      <c r="D65" s="33">
        <v>2.6</v>
      </c>
      <c r="E65" s="33">
        <v>5</v>
      </c>
      <c r="F65" s="33">
        <v>2.5</v>
      </c>
      <c r="G65" s="33">
        <v>4.9000000000000004</v>
      </c>
      <c r="H65" s="33">
        <v>7.5</v>
      </c>
      <c r="I65" s="33">
        <v>0</v>
      </c>
      <c r="J65" s="33">
        <v>3</v>
      </c>
      <c r="K65" s="33">
        <v>0</v>
      </c>
      <c r="L65" s="54">
        <v>14.4</v>
      </c>
      <c r="M65" s="895">
        <v>18.100000000000001</v>
      </c>
      <c r="N65" s="895">
        <v>4</v>
      </c>
    </row>
    <row r="66" spans="1:14">
      <c r="A66" s="25" t="s">
        <v>290</v>
      </c>
      <c r="B66" s="33">
        <v>14.7</v>
      </c>
      <c r="C66" s="33">
        <v>18.600000000000001</v>
      </c>
      <c r="D66" s="33">
        <v>10.5</v>
      </c>
      <c r="E66" s="33">
        <v>7</v>
      </c>
      <c r="F66" s="33">
        <v>10.4</v>
      </c>
      <c r="G66" s="33">
        <v>0</v>
      </c>
      <c r="H66" s="33">
        <v>7.4</v>
      </c>
      <c r="I66" s="33">
        <v>4.2</v>
      </c>
      <c r="J66" s="33">
        <v>4.5</v>
      </c>
      <c r="K66" s="33">
        <v>5</v>
      </c>
      <c r="L66" s="54">
        <v>16.100000000000001</v>
      </c>
      <c r="M66" s="895">
        <v>115</v>
      </c>
      <c r="N66" s="895">
        <v>30.6</v>
      </c>
    </row>
    <row r="67" spans="1:14">
      <c r="A67" s="25" t="s">
        <v>291</v>
      </c>
      <c r="B67" s="33">
        <v>72.900000000000006</v>
      </c>
      <c r="C67" s="33">
        <v>7.2</v>
      </c>
      <c r="D67" s="33">
        <v>20.399999999999999</v>
      </c>
      <c r="E67" s="33">
        <v>40.700000000000003</v>
      </c>
      <c r="F67" s="33">
        <v>26.7</v>
      </c>
      <c r="G67" s="33">
        <v>20</v>
      </c>
      <c r="H67" s="33">
        <v>13.8</v>
      </c>
      <c r="I67" s="33">
        <v>8</v>
      </c>
      <c r="J67" s="33">
        <v>25</v>
      </c>
      <c r="K67" s="33">
        <v>9.1999999999999993</v>
      </c>
      <c r="L67" s="54">
        <v>38.799999999999997</v>
      </c>
      <c r="M67" s="895">
        <v>100.1</v>
      </c>
      <c r="N67" s="895">
        <v>11.1</v>
      </c>
    </row>
    <row r="68" spans="1:14">
      <c r="A68" s="24" t="s">
        <v>292</v>
      </c>
      <c r="B68" s="32">
        <v>13.5</v>
      </c>
      <c r="C68" s="32">
        <v>15.1</v>
      </c>
      <c r="D68" s="32">
        <v>12.5</v>
      </c>
      <c r="E68" s="32">
        <v>10.9</v>
      </c>
      <c r="F68" s="32">
        <v>9.1999999999999993</v>
      </c>
      <c r="G68" s="32">
        <v>6.6</v>
      </c>
      <c r="H68" s="32">
        <v>9.1999999999999993</v>
      </c>
      <c r="I68" s="32">
        <v>7.7</v>
      </c>
      <c r="J68" s="32">
        <v>6.8</v>
      </c>
      <c r="K68" s="32">
        <v>6.7</v>
      </c>
      <c r="L68" s="53">
        <v>7.6</v>
      </c>
      <c r="M68" s="894">
        <v>22.5</v>
      </c>
      <c r="N68" s="894">
        <v>9.1</v>
      </c>
    </row>
    <row r="69" spans="1:14">
      <c r="A69" s="25" t="s">
        <v>293</v>
      </c>
      <c r="B69" s="33">
        <v>25.4</v>
      </c>
      <c r="C69" s="33">
        <v>34.5</v>
      </c>
      <c r="D69" s="33">
        <v>16.100000000000001</v>
      </c>
      <c r="E69" s="33">
        <v>8.1</v>
      </c>
      <c r="F69" s="33">
        <v>25.3</v>
      </c>
      <c r="G69" s="33">
        <v>0</v>
      </c>
      <c r="H69" s="33">
        <v>9.4</v>
      </c>
      <c r="I69" s="33">
        <v>10.6</v>
      </c>
      <c r="J69" s="33">
        <v>23.1</v>
      </c>
      <c r="K69" s="33">
        <v>26.2</v>
      </c>
      <c r="L69" s="54">
        <v>26.9</v>
      </c>
      <c r="M69" s="895">
        <v>55.4</v>
      </c>
      <c r="N69" s="895">
        <v>31.6</v>
      </c>
    </row>
    <row r="70" spans="1:14">
      <c r="A70" s="25" t="s">
        <v>294</v>
      </c>
      <c r="B70" s="33">
        <v>15.6</v>
      </c>
      <c r="C70" s="33">
        <v>18.899999999999999</v>
      </c>
      <c r="D70" s="33">
        <v>9.6999999999999993</v>
      </c>
      <c r="E70" s="33">
        <v>14.5</v>
      </c>
      <c r="F70" s="33">
        <v>8</v>
      </c>
      <c r="G70" s="33">
        <v>9.6</v>
      </c>
      <c r="H70" s="33">
        <v>10</v>
      </c>
      <c r="I70" s="33">
        <v>11.2</v>
      </c>
      <c r="J70" s="33">
        <v>9.9</v>
      </c>
      <c r="K70" s="33">
        <v>8.6999999999999993</v>
      </c>
      <c r="L70" s="54">
        <v>9.1</v>
      </c>
      <c r="M70" s="895">
        <v>7</v>
      </c>
      <c r="N70" s="895">
        <v>7.5</v>
      </c>
    </row>
    <row r="71" spans="1:14">
      <c r="A71" s="25" t="s">
        <v>329</v>
      </c>
      <c r="B71" s="33">
        <v>5.5</v>
      </c>
      <c r="C71" s="33">
        <v>9.1</v>
      </c>
      <c r="D71" s="33">
        <v>6.7</v>
      </c>
      <c r="E71" s="33">
        <v>8.3000000000000007</v>
      </c>
      <c r="F71" s="33">
        <v>4.9000000000000004</v>
      </c>
      <c r="G71" s="33">
        <v>5</v>
      </c>
      <c r="H71" s="33">
        <v>5.3</v>
      </c>
      <c r="I71" s="33">
        <v>1.9</v>
      </c>
      <c r="J71" s="33">
        <v>2</v>
      </c>
      <c r="K71" s="33">
        <v>2.1</v>
      </c>
      <c r="L71" s="54">
        <v>4.3</v>
      </c>
      <c r="M71" s="895">
        <v>35.5</v>
      </c>
      <c r="N71" s="895">
        <v>6.9</v>
      </c>
    </row>
    <row r="72" spans="1:14">
      <c r="A72" s="25" t="s">
        <v>380</v>
      </c>
      <c r="B72" s="33">
        <v>8</v>
      </c>
      <c r="C72" s="33">
        <v>7.9</v>
      </c>
      <c r="D72" s="33">
        <v>0</v>
      </c>
      <c r="E72" s="33">
        <v>0</v>
      </c>
      <c r="F72" s="33">
        <v>7.2</v>
      </c>
      <c r="G72" s="33">
        <v>3.7</v>
      </c>
      <c r="H72" s="33">
        <v>0</v>
      </c>
      <c r="I72" s="33">
        <v>0</v>
      </c>
      <c r="J72" s="33">
        <v>4.4000000000000004</v>
      </c>
      <c r="K72" s="33">
        <v>4.8</v>
      </c>
      <c r="L72" s="54">
        <v>0</v>
      </c>
      <c r="M72" s="895">
        <v>45.7</v>
      </c>
      <c r="N72" s="1283">
        <v>5.3</v>
      </c>
    </row>
    <row r="73" spans="1:14">
      <c r="A73" s="25" t="s">
        <v>296</v>
      </c>
      <c r="B73" s="33">
        <v>0</v>
      </c>
      <c r="C73" s="33">
        <v>12.1</v>
      </c>
      <c r="D73" s="33">
        <v>44.1</v>
      </c>
      <c r="E73" s="33">
        <v>33.5</v>
      </c>
      <c r="F73" s="33">
        <v>10.9</v>
      </c>
      <c r="G73" s="33">
        <v>11.2</v>
      </c>
      <c r="H73" s="33">
        <v>24.2</v>
      </c>
      <c r="I73" s="33">
        <v>0</v>
      </c>
      <c r="J73" s="33">
        <v>0</v>
      </c>
      <c r="K73" s="33">
        <v>0</v>
      </c>
      <c r="L73" s="54">
        <v>14.2</v>
      </c>
      <c r="M73" s="895">
        <v>14.5</v>
      </c>
      <c r="N73" s="895">
        <v>14.9</v>
      </c>
    </row>
    <row r="74" spans="1:14">
      <c r="A74" s="25" t="s">
        <v>330</v>
      </c>
      <c r="B74" s="33">
        <v>4.7</v>
      </c>
      <c r="C74" s="33">
        <v>9.3000000000000007</v>
      </c>
      <c r="D74" s="33">
        <v>0</v>
      </c>
      <c r="E74" s="33">
        <v>8.6</v>
      </c>
      <c r="F74" s="33">
        <v>0</v>
      </c>
      <c r="G74" s="33">
        <v>4.2</v>
      </c>
      <c r="H74" s="33">
        <v>4.3</v>
      </c>
      <c r="I74" s="33">
        <v>4.7</v>
      </c>
      <c r="J74" s="33">
        <v>0</v>
      </c>
      <c r="K74" s="33">
        <v>0</v>
      </c>
      <c r="L74" s="54">
        <v>5.3</v>
      </c>
      <c r="M74" s="895">
        <v>32.4</v>
      </c>
      <c r="N74" s="895">
        <v>5.6</v>
      </c>
    </row>
    <row r="75" spans="1:14">
      <c r="A75" s="25" t="s">
        <v>297</v>
      </c>
      <c r="B75" s="33">
        <v>17.2</v>
      </c>
      <c r="C75" s="33">
        <v>12.7</v>
      </c>
      <c r="D75" s="33">
        <v>22</v>
      </c>
      <c r="E75" s="33">
        <v>10.199999999999999</v>
      </c>
      <c r="F75" s="33">
        <v>12.1</v>
      </c>
      <c r="G75" s="33">
        <v>6.2</v>
      </c>
      <c r="H75" s="33">
        <v>12.9</v>
      </c>
      <c r="I75" s="33">
        <v>10</v>
      </c>
      <c r="J75" s="33">
        <v>5.3</v>
      </c>
      <c r="K75" s="33">
        <v>5.8</v>
      </c>
      <c r="L75" s="54">
        <v>6</v>
      </c>
      <c r="M75" s="895">
        <v>18</v>
      </c>
      <c r="N75" s="895">
        <v>9.6999999999999993</v>
      </c>
    </row>
    <row r="76" spans="1:14" ht="15">
      <c r="A76" s="24" t="s">
        <v>616</v>
      </c>
      <c r="B76" s="32">
        <v>18.399999999999999</v>
      </c>
      <c r="C76" s="32">
        <v>17.3</v>
      </c>
      <c r="D76" s="32">
        <v>12.8</v>
      </c>
      <c r="E76" s="32">
        <v>12.2</v>
      </c>
      <c r="F76" s="32">
        <v>15.2</v>
      </c>
      <c r="G76" s="32">
        <v>15.5</v>
      </c>
      <c r="H76" s="32">
        <v>11.6</v>
      </c>
      <c r="I76" s="32">
        <v>9.3000000000000007</v>
      </c>
      <c r="J76" s="32">
        <v>12.2</v>
      </c>
      <c r="K76" s="32">
        <v>7.9</v>
      </c>
      <c r="L76" s="53">
        <v>10.6</v>
      </c>
      <c r="M76" s="894">
        <v>37.6</v>
      </c>
      <c r="N76" s="894">
        <v>20.8</v>
      </c>
    </row>
    <row r="77" spans="1:14">
      <c r="A77" s="25" t="s">
        <v>298</v>
      </c>
      <c r="B77" s="33">
        <v>0</v>
      </c>
      <c r="C77" s="33">
        <v>0</v>
      </c>
      <c r="D77" s="33">
        <v>0</v>
      </c>
      <c r="E77" s="33">
        <v>0</v>
      </c>
      <c r="F77" s="33">
        <v>0</v>
      </c>
      <c r="G77" s="33">
        <v>24.9</v>
      </c>
      <c r="H77" s="33">
        <v>0</v>
      </c>
      <c r="I77" s="33">
        <v>29.1</v>
      </c>
      <c r="J77" s="33">
        <v>59.8</v>
      </c>
      <c r="K77" s="33">
        <v>0</v>
      </c>
      <c r="L77" s="54">
        <v>0</v>
      </c>
      <c r="M77" s="895">
        <v>0</v>
      </c>
      <c r="N77" s="895">
        <v>0</v>
      </c>
    </row>
    <row r="78" spans="1:14">
      <c r="A78" s="25" t="s">
        <v>300</v>
      </c>
      <c r="B78" s="33">
        <v>36.299999999999997</v>
      </c>
      <c r="C78" s="33">
        <v>11.8</v>
      </c>
      <c r="D78" s="33">
        <v>12.1</v>
      </c>
      <c r="E78" s="33">
        <v>0</v>
      </c>
      <c r="F78" s="33">
        <v>0</v>
      </c>
      <c r="G78" s="33">
        <v>0</v>
      </c>
      <c r="H78" s="33">
        <v>0</v>
      </c>
      <c r="I78" s="33">
        <v>14.3</v>
      </c>
      <c r="J78" s="33">
        <v>30.6</v>
      </c>
      <c r="K78" s="33">
        <v>16.5</v>
      </c>
      <c r="L78" s="54">
        <v>30.1</v>
      </c>
      <c r="M78" s="895">
        <v>91</v>
      </c>
      <c r="N78" s="895">
        <v>67</v>
      </c>
    </row>
    <row r="79" spans="1:14">
      <c r="A79" s="25" t="s">
        <v>301</v>
      </c>
      <c r="B79" s="33">
        <v>49.9</v>
      </c>
      <c r="C79" s="33">
        <v>37.4</v>
      </c>
      <c r="D79" s="33">
        <v>23.4</v>
      </c>
      <c r="E79" s="33">
        <v>0</v>
      </c>
      <c r="F79" s="33">
        <v>24.6</v>
      </c>
      <c r="G79" s="33">
        <v>25.4</v>
      </c>
      <c r="H79" s="33">
        <v>26.3</v>
      </c>
      <c r="I79" s="33">
        <v>15</v>
      </c>
      <c r="J79" s="33">
        <v>16.100000000000001</v>
      </c>
      <c r="K79" s="33">
        <v>0</v>
      </c>
      <c r="L79" s="54">
        <v>0</v>
      </c>
      <c r="M79" s="895">
        <v>95.1</v>
      </c>
      <c r="N79" s="895">
        <v>79.8</v>
      </c>
    </row>
    <row r="80" spans="1:14">
      <c r="A80" s="25" t="s">
        <v>302</v>
      </c>
      <c r="B80" s="33">
        <v>25.9</v>
      </c>
      <c r="C80" s="33">
        <v>16.3</v>
      </c>
      <c r="D80" s="33">
        <v>27.4</v>
      </c>
      <c r="E80" s="33">
        <v>12.4</v>
      </c>
      <c r="F80" s="33">
        <v>12.7</v>
      </c>
      <c r="G80" s="33">
        <v>13.3</v>
      </c>
      <c r="H80" s="33">
        <v>7</v>
      </c>
      <c r="I80" s="33">
        <v>7.8</v>
      </c>
      <c r="J80" s="33">
        <v>8.5</v>
      </c>
      <c r="K80" s="33">
        <v>19</v>
      </c>
      <c r="L80" s="54">
        <v>10.1</v>
      </c>
      <c r="M80" s="895">
        <v>79</v>
      </c>
      <c r="N80" s="895">
        <v>39.799999999999997</v>
      </c>
    </row>
    <row r="81" spans="1:14">
      <c r="A81" s="25" t="s">
        <v>332</v>
      </c>
      <c r="B81" s="33">
        <v>20.8</v>
      </c>
      <c r="C81" s="33">
        <v>26.1</v>
      </c>
      <c r="D81" s="33">
        <v>7.3</v>
      </c>
      <c r="E81" s="33">
        <v>12.2</v>
      </c>
      <c r="F81" s="33">
        <v>9.6999999999999993</v>
      </c>
      <c r="G81" s="33">
        <v>14.6</v>
      </c>
      <c r="H81" s="33">
        <v>10</v>
      </c>
      <c r="I81" s="33">
        <v>8.4</v>
      </c>
      <c r="J81" s="33">
        <v>14.9</v>
      </c>
      <c r="K81" s="33">
        <v>9.9</v>
      </c>
      <c r="L81" s="54">
        <v>17.2</v>
      </c>
      <c r="M81" s="895">
        <v>31.7</v>
      </c>
      <c r="N81" s="895">
        <v>15.1</v>
      </c>
    </row>
    <row r="82" spans="1:14">
      <c r="A82" s="25" t="s">
        <v>304</v>
      </c>
      <c r="B82" s="33">
        <v>5.4</v>
      </c>
      <c r="C82" s="33">
        <v>16.2</v>
      </c>
      <c r="D82" s="33">
        <v>10.4</v>
      </c>
      <c r="E82" s="33">
        <v>7.9</v>
      </c>
      <c r="F82" s="33">
        <v>8.1</v>
      </c>
      <c r="G82" s="33">
        <v>8.1</v>
      </c>
      <c r="H82" s="33">
        <v>5.6</v>
      </c>
      <c r="I82" s="33">
        <v>6.2</v>
      </c>
      <c r="J82" s="33">
        <v>9.6999999999999993</v>
      </c>
      <c r="K82" s="33">
        <v>0</v>
      </c>
      <c r="L82" s="54">
        <v>7.4</v>
      </c>
      <c r="M82" s="895">
        <v>61.1</v>
      </c>
      <c r="N82" s="895">
        <v>12.2</v>
      </c>
    </row>
    <row r="83" spans="1:14">
      <c r="A83" s="25" t="s">
        <v>650</v>
      </c>
      <c r="B83" s="33">
        <v>19.2</v>
      </c>
      <c r="C83" s="33">
        <v>14.3</v>
      </c>
      <c r="D83" s="33">
        <v>13.2</v>
      </c>
      <c r="E83" s="33">
        <v>10.7</v>
      </c>
      <c r="F83" s="33">
        <v>16.7</v>
      </c>
      <c r="G83" s="33">
        <v>11.8</v>
      </c>
      <c r="H83" s="33">
        <v>9.1999999999999993</v>
      </c>
      <c r="I83" s="33">
        <v>7.1</v>
      </c>
      <c r="J83" s="33">
        <v>11.3</v>
      </c>
      <c r="K83" s="33">
        <v>12.5</v>
      </c>
      <c r="L83" s="54">
        <v>8.8000000000000007</v>
      </c>
      <c r="M83" s="895">
        <v>13.9</v>
      </c>
      <c r="N83" s="895">
        <v>5.0999999999999996</v>
      </c>
    </row>
    <row r="84" spans="1:14">
      <c r="A84" s="25" t="s">
        <v>305</v>
      </c>
      <c r="B84" s="33">
        <v>28.5</v>
      </c>
      <c r="C84" s="33">
        <v>17.2</v>
      </c>
      <c r="D84" s="33">
        <v>10.6</v>
      </c>
      <c r="E84" s="33">
        <v>13.1</v>
      </c>
      <c r="F84" s="33">
        <v>20.8</v>
      </c>
      <c r="G84" s="33">
        <v>10.199999999999999</v>
      </c>
      <c r="H84" s="33">
        <v>15.7</v>
      </c>
      <c r="I84" s="33">
        <v>5.8</v>
      </c>
      <c r="J84" s="33">
        <v>12.2</v>
      </c>
      <c r="K84" s="33">
        <v>6.7</v>
      </c>
      <c r="L84" s="54">
        <v>10.4</v>
      </c>
      <c r="M84" s="895">
        <v>17.7</v>
      </c>
      <c r="N84" s="895">
        <v>15</v>
      </c>
    </row>
    <row r="85" spans="1:14">
      <c r="A85" s="25" t="s">
        <v>306</v>
      </c>
      <c r="B85" s="33">
        <v>15.3</v>
      </c>
      <c r="C85" s="33">
        <v>14.9</v>
      </c>
      <c r="D85" s="33">
        <v>10.199999999999999</v>
      </c>
      <c r="E85" s="33">
        <v>13.8</v>
      </c>
      <c r="F85" s="33">
        <v>16.8</v>
      </c>
      <c r="G85" s="33">
        <v>7</v>
      </c>
      <c r="H85" s="33">
        <v>7.6</v>
      </c>
      <c r="I85" s="33">
        <v>13.3</v>
      </c>
      <c r="J85" s="33">
        <v>9.4</v>
      </c>
      <c r="K85" s="33">
        <v>5.3</v>
      </c>
      <c r="L85" s="54">
        <v>0</v>
      </c>
      <c r="M85" s="895">
        <v>11.5</v>
      </c>
      <c r="N85" s="895">
        <v>18.600000000000001</v>
      </c>
    </row>
    <row r="86" spans="1:14">
      <c r="A86" s="25" t="s">
        <v>307</v>
      </c>
      <c r="B86" s="33">
        <v>7.3</v>
      </c>
      <c r="C86" s="33">
        <v>14.6</v>
      </c>
      <c r="D86" s="33">
        <v>27.8</v>
      </c>
      <c r="E86" s="33">
        <v>20.399999999999999</v>
      </c>
      <c r="F86" s="33">
        <v>27.3</v>
      </c>
      <c r="G86" s="33">
        <v>47.9</v>
      </c>
      <c r="H86" s="33">
        <v>28.2</v>
      </c>
      <c r="I86" s="33">
        <v>7.8</v>
      </c>
      <c r="J86" s="33">
        <v>0</v>
      </c>
      <c r="K86" s="33">
        <v>0</v>
      </c>
      <c r="L86" s="54">
        <v>20.100000000000001</v>
      </c>
      <c r="M86" s="895">
        <v>10.5</v>
      </c>
      <c r="N86" s="895">
        <v>22.9</v>
      </c>
    </row>
    <row r="87" spans="1:14" ht="15">
      <c r="A87" s="24" t="s">
        <v>617</v>
      </c>
      <c r="B87" s="32">
        <v>19.3</v>
      </c>
      <c r="C87" s="32">
        <v>12</v>
      </c>
      <c r="D87" s="32">
        <v>12.6</v>
      </c>
      <c r="E87" s="32">
        <v>17.3</v>
      </c>
      <c r="F87" s="32">
        <v>14.9</v>
      </c>
      <c r="G87" s="32">
        <v>16.2</v>
      </c>
      <c r="H87" s="32">
        <v>10.9</v>
      </c>
      <c r="I87" s="32">
        <v>8</v>
      </c>
      <c r="J87" s="32">
        <v>12.3</v>
      </c>
      <c r="K87" s="32">
        <v>17.600000000000001</v>
      </c>
      <c r="L87" s="53">
        <v>17.8</v>
      </c>
      <c r="M87" s="894">
        <v>39.6</v>
      </c>
      <c r="N87" s="894">
        <v>19.899999999999999</v>
      </c>
    </row>
    <row r="88" spans="1:14">
      <c r="A88" s="25" t="s">
        <v>299</v>
      </c>
      <c r="B88" s="33">
        <v>18.2</v>
      </c>
      <c r="C88" s="33">
        <v>12.1</v>
      </c>
      <c r="D88" s="33">
        <v>5.9</v>
      </c>
      <c r="E88" s="33">
        <v>11.7</v>
      </c>
      <c r="F88" s="33">
        <v>29.3</v>
      </c>
      <c r="G88" s="33">
        <v>35.4</v>
      </c>
      <c r="H88" s="33">
        <v>12.4</v>
      </c>
      <c r="I88" s="33">
        <v>0</v>
      </c>
      <c r="J88" s="33">
        <v>14.4</v>
      </c>
      <c r="K88" s="33">
        <v>32.1</v>
      </c>
      <c r="L88" s="54">
        <v>23.7</v>
      </c>
      <c r="M88" s="895">
        <v>58.3</v>
      </c>
      <c r="N88" s="895">
        <v>18.3</v>
      </c>
    </row>
    <row r="89" spans="1:14">
      <c r="A89" s="25" t="s">
        <v>308</v>
      </c>
      <c r="B89" s="33">
        <v>24.8</v>
      </c>
      <c r="C89" s="33">
        <v>12.2</v>
      </c>
      <c r="D89" s="33">
        <v>29.4</v>
      </c>
      <c r="E89" s="33">
        <v>18</v>
      </c>
      <c r="F89" s="33">
        <v>29.4</v>
      </c>
      <c r="G89" s="33">
        <v>24.5</v>
      </c>
      <c r="H89" s="33">
        <v>0</v>
      </c>
      <c r="I89" s="33">
        <v>7.1</v>
      </c>
      <c r="J89" s="33">
        <v>15.2</v>
      </c>
      <c r="K89" s="33">
        <v>15.6</v>
      </c>
      <c r="L89" s="54">
        <v>7.6</v>
      </c>
      <c r="M89" s="895">
        <v>65.7</v>
      </c>
      <c r="N89" s="895">
        <v>42.5</v>
      </c>
    </row>
    <row r="90" spans="1:14">
      <c r="A90" s="25" t="s">
        <v>303</v>
      </c>
      <c r="B90" s="33">
        <v>0</v>
      </c>
      <c r="C90" s="33">
        <v>17.5</v>
      </c>
      <c r="D90" s="33">
        <v>5.6</v>
      </c>
      <c r="E90" s="33">
        <v>28.8</v>
      </c>
      <c r="F90" s="33">
        <v>11.5</v>
      </c>
      <c r="G90" s="33">
        <v>23.9</v>
      </c>
      <c r="H90" s="33">
        <v>25.4</v>
      </c>
      <c r="I90" s="33">
        <v>27.8</v>
      </c>
      <c r="J90" s="33">
        <v>7.4</v>
      </c>
      <c r="K90" s="33">
        <v>23.9</v>
      </c>
      <c r="L90" s="54">
        <v>24.1</v>
      </c>
      <c r="M90" s="895">
        <v>50</v>
      </c>
      <c r="N90" s="895">
        <v>27</v>
      </c>
    </row>
    <row r="91" spans="1:14">
      <c r="A91" s="25" t="s">
        <v>334</v>
      </c>
      <c r="B91" s="33">
        <v>51.5</v>
      </c>
      <c r="C91" s="33">
        <v>50</v>
      </c>
      <c r="D91" s="33">
        <v>0</v>
      </c>
      <c r="E91" s="33">
        <v>72.099999999999994</v>
      </c>
      <c r="F91" s="33">
        <v>0</v>
      </c>
      <c r="G91" s="33">
        <v>0</v>
      </c>
      <c r="H91" s="33">
        <v>24.6</v>
      </c>
      <c r="I91" s="33">
        <v>26.7</v>
      </c>
      <c r="J91" s="33">
        <v>0</v>
      </c>
      <c r="K91" s="33">
        <v>30.2</v>
      </c>
      <c r="L91" s="54">
        <v>30.8</v>
      </c>
      <c r="M91" s="895">
        <v>0</v>
      </c>
      <c r="N91" s="895">
        <v>33.700000000000003</v>
      </c>
    </row>
    <row r="92" spans="1:14">
      <c r="A92" s="25" t="s">
        <v>309</v>
      </c>
      <c r="B92" s="33">
        <v>4.3</v>
      </c>
      <c r="C92" s="33">
        <v>8.6</v>
      </c>
      <c r="D92" s="33">
        <v>0</v>
      </c>
      <c r="E92" s="33">
        <v>16.3</v>
      </c>
      <c r="F92" s="33">
        <v>20.3</v>
      </c>
      <c r="G92" s="33">
        <v>8.1999999999999993</v>
      </c>
      <c r="H92" s="33">
        <v>8.5</v>
      </c>
      <c r="I92" s="33">
        <v>4.8</v>
      </c>
      <c r="J92" s="33">
        <v>5</v>
      </c>
      <c r="K92" s="33">
        <v>5.5</v>
      </c>
      <c r="L92" s="54">
        <v>11.1</v>
      </c>
      <c r="M92" s="895">
        <v>17.3</v>
      </c>
      <c r="N92" s="895">
        <v>12.4</v>
      </c>
    </row>
    <row r="93" spans="1:14">
      <c r="A93" s="25" t="s">
        <v>335</v>
      </c>
      <c r="B93" s="33">
        <v>5.7</v>
      </c>
      <c r="C93" s="33">
        <v>5.8</v>
      </c>
      <c r="D93" s="33">
        <v>5.4</v>
      </c>
      <c r="E93" s="33">
        <v>10.7</v>
      </c>
      <c r="F93" s="33">
        <v>5.3</v>
      </c>
      <c r="G93" s="33">
        <v>21</v>
      </c>
      <c r="H93" s="33">
        <v>5.6</v>
      </c>
      <c r="I93" s="33">
        <v>6.3</v>
      </c>
      <c r="J93" s="33">
        <v>6.6</v>
      </c>
      <c r="K93" s="33">
        <v>6.9</v>
      </c>
      <c r="L93" s="54">
        <v>14.5</v>
      </c>
      <c r="M93" s="895">
        <v>15.1</v>
      </c>
      <c r="N93" s="895">
        <v>16.100000000000001</v>
      </c>
    </row>
    <row r="94" spans="1:14">
      <c r="A94" s="25" t="s">
        <v>310</v>
      </c>
      <c r="B94" s="33">
        <v>34.799999999999997</v>
      </c>
      <c r="C94" s="33">
        <v>17.8</v>
      </c>
      <c r="D94" s="33">
        <v>42.6</v>
      </c>
      <c r="E94" s="33">
        <v>8.6999999999999993</v>
      </c>
      <c r="F94" s="33">
        <v>0</v>
      </c>
      <c r="G94" s="33">
        <v>9.3000000000000007</v>
      </c>
      <c r="H94" s="33">
        <v>9.6999999999999993</v>
      </c>
      <c r="I94" s="33">
        <v>10.6</v>
      </c>
      <c r="J94" s="33">
        <v>22.7</v>
      </c>
      <c r="K94" s="33">
        <v>12.6</v>
      </c>
      <c r="L94" s="54">
        <v>38.5</v>
      </c>
      <c r="M94" s="895">
        <v>67.8</v>
      </c>
      <c r="N94" s="895">
        <v>0</v>
      </c>
    </row>
    <row r="95" spans="1:14">
      <c r="A95" s="25" t="s">
        <v>336</v>
      </c>
      <c r="B95" s="33">
        <v>0</v>
      </c>
      <c r="C95" s="33">
        <v>0</v>
      </c>
      <c r="D95" s="33">
        <v>0</v>
      </c>
      <c r="E95" s="33">
        <v>0</v>
      </c>
      <c r="F95" s="33">
        <v>0</v>
      </c>
      <c r="G95" s="33">
        <v>57.1</v>
      </c>
      <c r="H95" s="33">
        <v>0</v>
      </c>
      <c r="I95" s="33">
        <v>0</v>
      </c>
      <c r="J95" s="33">
        <v>0</v>
      </c>
      <c r="K95" s="33">
        <v>0</v>
      </c>
      <c r="L95" s="54">
        <v>76.3</v>
      </c>
      <c r="M95" s="895">
        <v>250.6</v>
      </c>
      <c r="N95" s="895">
        <v>85.3</v>
      </c>
    </row>
    <row r="96" spans="1:14">
      <c r="A96" s="25" t="s">
        <v>337</v>
      </c>
      <c r="B96" s="33">
        <v>49.9</v>
      </c>
      <c r="C96" s="33">
        <v>0</v>
      </c>
      <c r="D96" s="33">
        <v>0</v>
      </c>
      <c r="E96" s="33">
        <v>15.7</v>
      </c>
      <c r="F96" s="33">
        <v>15</v>
      </c>
      <c r="G96" s="33">
        <v>30</v>
      </c>
      <c r="H96" s="33">
        <v>28.8</v>
      </c>
      <c r="I96" s="33">
        <v>0</v>
      </c>
      <c r="J96" s="33">
        <v>33.4</v>
      </c>
      <c r="K96" s="33">
        <v>51.7</v>
      </c>
      <c r="L96" s="54">
        <v>0</v>
      </c>
      <c r="M96" s="895">
        <v>0</v>
      </c>
      <c r="N96" s="895">
        <v>0</v>
      </c>
    </row>
    <row r="97" spans="1:14">
      <c r="A97" s="25" t="s">
        <v>344</v>
      </c>
      <c r="B97" s="33">
        <v>41.5</v>
      </c>
      <c r="C97" s="33">
        <v>40.200000000000003</v>
      </c>
      <c r="D97" s="33">
        <v>0</v>
      </c>
      <c r="E97" s="33">
        <v>42.5</v>
      </c>
      <c r="F97" s="33">
        <v>42.4</v>
      </c>
      <c r="G97" s="33">
        <v>0</v>
      </c>
      <c r="H97" s="33">
        <v>90.6</v>
      </c>
      <c r="I97" s="33">
        <v>52.3</v>
      </c>
      <c r="J97" s="33">
        <v>53.3</v>
      </c>
      <c r="K97" s="33">
        <v>0</v>
      </c>
      <c r="L97" s="54">
        <v>0</v>
      </c>
      <c r="M97" s="895">
        <v>0</v>
      </c>
      <c r="N97" s="895">
        <v>0</v>
      </c>
    </row>
    <row r="98" spans="1:14">
      <c r="A98" s="25" t="s">
        <v>339</v>
      </c>
      <c r="B98" s="33">
        <v>0</v>
      </c>
      <c r="C98" s="33">
        <v>0</v>
      </c>
      <c r="D98" s="33">
        <v>0</v>
      </c>
      <c r="E98" s="33">
        <v>0</v>
      </c>
      <c r="F98" s="33">
        <v>0</v>
      </c>
      <c r="G98" s="33">
        <v>0</v>
      </c>
      <c r="H98" s="33">
        <v>0</v>
      </c>
      <c r="I98" s="33">
        <v>0</v>
      </c>
      <c r="J98" s="33">
        <v>0</v>
      </c>
      <c r="K98" s="33">
        <v>0</v>
      </c>
      <c r="L98" s="54">
        <v>0</v>
      </c>
      <c r="M98" s="895">
        <v>0</v>
      </c>
      <c r="N98" s="895">
        <v>0</v>
      </c>
    </row>
    <row r="99" spans="1:14">
      <c r="A99" s="26"/>
      <c r="B99" s="55"/>
      <c r="C99" s="55"/>
      <c r="D99" s="55"/>
      <c r="E99" s="55"/>
      <c r="F99" s="55"/>
      <c r="G99" s="55"/>
      <c r="H99" s="55"/>
      <c r="I99" s="55"/>
      <c r="J99" s="55"/>
      <c r="K99" s="55"/>
      <c r="L99" s="56"/>
    </row>
    <row r="100" spans="1:14">
      <c r="A100" s="26" t="s">
        <v>354</v>
      </c>
      <c r="B100" s="23"/>
      <c r="C100" s="23"/>
      <c r="D100" s="23"/>
      <c r="E100" s="23"/>
      <c r="F100" s="23"/>
      <c r="G100" s="23"/>
      <c r="H100" s="23"/>
      <c r="I100" s="23"/>
      <c r="J100" s="23"/>
      <c r="K100" s="23"/>
      <c r="L100" s="23"/>
    </row>
    <row r="101" spans="1:14">
      <c r="A101" s="26" t="s">
        <v>355</v>
      </c>
      <c r="B101" s="23"/>
      <c r="C101" s="23"/>
      <c r="D101" s="23"/>
      <c r="E101" s="23"/>
      <c r="F101" s="23"/>
      <c r="G101" s="23"/>
      <c r="H101" s="23"/>
      <c r="I101" s="23"/>
      <c r="J101" s="23"/>
      <c r="K101" s="23"/>
      <c r="L101" s="23"/>
    </row>
    <row r="102" spans="1:14" ht="16">
      <c r="A102" s="27" t="s">
        <v>618</v>
      </c>
      <c r="B102" s="27"/>
      <c r="C102" s="27"/>
      <c r="D102" s="27"/>
      <c r="E102" s="27"/>
      <c r="F102" s="27"/>
      <c r="G102" s="27"/>
      <c r="H102" s="23"/>
      <c r="I102" s="23"/>
      <c r="J102" s="23"/>
      <c r="K102" s="23"/>
      <c r="L102" s="23"/>
    </row>
  </sheetData>
  <mergeCells count="1">
    <mergeCell ref="A1:N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workbookViewId="0">
      <selection sqref="A1:N1"/>
    </sheetView>
  </sheetViews>
  <sheetFormatPr defaultColWidth="9.1796875" defaultRowHeight="14.5"/>
  <cols>
    <col min="1" max="1" width="25.26953125" style="1332" customWidth="1"/>
    <col min="2" max="16384" width="9.1796875" style="1277"/>
  </cols>
  <sheetData>
    <row r="1" spans="1:14" ht="24" customHeight="1">
      <c r="A1" s="1692" t="s">
        <v>1178</v>
      </c>
      <c r="B1" s="1692"/>
      <c r="C1" s="1692"/>
      <c r="D1" s="1692"/>
      <c r="E1" s="1692"/>
      <c r="F1" s="1692"/>
      <c r="G1" s="1692"/>
      <c r="H1" s="1692"/>
      <c r="I1" s="1692"/>
      <c r="J1" s="1692"/>
      <c r="K1" s="1692"/>
      <c r="L1" s="1692"/>
      <c r="M1" s="1692"/>
      <c r="N1" s="1692"/>
    </row>
    <row r="2" spans="1:14">
      <c r="A2" s="1560"/>
      <c r="B2" s="21">
        <v>2010</v>
      </c>
      <c r="C2" s="21">
        <v>2011</v>
      </c>
      <c r="D2" s="21">
        <v>2012</v>
      </c>
      <c r="E2" s="21">
        <v>2013</v>
      </c>
      <c r="F2" s="21">
        <v>2014</v>
      </c>
      <c r="G2" s="21">
        <v>2015</v>
      </c>
      <c r="H2" s="21">
        <v>2016</v>
      </c>
      <c r="I2" s="21">
        <v>2017</v>
      </c>
      <c r="J2" s="21">
        <v>2018</v>
      </c>
      <c r="K2" s="21">
        <v>2019</v>
      </c>
      <c r="L2" s="21">
        <v>2020</v>
      </c>
      <c r="M2" s="935">
        <v>2021</v>
      </c>
      <c r="N2" s="21">
        <v>2022</v>
      </c>
    </row>
    <row r="3" spans="1:14">
      <c r="A3" s="1210" t="s">
        <v>348</v>
      </c>
      <c r="B3" s="1558">
        <v>9.9</v>
      </c>
      <c r="C3" s="1558">
        <v>9.4</v>
      </c>
      <c r="D3" s="1558">
        <v>10.6</v>
      </c>
      <c r="E3" s="1558">
        <v>9.9</v>
      </c>
      <c r="F3" s="1558">
        <v>9.1</v>
      </c>
      <c r="G3" s="1558">
        <v>8</v>
      </c>
      <c r="H3" s="1558">
        <v>7.4</v>
      </c>
      <c r="I3" s="1558">
        <v>6.9</v>
      </c>
      <c r="J3" s="1558">
        <v>6.3</v>
      </c>
      <c r="K3" s="1558">
        <v>6</v>
      </c>
      <c r="L3" s="1558">
        <v>5.5</v>
      </c>
      <c r="M3" s="1558">
        <v>5.8</v>
      </c>
      <c r="N3" s="1558">
        <v>5.6</v>
      </c>
    </row>
    <row r="4" spans="1:14" ht="26">
      <c r="A4" s="1210" t="s">
        <v>242</v>
      </c>
      <c r="B4" s="1558">
        <v>8.8000000000000007</v>
      </c>
      <c r="C4" s="1558">
        <v>8.1999999999999993</v>
      </c>
      <c r="D4" s="1558">
        <v>9.4</v>
      </c>
      <c r="E4" s="1558">
        <v>9</v>
      </c>
      <c r="F4" s="1558">
        <v>8</v>
      </c>
      <c r="G4" s="1558">
        <v>7.2</v>
      </c>
      <c r="H4" s="1558">
        <v>6.9</v>
      </c>
      <c r="I4" s="1558">
        <v>6.3</v>
      </c>
      <c r="J4" s="1558">
        <v>5.9</v>
      </c>
      <c r="K4" s="1558">
        <v>5.4</v>
      </c>
      <c r="L4" s="1558">
        <v>4.8</v>
      </c>
      <c r="M4" s="1558">
        <v>5.2</v>
      </c>
      <c r="N4" s="1558">
        <v>5.0999999999999996</v>
      </c>
    </row>
    <row r="5" spans="1:14">
      <c r="A5" s="1284" t="s">
        <v>312</v>
      </c>
      <c r="B5" s="1559">
        <v>6.4</v>
      </c>
      <c r="C5" s="1559">
        <v>6.4</v>
      </c>
      <c r="D5" s="1559">
        <v>8.6999999999999993</v>
      </c>
      <c r="E5" s="1559">
        <v>7.8</v>
      </c>
      <c r="F5" s="1559">
        <v>6.9</v>
      </c>
      <c r="G5" s="1559">
        <v>7.3</v>
      </c>
      <c r="H5" s="1559">
        <v>7.5</v>
      </c>
      <c r="I5" s="1559">
        <v>5.7</v>
      </c>
      <c r="J5" s="1559">
        <v>6.2</v>
      </c>
      <c r="K5" s="1559">
        <v>3.7</v>
      </c>
      <c r="L5" s="1559">
        <v>4.5999999999999996</v>
      </c>
      <c r="M5" s="1559">
        <v>5.4</v>
      </c>
      <c r="N5" s="1559">
        <v>5.6</v>
      </c>
    </row>
    <row r="6" spans="1:14">
      <c r="A6" s="1284" t="s">
        <v>313</v>
      </c>
      <c r="B6" s="1559">
        <v>10.1</v>
      </c>
      <c r="C6" s="1559">
        <v>11.4</v>
      </c>
      <c r="D6" s="1559">
        <v>9.8000000000000007</v>
      </c>
      <c r="E6" s="1559">
        <v>10.1</v>
      </c>
      <c r="F6" s="1559">
        <v>11.2</v>
      </c>
      <c r="G6" s="1559">
        <v>9.3000000000000007</v>
      </c>
      <c r="H6" s="1559">
        <v>8.4</v>
      </c>
      <c r="I6" s="1559">
        <v>9.6</v>
      </c>
      <c r="J6" s="1559">
        <v>5.6</v>
      </c>
      <c r="K6" s="1559">
        <v>4.8</v>
      </c>
      <c r="L6" s="1559">
        <v>5.5</v>
      </c>
      <c r="M6" s="1559">
        <v>3.7</v>
      </c>
      <c r="N6" s="1559">
        <v>6</v>
      </c>
    </row>
    <row r="7" spans="1:14">
      <c r="A7" s="1284" t="s">
        <v>245</v>
      </c>
      <c r="B7" s="1559">
        <v>9.1</v>
      </c>
      <c r="C7" s="1559">
        <v>7.6</v>
      </c>
      <c r="D7" s="1559">
        <v>10.1</v>
      </c>
      <c r="E7" s="1559">
        <v>9.1999999999999993</v>
      </c>
      <c r="F7" s="1559">
        <v>8.5</v>
      </c>
      <c r="G7" s="1559">
        <v>8.1</v>
      </c>
      <c r="H7" s="1559">
        <v>7.4</v>
      </c>
      <c r="I7" s="1559">
        <v>7.3</v>
      </c>
      <c r="J7" s="1559">
        <v>6.4</v>
      </c>
      <c r="K7" s="1559">
        <v>6.2</v>
      </c>
      <c r="L7" s="1559">
        <v>6.9</v>
      </c>
      <c r="M7" s="1559">
        <v>8.1999999999999993</v>
      </c>
      <c r="N7" s="1559">
        <v>5.9</v>
      </c>
    </row>
    <row r="8" spans="1:14">
      <c r="A8" s="1284" t="s">
        <v>246</v>
      </c>
      <c r="B8" s="1559">
        <v>9.1</v>
      </c>
      <c r="C8" s="1559">
        <v>7.6</v>
      </c>
      <c r="D8" s="1559">
        <v>8.1</v>
      </c>
      <c r="E8" s="1559">
        <v>9.1999999999999993</v>
      </c>
      <c r="F8" s="1559">
        <v>7.1</v>
      </c>
      <c r="G8" s="1559">
        <v>6</v>
      </c>
      <c r="H8" s="1559">
        <v>6.2</v>
      </c>
      <c r="I8" s="1559">
        <v>5.9</v>
      </c>
      <c r="J8" s="1559">
        <v>5.7</v>
      </c>
      <c r="K8" s="1559">
        <v>4.8</v>
      </c>
      <c r="L8" s="1559">
        <v>4.4000000000000004</v>
      </c>
      <c r="M8" s="1559">
        <v>5.8</v>
      </c>
      <c r="N8" s="1559">
        <v>4.5</v>
      </c>
    </row>
    <row r="9" spans="1:14">
      <c r="A9" s="1284" t="s">
        <v>247</v>
      </c>
      <c r="B9" s="1559">
        <v>9.6</v>
      </c>
      <c r="C9" s="1559">
        <v>10.4</v>
      </c>
      <c r="D9" s="1559">
        <v>7.3</v>
      </c>
      <c r="E9" s="1559">
        <v>9.1</v>
      </c>
      <c r="F9" s="1559">
        <v>7.3</v>
      </c>
      <c r="G9" s="1559">
        <v>6.9</v>
      </c>
      <c r="H9" s="1559">
        <v>6.8</v>
      </c>
      <c r="I9" s="1559">
        <v>4.3</v>
      </c>
      <c r="J9" s="1559">
        <v>5.3</v>
      </c>
      <c r="K9" s="1559">
        <v>5.6</v>
      </c>
      <c r="L9" s="1559">
        <v>4.4000000000000004</v>
      </c>
      <c r="M9" s="1559">
        <v>4.3</v>
      </c>
      <c r="N9" s="1559">
        <v>8.1</v>
      </c>
    </row>
    <row r="10" spans="1:14">
      <c r="A10" s="1284" t="s">
        <v>248</v>
      </c>
      <c r="B10" s="1559">
        <v>10.1</v>
      </c>
      <c r="C10" s="1559">
        <v>8.3000000000000007</v>
      </c>
      <c r="D10" s="1559">
        <v>11.8</v>
      </c>
      <c r="E10" s="1559">
        <v>11</v>
      </c>
      <c r="F10" s="1559">
        <v>9.5</v>
      </c>
      <c r="G10" s="1559">
        <v>10.3</v>
      </c>
      <c r="H10" s="1559">
        <v>8.6999999999999993</v>
      </c>
      <c r="I10" s="1559">
        <v>5.7</v>
      </c>
      <c r="J10" s="1559">
        <v>5.7</v>
      </c>
      <c r="K10" s="1559">
        <v>4.9000000000000004</v>
      </c>
      <c r="L10" s="1559">
        <v>4.2</v>
      </c>
      <c r="M10" s="1559">
        <v>4.5999999999999996</v>
      </c>
      <c r="N10" s="1559">
        <v>4.5999999999999996</v>
      </c>
    </row>
    <row r="11" spans="1:14">
      <c r="A11" s="1284" t="s">
        <v>314</v>
      </c>
      <c r="B11" s="1559">
        <v>8.6</v>
      </c>
      <c r="C11" s="1559">
        <v>10.4</v>
      </c>
      <c r="D11" s="1559">
        <v>10.4</v>
      </c>
      <c r="E11" s="1559">
        <v>10.199999999999999</v>
      </c>
      <c r="F11" s="1559">
        <v>10.199999999999999</v>
      </c>
      <c r="G11" s="1559">
        <v>8.6999999999999993</v>
      </c>
      <c r="H11" s="1559">
        <v>9</v>
      </c>
      <c r="I11" s="1559">
        <v>8.6</v>
      </c>
      <c r="J11" s="1559">
        <v>6.9</v>
      </c>
      <c r="K11" s="1559">
        <v>8.1</v>
      </c>
      <c r="L11" s="1559">
        <v>8.3000000000000007</v>
      </c>
      <c r="M11" s="1559">
        <v>5.7</v>
      </c>
      <c r="N11" s="1559">
        <v>5.5</v>
      </c>
    </row>
    <row r="12" spans="1:14">
      <c r="A12" s="1284" t="s">
        <v>249</v>
      </c>
      <c r="B12" s="1559">
        <v>10.4</v>
      </c>
      <c r="C12" s="1559">
        <v>8.8000000000000007</v>
      </c>
      <c r="D12" s="1559">
        <v>8.4</v>
      </c>
      <c r="E12" s="1559">
        <v>8.9</v>
      </c>
      <c r="F12" s="1559">
        <v>7.9</v>
      </c>
      <c r="G12" s="1559">
        <v>5.9</v>
      </c>
      <c r="H12" s="1559">
        <v>7.3</v>
      </c>
      <c r="I12" s="1559">
        <v>6.5</v>
      </c>
      <c r="J12" s="1559">
        <v>6.1</v>
      </c>
      <c r="K12" s="1559">
        <v>6.3</v>
      </c>
      <c r="L12" s="1559">
        <v>5.8</v>
      </c>
      <c r="M12" s="1559">
        <v>4.5</v>
      </c>
      <c r="N12" s="1559">
        <v>5.5</v>
      </c>
    </row>
    <row r="13" spans="1:14">
      <c r="A13" s="1284" t="s">
        <v>250</v>
      </c>
      <c r="B13" s="1559">
        <v>7.6</v>
      </c>
      <c r="C13" s="1559">
        <v>8.8000000000000007</v>
      </c>
      <c r="D13" s="1559">
        <v>10.6</v>
      </c>
      <c r="E13" s="1559">
        <v>8.6</v>
      </c>
      <c r="F13" s="1559">
        <v>9</v>
      </c>
      <c r="G13" s="1559">
        <v>8.6</v>
      </c>
      <c r="H13" s="1559">
        <v>8.4</v>
      </c>
      <c r="I13" s="1559">
        <v>4.8</v>
      </c>
      <c r="J13" s="1559">
        <v>4.5999999999999996</v>
      </c>
      <c r="K13" s="1559">
        <v>3.7</v>
      </c>
      <c r="L13" s="1559">
        <v>4.5999999999999996</v>
      </c>
      <c r="M13" s="1559">
        <v>5.0999999999999996</v>
      </c>
      <c r="N13" s="1559">
        <v>3.9</v>
      </c>
    </row>
    <row r="14" spans="1:14">
      <c r="A14" s="1284" t="s">
        <v>251</v>
      </c>
      <c r="B14" s="1559">
        <v>8.6</v>
      </c>
      <c r="C14" s="1559">
        <v>7.4</v>
      </c>
      <c r="D14" s="1559">
        <v>8.5</v>
      </c>
      <c r="E14" s="1559">
        <v>8.1</v>
      </c>
      <c r="F14" s="1559">
        <v>8.1</v>
      </c>
      <c r="G14" s="1559">
        <v>5.7</v>
      </c>
      <c r="H14" s="1559">
        <v>5.5</v>
      </c>
      <c r="I14" s="1559">
        <v>4.8</v>
      </c>
      <c r="J14" s="1559">
        <v>4.9000000000000004</v>
      </c>
      <c r="K14" s="1559">
        <v>4.8</v>
      </c>
      <c r="L14" s="1559">
        <v>4</v>
      </c>
      <c r="M14" s="1559">
        <v>4.7</v>
      </c>
      <c r="N14" s="1559">
        <v>4.5999999999999996</v>
      </c>
    </row>
    <row r="15" spans="1:14">
      <c r="A15" s="1284" t="s">
        <v>252</v>
      </c>
      <c r="B15" s="1559">
        <v>9.5</v>
      </c>
      <c r="C15" s="1559">
        <v>10.3</v>
      </c>
      <c r="D15" s="1559">
        <v>12.2</v>
      </c>
      <c r="E15" s="1559">
        <v>9.8000000000000007</v>
      </c>
      <c r="F15" s="1559">
        <v>9.6999999999999993</v>
      </c>
      <c r="G15" s="1559">
        <v>10.6</v>
      </c>
      <c r="H15" s="1559">
        <v>8.1999999999999993</v>
      </c>
      <c r="I15" s="1559">
        <v>7.4</v>
      </c>
      <c r="J15" s="1559">
        <v>7.4</v>
      </c>
      <c r="K15" s="1559">
        <v>6.9</v>
      </c>
      <c r="L15" s="1559">
        <v>6.8</v>
      </c>
      <c r="M15" s="1559">
        <v>7.3</v>
      </c>
      <c r="N15" s="1559">
        <v>9</v>
      </c>
    </row>
    <row r="16" spans="1:14">
      <c r="A16" s="1284" t="s">
        <v>253</v>
      </c>
      <c r="B16" s="1559">
        <v>10.6</v>
      </c>
      <c r="C16" s="1559">
        <v>9.6</v>
      </c>
      <c r="D16" s="1559">
        <v>11.1</v>
      </c>
      <c r="E16" s="1559">
        <v>11.4</v>
      </c>
      <c r="F16" s="1559">
        <v>7.4</v>
      </c>
      <c r="G16" s="1559">
        <v>7.4</v>
      </c>
      <c r="H16" s="1559">
        <v>5.0999999999999996</v>
      </c>
      <c r="I16" s="1559">
        <v>5.7</v>
      </c>
      <c r="J16" s="1559">
        <v>5.9</v>
      </c>
      <c r="K16" s="1559">
        <v>5.9</v>
      </c>
      <c r="L16" s="1559">
        <v>6.5</v>
      </c>
      <c r="M16" s="1559">
        <v>7</v>
      </c>
      <c r="N16" s="1559">
        <v>7.5</v>
      </c>
    </row>
    <row r="17" spans="1:14">
      <c r="A17" s="1284" t="s">
        <v>254</v>
      </c>
      <c r="B17" s="1559">
        <v>7.4</v>
      </c>
      <c r="C17" s="1559">
        <v>9.3000000000000007</v>
      </c>
      <c r="D17" s="1559">
        <v>12.5</v>
      </c>
      <c r="E17" s="1559">
        <v>10.3</v>
      </c>
      <c r="F17" s="1559">
        <v>7.6</v>
      </c>
      <c r="G17" s="1559">
        <v>9.1999999999999993</v>
      </c>
      <c r="H17" s="1559">
        <v>8.1999999999999993</v>
      </c>
      <c r="I17" s="1559">
        <v>6.7</v>
      </c>
      <c r="J17" s="1559">
        <v>7.9</v>
      </c>
      <c r="K17" s="1559">
        <v>5</v>
      </c>
      <c r="L17" s="1559">
        <v>7.2</v>
      </c>
      <c r="M17" s="1559">
        <v>7.4</v>
      </c>
      <c r="N17" s="1559">
        <v>5.4</v>
      </c>
    </row>
    <row r="18" spans="1:14">
      <c r="A18" s="1284" t="s">
        <v>315</v>
      </c>
      <c r="B18" s="1559">
        <v>6.7</v>
      </c>
      <c r="C18" s="1559">
        <v>6.6</v>
      </c>
      <c r="D18" s="1559">
        <v>5.8</v>
      </c>
      <c r="E18" s="1559">
        <v>6.8</v>
      </c>
      <c r="F18" s="1559">
        <v>7</v>
      </c>
      <c r="G18" s="1559">
        <v>4.9000000000000004</v>
      </c>
      <c r="H18" s="1559">
        <v>5.6</v>
      </c>
      <c r="I18" s="1559">
        <v>3.5</v>
      </c>
      <c r="J18" s="1559">
        <v>4.5999999999999996</v>
      </c>
      <c r="K18" s="1559">
        <v>5.2</v>
      </c>
      <c r="L18" s="1559">
        <v>3.5</v>
      </c>
      <c r="M18" s="1559">
        <v>4.5</v>
      </c>
      <c r="N18" s="1559">
        <v>6.6</v>
      </c>
    </row>
    <row r="19" spans="1:14">
      <c r="A19" s="1284" t="s">
        <v>255</v>
      </c>
      <c r="B19" s="1559">
        <v>10.199999999999999</v>
      </c>
      <c r="C19" s="1559">
        <v>10.4</v>
      </c>
      <c r="D19" s="1559">
        <v>12.2</v>
      </c>
      <c r="E19" s="1559">
        <v>11.4</v>
      </c>
      <c r="F19" s="1559">
        <v>8.1</v>
      </c>
      <c r="G19" s="1559">
        <v>8.1999999999999993</v>
      </c>
      <c r="H19" s="1559">
        <v>8.9</v>
      </c>
      <c r="I19" s="1559">
        <v>5.5</v>
      </c>
      <c r="J19" s="1559">
        <v>6.2</v>
      </c>
      <c r="K19" s="1559">
        <v>5.3</v>
      </c>
      <c r="L19" s="1559">
        <v>5.5</v>
      </c>
      <c r="M19" s="1559">
        <v>6.1</v>
      </c>
      <c r="N19" s="1559">
        <v>7.8</v>
      </c>
    </row>
    <row r="20" spans="1:14">
      <c r="A20" s="1284" t="s">
        <v>256</v>
      </c>
      <c r="B20" s="1559">
        <v>8.9</v>
      </c>
      <c r="C20" s="1559">
        <v>7.3</v>
      </c>
      <c r="D20" s="1559">
        <v>8.1</v>
      </c>
      <c r="E20" s="1559">
        <v>9.4</v>
      </c>
      <c r="F20" s="1559">
        <v>8.9</v>
      </c>
      <c r="G20" s="1559">
        <v>8.1</v>
      </c>
      <c r="H20" s="1559">
        <v>7.5</v>
      </c>
      <c r="I20" s="1559">
        <v>8.6</v>
      </c>
      <c r="J20" s="1559">
        <v>6.3</v>
      </c>
      <c r="K20" s="1559">
        <v>5.6</v>
      </c>
      <c r="L20" s="1559">
        <v>6.6</v>
      </c>
      <c r="M20" s="1559">
        <v>6.6</v>
      </c>
      <c r="N20" s="1559">
        <v>5.5</v>
      </c>
    </row>
    <row r="21" spans="1:14">
      <c r="A21" s="1284" t="s">
        <v>316</v>
      </c>
      <c r="B21" s="1559">
        <v>9.1</v>
      </c>
      <c r="C21" s="1559">
        <v>7.1</v>
      </c>
      <c r="D21" s="1559">
        <v>9.6</v>
      </c>
      <c r="E21" s="1559">
        <v>8.8000000000000007</v>
      </c>
      <c r="F21" s="1559">
        <v>7.4</v>
      </c>
      <c r="G21" s="1559">
        <v>7.1</v>
      </c>
      <c r="H21" s="1559">
        <v>7</v>
      </c>
      <c r="I21" s="1559">
        <v>7.1</v>
      </c>
      <c r="J21" s="1559">
        <v>4.3</v>
      </c>
      <c r="K21" s="1559">
        <v>4.4000000000000004</v>
      </c>
      <c r="L21" s="1559">
        <v>4.7</v>
      </c>
      <c r="M21" s="1559">
        <v>4.8</v>
      </c>
      <c r="N21" s="1559">
        <v>5.2</v>
      </c>
    </row>
    <row r="22" spans="1:14">
      <c r="A22" s="1284" t="s">
        <v>257</v>
      </c>
      <c r="B22" s="1559">
        <v>8.5</v>
      </c>
      <c r="C22" s="1559">
        <v>8.1</v>
      </c>
      <c r="D22" s="1559">
        <v>9.6</v>
      </c>
      <c r="E22" s="1559">
        <v>8.9</v>
      </c>
      <c r="F22" s="1559">
        <v>7.6</v>
      </c>
      <c r="G22" s="1559">
        <v>7.3</v>
      </c>
      <c r="H22" s="1559">
        <v>7</v>
      </c>
      <c r="I22" s="1559">
        <v>7.2</v>
      </c>
      <c r="J22" s="1559">
        <v>6.7</v>
      </c>
      <c r="K22" s="1559">
        <v>6</v>
      </c>
      <c r="L22" s="1559">
        <v>4.5</v>
      </c>
      <c r="M22" s="1559">
        <v>5</v>
      </c>
      <c r="N22" s="1559">
        <v>4.5999999999999996</v>
      </c>
    </row>
    <row r="23" spans="1:14" ht="26">
      <c r="A23" s="1210" t="s">
        <v>258</v>
      </c>
      <c r="B23" s="1558">
        <v>7.7</v>
      </c>
      <c r="C23" s="1558">
        <v>7.3</v>
      </c>
      <c r="D23" s="1558">
        <v>7.7</v>
      </c>
      <c r="E23" s="1558">
        <v>7.4</v>
      </c>
      <c r="F23" s="1558">
        <v>7.3</v>
      </c>
      <c r="G23" s="1558">
        <v>6.7</v>
      </c>
      <c r="H23" s="1558">
        <v>6</v>
      </c>
      <c r="I23" s="1558">
        <v>5.8</v>
      </c>
      <c r="J23" s="1558">
        <v>5.0999999999999996</v>
      </c>
      <c r="K23" s="1558">
        <v>5.3</v>
      </c>
      <c r="L23" s="1558">
        <v>4.5999999999999996</v>
      </c>
      <c r="M23" s="1558">
        <v>5.2</v>
      </c>
      <c r="N23" s="1558">
        <v>5.0999999999999996</v>
      </c>
    </row>
    <row r="24" spans="1:14">
      <c r="A24" s="1284" t="s">
        <v>259</v>
      </c>
      <c r="B24" s="1559">
        <v>7</v>
      </c>
      <c r="C24" s="1559">
        <v>7</v>
      </c>
      <c r="D24" s="1559">
        <v>9.6999999999999993</v>
      </c>
      <c r="E24" s="1559">
        <v>8</v>
      </c>
      <c r="F24" s="1559">
        <v>8</v>
      </c>
      <c r="G24" s="1559">
        <v>7.1</v>
      </c>
      <c r="H24" s="1559">
        <v>8.5</v>
      </c>
      <c r="I24" s="1559">
        <v>7.2</v>
      </c>
      <c r="J24" s="1559">
        <v>6.5</v>
      </c>
      <c r="K24" s="1559">
        <v>5.0999999999999996</v>
      </c>
      <c r="L24" s="1559">
        <v>4.9000000000000004</v>
      </c>
      <c r="M24" s="1559">
        <v>5.0999999999999996</v>
      </c>
      <c r="N24" s="1559">
        <v>6.1</v>
      </c>
    </row>
    <row r="25" spans="1:14">
      <c r="A25" s="1284" t="s">
        <v>260</v>
      </c>
      <c r="B25" s="1559">
        <v>6.9</v>
      </c>
      <c r="C25" s="1559">
        <v>6.6</v>
      </c>
      <c r="D25" s="1559">
        <v>8.1999999999999993</v>
      </c>
      <c r="E25" s="1559">
        <v>7.3</v>
      </c>
      <c r="F25" s="1559">
        <v>7</v>
      </c>
      <c r="G25" s="1559">
        <v>6.4</v>
      </c>
      <c r="H25" s="1559">
        <v>6.7</v>
      </c>
      <c r="I25" s="1559">
        <v>6.2</v>
      </c>
      <c r="J25" s="1559">
        <v>5.0999999999999996</v>
      </c>
      <c r="K25" s="1559">
        <v>6</v>
      </c>
      <c r="L25" s="1559">
        <v>3</v>
      </c>
      <c r="M25" s="1559">
        <v>6.4</v>
      </c>
      <c r="N25" s="1559">
        <v>4.5999999999999996</v>
      </c>
    </row>
    <row r="26" spans="1:14">
      <c r="A26" s="1284" t="s">
        <v>317</v>
      </c>
      <c r="B26" s="1559">
        <v>8.6999999999999993</v>
      </c>
      <c r="C26" s="1559">
        <v>8.5</v>
      </c>
      <c r="D26" s="1559">
        <v>8.9</v>
      </c>
      <c r="E26" s="1559">
        <v>9.1999999999999993</v>
      </c>
      <c r="F26" s="1559">
        <v>8.1999999999999993</v>
      </c>
      <c r="G26" s="1559">
        <v>7.3</v>
      </c>
      <c r="H26" s="1559">
        <v>7</v>
      </c>
      <c r="I26" s="1559">
        <v>7.3</v>
      </c>
      <c r="J26" s="1559">
        <v>5.6</v>
      </c>
      <c r="K26" s="1559">
        <v>6.9</v>
      </c>
      <c r="L26" s="1559">
        <v>4.5</v>
      </c>
      <c r="M26" s="1559">
        <v>4.5999999999999996</v>
      </c>
      <c r="N26" s="1559">
        <v>6.1</v>
      </c>
    </row>
    <row r="27" spans="1:14">
      <c r="A27" s="1284" t="s">
        <v>349</v>
      </c>
      <c r="B27" s="1559">
        <v>7.7</v>
      </c>
      <c r="C27" s="1559">
        <v>43.9</v>
      </c>
      <c r="D27" s="1559">
        <v>2.1</v>
      </c>
      <c r="E27" s="1559">
        <v>29.5</v>
      </c>
      <c r="F27" s="1559">
        <v>8.1</v>
      </c>
      <c r="G27" s="1559">
        <v>7.3</v>
      </c>
      <c r="H27" s="1559">
        <v>7.8</v>
      </c>
      <c r="I27" s="1559">
        <v>11.2</v>
      </c>
      <c r="J27" s="1559">
        <v>3</v>
      </c>
      <c r="K27" s="1559">
        <v>3</v>
      </c>
      <c r="L27" s="1559">
        <v>12.1</v>
      </c>
      <c r="M27" s="1559">
        <v>8.1999999999999993</v>
      </c>
      <c r="N27" s="1559">
        <v>5.9</v>
      </c>
    </row>
    <row r="28" spans="1:14" ht="26">
      <c r="A28" s="1284" t="s">
        <v>350</v>
      </c>
      <c r="B28" s="1559">
        <v>8.8000000000000007</v>
      </c>
      <c r="C28" s="1559">
        <v>8.4</v>
      </c>
      <c r="D28" s="1559">
        <v>9.1999999999999993</v>
      </c>
      <c r="E28" s="1559">
        <v>9.3000000000000007</v>
      </c>
      <c r="F28" s="1559">
        <v>8.3000000000000007</v>
      </c>
      <c r="G28" s="1559">
        <v>7.4</v>
      </c>
      <c r="H28" s="1559">
        <v>7.1</v>
      </c>
      <c r="I28" s="1559">
        <v>7.3</v>
      </c>
      <c r="J28" s="1559">
        <v>5.8</v>
      </c>
      <c r="K28" s="1559">
        <v>7.2</v>
      </c>
      <c r="L28" s="1559">
        <v>4.0999999999999996</v>
      </c>
      <c r="M28" s="1559">
        <v>4.4000000000000004</v>
      </c>
      <c r="N28" s="1559">
        <v>6.2</v>
      </c>
    </row>
    <row r="29" spans="1:14">
      <c r="A29" s="1284" t="s">
        <v>263</v>
      </c>
      <c r="B29" s="1559">
        <v>9.5</v>
      </c>
      <c r="C29" s="1559">
        <v>8.8000000000000007</v>
      </c>
      <c r="D29" s="1559">
        <v>9.6</v>
      </c>
      <c r="E29" s="1559">
        <v>12.2</v>
      </c>
      <c r="F29" s="1559">
        <v>9.5</v>
      </c>
      <c r="G29" s="1559">
        <v>7.1</v>
      </c>
      <c r="H29" s="1559">
        <v>8.1</v>
      </c>
      <c r="I29" s="1559">
        <v>7.6</v>
      </c>
      <c r="J29" s="1559">
        <v>6.6</v>
      </c>
      <c r="K29" s="1559">
        <v>7</v>
      </c>
      <c r="L29" s="1559">
        <v>6.4</v>
      </c>
      <c r="M29" s="1559">
        <v>6.2</v>
      </c>
      <c r="N29" s="1559">
        <v>5.4</v>
      </c>
    </row>
    <row r="30" spans="1:14">
      <c r="A30" s="1284" t="s">
        <v>264</v>
      </c>
      <c r="B30" s="1559">
        <v>5.6</v>
      </c>
      <c r="C30" s="1559">
        <v>6.4</v>
      </c>
      <c r="D30" s="1559">
        <v>7.9</v>
      </c>
      <c r="E30" s="1559">
        <v>7.4</v>
      </c>
      <c r="F30" s="1559">
        <v>9.1999999999999993</v>
      </c>
      <c r="G30" s="1559">
        <v>7.8</v>
      </c>
      <c r="H30" s="1559">
        <v>6.1</v>
      </c>
      <c r="I30" s="1559">
        <v>5.7</v>
      </c>
      <c r="J30" s="1559">
        <v>5.4</v>
      </c>
      <c r="K30" s="1559">
        <v>7</v>
      </c>
      <c r="L30" s="1559">
        <v>4.5999999999999996</v>
      </c>
      <c r="M30" s="1559">
        <v>5.2</v>
      </c>
      <c r="N30" s="1559">
        <v>6.3</v>
      </c>
    </row>
    <row r="31" spans="1:14">
      <c r="A31" s="1284" t="s">
        <v>319</v>
      </c>
      <c r="B31" s="1559">
        <v>8.5</v>
      </c>
      <c r="C31" s="1559">
        <v>6.6</v>
      </c>
      <c r="D31" s="1559">
        <v>7.7</v>
      </c>
      <c r="E31" s="1559">
        <v>6.5</v>
      </c>
      <c r="F31" s="1559">
        <v>8.4</v>
      </c>
      <c r="G31" s="1559">
        <v>7.6</v>
      </c>
      <c r="H31" s="1559">
        <v>5.5</v>
      </c>
      <c r="I31" s="1559">
        <v>5.4</v>
      </c>
      <c r="J31" s="1559">
        <v>4.2</v>
      </c>
      <c r="K31" s="1559">
        <v>3.5</v>
      </c>
      <c r="L31" s="1559">
        <v>5</v>
      </c>
      <c r="M31" s="1559">
        <v>5.0999999999999996</v>
      </c>
      <c r="N31" s="1559">
        <v>4.7</v>
      </c>
    </row>
    <row r="32" spans="1:14">
      <c r="A32" s="1284" t="s">
        <v>320</v>
      </c>
      <c r="B32" s="1559">
        <v>6.3</v>
      </c>
      <c r="C32" s="1559">
        <v>9.6</v>
      </c>
      <c r="D32" s="1559">
        <v>7.8</v>
      </c>
      <c r="E32" s="1559">
        <v>6.9</v>
      </c>
      <c r="F32" s="1559">
        <v>7.4</v>
      </c>
      <c r="G32" s="1559">
        <v>7</v>
      </c>
      <c r="H32" s="1559">
        <v>4.5</v>
      </c>
      <c r="I32" s="1559">
        <v>6.1</v>
      </c>
      <c r="J32" s="1559">
        <v>6.2</v>
      </c>
      <c r="K32" s="1559">
        <v>6</v>
      </c>
      <c r="L32" s="1559">
        <v>5.4</v>
      </c>
      <c r="M32" s="1559">
        <v>6.7</v>
      </c>
      <c r="N32" s="1559">
        <v>4.7</v>
      </c>
    </row>
    <row r="33" spans="1:14">
      <c r="A33" s="1284" t="s">
        <v>266</v>
      </c>
      <c r="B33" s="1559">
        <v>9.5</v>
      </c>
      <c r="C33" s="1559">
        <v>10.6</v>
      </c>
      <c r="D33" s="1559">
        <v>10.3</v>
      </c>
      <c r="E33" s="1559">
        <v>10.1</v>
      </c>
      <c r="F33" s="1559">
        <v>9.1999999999999993</v>
      </c>
      <c r="G33" s="1559">
        <v>8.1</v>
      </c>
      <c r="H33" s="1559">
        <v>6.6</v>
      </c>
      <c r="I33" s="1559">
        <v>7.6</v>
      </c>
      <c r="J33" s="1559">
        <v>6.1</v>
      </c>
      <c r="K33" s="1559">
        <v>5.7</v>
      </c>
      <c r="L33" s="1559">
        <v>5.5</v>
      </c>
      <c r="M33" s="1559">
        <v>6.6</v>
      </c>
      <c r="N33" s="1559">
        <v>6.6</v>
      </c>
    </row>
    <row r="34" spans="1:14">
      <c r="A34" s="1284" t="s">
        <v>321</v>
      </c>
      <c r="B34" s="1559">
        <v>11.2</v>
      </c>
      <c r="C34" s="1559">
        <v>8.4</v>
      </c>
      <c r="D34" s="1559">
        <v>10.9</v>
      </c>
      <c r="E34" s="1559">
        <v>9.6999999999999993</v>
      </c>
      <c r="F34" s="1559">
        <v>8.1</v>
      </c>
      <c r="G34" s="1559">
        <v>10.8</v>
      </c>
      <c r="H34" s="1559">
        <v>9.6999999999999993</v>
      </c>
      <c r="I34" s="1559">
        <v>7.2</v>
      </c>
      <c r="J34" s="1559">
        <v>5.8</v>
      </c>
      <c r="K34" s="1559">
        <v>7.2</v>
      </c>
      <c r="L34" s="1559">
        <v>5.7</v>
      </c>
      <c r="M34" s="1559">
        <v>6.9</v>
      </c>
      <c r="N34" s="1559">
        <v>8</v>
      </c>
    </row>
    <row r="35" spans="1:14">
      <c r="A35" s="1284" t="s">
        <v>267</v>
      </c>
      <c r="B35" s="1559">
        <v>6.7</v>
      </c>
      <c r="C35" s="1559">
        <v>6.1</v>
      </c>
      <c r="D35" s="1559">
        <v>5.9</v>
      </c>
      <c r="E35" s="1559">
        <v>5.5</v>
      </c>
      <c r="F35" s="1559">
        <v>5.5</v>
      </c>
      <c r="G35" s="1559">
        <v>5.5</v>
      </c>
      <c r="H35" s="1559">
        <v>4.8</v>
      </c>
      <c r="I35" s="1559">
        <v>4.7</v>
      </c>
      <c r="J35" s="1559">
        <v>4.4000000000000004</v>
      </c>
      <c r="K35" s="1559">
        <v>4.3</v>
      </c>
      <c r="L35" s="1559">
        <v>4.2</v>
      </c>
      <c r="M35" s="1559">
        <v>4.5999999999999996</v>
      </c>
      <c r="N35" s="1559">
        <v>4.5</v>
      </c>
    </row>
    <row r="36" spans="1:14">
      <c r="A36" s="1210" t="s">
        <v>351</v>
      </c>
      <c r="B36" s="1558">
        <v>9.3000000000000007</v>
      </c>
      <c r="C36" s="1558">
        <v>9.1999999999999993</v>
      </c>
      <c r="D36" s="1558">
        <v>10.1</v>
      </c>
      <c r="E36" s="1558">
        <v>9.6</v>
      </c>
      <c r="F36" s="1558">
        <v>8.9</v>
      </c>
      <c r="G36" s="1558">
        <v>7.6</v>
      </c>
      <c r="H36" s="1558">
        <v>7</v>
      </c>
      <c r="I36" s="1558">
        <v>6.4</v>
      </c>
      <c r="J36" s="1558">
        <v>5.6</v>
      </c>
      <c r="K36" s="1558">
        <v>5.4</v>
      </c>
      <c r="L36" s="1558">
        <v>5.7</v>
      </c>
      <c r="M36" s="1558">
        <v>6.2</v>
      </c>
      <c r="N36" s="1558">
        <v>5.7</v>
      </c>
    </row>
    <row r="37" spans="1:14">
      <c r="A37" s="1284" t="s">
        <v>382</v>
      </c>
      <c r="B37" s="1559">
        <v>8.6</v>
      </c>
      <c r="C37" s="1559">
        <v>7.5</v>
      </c>
      <c r="D37" s="1559">
        <v>8.9</v>
      </c>
      <c r="E37" s="1559">
        <v>9.3000000000000007</v>
      </c>
      <c r="F37" s="1559">
        <v>9.3000000000000007</v>
      </c>
      <c r="G37" s="1559">
        <v>9.5</v>
      </c>
      <c r="H37" s="1559">
        <v>6.1</v>
      </c>
      <c r="I37" s="1559">
        <v>8.5</v>
      </c>
      <c r="J37" s="1559">
        <v>4.7</v>
      </c>
      <c r="K37" s="1559">
        <v>6.1</v>
      </c>
      <c r="L37" s="1559">
        <v>3.9</v>
      </c>
      <c r="M37" s="1559">
        <v>5.3</v>
      </c>
      <c r="N37" s="1559">
        <v>4.8</v>
      </c>
    </row>
    <row r="38" spans="1:14">
      <c r="A38" s="1284" t="s">
        <v>269</v>
      </c>
      <c r="B38" s="1559">
        <v>11.2</v>
      </c>
      <c r="C38" s="1559">
        <v>7.1</v>
      </c>
      <c r="D38" s="1559">
        <v>10.5</v>
      </c>
      <c r="E38" s="1559">
        <v>9.9</v>
      </c>
      <c r="F38" s="1559">
        <v>11.2</v>
      </c>
      <c r="G38" s="1559">
        <v>10.5</v>
      </c>
      <c r="H38" s="1559">
        <v>7.7</v>
      </c>
      <c r="I38" s="1559">
        <v>6.7</v>
      </c>
      <c r="J38" s="1559">
        <v>7.6</v>
      </c>
      <c r="K38" s="1559">
        <v>3.1</v>
      </c>
      <c r="L38" s="1559">
        <v>4.0999999999999996</v>
      </c>
      <c r="M38" s="1559">
        <v>4.3</v>
      </c>
      <c r="N38" s="1559">
        <v>5.8</v>
      </c>
    </row>
    <row r="39" spans="1:14">
      <c r="A39" s="1284" t="s">
        <v>270</v>
      </c>
      <c r="B39" s="1559"/>
      <c r="C39" s="1559"/>
      <c r="D39" s="1559"/>
      <c r="E39" s="1559"/>
      <c r="F39" s="1559">
        <v>7.9</v>
      </c>
      <c r="G39" s="1559">
        <v>7.6</v>
      </c>
      <c r="H39" s="1559">
        <v>6.8</v>
      </c>
      <c r="I39" s="1559">
        <v>6.2</v>
      </c>
      <c r="J39" s="1559">
        <v>5</v>
      </c>
      <c r="K39" s="1559">
        <v>5.7</v>
      </c>
      <c r="L39" s="1559">
        <v>6.7</v>
      </c>
      <c r="M39" s="1559">
        <v>6.5</v>
      </c>
      <c r="N39" s="1559">
        <v>6.6</v>
      </c>
    </row>
    <row r="40" spans="1:14">
      <c r="A40" s="1284" t="s">
        <v>271</v>
      </c>
      <c r="B40" s="1559">
        <v>7.4</v>
      </c>
      <c r="C40" s="1559">
        <v>8.1999999999999993</v>
      </c>
      <c r="D40" s="1559">
        <v>8.1</v>
      </c>
      <c r="E40" s="1559">
        <v>7.3</v>
      </c>
      <c r="F40" s="1559">
        <v>7.1</v>
      </c>
      <c r="G40" s="1559">
        <v>6.6</v>
      </c>
      <c r="H40" s="1559">
        <v>6.3</v>
      </c>
      <c r="I40" s="1559">
        <v>5.8</v>
      </c>
      <c r="J40" s="1559">
        <v>4.8</v>
      </c>
      <c r="K40" s="1559">
        <v>5</v>
      </c>
      <c r="L40" s="1559">
        <v>4.9000000000000004</v>
      </c>
      <c r="M40" s="1559">
        <v>5</v>
      </c>
      <c r="N40" s="1559">
        <v>4.9000000000000004</v>
      </c>
    </row>
    <row r="41" spans="1:14">
      <c r="A41" s="1284" t="s">
        <v>272</v>
      </c>
      <c r="B41" s="1559">
        <v>10.4</v>
      </c>
      <c r="C41" s="1559">
        <v>9.9</v>
      </c>
      <c r="D41" s="1559">
        <v>11.2</v>
      </c>
      <c r="E41" s="1559">
        <v>10.199999999999999</v>
      </c>
      <c r="F41" s="1559">
        <v>12.1</v>
      </c>
      <c r="G41" s="1559">
        <v>9.6999999999999993</v>
      </c>
      <c r="H41" s="1559">
        <v>7.6</v>
      </c>
      <c r="I41" s="1559">
        <v>7.2</v>
      </c>
      <c r="J41" s="1559">
        <v>7.3</v>
      </c>
      <c r="K41" s="1559">
        <v>8</v>
      </c>
      <c r="L41" s="1559">
        <v>7.1</v>
      </c>
      <c r="M41" s="1559">
        <v>5.6</v>
      </c>
      <c r="N41" s="1559">
        <v>6.6</v>
      </c>
    </row>
    <row r="42" spans="1:14">
      <c r="A42" s="1284" t="s">
        <v>273</v>
      </c>
      <c r="B42" s="1559">
        <v>11.9</v>
      </c>
      <c r="C42" s="1559">
        <v>11</v>
      </c>
      <c r="D42" s="1559">
        <v>13.4</v>
      </c>
      <c r="E42" s="1559">
        <v>12.1</v>
      </c>
      <c r="F42" s="1559">
        <v>9.8000000000000007</v>
      </c>
      <c r="G42" s="1559">
        <v>7.9</v>
      </c>
      <c r="H42" s="1559">
        <v>7.8</v>
      </c>
      <c r="I42" s="1559">
        <v>5.3</v>
      </c>
      <c r="J42" s="1559">
        <v>6.3</v>
      </c>
      <c r="K42" s="1559">
        <v>5.0999999999999996</v>
      </c>
      <c r="L42" s="1559">
        <v>6</v>
      </c>
      <c r="M42" s="1559">
        <v>7.6</v>
      </c>
      <c r="N42" s="1559">
        <v>5.9</v>
      </c>
    </row>
    <row r="43" spans="1:14">
      <c r="A43" s="1284" t="s">
        <v>323</v>
      </c>
      <c r="B43" s="1559">
        <v>9.6</v>
      </c>
      <c r="C43" s="1559">
        <v>9.8000000000000007</v>
      </c>
      <c r="D43" s="1559">
        <v>10.8</v>
      </c>
      <c r="E43" s="1559">
        <v>11.2</v>
      </c>
      <c r="F43" s="1559">
        <v>9.8000000000000007</v>
      </c>
      <c r="G43" s="1559">
        <v>8.1</v>
      </c>
      <c r="H43" s="1559">
        <v>7.8</v>
      </c>
      <c r="I43" s="1559">
        <v>7.7</v>
      </c>
      <c r="J43" s="1559">
        <v>6.5</v>
      </c>
      <c r="K43" s="1559">
        <v>5.7</v>
      </c>
      <c r="L43" s="1559">
        <v>6.5</v>
      </c>
      <c r="M43" s="1559">
        <v>7.8</v>
      </c>
      <c r="N43" s="1559">
        <v>6.3</v>
      </c>
    </row>
    <row r="44" spans="1:14">
      <c r="A44" s="1284" t="s">
        <v>274</v>
      </c>
      <c r="B44" s="1559"/>
      <c r="C44" s="1559"/>
      <c r="D44" s="1559"/>
      <c r="E44" s="1559"/>
      <c r="F44" s="1559">
        <v>7.4</v>
      </c>
      <c r="G44" s="1559">
        <v>6.1</v>
      </c>
      <c r="H44" s="1559">
        <v>5.8</v>
      </c>
      <c r="I44" s="1559">
        <v>4.5</v>
      </c>
      <c r="J44" s="1559">
        <v>4</v>
      </c>
      <c r="K44" s="1559">
        <v>4.4000000000000004</v>
      </c>
      <c r="L44" s="1559">
        <v>3.8</v>
      </c>
      <c r="M44" s="1559">
        <v>5.7</v>
      </c>
      <c r="N44" s="1559">
        <v>4.5</v>
      </c>
    </row>
    <row r="45" spans="1:14" ht="26">
      <c r="A45" s="1210" t="s">
        <v>275</v>
      </c>
      <c r="B45" s="1558">
        <v>15.5</v>
      </c>
      <c r="C45" s="1558">
        <v>15.8</v>
      </c>
      <c r="D45" s="1558">
        <v>17.5</v>
      </c>
      <c r="E45" s="1558">
        <v>14.9</v>
      </c>
      <c r="F45" s="1558">
        <v>14.2</v>
      </c>
      <c r="G45" s="1558">
        <v>12.6</v>
      </c>
      <c r="H45" s="1558">
        <v>11.3</v>
      </c>
      <c r="I45" s="1558">
        <v>9.9</v>
      </c>
      <c r="J45" s="1558">
        <v>8.6999999999999993</v>
      </c>
      <c r="K45" s="1558">
        <v>7.9</v>
      </c>
      <c r="L45" s="1558">
        <v>7.4</v>
      </c>
      <c r="M45" s="1558">
        <v>7.9</v>
      </c>
      <c r="N45" s="1558">
        <v>7.2</v>
      </c>
    </row>
    <row r="46" spans="1:14">
      <c r="A46" s="1284" t="s">
        <v>276</v>
      </c>
      <c r="B46" s="1559">
        <v>18.899999999999999</v>
      </c>
      <c r="C46" s="1559">
        <v>19.399999999999999</v>
      </c>
      <c r="D46" s="1559">
        <v>18.899999999999999</v>
      </c>
      <c r="E46" s="1559">
        <v>16.5</v>
      </c>
      <c r="F46" s="1559">
        <v>15.4</v>
      </c>
      <c r="G46" s="1559">
        <v>15.2</v>
      </c>
      <c r="H46" s="1559">
        <v>13</v>
      </c>
      <c r="I46" s="1559">
        <v>11.7</v>
      </c>
      <c r="J46" s="1559">
        <v>9.9</v>
      </c>
      <c r="K46" s="1559">
        <v>9.6</v>
      </c>
      <c r="L46" s="1559">
        <v>8.8000000000000007</v>
      </c>
      <c r="M46" s="1559">
        <v>9.6999999999999993</v>
      </c>
      <c r="N46" s="1559">
        <v>8.8000000000000007</v>
      </c>
    </row>
    <row r="47" spans="1:14">
      <c r="A47" s="1284" t="s">
        <v>277</v>
      </c>
      <c r="B47" s="1559">
        <v>16.100000000000001</v>
      </c>
      <c r="C47" s="1559">
        <v>15.7</v>
      </c>
      <c r="D47" s="1559">
        <v>14.8</v>
      </c>
      <c r="E47" s="1559">
        <v>17.100000000000001</v>
      </c>
      <c r="F47" s="1559">
        <v>16.100000000000001</v>
      </c>
      <c r="G47" s="1559">
        <v>12.9</v>
      </c>
      <c r="H47" s="1559">
        <v>13.1</v>
      </c>
      <c r="I47" s="1559">
        <v>9.5</v>
      </c>
      <c r="J47" s="1559">
        <v>8.1999999999999993</v>
      </c>
      <c r="K47" s="1559">
        <v>6.4</v>
      </c>
      <c r="L47" s="1559">
        <v>6.5</v>
      </c>
      <c r="M47" s="1559">
        <v>7.6</v>
      </c>
      <c r="N47" s="1559">
        <v>6.4</v>
      </c>
    </row>
    <row r="48" spans="1:14" ht="26">
      <c r="A48" s="1284" t="s">
        <v>324</v>
      </c>
      <c r="B48" s="1559">
        <v>8.6999999999999993</v>
      </c>
      <c r="C48" s="1559">
        <v>7.7</v>
      </c>
      <c r="D48" s="1559">
        <v>11.3</v>
      </c>
      <c r="E48" s="1559">
        <v>8.4</v>
      </c>
      <c r="F48" s="1559">
        <v>8.6999999999999993</v>
      </c>
      <c r="G48" s="1559">
        <v>8</v>
      </c>
      <c r="H48" s="1559">
        <v>8.4</v>
      </c>
      <c r="I48" s="1559">
        <v>5.9</v>
      </c>
      <c r="J48" s="1559">
        <v>6.9</v>
      </c>
      <c r="K48" s="1559">
        <v>6.1</v>
      </c>
      <c r="L48" s="1559">
        <v>7.5</v>
      </c>
      <c r="M48" s="1559">
        <v>6.3</v>
      </c>
      <c r="N48" s="1559">
        <v>5.0999999999999996</v>
      </c>
    </row>
    <row r="49" spans="1:14" ht="26">
      <c r="A49" s="1284" t="s">
        <v>325</v>
      </c>
      <c r="B49" s="1559">
        <v>11.2</v>
      </c>
      <c r="C49" s="1559">
        <v>9.6</v>
      </c>
      <c r="D49" s="1559">
        <v>12.4</v>
      </c>
      <c r="E49" s="1559">
        <v>11.6</v>
      </c>
      <c r="F49" s="1559">
        <v>11.1</v>
      </c>
      <c r="G49" s="1559">
        <v>10.5</v>
      </c>
      <c r="H49" s="1559">
        <v>10.8</v>
      </c>
      <c r="I49" s="1559">
        <v>8.1</v>
      </c>
      <c r="J49" s="1559">
        <v>8.9</v>
      </c>
      <c r="K49" s="1559">
        <v>8.3000000000000007</v>
      </c>
      <c r="L49" s="1559">
        <v>5.9</v>
      </c>
      <c r="M49" s="1559">
        <v>6</v>
      </c>
      <c r="N49" s="1559">
        <v>6.5</v>
      </c>
    </row>
    <row r="50" spans="1:14" ht="26">
      <c r="A50" s="1284" t="s">
        <v>700</v>
      </c>
      <c r="B50" s="1559">
        <v>9.3000000000000007</v>
      </c>
      <c r="C50" s="1559">
        <v>11.1</v>
      </c>
      <c r="D50" s="1559">
        <v>13.1</v>
      </c>
      <c r="E50" s="1559">
        <v>10.7</v>
      </c>
      <c r="F50" s="1559">
        <v>12.3</v>
      </c>
      <c r="G50" s="1559">
        <v>10.4</v>
      </c>
      <c r="H50" s="1559">
        <v>7.9</v>
      </c>
      <c r="I50" s="1559">
        <v>6.8</v>
      </c>
      <c r="J50" s="1559">
        <v>5.5</v>
      </c>
      <c r="K50" s="1559">
        <v>6.9</v>
      </c>
      <c r="L50" s="1559">
        <v>4.5</v>
      </c>
      <c r="M50" s="1559">
        <v>5.2</v>
      </c>
      <c r="N50" s="1559">
        <v>5.4</v>
      </c>
    </row>
    <row r="51" spans="1:14">
      <c r="A51" s="1284" t="s">
        <v>280</v>
      </c>
      <c r="B51" s="1559">
        <v>19.3</v>
      </c>
      <c r="C51" s="1559">
        <v>20.3</v>
      </c>
      <c r="D51" s="1559">
        <v>25.4</v>
      </c>
      <c r="E51" s="1559">
        <v>20</v>
      </c>
      <c r="F51" s="1559">
        <v>17.2</v>
      </c>
      <c r="G51" s="1559">
        <v>13.9</v>
      </c>
      <c r="H51" s="1559">
        <v>12</v>
      </c>
      <c r="I51" s="1559">
        <v>10.5</v>
      </c>
      <c r="J51" s="1559">
        <v>9.1999999999999993</v>
      </c>
      <c r="K51" s="1559">
        <v>7.2</v>
      </c>
      <c r="L51" s="1559">
        <v>7.6</v>
      </c>
      <c r="M51" s="1559">
        <v>8</v>
      </c>
      <c r="N51" s="1559">
        <v>7.7</v>
      </c>
    </row>
    <row r="52" spans="1:14">
      <c r="A52" s="1284" t="s">
        <v>281</v>
      </c>
      <c r="B52" s="1559">
        <v>11.2</v>
      </c>
      <c r="C52" s="1559">
        <v>10.7</v>
      </c>
      <c r="D52" s="1559">
        <v>12.7</v>
      </c>
      <c r="E52" s="1559">
        <v>11.4</v>
      </c>
      <c r="F52" s="1559">
        <v>12.3</v>
      </c>
      <c r="G52" s="1559">
        <v>10</v>
      </c>
      <c r="H52" s="1559">
        <v>10</v>
      </c>
      <c r="I52" s="1559">
        <v>9.4</v>
      </c>
      <c r="J52" s="1559">
        <v>7.9</v>
      </c>
      <c r="K52" s="1559">
        <v>7.1</v>
      </c>
      <c r="L52" s="1559">
        <v>6.1</v>
      </c>
      <c r="M52" s="1559">
        <v>6.5</v>
      </c>
      <c r="N52" s="1559">
        <v>6.1</v>
      </c>
    </row>
    <row r="53" spans="1:14" ht="26">
      <c r="A53" s="1210" t="s">
        <v>282</v>
      </c>
      <c r="B53" s="1558">
        <v>9</v>
      </c>
      <c r="C53" s="1558">
        <v>8.1999999999999993</v>
      </c>
      <c r="D53" s="1558">
        <v>9.4</v>
      </c>
      <c r="E53" s="1558">
        <v>9.1</v>
      </c>
      <c r="F53" s="1558">
        <v>8.6999999999999993</v>
      </c>
      <c r="G53" s="1558">
        <v>7.4</v>
      </c>
      <c r="H53" s="1558">
        <v>6.9</v>
      </c>
      <c r="I53" s="1558">
        <v>6.4</v>
      </c>
      <c r="J53" s="1558">
        <v>5.9</v>
      </c>
      <c r="K53" s="1558">
        <v>5.7</v>
      </c>
      <c r="L53" s="1558">
        <v>5.2</v>
      </c>
      <c r="M53" s="1558">
        <v>5.5</v>
      </c>
      <c r="N53" s="1558">
        <v>5</v>
      </c>
    </row>
    <row r="54" spans="1:14">
      <c r="A54" s="1284" t="s">
        <v>283</v>
      </c>
      <c r="B54" s="1559">
        <v>9</v>
      </c>
      <c r="C54" s="1559">
        <v>8.9</v>
      </c>
      <c r="D54" s="1559">
        <v>10</v>
      </c>
      <c r="E54" s="1559">
        <v>9.4</v>
      </c>
      <c r="F54" s="1559">
        <v>9.1999999999999993</v>
      </c>
      <c r="G54" s="1559">
        <v>8.6999999999999993</v>
      </c>
      <c r="H54" s="1559">
        <v>7.1</v>
      </c>
      <c r="I54" s="1559">
        <v>8.1999999999999993</v>
      </c>
      <c r="J54" s="1559">
        <v>6.5</v>
      </c>
      <c r="K54" s="1559">
        <v>7.2</v>
      </c>
      <c r="L54" s="1559">
        <v>6.9</v>
      </c>
      <c r="M54" s="1559">
        <v>6.5</v>
      </c>
      <c r="N54" s="1559">
        <v>5.2</v>
      </c>
    </row>
    <row r="55" spans="1:14">
      <c r="A55" s="1284" t="s">
        <v>326</v>
      </c>
      <c r="B55" s="1559">
        <v>9</v>
      </c>
      <c r="C55" s="1559">
        <v>7.8</v>
      </c>
      <c r="D55" s="1559">
        <v>10.199999999999999</v>
      </c>
      <c r="E55" s="1559">
        <v>8.6</v>
      </c>
      <c r="F55" s="1559">
        <v>10.5</v>
      </c>
      <c r="G55" s="1559">
        <v>9.4</v>
      </c>
      <c r="H55" s="1559">
        <v>7.1</v>
      </c>
      <c r="I55" s="1559">
        <v>5.5</v>
      </c>
      <c r="J55" s="1559">
        <v>7.1</v>
      </c>
      <c r="K55" s="1559">
        <v>5.3</v>
      </c>
      <c r="L55" s="1559">
        <v>5.5</v>
      </c>
      <c r="M55" s="1559">
        <v>4.5</v>
      </c>
      <c r="N55" s="1559">
        <v>5.6</v>
      </c>
    </row>
    <row r="56" spans="1:14">
      <c r="A56" s="1284" t="s">
        <v>284</v>
      </c>
      <c r="B56" s="1559">
        <v>8.3000000000000007</v>
      </c>
      <c r="C56" s="1559">
        <v>6.1</v>
      </c>
      <c r="D56" s="1559">
        <v>9.1</v>
      </c>
      <c r="E56" s="1559">
        <v>9</v>
      </c>
      <c r="F56" s="1559">
        <v>7.3</v>
      </c>
      <c r="G56" s="1559">
        <v>6</v>
      </c>
      <c r="H56" s="1559">
        <v>5.8</v>
      </c>
      <c r="I56" s="1559">
        <v>6.6</v>
      </c>
      <c r="J56" s="1559">
        <v>4.4000000000000004</v>
      </c>
      <c r="K56" s="1559">
        <v>4.8</v>
      </c>
      <c r="L56" s="1559">
        <v>3.5</v>
      </c>
      <c r="M56" s="1559">
        <v>4.5999999999999996</v>
      </c>
      <c r="N56" s="1559">
        <v>5.4</v>
      </c>
    </row>
    <row r="57" spans="1:14" ht="26">
      <c r="A57" s="1284" t="s">
        <v>648</v>
      </c>
      <c r="B57" s="1559">
        <v>7.3</v>
      </c>
      <c r="C57" s="1559">
        <v>6.9</v>
      </c>
      <c r="D57" s="1559">
        <v>8.1</v>
      </c>
      <c r="E57" s="1559">
        <v>8.1999999999999993</v>
      </c>
      <c r="F57" s="1559">
        <v>8</v>
      </c>
      <c r="G57" s="1559">
        <v>6.9</v>
      </c>
      <c r="H57" s="1559">
        <v>6.5</v>
      </c>
      <c r="I57" s="1559">
        <v>5.9</v>
      </c>
      <c r="J57" s="1559">
        <v>5.3</v>
      </c>
      <c r="K57" s="1559">
        <v>5.6</v>
      </c>
      <c r="L57" s="1559">
        <v>4.7</v>
      </c>
      <c r="M57" s="1559">
        <v>5</v>
      </c>
      <c r="N57" s="1559">
        <v>4</v>
      </c>
    </row>
    <row r="58" spans="1:14">
      <c r="A58" s="1284" t="s">
        <v>285</v>
      </c>
      <c r="B58" s="1559">
        <v>8.6</v>
      </c>
      <c r="C58" s="1559">
        <v>7.5</v>
      </c>
      <c r="D58" s="1559">
        <v>9.9</v>
      </c>
      <c r="E58" s="1559">
        <v>9.3000000000000007</v>
      </c>
      <c r="F58" s="1559">
        <v>9.8000000000000007</v>
      </c>
      <c r="G58" s="1559">
        <v>6.4</v>
      </c>
      <c r="H58" s="1559">
        <v>6.1</v>
      </c>
      <c r="I58" s="1559">
        <v>5.5</v>
      </c>
      <c r="J58" s="1559">
        <v>5.4</v>
      </c>
      <c r="K58" s="1559">
        <v>5.2</v>
      </c>
      <c r="L58" s="1559">
        <v>5.4</v>
      </c>
      <c r="M58" s="1559">
        <v>5.3</v>
      </c>
      <c r="N58" s="1559">
        <v>4.0999999999999996</v>
      </c>
    </row>
    <row r="59" spans="1:14" ht="26">
      <c r="A59" s="1284" t="s">
        <v>649</v>
      </c>
      <c r="B59" s="1559">
        <v>8</v>
      </c>
      <c r="C59" s="1559">
        <v>6.3</v>
      </c>
      <c r="D59" s="1559">
        <v>7</v>
      </c>
      <c r="E59" s="1559">
        <v>6.5</v>
      </c>
      <c r="F59" s="1559">
        <v>6.7</v>
      </c>
      <c r="G59" s="1559">
        <v>5.3</v>
      </c>
      <c r="H59" s="1559">
        <v>4.5999999999999996</v>
      </c>
      <c r="I59" s="1559">
        <v>4.4000000000000004</v>
      </c>
      <c r="J59" s="1559">
        <v>5.6</v>
      </c>
      <c r="K59" s="1559">
        <v>4.0999999999999996</v>
      </c>
      <c r="L59" s="1559">
        <v>3.4</v>
      </c>
      <c r="M59" s="1559">
        <v>3.8</v>
      </c>
      <c r="N59" s="1559">
        <v>4.3</v>
      </c>
    </row>
    <row r="60" spans="1:14">
      <c r="A60" s="1284" t="s">
        <v>286</v>
      </c>
      <c r="B60" s="1559">
        <v>10.5</v>
      </c>
      <c r="C60" s="1559">
        <v>9.8000000000000007</v>
      </c>
      <c r="D60" s="1559">
        <v>10.6</v>
      </c>
      <c r="E60" s="1559">
        <v>10.4</v>
      </c>
      <c r="F60" s="1559">
        <v>9.1999999999999993</v>
      </c>
      <c r="G60" s="1559">
        <v>7.3</v>
      </c>
      <c r="H60" s="1559">
        <v>7.3</v>
      </c>
      <c r="I60" s="1559">
        <v>6.1</v>
      </c>
      <c r="J60" s="1559">
        <v>5.7</v>
      </c>
      <c r="K60" s="1559">
        <v>5.0999999999999996</v>
      </c>
      <c r="L60" s="1559">
        <v>5.7</v>
      </c>
      <c r="M60" s="1559">
        <v>5.0999999999999996</v>
      </c>
      <c r="N60" s="1559">
        <v>5.7</v>
      </c>
    </row>
    <row r="61" spans="1:14">
      <c r="A61" s="1284" t="s">
        <v>287</v>
      </c>
      <c r="B61" s="1559">
        <v>9.3000000000000007</v>
      </c>
      <c r="C61" s="1559">
        <v>8</v>
      </c>
      <c r="D61" s="1559">
        <v>8.5</v>
      </c>
      <c r="E61" s="1559">
        <v>7.1</v>
      </c>
      <c r="F61" s="1559">
        <v>5.7</v>
      </c>
      <c r="G61" s="1559">
        <v>5.4</v>
      </c>
      <c r="H61" s="1559">
        <v>5.6</v>
      </c>
      <c r="I61" s="1559">
        <v>5.4</v>
      </c>
      <c r="J61" s="1559">
        <v>5</v>
      </c>
      <c r="K61" s="1559">
        <v>4.5999999999999996</v>
      </c>
      <c r="L61" s="1559">
        <v>4.8</v>
      </c>
      <c r="M61" s="1559">
        <v>7.2</v>
      </c>
      <c r="N61" s="1559">
        <v>6.8</v>
      </c>
    </row>
    <row r="62" spans="1:14">
      <c r="A62" s="1284" t="s">
        <v>327</v>
      </c>
      <c r="B62" s="1559">
        <v>10.199999999999999</v>
      </c>
      <c r="C62" s="1559">
        <v>8.6999999999999993</v>
      </c>
      <c r="D62" s="1559">
        <v>10.5</v>
      </c>
      <c r="E62" s="1559">
        <v>10</v>
      </c>
      <c r="F62" s="1559">
        <v>9.1999999999999993</v>
      </c>
      <c r="G62" s="1559">
        <v>8.3000000000000007</v>
      </c>
      <c r="H62" s="1559">
        <v>7.8</v>
      </c>
      <c r="I62" s="1559">
        <v>6.4</v>
      </c>
      <c r="J62" s="1559">
        <v>6.8</v>
      </c>
      <c r="K62" s="1559">
        <v>5.8</v>
      </c>
      <c r="L62" s="1559">
        <v>5.3</v>
      </c>
      <c r="M62" s="1559">
        <v>5.5</v>
      </c>
      <c r="N62" s="1559">
        <v>5.6</v>
      </c>
    </row>
    <row r="63" spans="1:14">
      <c r="A63" s="1284" t="s">
        <v>288</v>
      </c>
      <c r="B63" s="1559">
        <v>9.6999999999999993</v>
      </c>
      <c r="C63" s="1559">
        <v>9.6</v>
      </c>
      <c r="D63" s="1559">
        <v>11.4</v>
      </c>
      <c r="E63" s="1559">
        <v>12.1</v>
      </c>
      <c r="F63" s="1559">
        <v>11.4</v>
      </c>
      <c r="G63" s="1559">
        <v>8.1999999999999993</v>
      </c>
      <c r="H63" s="1559">
        <v>7.9</v>
      </c>
      <c r="I63" s="1559">
        <v>8.8000000000000007</v>
      </c>
      <c r="J63" s="1559">
        <v>6.8</v>
      </c>
      <c r="K63" s="1559">
        <v>5.6</v>
      </c>
      <c r="L63" s="1559">
        <v>5</v>
      </c>
      <c r="M63" s="1559">
        <v>6</v>
      </c>
      <c r="N63" s="1559">
        <v>5</v>
      </c>
    </row>
    <row r="64" spans="1:14">
      <c r="A64" s="1284" t="s">
        <v>328</v>
      </c>
      <c r="B64" s="1559">
        <v>10.3</v>
      </c>
      <c r="C64" s="1559">
        <v>7.3</v>
      </c>
      <c r="D64" s="1559">
        <v>8.6</v>
      </c>
      <c r="E64" s="1559">
        <v>6.9</v>
      </c>
      <c r="F64" s="1559">
        <v>6.6</v>
      </c>
      <c r="G64" s="1559">
        <v>5.4</v>
      </c>
      <c r="H64" s="1559">
        <v>6.6</v>
      </c>
      <c r="I64" s="1559">
        <v>5.0999999999999996</v>
      </c>
      <c r="J64" s="1559">
        <v>4.8</v>
      </c>
      <c r="K64" s="1559">
        <v>6.5</v>
      </c>
      <c r="L64" s="1559">
        <v>5.3</v>
      </c>
      <c r="M64" s="1559">
        <v>4.0999999999999996</v>
      </c>
      <c r="N64" s="1559">
        <v>5.0999999999999996</v>
      </c>
    </row>
    <row r="65" spans="1:14">
      <c r="A65" s="1284" t="s">
        <v>289</v>
      </c>
      <c r="B65" s="1559">
        <v>9</v>
      </c>
      <c r="C65" s="1559">
        <v>7.9</v>
      </c>
      <c r="D65" s="1559">
        <v>8.5</v>
      </c>
      <c r="E65" s="1559">
        <v>8.9</v>
      </c>
      <c r="F65" s="1559">
        <v>7.9</v>
      </c>
      <c r="G65" s="1559">
        <v>6.9</v>
      </c>
      <c r="H65" s="1559">
        <v>6.1</v>
      </c>
      <c r="I65" s="1559">
        <v>5.8</v>
      </c>
      <c r="J65" s="1559">
        <v>5.6</v>
      </c>
      <c r="K65" s="1559">
        <v>5.3</v>
      </c>
      <c r="L65" s="1559">
        <v>5.2</v>
      </c>
      <c r="M65" s="1559">
        <v>5.8</v>
      </c>
      <c r="N65" s="1559">
        <v>5.8</v>
      </c>
    </row>
    <row r="66" spans="1:14">
      <c r="A66" s="1284" t="s">
        <v>290</v>
      </c>
      <c r="B66" s="1559">
        <v>7.9</v>
      </c>
      <c r="C66" s="1559">
        <v>8</v>
      </c>
      <c r="D66" s="1559">
        <v>8.9</v>
      </c>
      <c r="E66" s="1559">
        <v>8.1999999999999993</v>
      </c>
      <c r="F66" s="1559">
        <v>8.6</v>
      </c>
      <c r="G66" s="1559">
        <v>8.4</v>
      </c>
      <c r="H66" s="1559">
        <v>8.1999999999999993</v>
      </c>
      <c r="I66" s="1559">
        <v>6.2</v>
      </c>
      <c r="J66" s="1559">
        <v>6.4</v>
      </c>
      <c r="K66" s="1559">
        <v>5.5</v>
      </c>
      <c r="L66" s="1559">
        <v>4.4000000000000004</v>
      </c>
      <c r="M66" s="1559">
        <v>6</v>
      </c>
      <c r="N66" s="1559">
        <v>4.3</v>
      </c>
    </row>
    <row r="67" spans="1:14">
      <c r="A67" s="1284" t="s">
        <v>291</v>
      </c>
      <c r="B67" s="1559">
        <v>7.9</v>
      </c>
      <c r="C67" s="1559">
        <v>8.8000000000000007</v>
      </c>
      <c r="D67" s="1559">
        <v>8.3000000000000007</v>
      </c>
      <c r="E67" s="1559">
        <v>10.5</v>
      </c>
      <c r="F67" s="1559">
        <v>10.199999999999999</v>
      </c>
      <c r="G67" s="1559">
        <v>7.9</v>
      </c>
      <c r="H67" s="1559">
        <v>7.8</v>
      </c>
      <c r="I67" s="1559">
        <v>6.8</v>
      </c>
      <c r="J67" s="1559">
        <v>6.1</v>
      </c>
      <c r="K67" s="1559">
        <v>5.3</v>
      </c>
      <c r="L67" s="1559">
        <v>4.7</v>
      </c>
      <c r="M67" s="1559">
        <v>5</v>
      </c>
      <c r="N67" s="1559">
        <v>4.5999999999999996</v>
      </c>
    </row>
    <row r="68" spans="1:14" ht="26">
      <c r="A68" s="1210" t="s">
        <v>292</v>
      </c>
      <c r="B68" s="1558">
        <v>9</v>
      </c>
      <c r="C68" s="1558">
        <v>8.6</v>
      </c>
      <c r="D68" s="1558">
        <v>9.4</v>
      </c>
      <c r="E68" s="1558">
        <v>9.1999999999999993</v>
      </c>
      <c r="F68" s="1558">
        <v>8.1</v>
      </c>
      <c r="G68" s="1558">
        <v>7.4</v>
      </c>
      <c r="H68" s="1558">
        <v>7</v>
      </c>
      <c r="I68" s="1558">
        <v>6.5</v>
      </c>
      <c r="J68" s="1558">
        <v>6.2</v>
      </c>
      <c r="K68" s="1558">
        <v>5.8</v>
      </c>
      <c r="L68" s="1558">
        <v>5</v>
      </c>
      <c r="M68" s="1558">
        <v>5.3</v>
      </c>
      <c r="N68" s="1558">
        <v>5.3</v>
      </c>
    </row>
    <row r="69" spans="1:14">
      <c r="A69" s="1284" t="s">
        <v>293</v>
      </c>
      <c r="B69" s="1559">
        <v>11.5</v>
      </c>
      <c r="C69" s="1559">
        <v>11.6</v>
      </c>
      <c r="D69" s="1559">
        <v>11.2</v>
      </c>
      <c r="E69" s="1559">
        <v>10.4</v>
      </c>
      <c r="F69" s="1559">
        <v>11.3</v>
      </c>
      <c r="G69" s="1559">
        <v>8.3000000000000007</v>
      </c>
      <c r="H69" s="1559">
        <v>8.3000000000000007</v>
      </c>
      <c r="I69" s="1559">
        <v>6</v>
      </c>
      <c r="J69" s="1559">
        <v>8.1</v>
      </c>
      <c r="K69" s="1559">
        <v>5.9</v>
      </c>
      <c r="L69" s="1559">
        <v>7.2</v>
      </c>
      <c r="M69" s="1559">
        <v>6.4</v>
      </c>
      <c r="N69" s="1559">
        <v>7.6</v>
      </c>
    </row>
    <row r="70" spans="1:14">
      <c r="A70" s="1284" t="s">
        <v>294</v>
      </c>
      <c r="B70" s="1559">
        <v>8.3000000000000007</v>
      </c>
      <c r="C70" s="1559">
        <v>7.7</v>
      </c>
      <c r="D70" s="1559">
        <v>9.1</v>
      </c>
      <c r="E70" s="1559">
        <v>8.8000000000000007</v>
      </c>
      <c r="F70" s="1559">
        <v>7.7</v>
      </c>
      <c r="G70" s="1559">
        <v>6.9</v>
      </c>
      <c r="H70" s="1559">
        <v>7.2</v>
      </c>
      <c r="I70" s="1559">
        <v>6.1</v>
      </c>
      <c r="J70" s="1559">
        <v>6</v>
      </c>
      <c r="K70" s="1559">
        <v>5.9</v>
      </c>
      <c r="L70" s="1559">
        <v>5.0999999999999996</v>
      </c>
      <c r="M70" s="1559">
        <v>5.4</v>
      </c>
      <c r="N70" s="1559">
        <v>6</v>
      </c>
    </row>
    <row r="71" spans="1:14">
      <c r="A71" s="1284" t="s">
        <v>329</v>
      </c>
      <c r="B71" s="1559">
        <v>8.5</v>
      </c>
      <c r="C71" s="1559">
        <v>8.1</v>
      </c>
      <c r="D71" s="1559">
        <v>8.4</v>
      </c>
      <c r="E71" s="1559">
        <v>8.5</v>
      </c>
      <c r="F71" s="1559">
        <v>7.2</v>
      </c>
      <c r="G71" s="1559">
        <v>7.2</v>
      </c>
      <c r="H71" s="1559">
        <v>6</v>
      </c>
      <c r="I71" s="1559">
        <v>6.2</v>
      </c>
      <c r="J71" s="1559">
        <v>5.3</v>
      </c>
      <c r="K71" s="1559">
        <v>5.4</v>
      </c>
      <c r="L71" s="1559">
        <v>4.7</v>
      </c>
      <c r="M71" s="1559">
        <v>4.7</v>
      </c>
      <c r="N71" s="1559">
        <v>4.5999999999999996</v>
      </c>
    </row>
    <row r="72" spans="1:14" ht="26">
      <c r="A72" s="1284" t="s">
        <v>701</v>
      </c>
      <c r="B72" s="1559">
        <v>5.7</v>
      </c>
      <c r="C72" s="1559">
        <v>7</v>
      </c>
      <c r="D72" s="1559">
        <v>6.4</v>
      </c>
      <c r="E72" s="1559">
        <v>6.9</v>
      </c>
      <c r="F72" s="1559">
        <v>5.7</v>
      </c>
      <c r="G72" s="1559">
        <v>5.9</v>
      </c>
      <c r="H72" s="1559">
        <v>5.0999999999999996</v>
      </c>
      <c r="I72" s="1559">
        <v>5.9</v>
      </c>
      <c r="J72" s="1559">
        <v>3.9</v>
      </c>
      <c r="K72" s="1559">
        <v>5.0999999999999996</v>
      </c>
      <c r="L72" s="1559">
        <v>4.3</v>
      </c>
      <c r="M72" s="1559">
        <v>4.5</v>
      </c>
      <c r="N72" s="1559">
        <v>4.2</v>
      </c>
    </row>
    <row r="73" spans="1:14" ht="26">
      <c r="A73" s="1284" t="s">
        <v>352</v>
      </c>
      <c r="B73" s="1559">
        <v>16.2</v>
      </c>
      <c r="C73" s="1559">
        <v>12.2</v>
      </c>
      <c r="D73" s="1559">
        <v>12.9</v>
      </c>
      <c r="E73" s="1559">
        <v>11.8</v>
      </c>
      <c r="F73" s="1559">
        <v>10.8</v>
      </c>
      <c r="G73" s="1559">
        <v>9.4</v>
      </c>
      <c r="H73" s="1559">
        <v>7.7</v>
      </c>
      <c r="I73" s="1559">
        <v>7.9</v>
      </c>
      <c r="J73" s="1559">
        <v>7.4</v>
      </c>
      <c r="K73" s="1559">
        <v>6.4</v>
      </c>
      <c r="L73" s="1559">
        <v>5.3</v>
      </c>
      <c r="M73" s="1559">
        <v>5.5</v>
      </c>
      <c r="N73" s="1559">
        <v>3.9</v>
      </c>
    </row>
    <row r="74" spans="1:14">
      <c r="A74" s="1284" t="s">
        <v>353</v>
      </c>
      <c r="B74" s="1559">
        <v>8.6</v>
      </c>
      <c r="C74" s="1559">
        <v>7.7</v>
      </c>
      <c r="D74" s="1559">
        <v>9.1999999999999993</v>
      </c>
      <c r="E74" s="1559">
        <v>9.1</v>
      </c>
      <c r="F74" s="1559">
        <v>7.7</v>
      </c>
      <c r="G74" s="1559">
        <v>7.8</v>
      </c>
      <c r="H74" s="1559">
        <v>6.3</v>
      </c>
      <c r="I74" s="1559">
        <v>6.1</v>
      </c>
      <c r="J74" s="1559">
        <v>6.1</v>
      </c>
      <c r="K74" s="1559">
        <v>5.5</v>
      </c>
      <c r="L74" s="1559">
        <v>5</v>
      </c>
      <c r="M74" s="1559">
        <v>4.4000000000000004</v>
      </c>
      <c r="N74" s="1559">
        <v>5.3</v>
      </c>
    </row>
    <row r="75" spans="1:14">
      <c r="A75" s="1284" t="s">
        <v>297</v>
      </c>
      <c r="B75" s="1559">
        <v>9.9</v>
      </c>
      <c r="C75" s="1559">
        <v>9.6999999999999993</v>
      </c>
      <c r="D75" s="1559">
        <v>10.5</v>
      </c>
      <c r="E75" s="1559">
        <v>10.1</v>
      </c>
      <c r="F75" s="1559">
        <v>8.9</v>
      </c>
      <c r="G75" s="1559">
        <v>8.1</v>
      </c>
      <c r="H75" s="1559">
        <v>7.6</v>
      </c>
      <c r="I75" s="1559">
        <v>7.5</v>
      </c>
      <c r="J75" s="1559">
        <v>7.2</v>
      </c>
      <c r="K75" s="1559">
        <v>6</v>
      </c>
      <c r="L75" s="1559">
        <v>4.9000000000000004</v>
      </c>
      <c r="M75" s="1559">
        <v>5.7</v>
      </c>
      <c r="N75" s="1559">
        <v>5.0999999999999996</v>
      </c>
    </row>
    <row r="76" spans="1:14" ht="28">
      <c r="A76" s="1210" t="s">
        <v>1177</v>
      </c>
      <c r="B76" s="1558">
        <v>10.9</v>
      </c>
      <c r="C76" s="1558">
        <v>10.3</v>
      </c>
      <c r="D76" s="1558">
        <v>11.8</v>
      </c>
      <c r="E76" s="1558">
        <v>10.7</v>
      </c>
      <c r="F76" s="1558">
        <v>10</v>
      </c>
      <c r="G76" s="1558">
        <v>8.8000000000000007</v>
      </c>
      <c r="H76" s="1558">
        <v>8.3000000000000007</v>
      </c>
      <c r="I76" s="1558">
        <v>8</v>
      </c>
      <c r="J76" s="1558">
        <v>7.6</v>
      </c>
      <c r="K76" s="1558">
        <v>7.4</v>
      </c>
      <c r="L76" s="1558">
        <v>6.7</v>
      </c>
      <c r="M76" s="1558">
        <v>6.4</v>
      </c>
      <c r="N76" s="1558">
        <v>6.3</v>
      </c>
    </row>
    <row r="77" spans="1:14">
      <c r="A77" s="1284" t="s">
        <v>298</v>
      </c>
      <c r="B77" s="1559">
        <v>12.3</v>
      </c>
      <c r="C77" s="1559">
        <v>15.2</v>
      </c>
      <c r="D77" s="1559">
        <v>14.4</v>
      </c>
      <c r="E77" s="1559">
        <v>15.9</v>
      </c>
      <c r="F77" s="1559">
        <v>11.2</v>
      </c>
      <c r="G77" s="1559">
        <v>13</v>
      </c>
      <c r="H77" s="1559">
        <v>12.6</v>
      </c>
      <c r="I77" s="1559">
        <v>10.9</v>
      </c>
      <c r="J77" s="1559">
        <v>9.9</v>
      </c>
      <c r="K77" s="1559">
        <v>13.5</v>
      </c>
      <c r="L77" s="1559">
        <v>9.1</v>
      </c>
      <c r="M77" s="1559">
        <v>9.5</v>
      </c>
      <c r="N77" s="1559">
        <v>10.199999999999999</v>
      </c>
    </row>
    <row r="78" spans="1:14">
      <c r="A78" s="1284" t="s">
        <v>300</v>
      </c>
      <c r="B78" s="1559">
        <v>18.600000000000001</v>
      </c>
      <c r="C78" s="1559">
        <v>19.399999999999999</v>
      </c>
      <c r="D78" s="1559">
        <v>22.9</v>
      </c>
      <c r="E78" s="1559">
        <v>21.3</v>
      </c>
      <c r="F78" s="1559">
        <v>22.2</v>
      </c>
      <c r="G78" s="1559">
        <v>19</v>
      </c>
      <c r="H78" s="1559">
        <v>14.7</v>
      </c>
      <c r="I78" s="1559">
        <v>11.4</v>
      </c>
      <c r="J78" s="1559">
        <v>12.2</v>
      </c>
      <c r="K78" s="1559">
        <v>9.8000000000000007</v>
      </c>
      <c r="L78" s="1559">
        <v>7.1</v>
      </c>
      <c r="M78" s="1559">
        <v>7.8</v>
      </c>
      <c r="N78" s="1559">
        <v>5.9</v>
      </c>
    </row>
    <row r="79" spans="1:14">
      <c r="A79" s="1284" t="s">
        <v>301</v>
      </c>
      <c r="B79" s="1559">
        <v>10.199999999999999</v>
      </c>
      <c r="C79" s="1559">
        <v>11</v>
      </c>
      <c r="D79" s="1559">
        <v>15.5</v>
      </c>
      <c r="E79" s="1559">
        <v>12.6</v>
      </c>
      <c r="F79" s="1559">
        <v>9.6999999999999993</v>
      </c>
      <c r="G79" s="1559">
        <v>10.9</v>
      </c>
      <c r="H79" s="1559">
        <v>10.4</v>
      </c>
      <c r="I79" s="1559">
        <v>8.1</v>
      </c>
      <c r="J79" s="1559">
        <v>5</v>
      </c>
      <c r="K79" s="1559">
        <v>5.5</v>
      </c>
      <c r="L79" s="1559">
        <v>5.3</v>
      </c>
      <c r="M79" s="1559">
        <v>7.9</v>
      </c>
      <c r="N79" s="1559">
        <v>7</v>
      </c>
    </row>
    <row r="80" spans="1:14">
      <c r="A80" s="1284" t="s">
        <v>302</v>
      </c>
      <c r="B80" s="1559">
        <v>11.4</v>
      </c>
      <c r="C80" s="1559">
        <v>10.1</v>
      </c>
      <c r="D80" s="1559">
        <v>12.7</v>
      </c>
      <c r="E80" s="1559">
        <v>10.7</v>
      </c>
      <c r="F80" s="1559">
        <v>10.8</v>
      </c>
      <c r="G80" s="1559">
        <v>9.3000000000000007</v>
      </c>
      <c r="H80" s="1559">
        <v>8.6</v>
      </c>
      <c r="I80" s="1559">
        <v>8.9</v>
      </c>
      <c r="J80" s="1559">
        <v>8.4</v>
      </c>
      <c r="K80" s="1559">
        <v>6.8</v>
      </c>
      <c r="L80" s="1559">
        <v>5.9</v>
      </c>
      <c r="M80" s="1559">
        <v>5.7</v>
      </c>
      <c r="N80" s="1559">
        <v>5.4</v>
      </c>
    </row>
    <row r="81" spans="1:14">
      <c r="A81" s="1284" t="s">
        <v>332</v>
      </c>
      <c r="B81" s="1559">
        <v>11.4</v>
      </c>
      <c r="C81" s="1559">
        <v>10.199999999999999</v>
      </c>
      <c r="D81" s="1559">
        <v>12.3</v>
      </c>
      <c r="E81" s="1559">
        <v>10.6</v>
      </c>
      <c r="F81" s="1559">
        <v>10.1</v>
      </c>
      <c r="G81" s="1559">
        <v>8</v>
      </c>
      <c r="H81" s="1559">
        <v>7.4</v>
      </c>
      <c r="I81" s="1559">
        <v>7.8</v>
      </c>
      <c r="J81" s="1559">
        <v>7.1</v>
      </c>
      <c r="K81" s="1559">
        <v>8.1</v>
      </c>
      <c r="L81" s="1559">
        <v>6.7</v>
      </c>
      <c r="M81" s="1559">
        <v>6.6</v>
      </c>
      <c r="N81" s="1559">
        <v>6.2</v>
      </c>
    </row>
    <row r="82" spans="1:14">
      <c r="A82" s="1284" t="s">
        <v>304</v>
      </c>
      <c r="B82" s="1559">
        <v>13.3</v>
      </c>
      <c r="C82" s="1559">
        <v>11.4</v>
      </c>
      <c r="D82" s="1559">
        <v>11.7</v>
      </c>
      <c r="E82" s="1559">
        <v>12.5</v>
      </c>
      <c r="F82" s="1559">
        <v>11.5</v>
      </c>
      <c r="G82" s="1559">
        <v>9</v>
      </c>
      <c r="H82" s="1559">
        <v>8</v>
      </c>
      <c r="I82" s="1559">
        <v>8.9</v>
      </c>
      <c r="J82" s="1559">
        <v>8.9</v>
      </c>
      <c r="K82" s="1559">
        <v>7.6</v>
      </c>
      <c r="L82" s="1559">
        <v>7.9</v>
      </c>
      <c r="M82" s="1559">
        <v>6.4</v>
      </c>
      <c r="N82" s="1559">
        <v>6.2</v>
      </c>
    </row>
    <row r="83" spans="1:14" ht="26">
      <c r="A83" s="1284" t="s">
        <v>650</v>
      </c>
      <c r="B83" s="1559">
        <v>10.5</v>
      </c>
      <c r="C83" s="1559">
        <v>10</v>
      </c>
      <c r="D83" s="1559">
        <v>11</v>
      </c>
      <c r="E83" s="1559">
        <v>9.3000000000000007</v>
      </c>
      <c r="F83" s="1559">
        <v>9.6</v>
      </c>
      <c r="G83" s="1559">
        <v>8.5</v>
      </c>
      <c r="H83" s="1559">
        <v>8.8000000000000007</v>
      </c>
      <c r="I83" s="1559">
        <v>8.1999999999999993</v>
      </c>
      <c r="J83" s="1559">
        <v>7</v>
      </c>
      <c r="K83" s="1559">
        <v>7.4</v>
      </c>
      <c r="L83" s="1559">
        <v>6.9</v>
      </c>
      <c r="M83" s="1559">
        <v>7</v>
      </c>
      <c r="N83" s="1559">
        <v>7.4</v>
      </c>
    </row>
    <row r="84" spans="1:14">
      <c r="A84" s="1284" t="s">
        <v>305</v>
      </c>
      <c r="B84" s="1559">
        <v>10</v>
      </c>
      <c r="C84" s="1559">
        <v>9.6</v>
      </c>
      <c r="D84" s="1559">
        <v>10.3</v>
      </c>
      <c r="E84" s="1559">
        <v>8.4</v>
      </c>
      <c r="F84" s="1559">
        <v>8.3000000000000007</v>
      </c>
      <c r="G84" s="1559">
        <v>7.6</v>
      </c>
      <c r="H84" s="1559">
        <v>7.9</v>
      </c>
      <c r="I84" s="1559">
        <v>6.5</v>
      </c>
      <c r="J84" s="1559">
        <v>6.5</v>
      </c>
      <c r="K84" s="1559">
        <v>6.5</v>
      </c>
      <c r="L84" s="1559">
        <v>6.8</v>
      </c>
      <c r="M84" s="1559">
        <v>6.2</v>
      </c>
      <c r="N84" s="1559">
        <v>6.5</v>
      </c>
    </row>
    <row r="85" spans="1:14">
      <c r="A85" s="1284" t="s">
        <v>306</v>
      </c>
      <c r="B85" s="1559">
        <v>9</v>
      </c>
      <c r="C85" s="1559">
        <v>8.1999999999999993</v>
      </c>
      <c r="D85" s="1559">
        <v>10.199999999999999</v>
      </c>
      <c r="E85" s="1559">
        <v>9.4</v>
      </c>
      <c r="F85" s="1559">
        <v>8.8000000000000007</v>
      </c>
      <c r="G85" s="1559">
        <v>8.1999999999999993</v>
      </c>
      <c r="H85" s="1559">
        <v>7.7</v>
      </c>
      <c r="I85" s="1559">
        <v>8.3000000000000007</v>
      </c>
      <c r="J85" s="1559">
        <v>8.1999999999999993</v>
      </c>
      <c r="K85" s="1559">
        <v>8.1999999999999993</v>
      </c>
      <c r="L85" s="1559">
        <v>6.6</v>
      </c>
      <c r="M85" s="1559">
        <v>5.2</v>
      </c>
      <c r="N85" s="1559">
        <v>6.1</v>
      </c>
    </row>
    <row r="86" spans="1:14">
      <c r="A86" s="1284" t="s">
        <v>307</v>
      </c>
      <c r="B86" s="1559">
        <v>8.8000000000000007</v>
      </c>
      <c r="C86" s="1559">
        <v>8.9</v>
      </c>
      <c r="D86" s="1559">
        <v>10.5</v>
      </c>
      <c r="E86" s="1559">
        <v>8.1</v>
      </c>
      <c r="F86" s="1559">
        <v>6.5</v>
      </c>
      <c r="G86" s="1559">
        <v>5.9</v>
      </c>
      <c r="H86" s="1559">
        <v>5.5</v>
      </c>
      <c r="I86" s="1559">
        <v>5.8</v>
      </c>
      <c r="J86" s="1559">
        <v>6</v>
      </c>
      <c r="K86" s="1559">
        <v>5.5</v>
      </c>
      <c r="L86" s="1559">
        <v>5.3</v>
      </c>
      <c r="M86" s="1559">
        <v>5.4</v>
      </c>
      <c r="N86" s="1559">
        <v>4.4000000000000004</v>
      </c>
    </row>
    <row r="87" spans="1:14" ht="28">
      <c r="A87" s="1210" t="s">
        <v>1176</v>
      </c>
      <c r="B87" s="1558">
        <v>12.1</v>
      </c>
      <c r="C87" s="1558">
        <v>11.7</v>
      </c>
      <c r="D87" s="1558">
        <v>13.3</v>
      </c>
      <c r="E87" s="1558">
        <v>12.8</v>
      </c>
      <c r="F87" s="1558">
        <v>11</v>
      </c>
      <c r="G87" s="1558">
        <v>9.3000000000000007</v>
      </c>
      <c r="H87" s="1558">
        <v>8.3000000000000007</v>
      </c>
      <c r="I87" s="1558">
        <v>7.2</v>
      </c>
      <c r="J87" s="1558">
        <v>7</v>
      </c>
      <c r="K87" s="1558">
        <v>7</v>
      </c>
      <c r="L87" s="1558">
        <v>6.4</v>
      </c>
      <c r="M87" s="1558">
        <v>6.3</v>
      </c>
      <c r="N87" s="1558">
        <v>6.7</v>
      </c>
    </row>
    <row r="88" spans="1:14">
      <c r="A88" s="1284" t="s">
        <v>299</v>
      </c>
      <c r="B88" s="1559">
        <v>8.6</v>
      </c>
      <c r="C88" s="1559">
        <v>10.4</v>
      </c>
      <c r="D88" s="1559">
        <v>11</v>
      </c>
      <c r="E88" s="1559">
        <v>11.3</v>
      </c>
      <c r="F88" s="1559">
        <v>8.6999999999999993</v>
      </c>
      <c r="G88" s="1559">
        <v>8.3000000000000007</v>
      </c>
      <c r="H88" s="1559">
        <v>9.1999999999999993</v>
      </c>
      <c r="I88" s="1559">
        <v>7.8</v>
      </c>
      <c r="J88" s="1559">
        <v>7.5</v>
      </c>
      <c r="K88" s="1559">
        <v>7.2</v>
      </c>
      <c r="L88" s="1559">
        <v>6.6</v>
      </c>
      <c r="M88" s="1559">
        <v>5.7</v>
      </c>
      <c r="N88" s="1559">
        <v>5.9</v>
      </c>
    </row>
    <row r="89" spans="1:14">
      <c r="A89" s="1284" t="s">
        <v>308</v>
      </c>
      <c r="B89" s="1559">
        <v>9.6999999999999993</v>
      </c>
      <c r="C89" s="1559">
        <v>8.1</v>
      </c>
      <c r="D89" s="1559">
        <v>12.5</v>
      </c>
      <c r="E89" s="1559">
        <v>11.6</v>
      </c>
      <c r="F89" s="1559">
        <v>10</v>
      </c>
      <c r="G89" s="1559">
        <v>9.6</v>
      </c>
      <c r="H89" s="1559">
        <v>9.3000000000000007</v>
      </c>
      <c r="I89" s="1559">
        <v>6.4</v>
      </c>
      <c r="J89" s="1559">
        <v>6.2</v>
      </c>
      <c r="K89" s="1559">
        <v>5.8</v>
      </c>
      <c r="L89" s="1559">
        <v>6.7</v>
      </c>
      <c r="M89" s="1559">
        <v>5.0999999999999996</v>
      </c>
      <c r="N89" s="1559">
        <v>5.9</v>
      </c>
    </row>
    <row r="90" spans="1:14">
      <c r="A90" s="1284" t="s">
        <v>303</v>
      </c>
      <c r="B90" s="1559">
        <v>10.4</v>
      </c>
      <c r="C90" s="1559">
        <v>8.4</v>
      </c>
      <c r="D90" s="1559">
        <v>10</v>
      </c>
      <c r="E90" s="1559">
        <v>11</v>
      </c>
      <c r="F90" s="1559">
        <v>9.5</v>
      </c>
      <c r="G90" s="1559">
        <v>10.1</v>
      </c>
      <c r="H90" s="1559">
        <v>7.7</v>
      </c>
      <c r="I90" s="1559">
        <v>7.6</v>
      </c>
      <c r="J90" s="1559">
        <v>8.9</v>
      </c>
      <c r="K90" s="1559">
        <v>8.5</v>
      </c>
      <c r="L90" s="1559">
        <v>6.5</v>
      </c>
      <c r="M90" s="1559">
        <v>8.9</v>
      </c>
      <c r="N90" s="1559">
        <v>7.4</v>
      </c>
    </row>
    <row r="91" spans="1:14">
      <c r="A91" s="1284" t="s">
        <v>334</v>
      </c>
      <c r="B91" s="1559">
        <v>11.5</v>
      </c>
      <c r="C91" s="1559">
        <v>12.2</v>
      </c>
      <c r="D91" s="1559">
        <v>13.3</v>
      </c>
      <c r="E91" s="1559">
        <v>11.4</v>
      </c>
      <c r="F91" s="1559">
        <v>11.7</v>
      </c>
      <c r="G91" s="1559">
        <v>10.5</v>
      </c>
      <c r="H91" s="1559">
        <v>9.9</v>
      </c>
      <c r="I91" s="1559">
        <v>6.8</v>
      </c>
      <c r="J91" s="1559">
        <v>7</v>
      </c>
      <c r="K91" s="1559">
        <v>10.3</v>
      </c>
      <c r="L91" s="1559">
        <v>6.3</v>
      </c>
      <c r="M91" s="1559">
        <v>5.7</v>
      </c>
      <c r="N91" s="1559">
        <v>6.9</v>
      </c>
    </row>
    <row r="92" spans="1:14">
      <c r="A92" s="1284" t="s">
        <v>309</v>
      </c>
      <c r="B92" s="1559">
        <v>12</v>
      </c>
      <c r="C92" s="1559">
        <v>11.9</v>
      </c>
      <c r="D92" s="1559">
        <v>13</v>
      </c>
      <c r="E92" s="1559">
        <v>13.7</v>
      </c>
      <c r="F92" s="1559">
        <v>10.6</v>
      </c>
      <c r="G92" s="1559">
        <v>9.4</v>
      </c>
      <c r="H92" s="1559">
        <v>8.1</v>
      </c>
      <c r="I92" s="1559">
        <v>7.8</v>
      </c>
      <c r="J92" s="1559">
        <v>6.2</v>
      </c>
      <c r="K92" s="1559">
        <v>7.4</v>
      </c>
      <c r="L92" s="1559">
        <v>6.6</v>
      </c>
      <c r="M92" s="1559">
        <v>6.5</v>
      </c>
      <c r="N92" s="1559">
        <v>8.3000000000000007</v>
      </c>
    </row>
    <row r="93" spans="1:14">
      <c r="A93" s="1284" t="s">
        <v>335</v>
      </c>
      <c r="B93" s="1559">
        <v>13.5</v>
      </c>
      <c r="C93" s="1559">
        <v>14.1</v>
      </c>
      <c r="D93" s="1559">
        <v>14</v>
      </c>
      <c r="E93" s="1559">
        <v>13.5</v>
      </c>
      <c r="F93" s="1559">
        <v>11.9</v>
      </c>
      <c r="G93" s="1559">
        <v>8.9</v>
      </c>
      <c r="H93" s="1559">
        <v>8.3000000000000007</v>
      </c>
      <c r="I93" s="1559">
        <v>7.5</v>
      </c>
      <c r="J93" s="1559">
        <v>6.9</v>
      </c>
      <c r="K93" s="1559">
        <v>5.5</v>
      </c>
      <c r="L93" s="1559">
        <v>5.0999999999999996</v>
      </c>
      <c r="M93" s="1559">
        <v>5.4</v>
      </c>
      <c r="N93" s="1559">
        <v>6.7</v>
      </c>
    </row>
    <row r="94" spans="1:14">
      <c r="A94" s="1284" t="s">
        <v>310</v>
      </c>
      <c r="B94" s="1559">
        <v>15</v>
      </c>
      <c r="C94" s="1559">
        <v>13.8</v>
      </c>
      <c r="D94" s="1559">
        <v>16</v>
      </c>
      <c r="E94" s="1559">
        <v>13</v>
      </c>
      <c r="F94" s="1559">
        <v>10.8</v>
      </c>
      <c r="G94" s="1559">
        <v>9.4</v>
      </c>
      <c r="H94" s="1559">
        <v>6.7</v>
      </c>
      <c r="I94" s="1559">
        <v>6.4</v>
      </c>
      <c r="J94" s="1559">
        <v>6.9</v>
      </c>
      <c r="K94" s="1559">
        <v>6.8</v>
      </c>
      <c r="L94" s="1559">
        <v>7</v>
      </c>
      <c r="M94" s="1559">
        <v>6.1</v>
      </c>
      <c r="N94" s="1559">
        <v>5.3</v>
      </c>
    </row>
    <row r="95" spans="1:14">
      <c r="A95" s="1284" t="s">
        <v>336</v>
      </c>
      <c r="B95" s="1559">
        <v>13.2</v>
      </c>
      <c r="C95" s="1559">
        <v>8.1999999999999993</v>
      </c>
      <c r="D95" s="1559">
        <v>10.199999999999999</v>
      </c>
      <c r="E95" s="1559">
        <v>9.8000000000000007</v>
      </c>
      <c r="F95" s="1559">
        <v>9.1</v>
      </c>
      <c r="G95" s="1559">
        <v>6</v>
      </c>
      <c r="H95" s="1559">
        <v>4.5999999999999996</v>
      </c>
      <c r="I95" s="1559">
        <v>6.4</v>
      </c>
      <c r="J95" s="1559">
        <v>5.4</v>
      </c>
      <c r="K95" s="1559">
        <v>7.1</v>
      </c>
      <c r="L95" s="1559">
        <v>5.7</v>
      </c>
      <c r="M95" s="1559">
        <v>6.7</v>
      </c>
      <c r="N95" s="1559">
        <v>6.6</v>
      </c>
    </row>
    <row r="96" spans="1:14">
      <c r="A96" s="1284" t="s">
        <v>337</v>
      </c>
      <c r="B96" s="1559">
        <v>7.8</v>
      </c>
      <c r="C96" s="1559">
        <v>8</v>
      </c>
      <c r="D96" s="1559">
        <v>8.4</v>
      </c>
      <c r="E96" s="1559">
        <v>7.4</v>
      </c>
      <c r="F96" s="1559">
        <v>7.3</v>
      </c>
      <c r="G96" s="1559">
        <v>7.6</v>
      </c>
      <c r="H96" s="1559">
        <v>4.7</v>
      </c>
      <c r="I96" s="1559">
        <v>5.4</v>
      </c>
      <c r="J96" s="1559">
        <v>3.9</v>
      </c>
      <c r="K96" s="1559">
        <v>5.4</v>
      </c>
      <c r="L96" s="1559">
        <v>5.7</v>
      </c>
      <c r="M96" s="1559">
        <v>3.7</v>
      </c>
      <c r="N96" s="1559">
        <v>5.4</v>
      </c>
    </row>
    <row r="97" spans="1:14">
      <c r="A97" s="1284" t="s">
        <v>344</v>
      </c>
      <c r="B97" s="1559">
        <v>12.6</v>
      </c>
      <c r="C97" s="1559">
        <v>18.3</v>
      </c>
      <c r="D97" s="1559">
        <v>18</v>
      </c>
      <c r="E97" s="1559">
        <v>20</v>
      </c>
      <c r="F97" s="1559">
        <v>19.399999999999999</v>
      </c>
      <c r="G97" s="1559">
        <v>16.399999999999999</v>
      </c>
      <c r="H97" s="1559">
        <v>17.899999999999999</v>
      </c>
      <c r="I97" s="1559">
        <v>13.8</v>
      </c>
      <c r="J97" s="1559">
        <v>10.5</v>
      </c>
      <c r="K97" s="1559">
        <v>13.1</v>
      </c>
      <c r="L97" s="1559">
        <v>9.6999999999999993</v>
      </c>
      <c r="M97" s="1559">
        <v>13.4</v>
      </c>
      <c r="N97" s="1559">
        <v>6.3</v>
      </c>
    </row>
    <row r="98" spans="1:14">
      <c r="A98" s="1284" t="s">
        <v>339</v>
      </c>
      <c r="B98" s="1559">
        <v>32.799999999999997</v>
      </c>
      <c r="C98" s="1559">
        <v>17</v>
      </c>
      <c r="D98" s="1559">
        <v>23.2</v>
      </c>
      <c r="E98" s="1559">
        <v>25.5</v>
      </c>
      <c r="F98" s="1559">
        <v>25</v>
      </c>
      <c r="G98" s="1559">
        <v>17.5</v>
      </c>
      <c r="H98" s="1559">
        <v>19.3</v>
      </c>
      <c r="I98" s="1559">
        <v>13.1</v>
      </c>
      <c r="J98" s="1559">
        <v>14.6</v>
      </c>
      <c r="K98" s="1559">
        <v>11.9</v>
      </c>
      <c r="L98" s="1559">
        <v>18.5</v>
      </c>
      <c r="M98" s="1559">
        <v>23.2</v>
      </c>
      <c r="N98" s="1559">
        <v>18.3</v>
      </c>
    </row>
    <row r="99" spans="1:14">
      <c r="A99" s="1541"/>
      <c r="B99" s="1285"/>
      <c r="C99" s="1285"/>
      <c r="D99" s="1285"/>
      <c r="E99" s="1285"/>
      <c r="F99" s="1285"/>
      <c r="G99" s="1285"/>
      <c r="H99" s="1285"/>
      <c r="I99" s="1285"/>
      <c r="J99" s="1285"/>
      <c r="K99" s="1285"/>
    </row>
    <row r="100" spans="1:14">
      <c r="A100" s="1690" t="s">
        <v>1074</v>
      </c>
      <c r="B100" s="1691"/>
      <c r="C100" s="1691"/>
      <c r="D100" s="1691"/>
      <c r="E100" s="1691"/>
      <c r="F100" s="1691"/>
      <c r="G100" s="1691"/>
      <c r="H100" s="1286"/>
      <c r="I100" s="1286"/>
      <c r="J100" s="1286"/>
      <c r="K100" s="1286"/>
    </row>
    <row r="101" spans="1:14" ht="15.5">
      <c r="A101" s="1561" t="s">
        <v>1200</v>
      </c>
      <c r="B101" s="1542"/>
      <c r="C101" s="1542"/>
      <c r="D101" s="1542"/>
      <c r="E101" s="1542"/>
      <c r="F101" s="1542"/>
      <c r="G101" s="1542"/>
      <c r="H101" s="1286"/>
      <c r="I101" s="1286"/>
      <c r="J101" s="1286"/>
      <c r="K101" s="1286"/>
    </row>
    <row r="102" spans="1:14" ht="15.5">
      <c r="A102" s="1561" t="s">
        <v>1175</v>
      </c>
      <c r="B102" s="1286"/>
      <c r="C102" s="1286"/>
      <c r="D102" s="1286"/>
      <c r="E102" s="1286"/>
      <c r="F102" s="1286"/>
      <c r="G102" s="1286"/>
      <c r="H102" s="1286"/>
      <c r="I102" s="1286"/>
      <c r="J102" s="1286"/>
      <c r="K102" s="1286"/>
    </row>
  </sheetData>
  <mergeCells count="2">
    <mergeCell ref="A100:G100"/>
    <mergeCell ref="A1:N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workbookViewId="0">
      <selection sqref="A1:N1"/>
    </sheetView>
  </sheetViews>
  <sheetFormatPr defaultColWidth="9.1796875" defaultRowHeight="14.5"/>
  <cols>
    <col min="1" max="1" width="27.26953125" style="1288" customWidth="1"/>
    <col min="2" max="16384" width="9.1796875" style="1277"/>
  </cols>
  <sheetData>
    <row r="1" spans="1:14" ht="27" customHeight="1">
      <c r="A1" s="1693" t="s">
        <v>610</v>
      </c>
      <c r="B1" s="1693"/>
      <c r="C1" s="1693"/>
      <c r="D1" s="1693"/>
      <c r="E1" s="1693"/>
      <c r="F1" s="1693"/>
      <c r="G1" s="1693"/>
      <c r="H1" s="1693"/>
      <c r="I1" s="1693"/>
      <c r="J1" s="1693"/>
      <c r="K1" s="1693"/>
      <c r="L1" s="1693"/>
      <c r="M1" s="1693"/>
      <c r="N1" s="1693"/>
    </row>
    <row r="2" spans="1:14">
      <c r="A2" s="28"/>
      <c r="B2" s="21">
        <v>2010</v>
      </c>
      <c r="C2" s="21">
        <v>2011</v>
      </c>
      <c r="D2" s="21">
        <v>2012</v>
      </c>
      <c r="E2" s="21">
        <v>2013</v>
      </c>
      <c r="F2" s="21">
        <v>2014</v>
      </c>
      <c r="G2" s="21">
        <v>2015</v>
      </c>
      <c r="H2" s="21">
        <v>2016</v>
      </c>
      <c r="I2" s="21">
        <v>2017</v>
      </c>
      <c r="J2" s="21">
        <v>2018</v>
      </c>
      <c r="K2" s="21">
        <v>2019</v>
      </c>
      <c r="L2" s="21">
        <v>2020</v>
      </c>
      <c r="M2" s="935">
        <v>2021</v>
      </c>
      <c r="N2" s="21">
        <v>2022</v>
      </c>
    </row>
    <row r="3" spans="1:14">
      <c r="A3" s="1289" t="s">
        <v>348</v>
      </c>
      <c r="B3" s="1290">
        <v>7.5</v>
      </c>
      <c r="C3" s="1290">
        <v>7.4</v>
      </c>
      <c r="D3" s="1291">
        <v>8.6</v>
      </c>
      <c r="E3" s="1291">
        <v>8.1999999999999993</v>
      </c>
      <c r="F3" s="1291">
        <v>7.4</v>
      </c>
      <c r="G3" s="1291">
        <v>6.5</v>
      </c>
      <c r="H3" s="1291">
        <v>6</v>
      </c>
      <c r="I3" s="1291">
        <v>5.6</v>
      </c>
      <c r="J3" s="1291">
        <v>5.0999999999999996</v>
      </c>
      <c r="K3" s="1291">
        <v>4.9000000000000004</v>
      </c>
      <c r="L3" s="105">
        <v>4.5</v>
      </c>
      <c r="M3" s="632">
        <v>4.5999999999999996</v>
      </c>
      <c r="N3" s="632">
        <v>4.4000000000000004</v>
      </c>
    </row>
    <row r="4" spans="1:14" ht="26">
      <c r="A4" s="1289" t="s">
        <v>242</v>
      </c>
      <c r="B4" s="1290">
        <v>6.6</v>
      </c>
      <c r="C4" s="1290">
        <v>6.5</v>
      </c>
      <c r="D4" s="1291">
        <v>7.8</v>
      </c>
      <c r="E4" s="1291">
        <v>7.6</v>
      </c>
      <c r="F4" s="1291">
        <v>6.5</v>
      </c>
      <c r="G4" s="1291">
        <v>6</v>
      </c>
      <c r="H4" s="1291">
        <v>5.6</v>
      </c>
      <c r="I4" s="1291">
        <v>5.0999999999999996</v>
      </c>
      <c r="J4" s="1291">
        <v>4.8</v>
      </c>
      <c r="K4" s="1291">
        <v>4.4000000000000004</v>
      </c>
      <c r="L4" s="105">
        <v>3.9</v>
      </c>
      <c r="M4" s="632">
        <v>4</v>
      </c>
      <c r="N4" s="632">
        <v>4</v>
      </c>
    </row>
    <row r="5" spans="1:14">
      <c r="A5" s="36" t="s">
        <v>312</v>
      </c>
      <c r="B5" s="31">
        <v>5.0999999999999996</v>
      </c>
      <c r="C5" s="31">
        <v>5</v>
      </c>
      <c r="D5" s="810">
        <v>7.1</v>
      </c>
      <c r="E5" s="810">
        <v>6.5</v>
      </c>
      <c r="F5" s="810">
        <v>5.8</v>
      </c>
      <c r="G5" s="810">
        <v>6.2</v>
      </c>
      <c r="H5" s="810">
        <v>6.2</v>
      </c>
      <c r="I5" s="810">
        <v>5</v>
      </c>
      <c r="J5" s="810">
        <v>5.0999999999999996</v>
      </c>
      <c r="K5" s="810">
        <v>2.9</v>
      </c>
      <c r="L5" s="812">
        <v>3.8</v>
      </c>
      <c r="M5" s="633">
        <v>4.4000000000000004</v>
      </c>
      <c r="N5" s="633">
        <v>4.2</v>
      </c>
    </row>
    <row r="6" spans="1:14">
      <c r="A6" s="36" t="s">
        <v>313</v>
      </c>
      <c r="B6" s="31">
        <v>7.7</v>
      </c>
      <c r="C6" s="31">
        <v>9.1999999999999993</v>
      </c>
      <c r="D6" s="810">
        <v>8.9</v>
      </c>
      <c r="E6" s="810">
        <v>8.9</v>
      </c>
      <c r="F6" s="810">
        <v>9.1999999999999993</v>
      </c>
      <c r="G6" s="810">
        <v>7.9</v>
      </c>
      <c r="H6" s="810">
        <v>7.6</v>
      </c>
      <c r="I6" s="810">
        <v>8.1</v>
      </c>
      <c r="J6" s="810">
        <v>4</v>
      </c>
      <c r="K6" s="810">
        <v>3.6</v>
      </c>
      <c r="L6" s="812">
        <v>4.3</v>
      </c>
      <c r="M6" s="633">
        <v>3</v>
      </c>
      <c r="N6" s="633">
        <v>5.4</v>
      </c>
    </row>
    <row r="7" spans="1:14">
      <c r="A7" s="36" t="s">
        <v>245</v>
      </c>
      <c r="B7" s="31">
        <v>7</v>
      </c>
      <c r="C7" s="31">
        <v>6</v>
      </c>
      <c r="D7" s="810">
        <v>7.8</v>
      </c>
      <c r="E7" s="810">
        <v>7.4</v>
      </c>
      <c r="F7" s="810">
        <v>7</v>
      </c>
      <c r="G7" s="810">
        <v>6.6</v>
      </c>
      <c r="H7" s="810">
        <v>6.4</v>
      </c>
      <c r="I7" s="810">
        <v>5.5</v>
      </c>
      <c r="J7" s="810">
        <v>5.2</v>
      </c>
      <c r="K7" s="810">
        <v>5.0999999999999996</v>
      </c>
      <c r="L7" s="812">
        <v>6</v>
      </c>
      <c r="M7" s="633">
        <v>6.7</v>
      </c>
      <c r="N7" s="633">
        <v>4.2</v>
      </c>
    </row>
    <row r="8" spans="1:14">
      <c r="A8" s="36" t="s">
        <v>246</v>
      </c>
      <c r="B8" s="31">
        <v>7.1</v>
      </c>
      <c r="C8" s="31">
        <v>6.1</v>
      </c>
      <c r="D8" s="810">
        <v>6.6</v>
      </c>
      <c r="E8" s="810">
        <v>7.4</v>
      </c>
      <c r="F8" s="810">
        <v>5.7</v>
      </c>
      <c r="G8" s="810">
        <v>4.9000000000000004</v>
      </c>
      <c r="H8" s="810">
        <v>4.8</v>
      </c>
      <c r="I8" s="810">
        <v>4.8</v>
      </c>
      <c r="J8" s="810">
        <v>4.5999999999999996</v>
      </c>
      <c r="K8" s="810">
        <v>4.0999999999999996</v>
      </c>
      <c r="L8" s="812">
        <v>3.7</v>
      </c>
      <c r="M8" s="633">
        <v>4.5</v>
      </c>
      <c r="N8" s="633">
        <v>3.6</v>
      </c>
    </row>
    <row r="9" spans="1:14">
      <c r="A9" s="36" t="s">
        <v>247</v>
      </c>
      <c r="B9" s="31">
        <v>6.7</v>
      </c>
      <c r="C9" s="31">
        <v>8.1999999999999993</v>
      </c>
      <c r="D9" s="810">
        <v>6.1</v>
      </c>
      <c r="E9" s="810">
        <v>7.3</v>
      </c>
      <c r="F9" s="810">
        <v>5.9</v>
      </c>
      <c r="G9" s="810">
        <v>5.5</v>
      </c>
      <c r="H9" s="810">
        <v>5.9</v>
      </c>
      <c r="I9" s="810">
        <v>3.4</v>
      </c>
      <c r="J9" s="810">
        <v>3.8</v>
      </c>
      <c r="K9" s="810">
        <v>4.9000000000000004</v>
      </c>
      <c r="L9" s="812">
        <v>3.7</v>
      </c>
      <c r="M9" s="633">
        <v>3.2</v>
      </c>
      <c r="N9" s="633">
        <v>5.8</v>
      </c>
    </row>
    <row r="10" spans="1:14">
      <c r="A10" s="36" t="s">
        <v>248</v>
      </c>
      <c r="B10" s="31">
        <v>7</v>
      </c>
      <c r="C10" s="31">
        <v>6.8</v>
      </c>
      <c r="D10" s="810">
        <v>10.199999999999999</v>
      </c>
      <c r="E10" s="810">
        <v>9.4</v>
      </c>
      <c r="F10" s="810">
        <v>7.3</v>
      </c>
      <c r="G10" s="810">
        <v>8.8000000000000007</v>
      </c>
      <c r="H10" s="810">
        <v>7.1</v>
      </c>
      <c r="I10" s="810">
        <v>4.0999999999999996</v>
      </c>
      <c r="J10" s="810">
        <v>4.9000000000000004</v>
      </c>
      <c r="K10" s="810">
        <v>3.9</v>
      </c>
      <c r="L10" s="812">
        <v>3.1</v>
      </c>
      <c r="M10" s="633">
        <v>3.5</v>
      </c>
      <c r="N10" s="633">
        <v>3.4</v>
      </c>
    </row>
    <row r="11" spans="1:14">
      <c r="A11" s="36" t="s">
        <v>314</v>
      </c>
      <c r="B11" s="31">
        <v>6.4</v>
      </c>
      <c r="C11" s="31">
        <v>7.4</v>
      </c>
      <c r="D11" s="810">
        <v>7.8</v>
      </c>
      <c r="E11" s="810">
        <v>8.6</v>
      </c>
      <c r="F11" s="810">
        <v>9</v>
      </c>
      <c r="G11" s="810">
        <v>7.1</v>
      </c>
      <c r="H11" s="810">
        <v>7.5</v>
      </c>
      <c r="I11" s="810">
        <v>7.3</v>
      </c>
      <c r="J11" s="810">
        <v>5.6</v>
      </c>
      <c r="K11" s="810">
        <v>7.3</v>
      </c>
      <c r="L11" s="812">
        <v>7.7</v>
      </c>
      <c r="M11" s="633">
        <v>3.8</v>
      </c>
      <c r="N11" s="633">
        <v>3.9</v>
      </c>
    </row>
    <row r="12" spans="1:14">
      <c r="A12" s="36" t="s">
        <v>249</v>
      </c>
      <c r="B12" s="31">
        <v>7.9</v>
      </c>
      <c r="C12" s="31">
        <v>7.7</v>
      </c>
      <c r="D12" s="810">
        <v>7.4</v>
      </c>
      <c r="E12" s="810">
        <v>8.3000000000000007</v>
      </c>
      <c r="F12" s="810">
        <v>6.4</v>
      </c>
      <c r="G12" s="810">
        <v>4.7</v>
      </c>
      <c r="H12" s="810">
        <v>6</v>
      </c>
      <c r="I12" s="810">
        <v>5.6</v>
      </c>
      <c r="J12" s="810">
        <v>5.3</v>
      </c>
      <c r="K12" s="810">
        <v>4.3</v>
      </c>
      <c r="L12" s="812">
        <v>4.5999999999999996</v>
      </c>
      <c r="M12" s="633">
        <v>3.7</v>
      </c>
      <c r="N12" s="633">
        <v>4.5999999999999996</v>
      </c>
    </row>
    <row r="13" spans="1:14">
      <c r="A13" s="36" t="s">
        <v>250</v>
      </c>
      <c r="B13" s="31">
        <v>6</v>
      </c>
      <c r="C13" s="31">
        <v>7.3</v>
      </c>
      <c r="D13" s="810">
        <v>8.4</v>
      </c>
      <c r="E13" s="810">
        <v>7.7</v>
      </c>
      <c r="F13" s="810">
        <v>7.8</v>
      </c>
      <c r="G13" s="810">
        <v>7.6</v>
      </c>
      <c r="H13" s="810">
        <v>7.3</v>
      </c>
      <c r="I13" s="810">
        <v>3.3</v>
      </c>
      <c r="J13" s="810">
        <v>3.6</v>
      </c>
      <c r="K13" s="810">
        <v>2.9</v>
      </c>
      <c r="L13" s="812">
        <v>3.7</v>
      </c>
      <c r="M13" s="633">
        <v>3.7</v>
      </c>
      <c r="N13" s="633">
        <v>3.2</v>
      </c>
    </row>
    <row r="14" spans="1:14">
      <c r="A14" s="36" t="s">
        <v>251</v>
      </c>
      <c r="B14" s="31">
        <v>6.7</v>
      </c>
      <c r="C14" s="31">
        <v>6.1</v>
      </c>
      <c r="D14" s="810">
        <v>7.4</v>
      </c>
      <c r="E14" s="810">
        <v>7.1</v>
      </c>
      <c r="F14" s="810">
        <v>6.8</v>
      </c>
      <c r="G14" s="810">
        <v>4.8</v>
      </c>
      <c r="H14" s="810">
        <v>4.5</v>
      </c>
      <c r="I14" s="810">
        <v>4.0999999999999996</v>
      </c>
      <c r="J14" s="810">
        <v>4.0999999999999996</v>
      </c>
      <c r="K14" s="810">
        <v>4</v>
      </c>
      <c r="L14" s="812">
        <v>3.2</v>
      </c>
      <c r="M14" s="633">
        <v>3.7</v>
      </c>
      <c r="N14" s="633">
        <v>3.7</v>
      </c>
    </row>
    <row r="15" spans="1:14">
      <c r="A15" s="36" t="s">
        <v>252</v>
      </c>
      <c r="B15" s="31">
        <v>7.2</v>
      </c>
      <c r="C15" s="31">
        <v>7.7</v>
      </c>
      <c r="D15" s="810">
        <v>10.5</v>
      </c>
      <c r="E15" s="810">
        <v>8.6</v>
      </c>
      <c r="F15" s="810">
        <v>7.8</v>
      </c>
      <c r="G15" s="810">
        <v>9</v>
      </c>
      <c r="H15" s="810">
        <v>6.5</v>
      </c>
      <c r="I15" s="810">
        <v>5.8</v>
      </c>
      <c r="J15" s="810">
        <v>5.0999999999999996</v>
      </c>
      <c r="K15" s="810">
        <v>5.2</v>
      </c>
      <c r="L15" s="812">
        <v>5.7</v>
      </c>
      <c r="M15" s="633">
        <v>6.7</v>
      </c>
      <c r="N15" s="633">
        <v>8</v>
      </c>
    </row>
    <row r="16" spans="1:14">
      <c r="A16" s="36" t="s">
        <v>253</v>
      </c>
      <c r="B16" s="31">
        <v>8.3000000000000007</v>
      </c>
      <c r="C16" s="31">
        <v>7.3</v>
      </c>
      <c r="D16" s="810">
        <v>9.8000000000000007</v>
      </c>
      <c r="E16" s="810">
        <v>9.1</v>
      </c>
      <c r="F16" s="810">
        <v>6.1</v>
      </c>
      <c r="G16" s="810">
        <v>6.3</v>
      </c>
      <c r="H16" s="810">
        <v>4.4000000000000004</v>
      </c>
      <c r="I16" s="810">
        <v>4.5</v>
      </c>
      <c r="J16" s="810">
        <v>4.7</v>
      </c>
      <c r="K16" s="810">
        <v>4.9000000000000004</v>
      </c>
      <c r="L16" s="812">
        <v>5.3</v>
      </c>
      <c r="M16" s="633">
        <v>5.6</v>
      </c>
      <c r="N16" s="633">
        <v>6.4</v>
      </c>
    </row>
    <row r="17" spans="1:14">
      <c r="A17" s="36" t="s">
        <v>254</v>
      </c>
      <c r="B17" s="31">
        <v>5.5</v>
      </c>
      <c r="C17" s="31">
        <v>7.2</v>
      </c>
      <c r="D17" s="810">
        <v>9.6</v>
      </c>
      <c r="E17" s="810">
        <v>8.9</v>
      </c>
      <c r="F17" s="810">
        <v>6.6</v>
      </c>
      <c r="G17" s="810">
        <v>7.7</v>
      </c>
      <c r="H17" s="810">
        <v>6.5</v>
      </c>
      <c r="I17" s="810">
        <v>5.7</v>
      </c>
      <c r="J17" s="810">
        <v>6.6</v>
      </c>
      <c r="K17" s="810">
        <v>4</v>
      </c>
      <c r="L17" s="812">
        <v>5.9</v>
      </c>
      <c r="M17" s="633">
        <v>6.3</v>
      </c>
      <c r="N17" s="633">
        <v>4.2</v>
      </c>
    </row>
    <row r="18" spans="1:14">
      <c r="A18" s="36" t="s">
        <v>315</v>
      </c>
      <c r="B18" s="31">
        <v>4.2</v>
      </c>
      <c r="C18" s="31">
        <v>4.2</v>
      </c>
      <c r="D18" s="810">
        <v>4.0999999999999996</v>
      </c>
      <c r="E18" s="810">
        <v>5.5</v>
      </c>
      <c r="F18" s="810">
        <v>4.4000000000000004</v>
      </c>
      <c r="G18" s="810">
        <v>3.7</v>
      </c>
      <c r="H18" s="810">
        <v>3.8</v>
      </c>
      <c r="I18" s="810">
        <v>2.4</v>
      </c>
      <c r="J18" s="810">
        <v>3.9</v>
      </c>
      <c r="K18" s="810">
        <v>3.8</v>
      </c>
      <c r="L18" s="812">
        <v>3.2</v>
      </c>
      <c r="M18" s="633">
        <v>3.4</v>
      </c>
      <c r="N18" s="633">
        <v>4.9000000000000004</v>
      </c>
    </row>
    <row r="19" spans="1:14">
      <c r="A19" s="36" t="s">
        <v>255</v>
      </c>
      <c r="B19" s="31">
        <v>7.8</v>
      </c>
      <c r="C19" s="31">
        <v>8.4</v>
      </c>
      <c r="D19" s="810">
        <v>9.5</v>
      </c>
      <c r="E19" s="810">
        <v>9.9</v>
      </c>
      <c r="F19" s="810">
        <v>6.6</v>
      </c>
      <c r="G19" s="810">
        <v>6.6</v>
      </c>
      <c r="H19" s="810">
        <v>7.3</v>
      </c>
      <c r="I19" s="810">
        <v>4.5</v>
      </c>
      <c r="J19" s="810">
        <v>4.8</v>
      </c>
      <c r="K19" s="810">
        <v>4.2</v>
      </c>
      <c r="L19" s="812">
        <v>4.4000000000000004</v>
      </c>
      <c r="M19" s="633">
        <v>4.7</v>
      </c>
      <c r="N19" s="633">
        <v>6.4</v>
      </c>
    </row>
    <row r="20" spans="1:14">
      <c r="A20" s="36" t="s">
        <v>256</v>
      </c>
      <c r="B20" s="31">
        <v>7.1</v>
      </c>
      <c r="C20" s="31">
        <v>5.5</v>
      </c>
      <c r="D20" s="810">
        <v>6.6</v>
      </c>
      <c r="E20" s="810">
        <v>7.6</v>
      </c>
      <c r="F20" s="810">
        <v>6.9</v>
      </c>
      <c r="G20" s="810">
        <v>6.8</v>
      </c>
      <c r="H20" s="810">
        <v>6.6</v>
      </c>
      <c r="I20" s="810">
        <v>6.9</v>
      </c>
      <c r="J20" s="810">
        <v>4.9000000000000004</v>
      </c>
      <c r="K20" s="810">
        <v>4.8</v>
      </c>
      <c r="L20" s="812">
        <v>5.9</v>
      </c>
      <c r="M20" s="633">
        <v>5.8</v>
      </c>
      <c r="N20" s="633">
        <v>4.8</v>
      </c>
    </row>
    <row r="21" spans="1:14">
      <c r="A21" s="36" t="s">
        <v>316</v>
      </c>
      <c r="B21" s="31">
        <v>6.9</v>
      </c>
      <c r="C21" s="31">
        <v>5.8</v>
      </c>
      <c r="D21" s="810">
        <v>8.1</v>
      </c>
      <c r="E21" s="810">
        <v>7.8</v>
      </c>
      <c r="F21" s="810">
        <v>5.8</v>
      </c>
      <c r="G21" s="810">
        <v>5.8</v>
      </c>
      <c r="H21" s="810">
        <v>5.2</v>
      </c>
      <c r="I21" s="810">
        <v>6</v>
      </c>
      <c r="J21" s="810">
        <v>3.4</v>
      </c>
      <c r="K21" s="810">
        <v>3.3</v>
      </c>
      <c r="L21" s="812">
        <v>3.7</v>
      </c>
      <c r="M21" s="633">
        <v>3.7</v>
      </c>
      <c r="N21" s="633">
        <v>3.7</v>
      </c>
    </row>
    <row r="22" spans="1:14">
      <c r="A22" s="36" t="s">
        <v>257</v>
      </c>
      <c r="B22" s="31">
        <v>6.1</v>
      </c>
      <c r="C22" s="31">
        <v>6.2</v>
      </c>
      <c r="D22" s="810">
        <v>8.1</v>
      </c>
      <c r="E22" s="810">
        <v>7.6</v>
      </c>
      <c r="F22" s="810">
        <v>6.1</v>
      </c>
      <c r="G22" s="810">
        <v>6</v>
      </c>
      <c r="H22" s="810">
        <v>5.7</v>
      </c>
      <c r="I22" s="810">
        <v>5.7</v>
      </c>
      <c r="J22" s="810">
        <v>5.4</v>
      </c>
      <c r="K22" s="810">
        <v>4.8</v>
      </c>
      <c r="L22" s="812">
        <v>3.5</v>
      </c>
      <c r="M22" s="633">
        <v>3.6</v>
      </c>
      <c r="N22" s="633">
        <v>3.5</v>
      </c>
    </row>
    <row r="23" spans="1:14">
      <c r="A23" s="1292" t="s">
        <v>258</v>
      </c>
      <c r="B23" s="1293">
        <v>5.6</v>
      </c>
      <c r="C23" s="1293">
        <v>5.4</v>
      </c>
      <c r="D23" s="1294">
        <v>6.2</v>
      </c>
      <c r="E23" s="1294">
        <v>6.2</v>
      </c>
      <c r="F23" s="1294">
        <v>5.8</v>
      </c>
      <c r="G23" s="1294">
        <v>5.3</v>
      </c>
      <c r="H23" s="1294">
        <v>4.8</v>
      </c>
      <c r="I23" s="1294">
        <v>4.5999999999999996</v>
      </c>
      <c r="J23" s="1294">
        <v>4.2</v>
      </c>
      <c r="K23" s="1294">
        <v>4.4000000000000004</v>
      </c>
      <c r="L23" s="1295">
        <v>3.7</v>
      </c>
      <c r="M23" s="1296">
        <v>4.2</v>
      </c>
      <c r="N23" s="1296">
        <v>4</v>
      </c>
    </row>
    <row r="24" spans="1:14">
      <c r="A24" s="36" t="s">
        <v>259</v>
      </c>
      <c r="B24" s="31">
        <v>4.9000000000000004</v>
      </c>
      <c r="C24" s="31">
        <v>5.6</v>
      </c>
      <c r="D24" s="810">
        <v>7.6</v>
      </c>
      <c r="E24" s="810">
        <v>6.4</v>
      </c>
      <c r="F24" s="810">
        <v>6.7</v>
      </c>
      <c r="G24" s="810">
        <v>5.7</v>
      </c>
      <c r="H24" s="810">
        <v>7</v>
      </c>
      <c r="I24" s="810">
        <v>6.6</v>
      </c>
      <c r="J24" s="810">
        <v>5.6</v>
      </c>
      <c r="K24" s="810">
        <v>4.7</v>
      </c>
      <c r="L24" s="812">
        <v>4.4000000000000004</v>
      </c>
      <c r="M24" s="633">
        <v>3.7</v>
      </c>
      <c r="N24" s="633">
        <v>5.0999999999999996</v>
      </c>
    </row>
    <row r="25" spans="1:14">
      <c r="A25" s="36" t="s">
        <v>260</v>
      </c>
      <c r="B25" s="31">
        <v>5</v>
      </c>
      <c r="C25" s="31">
        <v>4.4000000000000004</v>
      </c>
      <c r="D25" s="810">
        <v>5.9</v>
      </c>
      <c r="E25" s="810">
        <v>6</v>
      </c>
      <c r="F25" s="810">
        <v>5.0999999999999996</v>
      </c>
      <c r="G25" s="810">
        <v>4.5999999999999996</v>
      </c>
      <c r="H25" s="810">
        <v>5.4</v>
      </c>
      <c r="I25" s="810">
        <v>4.3</v>
      </c>
      <c r="J25" s="810">
        <v>4.5</v>
      </c>
      <c r="K25" s="810">
        <v>5</v>
      </c>
      <c r="L25" s="812">
        <v>2.2999999999999998</v>
      </c>
      <c r="M25" s="633">
        <v>5.3</v>
      </c>
      <c r="N25" s="633">
        <v>4</v>
      </c>
    </row>
    <row r="26" spans="1:14">
      <c r="A26" s="36" t="s">
        <v>317</v>
      </c>
      <c r="B26" s="31">
        <v>6.8</v>
      </c>
      <c r="C26" s="31">
        <v>6.9</v>
      </c>
      <c r="D26" s="810">
        <v>7.1</v>
      </c>
      <c r="E26" s="810">
        <v>7.7</v>
      </c>
      <c r="F26" s="810">
        <v>6.7</v>
      </c>
      <c r="G26" s="810">
        <v>6</v>
      </c>
      <c r="H26" s="810">
        <v>5.7</v>
      </c>
      <c r="I26" s="810">
        <v>6</v>
      </c>
      <c r="J26" s="810">
        <v>4.8</v>
      </c>
      <c r="K26" s="810">
        <v>5.7</v>
      </c>
      <c r="L26" s="812">
        <v>3.4</v>
      </c>
      <c r="M26" s="633">
        <v>3.8</v>
      </c>
      <c r="N26" s="633">
        <v>4.4000000000000004</v>
      </c>
    </row>
    <row r="27" spans="1:14">
      <c r="A27" s="36" t="s">
        <v>262</v>
      </c>
      <c r="B27" s="31">
        <v>5.7</v>
      </c>
      <c r="C27" s="31">
        <v>10.5</v>
      </c>
      <c r="D27" s="810">
        <v>2.9</v>
      </c>
      <c r="E27" s="810">
        <v>7</v>
      </c>
      <c r="F27" s="810">
        <v>5.5</v>
      </c>
      <c r="G27" s="810">
        <v>5.3</v>
      </c>
      <c r="H27" s="810">
        <v>2.5</v>
      </c>
      <c r="I27" s="810">
        <v>6</v>
      </c>
      <c r="J27" s="810">
        <v>1.6</v>
      </c>
      <c r="K27" s="810">
        <v>1.7</v>
      </c>
      <c r="L27" s="812">
        <v>6.7</v>
      </c>
      <c r="M27" s="633">
        <v>5.5</v>
      </c>
      <c r="N27" s="633">
        <v>4.0999999999999996</v>
      </c>
    </row>
    <row r="28" spans="1:14">
      <c r="A28" s="36" t="s">
        <v>318</v>
      </c>
      <c r="B28" s="31">
        <v>6.8</v>
      </c>
      <c r="C28" s="31">
        <v>6.7</v>
      </c>
      <c r="D28" s="810">
        <v>7.4</v>
      </c>
      <c r="E28" s="810">
        <v>7.7</v>
      </c>
      <c r="F28" s="810">
        <v>6.8</v>
      </c>
      <c r="G28" s="810">
        <v>6</v>
      </c>
      <c r="H28" s="810">
        <v>5.9</v>
      </c>
      <c r="I28" s="810">
        <v>6</v>
      </c>
      <c r="J28" s="810">
        <v>4.9000000000000004</v>
      </c>
      <c r="K28" s="810">
        <v>5.9</v>
      </c>
      <c r="L28" s="812">
        <v>3.2</v>
      </c>
      <c r="M28" s="633">
        <v>3.7</v>
      </c>
      <c r="N28" s="633">
        <v>4.5</v>
      </c>
    </row>
    <row r="29" spans="1:14">
      <c r="A29" s="36" t="s">
        <v>263</v>
      </c>
      <c r="B29" s="31">
        <v>7.4</v>
      </c>
      <c r="C29" s="31">
        <v>6.5</v>
      </c>
      <c r="D29" s="810">
        <v>8.4</v>
      </c>
      <c r="E29" s="810">
        <v>10.1</v>
      </c>
      <c r="F29" s="810">
        <v>7.6</v>
      </c>
      <c r="G29" s="810">
        <v>5.8</v>
      </c>
      <c r="H29" s="810">
        <v>6.6</v>
      </c>
      <c r="I29" s="810">
        <v>6.3</v>
      </c>
      <c r="J29" s="810">
        <v>5.2</v>
      </c>
      <c r="K29" s="810">
        <v>5.9</v>
      </c>
      <c r="L29" s="812">
        <v>5.5</v>
      </c>
      <c r="M29" s="633">
        <v>5.3</v>
      </c>
      <c r="N29" s="633">
        <v>3.6</v>
      </c>
    </row>
    <row r="30" spans="1:14">
      <c r="A30" s="36" t="s">
        <v>264</v>
      </c>
      <c r="B30" s="31">
        <v>4.5</v>
      </c>
      <c r="C30" s="31">
        <v>4.5</v>
      </c>
      <c r="D30" s="810">
        <v>5.6</v>
      </c>
      <c r="E30" s="810">
        <v>6.5</v>
      </c>
      <c r="F30" s="810">
        <v>7.9</v>
      </c>
      <c r="G30" s="810">
        <v>6.1</v>
      </c>
      <c r="H30" s="810">
        <v>4.5</v>
      </c>
      <c r="I30" s="810">
        <v>4.5</v>
      </c>
      <c r="J30" s="810">
        <v>4.5</v>
      </c>
      <c r="K30" s="810">
        <v>5.9</v>
      </c>
      <c r="L30" s="812">
        <v>3.8</v>
      </c>
      <c r="M30" s="633">
        <v>4.0999999999999996</v>
      </c>
      <c r="N30" s="633">
        <v>5.4</v>
      </c>
    </row>
    <row r="31" spans="1:14">
      <c r="A31" s="36" t="s">
        <v>319</v>
      </c>
      <c r="B31" s="31">
        <v>6.1</v>
      </c>
      <c r="C31" s="31">
        <v>5.4</v>
      </c>
      <c r="D31" s="810">
        <v>6.1</v>
      </c>
      <c r="E31" s="810">
        <v>5.8</v>
      </c>
      <c r="F31" s="810">
        <v>6.7</v>
      </c>
      <c r="G31" s="810">
        <v>6</v>
      </c>
      <c r="H31" s="810">
        <v>4.3</v>
      </c>
      <c r="I31" s="810">
        <v>4.4000000000000004</v>
      </c>
      <c r="J31" s="810">
        <v>3.3</v>
      </c>
      <c r="K31" s="810">
        <v>2.9</v>
      </c>
      <c r="L31" s="812">
        <v>3.9</v>
      </c>
      <c r="M31" s="633">
        <v>3.6</v>
      </c>
      <c r="N31" s="633">
        <v>3.8</v>
      </c>
    </row>
    <row r="32" spans="1:14">
      <c r="A32" s="36" t="s">
        <v>320</v>
      </c>
      <c r="B32" s="31">
        <v>5.3</v>
      </c>
      <c r="C32" s="31">
        <v>8.6</v>
      </c>
      <c r="D32" s="810">
        <v>6.6</v>
      </c>
      <c r="E32" s="810">
        <v>6.2</v>
      </c>
      <c r="F32" s="810">
        <v>6.4</v>
      </c>
      <c r="G32" s="810">
        <v>5.9</v>
      </c>
      <c r="H32" s="810">
        <v>3.8</v>
      </c>
      <c r="I32" s="810">
        <v>5.3</v>
      </c>
      <c r="J32" s="810">
        <v>5.6</v>
      </c>
      <c r="K32" s="810">
        <v>5</v>
      </c>
      <c r="L32" s="812">
        <v>3.8</v>
      </c>
      <c r="M32" s="633">
        <v>6</v>
      </c>
      <c r="N32" s="633">
        <v>3.8</v>
      </c>
    </row>
    <row r="33" spans="1:14">
      <c r="A33" s="36" t="s">
        <v>266</v>
      </c>
      <c r="B33" s="31">
        <v>7.2</v>
      </c>
      <c r="C33" s="31">
        <v>7.7</v>
      </c>
      <c r="D33" s="810">
        <v>8.1999999999999993</v>
      </c>
      <c r="E33" s="810">
        <v>8.5</v>
      </c>
      <c r="F33" s="810">
        <v>7.1</v>
      </c>
      <c r="G33" s="810">
        <v>6</v>
      </c>
      <c r="H33" s="810">
        <v>4.4000000000000004</v>
      </c>
      <c r="I33" s="810">
        <v>5.8</v>
      </c>
      <c r="J33" s="810">
        <v>4.7</v>
      </c>
      <c r="K33" s="810">
        <v>5.2</v>
      </c>
      <c r="L33" s="812">
        <v>4.0999999999999996</v>
      </c>
      <c r="M33" s="633">
        <v>4.9000000000000004</v>
      </c>
      <c r="N33" s="633">
        <v>4.3</v>
      </c>
    </row>
    <row r="34" spans="1:14">
      <c r="A34" s="36" t="s">
        <v>321</v>
      </c>
      <c r="B34" s="31">
        <v>7.9</v>
      </c>
      <c r="C34" s="31">
        <v>6.1</v>
      </c>
      <c r="D34" s="810">
        <v>10</v>
      </c>
      <c r="E34" s="810">
        <v>7.7</v>
      </c>
      <c r="F34" s="810">
        <v>6.4</v>
      </c>
      <c r="G34" s="810">
        <v>7.7</v>
      </c>
      <c r="H34" s="810">
        <v>7.5</v>
      </c>
      <c r="I34" s="810">
        <v>5.3</v>
      </c>
      <c r="J34" s="810">
        <v>4.3</v>
      </c>
      <c r="K34" s="810">
        <v>5.6</v>
      </c>
      <c r="L34" s="812">
        <v>4</v>
      </c>
      <c r="M34" s="633">
        <v>5.6</v>
      </c>
      <c r="N34" s="633">
        <v>5.7</v>
      </c>
    </row>
    <row r="35" spans="1:14">
      <c r="A35" s="36" t="s">
        <v>267</v>
      </c>
      <c r="B35" s="31">
        <v>4.7</v>
      </c>
      <c r="C35" s="31">
        <v>4.3</v>
      </c>
      <c r="D35" s="810">
        <v>4.5</v>
      </c>
      <c r="E35" s="810">
        <v>4.4000000000000004</v>
      </c>
      <c r="F35" s="810">
        <v>4.3</v>
      </c>
      <c r="G35" s="810">
        <v>4.4000000000000004</v>
      </c>
      <c r="H35" s="810">
        <v>4</v>
      </c>
      <c r="I35" s="810">
        <v>3.7</v>
      </c>
      <c r="J35" s="810">
        <v>3.7</v>
      </c>
      <c r="K35" s="810">
        <v>3.6</v>
      </c>
      <c r="L35" s="812">
        <v>3.4</v>
      </c>
      <c r="M35" s="633">
        <v>3.7</v>
      </c>
      <c r="N35" s="633">
        <v>3.5</v>
      </c>
    </row>
    <row r="36" spans="1:14">
      <c r="A36" s="1289" t="s">
        <v>268</v>
      </c>
      <c r="B36" s="1290">
        <v>7.1</v>
      </c>
      <c r="C36" s="1290">
        <v>7.1</v>
      </c>
      <c r="D36" s="1291">
        <v>8.4</v>
      </c>
      <c r="E36" s="1291">
        <v>7.9</v>
      </c>
      <c r="F36" s="1291">
        <v>7</v>
      </c>
      <c r="G36" s="1291">
        <v>6.2</v>
      </c>
      <c r="H36" s="1291">
        <v>5.6</v>
      </c>
      <c r="I36" s="1291">
        <v>5.0999999999999996</v>
      </c>
      <c r="J36" s="1291">
        <v>4.5999999999999996</v>
      </c>
      <c r="K36" s="1291">
        <v>4.3</v>
      </c>
      <c r="L36" s="105">
        <v>4.5999999999999996</v>
      </c>
      <c r="M36" s="632">
        <v>5.0999999999999996</v>
      </c>
      <c r="N36" s="632">
        <v>4.5</v>
      </c>
    </row>
    <row r="37" spans="1:14">
      <c r="A37" s="36" t="s">
        <v>382</v>
      </c>
      <c r="B37" s="31">
        <v>7.3</v>
      </c>
      <c r="C37" s="31">
        <v>5.6</v>
      </c>
      <c r="D37" s="1297">
        <v>7.9</v>
      </c>
      <c r="E37" s="1297">
        <v>6.8</v>
      </c>
      <c r="F37" s="1297">
        <v>8.5</v>
      </c>
      <c r="G37" s="1297">
        <v>7.8</v>
      </c>
      <c r="H37" s="1297">
        <v>4.4000000000000004</v>
      </c>
      <c r="I37" s="1297">
        <v>6.4</v>
      </c>
      <c r="J37" s="1297">
        <v>3.9</v>
      </c>
      <c r="K37" s="1297">
        <v>4.8</v>
      </c>
      <c r="L37" s="1298">
        <v>3.2</v>
      </c>
      <c r="M37" s="809">
        <v>4.8</v>
      </c>
      <c r="N37" s="809">
        <v>4.3</v>
      </c>
    </row>
    <row r="38" spans="1:14">
      <c r="A38" s="1299" t="s">
        <v>269</v>
      </c>
      <c r="B38" s="808">
        <v>9.5</v>
      </c>
      <c r="C38" s="808">
        <v>5.7</v>
      </c>
      <c r="D38" s="633">
        <v>7.7</v>
      </c>
      <c r="E38" s="633">
        <v>7.7</v>
      </c>
      <c r="F38" s="633">
        <v>9.5</v>
      </c>
      <c r="G38" s="633">
        <v>8.6</v>
      </c>
      <c r="H38" s="633">
        <v>6.5</v>
      </c>
      <c r="I38" s="633">
        <v>4.8</v>
      </c>
      <c r="J38" s="633">
        <v>6.2</v>
      </c>
      <c r="K38" s="633">
        <v>1.4</v>
      </c>
      <c r="L38" s="633">
        <v>5.4</v>
      </c>
      <c r="M38" s="633">
        <v>2.6</v>
      </c>
      <c r="N38" s="633">
        <v>4</v>
      </c>
    </row>
    <row r="39" spans="1:14">
      <c r="A39" s="1299" t="s">
        <v>270</v>
      </c>
      <c r="B39" s="808"/>
      <c r="C39" s="808"/>
      <c r="D39" s="809"/>
      <c r="E39" s="809"/>
      <c r="F39" s="809">
        <v>6.2</v>
      </c>
      <c r="G39" s="809">
        <v>6.2</v>
      </c>
      <c r="H39" s="809">
        <v>5.2</v>
      </c>
      <c r="I39" s="809">
        <v>5.3</v>
      </c>
      <c r="J39" s="809">
        <v>3.9</v>
      </c>
      <c r="K39" s="809">
        <v>4.5999999999999996</v>
      </c>
      <c r="L39" s="809">
        <v>2.9</v>
      </c>
      <c r="M39" s="809">
        <v>5.3</v>
      </c>
      <c r="N39" s="809">
        <v>5.5</v>
      </c>
    </row>
    <row r="40" spans="1:14">
      <c r="A40" s="36" t="s">
        <v>271</v>
      </c>
      <c r="B40" s="31">
        <v>5.2</v>
      </c>
      <c r="C40" s="31">
        <v>6.1</v>
      </c>
      <c r="D40" s="810">
        <v>6.6</v>
      </c>
      <c r="E40" s="810">
        <v>5.9</v>
      </c>
      <c r="F40" s="810">
        <v>5.6</v>
      </c>
      <c r="G40" s="810">
        <v>5.4</v>
      </c>
      <c r="H40" s="810">
        <v>5</v>
      </c>
      <c r="I40" s="810">
        <v>4.4000000000000004</v>
      </c>
      <c r="J40" s="810">
        <v>4</v>
      </c>
      <c r="K40" s="810">
        <v>3.7</v>
      </c>
      <c r="L40" s="812">
        <v>3.8</v>
      </c>
      <c r="M40" s="633">
        <v>4.2</v>
      </c>
      <c r="N40" s="633">
        <v>4</v>
      </c>
    </row>
    <row r="41" spans="1:14">
      <c r="A41" s="36" t="s">
        <v>272</v>
      </c>
      <c r="B41" s="31">
        <v>7.7</v>
      </c>
      <c r="C41" s="31">
        <v>7.2</v>
      </c>
      <c r="D41" s="810">
        <v>9.3000000000000007</v>
      </c>
      <c r="E41" s="810">
        <v>8.6</v>
      </c>
      <c r="F41" s="810">
        <v>9.8000000000000007</v>
      </c>
      <c r="G41" s="810">
        <v>8</v>
      </c>
      <c r="H41" s="810">
        <v>5.7</v>
      </c>
      <c r="I41" s="810">
        <v>5.9</v>
      </c>
      <c r="J41" s="810">
        <v>6</v>
      </c>
      <c r="K41" s="810">
        <v>6.4</v>
      </c>
      <c r="L41" s="812">
        <v>5.8</v>
      </c>
      <c r="M41" s="633">
        <v>4.3</v>
      </c>
      <c r="N41" s="633">
        <v>5.6</v>
      </c>
    </row>
    <row r="42" spans="1:14">
      <c r="A42" s="36" t="s">
        <v>273</v>
      </c>
      <c r="B42" s="31">
        <v>9.8000000000000007</v>
      </c>
      <c r="C42" s="31">
        <v>9.1</v>
      </c>
      <c r="D42" s="810">
        <v>11.1</v>
      </c>
      <c r="E42" s="810">
        <v>9.9</v>
      </c>
      <c r="F42" s="810">
        <v>7.9</v>
      </c>
      <c r="G42" s="810">
        <v>6.6</v>
      </c>
      <c r="H42" s="810">
        <v>5.8</v>
      </c>
      <c r="I42" s="810">
        <v>4.2</v>
      </c>
      <c r="J42" s="810">
        <v>5.0999999999999996</v>
      </c>
      <c r="K42" s="810">
        <v>4.0999999999999996</v>
      </c>
      <c r="L42" s="812">
        <v>4.9000000000000004</v>
      </c>
      <c r="M42" s="633">
        <v>5.6</v>
      </c>
      <c r="N42" s="633">
        <v>4.4000000000000004</v>
      </c>
    </row>
    <row r="43" spans="1:14">
      <c r="A43" s="36" t="s">
        <v>323</v>
      </c>
      <c r="B43" s="31">
        <v>7.6</v>
      </c>
      <c r="C43" s="31">
        <v>7.6</v>
      </c>
      <c r="D43" s="810">
        <v>9.1</v>
      </c>
      <c r="E43" s="810">
        <v>9.5</v>
      </c>
      <c r="F43" s="810">
        <v>7.9</v>
      </c>
      <c r="G43" s="810">
        <v>6.6</v>
      </c>
      <c r="H43" s="810">
        <v>6.6</v>
      </c>
      <c r="I43" s="810">
        <v>6.5</v>
      </c>
      <c r="J43" s="810">
        <v>5.0999999999999996</v>
      </c>
      <c r="K43" s="810">
        <v>4.8</v>
      </c>
      <c r="L43" s="812">
        <v>5.5</v>
      </c>
      <c r="M43" s="633">
        <v>6.5</v>
      </c>
      <c r="N43" s="633">
        <v>4.9000000000000004</v>
      </c>
    </row>
    <row r="44" spans="1:14">
      <c r="A44" s="36" t="s">
        <v>274</v>
      </c>
      <c r="B44" s="31"/>
      <c r="C44" s="31"/>
      <c r="D44" s="810"/>
      <c r="E44" s="810"/>
      <c r="F44" s="810">
        <v>5.6</v>
      </c>
      <c r="G44" s="810">
        <v>4.9000000000000004</v>
      </c>
      <c r="H44" s="810">
        <v>4.8</v>
      </c>
      <c r="I44" s="810">
        <v>4</v>
      </c>
      <c r="J44" s="810">
        <v>2.8</v>
      </c>
      <c r="K44" s="810">
        <v>3.5</v>
      </c>
      <c r="L44" s="812">
        <v>3.6</v>
      </c>
      <c r="M44" s="633">
        <v>4.9000000000000004</v>
      </c>
      <c r="N44" s="633">
        <v>3.8</v>
      </c>
    </row>
    <row r="45" spans="1:14" ht="26">
      <c r="A45" s="1289" t="s">
        <v>275</v>
      </c>
      <c r="B45" s="1290">
        <v>12</v>
      </c>
      <c r="C45" s="1290">
        <v>13</v>
      </c>
      <c r="D45" s="1291">
        <v>14.6</v>
      </c>
      <c r="E45" s="1291">
        <v>12.2</v>
      </c>
      <c r="F45" s="1291">
        <v>11.8</v>
      </c>
      <c r="G45" s="1291">
        <v>10.3</v>
      </c>
      <c r="H45" s="1291">
        <v>9.1999999999999993</v>
      </c>
      <c r="I45" s="1291">
        <v>8</v>
      </c>
      <c r="J45" s="1291">
        <v>6.9</v>
      </c>
      <c r="K45" s="1291">
        <v>6.3</v>
      </c>
      <c r="L45" s="105">
        <v>5.9</v>
      </c>
      <c r="M45" s="632">
        <v>6.4</v>
      </c>
      <c r="N45" s="632">
        <v>5.7</v>
      </c>
    </row>
    <row r="46" spans="1:14">
      <c r="A46" s="36" t="s">
        <v>276</v>
      </c>
      <c r="B46" s="31">
        <v>14.3</v>
      </c>
      <c r="C46" s="31">
        <v>15.3</v>
      </c>
      <c r="D46" s="810">
        <v>15.2</v>
      </c>
      <c r="E46" s="810">
        <v>12.7</v>
      </c>
      <c r="F46" s="810">
        <v>12.3</v>
      </c>
      <c r="G46" s="810">
        <v>12</v>
      </c>
      <c r="H46" s="810">
        <v>10.1</v>
      </c>
      <c r="I46" s="810">
        <v>8.9</v>
      </c>
      <c r="J46" s="810">
        <v>7.8</v>
      </c>
      <c r="K46" s="810">
        <v>7.7</v>
      </c>
      <c r="L46" s="812">
        <v>6.8</v>
      </c>
      <c r="M46" s="633">
        <v>7.9</v>
      </c>
      <c r="N46" s="633">
        <v>7.1</v>
      </c>
    </row>
    <row r="47" spans="1:14">
      <c r="A47" s="36" t="s">
        <v>277</v>
      </c>
      <c r="B47" s="31">
        <v>12.8</v>
      </c>
      <c r="C47" s="31">
        <v>13.1</v>
      </c>
      <c r="D47" s="810">
        <v>12.2</v>
      </c>
      <c r="E47" s="810">
        <v>13.9</v>
      </c>
      <c r="F47" s="810">
        <v>14.2</v>
      </c>
      <c r="G47" s="810">
        <v>11.2</v>
      </c>
      <c r="H47" s="810">
        <v>10.9</v>
      </c>
      <c r="I47" s="810">
        <v>7.4</v>
      </c>
      <c r="J47" s="810">
        <v>6.1</v>
      </c>
      <c r="K47" s="810">
        <v>6</v>
      </c>
      <c r="L47" s="812">
        <v>5.6</v>
      </c>
      <c r="M47" s="633">
        <v>5.8</v>
      </c>
      <c r="N47" s="633">
        <v>5.4</v>
      </c>
    </row>
    <row r="48" spans="1:14" ht="26">
      <c r="A48" s="36" t="s">
        <v>324</v>
      </c>
      <c r="B48" s="31">
        <v>6</v>
      </c>
      <c r="C48" s="31">
        <v>5.7</v>
      </c>
      <c r="D48" s="810">
        <v>8.6999999999999993</v>
      </c>
      <c r="E48" s="810">
        <v>6.7</v>
      </c>
      <c r="F48" s="810">
        <v>6.7</v>
      </c>
      <c r="G48" s="810">
        <v>6.7</v>
      </c>
      <c r="H48" s="810">
        <v>6.7</v>
      </c>
      <c r="I48" s="810">
        <v>4.8</v>
      </c>
      <c r="J48" s="810">
        <v>4.8</v>
      </c>
      <c r="K48" s="810">
        <v>4.9000000000000004</v>
      </c>
      <c r="L48" s="812">
        <v>5.5</v>
      </c>
      <c r="M48" s="633">
        <v>4.9000000000000004</v>
      </c>
      <c r="N48" s="633">
        <v>4</v>
      </c>
    </row>
    <row r="49" spans="1:14" ht="26">
      <c r="A49" s="36" t="s">
        <v>325</v>
      </c>
      <c r="B49" s="31">
        <v>10.4</v>
      </c>
      <c r="C49" s="31">
        <v>8.1</v>
      </c>
      <c r="D49" s="810">
        <v>10.6</v>
      </c>
      <c r="E49" s="810">
        <v>9.1999999999999993</v>
      </c>
      <c r="F49" s="810">
        <v>8.5</v>
      </c>
      <c r="G49" s="810">
        <v>8.5</v>
      </c>
      <c r="H49" s="810">
        <v>8.9</v>
      </c>
      <c r="I49" s="810">
        <v>6.7</v>
      </c>
      <c r="J49" s="810">
        <v>8.1999999999999993</v>
      </c>
      <c r="K49" s="810">
        <v>5.4</v>
      </c>
      <c r="L49" s="812">
        <v>4.9000000000000004</v>
      </c>
      <c r="M49" s="633">
        <v>4.5</v>
      </c>
      <c r="N49" s="633">
        <v>5.4</v>
      </c>
    </row>
    <row r="50" spans="1:14" ht="26">
      <c r="A50" s="36" t="s">
        <v>700</v>
      </c>
      <c r="B50" s="31">
        <v>7.5</v>
      </c>
      <c r="C50" s="31">
        <v>9.4</v>
      </c>
      <c r="D50" s="810">
        <v>11.6</v>
      </c>
      <c r="E50" s="810">
        <v>10.1</v>
      </c>
      <c r="F50" s="810">
        <v>10.7</v>
      </c>
      <c r="G50" s="810">
        <v>8.9</v>
      </c>
      <c r="H50" s="810">
        <v>6.8</v>
      </c>
      <c r="I50" s="810">
        <v>5.5</v>
      </c>
      <c r="J50" s="810">
        <v>4.5999999999999996</v>
      </c>
      <c r="K50" s="810">
        <v>6.1</v>
      </c>
      <c r="L50" s="812">
        <v>4</v>
      </c>
      <c r="M50" s="633">
        <v>4.2</v>
      </c>
      <c r="N50" s="633">
        <v>4.0999999999999996</v>
      </c>
    </row>
    <row r="51" spans="1:14">
      <c r="A51" s="36" t="s">
        <v>280</v>
      </c>
      <c r="B51" s="31">
        <v>15.1</v>
      </c>
      <c r="C51" s="31">
        <v>17.7</v>
      </c>
      <c r="D51" s="810">
        <v>21.9</v>
      </c>
      <c r="E51" s="810">
        <v>17.2</v>
      </c>
      <c r="F51" s="810">
        <v>15</v>
      </c>
      <c r="G51" s="810">
        <v>12</v>
      </c>
      <c r="H51" s="810">
        <v>10</v>
      </c>
      <c r="I51" s="810">
        <v>8.8000000000000007</v>
      </c>
      <c r="J51" s="810">
        <v>6.9</v>
      </c>
      <c r="K51" s="810">
        <v>5.6</v>
      </c>
      <c r="L51" s="812">
        <v>6.1</v>
      </c>
      <c r="M51" s="633">
        <v>6.7</v>
      </c>
      <c r="N51" s="633">
        <v>5.9</v>
      </c>
    </row>
    <row r="52" spans="1:14">
      <c r="A52" s="36" t="s">
        <v>281</v>
      </c>
      <c r="B52" s="31">
        <v>8.3000000000000007</v>
      </c>
      <c r="C52" s="31">
        <v>8.6999999999999993</v>
      </c>
      <c r="D52" s="810">
        <v>11.1</v>
      </c>
      <c r="E52" s="810">
        <v>9.6</v>
      </c>
      <c r="F52" s="810">
        <v>10.4</v>
      </c>
      <c r="G52" s="810">
        <v>8.1</v>
      </c>
      <c r="H52" s="810">
        <v>8.5</v>
      </c>
      <c r="I52" s="810">
        <v>7.9</v>
      </c>
      <c r="J52" s="810">
        <v>6.7</v>
      </c>
      <c r="K52" s="810">
        <v>5.8</v>
      </c>
      <c r="L52" s="812">
        <v>5</v>
      </c>
      <c r="M52" s="633">
        <v>5.4</v>
      </c>
      <c r="N52" s="633">
        <v>4.7</v>
      </c>
    </row>
    <row r="53" spans="1:14" ht="26">
      <c r="A53" s="1289" t="s">
        <v>282</v>
      </c>
      <c r="B53" s="1290">
        <v>6.8</v>
      </c>
      <c r="C53" s="1290">
        <v>6.3</v>
      </c>
      <c r="D53" s="1291">
        <v>7.7</v>
      </c>
      <c r="E53" s="1291">
        <v>7.5</v>
      </c>
      <c r="F53" s="1291">
        <v>7.2</v>
      </c>
      <c r="G53" s="1291">
        <v>6.1</v>
      </c>
      <c r="H53" s="1291">
        <v>5.7</v>
      </c>
      <c r="I53" s="1291">
        <v>5.3</v>
      </c>
      <c r="J53" s="1291">
        <v>4.8</v>
      </c>
      <c r="K53" s="1291">
        <v>4.7</v>
      </c>
      <c r="L53" s="105">
        <v>4.3</v>
      </c>
      <c r="M53" s="632">
        <v>4.4000000000000004</v>
      </c>
      <c r="N53" s="632">
        <v>4.0999999999999996</v>
      </c>
    </row>
    <row r="54" spans="1:14">
      <c r="A54" s="36" t="s">
        <v>283</v>
      </c>
      <c r="B54" s="31">
        <v>6.9</v>
      </c>
      <c r="C54" s="31">
        <v>6.7</v>
      </c>
      <c r="D54" s="810">
        <v>7.9</v>
      </c>
      <c r="E54" s="810">
        <v>7.7</v>
      </c>
      <c r="F54" s="810">
        <v>7.6</v>
      </c>
      <c r="G54" s="810">
        <v>7.4</v>
      </c>
      <c r="H54" s="810">
        <v>6</v>
      </c>
      <c r="I54" s="810">
        <v>7</v>
      </c>
      <c r="J54" s="810">
        <v>5.0999999999999996</v>
      </c>
      <c r="K54" s="810">
        <v>6.1</v>
      </c>
      <c r="L54" s="812">
        <v>5.8</v>
      </c>
      <c r="M54" s="633">
        <v>5.4</v>
      </c>
      <c r="N54" s="633">
        <v>4.2</v>
      </c>
    </row>
    <row r="55" spans="1:14">
      <c r="A55" s="36" t="s">
        <v>326</v>
      </c>
      <c r="B55" s="31">
        <v>6.5</v>
      </c>
      <c r="C55" s="31">
        <v>5.9</v>
      </c>
      <c r="D55" s="810">
        <v>8.3000000000000007</v>
      </c>
      <c r="E55" s="810">
        <v>7.3</v>
      </c>
      <c r="F55" s="810">
        <v>8.1999999999999993</v>
      </c>
      <c r="G55" s="810">
        <v>7.5</v>
      </c>
      <c r="H55" s="810">
        <v>5.2</v>
      </c>
      <c r="I55" s="810">
        <v>4.5999999999999996</v>
      </c>
      <c r="J55" s="810">
        <v>5.6</v>
      </c>
      <c r="K55" s="810">
        <v>4.4000000000000004</v>
      </c>
      <c r="L55" s="812">
        <v>4.7</v>
      </c>
      <c r="M55" s="633">
        <v>3.9</v>
      </c>
      <c r="N55" s="633">
        <v>4.7</v>
      </c>
    </row>
    <row r="56" spans="1:14">
      <c r="A56" s="36" t="s">
        <v>284</v>
      </c>
      <c r="B56" s="31">
        <v>6.3</v>
      </c>
      <c r="C56" s="31">
        <v>5.2</v>
      </c>
      <c r="D56" s="810">
        <v>8</v>
      </c>
      <c r="E56" s="810">
        <v>7.4</v>
      </c>
      <c r="F56" s="810">
        <v>6</v>
      </c>
      <c r="G56" s="810">
        <v>4.4000000000000004</v>
      </c>
      <c r="H56" s="810">
        <v>4.5</v>
      </c>
      <c r="I56" s="810">
        <v>5</v>
      </c>
      <c r="J56" s="810">
        <v>3</v>
      </c>
      <c r="K56" s="810">
        <v>4.3</v>
      </c>
      <c r="L56" s="812">
        <v>3.1</v>
      </c>
      <c r="M56" s="633">
        <v>4.2</v>
      </c>
      <c r="N56" s="633">
        <v>4</v>
      </c>
    </row>
    <row r="57" spans="1:14" ht="26">
      <c r="A57" s="36" t="s">
        <v>648</v>
      </c>
      <c r="B57" s="31">
        <v>5.6</v>
      </c>
      <c r="C57" s="31">
        <v>5</v>
      </c>
      <c r="D57" s="810">
        <v>6.4</v>
      </c>
      <c r="E57" s="810">
        <v>7</v>
      </c>
      <c r="F57" s="810">
        <v>6.5</v>
      </c>
      <c r="G57" s="810">
        <v>6.1</v>
      </c>
      <c r="H57" s="810">
        <v>5.4</v>
      </c>
      <c r="I57" s="810">
        <v>5.0999999999999996</v>
      </c>
      <c r="J57" s="810">
        <v>4.5</v>
      </c>
      <c r="K57" s="810">
        <v>4.9000000000000004</v>
      </c>
      <c r="L57" s="812">
        <v>4.0999999999999996</v>
      </c>
      <c r="M57" s="633">
        <v>4</v>
      </c>
      <c r="N57" s="633">
        <v>3.2</v>
      </c>
    </row>
    <row r="58" spans="1:14">
      <c r="A58" s="36" t="s">
        <v>285</v>
      </c>
      <c r="B58" s="31">
        <v>6.6</v>
      </c>
      <c r="C58" s="31">
        <v>5.8</v>
      </c>
      <c r="D58" s="810">
        <v>8.5</v>
      </c>
      <c r="E58" s="810">
        <v>8</v>
      </c>
      <c r="F58" s="810">
        <v>8.1999999999999993</v>
      </c>
      <c r="G58" s="810">
        <v>5.6</v>
      </c>
      <c r="H58" s="810">
        <v>5.2</v>
      </c>
      <c r="I58" s="810">
        <v>4.5999999999999996</v>
      </c>
      <c r="J58" s="810">
        <v>4.3</v>
      </c>
      <c r="K58" s="810">
        <v>4.4000000000000004</v>
      </c>
      <c r="L58" s="812">
        <v>4.4000000000000004</v>
      </c>
      <c r="M58" s="633">
        <v>4.3</v>
      </c>
      <c r="N58" s="633">
        <v>3.2</v>
      </c>
    </row>
    <row r="59" spans="1:14" ht="26">
      <c r="A59" s="36" t="s">
        <v>649</v>
      </c>
      <c r="B59" s="31">
        <v>5.4</v>
      </c>
      <c r="C59" s="31">
        <v>3.5</v>
      </c>
      <c r="D59" s="810">
        <v>5.3</v>
      </c>
      <c r="E59" s="810">
        <v>4.8</v>
      </c>
      <c r="F59" s="810">
        <v>4.4000000000000004</v>
      </c>
      <c r="G59" s="810">
        <v>3.3</v>
      </c>
      <c r="H59" s="810">
        <v>3.2</v>
      </c>
      <c r="I59" s="810">
        <v>3.2</v>
      </c>
      <c r="J59" s="810">
        <v>4.4000000000000004</v>
      </c>
      <c r="K59" s="810">
        <v>3</v>
      </c>
      <c r="L59" s="812">
        <v>2.1</v>
      </c>
      <c r="M59" s="633">
        <v>2.6</v>
      </c>
      <c r="N59" s="633">
        <v>3.1</v>
      </c>
    </row>
    <row r="60" spans="1:14">
      <c r="A60" s="36" t="s">
        <v>286</v>
      </c>
      <c r="B60" s="31">
        <v>8.1</v>
      </c>
      <c r="C60" s="31">
        <v>7.4</v>
      </c>
      <c r="D60" s="810">
        <v>8.5</v>
      </c>
      <c r="E60" s="810">
        <v>8.4</v>
      </c>
      <c r="F60" s="810">
        <v>7.6</v>
      </c>
      <c r="G60" s="810">
        <v>5.9</v>
      </c>
      <c r="H60" s="810">
        <v>5.8</v>
      </c>
      <c r="I60" s="810">
        <v>5.2</v>
      </c>
      <c r="J60" s="810">
        <v>4.7</v>
      </c>
      <c r="K60" s="810">
        <v>4.2</v>
      </c>
      <c r="L60" s="812">
        <v>4.5999999999999996</v>
      </c>
      <c r="M60" s="633">
        <v>4</v>
      </c>
      <c r="N60" s="633">
        <v>4.8</v>
      </c>
    </row>
    <row r="61" spans="1:14">
      <c r="A61" s="36" t="s">
        <v>287</v>
      </c>
      <c r="B61" s="31">
        <v>7.6</v>
      </c>
      <c r="C61" s="31">
        <v>6.4</v>
      </c>
      <c r="D61" s="810">
        <v>7.1</v>
      </c>
      <c r="E61" s="810">
        <v>5.8</v>
      </c>
      <c r="F61" s="810">
        <v>4.3</v>
      </c>
      <c r="G61" s="810">
        <v>4.2</v>
      </c>
      <c r="H61" s="810">
        <v>5</v>
      </c>
      <c r="I61" s="810">
        <v>4.2</v>
      </c>
      <c r="J61" s="810">
        <v>4.4000000000000004</v>
      </c>
      <c r="K61" s="810">
        <v>3.2</v>
      </c>
      <c r="L61" s="812">
        <v>3.8</v>
      </c>
      <c r="M61" s="633">
        <v>6</v>
      </c>
      <c r="N61" s="633">
        <v>4.9000000000000004</v>
      </c>
    </row>
    <row r="62" spans="1:14">
      <c r="A62" s="36" t="s">
        <v>327</v>
      </c>
      <c r="B62" s="31">
        <v>7.9</v>
      </c>
      <c r="C62" s="31">
        <v>7</v>
      </c>
      <c r="D62" s="810">
        <v>8.8000000000000007</v>
      </c>
      <c r="E62" s="810">
        <v>8.4</v>
      </c>
      <c r="F62" s="810">
        <v>7.7</v>
      </c>
      <c r="G62" s="810">
        <v>6.9</v>
      </c>
      <c r="H62" s="810">
        <v>6.5</v>
      </c>
      <c r="I62" s="810">
        <v>5.4</v>
      </c>
      <c r="J62" s="810">
        <v>5.8</v>
      </c>
      <c r="K62" s="810">
        <v>5</v>
      </c>
      <c r="L62" s="812">
        <v>4.5999999999999996</v>
      </c>
      <c r="M62" s="633">
        <v>4.2</v>
      </c>
      <c r="N62" s="633">
        <v>4.7</v>
      </c>
    </row>
    <row r="63" spans="1:14">
      <c r="A63" s="36" t="s">
        <v>288</v>
      </c>
      <c r="B63" s="31">
        <v>7.1</v>
      </c>
      <c r="C63" s="31">
        <v>7.8</v>
      </c>
      <c r="D63" s="810">
        <v>9.6999999999999993</v>
      </c>
      <c r="E63" s="810">
        <v>10.1</v>
      </c>
      <c r="F63" s="810">
        <v>9.6999999999999993</v>
      </c>
      <c r="G63" s="810">
        <v>6.8</v>
      </c>
      <c r="H63" s="810">
        <v>6.5</v>
      </c>
      <c r="I63" s="810">
        <v>7.5</v>
      </c>
      <c r="J63" s="810">
        <v>5.4</v>
      </c>
      <c r="K63" s="810">
        <v>4.4000000000000004</v>
      </c>
      <c r="L63" s="812">
        <v>3.7</v>
      </c>
      <c r="M63" s="633">
        <v>4.3</v>
      </c>
      <c r="N63" s="633">
        <v>3.9</v>
      </c>
    </row>
    <row r="64" spans="1:14">
      <c r="A64" s="36" t="s">
        <v>328</v>
      </c>
      <c r="B64" s="31">
        <v>7.8</v>
      </c>
      <c r="C64" s="31">
        <v>5.7</v>
      </c>
      <c r="D64" s="810">
        <v>7.2</v>
      </c>
      <c r="E64" s="810">
        <v>5.6</v>
      </c>
      <c r="F64" s="810">
        <v>5.5</v>
      </c>
      <c r="G64" s="810">
        <v>4.3</v>
      </c>
      <c r="H64" s="810">
        <v>5.6</v>
      </c>
      <c r="I64" s="810">
        <v>4.0999999999999996</v>
      </c>
      <c r="J64" s="810">
        <v>4</v>
      </c>
      <c r="K64" s="810">
        <v>5.5</v>
      </c>
      <c r="L64" s="812">
        <v>4.4000000000000004</v>
      </c>
      <c r="M64" s="633">
        <v>3.7</v>
      </c>
      <c r="N64" s="633">
        <v>4.3</v>
      </c>
    </row>
    <row r="65" spans="1:14">
      <c r="A65" s="36" t="s">
        <v>289</v>
      </c>
      <c r="B65" s="31">
        <v>6.4</v>
      </c>
      <c r="C65" s="31">
        <v>6.4</v>
      </c>
      <c r="D65" s="810">
        <v>7</v>
      </c>
      <c r="E65" s="810">
        <v>7.1</v>
      </c>
      <c r="F65" s="810">
        <v>6.4</v>
      </c>
      <c r="G65" s="810">
        <v>5.6</v>
      </c>
      <c r="H65" s="810">
        <v>5.0999999999999996</v>
      </c>
      <c r="I65" s="810">
        <v>4.5</v>
      </c>
      <c r="J65" s="810">
        <v>4.5</v>
      </c>
      <c r="K65" s="810">
        <v>4.2</v>
      </c>
      <c r="L65" s="812">
        <v>4.5999999999999996</v>
      </c>
      <c r="M65" s="633">
        <v>4.7</v>
      </c>
      <c r="N65" s="633">
        <v>5</v>
      </c>
    </row>
    <row r="66" spans="1:14">
      <c r="A66" s="36" t="s">
        <v>290</v>
      </c>
      <c r="B66" s="31">
        <v>6</v>
      </c>
      <c r="C66" s="31">
        <v>5.8</v>
      </c>
      <c r="D66" s="810">
        <v>7</v>
      </c>
      <c r="E66" s="810">
        <v>6.8</v>
      </c>
      <c r="F66" s="810">
        <v>7.2</v>
      </c>
      <c r="G66" s="810">
        <v>6.9</v>
      </c>
      <c r="H66" s="810">
        <v>6.5</v>
      </c>
      <c r="I66" s="810">
        <v>5.0999999999999996</v>
      </c>
      <c r="J66" s="810">
        <v>4.7</v>
      </c>
      <c r="K66" s="810">
        <v>4.2</v>
      </c>
      <c r="L66" s="812">
        <v>3.2</v>
      </c>
      <c r="M66" s="633">
        <v>4.8</v>
      </c>
      <c r="N66" s="633">
        <v>3.2</v>
      </c>
    </row>
    <row r="67" spans="1:14">
      <c r="A67" s="36" t="s">
        <v>291</v>
      </c>
      <c r="B67" s="31">
        <v>6.4</v>
      </c>
      <c r="C67" s="31">
        <v>7.6</v>
      </c>
      <c r="D67" s="810">
        <v>6.9</v>
      </c>
      <c r="E67" s="810">
        <v>8.6</v>
      </c>
      <c r="F67" s="810">
        <v>8</v>
      </c>
      <c r="G67" s="810">
        <v>6.5</v>
      </c>
      <c r="H67" s="810">
        <v>6.9</v>
      </c>
      <c r="I67" s="810">
        <v>5.0999999999999996</v>
      </c>
      <c r="J67" s="810">
        <v>5.4</v>
      </c>
      <c r="K67" s="810">
        <v>4.3</v>
      </c>
      <c r="L67" s="812">
        <v>4.0999999999999996</v>
      </c>
      <c r="M67" s="633">
        <v>4.0999999999999996</v>
      </c>
      <c r="N67" s="633">
        <v>4</v>
      </c>
    </row>
    <row r="68" spans="1:14">
      <c r="A68" s="1289" t="s">
        <v>292</v>
      </c>
      <c r="B68" s="1290">
        <v>6.7</v>
      </c>
      <c r="C68" s="1290">
        <v>6.6</v>
      </c>
      <c r="D68" s="1291">
        <v>7.5</v>
      </c>
      <c r="E68" s="1291">
        <v>7.4</v>
      </c>
      <c r="F68" s="1291">
        <v>6.4</v>
      </c>
      <c r="G68" s="1291">
        <v>5.8</v>
      </c>
      <c r="H68" s="1291">
        <v>5.5</v>
      </c>
      <c r="I68" s="1291">
        <v>5.0999999999999996</v>
      </c>
      <c r="J68" s="1291">
        <v>4.8</v>
      </c>
      <c r="K68" s="1291">
        <v>4.5999999999999996</v>
      </c>
      <c r="L68" s="105">
        <v>4</v>
      </c>
      <c r="M68" s="632">
        <v>4</v>
      </c>
      <c r="N68" s="632">
        <v>4.2</v>
      </c>
    </row>
    <row r="69" spans="1:14">
      <c r="A69" s="36" t="s">
        <v>293</v>
      </c>
      <c r="B69" s="31">
        <v>8.6999999999999993</v>
      </c>
      <c r="C69" s="31">
        <v>9.4</v>
      </c>
      <c r="D69" s="810">
        <v>8.6999999999999993</v>
      </c>
      <c r="E69" s="810">
        <v>8.5</v>
      </c>
      <c r="F69" s="810">
        <v>8.8000000000000007</v>
      </c>
      <c r="G69" s="810">
        <v>5.7</v>
      </c>
      <c r="H69" s="810">
        <v>6.8</v>
      </c>
      <c r="I69" s="810">
        <v>4.3</v>
      </c>
      <c r="J69" s="810">
        <v>6.7</v>
      </c>
      <c r="K69" s="810">
        <v>4.9000000000000004</v>
      </c>
      <c r="L69" s="812">
        <v>6.2</v>
      </c>
      <c r="M69" s="633">
        <v>5.2</v>
      </c>
      <c r="N69" s="633">
        <v>6.2</v>
      </c>
    </row>
    <row r="70" spans="1:14">
      <c r="A70" s="36" t="s">
        <v>294</v>
      </c>
      <c r="B70" s="31">
        <v>6.1</v>
      </c>
      <c r="C70" s="31">
        <v>5.8</v>
      </c>
      <c r="D70" s="810">
        <v>7.4</v>
      </c>
      <c r="E70" s="810">
        <v>6.9</v>
      </c>
      <c r="F70" s="810">
        <v>6.2</v>
      </c>
      <c r="G70" s="810">
        <v>5.5</v>
      </c>
      <c r="H70" s="810">
        <v>5.8</v>
      </c>
      <c r="I70" s="810">
        <v>4.9000000000000004</v>
      </c>
      <c r="J70" s="810">
        <v>4.7</v>
      </c>
      <c r="K70" s="810">
        <v>4.7</v>
      </c>
      <c r="L70" s="812">
        <v>4.0999999999999996</v>
      </c>
      <c r="M70" s="633">
        <v>4</v>
      </c>
      <c r="N70" s="633">
        <v>4.7</v>
      </c>
    </row>
    <row r="71" spans="1:14">
      <c r="A71" s="36" t="s">
        <v>329</v>
      </c>
      <c r="B71" s="31">
        <v>6.2</v>
      </c>
      <c r="C71" s="31">
        <v>6.1</v>
      </c>
      <c r="D71" s="810">
        <v>6.4</v>
      </c>
      <c r="E71" s="810">
        <v>6.8</v>
      </c>
      <c r="F71" s="810">
        <v>5.6</v>
      </c>
      <c r="G71" s="810">
        <v>5.7</v>
      </c>
      <c r="H71" s="810">
        <v>4.5</v>
      </c>
      <c r="I71" s="810">
        <v>4.7</v>
      </c>
      <c r="J71" s="810">
        <v>3.8</v>
      </c>
      <c r="K71" s="810">
        <v>4.3</v>
      </c>
      <c r="L71" s="812">
        <v>3.7</v>
      </c>
      <c r="M71" s="633">
        <v>3.6</v>
      </c>
      <c r="N71" s="633">
        <v>3.5</v>
      </c>
    </row>
    <row r="72" spans="1:14" ht="26">
      <c r="A72" s="36" t="s">
        <v>380</v>
      </c>
      <c r="B72" s="31">
        <v>4.3</v>
      </c>
      <c r="C72" s="31">
        <v>5.2</v>
      </c>
      <c r="D72" s="810">
        <v>4.5</v>
      </c>
      <c r="E72" s="810">
        <v>5.4</v>
      </c>
      <c r="F72" s="810">
        <v>4.4000000000000004</v>
      </c>
      <c r="G72" s="810">
        <v>5</v>
      </c>
      <c r="H72" s="810">
        <v>4.0999999999999996</v>
      </c>
      <c r="I72" s="810">
        <v>4.5999999999999996</v>
      </c>
      <c r="J72" s="810">
        <v>2.9</v>
      </c>
      <c r="K72" s="810">
        <v>4.0999999999999996</v>
      </c>
      <c r="L72" s="812">
        <v>3.6</v>
      </c>
      <c r="M72" s="633">
        <v>3.8</v>
      </c>
      <c r="N72" s="633">
        <v>3.2</v>
      </c>
    </row>
    <row r="73" spans="1:14" ht="26">
      <c r="A73" s="36" t="s">
        <v>296</v>
      </c>
      <c r="B73" s="31">
        <v>12.2</v>
      </c>
      <c r="C73" s="31">
        <v>10.7</v>
      </c>
      <c r="D73" s="810">
        <v>10.5</v>
      </c>
      <c r="E73" s="810">
        <v>10.4</v>
      </c>
      <c r="F73" s="810">
        <v>8.4</v>
      </c>
      <c r="G73" s="810">
        <v>7.3</v>
      </c>
      <c r="H73" s="810">
        <v>5.2</v>
      </c>
      <c r="I73" s="810">
        <v>6.6</v>
      </c>
      <c r="J73" s="810">
        <v>5.6</v>
      </c>
      <c r="K73" s="810">
        <v>5.5</v>
      </c>
      <c r="L73" s="812">
        <v>3.6</v>
      </c>
      <c r="M73" s="633">
        <v>4.5999999999999996</v>
      </c>
      <c r="N73" s="1300">
        <v>3.5</v>
      </c>
    </row>
    <row r="74" spans="1:14">
      <c r="A74" s="36" t="s">
        <v>330</v>
      </c>
      <c r="B74" s="31">
        <v>6.1</v>
      </c>
      <c r="C74" s="31">
        <v>5.5</v>
      </c>
      <c r="D74" s="810">
        <v>7.1</v>
      </c>
      <c r="E74" s="810">
        <v>7</v>
      </c>
      <c r="F74" s="810">
        <v>5.8</v>
      </c>
      <c r="G74" s="810">
        <v>6</v>
      </c>
      <c r="H74" s="810">
        <v>4.8</v>
      </c>
      <c r="I74" s="810">
        <v>4.2</v>
      </c>
      <c r="J74" s="810">
        <v>4.2</v>
      </c>
      <c r="K74" s="810">
        <v>4.2</v>
      </c>
      <c r="L74" s="812">
        <v>3.7</v>
      </c>
      <c r="M74" s="633">
        <v>3.1</v>
      </c>
      <c r="N74" s="1300">
        <v>3.8</v>
      </c>
    </row>
    <row r="75" spans="1:14">
      <c r="A75" s="36" t="s">
        <v>297</v>
      </c>
      <c r="B75" s="31">
        <v>7.6</v>
      </c>
      <c r="C75" s="31">
        <v>7.6</v>
      </c>
      <c r="D75" s="810">
        <v>8.6</v>
      </c>
      <c r="E75" s="810">
        <v>8.4</v>
      </c>
      <c r="F75" s="810">
        <v>6.9</v>
      </c>
      <c r="G75" s="810">
        <v>6.5</v>
      </c>
      <c r="H75" s="810">
        <v>5.8</v>
      </c>
      <c r="I75" s="810">
        <v>6.2</v>
      </c>
      <c r="J75" s="810">
        <v>5.7</v>
      </c>
      <c r="K75" s="810">
        <v>4.9000000000000004</v>
      </c>
      <c r="L75" s="812">
        <v>4</v>
      </c>
      <c r="M75" s="633">
        <v>4.3</v>
      </c>
      <c r="N75" s="1300">
        <v>4.2</v>
      </c>
    </row>
    <row r="76" spans="1:14" ht="22.5" customHeight="1">
      <c r="A76" s="1301" t="s">
        <v>611</v>
      </c>
      <c r="B76" s="1302">
        <v>8.4</v>
      </c>
      <c r="C76" s="1302">
        <v>7.9</v>
      </c>
      <c r="D76" s="1296">
        <v>9.6</v>
      </c>
      <c r="E76" s="1296">
        <v>8.5</v>
      </c>
      <c r="F76" s="1296">
        <v>8</v>
      </c>
      <c r="G76" s="1296">
        <v>6.9</v>
      </c>
      <c r="H76" s="1296">
        <v>6.7</v>
      </c>
      <c r="I76" s="1296">
        <v>6.4</v>
      </c>
      <c r="J76" s="1296">
        <v>6.1</v>
      </c>
      <c r="K76" s="1296">
        <v>5.8</v>
      </c>
      <c r="L76" s="1296">
        <v>5.5</v>
      </c>
      <c r="M76" s="1296">
        <v>5.0999999999999996</v>
      </c>
      <c r="N76" s="1303">
        <v>5</v>
      </c>
    </row>
    <row r="77" spans="1:14">
      <c r="A77" s="36" t="s">
        <v>298</v>
      </c>
      <c r="B77" s="31">
        <v>9.5</v>
      </c>
      <c r="C77" s="31">
        <v>11</v>
      </c>
      <c r="D77" s="810">
        <v>13</v>
      </c>
      <c r="E77" s="810">
        <v>12.5</v>
      </c>
      <c r="F77" s="810">
        <v>9.5</v>
      </c>
      <c r="G77" s="810">
        <v>10</v>
      </c>
      <c r="H77" s="810">
        <v>10.199999999999999</v>
      </c>
      <c r="I77" s="810">
        <v>9.9</v>
      </c>
      <c r="J77" s="810">
        <v>8.3000000000000007</v>
      </c>
      <c r="K77" s="810">
        <v>10.9</v>
      </c>
      <c r="L77" s="812">
        <v>7.5</v>
      </c>
      <c r="M77" s="633">
        <v>7.2</v>
      </c>
      <c r="N77" s="1300">
        <v>8.1999999999999993</v>
      </c>
    </row>
    <row r="78" spans="1:14">
      <c r="A78" s="36" t="s">
        <v>300</v>
      </c>
      <c r="B78" s="31">
        <v>13</v>
      </c>
      <c r="C78" s="31">
        <v>13.5</v>
      </c>
      <c r="D78" s="810">
        <v>18.100000000000001</v>
      </c>
      <c r="E78" s="810">
        <v>16.899999999999999</v>
      </c>
      <c r="F78" s="810">
        <v>15.4</v>
      </c>
      <c r="G78" s="810">
        <v>14.5</v>
      </c>
      <c r="H78" s="810">
        <v>11.2</v>
      </c>
      <c r="I78" s="810">
        <v>8.6</v>
      </c>
      <c r="J78" s="810">
        <v>9.4</v>
      </c>
      <c r="K78" s="810">
        <v>6.6</v>
      </c>
      <c r="L78" s="812">
        <v>5.5</v>
      </c>
      <c r="M78" s="633">
        <v>5.6</v>
      </c>
      <c r="N78" s="1300">
        <v>4.2</v>
      </c>
    </row>
    <row r="79" spans="1:14">
      <c r="A79" s="36" t="s">
        <v>301</v>
      </c>
      <c r="B79" s="31">
        <v>8.5</v>
      </c>
      <c r="C79" s="31">
        <v>9.5</v>
      </c>
      <c r="D79" s="810">
        <v>12.9</v>
      </c>
      <c r="E79" s="810">
        <v>10</v>
      </c>
      <c r="F79" s="810">
        <v>8.4</v>
      </c>
      <c r="G79" s="810">
        <v>8.8000000000000007</v>
      </c>
      <c r="H79" s="810">
        <v>8.8000000000000007</v>
      </c>
      <c r="I79" s="810">
        <v>5.2</v>
      </c>
      <c r="J79" s="810">
        <v>4.0999999999999996</v>
      </c>
      <c r="K79" s="810">
        <v>3.9</v>
      </c>
      <c r="L79" s="812">
        <v>3.9</v>
      </c>
      <c r="M79" s="633">
        <v>5.9</v>
      </c>
      <c r="N79" s="1300">
        <v>5.2</v>
      </c>
    </row>
    <row r="80" spans="1:14">
      <c r="A80" s="36" t="s">
        <v>302</v>
      </c>
      <c r="B80" s="31">
        <v>9.4</v>
      </c>
      <c r="C80" s="31">
        <v>7.7</v>
      </c>
      <c r="D80" s="810">
        <v>10.1</v>
      </c>
      <c r="E80" s="810">
        <v>9</v>
      </c>
      <c r="F80" s="810">
        <v>8.6999999999999993</v>
      </c>
      <c r="G80" s="810">
        <v>7.3</v>
      </c>
      <c r="H80" s="810">
        <v>7.3</v>
      </c>
      <c r="I80" s="810">
        <v>7.1</v>
      </c>
      <c r="J80" s="810">
        <v>7.4</v>
      </c>
      <c r="K80" s="810">
        <v>5.3</v>
      </c>
      <c r="L80" s="812">
        <v>4.8</v>
      </c>
      <c r="M80" s="633">
        <v>4.5999999999999996</v>
      </c>
      <c r="N80" s="1300">
        <v>4</v>
      </c>
    </row>
    <row r="81" spans="1:14">
      <c r="A81" s="36" t="s">
        <v>332</v>
      </c>
      <c r="B81" s="31">
        <v>9.1999999999999993</v>
      </c>
      <c r="C81" s="31">
        <v>7.8</v>
      </c>
      <c r="D81" s="810">
        <v>9.6999999999999993</v>
      </c>
      <c r="E81" s="810">
        <v>8.1999999999999993</v>
      </c>
      <c r="F81" s="810">
        <v>8.3000000000000007</v>
      </c>
      <c r="G81" s="810">
        <v>6.2</v>
      </c>
      <c r="H81" s="810">
        <v>5.9</v>
      </c>
      <c r="I81" s="810">
        <v>6.3</v>
      </c>
      <c r="J81" s="810">
        <v>5.5</v>
      </c>
      <c r="K81" s="810">
        <v>6.4</v>
      </c>
      <c r="L81" s="812">
        <v>5.2</v>
      </c>
      <c r="M81" s="633">
        <v>5.5</v>
      </c>
      <c r="N81" s="1300">
        <v>5.0999999999999996</v>
      </c>
    </row>
    <row r="82" spans="1:14">
      <c r="A82" s="36" t="s">
        <v>304</v>
      </c>
      <c r="B82" s="31">
        <v>9.8000000000000007</v>
      </c>
      <c r="C82" s="31">
        <v>9</v>
      </c>
      <c r="D82" s="810">
        <v>9.6</v>
      </c>
      <c r="E82" s="810">
        <v>9.9</v>
      </c>
      <c r="F82" s="810">
        <v>8.8000000000000007</v>
      </c>
      <c r="G82" s="810">
        <v>7</v>
      </c>
      <c r="H82" s="810">
        <v>6.2</v>
      </c>
      <c r="I82" s="810">
        <v>7.1</v>
      </c>
      <c r="J82" s="810">
        <v>7.1</v>
      </c>
      <c r="K82" s="810">
        <v>5.9</v>
      </c>
      <c r="L82" s="812">
        <v>6.1</v>
      </c>
      <c r="M82" s="633">
        <v>5.2</v>
      </c>
      <c r="N82" s="1300">
        <v>4.8</v>
      </c>
    </row>
    <row r="83" spans="1:14">
      <c r="A83" s="36" t="s">
        <v>650</v>
      </c>
      <c r="B83" s="31">
        <v>8.3000000000000007</v>
      </c>
      <c r="C83" s="31">
        <v>7.4</v>
      </c>
      <c r="D83" s="810">
        <v>8.8000000000000007</v>
      </c>
      <c r="E83" s="810">
        <v>7.3</v>
      </c>
      <c r="F83" s="810">
        <v>7.2</v>
      </c>
      <c r="G83" s="810">
        <v>6.7</v>
      </c>
      <c r="H83" s="810">
        <v>7.3</v>
      </c>
      <c r="I83" s="810">
        <v>6.9</v>
      </c>
      <c r="J83" s="810">
        <v>5.2</v>
      </c>
      <c r="K83" s="810">
        <v>6.2</v>
      </c>
      <c r="L83" s="812">
        <v>5.6</v>
      </c>
      <c r="M83" s="633">
        <v>5.5</v>
      </c>
      <c r="N83" s="633">
        <v>5.8</v>
      </c>
    </row>
    <row r="84" spans="1:14">
      <c r="A84" s="36" t="s">
        <v>305</v>
      </c>
      <c r="B84" s="31">
        <v>7.4</v>
      </c>
      <c r="C84" s="31">
        <v>7.2</v>
      </c>
      <c r="D84" s="810">
        <v>8.4</v>
      </c>
      <c r="E84" s="810">
        <v>6.9</v>
      </c>
      <c r="F84" s="810">
        <v>6.8</v>
      </c>
      <c r="G84" s="810">
        <v>6</v>
      </c>
      <c r="H84" s="810">
        <v>6.2</v>
      </c>
      <c r="I84" s="810">
        <v>4.9000000000000004</v>
      </c>
      <c r="J84" s="810">
        <v>5.0999999999999996</v>
      </c>
      <c r="K84" s="810">
        <v>4.9000000000000004</v>
      </c>
      <c r="L84" s="812">
        <v>5.7</v>
      </c>
      <c r="M84" s="633">
        <v>5.0999999999999996</v>
      </c>
      <c r="N84" s="633">
        <v>5.4</v>
      </c>
    </row>
    <row r="85" spans="1:14">
      <c r="A85" s="36" t="s">
        <v>306</v>
      </c>
      <c r="B85" s="31">
        <v>6.5</v>
      </c>
      <c r="C85" s="31">
        <v>5.9</v>
      </c>
      <c r="D85" s="810">
        <v>8</v>
      </c>
      <c r="E85" s="810">
        <v>7.3</v>
      </c>
      <c r="F85" s="810">
        <v>7.4</v>
      </c>
      <c r="G85" s="810">
        <v>6.6</v>
      </c>
      <c r="H85" s="810">
        <v>6.2</v>
      </c>
      <c r="I85" s="810">
        <v>6.9</v>
      </c>
      <c r="J85" s="810">
        <v>6.7</v>
      </c>
      <c r="K85" s="810">
        <v>6.9</v>
      </c>
      <c r="L85" s="812">
        <v>5.8</v>
      </c>
      <c r="M85" s="633">
        <v>3.7</v>
      </c>
      <c r="N85" s="633">
        <v>4.8</v>
      </c>
    </row>
    <row r="86" spans="1:14">
      <c r="A86" s="36" t="s">
        <v>307</v>
      </c>
      <c r="B86" s="31">
        <v>6.5</v>
      </c>
      <c r="C86" s="31">
        <v>7.1</v>
      </c>
      <c r="D86" s="810">
        <v>8.6999999999999993</v>
      </c>
      <c r="E86" s="810">
        <v>5.6</v>
      </c>
      <c r="F86" s="810">
        <v>4.7</v>
      </c>
      <c r="G86" s="810">
        <v>4.7</v>
      </c>
      <c r="H86" s="810">
        <v>4.8</v>
      </c>
      <c r="I86" s="810">
        <v>4.3</v>
      </c>
      <c r="J86" s="810">
        <v>5.0999999999999996</v>
      </c>
      <c r="K86" s="810">
        <v>4.4000000000000004</v>
      </c>
      <c r="L86" s="812">
        <v>4.5</v>
      </c>
      <c r="M86" s="633">
        <v>4.2</v>
      </c>
      <c r="N86" s="633">
        <v>3.9</v>
      </c>
    </row>
    <row r="87" spans="1:14" ht="28">
      <c r="A87" s="1301" t="s">
        <v>612</v>
      </c>
      <c r="B87" s="1302">
        <v>9.6</v>
      </c>
      <c r="C87" s="1302">
        <v>8.6</v>
      </c>
      <c r="D87" s="1296">
        <v>10</v>
      </c>
      <c r="E87" s="1296">
        <v>10.3</v>
      </c>
      <c r="F87" s="1296">
        <v>8.4</v>
      </c>
      <c r="G87" s="1296">
        <v>7.5</v>
      </c>
      <c r="H87" s="1296">
        <v>6.5</v>
      </c>
      <c r="I87" s="1296">
        <v>5.8</v>
      </c>
      <c r="J87" s="1296">
        <v>5.4</v>
      </c>
      <c r="K87" s="1296">
        <v>5.7</v>
      </c>
      <c r="L87" s="1296">
        <v>5.0999999999999996</v>
      </c>
      <c r="M87" s="1296">
        <v>5</v>
      </c>
      <c r="N87" s="1296">
        <v>5.2</v>
      </c>
    </row>
    <row r="88" spans="1:14">
      <c r="A88" s="36" t="s">
        <v>299</v>
      </c>
      <c r="B88" s="31">
        <v>7.2</v>
      </c>
      <c r="C88" s="31">
        <v>8.1</v>
      </c>
      <c r="D88" s="810">
        <v>8.3000000000000007</v>
      </c>
      <c r="E88" s="810">
        <v>8.4</v>
      </c>
      <c r="F88" s="810">
        <v>6.4</v>
      </c>
      <c r="G88" s="810">
        <v>7</v>
      </c>
      <c r="H88" s="810">
        <v>6.6</v>
      </c>
      <c r="I88" s="810">
        <v>6.1</v>
      </c>
      <c r="J88" s="810">
        <v>6.1</v>
      </c>
      <c r="K88" s="810">
        <v>6</v>
      </c>
      <c r="L88" s="812">
        <v>5.5</v>
      </c>
      <c r="M88" s="633">
        <v>4.3</v>
      </c>
      <c r="N88" s="633">
        <v>4.5999999999999996</v>
      </c>
    </row>
    <row r="89" spans="1:14">
      <c r="A89" s="36" t="s">
        <v>308</v>
      </c>
      <c r="B89" s="31">
        <v>7.2</v>
      </c>
      <c r="C89" s="31">
        <v>6.3</v>
      </c>
      <c r="D89" s="810">
        <v>9.6</v>
      </c>
      <c r="E89" s="810">
        <v>9.6</v>
      </c>
      <c r="F89" s="810">
        <v>8</v>
      </c>
      <c r="G89" s="810">
        <v>7.6</v>
      </c>
      <c r="H89" s="810">
        <v>7.2</v>
      </c>
      <c r="I89" s="810">
        <v>5.0999999999999996</v>
      </c>
      <c r="J89" s="810">
        <v>5</v>
      </c>
      <c r="K89" s="810">
        <v>4.4000000000000004</v>
      </c>
      <c r="L89" s="812">
        <v>5.0999999999999996</v>
      </c>
      <c r="M89" s="633">
        <v>3.3</v>
      </c>
      <c r="N89" s="633">
        <v>4</v>
      </c>
    </row>
    <row r="90" spans="1:14">
      <c r="A90" s="36" t="s">
        <v>303</v>
      </c>
      <c r="B90" s="31">
        <v>7.4</v>
      </c>
      <c r="C90" s="31">
        <v>6.4</v>
      </c>
      <c r="D90" s="810">
        <v>7.4</v>
      </c>
      <c r="E90" s="810">
        <v>8.6</v>
      </c>
      <c r="F90" s="810">
        <v>7.3</v>
      </c>
      <c r="G90" s="810">
        <v>7.9</v>
      </c>
      <c r="H90" s="810">
        <v>6</v>
      </c>
      <c r="I90" s="810">
        <v>5.7</v>
      </c>
      <c r="J90" s="810">
        <v>7</v>
      </c>
      <c r="K90" s="810">
        <v>6.9</v>
      </c>
      <c r="L90" s="812">
        <v>5.0999999999999996</v>
      </c>
      <c r="M90" s="633">
        <v>7.5</v>
      </c>
      <c r="N90" s="633">
        <v>5.4</v>
      </c>
    </row>
    <row r="91" spans="1:14">
      <c r="A91" s="36" t="s">
        <v>334</v>
      </c>
      <c r="B91" s="31">
        <v>9.4</v>
      </c>
      <c r="C91" s="31">
        <v>10</v>
      </c>
      <c r="D91" s="810">
        <v>11.3</v>
      </c>
      <c r="E91" s="810">
        <v>10.6</v>
      </c>
      <c r="F91" s="810">
        <v>10</v>
      </c>
      <c r="G91" s="810">
        <v>9.1</v>
      </c>
      <c r="H91" s="810">
        <v>9.1</v>
      </c>
      <c r="I91" s="810">
        <v>5.8</v>
      </c>
      <c r="J91" s="810">
        <v>5.8</v>
      </c>
      <c r="K91" s="810">
        <v>8.6999999999999993</v>
      </c>
      <c r="L91" s="812">
        <v>4.3</v>
      </c>
      <c r="M91" s="633">
        <v>4.8</v>
      </c>
      <c r="N91" s="633">
        <v>6.3</v>
      </c>
    </row>
    <row r="92" spans="1:14">
      <c r="A92" s="36" t="s">
        <v>309</v>
      </c>
      <c r="B92" s="31">
        <v>9.6</v>
      </c>
      <c r="C92" s="31">
        <v>9.6999999999999993</v>
      </c>
      <c r="D92" s="810">
        <v>10.4</v>
      </c>
      <c r="E92" s="810">
        <v>11.8</v>
      </c>
      <c r="F92" s="810">
        <v>9.1999999999999993</v>
      </c>
      <c r="G92" s="810">
        <v>7.7</v>
      </c>
      <c r="H92" s="810">
        <v>6.6</v>
      </c>
      <c r="I92" s="810">
        <v>6.4</v>
      </c>
      <c r="J92" s="810">
        <v>4.7</v>
      </c>
      <c r="K92" s="810">
        <v>6.2</v>
      </c>
      <c r="L92" s="812">
        <v>5.3</v>
      </c>
      <c r="M92" s="633">
        <v>5.5</v>
      </c>
      <c r="N92" s="633">
        <v>6.6</v>
      </c>
    </row>
    <row r="93" spans="1:14">
      <c r="A93" s="36" t="s">
        <v>335</v>
      </c>
      <c r="B93" s="31">
        <v>10.5</v>
      </c>
      <c r="C93" s="31">
        <v>10.5</v>
      </c>
      <c r="D93" s="810">
        <v>11.5</v>
      </c>
      <c r="E93" s="810">
        <v>12.1</v>
      </c>
      <c r="F93" s="810">
        <v>9.6</v>
      </c>
      <c r="G93" s="810">
        <v>6.3</v>
      </c>
      <c r="H93" s="810">
        <v>6</v>
      </c>
      <c r="I93" s="810">
        <v>5.9</v>
      </c>
      <c r="J93" s="810">
        <v>4.9000000000000004</v>
      </c>
      <c r="K93" s="810">
        <v>4</v>
      </c>
      <c r="L93" s="812">
        <v>4.0999999999999996</v>
      </c>
      <c r="M93" s="633">
        <v>4.4000000000000004</v>
      </c>
      <c r="N93" s="633">
        <v>5</v>
      </c>
    </row>
    <row r="94" spans="1:14">
      <c r="A94" s="36" t="s">
        <v>310</v>
      </c>
      <c r="B94" s="31">
        <v>12.8</v>
      </c>
      <c r="C94" s="31">
        <v>10.7</v>
      </c>
      <c r="D94" s="810">
        <v>13.8</v>
      </c>
      <c r="E94" s="810">
        <v>10.3</v>
      </c>
      <c r="F94" s="810">
        <v>9.1</v>
      </c>
      <c r="G94" s="810">
        <v>7.7</v>
      </c>
      <c r="H94" s="810">
        <v>5.0999999999999996</v>
      </c>
      <c r="I94" s="810">
        <v>4.9000000000000004</v>
      </c>
      <c r="J94" s="810">
        <v>5.0999999999999996</v>
      </c>
      <c r="K94" s="810">
        <v>5.3</v>
      </c>
      <c r="L94" s="812">
        <v>5.4</v>
      </c>
      <c r="M94" s="633">
        <v>4.8</v>
      </c>
      <c r="N94" s="633">
        <v>4.4000000000000004</v>
      </c>
    </row>
    <row r="95" spans="1:14">
      <c r="A95" s="36" t="s">
        <v>336</v>
      </c>
      <c r="B95" s="31">
        <v>9.3000000000000007</v>
      </c>
      <c r="C95" s="31">
        <v>7.2</v>
      </c>
      <c r="D95" s="810">
        <v>8.4</v>
      </c>
      <c r="E95" s="810">
        <v>8.9</v>
      </c>
      <c r="F95" s="810">
        <v>6</v>
      </c>
      <c r="G95" s="810">
        <v>5.0999999999999996</v>
      </c>
      <c r="H95" s="810">
        <v>3.6</v>
      </c>
      <c r="I95" s="810">
        <v>3.7</v>
      </c>
      <c r="J95" s="810">
        <v>3.5</v>
      </c>
      <c r="K95" s="810">
        <v>6.1</v>
      </c>
      <c r="L95" s="812">
        <v>3.1</v>
      </c>
      <c r="M95" s="633">
        <v>5.8</v>
      </c>
      <c r="N95" s="633">
        <v>3.4</v>
      </c>
    </row>
    <row r="96" spans="1:14">
      <c r="A96" s="36" t="s">
        <v>337</v>
      </c>
      <c r="B96" s="31">
        <v>5.9</v>
      </c>
      <c r="C96" s="31">
        <v>4.4000000000000004</v>
      </c>
      <c r="D96" s="810">
        <v>6.5</v>
      </c>
      <c r="E96" s="810">
        <v>5.5</v>
      </c>
      <c r="F96" s="810">
        <v>6.2</v>
      </c>
      <c r="G96" s="810">
        <v>6.1</v>
      </c>
      <c r="H96" s="810">
        <v>3.7</v>
      </c>
      <c r="I96" s="810">
        <v>4.5</v>
      </c>
      <c r="J96" s="810">
        <v>2.8</v>
      </c>
      <c r="K96" s="810">
        <v>4.3</v>
      </c>
      <c r="L96" s="812">
        <v>4.5</v>
      </c>
      <c r="M96" s="633">
        <v>2.9</v>
      </c>
      <c r="N96" s="633">
        <v>4.5999999999999996</v>
      </c>
    </row>
    <row r="97" spans="1:14">
      <c r="A97" s="36" t="s">
        <v>344</v>
      </c>
      <c r="B97" s="31">
        <v>10.4</v>
      </c>
      <c r="C97" s="31">
        <v>14.1</v>
      </c>
      <c r="D97" s="810">
        <v>15.5</v>
      </c>
      <c r="E97" s="810">
        <v>19.5</v>
      </c>
      <c r="F97" s="810">
        <v>14.8</v>
      </c>
      <c r="G97" s="810">
        <v>13.2</v>
      </c>
      <c r="H97" s="810">
        <v>15.7</v>
      </c>
      <c r="I97" s="810">
        <v>10.8</v>
      </c>
      <c r="J97" s="810">
        <v>9.6</v>
      </c>
      <c r="K97" s="810">
        <v>9.1999999999999993</v>
      </c>
      <c r="L97" s="812">
        <v>6.7</v>
      </c>
      <c r="M97" s="633">
        <v>11.7</v>
      </c>
      <c r="N97" s="633">
        <v>5.5</v>
      </c>
    </row>
    <row r="98" spans="1:14">
      <c r="A98" s="36" t="s">
        <v>339</v>
      </c>
      <c r="B98" s="31">
        <v>21.8</v>
      </c>
      <c r="C98" s="31">
        <v>13.1</v>
      </c>
      <c r="D98" s="810">
        <v>21.2</v>
      </c>
      <c r="E98" s="810">
        <v>23.9</v>
      </c>
      <c r="F98" s="810">
        <v>23.4</v>
      </c>
      <c r="G98" s="810">
        <v>16</v>
      </c>
      <c r="H98" s="810">
        <v>16.100000000000001</v>
      </c>
      <c r="I98" s="810">
        <v>10.7</v>
      </c>
      <c r="J98" s="810">
        <v>12.7</v>
      </c>
      <c r="K98" s="810">
        <v>10.5</v>
      </c>
      <c r="L98" s="812">
        <v>14.7</v>
      </c>
      <c r="M98" s="633">
        <v>15.8</v>
      </c>
      <c r="N98" s="633">
        <v>15.8</v>
      </c>
    </row>
    <row r="99" spans="1:14">
      <c r="A99" s="1287"/>
      <c r="B99" s="1286"/>
      <c r="C99" s="1286"/>
      <c r="D99" s="1286"/>
      <c r="E99" s="1286"/>
      <c r="F99" s="1286"/>
      <c r="G99" s="1286"/>
      <c r="H99" s="1286"/>
      <c r="I99" s="1286"/>
      <c r="J99" s="1286"/>
      <c r="K99" s="1286"/>
    </row>
    <row r="100" spans="1:14">
      <c r="A100" s="1690" t="s">
        <v>613</v>
      </c>
      <c r="B100" s="1690"/>
      <c r="C100" s="1690"/>
      <c r="D100" s="1690"/>
      <c r="E100" s="1690"/>
      <c r="F100" s="1690"/>
      <c r="G100" s="1690"/>
      <c r="H100" s="1690"/>
      <c r="I100" s="1690"/>
      <c r="J100" s="1690"/>
      <c r="K100" s="1690"/>
      <c r="L100" s="1690"/>
    </row>
    <row r="101" spans="1:14" ht="15.5">
      <c r="A101" s="1287" t="s">
        <v>614</v>
      </c>
      <c r="B101" s="1286"/>
      <c r="C101" s="1286"/>
      <c r="D101" s="1286"/>
      <c r="E101" s="1286"/>
      <c r="F101" s="1286"/>
      <c r="G101" s="1286"/>
      <c r="H101" s="1286"/>
      <c r="I101" s="1286"/>
      <c r="J101" s="1286"/>
      <c r="K101" s="1286"/>
      <c r="L101" s="576"/>
    </row>
  </sheetData>
  <mergeCells count="2">
    <mergeCell ref="A100:L100"/>
    <mergeCell ref="A1: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zoomScale="80" zoomScaleNormal="80" workbookViewId="0">
      <selection sqref="A1:N1"/>
    </sheetView>
  </sheetViews>
  <sheetFormatPr defaultColWidth="9.1796875" defaultRowHeight="14.5"/>
  <cols>
    <col min="1" max="1" width="44.7265625" style="741" customWidth="1"/>
    <col min="2" max="16384" width="9.1796875" style="645"/>
  </cols>
  <sheetData>
    <row r="1" spans="1:14" ht="30.75" customHeight="1">
      <c r="A1" s="1694" t="s">
        <v>1252</v>
      </c>
      <c r="B1" s="1694"/>
      <c r="C1" s="1694"/>
      <c r="D1" s="1694"/>
      <c r="E1" s="1694"/>
      <c r="F1" s="1694"/>
      <c r="G1" s="1694"/>
      <c r="H1" s="1694"/>
      <c r="I1" s="1694"/>
      <c r="J1" s="1694"/>
      <c r="K1" s="1694"/>
      <c r="L1" s="1694"/>
      <c r="M1" s="1694"/>
      <c r="N1" s="1694"/>
    </row>
    <row r="2" spans="1:14">
      <c r="A2" s="28"/>
      <c r="B2" s="21">
        <v>2010</v>
      </c>
      <c r="C2" s="21">
        <v>2011</v>
      </c>
      <c r="D2" s="21">
        <v>2012</v>
      </c>
      <c r="E2" s="21">
        <v>2013</v>
      </c>
      <c r="F2" s="21">
        <v>2014</v>
      </c>
      <c r="G2" s="21">
        <v>2015</v>
      </c>
      <c r="H2" s="21">
        <v>2016</v>
      </c>
      <c r="I2" s="21">
        <v>2017</v>
      </c>
      <c r="J2" s="21">
        <v>2018</v>
      </c>
      <c r="K2" s="21">
        <v>2019</v>
      </c>
      <c r="L2" s="21">
        <v>2020</v>
      </c>
      <c r="M2" s="616">
        <v>2021</v>
      </c>
      <c r="N2" s="21">
        <v>2022</v>
      </c>
    </row>
    <row r="3" spans="1:14">
      <c r="A3" s="990" t="s">
        <v>240</v>
      </c>
      <c r="B3" s="1628">
        <v>0.44</v>
      </c>
      <c r="C3" s="1628">
        <v>0.47</v>
      </c>
      <c r="D3" s="1628">
        <v>0.53</v>
      </c>
      <c r="E3" s="1628">
        <v>0.56999999999999995</v>
      </c>
      <c r="F3" s="1628">
        <v>0.64</v>
      </c>
      <c r="G3" s="1628">
        <v>0.68</v>
      </c>
      <c r="H3" s="1628">
        <v>0.59</v>
      </c>
      <c r="I3" s="1628">
        <v>0.57999999999999996</v>
      </c>
      <c r="J3" s="1628">
        <v>0.57999999999999996</v>
      </c>
      <c r="K3" s="1628">
        <v>0.54</v>
      </c>
      <c r="L3" s="1628">
        <v>0.41</v>
      </c>
      <c r="M3" s="1628">
        <v>0.4</v>
      </c>
      <c r="N3" s="1628">
        <v>0.38</v>
      </c>
    </row>
    <row r="4" spans="1:14">
      <c r="A4" s="991" t="s">
        <v>242</v>
      </c>
      <c r="B4" s="1628">
        <v>0.35</v>
      </c>
      <c r="C4" s="1628">
        <v>0.33</v>
      </c>
      <c r="D4" s="1628">
        <v>0.4</v>
      </c>
      <c r="E4" s="1628">
        <v>0.4</v>
      </c>
      <c r="F4" s="1628">
        <v>0.44</v>
      </c>
      <c r="G4" s="1628">
        <v>0.49</v>
      </c>
      <c r="H4" s="1628">
        <v>0.3</v>
      </c>
      <c r="I4" s="1628">
        <v>0.32</v>
      </c>
      <c r="J4" s="1628">
        <v>0.31</v>
      </c>
      <c r="K4" s="1628">
        <v>0.31</v>
      </c>
      <c r="L4" s="1628">
        <v>0.23</v>
      </c>
      <c r="M4" s="1628">
        <v>0.22</v>
      </c>
      <c r="N4" s="1628">
        <v>0.23</v>
      </c>
    </row>
    <row r="5" spans="1:14">
      <c r="A5" s="989" t="s">
        <v>312</v>
      </c>
      <c r="B5" s="1562">
        <v>0.12</v>
      </c>
      <c r="C5" s="1562">
        <v>0.09</v>
      </c>
      <c r="D5" s="1562">
        <v>0.12</v>
      </c>
      <c r="E5" s="1562">
        <v>0.11</v>
      </c>
      <c r="F5" s="1562">
        <v>0.12</v>
      </c>
      <c r="G5" s="1562">
        <v>0.14000000000000001</v>
      </c>
      <c r="H5" s="1562">
        <v>0.26</v>
      </c>
      <c r="I5" s="1562">
        <v>0.27</v>
      </c>
      <c r="J5" s="1562">
        <v>0.23</v>
      </c>
      <c r="K5" s="1562">
        <v>0.19</v>
      </c>
      <c r="L5" s="1562">
        <v>0.14000000000000001</v>
      </c>
      <c r="M5" s="1562">
        <v>0.12</v>
      </c>
      <c r="N5" s="1562">
        <v>0.16</v>
      </c>
    </row>
    <row r="6" spans="1:14">
      <c r="A6" s="989" t="s">
        <v>313</v>
      </c>
      <c r="B6" s="1562">
        <v>0.16</v>
      </c>
      <c r="C6" s="1562">
        <v>0.16</v>
      </c>
      <c r="D6" s="1562">
        <v>0.17</v>
      </c>
      <c r="E6" s="1562">
        <v>0.18</v>
      </c>
      <c r="F6" s="1562">
        <v>0.23</v>
      </c>
      <c r="G6" s="1562">
        <v>0.27</v>
      </c>
      <c r="H6" s="1562">
        <v>0.2</v>
      </c>
      <c r="I6" s="1562">
        <v>0.27</v>
      </c>
      <c r="J6" s="1562">
        <v>0.33</v>
      </c>
      <c r="K6" s="1562">
        <v>0.24</v>
      </c>
      <c r="L6" s="1562">
        <v>0.22</v>
      </c>
      <c r="M6" s="1562">
        <v>0.21</v>
      </c>
      <c r="N6" s="1562">
        <v>0.2</v>
      </c>
    </row>
    <row r="7" spans="1:14">
      <c r="A7" s="989" t="s">
        <v>245</v>
      </c>
      <c r="B7" s="1562">
        <v>0.21</v>
      </c>
      <c r="C7" s="1562">
        <v>0.25</v>
      </c>
      <c r="D7" s="1562">
        <v>0.28000000000000003</v>
      </c>
      <c r="E7" s="1562">
        <v>0.25</v>
      </c>
      <c r="F7" s="1562">
        <v>0.27</v>
      </c>
      <c r="G7" s="1562">
        <v>0.41</v>
      </c>
      <c r="H7" s="1562">
        <v>0.43</v>
      </c>
      <c r="I7" s="1562">
        <v>0.47</v>
      </c>
      <c r="J7" s="1562">
        <v>0.43</v>
      </c>
      <c r="K7" s="1562">
        <v>0.47</v>
      </c>
      <c r="L7" s="1562">
        <v>0.28999999999999998</v>
      </c>
      <c r="M7" s="1562">
        <v>0.34</v>
      </c>
      <c r="N7" s="1562">
        <v>0.31</v>
      </c>
    </row>
    <row r="8" spans="1:14">
      <c r="A8" s="989" t="s">
        <v>246</v>
      </c>
      <c r="B8" s="1562">
        <v>0.06</v>
      </c>
      <c r="C8" s="1562">
        <v>0.06</v>
      </c>
      <c r="D8" s="1562">
        <v>0.06</v>
      </c>
      <c r="E8" s="1562">
        <v>0.08</v>
      </c>
      <c r="F8" s="1562">
        <v>0.08</v>
      </c>
      <c r="G8" s="1562">
        <v>0.27</v>
      </c>
      <c r="H8" s="1562">
        <v>0.33</v>
      </c>
      <c r="I8" s="1562">
        <v>0.41</v>
      </c>
      <c r="J8" s="1562">
        <v>0.35</v>
      </c>
      <c r="K8" s="1562">
        <v>0.33</v>
      </c>
      <c r="L8" s="1562">
        <v>0.22</v>
      </c>
      <c r="M8" s="1562">
        <v>0.2</v>
      </c>
      <c r="N8" s="1562">
        <v>0.25</v>
      </c>
    </row>
    <row r="9" spans="1:14">
      <c r="A9" s="989" t="s">
        <v>247</v>
      </c>
      <c r="B9" s="1562">
        <v>0.47</v>
      </c>
      <c r="C9" s="1562">
        <v>0.51</v>
      </c>
      <c r="D9" s="1562">
        <v>0.62</v>
      </c>
      <c r="E9" s="1562">
        <v>0.59</v>
      </c>
      <c r="F9" s="1562">
        <v>0.63</v>
      </c>
      <c r="G9" s="1562">
        <v>0.63</v>
      </c>
      <c r="H9" s="1562">
        <v>0.42</v>
      </c>
      <c r="I9" s="1562">
        <v>0.65</v>
      </c>
      <c r="J9" s="1562">
        <v>0.72</v>
      </c>
      <c r="K9" s="1562">
        <v>0.76</v>
      </c>
      <c r="L9" s="1562">
        <v>0.62</v>
      </c>
      <c r="M9" s="1562">
        <v>0.57999999999999996</v>
      </c>
      <c r="N9" s="1562">
        <v>0.64</v>
      </c>
    </row>
    <row r="10" spans="1:14">
      <c r="A10" s="989" t="s">
        <v>248</v>
      </c>
      <c r="B10" s="1562">
        <v>0.21</v>
      </c>
      <c r="C10" s="1562">
        <v>0.22</v>
      </c>
      <c r="D10" s="1562">
        <v>0.23</v>
      </c>
      <c r="E10" s="1562">
        <v>0.24</v>
      </c>
      <c r="F10" s="1562">
        <v>0.35</v>
      </c>
      <c r="G10" s="1562">
        <v>0.36</v>
      </c>
      <c r="H10" s="1562">
        <v>0.36</v>
      </c>
      <c r="I10" s="1562">
        <v>0.31</v>
      </c>
      <c r="J10" s="1562">
        <v>0.28999999999999998</v>
      </c>
      <c r="K10" s="1562">
        <v>0.36</v>
      </c>
      <c r="L10" s="1562">
        <v>0.19</v>
      </c>
      <c r="M10" s="1562">
        <v>0.2</v>
      </c>
      <c r="N10" s="1562">
        <v>0.25</v>
      </c>
    </row>
    <row r="11" spans="1:14">
      <c r="A11" s="989" t="s">
        <v>314</v>
      </c>
      <c r="B11" s="1562">
        <v>0.25</v>
      </c>
      <c r="C11" s="1562">
        <v>0.24</v>
      </c>
      <c r="D11" s="1562">
        <v>0.26</v>
      </c>
      <c r="E11" s="1562">
        <v>0.25</v>
      </c>
      <c r="F11" s="1562">
        <v>0.32</v>
      </c>
      <c r="G11" s="1562">
        <v>0.42</v>
      </c>
      <c r="H11" s="1562">
        <v>0.38</v>
      </c>
      <c r="I11" s="1562">
        <v>0.39</v>
      </c>
      <c r="J11" s="1562">
        <v>0.33</v>
      </c>
      <c r="K11" s="1562">
        <v>0.43</v>
      </c>
      <c r="L11" s="1562">
        <v>0.35</v>
      </c>
      <c r="M11" s="1562">
        <v>0.3</v>
      </c>
      <c r="N11" s="1562">
        <v>0.32</v>
      </c>
    </row>
    <row r="12" spans="1:14">
      <c r="A12" s="989" t="s">
        <v>249</v>
      </c>
      <c r="B12" s="1562">
        <v>0.1</v>
      </c>
      <c r="C12" s="1562">
        <v>0.09</v>
      </c>
      <c r="D12" s="1562">
        <v>0.1</v>
      </c>
      <c r="E12" s="1562">
        <v>0.13</v>
      </c>
      <c r="F12" s="1562">
        <v>0.19</v>
      </c>
      <c r="G12" s="1562">
        <v>0.27</v>
      </c>
      <c r="H12" s="1562">
        <v>0.25</v>
      </c>
      <c r="I12" s="1562">
        <v>0.24</v>
      </c>
      <c r="J12" s="1562">
        <v>0.3</v>
      </c>
      <c r="K12" s="1562">
        <v>0.28000000000000003</v>
      </c>
      <c r="L12" s="1562">
        <v>0.15</v>
      </c>
      <c r="M12" s="1562">
        <v>0.16</v>
      </c>
      <c r="N12" s="1562">
        <v>0.19</v>
      </c>
    </row>
    <row r="13" spans="1:14">
      <c r="A13" s="989" t="s">
        <v>250</v>
      </c>
      <c r="B13" s="1562">
        <v>0.08</v>
      </c>
      <c r="C13" s="1562">
        <v>0.09</v>
      </c>
      <c r="D13" s="1562">
        <v>0.1</v>
      </c>
      <c r="E13" s="1562">
        <v>0.13</v>
      </c>
      <c r="F13" s="1562">
        <v>0.43</v>
      </c>
      <c r="G13" s="1562">
        <v>0.51</v>
      </c>
      <c r="H13" s="1562">
        <v>0.34</v>
      </c>
      <c r="I13" s="1562">
        <v>0.31</v>
      </c>
      <c r="J13" s="1562">
        <v>0.31</v>
      </c>
      <c r="K13" s="1562">
        <v>0.3</v>
      </c>
      <c r="L13" s="1562">
        <v>0.21</v>
      </c>
      <c r="M13" s="1562">
        <v>0.24</v>
      </c>
      <c r="N13" s="1562">
        <v>0.23</v>
      </c>
    </row>
    <row r="14" spans="1:14">
      <c r="A14" s="989" t="s">
        <v>251</v>
      </c>
      <c r="B14" s="1562">
        <v>0.48</v>
      </c>
      <c r="C14" s="1562">
        <v>0.46</v>
      </c>
      <c r="D14" s="1562">
        <v>0.56000000000000005</v>
      </c>
      <c r="E14" s="1562">
        <v>0.55000000000000004</v>
      </c>
      <c r="F14" s="1562">
        <v>0.6</v>
      </c>
      <c r="G14" s="1562">
        <v>0.62</v>
      </c>
      <c r="H14" s="1562">
        <v>0.33</v>
      </c>
      <c r="I14" s="1562">
        <v>0.37</v>
      </c>
      <c r="J14" s="1562">
        <v>0.33</v>
      </c>
      <c r="K14" s="1562">
        <v>0.3</v>
      </c>
      <c r="L14" s="1562">
        <v>0.28000000000000003</v>
      </c>
      <c r="M14" s="1562">
        <v>0.26</v>
      </c>
      <c r="N14" s="1562">
        <v>0.25</v>
      </c>
    </row>
    <row r="15" spans="1:14">
      <c r="A15" s="989" t="s">
        <v>252</v>
      </c>
      <c r="B15" s="1562">
        <v>0.15</v>
      </c>
      <c r="C15" s="1562">
        <v>0.16</v>
      </c>
      <c r="D15" s="1562">
        <v>0.18</v>
      </c>
      <c r="E15" s="1562">
        <v>0.2</v>
      </c>
      <c r="F15" s="1562">
        <v>0.28000000000000003</v>
      </c>
      <c r="G15" s="1562">
        <v>0.41</v>
      </c>
      <c r="H15" s="1562">
        <v>0.39</v>
      </c>
      <c r="I15" s="1562">
        <v>0.41</v>
      </c>
      <c r="J15" s="1562">
        <v>0.41</v>
      </c>
      <c r="K15" s="1562">
        <v>0.37</v>
      </c>
      <c r="L15" s="1562">
        <v>0.24</v>
      </c>
      <c r="M15" s="1562">
        <v>0.3</v>
      </c>
      <c r="N15" s="1562">
        <v>0.25</v>
      </c>
    </row>
    <row r="16" spans="1:14">
      <c r="A16" s="989" t="s">
        <v>253</v>
      </c>
      <c r="B16" s="1562">
        <v>0.25</v>
      </c>
      <c r="C16" s="1562">
        <v>0.24</v>
      </c>
      <c r="D16" s="1562">
        <v>0.27</v>
      </c>
      <c r="E16" s="1562">
        <v>0.3</v>
      </c>
      <c r="F16" s="1562">
        <v>0.34</v>
      </c>
      <c r="G16" s="1562">
        <v>0.36</v>
      </c>
      <c r="H16" s="1562">
        <v>0.24</v>
      </c>
      <c r="I16" s="1562">
        <v>0.3</v>
      </c>
      <c r="J16" s="1562">
        <v>0.31</v>
      </c>
      <c r="K16" s="1562">
        <v>0.35</v>
      </c>
      <c r="L16" s="1562">
        <v>0.18</v>
      </c>
      <c r="M16" s="1562">
        <v>0.23</v>
      </c>
      <c r="N16" s="1562">
        <v>0.2</v>
      </c>
    </row>
    <row r="17" spans="1:14">
      <c r="A17" s="989" t="s">
        <v>254</v>
      </c>
      <c r="B17" s="1562">
        <v>0.19</v>
      </c>
      <c r="C17" s="1562">
        <v>0.19</v>
      </c>
      <c r="D17" s="1562">
        <v>0.19</v>
      </c>
      <c r="E17" s="1562">
        <v>0.31</v>
      </c>
      <c r="F17" s="1562">
        <v>0.35</v>
      </c>
      <c r="G17" s="1562">
        <v>0.28000000000000003</v>
      </c>
      <c r="H17" s="1562">
        <v>0.21</v>
      </c>
      <c r="I17" s="1562">
        <v>0.23</v>
      </c>
      <c r="J17" s="1562">
        <v>0.28000000000000003</v>
      </c>
      <c r="K17" s="1562">
        <v>0.28000000000000003</v>
      </c>
      <c r="L17" s="1562">
        <v>0.14000000000000001</v>
      </c>
      <c r="M17" s="1562">
        <v>0.19</v>
      </c>
      <c r="N17" s="1562">
        <v>0.25</v>
      </c>
    </row>
    <row r="18" spans="1:14">
      <c r="A18" s="989" t="s">
        <v>315</v>
      </c>
      <c r="B18" s="1562">
        <v>0.09</v>
      </c>
      <c r="C18" s="1562">
        <v>0.15</v>
      </c>
      <c r="D18" s="1562">
        <v>0.13</v>
      </c>
      <c r="E18" s="1562">
        <v>0.12</v>
      </c>
      <c r="F18" s="1562">
        <v>0.15</v>
      </c>
      <c r="G18" s="1562">
        <v>0.16</v>
      </c>
      <c r="H18" s="1562">
        <v>0.12</v>
      </c>
      <c r="I18" s="1562">
        <v>0.2</v>
      </c>
      <c r="J18" s="1562">
        <v>0.25</v>
      </c>
      <c r="K18" s="1562">
        <v>0.24</v>
      </c>
      <c r="L18" s="1562">
        <v>0.14000000000000001</v>
      </c>
      <c r="M18" s="1562">
        <v>0.15</v>
      </c>
      <c r="N18" s="1562">
        <v>0.19</v>
      </c>
    </row>
    <row r="19" spans="1:14">
      <c r="A19" s="989" t="s">
        <v>255</v>
      </c>
      <c r="B19" s="1562">
        <v>0.47</v>
      </c>
      <c r="C19" s="1562">
        <v>0.53</v>
      </c>
      <c r="D19" s="1562">
        <v>0.56000000000000005</v>
      </c>
      <c r="E19" s="1562">
        <v>0.53</v>
      </c>
      <c r="F19" s="1562">
        <v>0.69</v>
      </c>
      <c r="G19" s="1562">
        <v>0.73</v>
      </c>
      <c r="H19" s="1562">
        <v>0.83</v>
      </c>
      <c r="I19" s="1562">
        <v>0.44</v>
      </c>
      <c r="J19" s="1562">
        <v>0.43</v>
      </c>
      <c r="K19" s="1562">
        <v>0.52</v>
      </c>
      <c r="L19" s="1562">
        <v>0.49</v>
      </c>
      <c r="M19" s="1562">
        <v>0.37</v>
      </c>
      <c r="N19" s="1562">
        <v>0.42</v>
      </c>
    </row>
    <row r="20" spans="1:14">
      <c r="A20" s="989" t="s">
        <v>256</v>
      </c>
      <c r="B20" s="1562">
        <v>0.33</v>
      </c>
      <c r="C20" s="1562">
        <v>0.31</v>
      </c>
      <c r="D20" s="1562">
        <v>0.42</v>
      </c>
      <c r="E20" s="1562">
        <v>0.44</v>
      </c>
      <c r="F20" s="1562">
        <v>0.48</v>
      </c>
      <c r="G20" s="1562">
        <v>0.53</v>
      </c>
      <c r="H20" s="1562">
        <v>0.56999999999999995</v>
      </c>
      <c r="I20" s="1562">
        <v>0.49</v>
      </c>
      <c r="J20" s="1562">
        <v>0.52</v>
      </c>
      <c r="K20" s="1562">
        <v>0.54</v>
      </c>
      <c r="L20" s="1562">
        <v>0.39</v>
      </c>
      <c r="M20" s="1562">
        <v>0.41</v>
      </c>
      <c r="N20" s="1562">
        <v>0.43</v>
      </c>
    </row>
    <row r="21" spans="1:14">
      <c r="A21" s="989" t="s">
        <v>316</v>
      </c>
      <c r="B21" s="1562">
        <v>0.12</v>
      </c>
      <c r="C21" s="1562">
        <v>0.13</v>
      </c>
      <c r="D21" s="1562">
        <v>0.15</v>
      </c>
      <c r="E21" s="1562">
        <v>0.17</v>
      </c>
      <c r="F21" s="1562">
        <v>0.22</v>
      </c>
      <c r="G21" s="1562">
        <v>0.27</v>
      </c>
      <c r="H21" s="1562">
        <v>0.31</v>
      </c>
      <c r="I21" s="1562">
        <v>0.39</v>
      </c>
      <c r="J21" s="1562">
        <v>0.51</v>
      </c>
      <c r="K21" s="1562">
        <v>0.59</v>
      </c>
      <c r="L21" s="1562">
        <v>0.45</v>
      </c>
      <c r="M21" s="1562">
        <v>0.38</v>
      </c>
      <c r="N21" s="1562">
        <v>0.39</v>
      </c>
    </row>
    <row r="22" spans="1:14">
      <c r="A22" s="989" t="s">
        <v>257</v>
      </c>
      <c r="B22" s="1562">
        <v>0.52</v>
      </c>
      <c r="C22" s="1562">
        <v>0.47</v>
      </c>
      <c r="D22" s="1562">
        <v>0.6</v>
      </c>
      <c r="E22" s="1562">
        <v>0.55000000000000004</v>
      </c>
      <c r="F22" s="1562">
        <v>0.55000000000000004</v>
      </c>
      <c r="G22" s="1562">
        <v>0.6</v>
      </c>
      <c r="H22" s="1562">
        <v>0.19</v>
      </c>
      <c r="I22" s="1562">
        <v>0.23</v>
      </c>
      <c r="J22" s="1562">
        <v>0.2</v>
      </c>
      <c r="K22" s="1562">
        <v>0.19</v>
      </c>
      <c r="L22" s="1562">
        <v>0.14000000000000001</v>
      </c>
      <c r="M22" s="1562">
        <v>0.13</v>
      </c>
      <c r="N22" s="1562">
        <v>0.13</v>
      </c>
    </row>
    <row r="23" spans="1:14">
      <c r="A23" s="991" t="s">
        <v>258</v>
      </c>
      <c r="B23" s="1628">
        <v>0.53</v>
      </c>
      <c r="C23" s="1628">
        <v>0.55000000000000004</v>
      </c>
      <c r="D23" s="1628">
        <v>0.5</v>
      </c>
      <c r="E23" s="1628">
        <v>0.51</v>
      </c>
      <c r="F23" s="1628">
        <v>0.52</v>
      </c>
      <c r="G23" s="1628">
        <v>0.52</v>
      </c>
      <c r="H23" s="1628">
        <v>0.42</v>
      </c>
      <c r="I23" s="1628">
        <v>0.4</v>
      </c>
      <c r="J23" s="1628">
        <v>0.47</v>
      </c>
      <c r="K23" s="1628">
        <v>0.44</v>
      </c>
      <c r="L23" s="1628">
        <v>0.37</v>
      </c>
      <c r="M23" s="1628">
        <v>0.38</v>
      </c>
      <c r="N23" s="1628">
        <v>0.32</v>
      </c>
    </row>
    <row r="24" spans="1:14">
      <c r="A24" s="989" t="s">
        <v>259</v>
      </c>
      <c r="B24" s="1562">
        <v>0.16</v>
      </c>
      <c r="C24" s="1562">
        <v>0.26</v>
      </c>
      <c r="D24" s="1562">
        <v>0.2</v>
      </c>
      <c r="E24" s="1562">
        <v>0.26</v>
      </c>
      <c r="F24" s="1562">
        <v>0.3</v>
      </c>
      <c r="G24" s="1562">
        <v>0.33</v>
      </c>
      <c r="H24" s="1562">
        <v>0.26</v>
      </c>
      <c r="I24" s="1562">
        <v>0.4</v>
      </c>
      <c r="J24" s="1562">
        <v>0.57999999999999996</v>
      </c>
      <c r="K24" s="1562">
        <v>0.62</v>
      </c>
      <c r="L24" s="1562">
        <v>0.55000000000000004</v>
      </c>
      <c r="M24" s="1562">
        <v>0.35</v>
      </c>
      <c r="N24" s="1562">
        <v>0.34</v>
      </c>
    </row>
    <row r="25" spans="1:14">
      <c r="A25" s="989" t="s">
        <v>260</v>
      </c>
      <c r="B25" s="1562">
        <v>0.2</v>
      </c>
      <c r="C25" s="1562">
        <v>0.24</v>
      </c>
      <c r="D25" s="1562">
        <v>0.24</v>
      </c>
      <c r="E25" s="1562">
        <v>0.24</v>
      </c>
      <c r="F25" s="1562">
        <v>0.44</v>
      </c>
      <c r="G25" s="1562">
        <v>0.6</v>
      </c>
      <c r="H25" s="1562">
        <v>0.45</v>
      </c>
      <c r="I25" s="1562">
        <v>0.51</v>
      </c>
      <c r="J25" s="1562">
        <v>0.59</v>
      </c>
      <c r="K25" s="1562">
        <v>0.44</v>
      </c>
      <c r="L25" s="1562">
        <v>0.42</v>
      </c>
      <c r="M25" s="1562">
        <v>0.37</v>
      </c>
      <c r="N25" s="1562">
        <v>0.41</v>
      </c>
    </row>
    <row r="26" spans="1:14">
      <c r="A26" s="989" t="s">
        <v>317</v>
      </c>
      <c r="B26" s="1562">
        <v>7.0000000000000007E-2</v>
      </c>
      <c r="C26" s="1562">
        <v>0.08</v>
      </c>
      <c r="D26" s="1562">
        <v>0.1</v>
      </c>
      <c r="E26" s="1562">
        <v>0.11</v>
      </c>
      <c r="F26" s="1562">
        <v>0.12</v>
      </c>
      <c r="G26" s="1562">
        <v>0.19</v>
      </c>
      <c r="H26" s="1562">
        <v>0.26</v>
      </c>
      <c r="I26" s="1562">
        <v>0.28999999999999998</v>
      </c>
      <c r="J26" s="1562">
        <v>0.34</v>
      </c>
      <c r="K26" s="1562">
        <v>0.38</v>
      </c>
      <c r="L26" s="1562">
        <v>0.23</v>
      </c>
      <c r="M26" s="1562">
        <v>0.24</v>
      </c>
      <c r="N26" s="1562">
        <v>0.17</v>
      </c>
    </row>
    <row r="27" spans="1:14">
      <c r="A27" s="992" t="s">
        <v>262</v>
      </c>
      <c r="B27" s="1562">
        <v>7.0000000000000007E-2</v>
      </c>
      <c r="C27" s="1562">
        <v>0.12</v>
      </c>
      <c r="D27" s="1562">
        <v>0.05</v>
      </c>
      <c r="E27" s="1562">
        <v>0.14000000000000001</v>
      </c>
      <c r="F27" s="1562">
        <v>0.14000000000000001</v>
      </c>
      <c r="G27" s="1562">
        <v>0</v>
      </c>
      <c r="H27" s="1562">
        <v>0.33</v>
      </c>
      <c r="I27" s="1562">
        <v>0.12</v>
      </c>
      <c r="J27" s="1562">
        <v>0.14000000000000001</v>
      </c>
      <c r="K27" s="1562">
        <v>0.17</v>
      </c>
      <c r="L27" s="1562">
        <v>0.22</v>
      </c>
      <c r="M27" s="1562">
        <v>0.31</v>
      </c>
      <c r="N27" s="1562">
        <v>0.39</v>
      </c>
    </row>
    <row r="28" spans="1:14">
      <c r="A28" s="992" t="s">
        <v>318</v>
      </c>
      <c r="B28" s="1562">
        <v>7.0000000000000007E-2</v>
      </c>
      <c r="C28" s="1562">
        <v>0.08</v>
      </c>
      <c r="D28" s="1562">
        <v>0.1</v>
      </c>
      <c r="E28" s="1562">
        <v>0.11</v>
      </c>
      <c r="F28" s="1562">
        <v>0.12</v>
      </c>
      <c r="G28" s="1562">
        <v>0.2</v>
      </c>
      <c r="H28" s="1562">
        <v>0.25</v>
      </c>
      <c r="I28" s="1562">
        <v>0.28999999999999998</v>
      </c>
      <c r="J28" s="1562">
        <v>0.34</v>
      </c>
      <c r="K28" s="1562">
        <v>0.39</v>
      </c>
      <c r="L28" s="1562">
        <v>0.23</v>
      </c>
      <c r="M28" s="1562">
        <v>0.24</v>
      </c>
      <c r="N28" s="1562">
        <v>0.16</v>
      </c>
    </row>
    <row r="29" spans="1:14">
      <c r="A29" s="989" t="s">
        <v>263</v>
      </c>
      <c r="B29" s="1562">
        <v>0.15</v>
      </c>
      <c r="C29" s="1562">
        <v>0.19</v>
      </c>
      <c r="D29" s="1562">
        <v>0.17</v>
      </c>
      <c r="E29" s="1562">
        <v>0.18</v>
      </c>
      <c r="F29" s="1562">
        <v>0.2</v>
      </c>
      <c r="G29" s="1562">
        <v>0.23</v>
      </c>
      <c r="H29" s="1562">
        <v>0.26</v>
      </c>
      <c r="I29" s="1562">
        <v>0.34</v>
      </c>
      <c r="J29" s="1562">
        <v>0.39</v>
      </c>
      <c r="K29" s="1562">
        <v>0.31</v>
      </c>
      <c r="L29" s="1562">
        <v>0.26</v>
      </c>
      <c r="M29" s="1562">
        <v>0.27</v>
      </c>
      <c r="N29" s="1562">
        <v>0.27</v>
      </c>
    </row>
    <row r="30" spans="1:14">
      <c r="A30" s="989" t="s">
        <v>264</v>
      </c>
      <c r="B30" s="1562">
        <v>0.43</v>
      </c>
      <c r="C30" s="1562">
        <v>0.46</v>
      </c>
      <c r="D30" s="1562">
        <v>0.46</v>
      </c>
      <c r="E30" s="1562">
        <v>0.44</v>
      </c>
      <c r="F30" s="1562">
        <v>0.39</v>
      </c>
      <c r="G30" s="1562">
        <v>0.47</v>
      </c>
      <c r="H30" s="1562">
        <v>0.34</v>
      </c>
      <c r="I30" s="1562">
        <v>0.38</v>
      </c>
      <c r="J30" s="1562">
        <v>0.42</v>
      </c>
      <c r="K30" s="1562">
        <v>0.4</v>
      </c>
      <c r="L30" s="1562">
        <v>0.36</v>
      </c>
      <c r="M30" s="1562">
        <v>0.4</v>
      </c>
      <c r="N30" s="1562">
        <v>0.36</v>
      </c>
    </row>
    <row r="31" spans="1:14">
      <c r="A31" s="989" t="s">
        <v>319</v>
      </c>
      <c r="B31" s="1562">
        <v>0.86</v>
      </c>
      <c r="C31" s="1562">
        <v>0.88</v>
      </c>
      <c r="D31" s="1562">
        <v>0.64</v>
      </c>
      <c r="E31" s="1562">
        <v>0.77</v>
      </c>
      <c r="F31" s="1562">
        <v>0.68</v>
      </c>
      <c r="G31" s="1562">
        <v>0.7</v>
      </c>
      <c r="H31" s="1562">
        <v>0.45</v>
      </c>
      <c r="I31" s="1562">
        <v>0.42</v>
      </c>
      <c r="J31" s="1562">
        <v>0.44</v>
      </c>
      <c r="K31" s="1562">
        <v>0.43</v>
      </c>
      <c r="L31" s="1562">
        <v>0.55000000000000004</v>
      </c>
      <c r="M31" s="1562">
        <v>0.47</v>
      </c>
      <c r="N31" s="1562">
        <v>0.25</v>
      </c>
    </row>
    <row r="32" spans="1:14">
      <c r="A32" s="989" t="s">
        <v>320</v>
      </c>
      <c r="B32" s="1562">
        <v>0.49</v>
      </c>
      <c r="C32" s="1562">
        <v>0.44</v>
      </c>
      <c r="D32" s="1562">
        <v>0.46</v>
      </c>
      <c r="E32" s="1562">
        <v>0.49</v>
      </c>
      <c r="F32" s="1562">
        <v>0.55000000000000004</v>
      </c>
      <c r="G32" s="1562">
        <v>0.42</v>
      </c>
      <c r="H32" s="1562">
        <v>0.45</v>
      </c>
      <c r="I32" s="1562">
        <v>0.52</v>
      </c>
      <c r="J32" s="1562">
        <v>0.53</v>
      </c>
      <c r="K32" s="1562">
        <v>0.54</v>
      </c>
      <c r="L32" s="1562">
        <v>0.5</v>
      </c>
      <c r="M32" s="1562">
        <v>0.5</v>
      </c>
      <c r="N32" s="1562">
        <v>0.47</v>
      </c>
    </row>
    <row r="33" spans="1:14">
      <c r="A33" s="989" t="s">
        <v>266</v>
      </c>
      <c r="B33" s="1562">
        <v>0.28000000000000003</v>
      </c>
      <c r="C33" s="1562">
        <v>0.46</v>
      </c>
      <c r="D33" s="1562">
        <v>0.61</v>
      </c>
      <c r="E33" s="1562">
        <v>0.6</v>
      </c>
      <c r="F33" s="1562">
        <v>0.47</v>
      </c>
      <c r="G33" s="1562">
        <v>0.64</v>
      </c>
      <c r="H33" s="1562">
        <v>0.48</v>
      </c>
      <c r="I33" s="1562">
        <v>0.52</v>
      </c>
      <c r="J33" s="1562">
        <v>0.56000000000000005</v>
      </c>
      <c r="K33" s="1562">
        <v>0.6</v>
      </c>
      <c r="L33" s="1562">
        <v>0.47</v>
      </c>
      <c r="M33" s="1562">
        <v>0.51</v>
      </c>
      <c r="N33" s="1562">
        <v>0.48</v>
      </c>
    </row>
    <row r="34" spans="1:14">
      <c r="A34" s="989" t="s">
        <v>321</v>
      </c>
      <c r="B34" s="1562">
        <v>0.13</v>
      </c>
      <c r="C34" s="1562">
        <v>0.13</v>
      </c>
      <c r="D34" s="1562">
        <v>0.16</v>
      </c>
      <c r="E34" s="1562">
        <v>0.17</v>
      </c>
      <c r="F34" s="1562">
        <v>0.21</v>
      </c>
      <c r="G34" s="1562">
        <v>0.2</v>
      </c>
      <c r="H34" s="1562">
        <v>0.17</v>
      </c>
      <c r="I34" s="1562">
        <v>0.17</v>
      </c>
      <c r="J34" s="1562">
        <v>0.21</v>
      </c>
      <c r="K34" s="1562">
        <v>0.22</v>
      </c>
      <c r="L34" s="1562">
        <v>0.21</v>
      </c>
      <c r="M34" s="1562">
        <v>0.2</v>
      </c>
      <c r="N34" s="1562">
        <v>0.22</v>
      </c>
    </row>
    <row r="35" spans="1:14">
      <c r="A35" s="989" t="s">
        <v>267</v>
      </c>
      <c r="B35" s="1562">
        <v>0.85</v>
      </c>
      <c r="C35" s="1562">
        <v>0.83</v>
      </c>
      <c r="D35" s="1562">
        <v>0.74</v>
      </c>
      <c r="E35" s="1562">
        <v>0.71</v>
      </c>
      <c r="F35" s="1562">
        <v>0.73</v>
      </c>
      <c r="G35" s="1562">
        <v>0.67</v>
      </c>
      <c r="H35" s="1562">
        <v>0.53</v>
      </c>
      <c r="I35" s="1562">
        <v>0.42</v>
      </c>
      <c r="J35" s="1562">
        <v>0.51</v>
      </c>
      <c r="K35" s="1562">
        <v>0.46</v>
      </c>
      <c r="L35" s="1562">
        <v>0.33</v>
      </c>
      <c r="M35" s="1562">
        <v>0.39</v>
      </c>
      <c r="N35" s="1562">
        <v>0.35</v>
      </c>
    </row>
    <row r="36" spans="1:14">
      <c r="A36" s="991" t="s">
        <v>268</v>
      </c>
      <c r="B36" s="1628">
        <v>0.17</v>
      </c>
      <c r="C36" s="1628">
        <v>0.21</v>
      </c>
      <c r="D36" s="1628">
        <v>0.23</v>
      </c>
      <c r="E36" s="1628">
        <v>0.26</v>
      </c>
      <c r="F36" s="1628">
        <v>0.28000000000000003</v>
      </c>
      <c r="G36" s="1628">
        <v>0.32</v>
      </c>
      <c r="H36" s="1628">
        <v>0.41</v>
      </c>
      <c r="I36" s="1628">
        <v>0.41</v>
      </c>
      <c r="J36" s="1628">
        <v>0.41</v>
      </c>
      <c r="K36" s="1628">
        <v>0.41</v>
      </c>
      <c r="L36" s="1628">
        <v>0.3</v>
      </c>
      <c r="M36" s="1628">
        <v>0.33</v>
      </c>
      <c r="N36" s="1628">
        <v>0.3</v>
      </c>
    </row>
    <row r="37" spans="1:14">
      <c r="A37" s="989" t="s">
        <v>382</v>
      </c>
      <c r="B37" s="1562">
        <v>0.08</v>
      </c>
      <c r="C37" s="1562">
        <v>0.17</v>
      </c>
      <c r="D37" s="1562">
        <v>0.13</v>
      </c>
      <c r="E37" s="1562">
        <v>0.17</v>
      </c>
      <c r="F37" s="1562">
        <v>0.18</v>
      </c>
      <c r="G37" s="1562">
        <v>0.2</v>
      </c>
      <c r="H37" s="1562">
        <v>0.25</v>
      </c>
      <c r="I37" s="1562">
        <v>0.16</v>
      </c>
      <c r="J37" s="1562">
        <v>0.2</v>
      </c>
      <c r="K37" s="1562">
        <v>0.24</v>
      </c>
      <c r="L37" s="1562">
        <v>0.12</v>
      </c>
      <c r="M37" s="1562">
        <v>0.11</v>
      </c>
      <c r="N37" s="1562">
        <v>0.15</v>
      </c>
    </row>
    <row r="38" spans="1:14">
      <c r="A38" s="989" t="s">
        <v>269</v>
      </c>
      <c r="B38" s="1562">
        <v>0.02</v>
      </c>
      <c r="C38" s="1562">
        <v>0.05</v>
      </c>
      <c r="D38" s="1562">
        <v>0.06</v>
      </c>
      <c r="E38" s="1562">
        <v>0.03</v>
      </c>
      <c r="F38" s="1562">
        <v>7.0000000000000007E-2</v>
      </c>
      <c r="G38" s="1562">
        <v>0.11</v>
      </c>
      <c r="H38" s="1562">
        <v>0.09</v>
      </c>
      <c r="I38" s="1562">
        <v>0.05</v>
      </c>
      <c r="J38" s="1562">
        <v>0.08</v>
      </c>
      <c r="K38" s="1562">
        <v>0.08</v>
      </c>
      <c r="L38" s="1562">
        <v>0.03</v>
      </c>
      <c r="M38" s="1562">
        <v>0.06</v>
      </c>
      <c r="N38" s="1562">
        <v>0.05</v>
      </c>
    </row>
    <row r="39" spans="1:14">
      <c r="A39" s="989" t="s">
        <v>270</v>
      </c>
      <c r="B39" s="1562" t="s">
        <v>36</v>
      </c>
      <c r="C39" s="1562" t="s">
        <v>36</v>
      </c>
      <c r="D39" s="1562" t="s">
        <v>36</v>
      </c>
      <c r="E39" s="1562" t="s">
        <v>36</v>
      </c>
      <c r="F39" s="1562">
        <v>1.56</v>
      </c>
      <c r="G39" s="1562">
        <v>0.46</v>
      </c>
      <c r="H39" s="1562">
        <v>0.53</v>
      </c>
      <c r="I39" s="1562">
        <v>0.55000000000000004</v>
      </c>
      <c r="J39" s="1562">
        <v>0.51</v>
      </c>
      <c r="K39" s="1562">
        <v>0.56999999999999995</v>
      </c>
      <c r="L39" s="1562">
        <v>0.44</v>
      </c>
      <c r="M39" s="1562">
        <v>0.37</v>
      </c>
      <c r="N39" s="1562">
        <v>0.34</v>
      </c>
    </row>
    <row r="40" spans="1:14">
      <c r="A40" s="989" t="s">
        <v>271</v>
      </c>
      <c r="B40" s="1562">
        <v>0.2</v>
      </c>
      <c r="C40" s="1562">
        <v>0.21</v>
      </c>
      <c r="D40" s="1562">
        <v>0.28000000000000003</v>
      </c>
      <c r="E40" s="1562">
        <v>0.28999999999999998</v>
      </c>
      <c r="F40" s="1562">
        <v>0.34</v>
      </c>
      <c r="G40" s="1562">
        <v>0.41</v>
      </c>
      <c r="H40" s="1562">
        <v>0.44</v>
      </c>
      <c r="I40" s="1562">
        <v>0.32</v>
      </c>
      <c r="J40" s="1562">
        <v>0.41</v>
      </c>
      <c r="K40" s="1562">
        <v>0.38</v>
      </c>
      <c r="L40" s="1562">
        <v>0.3</v>
      </c>
      <c r="M40" s="1562">
        <v>0.42</v>
      </c>
      <c r="N40" s="1562">
        <v>0.31</v>
      </c>
    </row>
    <row r="41" spans="1:14">
      <c r="A41" s="989" t="s">
        <v>272</v>
      </c>
      <c r="B41" s="1562">
        <v>0.06</v>
      </c>
      <c r="C41" s="1562">
        <v>0.1</v>
      </c>
      <c r="D41" s="1562">
        <v>0.12</v>
      </c>
      <c r="E41" s="1562">
        <v>0.13</v>
      </c>
      <c r="F41" s="1562">
        <v>0.14000000000000001</v>
      </c>
      <c r="G41" s="1562">
        <v>0.16</v>
      </c>
      <c r="H41" s="1562">
        <v>0.24</v>
      </c>
      <c r="I41" s="1562">
        <v>0.25</v>
      </c>
      <c r="J41" s="1562">
        <v>0.24</v>
      </c>
      <c r="K41" s="1562">
        <v>0.2</v>
      </c>
      <c r="L41" s="1562">
        <v>0.16</v>
      </c>
      <c r="M41" s="1562">
        <v>0.17</v>
      </c>
      <c r="N41" s="1562">
        <v>0.24</v>
      </c>
    </row>
    <row r="42" spans="1:14">
      <c r="A42" s="989" t="s">
        <v>273</v>
      </c>
      <c r="B42" s="1562">
        <v>0.23</v>
      </c>
      <c r="C42" s="1562">
        <v>0.35</v>
      </c>
      <c r="D42" s="1562">
        <v>0.35</v>
      </c>
      <c r="E42" s="1562">
        <v>0.42</v>
      </c>
      <c r="F42" s="1562">
        <v>0.44</v>
      </c>
      <c r="G42" s="1562">
        <v>0.48</v>
      </c>
      <c r="H42" s="1562">
        <v>0.47</v>
      </c>
      <c r="I42" s="1562">
        <v>0.47</v>
      </c>
      <c r="J42" s="1562">
        <v>0.49</v>
      </c>
      <c r="K42" s="1562">
        <v>0.44</v>
      </c>
      <c r="L42" s="1562">
        <v>0.3</v>
      </c>
      <c r="M42" s="1562">
        <v>0.4</v>
      </c>
      <c r="N42" s="1562">
        <v>0.3</v>
      </c>
    </row>
    <row r="43" spans="1:14">
      <c r="A43" s="989" t="s">
        <v>323</v>
      </c>
      <c r="B43" s="1562">
        <v>0.14000000000000001</v>
      </c>
      <c r="C43" s="1562">
        <v>0.16</v>
      </c>
      <c r="D43" s="1562">
        <v>0.14000000000000001</v>
      </c>
      <c r="E43" s="1562">
        <v>0.19</v>
      </c>
      <c r="F43" s="1562">
        <v>0.26</v>
      </c>
      <c r="G43" s="1562">
        <v>0.37</v>
      </c>
      <c r="H43" s="1562">
        <v>0.37</v>
      </c>
      <c r="I43" s="1562">
        <v>0.49</v>
      </c>
      <c r="J43" s="1562">
        <v>0.4</v>
      </c>
      <c r="K43" s="1562">
        <v>0.45</v>
      </c>
      <c r="L43" s="1562">
        <v>0.28000000000000003</v>
      </c>
      <c r="M43" s="1562">
        <v>0.22</v>
      </c>
      <c r="N43" s="1562">
        <v>0.28999999999999998</v>
      </c>
    </row>
    <row r="44" spans="1:14">
      <c r="A44" s="989" t="s">
        <v>274</v>
      </c>
      <c r="B44" s="1562" t="s">
        <v>36</v>
      </c>
      <c r="C44" s="1562" t="s">
        <v>36</v>
      </c>
      <c r="D44" s="1562" t="s">
        <v>36</v>
      </c>
      <c r="E44" s="1562" t="s">
        <v>36</v>
      </c>
      <c r="F44" s="1562">
        <v>1.07</v>
      </c>
      <c r="G44" s="1562">
        <v>0.43</v>
      </c>
      <c r="H44" s="1562">
        <v>0.48</v>
      </c>
      <c r="I44" s="1562">
        <v>0.56000000000000005</v>
      </c>
      <c r="J44" s="1562">
        <v>0.52</v>
      </c>
      <c r="K44" s="1562">
        <v>0.48</v>
      </c>
      <c r="L44" s="1562">
        <v>0.39</v>
      </c>
      <c r="M44" s="1562">
        <v>0.41</v>
      </c>
      <c r="N44" s="1562">
        <v>0.37</v>
      </c>
    </row>
    <row r="45" spans="1:14">
      <c r="A45" s="991" t="s">
        <v>275</v>
      </c>
      <c r="B45" s="1628">
        <v>0.08</v>
      </c>
      <c r="C45" s="1628">
        <v>0.08</v>
      </c>
      <c r="D45" s="1628">
        <v>0.1</v>
      </c>
      <c r="E45" s="1628">
        <v>0.1</v>
      </c>
      <c r="F45" s="1628">
        <v>0.12</v>
      </c>
      <c r="G45" s="1628">
        <v>0.16</v>
      </c>
      <c r="H45" s="1628">
        <v>0.17</v>
      </c>
      <c r="I45" s="1628">
        <v>0.16</v>
      </c>
      <c r="J45" s="1628">
        <v>0.18</v>
      </c>
      <c r="K45" s="1628">
        <v>0.17</v>
      </c>
      <c r="L45" s="1628">
        <v>0.12</v>
      </c>
      <c r="M45" s="1628">
        <v>0.13</v>
      </c>
      <c r="N45" s="1628">
        <v>0.13</v>
      </c>
    </row>
    <row r="46" spans="1:14">
      <c r="A46" s="989" t="s">
        <v>276</v>
      </c>
      <c r="B46" s="1562">
        <v>7.0000000000000007E-2</v>
      </c>
      <c r="C46" s="1562">
        <v>7.0000000000000007E-2</v>
      </c>
      <c r="D46" s="1562">
        <v>7.0000000000000007E-2</v>
      </c>
      <c r="E46" s="1562">
        <v>0.06</v>
      </c>
      <c r="F46" s="1562">
        <v>7.0000000000000007E-2</v>
      </c>
      <c r="G46" s="1562">
        <v>7.0000000000000007E-2</v>
      </c>
      <c r="H46" s="1562">
        <v>7.0000000000000007E-2</v>
      </c>
      <c r="I46" s="1562">
        <v>7.0000000000000007E-2</v>
      </c>
      <c r="J46" s="1562">
        <v>0.08</v>
      </c>
      <c r="K46" s="1562">
        <v>0.09</v>
      </c>
      <c r="L46" s="1562">
        <v>7.0000000000000007E-2</v>
      </c>
      <c r="M46" s="1562">
        <v>0.11</v>
      </c>
      <c r="N46" s="1562">
        <v>0.1</v>
      </c>
    </row>
    <row r="47" spans="1:14">
      <c r="A47" s="989" t="s">
        <v>277</v>
      </c>
      <c r="B47" s="1562">
        <v>0.16</v>
      </c>
      <c r="C47" s="1562">
        <v>0.13</v>
      </c>
      <c r="D47" s="1562">
        <v>0.14000000000000001</v>
      </c>
      <c r="E47" s="1562">
        <v>0.13</v>
      </c>
      <c r="F47" s="1562">
        <v>0.14000000000000001</v>
      </c>
      <c r="G47" s="1562">
        <v>0.12</v>
      </c>
      <c r="H47" s="1562">
        <v>0.12</v>
      </c>
      <c r="I47" s="1562">
        <v>0.13</v>
      </c>
      <c r="J47" s="1562">
        <v>0.08</v>
      </c>
      <c r="K47" s="1562">
        <v>0.1</v>
      </c>
      <c r="L47" s="1562">
        <v>7.0000000000000007E-2</v>
      </c>
      <c r="M47" s="1562">
        <v>7.0000000000000007E-2</v>
      </c>
      <c r="N47" s="1562">
        <v>7.0000000000000007E-2</v>
      </c>
    </row>
    <row r="48" spans="1:14">
      <c r="A48" s="989" t="s">
        <v>324</v>
      </c>
      <c r="B48" s="1562">
        <v>0.06</v>
      </c>
      <c r="C48" s="1562">
        <v>0.08</v>
      </c>
      <c r="D48" s="1562">
        <v>0.08</v>
      </c>
      <c r="E48" s="1562">
        <v>0.11</v>
      </c>
      <c r="F48" s="1562">
        <v>0.08</v>
      </c>
      <c r="G48" s="1562">
        <v>0.16</v>
      </c>
      <c r="H48" s="1562">
        <v>0.14000000000000001</v>
      </c>
      <c r="I48" s="1562">
        <v>0.2</v>
      </c>
      <c r="J48" s="1562">
        <v>0.27</v>
      </c>
      <c r="K48" s="1562">
        <v>0.3</v>
      </c>
      <c r="L48" s="1562">
        <v>0.2</v>
      </c>
      <c r="M48" s="1562">
        <v>0.23</v>
      </c>
      <c r="N48" s="1562">
        <v>0.21</v>
      </c>
    </row>
    <row r="49" spans="1:14">
      <c r="A49" s="989" t="s">
        <v>325</v>
      </c>
      <c r="B49" s="1562">
        <v>0.06</v>
      </c>
      <c r="C49" s="1562">
        <v>0.04</v>
      </c>
      <c r="D49" s="1562">
        <v>0.08</v>
      </c>
      <c r="E49" s="1562">
        <v>7.0000000000000007E-2</v>
      </c>
      <c r="F49" s="1562">
        <v>0.11</v>
      </c>
      <c r="G49" s="1562">
        <v>0.17</v>
      </c>
      <c r="H49" s="1562">
        <v>0.21</v>
      </c>
      <c r="I49" s="1562">
        <v>0.25</v>
      </c>
      <c r="J49" s="1562">
        <v>0.27</v>
      </c>
      <c r="K49" s="1562">
        <v>0.22</v>
      </c>
      <c r="L49" s="1562">
        <v>0.12</v>
      </c>
      <c r="M49" s="1562">
        <v>0.08</v>
      </c>
      <c r="N49" s="1562">
        <v>0.12</v>
      </c>
    </row>
    <row r="50" spans="1:14">
      <c r="A50" s="989" t="s">
        <v>346</v>
      </c>
      <c r="B50" s="1562">
        <v>0.12</v>
      </c>
      <c r="C50" s="1562">
        <v>0.11</v>
      </c>
      <c r="D50" s="1562">
        <v>0.14000000000000001</v>
      </c>
      <c r="E50" s="1562">
        <v>0.17</v>
      </c>
      <c r="F50" s="1562">
        <v>0.16</v>
      </c>
      <c r="G50" s="1562">
        <v>0.21</v>
      </c>
      <c r="H50" s="1562">
        <v>0.18</v>
      </c>
      <c r="I50" s="1562">
        <v>0.26</v>
      </c>
      <c r="J50" s="1562">
        <v>0.23</v>
      </c>
      <c r="K50" s="1562">
        <v>0.23</v>
      </c>
      <c r="L50" s="1562">
        <v>0.2</v>
      </c>
      <c r="M50" s="1562">
        <v>0.18</v>
      </c>
      <c r="N50" s="1562">
        <v>0.22</v>
      </c>
    </row>
    <row r="51" spans="1:14">
      <c r="A51" s="989" t="s">
        <v>280</v>
      </c>
      <c r="B51" s="1562">
        <v>0.16</v>
      </c>
      <c r="C51" s="1562">
        <v>0.15</v>
      </c>
      <c r="D51" s="1562">
        <v>0.16</v>
      </c>
      <c r="E51" s="1562">
        <v>0.16</v>
      </c>
      <c r="F51" s="1562">
        <v>0.13</v>
      </c>
      <c r="G51" s="1562">
        <v>0.11</v>
      </c>
      <c r="H51" s="1562">
        <v>0.09</v>
      </c>
      <c r="I51" s="1562">
        <v>7.0000000000000007E-2</v>
      </c>
      <c r="J51" s="1562">
        <v>0.1</v>
      </c>
      <c r="K51" s="1562">
        <v>0.09</v>
      </c>
      <c r="L51" s="1562">
        <v>0.04</v>
      </c>
      <c r="M51" s="1562">
        <v>7.0000000000000007E-2</v>
      </c>
      <c r="N51" s="1562">
        <v>0.05</v>
      </c>
    </row>
    <row r="52" spans="1:14">
      <c r="A52" s="989" t="s">
        <v>281</v>
      </c>
      <c r="B52" s="1562">
        <v>0.05</v>
      </c>
      <c r="C52" s="1562">
        <v>0.05</v>
      </c>
      <c r="D52" s="1562">
        <v>0.09</v>
      </c>
      <c r="E52" s="1562">
        <v>0.08</v>
      </c>
      <c r="F52" s="1562">
        <v>0.16</v>
      </c>
      <c r="G52" s="1562">
        <v>0.26</v>
      </c>
      <c r="H52" s="1562">
        <v>0.34</v>
      </c>
      <c r="I52" s="1562">
        <v>0.25</v>
      </c>
      <c r="J52" s="1562">
        <v>0.28000000000000003</v>
      </c>
      <c r="K52" s="1562">
        <v>0.23</v>
      </c>
      <c r="L52" s="1562">
        <v>0.16</v>
      </c>
      <c r="M52" s="1562">
        <v>0.15</v>
      </c>
      <c r="N52" s="1562">
        <v>0.18</v>
      </c>
    </row>
    <row r="53" spans="1:14">
      <c r="A53" s="991" t="s">
        <v>282</v>
      </c>
      <c r="B53" s="1628">
        <v>0.45</v>
      </c>
      <c r="C53" s="1628">
        <v>0.53</v>
      </c>
      <c r="D53" s="1628">
        <v>0.56999999999999995</v>
      </c>
      <c r="E53" s="1628">
        <v>0.56999999999999995</v>
      </c>
      <c r="F53" s="1628">
        <v>0.64</v>
      </c>
      <c r="G53" s="1628">
        <v>0.72</v>
      </c>
      <c r="H53" s="1628">
        <v>0.7</v>
      </c>
      <c r="I53" s="1628">
        <v>0.68</v>
      </c>
      <c r="J53" s="1628">
        <v>0.68</v>
      </c>
      <c r="K53" s="1628">
        <v>0.64</v>
      </c>
      <c r="L53" s="1628">
        <v>0.5</v>
      </c>
      <c r="M53" s="1628">
        <v>0.47</v>
      </c>
      <c r="N53" s="1628">
        <v>0.45</v>
      </c>
    </row>
    <row r="54" spans="1:14">
      <c r="A54" s="989" t="s">
        <v>283</v>
      </c>
      <c r="B54" s="1562">
        <v>0.31</v>
      </c>
      <c r="C54" s="1562">
        <v>0.48</v>
      </c>
      <c r="D54" s="1562">
        <v>0.61</v>
      </c>
      <c r="E54" s="1562">
        <v>0.61</v>
      </c>
      <c r="F54" s="1562">
        <v>0.69</v>
      </c>
      <c r="G54" s="1562">
        <v>0.71</v>
      </c>
      <c r="H54" s="1562">
        <v>0.68</v>
      </c>
      <c r="I54" s="1562">
        <v>0.66</v>
      </c>
      <c r="J54" s="1562">
        <v>0.68</v>
      </c>
      <c r="K54" s="1562">
        <v>0.53</v>
      </c>
      <c r="L54" s="1562">
        <v>0.44</v>
      </c>
      <c r="M54" s="1562">
        <v>0.43</v>
      </c>
      <c r="N54" s="1562">
        <v>0.37</v>
      </c>
    </row>
    <row r="55" spans="1:14">
      <c r="A55" s="989" t="s">
        <v>326</v>
      </c>
      <c r="B55" s="1562">
        <v>0.13</v>
      </c>
      <c r="C55" s="1562">
        <v>0.12</v>
      </c>
      <c r="D55" s="1562">
        <v>0.19</v>
      </c>
      <c r="E55" s="1562">
        <v>0.18</v>
      </c>
      <c r="F55" s="1562">
        <v>0.2</v>
      </c>
      <c r="G55" s="1562">
        <v>0.21</v>
      </c>
      <c r="H55" s="1562">
        <v>0.26</v>
      </c>
      <c r="I55" s="1562">
        <v>0.42</v>
      </c>
      <c r="J55" s="1562">
        <v>0.42</v>
      </c>
      <c r="K55" s="1562">
        <v>0.39</v>
      </c>
      <c r="L55" s="1562">
        <v>0.32</v>
      </c>
      <c r="M55" s="1562">
        <v>0.35</v>
      </c>
      <c r="N55" s="1562">
        <v>0.31</v>
      </c>
    </row>
    <row r="56" spans="1:14">
      <c r="A56" s="989" t="s">
        <v>284</v>
      </c>
      <c r="B56" s="1562">
        <v>0.17</v>
      </c>
      <c r="C56" s="1562">
        <v>0.23</v>
      </c>
      <c r="D56" s="1562">
        <v>0.16</v>
      </c>
      <c r="E56" s="1562">
        <v>0.18</v>
      </c>
      <c r="F56" s="1562">
        <v>0.24</v>
      </c>
      <c r="G56" s="1562">
        <v>0.3</v>
      </c>
      <c r="H56" s="1562">
        <v>0.26</v>
      </c>
      <c r="I56" s="1562">
        <v>0.32</v>
      </c>
      <c r="J56" s="1562">
        <v>0.24</v>
      </c>
      <c r="K56" s="1562">
        <v>0.21</v>
      </c>
      <c r="L56" s="1562">
        <v>0.14000000000000001</v>
      </c>
      <c r="M56" s="1562">
        <v>0.15</v>
      </c>
      <c r="N56" s="1562">
        <v>0.19</v>
      </c>
    </row>
    <row r="57" spans="1:14">
      <c r="A57" s="989" t="s">
        <v>648</v>
      </c>
      <c r="B57" s="1562">
        <v>0.26</v>
      </c>
      <c r="C57" s="1562">
        <v>0.34</v>
      </c>
      <c r="D57" s="1562">
        <v>0.31</v>
      </c>
      <c r="E57" s="1562">
        <v>0.31</v>
      </c>
      <c r="F57" s="1562">
        <v>0.32</v>
      </c>
      <c r="G57" s="1562">
        <v>0.34</v>
      </c>
      <c r="H57" s="1562">
        <v>0.35</v>
      </c>
      <c r="I57" s="1562">
        <v>0.32</v>
      </c>
      <c r="J57" s="1562">
        <v>0.28999999999999998</v>
      </c>
      <c r="K57" s="1562">
        <v>0.27</v>
      </c>
      <c r="L57" s="1562">
        <v>0.24</v>
      </c>
      <c r="M57" s="1562">
        <v>0.22</v>
      </c>
      <c r="N57" s="1562">
        <v>0.22</v>
      </c>
    </row>
    <row r="58" spans="1:14">
      <c r="A58" s="989" t="s">
        <v>285</v>
      </c>
      <c r="B58" s="1562">
        <v>0.3</v>
      </c>
      <c r="C58" s="1562">
        <v>0.36</v>
      </c>
      <c r="D58" s="1562">
        <v>0.36</v>
      </c>
      <c r="E58" s="1562">
        <v>0.3</v>
      </c>
      <c r="F58" s="1562">
        <v>0.53</v>
      </c>
      <c r="G58" s="1562">
        <v>0.7</v>
      </c>
      <c r="H58" s="1562">
        <v>0.75</v>
      </c>
      <c r="I58" s="1562">
        <v>0.86</v>
      </c>
      <c r="J58" s="1562">
        <v>0.71</v>
      </c>
      <c r="K58" s="1562">
        <v>0.66</v>
      </c>
      <c r="L58" s="1562">
        <v>0.45</v>
      </c>
      <c r="M58" s="1562">
        <v>0.45</v>
      </c>
      <c r="N58" s="1562">
        <v>0.53</v>
      </c>
    </row>
    <row r="59" spans="1:14">
      <c r="A59" s="989" t="s">
        <v>649</v>
      </c>
      <c r="B59" s="1562">
        <v>0.12</v>
      </c>
      <c r="C59" s="1562">
        <v>0.12</v>
      </c>
      <c r="D59" s="1562">
        <v>0.14000000000000001</v>
      </c>
      <c r="E59" s="1562">
        <v>0.14000000000000001</v>
      </c>
      <c r="F59" s="1562">
        <v>0.16</v>
      </c>
      <c r="G59" s="1562">
        <v>0.19</v>
      </c>
      <c r="H59" s="1562">
        <v>0.24</v>
      </c>
      <c r="I59" s="1562">
        <v>0.31</v>
      </c>
      <c r="J59" s="1562">
        <v>0.31</v>
      </c>
      <c r="K59" s="1562">
        <v>0.31</v>
      </c>
      <c r="L59" s="1562">
        <v>0.23</v>
      </c>
      <c r="M59" s="1562">
        <v>0.26</v>
      </c>
      <c r="N59" s="1562">
        <v>0.27</v>
      </c>
    </row>
    <row r="60" spans="1:14">
      <c r="A60" s="989" t="s">
        <v>286</v>
      </c>
      <c r="B60" s="1562">
        <v>0.76</v>
      </c>
      <c r="C60" s="1562">
        <v>0.89</v>
      </c>
      <c r="D60" s="1562">
        <v>1</v>
      </c>
      <c r="E60" s="1562">
        <v>0.91</v>
      </c>
      <c r="F60" s="1562">
        <v>1.1200000000000001</v>
      </c>
      <c r="G60" s="1562">
        <v>1.26</v>
      </c>
      <c r="H60" s="1562">
        <v>1.26</v>
      </c>
      <c r="I60" s="1562">
        <v>1.42</v>
      </c>
      <c r="J60" s="1562">
        <v>1.54</v>
      </c>
      <c r="K60" s="1562">
        <v>1.34</v>
      </c>
      <c r="L60" s="1562">
        <v>1.19</v>
      </c>
      <c r="M60" s="1562">
        <v>0.92</v>
      </c>
      <c r="N60" s="1562">
        <v>0.64</v>
      </c>
    </row>
    <row r="61" spans="1:14">
      <c r="A61" s="989" t="s">
        <v>287</v>
      </c>
      <c r="B61" s="1562">
        <v>0.1</v>
      </c>
      <c r="C61" s="1562">
        <v>0.09</v>
      </c>
      <c r="D61" s="1562">
        <v>0.09</v>
      </c>
      <c r="E61" s="1562">
        <v>0.14000000000000001</v>
      </c>
      <c r="F61" s="1562">
        <v>0.14000000000000001</v>
      </c>
      <c r="G61" s="1562">
        <v>0.18</v>
      </c>
      <c r="H61" s="1562">
        <v>0.18</v>
      </c>
      <c r="I61" s="1562">
        <v>0.22</v>
      </c>
      <c r="J61" s="1562">
        <v>0.19</v>
      </c>
      <c r="K61" s="1562">
        <v>0.19</v>
      </c>
      <c r="L61" s="1562">
        <v>0.16</v>
      </c>
      <c r="M61" s="1562">
        <v>0.14000000000000001</v>
      </c>
      <c r="N61" s="1562">
        <v>0.15</v>
      </c>
    </row>
    <row r="62" spans="1:14">
      <c r="A62" s="989" t="s">
        <v>327</v>
      </c>
      <c r="B62" s="1562">
        <v>0.37</v>
      </c>
      <c r="C62" s="1562">
        <v>0.45</v>
      </c>
      <c r="D62" s="1562">
        <v>0.57999999999999996</v>
      </c>
      <c r="E62" s="1562">
        <v>0.65</v>
      </c>
      <c r="F62" s="1562">
        <v>0.83</v>
      </c>
      <c r="G62" s="1562">
        <v>0.9</v>
      </c>
      <c r="H62" s="1562">
        <v>0.77</v>
      </c>
      <c r="I62" s="1562">
        <v>0.56000000000000005</v>
      </c>
      <c r="J62" s="1562">
        <v>0.65</v>
      </c>
      <c r="K62" s="1562">
        <v>0.69</v>
      </c>
      <c r="L62" s="1562">
        <v>0.56000000000000005</v>
      </c>
      <c r="M62" s="1562">
        <v>0.56999999999999995</v>
      </c>
      <c r="N62" s="1562">
        <v>0.55000000000000004</v>
      </c>
    </row>
    <row r="63" spans="1:14">
      <c r="A63" s="989" t="s">
        <v>288</v>
      </c>
      <c r="B63" s="1562">
        <v>0.8</v>
      </c>
      <c r="C63" s="1562">
        <v>0.86</v>
      </c>
      <c r="D63" s="1562">
        <v>0.87</v>
      </c>
      <c r="E63" s="1562">
        <v>0.78</v>
      </c>
      <c r="F63" s="1562">
        <v>0.81</v>
      </c>
      <c r="G63" s="1562">
        <v>1.1000000000000001</v>
      </c>
      <c r="H63" s="1562">
        <v>0.97</v>
      </c>
      <c r="I63" s="1562">
        <v>0.82</v>
      </c>
      <c r="J63" s="1562">
        <v>0.93</v>
      </c>
      <c r="K63" s="1562">
        <v>0.95</v>
      </c>
      <c r="L63" s="1562">
        <v>0.75</v>
      </c>
      <c r="M63" s="1562">
        <v>0.7</v>
      </c>
      <c r="N63" s="1562">
        <v>0.81</v>
      </c>
    </row>
    <row r="64" spans="1:14">
      <c r="A64" s="989" t="s">
        <v>328</v>
      </c>
      <c r="B64" s="1562">
        <v>0.18</v>
      </c>
      <c r="C64" s="1562">
        <v>0.2</v>
      </c>
      <c r="D64" s="1562">
        <v>0.28999999999999998</v>
      </c>
      <c r="E64" s="1562">
        <v>0.28000000000000003</v>
      </c>
      <c r="F64" s="1562">
        <v>0.38</v>
      </c>
      <c r="G64" s="1562">
        <v>0.56999999999999995</v>
      </c>
      <c r="H64" s="1562">
        <v>0.4</v>
      </c>
      <c r="I64" s="1562">
        <v>0.39</v>
      </c>
      <c r="J64" s="1562">
        <v>0.37</v>
      </c>
      <c r="K64" s="1562">
        <v>0.37</v>
      </c>
      <c r="L64" s="1562">
        <v>0.26</v>
      </c>
      <c r="M64" s="1562">
        <v>0.27</v>
      </c>
      <c r="N64" s="1562">
        <v>0.25</v>
      </c>
    </row>
    <row r="65" spans="1:14">
      <c r="A65" s="989" t="s">
        <v>289</v>
      </c>
      <c r="B65" s="1562">
        <v>1.04</v>
      </c>
      <c r="C65" s="1562">
        <v>1.18</v>
      </c>
      <c r="D65" s="1562">
        <v>1.1299999999999999</v>
      </c>
      <c r="E65" s="1562">
        <v>1.1499999999999999</v>
      </c>
      <c r="F65" s="1562">
        <v>0.99</v>
      </c>
      <c r="G65" s="1562">
        <v>1.04</v>
      </c>
      <c r="H65" s="1562">
        <v>1.06</v>
      </c>
      <c r="I65" s="1562">
        <v>1.04</v>
      </c>
      <c r="J65" s="1562">
        <v>0.99</v>
      </c>
      <c r="K65" s="1562">
        <v>0.96</v>
      </c>
      <c r="L65" s="1562">
        <v>0.76</v>
      </c>
      <c r="M65" s="1562">
        <v>0.73</v>
      </c>
      <c r="N65" s="1562">
        <v>0.7</v>
      </c>
    </row>
    <row r="66" spans="1:14">
      <c r="A66" s="989" t="s">
        <v>290</v>
      </c>
      <c r="B66" s="1562">
        <v>0.32</v>
      </c>
      <c r="C66" s="1562">
        <v>0.35</v>
      </c>
      <c r="D66" s="1562">
        <v>0.43</v>
      </c>
      <c r="E66" s="1562">
        <v>0.45</v>
      </c>
      <c r="F66" s="1562">
        <v>0.54</v>
      </c>
      <c r="G66" s="1562">
        <v>0.57999999999999996</v>
      </c>
      <c r="H66" s="1562">
        <v>0.49</v>
      </c>
      <c r="I66" s="1562">
        <v>0.48</v>
      </c>
      <c r="J66" s="1562">
        <v>0.46</v>
      </c>
      <c r="K66" s="1562">
        <v>0.47</v>
      </c>
      <c r="L66" s="1562">
        <v>0.37</v>
      </c>
      <c r="M66" s="1562">
        <v>0.34</v>
      </c>
      <c r="N66" s="1562">
        <v>0.43</v>
      </c>
    </row>
    <row r="67" spans="1:14">
      <c r="A67" s="989" t="s">
        <v>291</v>
      </c>
      <c r="B67" s="1562">
        <v>0.65</v>
      </c>
      <c r="C67" s="1562">
        <v>0.7</v>
      </c>
      <c r="D67" s="1562">
        <v>0.74</v>
      </c>
      <c r="E67" s="1562">
        <v>0.7</v>
      </c>
      <c r="F67" s="1562">
        <v>0.81</v>
      </c>
      <c r="G67" s="1562">
        <v>0.96</v>
      </c>
      <c r="H67" s="1562">
        <v>1.26</v>
      </c>
      <c r="I67" s="1562">
        <v>1.18</v>
      </c>
      <c r="J67" s="1562">
        <v>1.07</v>
      </c>
      <c r="K67" s="1562">
        <v>1.04</v>
      </c>
      <c r="L67" s="1562">
        <v>0.48</v>
      </c>
      <c r="M67" s="1562">
        <v>0.42</v>
      </c>
      <c r="N67" s="1562">
        <v>0.53</v>
      </c>
    </row>
    <row r="68" spans="1:14">
      <c r="A68" s="991" t="s">
        <v>292</v>
      </c>
      <c r="B68" s="1628">
        <v>0.78</v>
      </c>
      <c r="C68" s="1628">
        <v>0.94</v>
      </c>
      <c r="D68" s="1628">
        <v>1.03</v>
      </c>
      <c r="E68" s="1628">
        <v>1.1000000000000001</v>
      </c>
      <c r="F68" s="1628">
        <v>1.27</v>
      </c>
      <c r="G68" s="1628">
        <v>1.35</v>
      </c>
      <c r="H68" s="1628">
        <v>1.17</v>
      </c>
      <c r="I68" s="1628">
        <v>1.18</v>
      </c>
      <c r="J68" s="1628">
        <v>1.08</v>
      </c>
      <c r="K68" s="1628">
        <v>1.01</v>
      </c>
      <c r="L68" s="1628">
        <v>0.73</v>
      </c>
      <c r="M68" s="1628">
        <v>0.76</v>
      </c>
      <c r="N68" s="1628">
        <v>0.64</v>
      </c>
    </row>
    <row r="69" spans="1:14">
      <c r="A69" s="989" t="s">
        <v>293</v>
      </c>
      <c r="B69" s="1562">
        <v>0.4</v>
      </c>
      <c r="C69" s="1562">
        <v>0.78</v>
      </c>
      <c r="D69" s="1562">
        <v>0.96</v>
      </c>
      <c r="E69" s="1562">
        <v>0.88</v>
      </c>
      <c r="F69" s="1562">
        <v>0.82</v>
      </c>
      <c r="G69" s="1562">
        <v>1</v>
      </c>
      <c r="H69" s="1562">
        <v>0.68</v>
      </c>
      <c r="I69" s="1562">
        <v>0.92</v>
      </c>
      <c r="J69" s="1562">
        <v>0.84</v>
      </c>
      <c r="K69" s="1562">
        <v>0.87</v>
      </c>
      <c r="L69" s="1562">
        <v>0.59</v>
      </c>
      <c r="M69" s="1562">
        <v>0.67</v>
      </c>
      <c r="N69" s="1562">
        <v>0.59</v>
      </c>
    </row>
    <row r="70" spans="1:14">
      <c r="A70" s="992" t="s">
        <v>294</v>
      </c>
      <c r="B70" s="1562">
        <v>1.1000000000000001</v>
      </c>
      <c r="C70" s="1562">
        <v>1.21</v>
      </c>
      <c r="D70" s="1562">
        <v>1.36</v>
      </c>
      <c r="E70" s="1562">
        <v>1.51</v>
      </c>
      <c r="F70" s="1562">
        <v>1.69</v>
      </c>
      <c r="G70" s="1562">
        <v>1.7</v>
      </c>
      <c r="H70" s="1562">
        <v>1.45</v>
      </c>
      <c r="I70" s="1562">
        <v>1.44</v>
      </c>
      <c r="J70" s="1562">
        <v>1.32</v>
      </c>
      <c r="K70" s="1562">
        <v>1.21</v>
      </c>
      <c r="L70" s="1562">
        <v>0.85</v>
      </c>
      <c r="M70" s="1562">
        <v>0.9</v>
      </c>
      <c r="N70" s="1562">
        <v>0.68</v>
      </c>
    </row>
    <row r="71" spans="1:14">
      <c r="A71" s="992" t="s">
        <v>379</v>
      </c>
      <c r="B71" s="1562">
        <v>0.72</v>
      </c>
      <c r="C71" s="1562">
        <v>0.93</v>
      </c>
      <c r="D71" s="1562">
        <v>0.86</v>
      </c>
      <c r="E71" s="1562">
        <v>0.87</v>
      </c>
      <c r="F71" s="1562">
        <v>0.97</v>
      </c>
      <c r="G71" s="1562">
        <v>1.02</v>
      </c>
      <c r="H71" s="1562">
        <v>1.02</v>
      </c>
      <c r="I71" s="1562">
        <v>1.01</v>
      </c>
      <c r="J71" s="1562">
        <v>0.91</v>
      </c>
      <c r="K71" s="1562">
        <v>0.82</v>
      </c>
      <c r="L71" s="1562">
        <v>0.65</v>
      </c>
      <c r="M71" s="1562">
        <v>0.67</v>
      </c>
      <c r="N71" s="1562">
        <v>0.54</v>
      </c>
    </row>
    <row r="72" spans="1:14">
      <c r="A72" s="989" t="s">
        <v>380</v>
      </c>
      <c r="B72" s="1562">
        <v>0.92</v>
      </c>
      <c r="C72" s="1562">
        <v>1.1599999999999999</v>
      </c>
      <c r="D72" s="1562">
        <v>1.01</v>
      </c>
      <c r="E72" s="1562">
        <v>0.92</v>
      </c>
      <c r="F72" s="1562">
        <v>1.08</v>
      </c>
      <c r="G72" s="1562">
        <v>1.06</v>
      </c>
      <c r="H72" s="1562">
        <v>0.89</v>
      </c>
      <c r="I72" s="1562">
        <v>0.83</v>
      </c>
      <c r="J72" s="1562">
        <v>0.82</v>
      </c>
      <c r="K72" s="1562">
        <v>0.71</v>
      </c>
      <c r="L72" s="1562">
        <v>0.47</v>
      </c>
      <c r="M72" s="1562">
        <v>0.41</v>
      </c>
      <c r="N72" s="1562">
        <v>0.38</v>
      </c>
    </row>
    <row r="73" spans="1:14">
      <c r="A73" s="989" t="s">
        <v>296</v>
      </c>
      <c r="B73" s="1562">
        <v>0.25</v>
      </c>
      <c r="C73" s="1562">
        <v>0.57999999999999996</v>
      </c>
      <c r="D73" s="1562">
        <v>0.32</v>
      </c>
      <c r="E73" s="1562">
        <v>0.33</v>
      </c>
      <c r="F73" s="1562">
        <v>0.28999999999999998</v>
      </c>
      <c r="G73" s="1562">
        <v>0.41</v>
      </c>
      <c r="H73" s="1562">
        <v>0.53</v>
      </c>
      <c r="I73" s="1562">
        <v>0.55000000000000004</v>
      </c>
      <c r="J73" s="1562">
        <v>0.46</v>
      </c>
      <c r="K73" s="1562">
        <v>0.39</v>
      </c>
      <c r="L73" s="1562">
        <v>0.22</v>
      </c>
      <c r="M73" s="1562">
        <v>0.34</v>
      </c>
      <c r="N73" s="1562">
        <v>0.38</v>
      </c>
    </row>
    <row r="74" spans="1:14">
      <c r="A74" s="989" t="s">
        <v>330</v>
      </c>
      <c r="B74" s="1562">
        <v>0.68</v>
      </c>
      <c r="C74" s="1562">
        <v>0.8</v>
      </c>
      <c r="D74" s="1562">
        <v>0.9</v>
      </c>
      <c r="E74" s="1562">
        <v>1.01</v>
      </c>
      <c r="F74" s="1562">
        <v>1.1000000000000001</v>
      </c>
      <c r="G74" s="1562">
        <v>1.19</v>
      </c>
      <c r="H74" s="1562">
        <v>1.32</v>
      </c>
      <c r="I74" s="1562">
        <v>1.36</v>
      </c>
      <c r="J74" s="1562">
        <v>1.1599999999999999</v>
      </c>
      <c r="K74" s="1562">
        <v>1.08</v>
      </c>
      <c r="L74" s="1562">
        <v>0.98</v>
      </c>
      <c r="M74" s="1562">
        <v>1.06</v>
      </c>
      <c r="N74" s="1562">
        <v>0.77</v>
      </c>
    </row>
    <row r="75" spans="1:14">
      <c r="A75" s="989" t="s">
        <v>297</v>
      </c>
      <c r="B75" s="1562">
        <v>0.56000000000000005</v>
      </c>
      <c r="C75" s="1562">
        <v>0.64</v>
      </c>
      <c r="D75" s="1562">
        <v>0.81</v>
      </c>
      <c r="E75" s="1562">
        <v>0.88</v>
      </c>
      <c r="F75" s="1562">
        <v>1.17</v>
      </c>
      <c r="G75" s="1562">
        <v>1.36</v>
      </c>
      <c r="H75" s="1562">
        <v>1.08</v>
      </c>
      <c r="I75" s="1562">
        <v>1.0900000000000001</v>
      </c>
      <c r="J75" s="1562">
        <v>1.03</v>
      </c>
      <c r="K75" s="1562">
        <v>1.01</v>
      </c>
      <c r="L75" s="1562">
        <v>0.7</v>
      </c>
      <c r="M75" s="1562">
        <v>0.7</v>
      </c>
      <c r="N75" s="1562">
        <v>0.72</v>
      </c>
    </row>
    <row r="76" spans="1:14">
      <c r="A76" s="991" t="s">
        <v>331</v>
      </c>
      <c r="B76" s="1628">
        <v>0.78</v>
      </c>
      <c r="C76" s="1628">
        <v>0.87</v>
      </c>
      <c r="D76" s="1628">
        <v>1.05</v>
      </c>
      <c r="E76" s="1628">
        <v>1.32</v>
      </c>
      <c r="F76" s="1628">
        <v>1.44</v>
      </c>
      <c r="G76" s="1628">
        <v>1.48</v>
      </c>
      <c r="H76" s="1628">
        <v>1.35</v>
      </c>
      <c r="I76" s="1628">
        <v>1.3</v>
      </c>
      <c r="J76" s="1628">
        <v>1.26</v>
      </c>
      <c r="K76" s="1628">
        <v>1.0900000000000001</v>
      </c>
      <c r="L76" s="1628">
        <v>0.79</v>
      </c>
      <c r="M76" s="1628">
        <v>0.72</v>
      </c>
      <c r="N76" s="1628">
        <v>0.71</v>
      </c>
    </row>
    <row r="77" spans="1:14">
      <c r="A77" s="989" t="s">
        <v>298</v>
      </c>
      <c r="B77" s="1562">
        <v>0.17</v>
      </c>
      <c r="C77" s="1562">
        <v>0.18</v>
      </c>
      <c r="D77" s="1562">
        <v>0.24</v>
      </c>
      <c r="E77" s="1562">
        <v>0.33</v>
      </c>
      <c r="F77" s="1562">
        <v>0.45</v>
      </c>
      <c r="G77" s="1562">
        <v>0.47</v>
      </c>
      <c r="H77" s="1562">
        <v>0.51</v>
      </c>
      <c r="I77" s="1562">
        <v>0.56999999999999995</v>
      </c>
      <c r="J77" s="1562">
        <v>0.49</v>
      </c>
      <c r="K77" s="1562">
        <v>0.42</v>
      </c>
      <c r="L77" s="1562">
        <v>0.24</v>
      </c>
      <c r="M77" s="1562">
        <v>0.26</v>
      </c>
      <c r="N77" s="1562">
        <v>0.37</v>
      </c>
    </row>
    <row r="78" spans="1:14">
      <c r="A78" s="989" t="s">
        <v>300</v>
      </c>
      <c r="B78" s="1562">
        <v>0.09</v>
      </c>
      <c r="C78" s="1562">
        <v>0.04</v>
      </c>
      <c r="D78" s="1562">
        <v>0.05</v>
      </c>
      <c r="E78" s="1562">
        <v>0.04</v>
      </c>
      <c r="F78" s="1562">
        <v>0.06</v>
      </c>
      <c r="G78" s="1562">
        <v>7.0000000000000007E-2</v>
      </c>
      <c r="H78" s="1562">
        <v>0.03</v>
      </c>
      <c r="I78" s="1562">
        <v>7.0000000000000007E-2</v>
      </c>
      <c r="J78" s="1562">
        <v>0.11</v>
      </c>
      <c r="K78" s="1562">
        <v>0.1</v>
      </c>
      <c r="L78" s="1562">
        <v>0.11</v>
      </c>
      <c r="M78" s="1562">
        <v>0.1</v>
      </c>
      <c r="N78" s="1562">
        <v>0.09</v>
      </c>
    </row>
    <row r="79" spans="1:14">
      <c r="A79" s="989" t="s">
        <v>301</v>
      </c>
      <c r="B79" s="1562">
        <v>0.1</v>
      </c>
      <c r="C79" s="1562">
        <v>0.13</v>
      </c>
      <c r="D79" s="1562">
        <v>0.16</v>
      </c>
      <c r="E79" s="1562">
        <v>0.19</v>
      </c>
      <c r="F79" s="1562">
        <v>0.23</v>
      </c>
      <c r="G79" s="1562">
        <v>0.67</v>
      </c>
      <c r="H79" s="1562">
        <v>0.82</v>
      </c>
      <c r="I79" s="1562">
        <v>0.57999999999999996</v>
      </c>
      <c r="J79" s="1562">
        <v>0.55000000000000004</v>
      </c>
      <c r="K79" s="1562">
        <v>0.56000000000000005</v>
      </c>
      <c r="L79" s="1562">
        <v>0.39</v>
      </c>
      <c r="M79" s="1562">
        <v>0.49</v>
      </c>
      <c r="N79" s="1562">
        <v>0.5</v>
      </c>
    </row>
    <row r="80" spans="1:14">
      <c r="A80" s="989" t="s">
        <v>302</v>
      </c>
      <c r="B80" s="1562">
        <v>0.66</v>
      </c>
      <c r="C80" s="1562">
        <v>0.67</v>
      </c>
      <c r="D80" s="1562">
        <v>0.75</v>
      </c>
      <c r="E80" s="1562">
        <v>0.85</v>
      </c>
      <c r="F80" s="1562">
        <v>1.1499999999999999</v>
      </c>
      <c r="G80" s="1562">
        <v>1.32</v>
      </c>
      <c r="H80" s="1562">
        <v>0.89</v>
      </c>
      <c r="I80" s="1562">
        <v>0.76</v>
      </c>
      <c r="J80" s="1562">
        <v>0.88</v>
      </c>
      <c r="K80" s="1562">
        <v>0.78</v>
      </c>
      <c r="L80" s="1562">
        <v>0.86</v>
      </c>
      <c r="M80" s="1562">
        <v>0.81</v>
      </c>
      <c r="N80" s="1562">
        <v>0.78</v>
      </c>
    </row>
    <row r="81" spans="1:14">
      <c r="A81" s="989" t="s">
        <v>332</v>
      </c>
      <c r="B81" s="1562">
        <v>0.49</v>
      </c>
      <c r="C81" s="1562">
        <v>0.55000000000000004</v>
      </c>
      <c r="D81" s="1562">
        <v>0.59</v>
      </c>
      <c r="E81" s="1562">
        <v>0.84</v>
      </c>
      <c r="F81" s="1562">
        <v>0.84</v>
      </c>
      <c r="G81" s="1562">
        <v>0.91</v>
      </c>
      <c r="H81" s="1562">
        <v>1.33</v>
      </c>
      <c r="I81" s="1562">
        <v>1.08</v>
      </c>
      <c r="J81" s="1562">
        <v>1.06</v>
      </c>
      <c r="K81" s="1562">
        <v>0.94</v>
      </c>
      <c r="L81" s="1562">
        <v>0.75</v>
      </c>
      <c r="M81" s="1562">
        <v>0.74</v>
      </c>
      <c r="N81" s="1562">
        <v>0.76</v>
      </c>
    </row>
    <row r="82" spans="1:14">
      <c r="A82" s="989" t="s">
        <v>304</v>
      </c>
      <c r="B82" s="1562">
        <v>1.1499999999999999</v>
      </c>
      <c r="C82" s="1562">
        <v>1.22</v>
      </c>
      <c r="D82" s="1562">
        <v>1.36</v>
      </c>
      <c r="E82" s="1562">
        <v>1.35</v>
      </c>
      <c r="F82" s="1562">
        <v>1.49</v>
      </c>
      <c r="G82" s="1562">
        <v>1.48</v>
      </c>
      <c r="H82" s="1562">
        <v>1.46</v>
      </c>
      <c r="I82" s="1562">
        <v>1.72</v>
      </c>
      <c r="J82" s="1562">
        <v>2.0099999999999998</v>
      </c>
      <c r="K82" s="1562">
        <v>1.3</v>
      </c>
      <c r="L82" s="1562">
        <v>0.79</v>
      </c>
      <c r="M82" s="1562">
        <v>0.83</v>
      </c>
      <c r="N82" s="1562">
        <v>0.81</v>
      </c>
    </row>
    <row r="83" spans="1:14">
      <c r="A83" s="989" t="s">
        <v>650</v>
      </c>
      <c r="B83" s="1562">
        <v>1.47</v>
      </c>
      <c r="C83" s="1562">
        <v>1.39</v>
      </c>
      <c r="D83" s="1562">
        <v>2.2000000000000002</v>
      </c>
      <c r="E83" s="1562">
        <v>2.1800000000000002</v>
      </c>
      <c r="F83" s="1562">
        <v>2.4</v>
      </c>
      <c r="G83" s="1562">
        <v>2.38</v>
      </c>
      <c r="H83" s="1562">
        <v>2.0299999999999998</v>
      </c>
      <c r="I83" s="1562">
        <v>1.71</v>
      </c>
      <c r="J83" s="1562">
        <v>1.66</v>
      </c>
      <c r="K83" s="1562">
        <v>1.65</v>
      </c>
      <c r="L83" s="1562">
        <v>1.26</v>
      </c>
      <c r="M83" s="1562">
        <v>0.85</v>
      </c>
      <c r="N83" s="1562">
        <v>0.87</v>
      </c>
    </row>
    <row r="84" spans="1:14">
      <c r="A84" s="989" t="s">
        <v>305</v>
      </c>
      <c r="B84" s="1562">
        <v>1.1399999999999999</v>
      </c>
      <c r="C84" s="1562">
        <v>1.05</v>
      </c>
      <c r="D84" s="1562">
        <v>1.1299999999999999</v>
      </c>
      <c r="E84" s="1562">
        <v>1.39</v>
      </c>
      <c r="F84" s="1562">
        <v>1.5</v>
      </c>
      <c r="G84" s="1562">
        <v>1.43</v>
      </c>
      <c r="H84" s="1562">
        <v>1.26</v>
      </c>
      <c r="I84" s="1562">
        <v>1.44</v>
      </c>
      <c r="J84" s="1562">
        <v>1.35</v>
      </c>
      <c r="K84" s="1562">
        <v>1.24</v>
      </c>
      <c r="L84" s="1562">
        <v>0.67</v>
      </c>
      <c r="M84" s="1562">
        <v>0.65</v>
      </c>
      <c r="N84" s="1562">
        <v>0.52</v>
      </c>
    </row>
    <row r="85" spans="1:14">
      <c r="A85" s="989" t="s">
        <v>306</v>
      </c>
      <c r="B85" s="1562">
        <v>0.49</v>
      </c>
      <c r="C85" s="1562">
        <v>0.49</v>
      </c>
      <c r="D85" s="1562">
        <v>0.43</v>
      </c>
      <c r="E85" s="1562">
        <v>1.1299999999999999</v>
      </c>
      <c r="F85" s="1562">
        <v>1.34</v>
      </c>
      <c r="G85" s="1562">
        <v>1.24</v>
      </c>
      <c r="H85" s="1562">
        <v>1</v>
      </c>
      <c r="I85" s="1562">
        <v>0.96</v>
      </c>
      <c r="J85" s="1562">
        <v>1</v>
      </c>
      <c r="K85" s="1562">
        <v>0.89</v>
      </c>
      <c r="L85" s="1562">
        <v>0.52</v>
      </c>
      <c r="M85" s="1562">
        <v>0.5</v>
      </c>
      <c r="N85" s="1562">
        <v>0.57999999999999996</v>
      </c>
    </row>
    <row r="86" spans="1:14">
      <c r="A86" s="989" t="s">
        <v>307</v>
      </c>
      <c r="B86" s="1562">
        <v>0.18</v>
      </c>
      <c r="C86" s="1562">
        <v>0.22</v>
      </c>
      <c r="D86" s="1562">
        <v>0.21</v>
      </c>
      <c r="E86" s="1562">
        <v>1.73</v>
      </c>
      <c r="F86" s="1562">
        <v>1.5</v>
      </c>
      <c r="G86" s="1562">
        <v>1.64</v>
      </c>
      <c r="H86" s="1562">
        <v>1.2</v>
      </c>
      <c r="I86" s="1562">
        <v>1.1599999999999999</v>
      </c>
      <c r="J86" s="1562">
        <v>0.97</v>
      </c>
      <c r="K86" s="1562">
        <v>0.86</v>
      </c>
      <c r="L86" s="1562">
        <v>0.84</v>
      </c>
      <c r="M86" s="1562">
        <v>0.81</v>
      </c>
      <c r="N86" s="1562">
        <v>0.86</v>
      </c>
    </row>
    <row r="87" spans="1:14">
      <c r="A87" s="991" t="s">
        <v>333</v>
      </c>
      <c r="B87" s="1628">
        <v>0.18</v>
      </c>
      <c r="C87" s="1628">
        <v>0.15</v>
      </c>
      <c r="D87" s="1628">
        <v>0.18</v>
      </c>
      <c r="E87" s="1628">
        <v>0.19</v>
      </c>
      <c r="F87" s="1628">
        <v>0.22</v>
      </c>
      <c r="G87" s="1628">
        <v>0.28000000000000003</v>
      </c>
      <c r="H87" s="1628">
        <v>0.28000000000000003</v>
      </c>
      <c r="I87" s="1628">
        <v>0.25</v>
      </c>
      <c r="J87" s="1628">
        <v>0.43</v>
      </c>
      <c r="K87" s="1628">
        <v>0.41</v>
      </c>
      <c r="L87" s="1628">
        <v>0.31</v>
      </c>
      <c r="M87" s="1628">
        <v>0.34</v>
      </c>
      <c r="N87" s="1628">
        <v>0.35</v>
      </c>
    </row>
    <row r="88" spans="1:14">
      <c r="A88" s="989" t="s">
        <v>299</v>
      </c>
      <c r="B88" s="1562">
        <v>0.45</v>
      </c>
      <c r="C88" s="1562">
        <v>0.49</v>
      </c>
      <c r="D88" s="1562">
        <v>0.51</v>
      </c>
      <c r="E88" s="1562">
        <v>0.56000000000000005</v>
      </c>
      <c r="F88" s="1562">
        <v>0.56999999999999995</v>
      </c>
      <c r="G88" s="1562">
        <v>0.59</v>
      </c>
      <c r="H88" s="1562">
        <v>0.62</v>
      </c>
      <c r="I88" s="1562">
        <v>0.65</v>
      </c>
      <c r="J88" s="1562">
        <v>0.65</v>
      </c>
      <c r="K88" s="1562">
        <v>0.62</v>
      </c>
      <c r="L88" s="1562">
        <v>0.43</v>
      </c>
      <c r="M88" s="1562">
        <v>0.51</v>
      </c>
      <c r="N88" s="1562">
        <v>0.56000000000000005</v>
      </c>
    </row>
    <row r="89" spans="1:14">
      <c r="A89" s="989" t="s">
        <v>308</v>
      </c>
      <c r="B89" s="1562">
        <v>0.1</v>
      </c>
      <c r="C89" s="1562">
        <v>0.11</v>
      </c>
      <c r="D89" s="1562">
        <v>0.1</v>
      </c>
      <c r="E89" s="1562">
        <v>0.13</v>
      </c>
      <c r="F89" s="1562">
        <v>0.12</v>
      </c>
      <c r="G89" s="1562">
        <v>0.14000000000000001</v>
      </c>
      <c r="H89" s="1562">
        <v>0.15</v>
      </c>
      <c r="I89" s="1562">
        <v>0.12</v>
      </c>
      <c r="J89" s="1562">
        <v>0.1</v>
      </c>
      <c r="K89" s="1562">
        <v>0.12</v>
      </c>
      <c r="L89" s="1562">
        <v>0.09</v>
      </c>
      <c r="M89" s="1562">
        <v>0.1</v>
      </c>
      <c r="N89" s="1562">
        <v>0.13</v>
      </c>
    </row>
    <row r="90" spans="1:14">
      <c r="A90" s="989" t="s">
        <v>303</v>
      </c>
      <c r="B90" s="1562">
        <v>0.37</v>
      </c>
      <c r="C90" s="1562">
        <v>0.39</v>
      </c>
      <c r="D90" s="1562">
        <v>0.39</v>
      </c>
      <c r="E90" s="1562">
        <v>0.39</v>
      </c>
      <c r="F90" s="1562">
        <v>0.35</v>
      </c>
      <c r="G90" s="1562">
        <v>0.41</v>
      </c>
      <c r="H90" s="1562">
        <v>0.38</v>
      </c>
      <c r="I90" s="1562">
        <v>0.4</v>
      </c>
      <c r="J90" s="1562">
        <v>0.48</v>
      </c>
      <c r="K90" s="1562">
        <v>0.45</v>
      </c>
      <c r="L90" s="1562">
        <v>0.39</v>
      </c>
      <c r="M90" s="1562">
        <v>0.38</v>
      </c>
      <c r="N90" s="1562">
        <v>0.42</v>
      </c>
    </row>
    <row r="91" spans="1:14">
      <c r="A91" s="989" t="s">
        <v>334</v>
      </c>
      <c r="B91" s="1562">
        <v>0.08</v>
      </c>
      <c r="C91" s="1562">
        <v>0.12</v>
      </c>
      <c r="D91" s="1562">
        <v>0.13</v>
      </c>
      <c r="E91" s="1562">
        <v>0.09</v>
      </c>
      <c r="F91" s="1562">
        <v>0.16</v>
      </c>
      <c r="G91" s="1562">
        <v>0.27</v>
      </c>
      <c r="H91" s="1562">
        <v>0.43</v>
      </c>
      <c r="I91" s="1562">
        <v>0.48</v>
      </c>
      <c r="J91" s="1562">
        <v>0.59</v>
      </c>
      <c r="K91" s="1562">
        <v>0.62</v>
      </c>
      <c r="L91" s="1562">
        <v>0.3</v>
      </c>
      <c r="M91" s="1562">
        <v>0.31</v>
      </c>
      <c r="N91" s="1562">
        <v>0.28999999999999998</v>
      </c>
    </row>
    <row r="92" spans="1:14">
      <c r="A92" s="989" t="s">
        <v>309</v>
      </c>
      <c r="B92" s="1562">
        <v>0.31</v>
      </c>
      <c r="C92" s="1562">
        <v>0.34</v>
      </c>
      <c r="D92" s="1562">
        <v>0.42</v>
      </c>
      <c r="E92" s="1562">
        <v>0.47</v>
      </c>
      <c r="F92" s="1562">
        <v>0.55000000000000004</v>
      </c>
      <c r="G92" s="1562">
        <v>0.64</v>
      </c>
      <c r="H92" s="1562">
        <v>0.6</v>
      </c>
      <c r="I92" s="1562">
        <v>0.46</v>
      </c>
      <c r="J92" s="1562">
        <v>0.6</v>
      </c>
      <c r="K92" s="1562">
        <v>0.57999999999999996</v>
      </c>
      <c r="L92" s="1562">
        <v>0.43</v>
      </c>
      <c r="M92" s="1562">
        <v>0.49</v>
      </c>
      <c r="N92" s="1562">
        <v>0.47</v>
      </c>
    </row>
    <row r="93" spans="1:14">
      <c r="A93" s="989" t="s">
        <v>335</v>
      </c>
      <c r="B93" s="1562">
        <v>0.18</v>
      </c>
      <c r="C93" s="1562">
        <v>0.17</v>
      </c>
      <c r="D93" s="1562">
        <v>0.18</v>
      </c>
      <c r="E93" s="1562">
        <v>0.18</v>
      </c>
      <c r="F93" s="1562">
        <v>0.19</v>
      </c>
      <c r="G93" s="1562">
        <v>0.28000000000000003</v>
      </c>
      <c r="H93" s="1562">
        <v>0.28999999999999998</v>
      </c>
      <c r="I93" s="1562">
        <v>0.28000000000000003</v>
      </c>
      <c r="J93" s="1562">
        <v>0.36</v>
      </c>
      <c r="K93" s="1562">
        <v>0.28999999999999998</v>
      </c>
      <c r="L93" s="1562">
        <v>0.23</v>
      </c>
      <c r="M93" s="1562">
        <v>0.24</v>
      </c>
      <c r="N93" s="1562">
        <v>0.2</v>
      </c>
    </row>
    <row r="94" spans="1:14">
      <c r="A94" s="989" t="s">
        <v>310</v>
      </c>
      <c r="B94" s="1562">
        <v>0.06</v>
      </c>
      <c r="C94" s="1562">
        <v>0.05</v>
      </c>
      <c r="D94" s="1562">
        <v>0.06</v>
      </c>
      <c r="E94" s="1562">
        <v>0.09</v>
      </c>
      <c r="F94" s="1562">
        <v>0.08</v>
      </c>
      <c r="G94" s="1562">
        <v>0.11</v>
      </c>
      <c r="H94" s="1562">
        <v>0.12</v>
      </c>
      <c r="I94" s="1562">
        <v>0.12</v>
      </c>
      <c r="J94" s="1562">
        <v>0.15</v>
      </c>
      <c r="K94" s="1562">
        <v>0.21</v>
      </c>
      <c r="L94" s="1562">
        <v>0.18</v>
      </c>
      <c r="M94" s="1562">
        <v>0.21</v>
      </c>
      <c r="N94" s="1562">
        <v>0.28000000000000003</v>
      </c>
    </row>
    <row r="95" spans="1:14">
      <c r="A95" s="989" t="s">
        <v>336</v>
      </c>
      <c r="B95" s="1562">
        <v>0.13</v>
      </c>
      <c r="C95" s="1562">
        <v>0.31</v>
      </c>
      <c r="D95" s="1562">
        <v>0.42</v>
      </c>
      <c r="E95" s="1562">
        <v>0.73</v>
      </c>
      <c r="F95" s="1562">
        <v>0.84</v>
      </c>
      <c r="G95" s="1562">
        <v>0.72</v>
      </c>
      <c r="H95" s="1562">
        <v>0.54</v>
      </c>
      <c r="I95" s="1562">
        <v>0.53</v>
      </c>
      <c r="J95" s="1562">
        <v>0.41</v>
      </c>
      <c r="K95" s="1562">
        <v>0.26</v>
      </c>
      <c r="L95" s="1562">
        <v>0.36</v>
      </c>
      <c r="M95" s="1562">
        <v>0.37</v>
      </c>
      <c r="N95" s="1562">
        <v>0.31</v>
      </c>
    </row>
    <row r="96" spans="1:14">
      <c r="A96" s="989" t="s">
        <v>337</v>
      </c>
      <c r="B96" s="1562">
        <v>0.11</v>
      </c>
      <c r="C96" s="1562">
        <v>0.1</v>
      </c>
      <c r="D96" s="1562">
        <v>0.17</v>
      </c>
      <c r="E96" s="1562">
        <v>0.15</v>
      </c>
      <c r="F96" s="1562">
        <v>0.27</v>
      </c>
      <c r="G96" s="1562">
        <v>0.47</v>
      </c>
      <c r="H96" s="1562">
        <v>0.46</v>
      </c>
      <c r="I96" s="1562">
        <v>0.53</v>
      </c>
      <c r="J96" s="1562">
        <v>0.48</v>
      </c>
      <c r="K96" s="1562">
        <v>0.47</v>
      </c>
      <c r="L96" s="1562">
        <v>0.4</v>
      </c>
      <c r="M96" s="1562">
        <v>0.38</v>
      </c>
      <c r="N96" s="1562">
        <v>0.36</v>
      </c>
    </row>
    <row r="97" spans="1:14">
      <c r="A97" s="989" t="s">
        <v>344</v>
      </c>
      <c r="B97" s="1562">
        <v>0.12</v>
      </c>
      <c r="C97" s="1562">
        <v>0.13</v>
      </c>
      <c r="D97" s="1562">
        <v>0.17</v>
      </c>
      <c r="E97" s="1562">
        <v>0.14000000000000001</v>
      </c>
      <c r="F97" s="1562">
        <v>0.16</v>
      </c>
      <c r="G97" s="1562">
        <v>0.15</v>
      </c>
      <c r="H97" s="1562">
        <v>0.19</v>
      </c>
      <c r="I97" s="1562">
        <v>0.23</v>
      </c>
      <c r="J97" s="1562">
        <v>0.19</v>
      </c>
      <c r="K97" s="1562">
        <v>0.27</v>
      </c>
      <c r="L97" s="1562">
        <v>0.16</v>
      </c>
      <c r="M97" s="1562">
        <v>0.23</v>
      </c>
      <c r="N97" s="1562">
        <v>0.27</v>
      </c>
    </row>
    <row r="98" spans="1:14">
      <c r="A98" s="992" t="s">
        <v>339</v>
      </c>
      <c r="B98" s="1562">
        <v>0.43</v>
      </c>
      <c r="C98" s="1562">
        <v>0.24</v>
      </c>
      <c r="D98" s="1562">
        <v>0.53</v>
      </c>
      <c r="E98" s="1562">
        <v>0.38</v>
      </c>
      <c r="F98" s="1562">
        <v>0.34</v>
      </c>
      <c r="G98" s="1562">
        <v>0.38</v>
      </c>
      <c r="H98" s="1562">
        <v>0.59</v>
      </c>
      <c r="I98" s="1562">
        <v>1.51</v>
      </c>
      <c r="J98" s="1562">
        <v>0.65</v>
      </c>
      <c r="K98" s="1562">
        <v>0.6</v>
      </c>
      <c r="L98" s="1562">
        <v>0.54</v>
      </c>
      <c r="M98" s="1562">
        <v>0.52</v>
      </c>
      <c r="N98" s="1562">
        <v>0.57999999999999996</v>
      </c>
    </row>
    <row r="99" spans="1:14">
      <c r="A99" s="993"/>
      <c r="B99" s="811"/>
      <c r="C99" s="811"/>
      <c r="D99" s="811"/>
      <c r="E99" s="811"/>
      <c r="F99" s="811"/>
      <c r="G99" s="811"/>
      <c r="H99" s="811"/>
      <c r="I99" s="811"/>
      <c r="J99" s="811"/>
      <c r="K99" s="811"/>
    </row>
    <row r="100" spans="1:14" ht="16">
      <c r="A100" s="1695" t="s">
        <v>1199</v>
      </c>
      <c r="B100" s="1695"/>
      <c r="C100" s="1695"/>
      <c r="D100" s="1695"/>
      <c r="E100" s="1695"/>
      <c r="F100" s="1695"/>
      <c r="G100" s="1695"/>
      <c r="H100" s="1695"/>
      <c r="I100" s="1695"/>
      <c r="J100" s="1695"/>
      <c r="K100" s="1695"/>
      <c r="L100" s="1695"/>
      <c r="M100" s="1695"/>
      <c r="N100" s="1695"/>
    </row>
    <row r="101" spans="1:14" ht="16">
      <c r="A101" s="1563" t="s">
        <v>1253</v>
      </c>
    </row>
  </sheetData>
  <mergeCells count="2">
    <mergeCell ref="A1:N1"/>
    <mergeCell ref="A100:N100"/>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zoomScale="90" zoomScaleNormal="90" workbookViewId="0">
      <selection sqref="A1:N1"/>
    </sheetView>
  </sheetViews>
  <sheetFormatPr defaultColWidth="9.1796875" defaultRowHeight="14.5"/>
  <cols>
    <col min="1" max="1" width="43.7265625" style="741" customWidth="1"/>
    <col min="2" max="16384" width="9.1796875" style="645"/>
  </cols>
  <sheetData>
    <row r="1" spans="1:14" ht="27.75" customHeight="1">
      <c r="A1" s="1696" t="s">
        <v>1254</v>
      </c>
      <c r="B1" s="1694"/>
      <c r="C1" s="1694"/>
      <c r="D1" s="1694"/>
      <c r="E1" s="1694"/>
      <c r="F1" s="1694"/>
      <c r="G1" s="1694"/>
      <c r="H1" s="1694"/>
      <c r="I1" s="1694"/>
      <c r="J1" s="1694"/>
      <c r="K1" s="1694"/>
      <c r="L1" s="1694"/>
      <c r="M1" s="1694"/>
      <c r="N1" s="1694"/>
    </row>
    <row r="2" spans="1:14">
      <c r="A2" s="28"/>
      <c r="B2" s="21">
        <v>2010</v>
      </c>
      <c r="C2" s="21">
        <v>2011</v>
      </c>
      <c r="D2" s="21">
        <v>2012</v>
      </c>
      <c r="E2" s="21">
        <v>2013</v>
      </c>
      <c r="F2" s="21">
        <v>2014</v>
      </c>
      <c r="G2" s="21">
        <v>2015</v>
      </c>
      <c r="H2" s="21">
        <v>2016</v>
      </c>
      <c r="I2" s="21">
        <v>2017</v>
      </c>
      <c r="J2" s="21">
        <v>2018</v>
      </c>
      <c r="K2" s="21">
        <v>2019</v>
      </c>
      <c r="L2" s="21">
        <v>2020</v>
      </c>
      <c r="M2" s="935">
        <v>2021</v>
      </c>
      <c r="N2" s="21">
        <v>2022</v>
      </c>
    </row>
    <row r="3" spans="1:14">
      <c r="A3" s="35" t="s">
        <v>240</v>
      </c>
      <c r="B3" s="1484">
        <v>76.900000000000006</v>
      </c>
      <c r="C3" s="1484">
        <v>72.900000000000006</v>
      </c>
      <c r="D3" s="1484">
        <v>68</v>
      </c>
      <c r="E3" s="1484">
        <v>62.9</v>
      </c>
      <c r="F3" s="1484">
        <v>59.8</v>
      </c>
      <c r="G3" s="1484">
        <v>57.5</v>
      </c>
      <c r="H3" s="1484">
        <v>53</v>
      </c>
      <c r="I3" s="1484">
        <v>48</v>
      </c>
      <c r="J3" s="1490">
        <v>44.1</v>
      </c>
      <c r="K3" s="1484">
        <v>40.9</v>
      </c>
      <c r="L3" s="1484">
        <v>32.1</v>
      </c>
      <c r="M3" s="1484">
        <v>30.9</v>
      </c>
      <c r="N3" s="1484">
        <v>31.1</v>
      </c>
    </row>
    <row r="4" spans="1:14">
      <c r="A4" s="35" t="s">
        <v>242</v>
      </c>
      <c r="B4" s="1484">
        <v>53.6</v>
      </c>
      <c r="C4" s="1484">
        <v>50.4</v>
      </c>
      <c r="D4" s="1484">
        <v>47.6</v>
      </c>
      <c r="E4" s="1484">
        <v>41.1</v>
      </c>
      <c r="F4" s="1484">
        <v>38.700000000000003</v>
      </c>
      <c r="G4" s="1484">
        <v>37.200000000000003</v>
      </c>
      <c r="H4" s="1484">
        <v>33.6</v>
      </c>
      <c r="I4" s="1484">
        <v>30.4</v>
      </c>
      <c r="J4" s="1490">
        <v>27.3</v>
      </c>
      <c r="K4" s="1484">
        <v>24.8</v>
      </c>
      <c r="L4" s="1484">
        <v>19</v>
      </c>
      <c r="M4" s="1484">
        <v>18.8</v>
      </c>
      <c r="N4" s="1484">
        <v>18.100000000000001</v>
      </c>
    </row>
    <row r="5" spans="1:14">
      <c r="A5" s="17" t="s">
        <v>312</v>
      </c>
      <c r="B5" s="1485">
        <v>46.5</v>
      </c>
      <c r="C5" s="1485">
        <v>40.5</v>
      </c>
      <c r="D5" s="1485">
        <v>39.1</v>
      </c>
      <c r="E5" s="1485">
        <v>29.3</v>
      </c>
      <c r="F5" s="1485">
        <v>28.9</v>
      </c>
      <c r="G5" s="1485">
        <v>27.1</v>
      </c>
      <c r="H5" s="1485">
        <v>21.4</v>
      </c>
      <c r="I5" s="1485">
        <v>19.5</v>
      </c>
      <c r="J5" s="1489">
        <v>17.100000000000001</v>
      </c>
      <c r="K5" s="1485">
        <v>14.2</v>
      </c>
      <c r="L5" s="1485">
        <v>11.8</v>
      </c>
      <c r="M5" s="1485">
        <v>11.4</v>
      </c>
      <c r="N5" s="1485">
        <v>15.2</v>
      </c>
    </row>
    <row r="6" spans="1:14">
      <c r="A6" s="17" t="s">
        <v>313</v>
      </c>
      <c r="B6" s="1485">
        <v>88.8</v>
      </c>
      <c r="C6" s="1485">
        <v>79.3</v>
      </c>
      <c r="D6" s="1485">
        <v>74</v>
      </c>
      <c r="E6" s="1485">
        <v>69.5</v>
      </c>
      <c r="F6" s="1485">
        <v>64.400000000000006</v>
      </c>
      <c r="G6" s="1485">
        <v>59.4</v>
      </c>
      <c r="H6" s="1485">
        <v>53.7</v>
      </c>
      <c r="I6" s="1485">
        <v>44.4</v>
      </c>
      <c r="J6" s="1489">
        <v>39.200000000000003</v>
      </c>
      <c r="K6" s="1485">
        <v>37.200000000000003</v>
      </c>
      <c r="L6" s="1485">
        <v>28.1</v>
      </c>
      <c r="M6" s="1485">
        <v>23.8</v>
      </c>
      <c r="N6" s="1485">
        <v>24.1</v>
      </c>
    </row>
    <row r="7" spans="1:14">
      <c r="A7" s="17" t="s">
        <v>245</v>
      </c>
      <c r="B7" s="1485">
        <v>65</v>
      </c>
      <c r="C7" s="1485">
        <v>60.7</v>
      </c>
      <c r="D7" s="1485">
        <v>61.4</v>
      </c>
      <c r="E7" s="1485">
        <v>51.2</v>
      </c>
      <c r="F7" s="1485">
        <v>50.4</v>
      </c>
      <c r="G7" s="1485">
        <v>46.1</v>
      </c>
      <c r="H7" s="1485">
        <v>36.4</v>
      </c>
      <c r="I7" s="1485">
        <v>37.799999999999997</v>
      </c>
      <c r="J7" s="1489">
        <v>35.700000000000003</v>
      </c>
      <c r="K7" s="1485">
        <v>33.200000000000003</v>
      </c>
      <c r="L7" s="1485">
        <v>23.5</v>
      </c>
      <c r="M7" s="1485">
        <v>24.6</v>
      </c>
      <c r="N7" s="1485">
        <v>22.8</v>
      </c>
    </row>
    <row r="8" spans="1:14">
      <c r="A8" s="17" t="s">
        <v>246</v>
      </c>
      <c r="B8" s="1485">
        <v>54.7</v>
      </c>
      <c r="C8" s="1485">
        <v>50.6</v>
      </c>
      <c r="D8" s="1485">
        <v>45.1</v>
      </c>
      <c r="E8" s="1485">
        <v>36.6</v>
      </c>
      <c r="F8" s="1485">
        <v>32.9</v>
      </c>
      <c r="G8" s="1485">
        <v>31.3</v>
      </c>
      <c r="H8" s="1485">
        <v>28.4</v>
      </c>
      <c r="I8" s="1485">
        <v>27.3</v>
      </c>
      <c r="J8" s="1489">
        <v>24.3</v>
      </c>
      <c r="K8" s="1485">
        <v>22</v>
      </c>
      <c r="L8" s="1485">
        <v>14.9</v>
      </c>
      <c r="M8" s="1485">
        <v>14.6</v>
      </c>
      <c r="N8" s="1485">
        <v>19.100000000000001</v>
      </c>
    </row>
    <row r="9" spans="1:14">
      <c r="A9" s="17" t="s">
        <v>247</v>
      </c>
      <c r="B9" s="1485">
        <v>50.1</v>
      </c>
      <c r="C9" s="1485">
        <v>52.3</v>
      </c>
      <c r="D9" s="1485">
        <v>50.4</v>
      </c>
      <c r="E9" s="1485">
        <v>47.8</v>
      </c>
      <c r="F9" s="1485">
        <v>43.2</v>
      </c>
      <c r="G9" s="1485">
        <v>43</v>
      </c>
      <c r="H9" s="1485">
        <v>43.9</v>
      </c>
      <c r="I9" s="1485">
        <v>34.6</v>
      </c>
      <c r="J9" s="1489">
        <v>32.1</v>
      </c>
      <c r="K9" s="1485">
        <v>31.9</v>
      </c>
      <c r="L9" s="1485">
        <v>23.5</v>
      </c>
      <c r="M9" s="1485">
        <v>19.899999999999999</v>
      </c>
      <c r="N9" s="1485">
        <v>22.8</v>
      </c>
    </row>
    <row r="10" spans="1:14">
      <c r="A10" s="17" t="s">
        <v>248</v>
      </c>
      <c r="B10" s="1485">
        <v>64.3</v>
      </c>
      <c r="C10" s="1485">
        <v>61</v>
      </c>
      <c r="D10" s="1485">
        <v>59.1</v>
      </c>
      <c r="E10" s="1485">
        <v>59.8</v>
      </c>
      <c r="F10" s="1485">
        <v>60.8</v>
      </c>
      <c r="G10" s="1485">
        <v>52.7</v>
      </c>
      <c r="H10" s="1485">
        <v>39.1</v>
      </c>
      <c r="I10" s="1485">
        <v>38.799999999999997</v>
      </c>
      <c r="J10" s="1489">
        <v>34.9</v>
      </c>
      <c r="K10" s="1485">
        <v>32.700000000000003</v>
      </c>
      <c r="L10" s="1485">
        <v>22</v>
      </c>
      <c r="M10" s="1485">
        <v>21.7</v>
      </c>
      <c r="N10" s="1485">
        <v>20.5</v>
      </c>
    </row>
    <row r="11" spans="1:14">
      <c r="A11" s="17" t="s">
        <v>314</v>
      </c>
      <c r="B11" s="1485">
        <v>43.5</v>
      </c>
      <c r="C11" s="1485">
        <v>35.9</v>
      </c>
      <c r="D11" s="1485">
        <v>47.7</v>
      </c>
      <c r="E11" s="1485">
        <v>42</v>
      </c>
      <c r="F11" s="1485">
        <v>34.1</v>
      </c>
      <c r="G11" s="1485">
        <v>38.700000000000003</v>
      </c>
      <c r="H11" s="1485">
        <v>33.9</v>
      </c>
      <c r="I11" s="1485">
        <v>32.299999999999997</v>
      </c>
      <c r="J11" s="1489">
        <v>23.7</v>
      </c>
      <c r="K11" s="1485">
        <v>23.3</v>
      </c>
      <c r="L11" s="1485">
        <v>13.6</v>
      </c>
      <c r="M11" s="1485">
        <v>12.7</v>
      </c>
      <c r="N11" s="1485">
        <v>19.7</v>
      </c>
    </row>
    <row r="12" spans="1:14">
      <c r="A12" s="17" t="s">
        <v>249</v>
      </c>
      <c r="B12" s="1485">
        <v>63.7</v>
      </c>
      <c r="C12" s="1485">
        <v>60.7</v>
      </c>
      <c r="D12" s="1485">
        <v>53.3</v>
      </c>
      <c r="E12" s="1485">
        <v>52</v>
      </c>
      <c r="F12" s="1485">
        <v>52.3</v>
      </c>
      <c r="G12" s="1485">
        <v>45.4</v>
      </c>
      <c r="H12" s="1485">
        <v>40.4</v>
      </c>
      <c r="I12" s="1485">
        <v>40</v>
      </c>
      <c r="J12" s="1489">
        <v>32</v>
      </c>
      <c r="K12" s="1485">
        <v>29.9</v>
      </c>
      <c r="L12" s="1485">
        <v>22.6</v>
      </c>
      <c r="M12" s="1485">
        <v>18.600000000000001</v>
      </c>
      <c r="N12" s="1485">
        <v>20.7</v>
      </c>
    </row>
    <row r="13" spans="1:14">
      <c r="A13" s="17" t="s">
        <v>250</v>
      </c>
      <c r="B13" s="1485">
        <v>57.9</v>
      </c>
      <c r="C13" s="1485">
        <v>51</v>
      </c>
      <c r="D13" s="1485">
        <v>47.7</v>
      </c>
      <c r="E13" s="1485">
        <v>46.4</v>
      </c>
      <c r="F13" s="1485">
        <v>43.6</v>
      </c>
      <c r="G13" s="1485">
        <v>40.1</v>
      </c>
      <c r="H13" s="1485">
        <v>32.4</v>
      </c>
      <c r="I13" s="1485">
        <v>34.5</v>
      </c>
      <c r="J13" s="1489">
        <v>29.6</v>
      </c>
      <c r="K13" s="1485">
        <v>27.1</v>
      </c>
      <c r="L13" s="1485">
        <v>16.899999999999999</v>
      </c>
      <c r="M13" s="1485">
        <v>14.2</v>
      </c>
      <c r="N13" s="1485">
        <v>14.1</v>
      </c>
    </row>
    <row r="14" spans="1:14">
      <c r="A14" s="17" t="s">
        <v>251</v>
      </c>
      <c r="B14" s="1485">
        <v>48.3</v>
      </c>
      <c r="C14" s="1485">
        <v>46.2</v>
      </c>
      <c r="D14" s="1485">
        <v>41.3</v>
      </c>
      <c r="E14" s="1485">
        <v>35.200000000000003</v>
      </c>
      <c r="F14" s="1485">
        <v>35.299999999999997</v>
      </c>
      <c r="G14" s="1485">
        <v>34.1</v>
      </c>
      <c r="H14" s="1485">
        <v>29.6</v>
      </c>
      <c r="I14" s="1485">
        <v>25.6</v>
      </c>
      <c r="J14" s="1489">
        <v>25.3</v>
      </c>
      <c r="K14" s="1485">
        <v>22.6</v>
      </c>
      <c r="L14" s="1485">
        <v>18.100000000000001</v>
      </c>
      <c r="M14" s="1485">
        <v>17.600000000000001</v>
      </c>
      <c r="N14" s="1485">
        <v>15.9</v>
      </c>
    </row>
    <row r="15" spans="1:14">
      <c r="A15" s="17" t="s">
        <v>252</v>
      </c>
      <c r="B15" s="1485">
        <v>49.5</v>
      </c>
      <c r="C15" s="1485">
        <v>44.3</v>
      </c>
      <c r="D15" s="1485">
        <v>41.3</v>
      </c>
      <c r="E15" s="1485">
        <v>38</v>
      </c>
      <c r="F15" s="1485">
        <v>36.4</v>
      </c>
      <c r="G15" s="1485">
        <v>30.4</v>
      </c>
      <c r="H15" s="1485">
        <v>26.9</v>
      </c>
      <c r="I15" s="1485">
        <v>26.2</v>
      </c>
      <c r="J15" s="1489">
        <v>24.7</v>
      </c>
      <c r="K15" s="1485">
        <v>21.3</v>
      </c>
      <c r="L15" s="1485">
        <v>19.600000000000001</v>
      </c>
      <c r="M15" s="1485">
        <v>19.7</v>
      </c>
      <c r="N15" s="1485">
        <v>17</v>
      </c>
    </row>
    <row r="16" spans="1:14">
      <c r="A16" s="17" t="s">
        <v>253</v>
      </c>
      <c r="B16" s="1485">
        <v>69.400000000000006</v>
      </c>
      <c r="C16" s="1485">
        <v>66.099999999999994</v>
      </c>
      <c r="D16" s="1485">
        <v>55.4</v>
      </c>
      <c r="E16" s="1485">
        <v>53.5</v>
      </c>
      <c r="F16" s="1485">
        <v>46.1</v>
      </c>
      <c r="G16" s="1485">
        <v>45.2</v>
      </c>
      <c r="H16" s="1485">
        <v>34.299999999999997</v>
      </c>
      <c r="I16" s="1485">
        <v>25.9</v>
      </c>
      <c r="J16" s="1489">
        <v>20.6</v>
      </c>
      <c r="K16" s="1485">
        <v>16.399999999999999</v>
      </c>
      <c r="L16" s="1485">
        <v>11.8</v>
      </c>
      <c r="M16" s="1485">
        <v>10.7</v>
      </c>
      <c r="N16" s="1485">
        <v>10.7</v>
      </c>
    </row>
    <row r="17" spans="1:14">
      <c r="A17" s="17" t="s">
        <v>254</v>
      </c>
      <c r="B17" s="1485">
        <v>86.9</v>
      </c>
      <c r="C17" s="1485">
        <v>82.5</v>
      </c>
      <c r="D17" s="1485">
        <v>75</v>
      </c>
      <c r="E17" s="1485">
        <v>72</v>
      </c>
      <c r="F17" s="1485">
        <v>64.900000000000006</v>
      </c>
      <c r="G17" s="1485">
        <v>62.2</v>
      </c>
      <c r="H17" s="1485">
        <v>59</v>
      </c>
      <c r="I17" s="1485">
        <v>49.2</v>
      </c>
      <c r="J17" s="1489">
        <v>40.5</v>
      </c>
      <c r="K17" s="1485">
        <v>40</v>
      </c>
      <c r="L17" s="1485">
        <v>32.299999999999997</v>
      </c>
      <c r="M17" s="1485">
        <v>25</v>
      </c>
      <c r="N17" s="1485">
        <v>31.6</v>
      </c>
    </row>
    <row r="18" spans="1:14">
      <c r="A18" s="17" t="s">
        <v>315</v>
      </c>
      <c r="B18" s="1485">
        <v>67.400000000000006</v>
      </c>
      <c r="C18" s="1485">
        <v>60.1</v>
      </c>
      <c r="D18" s="1485">
        <v>51.9</v>
      </c>
      <c r="E18" s="1485">
        <v>43.8</v>
      </c>
      <c r="F18" s="1485">
        <v>41.9</v>
      </c>
      <c r="G18" s="1485">
        <v>40.5</v>
      </c>
      <c r="H18" s="1485">
        <v>34.799999999999997</v>
      </c>
      <c r="I18" s="1485">
        <v>34.700000000000003</v>
      </c>
      <c r="J18" s="1489">
        <v>29.7</v>
      </c>
      <c r="K18" s="1485">
        <v>26.8</v>
      </c>
      <c r="L18" s="1485">
        <v>16.100000000000001</v>
      </c>
      <c r="M18" s="1485">
        <v>18.3</v>
      </c>
      <c r="N18" s="1485">
        <v>20.8</v>
      </c>
    </row>
    <row r="19" spans="1:14">
      <c r="A19" s="17" t="s">
        <v>255</v>
      </c>
      <c r="B19" s="1485">
        <v>68.3</v>
      </c>
      <c r="C19" s="1485">
        <v>62.8</v>
      </c>
      <c r="D19" s="1485">
        <v>61.3</v>
      </c>
      <c r="E19" s="1485">
        <v>57</v>
      </c>
      <c r="F19" s="1485">
        <v>60.7</v>
      </c>
      <c r="G19" s="1485">
        <v>59.3</v>
      </c>
      <c r="H19" s="1485">
        <v>54</v>
      </c>
      <c r="I19" s="1485">
        <v>45.3</v>
      </c>
      <c r="J19" s="1489">
        <v>38.5</v>
      </c>
      <c r="K19" s="1485">
        <v>33.799999999999997</v>
      </c>
      <c r="L19" s="1485">
        <v>27.9</v>
      </c>
      <c r="M19" s="1485">
        <v>26.3</v>
      </c>
      <c r="N19" s="1485">
        <v>23.1</v>
      </c>
    </row>
    <row r="20" spans="1:14">
      <c r="A20" s="17" t="s">
        <v>256</v>
      </c>
      <c r="B20" s="1485">
        <v>69.099999999999994</v>
      </c>
      <c r="C20" s="1485">
        <v>65.2</v>
      </c>
      <c r="D20" s="1485">
        <v>60.8</v>
      </c>
      <c r="E20" s="1485">
        <v>53.1</v>
      </c>
      <c r="F20" s="1485">
        <v>51.3</v>
      </c>
      <c r="G20" s="1485">
        <v>57.2</v>
      </c>
      <c r="H20" s="1485">
        <v>53</v>
      </c>
      <c r="I20" s="1485">
        <v>42.9</v>
      </c>
      <c r="J20" s="1489">
        <v>45.6</v>
      </c>
      <c r="K20" s="1485">
        <v>35.299999999999997</v>
      </c>
      <c r="L20" s="1485">
        <v>27.8</v>
      </c>
      <c r="M20" s="1485">
        <v>24</v>
      </c>
      <c r="N20" s="1485">
        <v>27.3</v>
      </c>
    </row>
    <row r="21" spans="1:14">
      <c r="A21" s="17" t="s">
        <v>316</v>
      </c>
      <c r="B21" s="1485">
        <v>48.6</v>
      </c>
      <c r="C21" s="1485">
        <v>45</v>
      </c>
      <c r="D21" s="1485">
        <v>45.4</v>
      </c>
      <c r="E21" s="1485">
        <v>41.4</v>
      </c>
      <c r="F21" s="1485">
        <v>41</v>
      </c>
      <c r="G21" s="1485">
        <v>38</v>
      </c>
      <c r="H21" s="1485">
        <v>34.299999999999997</v>
      </c>
      <c r="I21" s="1485">
        <v>31.2</v>
      </c>
      <c r="J21" s="1489">
        <v>22.8</v>
      </c>
      <c r="K21" s="1485">
        <v>22.7</v>
      </c>
      <c r="L21" s="1485">
        <v>19.600000000000001</v>
      </c>
      <c r="M21" s="1485">
        <v>18.899999999999999</v>
      </c>
      <c r="N21" s="1485">
        <v>16.100000000000001</v>
      </c>
    </row>
    <row r="22" spans="1:14">
      <c r="A22" s="17" t="s">
        <v>257</v>
      </c>
      <c r="B22" s="1485">
        <v>41.9</v>
      </c>
      <c r="C22" s="1485">
        <v>40.799999999999997</v>
      </c>
      <c r="D22" s="1485">
        <v>40.6</v>
      </c>
      <c r="E22" s="1485">
        <v>32.1</v>
      </c>
      <c r="F22" s="1485">
        <v>28.2</v>
      </c>
      <c r="G22" s="1485">
        <v>27.9</v>
      </c>
      <c r="H22" s="1485">
        <v>28.4</v>
      </c>
      <c r="I22" s="1485">
        <v>26.7</v>
      </c>
      <c r="J22" s="1489">
        <v>23.5</v>
      </c>
      <c r="K22" s="1485">
        <v>22.1</v>
      </c>
      <c r="L22" s="1485">
        <v>17.3</v>
      </c>
      <c r="M22" s="1485">
        <v>19.5</v>
      </c>
      <c r="N22" s="1485">
        <v>16.399999999999999</v>
      </c>
    </row>
    <row r="23" spans="1:14">
      <c r="A23" s="35" t="s">
        <v>258</v>
      </c>
      <c r="B23" s="1484">
        <v>56.9</v>
      </c>
      <c r="C23" s="1484">
        <v>56.2</v>
      </c>
      <c r="D23" s="1484">
        <v>52</v>
      </c>
      <c r="E23" s="1484">
        <v>47.4</v>
      </c>
      <c r="F23" s="1484">
        <v>45.8</v>
      </c>
      <c r="G23" s="1484">
        <v>40.700000000000003</v>
      </c>
      <c r="H23" s="1484">
        <v>37.1</v>
      </c>
      <c r="I23" s="1484">
        <v>31.3</v>
      </c>
      <c r="J23" s="1490">
        <v>28.7</v>
      </c>
      <c r="K23" s="1484">
        <v>25.2</v>
      </c>
      <c r="L23" s="1484">
        <v>21.8</v>
      </c>
      <c r="M23" s="1484">
        <v>19.8</v>
      </c>
      <c r="N23" s="1484">
        <v>19.100000000000001</v>
      </c>
    </row>
    <row r="24" spans="1:14">
      <c r="A24" s="17" t="s">
        <v>259</v>
      </c>
      <c r="B24" s="1485">
        <v>67.8</v>
      </c>
      <c r="C24" s="1485">
        <v>59.5</v>
      </c>
      <c r="D24" s="1485">
        <v>53.1</v>
      </c>
      <c r="E24" s="1485">
        <v>46.6</v>
      </c>
      <c r="F24" s="1485">
        <v>47.6</v>
      </c>
      <c r="G24" s="1485">
        <v>41.4</v>
      </c>
      <c r="H24" s="1485">
        <v>37.700000000000003</v>
      </c>
      <c r="I24" s="1485">
        <v>32.700000000000003</v>
      </c>
      <c r="J24" s="1489">
        <v>23.2</v>
      </c>
      <c r="K24" s="1485">
        <v>24.5</v>
      </c>
      <c r="L24" s="1485">
        <v>17.8</v>
      </c>
      <c r="M24" s="1485">
        <v>20.100000000000001</v>
      </c>
      <c r="N24" s="1485">
        <v>21.7</v>
      </c>
    </row>
    <row r="25" spans="1:14">
      <c r="A25" s="17" t="s">
        <v>260</v>
      </c>
      <c r="B25" s="1485">
        <v>78.3</v>
      </c>
      <c r="C25" s="1485">
        <v>72.8</v>
      </c>
      <c r="D25" s="1485">
        <v>75.099999999999994</v>
      </c>
      <c r="E25" s="1485">
        <v>70.400000000000006</v>
      </c>
      <c r="F25" s="1485">
        <v>61.3</v>
      </c>
      <c r="G25" s="1485">
        <v>58.7</v>
      </c>
      <c r="H25" s="1485">
        <v>53.8</v>
      </c>
      <c r="I25" s="1485">
        <v>43.9</v>
      </c>
      <c r="J25" s="1489">
        <v>45.5</v>
      </c>
      <c r="K25" s="1485">
        <v>37.200000000000003</v>
      </c>
      <c r="L25" s="1485">
        <v>31</v>
      </c>
      <c r="M25" s="1485">
        <v>30.3</v>
      </c>
      <c r="N25" s="1485">
        <v>28.1</v>
      </c>
    </row>
    <row r="26" spans="1:14">
      <c r="A26" s="17" t="s">
        <v>317</v>
      </c>
      <c r="B26" s="1485">
        <v>54.3</v>
      </c>
      <c r="C26" s="1485">
        <v>53</v>
      </c>
      <c r="D26" s="1485">
        <v>43.5</v>
      </c>
      <c r="E26" s="1485">
        <v>42.7</v>
      </c>
      <c r="F26" s="1485">
        <v>40</v>
      </c>
      <c r="G26" s="1485">
        <v>34.700000000000003</v>
      </c>
      <c r="H26" s="1485">
        <v>30.7</v>
      </c>
      <c r="I26" s="1485">
        <v>24.1</v>
      </c>
      <c r="J26" s="1489">
        <v>21.7</v>
      </c>
      <c r="K26" s="1485">
        <v>20.9</v>
      </c>
      <c r="L26" s="1485">
        <v>16.2</v>
      </c>
      <c r="M26" s="1485">
        <v>16.8</v>
      </c>
      <c r="N26" s="1485">
        <v>17.600000000000001</v>
      </c>
    </row>
    <row r="27" spans="1:14">
      <c r="A27" s="36" t="s">
        <v>262</v>
      </c>
      <c r="B27" s="1492" t="s">
        <v>36</v>
      </c>
      <c r="C27" s="1492" t="s">
        <v>36</v>
      </c>
      <c r="D27" s="1485">
        <v>42.6</v>
      </c>
      <c r="E27" s="1485">
        <v>85.2</v>
      </c>
      <c r="F27" s="1485">
        <v>99.4</v>
      </c>
      <c r="G27" s="1485">
        <v>51.9</v>
      </c>
      <c r="H27" s="1485">
        <v>21.2</v>
      </c>
      <c r="I27" s="1485">
        <v>33.200000000000003</v>
      </c>
      <c r="J27" s="1489">
        <v>11.9</v>
      </c>
      <c r="K27" s="1485">
        <v>4.8</v>
      </c>
      <c r="L27" s="1485">
        <v>14.4</v>
      </c>
      <c r="M27" s="1485">
        <v>14.5</v>
      </c>
      <c r="N27" s="1485">
        <v>2.4</v>
      </c>
    </row>
    <row r="28" spans="1:14">
      <c r="A28" s="36" t="s">
        <v>318</v>
      </c>
      <c r="B28" s="1485">
        <v>56.2</v>
      </c>
      <c r="C28" s="1485">
        <v>54.7</v>
      </c>
      <c r="D28" s="1485">
        <v>43.5</v>
      </c>
      <c r="E28" s="1485">
        <v>41.1</v>
      </c>
      <c r="F28" s="1485">
        <v>37.700000000000003</v>
      </c>
      <c r="G28" s="1485">
        <v>34.1</v>
      </c>
      <c r="H28" s="1485">
        <v>31.1</v>
      </c>
      <c r="I28" s="1485">
        <v>23.7</v>
      </c>
      <c r="J28" s="1489">
        <v>22.1</v>
      </c>
      <c r="K28" s="1485">
        <v>21.5</v>
      </c>
      <c r="L28" s="1485">
        <v>16.2</v>
      </c>
      <c r="M28" s="1485">
        <v>16.8</v>
      </c>
      <c r="N28" s="1485">
        <v>18.3</v>
      </c>
    </row>
    <row r="29" spans="1:14">
      <c r="A29" s="17" t="s">
        <v>263</v>
      </c>
      <c r="B29" s="1485">
        <v>45.6</v>
      </c>
      <c r="C29" s="1485">
        <v>42.2</v>
      </c>
      <c r="D29" s="1485">
        <v>40.299999999999997</v>
      </c>
      <c r="E29" s="1485">
        <v>32.4</v>
      </c>
      <c r="F29" s="1485">
        <v>32.6</v>
      </c>
      <c r="G29" s="1485">
        <v>29.8</v>
      </c>
      <c r="H29" s="1485">
        <v>23.8</v>
      </c>
      <c r="I29" s="1485">
        <v>21.4</v>
      </c>
      <c r="J29" s="1489">
        <v>15.8</v>
      </c>
      <c r="K29" s="1485">
        <v>15</v>
      </c>
      <c r="L29" s="1485">
        <v>12.2</v>
      </c>
      <c r="M29" s="1485">
        <v>10.5</v>
      </c>
      <c r="N29" s="1485">
        <v>11.4</v>
      </c>
    </row>
    <row r="30" spans="1:14">
      <c r="A30" s="17" t="s">
        <v>264</v>
      </c>
      <c r="B30" s="1485">
        <v>93.4</v>
      </c>
      <c r="C30" s="1485">
        <v>79.099999999999994</v>
      </c>
      <c r="D30" s="1485">
        <v>70.400000000000006</v>
      </c>
      <c r="E30" s="1485">
        <v>63.7</v>
      </c>
      <c r="F30" s="1485">
        <v>56.6</v>
      </c>
      <c r="G30" s="1485">
        <v>50.5</v>
      </c>
      <c r="H30" s="1485">
        <v>43.5</v>
      </c>
      <c r="I30" s="1485">
        <v>38.6</v>
      </c>
      <c r="J30" s="1489">
        <v>35.700000000000003</v>
      </c>
      <c r="K30" s="1485">
        <v>29.5</v>
      </c>
      <c r="L30" s="1485">
        <v>20.7</v>
      </c>
      <c r="M30" s="1485">
        <v>20.3</v>
      </c>
      <c r="N30" s="1485">
        <v>20.3</v>
      </c>
    </row>
    <row r="31" spans="1:14">
      <c r="A31" s="17" t="s">
        <v>319</v>
      </c>
      <c r="B31" s="1485">
        <v>69.099999999999994</v>
      </c>
      <c r="C31" s="1485">
        <v>66.599999999999994</v>
      </c>
      <c r="D31" s="1485">
        <v>63.5</v>
      </c>
      <c r="E31" s="1485">
        <v>55.9</v>
      </c>
      <c r="F31" s="1485">
        <v>52.4</v>
      </c>
      <c r="G31" s="1485">
        <v>47.9</v>
      </c>
      <c r="H31" s="1485">
        <v>44.1</v>
      </c>
      <c r="I31" s="1485">
        <v>36.1</v>
      </c>
      <c r="J31" s="1489">
        <v>28.9</v>
      </c>
      <c r="K31" s="1485">
        <v>25.7</v>
      </c>
      <c r="L31" s="1485">
        <v>20.8</v>
      </c>
      <c r="M31" s="1485">
        <v>19.5</v>
      </c>
      <c r="N31" s="1485">
        <v>19.899999999999999</v>
      </c>
    </row>
    <row r="32" spans="1:14">
      <c r="A32" s="17" t="s">
        <v>320</v>
      </c>
      <c r="B32" s="1485">
        <v>49.3</v>
      </c>
      <c r="C32" s="1485">
        <v>45.2</v>
      </c>
      <c r="D32" s="1485">
        <v>36.1</v>
      </c>
      <c r="E32" s="1485">
        <v>35.4</v>
      </c>
      <c r="F32" s="1485">
        <v>42.3</v>
      </c>
      <c r="G32" s="1485">
        <v>39.799999999999997</v>
      </c>
      <c r="H32" s="1485">
        <v>39.1</v>
      </c>
      <c r="I32" s="1485">
        <v>25.2</v>
      </c>
      <c r="J32" s="1489">
        <v>23.7</v>
      </c>
      <c r="K32" s="1485">
        <v>22.1</v>
      </c>
      <c r="L32" s="1485">
        <v>20.3</v>
      </c>
      <c r="M32" s="1485">
        <v>18.899999999999999</v>
      </c>
      <c r="N32" s="1485">
        <v>19.2</v>
      </c>
    </row>
    <row r="33" spans="1:14">
      <c r="A33" s="17" t="s">
        <v>266</v>
      </c>
      <c r="B33" s="1485">
        <v>61.3</v>
      </c>
      <c r="C33" s="1485">
        <v>59.4</v>
      </c>
      <c r="D33" s="1485">
        <v>56.5</v>
      </c>
      <c r="E33" s="1485">
        <v>56.2</v>
      </c>
      <c r="F33" s="1485">
        <v>53</v>
      </c>
      <c r="G33" s="1485">
        <v>49.9</v>
      </c>
      <c r="H33" s="1485">
        <v>46.4</v>
      </c>
      <c r="I33" s="1485">
        <v>43.3</v>
      </c>
      <c r="J33" s="1489">
        <v>36.6</v>
      </c>
      <c r="K33" s="1485">
        <v>30.8</v>
      </c>
      <c r="L33" s="1485">
        <v>25.9</v>
      </c>
      <c r="M33" s="1485">
        <v>20.2</v>
      </c>
      <c r="N33" s="1485">
        <v>19.5</v>
      </c>
    </row>
    <row r="34" spans="1:14">
      <c r="A34" s="17" t="s">
        <v>321</v>
      </c>
      <c r="B34" s="1485">
        <v>83.8</v>
      </c>
      <c r="C34" s="1485">
        <v>72.3</v>
      </c>
      <c r="D34" s="1485">
        <v>67.7</v>
      </c>
      <c r="E34" s="1485">
        <v>68.5</v>
      </c>
      <c r="F34" s="1485">
        <v>68.8</v>
      </c>
      <c r="G34" s="1485">
        <v>55.2</v>
      </c>
      <c r="H34" s="1485">
        <v>45.6</v>
      </c>
      <c r="I34" s="1485">
        <v>38.9</v>
      </c>
      <c r="J34" s="1489">
        <v>38</v>
      </c>
      <c r="K34" s="1485">
        <v>29.6</v>
      </c>
      <c r="L34" s="1485">
        <v>25.3</v>
      </c>
      <c r="M34" s="1485">
        <v>24.6</v>
      </c>
      <c r="N34" s="1485">
        <v>21.9</v>
      </c>
    </row>
    <row r="35" spans="1:14">
      <c r="A35" s="17" t="s">
        <v>267</v>
      </c>
      <c r="B35" s="1485">
        <v>40.6</v>
      </c>
      <c r="C35" s="1485">
        <v>48.2</v>
      </c>
      <c r="D35" s="1485">
        <v>45</v>
      </c>
      <c r="E35" s="1485">
        <v>40.200000000000003</v>
      </c>
      <c r="F35" s="1485">
        <v>39.9</v>
      </c>
      <c r="G35" s="1485">
        <v>34.700000000000003</v>
      </c>
      <c r="H35" s="1485">
        <v>32.799999999999997</v>
      </c>
      <c r="I35" s="1485">
        <v>28.5</v>
      </c>
      <c r="J35" s="1489">
        <v>28.3</v>
      </c>
      <c r="K35" s="1485">
        <v>25</v>
      </c>
      <c r="L35" s="1485">
        <v>23.8</v>
      </c>
      <c r="M35" s="1485">
        <v>20.3</v>
      </c>
      <c r="N35" s="1485">
        <v>18.600000000000001</v>
      </c>
    </row>
    <row r="36" spans="1:14">
      <c r="A36" s="35" t="s">
        <v>268</v>
      </c>
      <c r="B36" s="1484">
        <v>76.599999999999994</v>
      </c>
      <c r="C36" s="1484">
        <v>73.5</v>
      </c>
      <c r="D36" s="1484">
        <v>70.2</v>
      </c>
      <c r="E36" s="1484">
        <v>62.5</v>
      </c>
      <c r="F36" s="1484">
        <v>63.7</v>
      </c>
      <c r="G36" s="1484">
        <v>56.3</v>
      </c>
      <c r="H36" s="1484">
        <v>50.4</v>
      </c>
      <c r="I36" s="1484">
        <v>47.9</v>
      </c>
      <c r="J36" s="1490">
        <v>42.6</v>
      </c>
      <c r="K36" s="1484">
        <v>41.6</v>
      </c>
      <c r="L36" s="1484">
        <v>31.7</v>
      </c>
      <c r="M36" s="1484">
        <v>31.1</v>
      </c>
      <c r="N36" s="1484">
        <v>31.7</v>
      </c>
    </row>
    <row r="37" spans="1:14">
      <c r="A37" s="17" t="s">
        <v>382</v>
      </c>
      <c r="B37" s="1485">
        <v>72.3</v>
      </c>
      <c r="C37" s="1485">
        <v>70.3</v>
      </c>
      <c r="D37" s="1485">
        <v>65.5</v>
      </c>
      <c r="E37" s="1485">
        <v>59.7</v>
      </c>
      <c r="F37" s="1485">
        <v>58.2</v>
      </c>
      <c r="G37" s="1485">
        <v>47.8</v>
      </c>
      <c r="H37" s="1485">
        <v>46.4</v>
      </c>
      <c r="I37" s="1485">
        <v>37.799999999999997</v>
      </c>
      <c r="J37" s="1489">
        <v>31.8</v>
      </c>
      <c r="K37" s="1485">
        <v>31.5</v>
      </c>
      <c r="L37" s="1485">
        <v>20.9</v>
      </c>
      <c r="M37" s="1485">
        <v>22.9</v>
      </c>
      <c r="N37" s="1485">
        <v>25.1</v>
      </c>
    </row>
    <row r="38" spans="1:14">
      <c r="A38" s="17" t="s">
        <v>269</v>
      </c>
      <c r="B38" s="1485">
        <v>99.6</v>
      </c>
      <c r="C38" s="1485">
        <v>88.3</v>
      </c>
      <c r="D38" s="1485">
        <v>96.2</v>
      </c>
      <c r="E38" s="1485">
        <v>83.9</v>
      </c>
      <c r="F38" s="1485">
        <v>78.099999999999994</v>
      </c>
      <c r="G38" s="1485">
        <v>68.2</v>
      </c>
      <c r="H38" s="1485">
        <v>65.599999999999994</v>
      </c>
      <c r="I38" s="1485">
        <v>57.7</v>
      </c>
      <c r="J38" s="1489">
        <v>50.2</v>
      </c>
      <c r="K38" s="1485">
        <v>55.7</v>
      </c>
      <c r="L38" s="1485">
        <v>44.9</v>
      </c>
      <c r="M38" s="1485">
        <v>51.9</v>
      </c>
      <c r="N38" s="1485">
        <v>54.2</v>
      </c>
    </row>
    <row r="39" spans="1:14">
      <c r="A39" s="17" t="s">
        <v>270</v>
      </c>
      <c r="B39" s="1562" t="s">
        <v>36</v>
      </c>
      <c r="C39" s="1562" t="s">
        <v>36</v>
      </c>
      <c r="D39" s="1562" t="s">
        <v>36</v>
      </c>
      <c r="E39" s="1562" t="s">
        <v>36</v>
      </c>
      <c r="F39" s="1485">
        <v>152.5</v>
      </c>
      <c r="G39" s="1485">
        <v>74</v>
      </c>
      <c r="H39" s="1485">
        <v>66.900000000000006</v>
      </c>
      <c r="I39" s="1485">
        <v>61.6</v>
      </c>
      <c r="J39" s="1489">
        <v>54.5</v>
      </c>
      <c r="K39" s="1485">
        <v>53.1</v>
      </c>
      <c r="L39" s="1485">
        <v>39.4</v>
      </c>
      <c r="M39" s="1485">
        <v>35.4</v>
      </c>
      <c r="N39" s="1485">
        <v>35.799999999999997</v>
      </c>
    </row>
    <row r="40" spans="1:14">
      <c r="A40" s="17" t="s">
        <v>271</v>
      </c>
      <c r="B40" s="1485">
        <v>69.400000000000006</v>
      </c>
      <c r="C40" s="1485">
        <v>64.8</v>
      </c>
      <c r="D40" s="1485">
        <v>62.9</v>
      </c>
      <c r="E40" s="1485">
        <v>54.7</v>
      </c>
      <c r="F40" s="1485">
        <v>48.6</v>
      </c>
      <c r="G40" s="1485">
        <v>44.1</v>
      </c>
      <c r="H40" s="1485">
        <v>38</v>
      </c>
      <c r="I40" s="1485">
        <v>34.9</v>
      </c>
      <c r="J40" s="1489">
        <v>33.6</v>
      </c>
      <c r="K40" s="1485">
        <v>33.4</v>
      </c>
      <c r="L40" s="1485">
        <v>25.6</v>
      </c>
      <c r="M40" s="1485">
        <v>25.5</v>
      </c>
      <c r="N40" s="1485">
        <v>27.4</v>
      </c>
    </row>
    <row r="41" spans="1:14">
      <c r="A41" s="17" t="s">
        <v>272</v>
      </c>
      <c r="B41" s="1485">
        <v>89.2</v>
      </c>
      <c r="C41" s="1485">
        <v>93.8</v>
      </c>
      <c r="D41" s="1485">
        <v>106.1</v>
      </c>
      <c r="E41" s="1485">
        <v>98.8</v>
      </c>
      <c r="F41" s="1485">
        <v>95.1</v>
      </c>
      <c r="G41" s="1485">
        <v>106.1</v>
      </c>
      <c r="H41" s="1485">
        <v>97.9</v>
      </c>
      <c r="I41" s="1485">
        <v>91.6</v>
      </c>
      <c r="J41" s="1489">
        <v>73.7</v>
      </c>
      <c r="K41" s="1485">
        <v>80.2</v>
      </c>
      <c r="L41" s="1485">
        <v>61.8</v>
      </c>
      <c r="M41" s="1485">
        <v>56.8</v>
      </c>
      <c r="N41" s="1485">
        <v>52.1</v>
      </c>
    </row>
    <row r="42" spans="1:14">
      <c r="A42" s="17" t="s">
        <v>273</v>
      </c>
      <c r="B42" s="1485">
        <v>94.1</v>
      </c>
      <c r="C42" s="1485">
        <v>95.3</v>
      </c>
      <c r="D42" s="1485">
        <v>86.3</v>
      </c>
      <c r="E42" s="1485">
        <v>79.099999999999994</v>
      </c>
      <c r="F42" s="1485">
        <v>75.2</v>
      </c>
      <c r="G42" s="1485">
        <v>68.3</v>
      </c>
      <c r="H42" s="1485">
        <v>63.4</v>
      </c>
      <c r="I42" s="1485">
        <v>63.1</v>
      </c>
      <c r="J42" s="1489">
        <v>57.4</v>
      </c>
      <c r="K42" s="1485">
        <v>57.3</v>
      </c>
      <c r="L42" s="1485">
        <v>41.2</v>
      </c>
      <c r="M42" s="1485">
        <v>40.1</v>
      </c>
      <c r="N42" s="1485">
        <v>35.5</v>
      </c>
    </row>
    <row r="43" spans="1:14">
      <c r="A43" s="17" t="s">
        <v>323</v>
      </c>
      <c r="B43" s="1485">
        <v>70.599999999999994</v>
      </c>
      <c r="C43" s="1485">
        <v>65.400000000000006</v>
      </c>
      <c r="D43" s="1485">
        <v>59.6</v>
      </c>
      <c r="E43" s="1485">
        <v>52.5</v>
      </c>
      <c r="F43" s="1485">
        <v>46.5</v>
      </c>
      <c r="G43" s="1485">
        <v>45.6</v>
      </c>
      <c r="H43" s="1485">
        <v>39.799999999999997</v>
      </c>
      <c r="I43" s="1485">
        <v>40.299999999999997</v>
      </c>
      <c r="J43" s="1489">
        <v>34.799999999999997</v>
      </c>
      <c r="K43" s="1485">
        <v>30.7</v>
      </c>
      <c r="L43" s="1485">
        <v>25.1</v>
      </c>
      <c r="M43" s="1485">
        <v>24.9</v>
      </c>
      <c r="N43" s="1485">
        <v>28.4</v>
      </c>
    </row>
    <row r="44" spans="1:14">
      <c r="A44" s="17" t="s">
        <v>274</v>
      </c>
      <c r="B44" s="1562" t="s">
        <v>36</v>
      </c>
      <c r="C44" s="1562" t="s">
        <v>36</v>
      </c>
      <c r="D44" s="1562" t="s">
        <v>36</v>
      </c>
      <c r="E44" s="1562" t="s">
        <v>36</v>
      </c>
      <c r="F44" s="1485">
        <v>107.3</v>
      </c>
      <c r="G44" s="1485">
        <v>53.3</v>
      </c>
      <c r="H44" s="1485">
        <v>49.8</v>
      </c>
      <c r="I44" s="1485">
        <v>46.9</v>
      </c>
      <c r="J44" s="1489">
        <v>34.9</v>
      </c>
      <c r="K44" s="1485">
        <v>31.3</v>
      </c>
      <c r="L44" s="1485">
        <v>26.8</v>
      </c>
      <c r="M44" s="1485">
        <v>31.7</v>
      </c>
      <c r="N44" s="1485">
        <v>32</v>
      </c>
    </row>
    <row r="45" spans="1:14">
      <c r="A45" s="35" t="s">
        <v>275</v>
      </c>
      <c r="B45" s="1484">
        <v>55.3</v>
      </c>
      <c r="C45" s="1484">
        <v>50.2</v>
      </c>
      <c r="D45" s="1484">
        <v>44.5</v>
      </c>
      <c r="E45" s="1484">
        <v>42.5</v>
      </c>
      <c r="F45" s="1484">
        <v>38.5</v>
      </c>
      <c r="G45" s="1484">
        <v>35.6</v>
      </c>
      <c r="H45" s="1484">
        <v>33.4</v>
      </c>
      <c r="I45" s="1484">
        <v>31.1</v>
      </c>
      <c r="J45" s="1490">
        <v>29.6</v>
      </c>
      <c r="K45" s="1484">
        <v>28.2</v>
      </c>
      <c r="L45" s="1484">
        <v>22.5</v>
      </c>
      <c r="M45" s="1484">
        <v>22.9</v>
      </c>
      <c r="N45" s="1484">
        <v>22.9</v>
      </c>
    </row>
    <row r="46" spans="1:14">
      <c r="A46" s="17" t="s">
        <v>276</v>
      </c>
      <c r="B46" s="1485">
        <v>48.2</v>
      </c>
      <c r="C46" s="1485">
        <v>42.2</v>
      </c>
      <c r="D46" s="1485">
        <v>40.6</v>
      </c>
      <c r="E46" s="1485">
        <v>36.700000000000003</v>
      </c>
      <c r="F46" s="1485">
        <v>34.700000000000003</v>
      </c>
      <c r="G46" s="1485">
        <v>31.9</v>
      </c>
      <c r="H46" s="1485">
        <v>29.9</v>
      </c>
      <c r="I46" s="1485">
        <v>27.1</v>
      </c>
      <c r="J46" s="1489">
        <v>25</v>
      </c>
      <c r="K46" s="1485">
        <v>23.7</v>
      </c>
      <c r="L46" s="1485">
        <v>22.3</v>
      </c>
      <c r="M46" s="1485">
        <v>22.4</v>
      </c>
      <c r="N46" s="1485">
        <v>22.9</v>
      </c>
    </row>
    <row r="47" spans="1:14">
      <c r="A47" s="17" t="s">
        <v>277</v>
      </c>
      <c r="B47" s="1485">
        <v>56.6</v>
      </c>
      <c r="C47" s="1485">
        <v>60.2</v>
      </c>
      <c r="D47" s="1485">
        <v>59.6</v>
      </c>
      <c r="E47" s="1485">
        <v>50.1</v>
      </c>
      <c r="F47" s="1485">
        <v>51.5</v>
      </c>
      <c r="G47" s="1485">
        <v>54</v>
      </c>
      <c r="H47" s="1485">
        <v>52.7</v>
      </c>
      <c r="I47" s="1485">
        <v>52</v>
      </c>
      <c r="J47" s="1489">
        <v>48.3</v>
      </c>
      <c r="K47" s="1485">
        <v>43</v>
      </c>
      <c r="L47" s="1485">
        <v>38.6</v>
      </c>
      <c r="M47" s="1485">
        <v>34.1</v>
      </c>
      <c r="N47" s="1485">
        <v>30.5</v>
      </c>
    </row>
    <row r="48" spans="1:14">
      <c r="A48" s="17" t="s">
        <v>324</v>
      </c>
      <c r="B48" s="1485">
        <v>41.6</v>
      </c>
      <c r="C48" s="1485">
        <v>43.3</v>
      </c>
      <c r="D48" s="1485">
        <v>35.4</v>
      </c>
      <c r="E48" s="1485">
        <v>42.9</v>
      </c>
      <c r="F48" s="1485">
        <v>45.1</v>
      </c>
      <c r="G48" s="1485">
        <v>41.9</v>
      </c>
      <c r="H48" s="1485">
        <v>42.2</v>
      </c>
      <c r="I48" s="1485">
        <v>35.700000000000003</v>
      </c>
      <c r="J48" s="1489">
        <v>36.200000000000003</v>
      </c>
      <c r="K48" s="1485">
        <v>34.5</v>
      </c>
      <c r="L48" s="1485">
        <v>24.6</v>
      </c>
      <c r="M48" s="1485">
        <v>24.9</v>
      </c>
      <c r="N48" s="1485">
        <v>22.8</v>
      </c>
    </row>
    <row r="49" spans="1:14">
      <c r="A49" s="17" t="s">
        <v>325</v>
      </c>
      <c r="B49" s="1485">
        <v>42.7</v>
      </c>
      <c r="C49" s="1485">
        <v>38.9</v>
      </c>
      <c r="D49" s="1485">
        <v>38.4</v>
      </c>
      <c r="E49" s="1485">
        <v>41.4</v>
      </c>
      <c r="F49" s="1485">
        <v>37</v>
      </c>
      <c r="G49" s="1485">
        <v>29.2</v>
      </c>
      <c r="H49" s="1485">
        <v>27</v>
      </c>
      <c r="I49" s="1485">
        <v>28.3</v>
      </c>
      <c r="J49" s="1489">
        <v>28.9</v>
      </c>
      <c r="K49" s="1485">
        <v>24.5</v>
      </c>
      <c r="L49" s="1485">
        <v>16.600000000000001</v>
      </c>
      <c r="M49" s="1485">
        <v>16.600000000000001</v>
      </c>
      <c r="N49" s="1485">
        <v>17.7</v>
      </c>
    </row>
    <row r="50" spans="1:14">
      <c r="A50" s="17" t="s">
        <v>346</v>
      </c>
      <c r="B50" s="1485">
        <v>56.9</v>
      </c>
      <c r="C50" s="1485">
        <v>53.9</v>
      </c>
      <c r="D50" s="1485">
        <v>52.7</v>
      </c>
      <c r="E50" s="1485">
        <v>51.5</v>
      </c>
      <c r="F50" s="1485">
        <v>49.7</v>
      </c>
      <c r="G50" s="1485">
        <v>43</v>
      </c>
      <c r="H50" s="1485">
        <v>43.5</v>
      </c>
      <c r="I50" s="1485">
        <v>39.6</v>
      </c>
      <c r="J50" s="1489">
        <v>36.9</v>
      </c>
      <c r="K50" s="1485">
        <v>34.799999999999997</v>
      </c>
      <c r="L50" s="1485">
        <v>34.4</v>
      </c>
      <c r="M50" s="1485">
        <v>32.299999999999997</v>
      </c>
      <c r="N50" s="1485">
        <v>31.5</v>
      </c>
    </row>
    <row r="51" spans="1:14">
      <c r="A51" s="17" t="s">
        <v>280</v>
      </c>
      <c r="B51" s="1485">
        <v>71.8</v>
      </c>
      <c r="C51" s="1485">
        <v>54.5</v>
      </c>
      <c r="D51" s="1485">
        <v>36.799999999999997</v>
      </c>
      <c r="E51" s="1485">
        <v>34.9</v>
      </c>
      <c r="F51" s="1485">
        <v>29.4</v>
      </c>
      <c r="G51" s="1485">
        <v>30.4</v>
      </c>
      <c r="H51" s="1485">
        <v>26.5</v>
      </c>
      <c r="I51" s="1485">
        <v>25.2</v>
      </c>
      <c r="J51" s="1489">
        <v>24.8</v>
      </c>
      <c r="K51" s="1485">
        <v>26.2</v>
      </c>
      <c r="L51" s="1485">
        <v>20.100000000000001</v>
      </c>
      <c r="M51" s="1485">
        <v>20.8</v>
      </c>
      <c r="N51" s="1485">
        <v>21.7</v>
      </c>
    </row>
    <row r="52" spans="1:14">
      <c r="A52" s="17" t="s">
        <v>281</v>
      </c>
      <c r="B52" s="1485">
        <v>61</v>
      </c>
      <c r="C52" s="1485">
        <v>58.2</v>
      </c>
      <c r="D52" s="1485">
        <v>51.5</v>
      </c>
      <c r="E52" s="1485">
        <v>48.8</v>
      </c>
      <c r="F52" s="1485">
        <v>40.299999999999997</v>
      </c>
      <c r="G52" s="1485">
        <v>36.6</v>
      </c>
      <c r="H52" s="1485">
        <v>33.1</v>
      </c>
      <c r="I52" s="1485">
        <v>31.8</v>
      </c>
      <c r="J52" s="1489">
        <v>29.9</v>
      </c>
      <c r="K52" s="1485">
        <v>28.7</v>
      </c>
      <c r="L52" s="1485">
        <v>18.7</v>
      </c>
      <c r="M52" s="1485">
        <v>20.9</v>
      </c>
      <c r="N52" s="1485">
        <v>21.1</v>
      </c>
    </row>
    <row r="53" spans="1:14">
      <c r="A53" s="35" t="s">
        <v>282</v>
      </c>
      <c r="B53" s="1484">
        <v>70.599999999999994</v>
      </c>
      <c r="C53" s="1484">
        <v>65.599999999999994</v>
      </c>
      <c r="D53" s="1484">
        <v>62.7</v>
      </c>
      <c r="E53" s="1484">
        <v>61.3</v>
      </c>
      <c r="F53" s="1484">
        <v>58.4</v>
      </c>
      <c r="G53" s="1484">
        <v>56</v>
      </c>
      <c r="H53" s="1484">
        <v>52.5</v>
      </c>
      <c r="I53" s="1484">
        <v>47.6</v>
      </c>
      <c r="J53" s="1490">
        <v>43.1</v>
      </c>
      <c r="K53" s="1484">
        <v>40.299999999999997</v>
      </c>
      <c r="L53" s="1484">
        <v>31.9</v>
      </c>
      <c r="M53" s="1484">
        <v>30.6</v>
      </c>
      <c r="N53" s="1484">
        <v>31</v>
      </c>
    </row>
    <row r="54" spans="1:14">
      <c r="A54" s="17" t="s">
        <v>283</v>
      </c>
      <c r="B54" s="1485">
        <v>46.9</v>
      </c>
      <c r="C54" s="1485">
        <v>46.6</v>
      </c>
      <c r="D54" s="1485">
        <v>46</v>
      </c>
      <c r="E54" s="1485">
        <v>44.5</v>
      </c>
      <c r="F54" s="1485">
        <v>43.2</v>
      </c>
      <c r="G54" s="1485">
        <v>42.1</v>
      </c>
      <c r="H54" s="1485">
        <v>41.4</v>
      </c>
      <c r="I54" s="1485">
        <v>40.4</v>
      </c>
      <c r="J54" s="1489">
        <v>39.200000000000003</v>
      </c>
      <c r="K54" s="1485">
        <v>43.1</v>
      </c>
      <c r="L54" s="1485">
        <v>36.799999999999997</v>
      </c>
      <c r="M54" s="1485">
        <v>34.1</v>
      </c>
      <c r="N54" s="1485">
        <v>35.700000000000003</v>
      </c>
    </row>
    <row r="55" spans="1:14">
      <c r="A55" s="17" t="s">
        <v>326</v>
      </c>
      <c r="B55" s="1485">
        <v>83.3</v>
      </c>
      <c r="C55" s="1485">
        <v>77.099999999999994</v>
      </c>
      <c r="D55" s="1485">
        <v>73.5</v>
      </c>
      <c r="E55" s="1485">
        <v>63.7</v>
      </c>
      <c r="F55" s="1485">
        <v>62.4</v>
      </c>
      <c r="G55" s="1485">
        <v>52.6</v>
      </c>
      <c r="H55" s="1485">
        <v>51.8</v>
      </c>
      <c r="I55" s="1485">
        <v>54.6</v>
      </c>
      <c r="J55" s="1489">
        <v>48.3</v>
      </c>
      <c r="K55" s="1485">
        <v>42.6</v>
      </c>
      <c r="L55" s="1485">
        <v>27.3</v>
      </c>
      <c r="M55" s="1485">
        <v>27.1</v>
      </c>
      <c r="N55" s="1485">
        <v>32.5</v>
      </c>
    </row>
    <row r="56" spans="1:14">
      <c r="A56" s="17" t="s">
        <v>284</v>
      </c>
      <c r="B56" s="1485">
        <v>64.5</v>
      </c>
      <c r="C56" s="1485">
        <v>61.2</v>
      </c>
      <c r="D56" s="1485">
        <v>48.7</v>
      </c>
      <c r="E56" s="1485">
        <v>51.2</v>
      </c>
      <c r="F56" s="1485">
        <v>52.1</v>
      </c>
      <c r="G56" s="1485">
        <v>50</v>
      </c>
      <c r="H56" s="1485">
        <v>47.1</v>
      </c>
      <c r="I56" s="1485">
        <v>47.6</v>
      </c>
      <c r="J56" s="1489">
        <v>39.700000000000003</v>
      </c>
      <c r="K56" s="1485">
        <v>32</v>
      </c>
      <c r="L56" s="1485">
        <v>19.8</v>
      </c>
      <c r="M56" s="1485">
        <v>20.5</v>
      </c>
      <c r="N56" s="1485">
        <v>18.399999999999999</v>
      </c>
    </row>
    <row r="57" spans="1:14">
      <c r="A57" s="17" t="s">
        <v>648</v>
      </c>
      <c r="B57" s="1485">
        <v>53.4</v>
      </c>
      <c r="C57" s="1485">
        <v>49.9</v>
      </c>
      <c r="D57" s="1485">
        <v>47.5</v>
      </c>
      <c r="E57" s="1485">
        <v>41.4</v>
      </c>
      <c r="F57" s="1485">
        <v>42</v>
      </c>
      <c r="G57" s="1485">
        <v>39</v>
      </c>
      <c r="H57" s="1485">
        <v>36.299999999999997</v>
      </c>
      <c r="I57" s="1485">
        <v>32.9</v>
      </c>
      <c r="J57" s="1489">
        <v>29</v>
      </c>
      <c r="K57" s="1485">
        <v>28.2</v>
      </c>
      <c r="L57" s="1485">
        <v>22.8</v>
      </c>
      <c r="M57" s="1485">
        <v>22.8</v>
      </c>
      <c r="N57" s="1485">
        <v>24.3</v>
      </c>
    </row>
    <row r="58" spans="1:14">
      <c r="A58" s="17" t="s">
        <v>285</v>
      </c>
      <c r="B58" s="1485">
        <v>65</v>
      </c>
      <c r="C58" s="1485">
        <v>67.900000000000006</v>
      </c>
      <c r="D58" s="1485">
        <v>60.4</v>
      </c>
      <c r="E58" s="1485">
        <v>58</v>
      </c>
      <c r="F58" s="1485">
        <v>57</v>
      </c>
      <c r="G58" s="1485">
        <v>59.8</v>
      </c>
      <c r="H58" s="1485">
        <v>51.4</v>
      </c>
      <c r="I58" s="1485">
        <v>45.8</v>
      </c>
      <c r="J58" s="1489">
        <v>42.7</v>
      </c>
      <c r="K58" s="1485">
        <v>38.1</v>
      </c>
      <c r="L58" s="1485">
        <v>27.3</v>
      </c>
      <c r="M58" s="1485">
        <v>30.4</v>
      </c>
      <c r="N58" s="1485">
        <v>29.9</v>
      </c>
    </row>
    <row r="59" spans="1:14">
      <c r="A59" s="17" t="s">
        <v>649</v>
      </c>
      <c r="B59" s="1485">
        <v>74.900000000000006</v>
      </c>
      <c r="C59" s="1485">
        <v>72.7</v>
      </c>
      <c r="D59" s="1485">
        <v>65.2</v>
      </c>
      <c r="E59" s="1485">
        <v>58.9</v>
      </c>
      <c r="F59" s="1485">
        <v>58</v>
      </c>
      <c r="G59" s="1485">
        <v>52.6</v>
      </c>
      <c r="H59" s="1485">
        <v>49.4</v>
      </c>
      <c r="I59" s="1485">
        <v>44.1</v>
      </c>
      <c r="J59" s="1489">
        <v>40.6</v>
      </c>
      <c r="K59" s="1485">
        <v>38.1</v>
      </c>
      <c r="L59" s="1485">
        <v>29.6</v>
      </c>
      <c r="M59" s="1485">
        <v>29.8</v>
      </c>
      <c r="N59" s="1485">
        <v>36.4</v>
      </c>
    </row>
    <row r="60" spans="1:14">
      <c r="A60" s="17" t="s">
        <v>286</v>
      </c>
      <c r="B60" s="1485">
        <v>104.3</v>
      </c>
      <c r="C60" s="1485">
        <v>88.9</v>
      </c>
      <c r="D60" s="1485">
        <v>81.7</v>
      </c>
      <c r="E60" s="1485">
        <v>80.400000000000006</v>
      </c>
      <c r="F60" s="1485">
        <v>77.2</v>
      </c>
      <c r="G60" s="1485">
        <v>85</v>
      </c>
      <c r="H60" s="1485">
        <v>77.7</v>
      </c>
      <c r="I60" s="1485">
        <v>74.8</v>
      </c>
      <c r="J60" s="1489">
        <v>69.7</v>
      </c>
      <c r="K60" s="1485">
        <v>64.599999999999994</v>
      </c>
      <c r="L60" s="1485">
        <v>50.8</v>
      </c>
      <c r="M60" s="1485">
        <v>48.7</v>
      </c>
      <c r="N60" s="1485">
        <v>47.5</v>
      </c>
    </row>
    <row r="61" spans="1:14">
      <c r="A61" s="17" t="s">
        <v>287</v>
      </c>
      <c r="B61" s="1485">
        <v>64.400000000000006</v>
      </c>
      <c r="C61" s="1485">
        <v>54.9</v>
      </c>
      <c r="D61" s="1485">
        <v>61.9</v>
      </c>
      <c r="E61" s="1485">
        <v>55.9</v>
      </c>
      <c r="F61" s="1485">
        <v>53.5</v>
      </c>
      <c r="G61" s="1485">
        <v>56.7</v>
      </c>
      <c r="H61" s="1485">
        <v>46.9</v>
      </c>
      <c r="I61" s="1485">
        <v>40.1</v>
      </c>
      <c r="J61" s="1489">
        <v>34.700000000000003</v>
      </c>
      <c r="K61" s="1485">
        <v>33.799999999999997</v>
      </c>
      <c r="L61" s="1485">
        <v>22.7</v>
      </c>
      <c r="M61" s="1485">
        <v>16</v>
      </c>
      <c r="N61" s="1485">
        <v>17.8</v>
      </c>
    </row>
    <row r="62" spans="1:14">
      <c r="A62" s="17" t="s">
        <v>327</v>
      </c>
      <c r="B62" s="1485">
        <v>70.7</v>
      </c>
      <c r="C62" s="1485">
        <v>58.5</v>
      </c>
      <c r="D62" s="1485">
        <v>52.4</v>
      </c>
      <c r="E62" s="1485">
        <v>47.4</v>
      </c>
      <c r="F62" s="1485">
        <v>48</v>
      </c>
      <c r="G62" s="1485">
        <v>42.1</v>
      </c>
      <c r="H62" s="1485">
        <v>39</v>
      </c>
      <c r="I62" s="1485">
        <v>36.700000000000003</v>
      </c>
      <c r="J62" s="1489">
        <v>32.299999999999997</v>
      </c>
      <c r="K62" s="1485">
        <v>29.3</v>
      </c>
      <c r="L62" s="1485">
        <v>22.1</v>
      </c>
      <c r="M62" s="1485">
        <v>22.7</v>
      </c>
      <c r="N62" s="1485">
        <v>20.6</v>
      </c>
    </row>
    <row r="63" spans="1:14">
      <c r="A63" s="17" t="s">
        <v>288</v>
      </c>
      <c r="B63" s="1485">
        <v>99.7</v>
      </c>
      <c r="C63" s="1485">
        <v>96.4</v>
      </c>
      <c r="D63" s="1485">
        <v>88.5</v>
      </c>
      <c r="E63" s="1485">
        <v>90.1</v>
      </c>
      <c r="F63" s="1485">
        <v>81.5</v>
      </c>
      <c r="G63" s="1485">
        <v>80</v>
      </c>
      <c r="H63" s="1485">
        <v>76.400000000000006</v>
      </c>
      <c r="I63" s="1485">
        <v>66.8</v>
      </c>
      <c r="J63" s="1489">
        <v>64.2</v>
      </c>
      <c r="K63" s="1485">
        <v>58.8</v>
      </c>
      <c r="L63" s="1485">
        <v>49.9</v>
      </c>
      <c r="M63" s="1485">
        <v>47.2</v>
      </c>
      <c r="N63" s="1485">
        <v>44.4</v>
      </c>
    </row>
    <row r="64" spans="1:14">
      <c r="A64" s="17" t="s">
        <v>328</v>
      </c>
      <c r="B64" s="1485">
        <v>66.099999999999994</v>
      </c>
      <c r="C64" s="1485">
        <v>55.2</v>
      </c>
      <c r="D64" s="1485">
        <v>52.5</v>
      </c>
      <c r="E64" s="1485">
        <v>49.7</v>
      </c>
      <c r="F64" s="1485">
        <v>40.6</v>
      </c>
      <c r="G64" s="1485">
        <v>39</v>
      </c>
      <c r="H64" s="1485">
        <v>35.299999999999997</v>
      </c>
      <c r="I64" s="1485">
        <v>29.7</v>
      </c>
      <c r="J64" s="1489">
        <v>28.2</v>
      </c>
      <c r="K64" s="1485">
        <v>27</v>
      </c>
      <c r="L64" s="1485">
        <v>18.3</v>
      </c>
      <c r="M64" s="1485">
        <v>18.3</v>
      </c>
      <c r="N64" s="1485">
        <v>20.100000000000001</v>
      </c>
    </row>
    <row r="65" spans="1:14">
      <c r="A65" s="17" t="s">
        <v>289</v>
      </c>
      <c r="B65" s="1485">
        <v>77.400000000000006</v>
      </c>
      <c r="C65" s="1485">
        <v>78.5</v>
      </c>
      <c r="D65" s="1485">
        <v>83.6</v>
      </c>
      <c r="E65" s="1485">
        <v>95.4</v>
      </c>
      <c r="F65" s="1485">
        <v>87.1</v>
      </c>
      <c r="G65" s="1485">
        <v>77</v>
      </c>
      <c r="H65" s="1485">
        <v>76.7</v>
      </c>
      <c r="I65" s="1485">
        <v>65.8</v>
      </c>
      <c r="J65" s="1489">
        <v>54.5</v>
      </c>
      <c r="K65" s="1485">
        <v>51.4</v>
      </c>
      <c r="L65" s="1485">
        <v>42.5</v>
      </c>
      <c r="M65" s="1485">
        <v>39.799999999999997</v>
      </c>
      <c r="N65" s="1485">
        <v>39.700000000000003</v>
      </c>
    </row>
    <row r="66" spans="1:14">
      <c r="A66" s="17" t="s">
        <v>290</v>
      </c>
      <c r="B66" s="1485">
        <v>70</v>
      </c>
      <c r="C66" s="1485">
        <v>65.400000000000006</v>
      </c>
      <c r="D66" s="1485">
        <v>61.3</v>
      </c>
      <c r="E66" s="1485">
        <v>58.7</v>
      </c>
      <c r="F66" s="1485">
        <v>56.1</v>
      </c>
      <c r="G66" s="1485">
        <v>51.3</v>
      </c>
      <c r="H66" s="1485">
        <v>46.8</v>
      </c>
      <c r="I66" s="1485">
        <v>39.9</v>
      </c>
      <c r="J66" s="1489">
        <v>38.1</v>
      </c>
      <c r="K66" s="1485">
        <v>30.8</v>
      </c>
      <c r="L66" s="1485">
        <v>24.3</v>
      </c>
      <c r="M66" s="1485">
        <v>21.4</v>
      </c>
      <c r="N66" s="1485">
        <v>23</v>
      </c>
    </row>
    <row r="67" spans="1:14">
      <c r="A67" s="17" t="s">
        <v>291</v>
      </c>
      <c r="B67" s="1485">
        <v>76.8</v>
      </c>
      <c r="C67" s="1485">
        <v>71.900000000000006</v>
      </c>
      <c r="D67" s="1485">
        <v>73.3</v>
      </c>
      <c r="E67" s="1485">
        <v>75.099999999999994</v>
      </c>
      <c r="F67" s="1485">
        <v>68.8</v>
      </c>
      <c r="G67" s="1485">
        <v>69.2</v>
      </c>
      <c r="H67" s="1485">
        <v>66.099999999999994</v>
      </c>
      <c r="I67" s="1485">
        <v>56.5</v>
      </c>
      <c r="J67" s="1489">
        <v>47.5</v>
      </c>
      <c r="K67" s="1485">
        <v>38.700000000000003</v>
      </c>
      <c r="L67" s="1485">
        <v>33.4</v>
      </c>
      <c r="M67" s="1485">
        <v>32</v>
      </c>
      <c r="N67" s="1485">
        <v>29.6</v>
      </c>
    </row>
    <row r="68" spans="1:14">
      <c r="A68" s="35" t="s">
        <v>292</v>
      </c>
      <c r="B68" s="1484">
        <v>98.4</v>
      </c>
      <c r="C68" s="1484">
        <v>94.1</v>
      </c>
      <c r="D68" s="1484">
        <v>86.6</v>
      </c>
      <c r="E68" s="1484">
        <v>77.099999999999994</v>
      </c>
      <c r="F68" s="1484">
        <v>75.099999999999994</v>
      </c>
      <c r="G68" s="1484">
        <v>78.400000000000006</v>
      </c>
      <c r="H68" s="1484">
        <v>72</v>
      </c>
      <c r="I68" s="1484">
        <v>62.9</v>
      </c>
      <c r="J68" s="1490">
        <v>61.7</v>
      </c>
      <c r="K68" s="1484">
        <v>56.3</v>
      </c>
      <c r="L68" s="1484">
        <v>43.6</v>
      </c>
      <c r="M68" s="1484">
        <v>42.1</v>
      </c>
      <c r="N68" s="1484">
        <v>42.3</v>
      </c>
    </row>
    <row r="69" spans="1:14">
      <c r="A69" s="17" t="s">
        <v>293</v>
      </c>
      <c r="B69" s="1485">
        <v>142.80000000000001</v>
      </c>
      <c r="C69" s="1485">
        <v>133.19999999999999</v>
      </c>
      <c r="D69" s="1485">
        <v>126.2</v>
      </c>
      <c r="E69" s="1485">
        <v>95.8</v>
      </c>
      <c r="F69" s="1485">
        <v>90.3</v>
      </c>
      <c r="G69" s="1485">
        <v>115.1</v>
      </c>
      <c r="H69" s="1485">
        <v>99.5</v>
      </c>
      <c r="I69" s="1485">
        <v>87.9</v>
      </c>
      <c r="J69" s="1489">
        <v>98</v>
      </c>
      <c r="K69" s="1485">
        <v>72.599999999999994</v>
      </c>
      <c r="L69" s="1485">
        <v>59.4</v>
      </c>
      <c r="M69" s="1485">
        <v>55.4</v>
      </c>
      <c r="N69" s="1485">
        <v>63.8</v>
      </c>
    </row>
    <row r="70" spans="1:14">
      <c r="A70" s="36" t="s">
        <v>294</v>
      </c>
      <c r="B70" s="1485">
        <v>108.4</v>
      </c>
      <c r="C70" s="1485">
        <v>110.3</v>
      </c>
      <c r="D70" s="1485">
        <v>100.1</v>
      </c>
      <c r="E70" s="1485">
        <v>94.7</v>
      </c>
      <c r="F70" s="1485">
        <v>92.4</v>
      </c>
      <c r="G70" s="1485">
        <v>93.2</v>
      </c>
      <c r="H70" s="1485">
        <v>86.7</v>
      </c>
      <c r="I70" s="1485">
        <v>72.7</v>
      </c>
      <c r="J70" s="1489">
        <v>72.2</v>
      </c>
      <c r="K70" s="1485">
        <v>66.7</v>
      </c>
      <c r="L70" s="1485">
        <v>51.7</v>
      </c>
      <c r="M70" s="1485">
        <v>49.3</v>
      </c>
      <c r="N70" s="1485">
        <v>52</v>
      </c>
    </row>
    <row r="71" spans="1:14">
      <c r="A71" s="36" t="s">
        <v>329</v>
      </c>
      <c r="B71" s="1300">
        <v>89.6</v>
      </c>
      <c r="C71" s="1485">
        <v>83.5</v>
      </c>
      <c r="D71" s="1485">
        <v>76.5</v>
      </c>
      <c r="E71" s="1485">
        <v>67.599999999999994</v>
      </c>
      <c r="F71" s="1485">
        <v>67.900000000000006</v>
      </c>
      <c r="G71" s="1485">
        <v>66</v>
      </c>
      <c r="H71" s="1485">
        <v>61.6</v>
      </c>
      <c r="I71" s="1485">
        <v>54.7</v>
      </c>
      <c r="J71" s="1489">
        <v>51.3</v>
      </c>
      <c r="K71" s="1485">
        <v>48.5</v>
      </c>
      <c r="L71" s="1485">
        <v>37.5</v>
      </c>
      <c r="M71" s="1485">
        <v>37.6</v>
      </c>
      <c r="N71" s="1485">
        <v>34.299999999999997</v>
      </c>
    </row>
    <row r="72" spans="1:14">
      <c r="A72" s="36" t="s">
        <v>380</v>
      </c>
      <c r="B72" s="1300">
        <v>77.599999999999994</v>
      </c>
      <c r="C72" s="1485">
        <v>78.3</v>
      </c>
      <c r="D72" s="1485">
        <v>68.3</v>
      </c>
      <c r="E72" s="1485">
        <v>58.6</v>
      </c>
      <c r="F72" s="1485">
        <v>62.1</v>
      </c>
      <c r="G72" s="1485">
        <v>59.4</v>
      </c>
      <c r="H72" s="1485">
        <v>52.9</v>
      </c>
      <c r="I72" s="1485">
        <v>45.7</v>
      </c>
      <c r="J72" s="1489">
        <v>40.9</v>
      </c>
      <c r="K72" s="1485">
        <v>38.6</v>
      </c>
      <c r="L72" s="1485">
        <v>30.9</v>
      </c>
      <c r="M72" s="1485">
        <v>31.4</v>
      </c>
      <c r="N72" s="1485">
        <v>30.8</v>
      </c>
    </row>
    <row r="73" spans="1:14">
      <c r="A73" s="36" t="s">
        <v>296</v>
      </c>
      <c r="B73" s="1300">
        <v>79.7</v>
      </c>
      <c r="C73" s="1485">
        <v>65.8</v>
      </c>
      <c r="D73" s="1485">
        <v>64.7</v>
      </c>
      <c r="E73" s="1485">
        <v>54.8</v>
      </c>
      <c r="F73" s="1485">
        <v>51.5</v>
      </c>
      <c r="G73" s="1485">
        <v>50.1</v>
      </c>
      <c r="H73" s="1485">
        <v>43.8</v>
      </c>
      <c r="I73" s="1485">
        <v>36.9</v>
      </c>
      <c r="J73" s="1489">
        <v>37.799999999999997</v>
      </c>
      <c r="K73" s="1485">
        <v>39.200000000000003</v>
      </c>
      <c r="L73" s="1485">
        <v>21</v>
      </c>
      <c r="M73" s="1485">
        <v>27.4</v>
      </c>
      <c r="N73" s="1485">
        <v>25.4</v>
      </c>
    </row>
    <row r="74" spans="1:14">
      <c r="A74" s="36" t="s">
        <v>330</v>
      </c>
      <c r="B74" s="1300">
        <v>107.1</v>
      </c>
      <c r="C74" s="1485">
        <v>96.3</v>
      </c>
      <c r="D74" s="1485">
        <v>90.4</v>
      </c>
      <c r="E74" s="1485">
        <v>82.6</v>
      </c>
      <c r="F74" s="1485">
        <v>80.599999999999994</v>
      </c>
      <c r="G74" s="1485">
        <v>78.900000000000006</v>
      </c>
      <c r="H74" s="1485">
        <v>77.3</v>
      </c>
      <c r="I74" s="1485">
        <v>70.5</v>
      </c>
      <c r="J74" s="1489">
        <v>66.900000000000006</v>
      </c>
      <c r="K74" s="1485">
        <v>62.1</v>
      </c>
      <c r="L74" s="1485">
        <v>49.8</v>
      </c>
      <c r="M74" s="1485">
        <v>47.6</v>
      </c>
      <c r="N74" s="1485">
        <v>40.9</v>
      </c>
    </row>
    <row r="75" spans="1:14">
      <c r="A75" s="17" t="s">
        <v>297</v>
      </c>
      <c r="B75" s="1485">
        <v>83</v>
      </c>
      <c r="C75" s="1485">
        <v>74.3</v>
      </c>
      <c r="D75" s="1485">
        <v>69.900000000000006</v>
      </c>
      <c r="E75" s="1485">
        <v>60.3</v>
      </c>
      <c r="F75" s="1485">
        <v>57.4</v>
      </c>
      <c r="G75" s="1485">
        <v>63.8</v>
      </c>
      <c r="H75" s="1485">
        <v>58.3</v>
      </c>
      <c r="I75" s="1485">
        <v>53.6</v>
      </c>
      <c r="J75" s="1489">
        <v>51.2</v>
      </c>
      <c r="K75" s="1485">
        <v>47.9</v>
      </c>
      <c r="L75" s="1485">
        <v>36.5</v>
      </c>
      <c r="M75" s="1485">
        <v>35.200000000000003</v>
      </c>
      <c r="N75" s="1485">
        <v>34.5</v>
      </c>
    </row>
    <row r="76" spans="1:14">
      <c r="A76" s="35" t="s">
        <v>331</v>
      </c>
      <c r="B76" s="1484">
        <v>123.2</v>
      </c>
      <c r="C76" s="1484">
        <v>121.2</v>
      </c>
      <c r="D76" s="1484">
        <v>110.6</v>
      </c>
      <c r="E76" s="1484">
        <v>106.7</v>
      </c>
      <c r="F76" s="1484">
        <v>101.2</v>
      </c>
      <c r="G76" s="1484">
        <v>100.2</v>
      </c>
      <c r="H76" s="1484">
        <v>93.9</v>
      </c>
      <c r="I76" s="1484">
        <v>86.4</v>
      </c>
      <c r="J76" s="1490">
        <v>80.8</v>
      </c>
      <c r="K76" s="1484">
        <v>76.099999999999994</v>
      </c>
      <c r="L76" s="1484">
        <v>59.2</v>
      </c>
      <c r="M76" s="1484">
        <v>55.8</v>
      </c>
      <c r="N76" s="1484">
        <v>57.3</v>
      </c>
    </row>
    <row r="77" spans="1:14">
      <c r="A77" s="17" t="s">
        <v>298</v>
      </c>
      <c r="B77" s="1485">
        <v>107.3</v>
      </c>
      <c r="C77" s="1485">
        <v>105.3</v>
      </c>
      <c r="D77" s="1485">
        <v>90.4</v>
      </c>
      <c r="E77" s="1485">
        <v>76.7</v>
      </c>
      <c r="F77" s="1485">
        <v>70.8</v>
      </c>
      <c r="G77" s="1485">
        <v>73.8</v>
      </c>
      <c r="H77" s="1485">
        <v>65.5</v>
      </c>
      <c r="I77" s="1485">
        <v>64</v>
      </c>
      <c r="J77" s="1489">
        <v>58.3</v>
      </c>
      <c r="K77" s="1485">
        <v>43.1</v>
      </c>
      <c r="L77" s="1485">
        <v>34.6</v>
      </c>
      <c r="M77" s="1485">
        <v>35.5</v>
      </c>
      <c r="N77" s="1485">
        <v>34.6</v>
      </c>
    </row>
    <row r="78" spans="1:14">
      <c r="A78" s="17" t="s">
        <v>300</v>
      </c>
      <c r="B78" s="1485">
        <v>240.5</v>
      </c>
      <c r="C78" s="1485">
        <v>230.5</v>
      </c>
      <c r="D78" s="1485">
        <v>204.9</v>
      </c>
      <c r="E78" s="1485">
        <v>185.6</v>
      </c>
      <c r="F78" s="1485">
        <v>168.8</v>
      </c>
      <c r="G78" s="1485">
        <v>160.4</v>
      </c>
      <c r="H78" s="1485">
        <v>176</v>
      </c>
      <c r="I78" s="1485">
        <v>165.8</v>
      </c>
      <c r="J78" s="1489">
        <v>137.4</v>
      </c>
      <c r="K78" s="1485">
        <v>117.8</v>
      </c>
      <c r="L78" s="1485">
        <v>85</v>
      </c>
      <c r="M78" s="1485">
        <v>120.9</v>
      </c>
      <c r="N78" s="1485">
        <v>111.4</v>
      </c>
    </row>
    <row r="79" spans="1:14">
      <c r="A79" s="17" t="s">
        <v>301</v>
      </c>
      <c r="B79" s="1485">
        <v>99.2</v>
      </c>
      <c r="C79" s="1485">
        <v>99</v>
      </c>
      <c r="D79" s="1485">
        <v>96.6</v>
      </c>
      <c r="E79" s="1485">
        <v>69.599999999999994</v>
      </c>
      <c r="F79" s="1485">
        <v>61.5</v>
      </c>
      <c r="G79" s="1485">
        <v>59.7</v>
      </c>
      <c r="H79" s="1485">
        <v>53</v>
      </c>
      <c r="I79" s="1485">
        <v>50.9</v>
      </c>
      <c r="J79" s="1489">
        <v>44.4</v>
      </c>
      <c r="K79" s="1485">
        <v>44.7</v>
      </c>
      <c r="L79" s="1485">
        <v>34.200000000000003</v>
      </c>
      <c r="M79" s="1485">
        <v>39.299999999999997</v>
      </c>
      <c r="N79" s="1485">
        <v>41.9</v>
      </c>
    </row>
    <row r="80" spans="1:14">
      <c r="A80" s="17" t="s">
        <v>302</v>
      </c>
      <c r="B80" s="1485">
        <v>119.1</v>
      </c>
      <c r="C80" s="1485">
        <v>126</v>
      </c>
      <c r="D80" s="1485">
        <v>115</v>
      </c>
      <c r="E80" s="1485">
        <v>111.5</v>
      </c>
      <c r="F80" s="1485">
        <v>108.5</v>
      </c>
      <c r="G80" s="1485">
        <v>109.4</v>
      </c>
      <c r="H80" s="1485">
        <v>102.6</v>
      </c>
      <c r="I80" s="1485">
        <v>92.9</v>
      </c>
      <c r="J80" s="1489">
        <v>90.7</v>
      </c>
      <c r="K80" s="1485">
        <v>81</v>
      </c>
      <c r="L80" s="1485">
        <v>59.5</v>
      </c>
      <c r="M80" s="1485">
        <v>53.8</v>
      </c>
      <c r="N80" s="1485">
        <v>62</v>
      </c>
    </row>
    <row r="81" spans="1:14">
      <c r="A81" s="17" t="s">
        <v>332</v>
      </c>
      <c r="B81" s="1485">
        <v>99.7</v>
      </c>
      <c r="C81" s="1485">
        <v>99.4</v>
      </c>
      <c r="D81" s="1485">
        <v>95.1</v>
      </c>
      <c r="E81" s="1485">
        <v>94.2</v>
      </c>
      <c r="F81" s="1485">
        <v>91.5</v>
      </c>
      <c r="G81" s="1485">
        <v>88.4</v>
      </c>
      <c r="H81" s="1485">
        <v>82</v>
      </c>
      <c r="I81" s="1485">
        <v>69.5</v>
      </c>
      <c r="J81" s="1489">
        <v>65.900000000000006</v>
      </c>
      <c r="K81" s="1485">
        <v>63</v>
      </c>
      <c r="L81" s="1485">
        <v>46.3</v>
      </c>
      <c r="M81" s="1485">
        <v>45.9</v>
      </c>
      <c r="N81" s="1485">
        <v>44.7</v>
      </c>
    </row>
    <row r="82" spans="1:14">
      <c r="A82" s="17" t="s">
        <v>304</v>
      </c>
      <c r="B82" s="1485">
        <v>151.5</v>
      </c>
      <c r="C82" s="1485">
        <v>152.5</v>
      </c>
      <c r="D82" s="1485">
        <v>137.80000000000001</v>
      </c>
      <c r="E82" s="1485">
        <v>139</v>
      </c>
      <c r="F82" s="1485">
        <v>122.1</v>
      </c>
      <c r="G82" s="1485">
        <v>119</v>
      </c>
      <c r="H82" s="1485">
        <v>108.3</v>
      </c>
      <c r="I82" s="1485">
        <v>96.4</v>
      </c>
      <c r="J82" s="1489">
        <v>81.900000000000006</v>
      </c>
      <c r="K82" s="1485">
        <v>74.099999999999994</v>
      </c>
      <c r="L82" s="1485">
        <v>60.9</v>
      </c>
      <c r="M82" s="1485">
        <v>54.9</v>
      </c>
      <c r="N82" s="1485">
        <v>59.4</v>
      </c>
    </row>
    <row r="83" spans="1:14">
      <c r="A83" s="17" t="s">
        <v>650</v>
      </c>
      <c r="B83" s="1485">
        <v>132.5</v>
      </c>
      <c r="C83" s="1485">
        <v>133</v>
      </c>
      <c r="D83" s="1485">
        <v>117.9</v>
      </c>
      <c r="E83" s="1485">
        <v>114.3</v>
      </c>
      <c r="F83" s="1485">
        <v>108.8</v>
      </c>
      <c r="G83" s="1485">
        <v>111</v>
      </c>
      <c r="H83" s="1485">
        <v>102.7</v>
      </c>
      <c r="I83" s="1485">
        <v>94.7</v>
      </c>
      <c r="J83" s="1489">
        <v>94.1</v>
      </c>
      <c r="K83" s="1485">
        <v>94.3</v>
      </c>
      <c r="L83" s="1485">
        <v>73.099999999999994</v>
      </c>
      <c r="M83" s="1485">
        <v>71</v>
      </c>
      <c r="N83" s="1485">
        <v>77.099999999999994</v>
      </c>
    </row>
    <row r="84" spans="1:14">
      <c r="A84" s="17" t="s">
        <v>305</v>
      </c>
      <c r="B84" s="1485">
        <v>130.1</v>
      </c>
      <c r="C84" s="1485">
        <v>127.4</v>
      </c>
      <c r="D84" s="1485">
        <v>115.5</v>
      </c>
      <c r="E84" s="1485">
        <v>107.7</v>
      </c>
      <c r="F84" s="1485">
        <v>105.8</v>
      </c>
      <c r="G84" s="1485">
        <v>105.2</v>
      </c>
      <c r="H84" s="1485">
        <v>97.1</v>
      </c>
      <c r="I84" s="1485">
        <v>95.7</v>
      </c>
      <c r="J84" s="1489">
        <v>90.7</v>
      </c>
      <c r="K84" s="1485">
        <v>87.2</v>
      </c>
      <c r="L84" s="1485">
        <v>71.5</v>
      </c>
      <c r="M84" s="1485">
        <v>61.8</v>
      </c>
      <c r="N84" s="1485">
        <v>57.9</v>
      </c>
    </row>
    <row r="85" spans="1:14">
      <c r="A85" s="17" t="s">
        <v>306</v>
      </c>
      <c r="B85" s="1485">
        <v>117.1</v>
      </c>
      <c r="C85" s="1485">
        <v>98.4</v>
      </c>
      <c r="D85" s="1485">
        <v>94.3</v>
      </c>
      <c r="E85" s="1485">
        <v>89.7</v>
      </c>
      <c r="F85" s="1485">
        <v>86.4</v>
      </c>
      <c r="G85" s="1485">
        <v>82.9</v>
      </c>
      <c r="H85" s="1485">
        <v>84.6</v>
      </c>
      <c r="I85" s="1485">
        <v>77</v>
      </c>
      <c r="J85" s="1489">
        <v>71.7</v>
      </c>
      <c r="K85" s="1485">
        <v>67.8</v>
      </c>
      <c r="L85" s="1485">
        <v>53.3</v>
      </c>
      <c r="M85" s="1485">
        <v>49.4</v>
      </c>
      <c r="N85" s="1485">
        <v>48.6</v>
      </c>
    </row>
    <row r="86" spans="1:14">
      <c r="A86" s="17" t="s">
        <v>307</v>
      </c>
      <c r="B86" s="1485">
        <v>80.3</v>
      </c>
      <c r="C86" s="1485">
        <v>75</v>
      </c>
      <c r="D86" s="1485">
        <v>62.5</v>
      </c>
      <c r="E86" s="1485">
        <v>67.3</v>
      </c>
      <c r="F86" s="1485">
        <v>66</v>
      </c>
      <c r="G86" s="1485">
        <v>68.7</v>
      </c>
      <c r="H86" s="1485">
        <v>63.7</v>
      </c>
      <c r="I86" s="1485">
        <v>65.400000000000006</v>
      </c>
      <c r="J86" s="1489">
        <v>60.2</v>
      </c>
      <c r="K86" s="1485">
        <v>56.4</v>
      </c>
      <c r="L86" s="1485">
        <v>42.2</v>
      </c>
      <c r="M86" s="1485">
        <v>37.5</v>
      </c>
      <c r="N86" s="1485">
        <v>37.200000000000003</v>
      </c>
    </row>
    <row r="87" spans="1:14">
      <c r="A87" s="35" t="s">
        <v>333</v>
      </c>
      <c r="B87" s="1484">
        <v>137.69999999999999</v>
      </c>
      <c r="C87" s="1484">
        <v>125.5</v>
      </c>
      <c r="D87" s="1484">
        <v>117.3</v>
      </c>
      <c r="E87" s="1484">
        <v>109.3</v>
      </c>
      <c r="F87" s="1484">
        <v>97.9</v>
      </c>
      <c r="G87" s="1484">
        <v>96.8</v>
      </c>
      <c r="H87" s="1484">
        <v>90.1</v>
      </c>
      <c r="I87" s="1484">
        <v>81</v>
      </c>
      <c r="J87" s="1490">
        <v>74.900000000000006</v>
      </c>
      <c r="K87" s="1484">
        <v>67.3</v>
      </c>
      <c r="L87" s="1484">
        <v>54.4</v>
      </c>
      <c r="M87" s="1484">
        <v>51.8</v>
      </c>
      <c r="N87" s="1484">
        <v>54.9</v>
      </c>
    </row>
    <row r="88" spans="1:14">
      <c r="A88" s="17" t="s">
        <v>299</v>
      </c>
      <c r="B88" s="1485">
        <v>143.69999999999999</v>
      </c>
      <c r="C88" s="1485">
        <v>126.8</v>
      </c>
      <c r="D88" s="1485">
        <v>115.7</v>
      </c>
      <c r="E88" s="1485">
        <v>98.5</v>
      </c>
      <c r="F88" s="1485">
        <v>93.2</v>
      </c>
      <c r="G88" s="1485">
        <v>88.5</v>
      </c>
      <c r="H88" s="1485">
        <v>78.3</v>
      </c>
      <c r="I88" s="1485">
        <v>66.3</v>
      </c>
      <c r="J88" s="1489">
        <v>49.4</v>
      </c>
      <c r="K88" s="1485">
        <v>42.8</v>
      </c>
      <c r="L88" s="1485">
        <v>37.4</v>
      </c>
      <c r="M88" s="1485">
        <v>38.799999999999997</v>
      </c>
      <c r="N88" s="1485">
        <v>37.200000000000003</v>
      </c>
    </row>
    <row r="89" spans="1:14">
      <c r="A89" s="17" t="s">
        <v>308</v>
      </c>
      <c r="B89" s="1485">
        <v>79.3</v>
      </c>
      <c r="C89" s="1485">
        <v>83.8</v>
      </c>
      <c r="D89" s="1485">
        <v>81.5</v>
      </c>
      <c r="E89" s="1485">
        <v>78.8</v>
      </c>
      <c r="F89" s="1485">
        <v>70.400000000000006</v>
      </c>
      <c r="G89" s="1485">
        <v>69.5</v>
      </c>
      <c r="H89" s="1485">
        <v>58.9</v>
      </c>
      <c r="I89" s="1485">
        <v>57.9</v>
      </c>
      <c r="J89" s="1489">
        <v>54</v>
      </c>
      <c r="K89" s="1485">
        <v>50</v>
      </c>
      <c r="L89" s="1485">
        <v>31.1</v>
      </c>
      <c r="M89" s="1485">
        <v>29.9</v>
      </c>
      <c r="N89" s="1485">
        <v>31.2</v>
      </c>
    </row>
    <row r="90" spans="1:14">
      <c r="A90" s="17" t="s">
        <v>303</v>
      </c>
      <c r="B90" s="1485">
        <v>105.3</v>
      </c>
      <c r="C90" s="1485">
        <v>102.5</v>
      </c>
      <c r="D90" s="1485">
        <v>88.6</v>
      </c>
      <c r="E90" s="1485">
        <v>81.3</v>
      </c>
      <c r="F90" s="1485">
        <v>69.599999999999994</v>
      </c>
      <c r="G90" s="1485">
        <v>70.400000000000006</v>
      </c>
      <c r="H90" s="1485">
        <v>70.7</v>
      </c>
      <c r="I90" s="1485">
        <v>60.7</v>
      </c>
      <c r="J90" s="1489">
        <v>55.1</v>
      </c>
      <c r="K90" s="1485">
        <v>54.5</v>
      </c>
      <c r="L90" s="1485">
        <v>43.5</v>
      </c>
      <c r="M90" s="1485">
        <v>40.5</v>
      </c>
      <c r="N90" s="1485">
        <v>42.9</v>
      </c>
    </row>
    <row r="91" spans="1:14">
      <c r="A91" s="17" t="s">
        <v>334</v>
      </c>
      <c r="B91" s="1485">
        <v>75.400000000000006</v>
      </c>
      <c r="C91" s="1485">
        <v>88.4</v>
      </c>
      <c r="D91" s="1485">
        <v>98.6</v>
      </c>
      <c r="E91" s="1485">
        <v>90</v>
      </c>
      <c r="F91" s="1485">
        <v>85.9</v>
      </c>
      <c r="G91" s="1485">
        <v>77.2</v>
      </c>
      <c r="H91" s="1485">
        <v>77</v>
      </c>
      <c r="I91" s="1485">
        <v>72.900000000000006</v>
      </c>
      <c r="J91" s="1489">
        <v>66.7</v>
      </c>
      <c r="K91" s="1485">
        <v>59</v>
      </c>
      <c r="L91" s="1485">
        <v>45.8</v>
      </c>
      <c r="M91" s="1485">
        <v>43.4</v>
      </c>
      <c r="N91" s="1485">
        <v>44</v>
      </c>
    </row>
    <row r="92" spans="1:14">
      <c r="A92" s="17" t="s">
        <v>309</v>
      </c>
      <c r="B92" s="1485">
        <v>202.8</v>
      </c>
      <c r="C92" s="1485">
        <v>172.3</v>
      </c>
      <c r="D92" s="1485">
        <v>163.4</v>
      </c>
      <c r="E92" s="1485">
        <v>148.80000000000001</v>
      </c>
      <c r="F92" s="1485">
        <v>134.4</v>
      </c>
      <c r="G92" s="1485">
        <v>138.1</v>
      </c>
      <c r="H92" s="1485">
        <v>128.9</v>
      </c>
      <c r="I92" s="1485">
        <v>114</v>
      </c>
      <c r="J92" s="1489">
        <v>110.7</v>
      </c>
      <c r="K92" s="1485">
        <v>94.4</v>
      </c>
      <c r="L92" s="1485">
        <v>76</v>
      </c>
      <c r="M92" s="1485">
        <v>69.3</v>
      </c>
      <c r="N92" s="1485">
        <v>73.5</v>
      </c>
    </row>
    <row r="93" spans="1:14">
      <c r="A93" s="17" t="s">
        <v>335</v>
      </c>
      <c r="B93" s="1485">
        <v>131.6</v>
      </c>
      <c r="C93" s="1485">
        <v>123.7</v>
      </c>
      <c r="D93" s="1485">
        <v>120.4</v>
      </c>
      <c r="E93" s="1485">
        <v>119.4</v>
      </c>
      <c r="F93" s="1485">
        <v>106.4</v>
      </c>
      <c r="G93" s="1485">
        <v>107.8</v>
      </c>
      <c r="H93" s="1485">
        <v>103.3</v>
      </c>
      <c r="I93" s="1485">
        <v>96.7</v>
      </c>
      <c r="J93" s="1489">
        <v>88</v>
      </c>
      <c r="K93" s="1485">
        <v>80.5</v>
      </c>
      <c r="L93" s="1485">
        <v>67.400000000000006</v>
      </c>
      <c r="M93" s="1485">
        <v>62.9</v>
      </c>
      <c r="N93" s="1485">
        <v>69.599999999999994</v>
      </c>
    </row>
    <row r="94" spans="1:14">
      <c r="A94" s="17" t="s">
        <v>310</v>
      </c>
      <c r="B94" s="1485">
        <v>149.6</v>
      </c>
      <c r="C94" s="1485">
        <v>123.7</v>
      </c>
      <c r="D94" s="1485">
        <v>110.2</v>
      </c>
      <c r="E94" s="1485">
        <v>100.5</v>
      </c>
      <c r="F94" s="1485">
        <v>85.3</v>
      </c>
      <c r="G94" s="1485">
        <v>77.2</v>
      </c>
      <c r="H94" s="1485">
        <v>67.400000000000006</v>
      </c>
      <c r="I94" s="1485">
        <v>62.2</v>
      </c>
      <c r="J94" s="1489">
        <v>58.8</v>
      </c>
      <c r="K94" s="1485">
        <v>56.7</v>
      </c>
      <c r="L94" s="1485">
        <v>48.1</v>
      </c>
      <c r="M94" s="1485">
        <v>47.7</v>
      </c>
      <c r="N94" s="1485">
        <v>49</v>
      </c>
    </row>
    <row r="95" spans="1:14">
      <c r="A95" s="17" t="s">
        <v>336</v>
      </c>
      <c r="B95" s="1485">
        <v>72.3</v>
      </c>
      <c r="C95" s="1485">
        <v>75.900000000000006</v>
      </c>
      <c r="D95" s="1485">
        <v>72.5</v>
      </c>
      <c r="E95" s="1485">
        <v>69.599999999999994</v>
      </c>
      <c r="F95" s="1485">
        <v>63.3</v>
      </c>
      <c r="G95" s="1485">
        <v>74.400000000000006</v>
      </c>
      <c r="H95" s="1485">
        <v>56.5</v>
      </c>
      <c r="I95" s="1485">
        <v>48.7</v>
      </c>
      <c r="J95" s="1489">
        <v>40.299999999999997</v>
      </c>
      <c r="K95" s="1485">
        <v>38.799999999999997</v>
      </c>
      <c r="L95" s="1485">
        <v>29</v>
      </c>
      <c r="M95" s="1485">
        <v>31.5</v>
      </c>
      <c r="N95" s="1485">
        <v>25.9</v>
      </c>
    </row>
    <row r="96" spans="1:14">
      <c r="A96" s="17" t="s">
        <v>337</v>
      </c>
      <c r="B96" s="1485">
        <v>99.8</v>
      </c>
      <c r="C96" s="1485">
        <v>97.3</v>
      </c>
      <c r="D96" s="1485">
        <v>79.900000000000006</v>
      </c>
      <c r="E96" s="1485">
        <v>80</v>
      </c>
      <c r="F96" s="1485">
        <v>77</v>
      </c>
      <c r="G96" s="1485">
        <v>66.8</v>
      </c>
      <c r="H96" s="1485">
        <v>64.099999999999994</v>
      </c>
      <c r="I96" s="1485">
        <v>56.6</v>
      </c>
      <c r="J96" s="1489">
        <v>54.3</v>
      </c>
      <c r="K96" s="1485">
        <v>51.2</v>
      </c>
      <c r="L96" s="1485">
        <v>53.7</v>
      </c>
      <c r="M96" s="1485">
        <v>49.8</v>
      </c>
      <c r="N96" s="1485">
        <v>60.4</v>
      </c>
    </row>
    <row r="97" spans="1:14">
      <c r="A97" s="17" t="s">
        <v>344</v>
      </c>
      <c r="B97" s="1485">
        <v>181.5</v>
      </c>
      <c r="C97" s="1485">
        <v>177</v>
      </c>
      <c r="D97" s="1485">
        <v>174.8</v>
      </c>
      <c r="E97" s="1485">
        <v>178.5</v>
      </c>
      <c r="F97" s="1485">
        <v>137.1</v>
      </c>
      <c r="G97" s="1485">
        <v>126.5</v>
      </c>
      <c r="H97" s="1485">
        <v>124.1</v>
      </c>
      <c r="I97" s="1485">
        <v>111.6</v>
      </c>
      <c r="J97" s="1489">
        <v>107</v>
      </c>
      <c r="K97" s="1485">
        <v>94.4</v>
      </c>
      <c r="L97" s="1485">
        <v>63.1</v>
      </c>
      <c r="M97" s="1485">
        <v>72.099999999999994</v>
      </c>
      <c r="N97" s="1485">
        <v>85.5</v>
      </c>
    </row>
    <row r="98" spans="1:14">
      <c r="A98" s="36" t="s">
        <v>339</v>
      </c>
      <c r="B98" s="1485">
        <v>106.4</v>
      </c>
      <c r="C98" s="1485">
        <v>140.4</v>
      </c>
      <c r="D98" s="1485">
        <v>130.6</v>
      </c>
      <c r="E98" s="1485">
        <v>139.6</v>
      </c>
      <c r="F98" s="1485">
        <v>138.4</v>
      </c>
      <c r="G98" s="1485">
        <v>159.80000000000001</v>
      </c>
      <c r="H98" s="1485">
        <v>175.8</v>
      </c>
      <c r="I98" s="1485">
        <v>151.1</v>
      </c>
      <c r="J98" s="1489">
        <v>193.5</v>
      </c>
      <c r="K98" s="1485">
        <v>140.69999999999999</v>
      </c>
      <c r="L98" s="1485">
        <v>131.1</v>
      </c>
      <c r="M98" s="1485">
        <v>154.9</v>
      </c>
      <c r="N98" s="1485">
        <v>142</v>
      </c>
    </row>
    <row r="100" spans="1:14" ht="16">
      <c r="A100" s="1695" t="s">
        <v>1199</v>
      </c>
      <c r="B100" s="1695"/>
      <c r="C100" s="1695"/>
      <c r="D100" s="1695"/>
      <c r="E100" s="1695"/>
      <c r="F100" s="1695"/>
      <c r="G100" s="1695"/>
      <c r="H100" s="1695"/>
      <c r="I100" s="1695"/>
      <c r="J100" s="1695"/>
      <c r="K100" s="1695"/>
      <c r="L100" s="1695"/>
      <c r="M100" s="1695"/>
      <c r="N100" s="1695"/>
    </row>
  </sheetData>
  <mergeCells count="2">
    <mergeCell ref="A1:N1"/>
    <mergeCell ref="A100:N10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workbookViewId="0">
      <selection sqref="A1:N1"/>
    </sheetView>
  </sheetViews>
  <sheetFormatPr defaultRowHeight="14.5"/>
  <cols>
    <col min="1" max="1" width="42.7265625" customWidth="1"/>
  </cols>
  <sheetData>
    <row r="1" spans="1:14" ht="21" customHeight="1">
      <c r="A1" s="1689" t="s">
        <v>1179</v>
      </c>
      <c r="B1" s="1689"/>
      <c r="C1" s="1689"/>
      <c r="D1" s="1689"/>
      <c r="E1" s="1689"/>
      <c r="F1" s="1689"/>
      <c r="G1" s="1689"/>
      <c r="H1" s="1689"/>
      <c r="I1" s="1689"/>
      <c r="J1" s="1689"/>
      <c r="K1" s="1689"/>
      <c r="L1" s="1689"/>
      <c r="M1" s="1689"/>
      <c r="N1" s="1689"/>
    </row>
    <row r="2" spans="1:14">
      <c r="A2" s="21"/>
      <c r="B2" s="21">
        <v>2010</v>
      </c>
      <c r="C2" s="21">
        <v>2011</v>
      </c>
      <c r="D2" s="21">
        <v>2012</v>
      </c>
      <c r="E2" s="21">
        <v>2013</v>
      </c>
      <c r="F2" s="21">
        <v>2014</v>
      </c>
      <c r="G2" s="21">
        <v>2015</v>
      </c>
      <c r="H2" s="21">
        <v>2016</v>
      </c>
      <c r="I2" s="21">
        <v>2017</v>
      </c>
      <c r="J2" s="21">
        <v>2018</v>
      </c>
      <c r="K2" s="21">
        <v>2019</v>
      </c>
      <c r="L2" s="21">
        <v>2020</v>
      </c>
      <c r="M2" s="890">
        <v>2021</v>
      </c>
      <c r="N2" s="21">
        <v>2022</v>
      </c>
    </row>
    <row r="3" spans="1:14">
      <c r="A3" s="30" t="s">
        <v>348</v>
      </c>
      <c r="B3" s="39">
        <v>15.3</v>
      </c>
      <c r="C3" s="39">
        <v>14.2</v>
      </c>
      <c r="D3" s="39">
        <v>12.5</v>
      </c>
      <c r="E3" s="39">
        <v>11.3</v>
      </c>
      <c r="F3" s="39">
        <v>10</v>
      </c>
      <c r="G3" s="39">
        <v>9.1999999999999993</v>
      </c>
      <c r="H3" s="39">
        <v>7.8</v>
      </c>
      <c r="I3" s="39">
        <v>6.5</v>
      </c>
      <c r="J3" s="39">
        <v>5.9</v>
      </c>
      <c r="K3" s="39">
        <v>5.0999999999999996</v>
      </c>
      <c r="L3" s="39">
        <v>4.7</v>
      </c>
      <c r="M3" s="896">
        <v>4.3</v>
      </c>
      <c r="N3" s="896">
        <v>3.8</v>
      </c>
    </row>
    <row r="4" spans="1:14">
      <c r="A4" s="30" t="s">
        <v>242</v>
      </c>
      <c r="B4" s="39">
        <v>8.8000000000000007</v>
      </c>
      <c r="C4" s="39">
        <v>7.9</v>
      </c>
      <c r="D4" s="39">
        <v>7.1</v>
      </c>
      <c r="E4" s="39">
        <v>6.1</v>
      </c>
      <c r="F4" s="39">
        <v>5.5</v>
      </c>
      <c r="G4" s="39">
        <v>4.5</v>
      </c>
      <c r="H4" s="39">
        <v>3.7</v>
      </c>
      <c r="I4" s="39">
        <v>3.1</v>
      </c>
      <c r="J4" s="39">
        <v>2.6</v>
      </c>
      <c r="K4" s="39">
        <v>2.2999999999999998</v>
      </c>
      <c r="L4" s="39">
        <v>2</v>
      </c>
      <c r="M4" s="896">
        <v>1.7</v>
      </c>
      <c r="N4" s="896">
        <v>1.6</v>
      </c>
    </row>
    <row r="5" spans="1:14">
      <c r="A5" s="37" t="s">
        <v>312</v>
      </c>
      <c r="B5" s="40">
        <v>2.7</v>
      </c>
      <c r="C5" s="40">
        <v>2.4</v>
      </c>
      <c r="D5" s="40">
        <v>1.9</v>
      </c>
      <c r="E5" s="40">
        <v>1.9</v>
      </c>
      <c r="F5" s="40">
        <v>1.7</v>
      </c>
      <c r="G5" s="40">
        <v>1.2</v>
      </c>
      <c r="H5" s="40">
        <v>0.6</v>
      </c>
      <c r="I5" s="40">
        <v>1</v>
      </c>
      <c r="J5" s="40">
        <v>0.5</v>
      </c>
      <c r="K5" s="40">
        <v>0.6</v>
      </c>
      <c r="L5" s="40">
        <v>0.4</v>
      </c>
      <c r="M5" s="897">
        <v>0.5</v>
      </c>
      <c r="N5" s="897">
        <v>0.6</v>
      </c>
    </row>
    <row r="6" spans="1:14">
      <c r="A6" s="37" t="s">
        <v>313</v>
      </c>
      <c r="B6" s="40">
        <v>17.100000000000001</v>
      </c>
      <c r="C6" s="40">
        <v>17.3</v>
      </c>
      <c r="D6" s="40">
        <v>13.2</v>
      </c>
      <c r="E6" s="40">
        <v>10.8</v>
      </c>
      <c r="F6" s="40">
        <v>11.1</v>
      </c>
      <c r="G6" s="40">
        <v>9.8000000000000007</v>
      </c>
      <c r="H6" s="40">
        <v>7.3</v>
      </c>
      <c r="I6" s="40">
        <v>5.6</v>
      </c>
      <c r="J6" s="40">
        <v>6.2</v>
      </c>
      <c r="K6" s="40">
        <v>4.3</v>
      </c>
      <c r="L6" s="40">
        <v>3.3</v>
      </c>
      <c r="M6" s="897">
        <v>3.7</v>
      </c>
      <c r="N6" s="897">
        <v>2.8</v>
      </c>
    </row>
    <row r="7" spans="1:14">
      <c r="A7" s="37" t="s">
        <v>245</v>
      </c>
      <c r="B7" s="40">
        <v>9.6999999999999993</v>
      </c>
      <c r="C7" s="40">
        <v>10.3</v>
      </c>
      <c r="D7" s="40">
        <v>9.1</v>
      </c>
      <c r="E7" s="40">
        <v>7.3</v>
      </c>
      <c r="F7" s="40">
        <v>5.9</v>
      </c>
      <c r="G7" s="40">
        <v>5.2</v>
      </c>
      <c r="H7" s="40">
        <v>4.3</v>
      </c>
      <c r="I7" s="40">
        <v>3.5</v>
      </c>
      <c r="J7" s="40">
        <v>2.8</v>
      </c>
      <c r="K7" s="40">
        <v>2.2999999999999998</v>
      </c>
      <c r="L7" s="40">
        <v>2.2000000000000002</v>
      </c>
      <c r="M7" s="897">
        <v>2</v>
      </c>
      <c r="N7" s="897">
        <v>3</v>
      </c>
    </row>
    <row r="8" spans="1:14">
      <c r="A8" s="37" t="s">
        <v>246</v>
      </c>
      <c r="B8" s="40">
        <v>10.5</v>
      </c>
      <c r="C8" s="40">
        <v>7.9</v>
      </c>
      <c r="D8" s="40">
        <v>8</v>
      </c>
      <c r="E8" s="40">
        <v>6</v>
      </c>
      <c r="F8" s="40">
        <v>5.2</v>
      </c>
      <c r="G8" s="40">
        <v>4.2</v>
      </c>
      <c r="H8" s="40">
        <v>3.6</v>
      </c>
      <c r="I8" s="40">
        <v>3.1</v>
      </c>
      <c r="J8" s="40">
        <v>2.1</v>
      </c>
      <c r="K8" s="40">
        <v>2.1</v>
      </c>
      <c r="L8" s="40">
        <v>1.6</v>
      </c>
      <c r="M8" s="897">
        <v>1.5</v>
      </c>
      <c r="N8" s="897">
        <v>1.5</v>
      </c>
    </row>
    <row r="9" spans="1:14">
      <c r="A9" s="37" t="s">
        <v>247</v>
      </c>
      <c r="B9" s="40">
        <v>8.4</v>
      </c>
      <c r="C9" s="40">
        <v>6.7</v>
      </c>
      <c r="D9" s="40">
        <v>6.8</v>
      </c>
      <c r="E9" s="40">
        <v>5.6</v>
      </c>
      <c r="F9" s="40">
        <v>4.5999999999999996</v>
      </c>
      <c r="G9" s="40">
        <v>4.0999999999999996</v>
      </c>
      <c r="H9" s="40">
        <v>3.4</v>
      </c>
      <c r="I9" s="40">
        <v>2.9</v>
      </c>
      <c r="J9" s="40">
        <v>2.4</v>
      </c>
      <c r="K9" s="40">
        <v>1.9</v>
      </c>
      <c r="L9" s="40">
        <v>2.6</v>
      </c>
      <c r="M9" s="897">
        <v>1</v>
      </c>
      <c r="N9" s="897">
        <v>1.5</v>
      </c>
    </row>
    <row r="10" spans="1:14">
      <c r="A10" s="37" t="s">
        <v>248</v>
      </c>
      <c r="B10" s="40">
        <v>13.1</v>
      </c>
      <c r="C10" s="40">
        <v>9.8000000000000007</v>
      </c>
      <c r="D10" s="40">
        <v>10.1</v>
      </c>
      <c r="E10" s="40">
        <v>8</v>
      </c>
      <c r="F10" s="40">
        <v>8.3000000000000007</v>
      </c>
      <c r="G10" s="40">
        <v>5</v>
      </c>
      <c r="H10" s="40">
        <v>5.0999999999999996</v>
      </c>
      <c r="I10" s="40">
        <v>4.0999999999999996</v>
      </c>
      <c r="J10" s="40">
        <v>3.6</v>
      </c>
      <c r="K10" s="40">
        <v>1</v>
      </c>
      <c r="L10" s="40">
        <v>2.4</v>
      </c>
      <c r="M10" s="897">
        <v>2</v>
      </c>
      <c r="N10" s="897">
        <v>2.1</v>
      </c>
    </row>
    <row r="11" spans="1:14">
      <c r="A11" s="37" t="s">
        <v>314</v>
      </c>
      <c r="B11" s="40">
        <v>3.6</v>
      </c>
      <c r="C11" s="40">
        <v>6.2</v>
      </c>
      <c r="D11" s="40">
        <v>4.0999999999999996</v>
      </c>
      <c r="E11" s="40">
        <v>4</v>
      </c>
      <c r="F11" s="40">
        <v>3.7</v>
      </c>
      <c r="G11" s="40">
        <v>3.4</v>
      </c>
      <c r="H11" s="40">
        <v>2</v>
      </c>
      <c r="I11" s="40">
        <v>2.9</v>
      </c>
      <c r="J11" s="40">
        <v>0.9</v>
      </c>
      <c r="K11" s="40">
        <v>0.6</v>
      </c>
      <c r="L11" s="40">
        <v>1</v>
      </c>
      <c r="M11" s="897">
        <v>0</v>
      </c>
      <c r="N11" s="897">
        <v>1.4</v>
      </c>
    </row>
    <row r="12" spans="1:14">
      <c r="A12" s="37" t="s">
        <v>249</v>
      </c>
      <c r="B12" s="40">
        <v>11.7</v>
      </c>
      <c r="C12" s="40">
        <v>13.9</v>
      </c>
      <c r="D12" s="40">
        <v>12.8</v>
      </c>
      <c r="E12" s="40">
        <v>11.5</v>
      </c>
      <c r="F12" s="40">
        <v>9.5</v>
      </c>
      <c r="G12" s="40">
        <v>9</v>
      </c>
      <c r="H12" s="40">
        <v>7.8</v>
      </c>
      <c r="I12" s="40">
        <v>6.5</v>
      </c>
      <c r="J12" s="40">
        <v>3.7</v>
      </c>
      <c r="K12" s="40">
        <v>4.2</v>
      </c>
      <c r="L12" s="40">
        <v>3.6</v>
      </c>
      <c r="M12" s="897">
        <v>3.1</v>
      </c>
      <c r="N12" s="897">
        <v>3.1</v>
      </c>
    </row>
    <row r="13" spans="1:14">
      <c r="A13" s="37" t="s">
        <v>250</v>
      </c>
      <c r="B13" s="40">
        <v>5.5</v>
      </c>
      <c r="C13" s="40">
        <v>5</v>
      </c>
      <c r="D13" s="40">
        <v>4.4000000000000004</v>
      </c>
      <c r="E13" s="40">
        <v>4.0999999999999996</v>
      </c>
      <c r="F13" s="40">
        <v>3.8</v>
      </c>
      <c r="G13" s="40">
        <v>2.4</v>
      </c>
      <c r="H13" s="40">
        <v>2.2999999999999998</v>
      </c>
      <c r="I13" s="40">
        <v>1.6</v>
      </c>
      <c r="J13" s="40">
        <v>2</v>
      </c>
      <c r="K13" s="40">
        <v>1.5</v>
      </c>
      <c r="L13" s="40">
        <v>1.5</v>
      </c>
      <c r="M13" s="897">
        <v>1.5</v>
      </c>
      <c r="N13" s="897">
        <v>0.9</v>
      </c>
    </row>
    <row r="14" spans="1:14">
      <c r="A14" s="37" t="s">
        <v>251</v>
      </c>
      <c r="B14" s="40">
        <v>8.6</v>
      </c>
      <c r="C14" s="40">
        <v>8.1</v>
      </c>
      <c r="D14" s="40">
        <v>7.8</v>
      </c>
      <c r="E14" s="40">
        <v>6.8</v>
      </c>
      <c r="F14" s="40">
        <v>6.3</v>
      </c>
      <c r="G14" s="40">
        <v>4.5999999999999996</v>
      </c>
      <c r="H14" s="40">
        <v>3.5</v>
      </c>
      <c r="I14" s="40">
        <v>3.1</v>
      </c>
      <c r="J14" s="40">
        <v>2.6</v>
      </c>
      <c r="K14" s="40">
        <v>2</v>
      </c>
      <c r="L14" s="40">
        <v>1.7</v>
      </c>
      <c r="M14" s="897">
        <v>1.6</v>
      </c>
      <c r="N14" s="897">
        <v>1.2</v>
      </c>
    </row>
    <row r="15" spans="1:14">
      <c r="A15" s="37" t="s">
        <v>252</v>
      </c>
      <c r="B15" s="40">
        <v>3.4</v>
      </c>
      <c r="C15" s="40">
        <v>2.7</v>
      </c>
      <c r="D15" s="40">
        <v>2.7</v>
      </c>
      <c r="E15" s="40">
        <v>2.2000000000000002</v>
      </c>
      <c r="F15" s="40">
        <v>3</v>
      </c>
      <c r="G15" s="40">
        <v>1.8</v>
      </c>
      <c r="H15" s="40">
        <v>1.8</v>
      </c>
      <c r="I15" s="40">
        <v>1.7</v>
      </c>
      <c r="J15" s="40">
        <v>1.6</v>
      </c>
      <c r="K15" s="40">
        <v>0.9</v>
      </c>
      <c r="L15" s="40">
        <v>1.5</v>
      </c>
      <c r="M15" s="897">
        <v>0.7</v>
      </c>
      <c r="N15" s="897">
        <v>1.1000000000000001</v>
      </c>
    </row>
    <row r="16" spans="1:14">
      <c r="A16" s="37" t="s">
        <v>253</v>
      </c>
      <c r="B16" s="40">
        <v>8.6</v>
      </c>
      <c r="C16" s="40">
        <v>7.7</v>
      </c>
      <c r="D16" s="40">
        <v>7.7</v>
      </c>
      <c r="E16" s="40">
        <v>6.3</v>
      </c>
      <c r="F16" s="40">
        <v>4.2</v>
      </c>
      <c r="G16" s="40">
        <v>4.0999999999999996</v>
      </c>
      <c r="H16" s="40">
        <v>1.7</v>
      </c>
      <c r="I16" s="40">
        <v>1.2</v>
      </c>
      <c r="J16" s="40">
        <v>0.7</v>
      </c>
      <c r="K16" s="40">
        <v>0.5</v>
      </c>
      <c r="L16" s="40">
        <v>0.4</v>
      </c>
      <c r="M16" s="897">
        <v>0.3</v>
      </c>
      <c r="N16" s="897">
        <v>0.2</v>
      </c>
    </row>
    <row r="17" spans="1:14">
      <c r="A17" s="37" t="s">
        <v>254</v>
      </c>
      <c r="B17" s="40">
        <v>23.8</v>
      </c>
      <c r="C17" s="40">
        <v>21.3</v>
      </c>
      <c r="D17" s="40">
        <v>20.6</v>
      </c>
      <c r="E17" s="40">
        <v>15.3</v>
      </c>
      <c r="F17" s="40">
        <v>14</v>
      </c>
      <c r="G17" s="40">
        <v>12.7</v>
      </c>
      <c r="H17" s="40">
        <v>10.1</v>
      </c>
      <c r="I17" s="40">
        <v>7.6</v>
      </c>
      <c r="J17" s="40">
        <v>5.5</v>
      </c>
      <c r="K17" s="40">
        <v>8.1999999999999993</v>
      </c>
      <c r="L17" s="40">
        <v>5.9</v>
      </c>
      <c r="M17" s="897">
        <v>4.4000000000000004</v>
      </c>
      <c r="N17" s="897">
        <v>5.7</v>
      </c>
    </row>
    <row r="18" spans="1:14">
      <c r="A18" s="37" t="s">
        <v>315</v>
      </c>
      <c r="B18" s="40">
        <v>10.9</v>
      </c>
      <c r="C18" s="40">
        <v>9.4</v>
      </c>
      <c r="D18" s="40">
        <v>8.6</v>
      </c>
      <c r="E18" s="40">
        <v>6.4</v>
      </c>
      <c r="F18" s="40">
        <v>4.9000000000000004</v>
      </c>
      <c r="G18" s="40">
        <v>4.3</v>
      </c>
      <c r="H18" s="40">
        <v>3.3</v>
      </c>
      <c r="I18" s="40">
        <v>2.4</v>
      </c>
      <c r="J18" s="40">
        <v>2.2999999999999998</v>
      </c>
      <c r="K18" s="40">
        <v>2</v>
      </c>
      <c r="L18" s="40">
        <v>2.2999999999999998</v>
      </c>
      <c r="M18" s="897">
        <v>2.1</v>
      </c>
      <c r="N18" s="897">
        <v>1.2</v>
      </c>
    </row>
    <row r="19" spans="1:14">
      <c r="A19" s="37" t="s">
        <v>255</v>
      </c>
      <c r="B19" s="40">
        <v>19.600000000000001</v>
      </c>
      <c r="C19" s="40">
        <v>17.5</v>
      </c>
      <c r="D19" s="40">
        <v>15.9</v>
      </c>
      <c r="E19" s="40">
        <v>13.8</v>
      </c>
      <c r="F19" s="40">
        <v>12.4</v>
      </c>
      <c r="G19" s="40">
        <v>10.5</v>
      </c>
      <c r="H19" s="40">
        <v>7.4</v>
      </c>
      <c r="I19" s="40">
        <v>6</v>
      </c>
      <c r="J19" s="40">
        <v>4.5</v>
      </c>
      <c r="K19" s="40">
        <v>4.5999999999999996</v>
      </c>
      <c r="L19" s="40">
        <v>4.7</v>
      </c>
      <c r="M19" s="897">
        <v>3.5</v>
      </c>
      <c r="N19" s="897">
        <v>3.8</v>
      </c>
    </row>
    <row r="20" spans="1:14">
      <c r="A20" s="37" t="s">
        <v>256</v>
      </c>
      <c r="B20" s="40">
        <v>18.7</v>
      </c>
      <c r="C20" s="40">
        <v>16</v>
      </c>
      <c r="D20" s="40">
        <v>12.5</v>
      </c>
      <c r="E20" s="40">
        <v>11.2</v>
      </c>
      <c r="F20" s="40">
        <v>9.9</v>
      </c>
      <c r="G20" s="40">
        <v>7.9</v>
      </c>
      <c r="H20" s="40">
        <v>6.9</v>
      </c>
      <c r="I20" s="40">
        <v>4.5</v>
      </c>
      <c r="J20" s="40">
        <v>4.2</v>
      </c>
      <c r="K20" s="40">
        <v>4.0999999999999996</v>
      </c>
      <c r="L20" s="40">
        <v>3.8</v>
      </c>
      <c r="M20" s="897">
        <v>3.4</v>
      </c>
      <c r="N20" s="897">
        <v>3.4</v>
      </c>
    </row>
    <row r="21" spans="1:14">
      <c r="A21" s="37" t="s">
        <v>316</v>
      </c>
      <c r="B21" s="40">
        <v>7.9</v>
      </c>
      <c r="C21" s="40">
        <v>6.2</v>
      </c>
      <c r="D21" s="40">
        <v>6.1</v>
      </c>
      <c r="E21" s="40">
        <v>6.9</v>
      </c>
      <c r="F21" s="40">
        <v>6.3</v>
      </c>
      <c r="G21" s="40">
        <v>4.8</v>
      </c>
      <c r="H21" s="40">
        <v>4.3</v>
      </c>
      <c r="I21" s="40">
        <v>4.3</v>
      </c>
      <c r="J21" s="40">
        <v>4</v>
      </c>
      <c r="K21" s="40">
        <v>3.7</v>
      </c>
      <c r="L21" s="40">
        <v>3.7</v>
      </c>
      <c r="M21" s="897">
        <v>2.2999999999999998</v>
      </c>
      <c r="N21" s="897">
        <v>2.1</v>
      </c>
    </row>
    <row r="22" spans="1:14">
      <c r="A22" s="37" t="s">
        <v>257</v>
      </c>
      <c r="B22" s="40">
        <v>4.7</v>
      </c>
      <c r="C22" s="40">
        <v>3.9</v>
      </c>
      <c r="D22" s="40">
        <v>3.4</v>
      </c>
      <c r="E22" s="40">
        <v>3.3</v>
      </c>
      <c r="F22" s="40">
        <v>2.9</v>
      </c>
      <c r="G22" s="40">
        <v>2.6</v>
      </c>
      <c r="H22" s="40">
        <v>2.5</v>
      </c>
      <c r="I22" s="40">
        <v>2.2999999999999998</v>
      </c>
      <c r="J22" s="40">
        <v>2</v>
      </c>
      <c r="K22" s="40">
        <v>1.8</v>
      </c>
      <c r="L22" s="40">
        <v>1.5</v>
      </c>
      <c r="M22" s="897">
        <v>1.4</v>
      </c>
      <c r="N22" s="897">
        <v>1.2</v>
      </c>
    </row>
    <row r="23" spans="1:14">
      <c r="A23" s="30" t="s">
        <v>258</v>
      </c>
      <c r="B23" s="39">
        <v>11.3</v>
      </c>
      <c r="C23" s="39">
        <v>10</v>
      </c>
      <c r="D23" s="39">
        <v>9</v>
      </c>
      <c r="E23" s="39">
        <v>7.8</v>
      </c>
      <c r="F23" s="39">
        <v>7.1</v>
      </c>
      <c r="G23" s="39">
        <v>6.1</v>
      </c>
      <c r="H23" s="39">
        <v>5.2</v>
      </c>
      <c r="I23" s="39">
        <v>4</v>
      </c>
      <c r="J23" s="39">
        <v>3.6</v>
      </c>
      <c r="K23" s="39">
        <v>2.7</v>
      </c>
      <c r="L23" s="39">
        <v>2.6</v>
      </c>
      <c r="M23" s="896">
        <v>2.2999999999999998</v>
      </c>
      <c r="N23" s="896">
        <v>1.8</v>
      </c>
    </row>
    <row r="24" spans="1:14">
      <c r="A24" s="37" t="s">
        <v>259</v>
      </c>
      <c r="B24" s="40">
        <v>15.8</v>
      </c>
      <c r="C24" s="40">
        <v>11.9</v>
      </c>
      <c r="D24" s="40">
        <v>14.3</v>
      </c>
      <c r="E24" s="40">
        <v>9.1</v>
      </c>
      <c r="F24" s="40">
        <v>11.1</v>
      </c>
      <c r="G24" s="40">
        <v>8.1999999999999993</v>
      </c>
      <c r="H24" s="40">
        <v>7.8</v>
      </c>
      <c r="I24" s="40">
        <v>4.3</v>
      </c>
      <c r="J24" s="40">
        <v>3.7</v>
      </c>
      <c r="K24" s="40">
        <v>2.1</v>
      </c>
      <c r="L24" s="40">
        <v>2.1</v>
      </c>
      <c r="M24" s="897">
        <v>3</v>
      </c>
      <c r="N24" s="897">
        <v>2.2999999999999998</v>
      </c>
    </row>
    <row r="25" spans="1:14">
      <c r="A25" s="37" t="s">
        <v>260</v>
      </c>
      <c r="B25" s="40">
        <v>20</v>
      </c>
      <c r="C25" s="40">
        <v>14.2</v>
      </c>
      <c r="D25" s="40">
        <v>14.3</v>
      </c>
      <c r="E25" s="40">
        <v>10.8</v>
      </c>
      <c r="F25" s="40">
        <v>9.9</v>
      </c>
      <c r="G25" s="40">
        <v>11</v>
      </c>
      <c r="H25" s="40">
        <v>8.3000000000000007</v>
      </c>
      <c r="I25" s="40">
        <v>5.2</v>
      </c>
      <c r="J25" s="40">
        <v>6.1</v>
      </c>
      <c r="K25" s="40">
        <v>4.5</v>
      </c>
      <c r="L25" s="40">
        <v>3.4</v>
      </c>
      <c r="M25" s="897">
        <v>3.3</v>
      </c>
      <c r="N25" s="897">
        <v>2.1</v>
      </c>
    </row>
    <row r="26" spans="1:14">
      <c r="A26" s="37" t="s">
        <v>317</v>
      </c>
      <c r="B26" s="40">
        <v>8.4</v>
      </c>
      <c r="C26" s="40">
        <v>6.6</v>
      </c>
      <c r="D26" s="40">
        <v>6.5</v>
      </c>
      <c r="E26" s="40">
        <v>5.6</v>
      </c>
      <c r="F26" s="40">
        <v>4.5</v>
      </c>
      <c r="G26" s="40">
        <v>4.5</v>
      </c>
      <c r="H26" s="40">
        <v>5</v>
      </c>
      <c r="I26" s="40">
        <v>2.4</v>
      </c>
      <c r="J26" s="40">
        <v>2</v>
      </c>
      <c r="K26" s="40">
        <v>1.6</v>
      </c>
      <c r="L26" s="40">
        <v>1.9</v>
      </c>
      <c r="M26" s="897">
        <v>1</v>
      </c>
      <c r="N26" s="897">
        <v>0.9</v>
      </c>
    </row>
    <row r="27" spans="1:14">
      <c r="A27" s="37" t="s">
        <v>262</v>
      </c>
      <c r="B27" s="40">
        <v>2.2999999999999998</v>
      </c>
      <c r="C27" s="40">
        <v>7.1</v>
      </c>
      <c r="D27" s="40">
        <v>2.2999999999999998</v>
      </c>
      <c r="E27" s="40">
        <v>2.2999999999999998</v>
      </c>
      <c r="F27" s="40">
        <v>4.5999999999999996</v>
      </c>
      <c r="G27" s="40">
        <v>0</v>
      </c>
      <c r="H27" s="40">
        <v>0</v>
      </c>
      <c r="I27" s="40">
        <v>2.2999999999999998</v>
      </c>
      <c r="J27" s="40">
        <v>0</v>
      </c>
      <c r="K27" s="40">
        <v>0</v>
      </c>
      <c r="L27" s="40">
        <v>2.2999999999999998</v>
      </c>
      <c r="M27" s="897">
        <v>2.2000000000000002</v>
      </c>
      <c r="N27" s="897">
        <v>0</v>
      </c>
    </row>
    <row r="28" spans="1:14">
      <c r="A28" s="37" t="s">
        <v>318</v>
      </c>
      <c r="B28" s="40">
        <v>8.6</v>
      </c>
      <c r="C28" s="40">
        <v>6.5</v>
      </c>
      <c r="D28" s="40">
        <v>6.7</v>
      </c>
      <c r="E28" s="40">
        <v>5.7</v>
      </c>
      <c r="F28" s="40">
        <v>4.5</v>
      </c>
      <c r="G28" s="40">
        <v>4.7</v>
      </c>
      <c r="H28" s="40">
        <v>5.2</v>
      </c>
      <c r="I28" s="40">
        <v>2.4</v>
      </c>
      <c r="J28" s="40">
        <v>2.1</v>
      </c>
      <c r="K28" s="40">
        <v>1.6</v>
      </c>
      <c r="L28" s="40">
        <v>1.8</v>
      </c>
      <c r="M28" s="897">
        <v>0.9</v>
      </c>
      <c r="N28" s="897">
        <v>0.9</v>
      </c>
    </row>
    <row r="29" spans="1:14">
      <c r="A29" s="37" t="s">
        <v>263</v>
      </c>
      <c r="B29" s="40">
        <v>8.1</v>
      </c>
      <c r="C29" s="40">
        <v>6.7</v>
      </c>
      <c r="D29" s="40">
        <v>7.3</v>
      </c>
      <c r="E29" s="40">
        <v>5.4</v>
      </c>
      <c r="F29" s="40">
        <v>5.7</v>
      </c>
      <c r="G29" s="40">
        <v>4.8</v>
      </c>
      <c r="H29" s="40">
        <v>4.0999999999999996</v>
      </c>
      <c r="I29" s="40">
        <v>2.8</v>
      </c>
      <c r="J29" s="40">
        <v>2.4</v>
      </c>
      <c r="K29" s="40">
        <v>1.6</v>
      </c>
      <c r="L29" s="40">
        <v>1.6</v>
      </c>
      <c r="M29" s="897">
        <v>1.1000000000000001</v>
      </c>
      <c r="N29" s="897">
        <v>1.1000000000000001</v>
      </c>
    </row>
    <row r="30" spans="1:14">
      <c r="A30" s="37" t="s">
        <v>264</v>
      </c>
      <c r="B30" s="40">
        <v>11.9</v>
      </c>
      <c r="C30" s="40">
        <v>10.9</v>
      </c>
      <c r="D30" s="40">
        <v>8</v>
      </c>
      <c r="E30" s="40">
        <v>8.1999999999999993</v>
      </c>
      <c r="F30" s="40">
        <v>7</v>
      </c>
      <c r="G30" s="40">
        <v>4.8</v>
      </c>
      <c r="H30" s="40">
        <v>4.0999999999999996</v>
      </c>
      <c r="I30" s="40">
        <v>3.2</v>
      </c>
      <c r="J30" s="40">
        <v>3.3</v>
      </c>
      <c r="K30" s="40">
        <v>2.5</v>
      </c>
      <c r="L30" s="40">
        <v>1.9</v>
      </c>
      <c r="M30" s="897">
        <v>2</v>
      </c>
      <c r="N30" s="897">
        <v>1.6</v>
      </c>
    </row>
    <row r="31" spans="1:14">
      <c r="A31" s="37" t="s">
        <v>319</v>
      </c>
      <c r="B31" s="40">
        <v>17.3</v>
      </c>
      <c r="C31" s="40">
        <v>15.9</v>
      </c>
      <c r="D31" s="40">
        <v>12.5</v>
      </c>
      <c r="E31" s="40">
        <v>11.4</v>
      </c>
      <c r="F31" s="40">
        <v>11.2</v>
      </c>
      <c r="G31" s="40">
        <v>8.1999999999999993</v>
      </c>
      <c r="H31" s="40">
        <v>6.3</v>
      </c>
      <c r="I31" s="40">
        <v>4.8</v>
      </c>
      <c r="J31" s="40">
        <v>5.8</v>
      </c>
      <c r="K31" s="40">
        <v>4.0999999999999996</v>
      </c>
      <c r="L31" s="40">
        <v>2.9</v>
      </c>
      <c r="M31" s="897">
        <v>3.3</v>
      </c>
      <c r="N31" s="897">
        <v>2.2999999999999998</v>
      </c>
    </row>
    <row r="32" spans="1:14">
      <c r="A32" s="37" t="s">
        <v>320</v>
      </c>
      <c r="B32" s="40">
        <v>6.1</v>
      </c>
      <c r="C32" s="40">
        <v>6.6</v>
      </c>
      <c r="D32" s="40">
        <v>5.7</v>
      </c>
      <c r="E32" s="40">
        <v>5.7</v>
      </c>
      <c r="F32" s="40">
        <v>6.1</v>
      </c>
      <c r="G32" s="40">
        <v>5.6</v>
      </c>
      <c r="H32" s="40">
        <v>4.3</v>
      </c>
      <c r="I32" s="40">
        <v>4.8</v>
      </c>
      <c r="J32" s="40">
        <v>2.9</v>
      </c>
      <c r="K32" s="40">
        <v>1.3</v>
      </c>
      <c r="L32" s="40">
        <v>2.6</v>
      </c>
      <c r="M32" s="897">
        <v>2.1</v>
      </c>
      <c r="N32" s="897">
        <v>2.1</v>
      </c>
    </row>
    <row r="33" spans="1:14">
      <c r="A33" s="37" t="s">
        <v>266</v>
      </c>
      <c r="B33" s="40">
        <v>14.6</v>
      </c>
      <c r="C33" s="40">
        <v>13.5</v>
      </c>
      <c r="D33" s="40">
        <v>8.9</v>
      </c>
      <c r="E33" s="40">
        <v>7.2</v>
      </c>
      <c r="F33" s="40">
        <v>4.8</v>
      </c>
      <c r="G33" s="40">
        <v>4.9000000000000004</v>
      </c>
      <c r="H33" s="40">
        <v>4.9000000000000004</v>
      </c>
      <c r="I33" s="40">
        <v>4.0999999999999996</v>
      </c>
      <c r="J33" s="40">
        <v>3.1</v>
      </c>
      <c r="K33" s="40">
        <v>2</v>
      </c>
      <c r="L33" s="40">
        <v>2</v>
      </c>
      <c r="M33" s="897">
        <v>0.8</v>
      </c>
      <c r="N33" s="897">
        <v>1</v>
      </c>
    </row>
    <row r="34" spans="1:14">
      <c r="A34" s="37" t="s">
        <v>321</v>
      </c>
      <c r="B34" s="40">
        <v>17.3</v>
      </c>
      <c r="C34" s="40">
        <v>14.3</v>
      </c>
      <c r="D34" s="40">
        <v>13.7</v>
      </c>
      <c r="E34" s="40">
        <v>11.4</v>
      </c>
      <c r="F34" s="40">
        <v>10.1</v>
      </c>
      <c r="G34" s="40">
        <v>8.8000000000000007</v>
      </c>
      <c r="H34" s="40">
        <v>8.8000000000000007</v>
      </c>
      <c r="I34" s="40">
        <v>5.8</v>
      </c>
      <c r="J34" s="40">
        <v>7.3</v>
      </c>
      <c r="K34" s="40">
        <v>4.5999999999999996</v>
      </c>
      <c r="L34" s="40">
        <v>5.5</v>
      </c>
      <c r="M34" s="897">
        <v>3.9</v>
      </c>
      <c r="N34" s="897">
        <v>3</v>
      </c>
    </row>
    <row r="35" spans="1:14">
      <c r="A35" s="37" t="s">
        <v>267</v>
      </c>
      <c r="B35" s="40">
        <v>7.9</v>
      </c>
      <c r="C35" s="40">
        <v>8</v>
      </c>
      <c r="D35" s="40">
        <v>7.3</v>
      </c>
      <c r="E35" s="40">
        <v>6.7</v>
      </c>
      <c r="F35" s="40">
        <v>5.6</v>
      </c>
      <c r="G35" s="40">
        <v>5.0999999999999996</v>
      </c>
      <c r="H35" s="40">
        <v>4.0999999999999996</v>
      </c>
      <c r="I35" s="40">
        <v>4</v>
      </c>
      <c r="J35" s="40">
        <v>2.9</v>
      </c>
      <c r="K35" s="40">
        <v>2.6</v>
      </c>
      <c r="L35" s="40">
        <v>2.7</v>
      </c>
      <c r="M35" s="897">
        <v>2.2999999999999998</v>
      </c>
      <c r="N35" s="897">
        <v>1.9</v>
      </c>
    </row>
    <row r="36" spans="1:14">
      <c r="A36" s="30" t="s">
        <v>268</v>
      </c>
      <c r="B36" s="39">
        <v>19.600000000000001</v>
      </c>
      <c r="C36" s="39">
        <v>18.5</v>
      </c>
      <c r="D36" s="39">
        <v>15.7</v>
      </c>
      <c r="E36" s="39">
        <v>14.1</v>
      </c>
      <c r="F36" s="39">
        <v>12.8</v>
      </c>
      <c r="G36" s="39">
        <v>11.8</v>
      </c>
      <c r="H36" s="39">
        <v>10.9</v>
      </c>
      <c r="I36" s="39">
        <v>9.1</v>
      </c>
      <c r="J36" s="39">
        <v>8.1999999999999993</v>
      </c>
      <c r="K36" s="39">
        <v>7.4</v>
      </c>
      <c r="L36" s="39">
        <v>6.5</v>
      </c>
      <c r="M36" s="896">
        <v>6.7</v>
      </c>
      <c r="N36" s="896">
        <v>6</v>
      </c>
    </row>
    <row r="37" spans="1:14">
      <c r="A37" s="37" t="s">
        <v>382</v>
      </c>
      <c r="B37" s="40">
        <v>13.9</v>
      </c>
      <c r="C37" s="40">
        <v>17</v>
      </c>
      <c r="D37" s="40">
        <v>12.4</v>
      </c>
      <c r="E37" s="40">
        <v>10.6</v>
      </c>
      <c r="F37" s="40">
        <v>7.8</v>
      </c>
      <c r="G37" s="40">
        <v>9.1</v>
      </c>
      <c r="H37" s="40">
        <v>8</v>
      </c>
      <c r="I37" s="40">
        <v>6.8</v>
      </c>
      <c r="J37" s="40">
        <v>5.5</v>
      </c>
      <c r="K37" s="40">
        <v>5.2</v>
      </c>
      <c r="L37" s="40">
        <v>4.8</v>
      </c>
      <c r="M37" s="897">
        <v>5.4</v>
      </c>
      <c r="N37" s="897">
        <v>6</v>
      </c>
    </row>
    <row r="38" spans="1:14">
      <c r="A38" s="37" t="s">
        <v>269</v>
      </c>
      <c r="B38" s="40">
        <v>22.5</v>
      </c>
      <c r="C38" s="40">
        <v>17</v>
      </c>
      <c r="D38" s="40">
        <v>15.4</v>
      </c>
      <c r="E38" s="40">
        <v>12</v>
      </c>
      <c r="F38" s="40">
        <v>13.5</v>
      </c>
      <c r="G38" s="40">
        <v>10.7</v>
      </c>
      <c r="H38" s="40">
        <v>11.5</v>
      </c>
      <c r="I38" s="40">
        <v>9</v>
      </c>
      <c r="J38" s="40">
        <v>9.1</v>
      </c>
      <c r="K38" s="40">
        <v>6.3</v>
      </c>
      <c r="L38" s="40">
        <v>6.7</v>
      </c>
      <c r="M38" s="897">
        <v>10.4</v>
      </c>
      <c r="N38" s="897">
        <v>8.3000000000000007</v>
      </c>
    </row>
    <row r="39" spans="1:14">
      <c r="A39" s="37" t="s">
        <v>270</v>
      </c>
      <c r="B39" s="41"/>
      <c r="C39" s="41"/>
      <c r="D39" s="41"/>
      <c r="E39" s="41"/>
      <c r="F39" s="41"/>
      <c r="G39" s="40">
        <v>19.100000000000001</v>
      </c>
      <c r="H39" s="40">
        <v>14.3</v>
      </c>
      <c r="I39" s="40">
        <v>12.5</v>
      </c>
      <c r="J39" s="40">
        <v>13</v>
      </c>
      <c r="K39" s="40">
        <v>9.6999999999999993</v>
      </c>
      <c r="L39" s="40">
        <v>8.1999999999999993</v>
      </c>
      <c r="M39" s="897">
        <v>8</v>
      </c>
      <c r="N39" s="897">
        <v>7.9</v>
      </c>
    </row>
    <row r="40" spans="1:14">
      <c r="A40" s="37" t="s">
        <v>271</v>
      </c>
      <c r="B40" s="40">
        <v>13.6</v>
      </c>
      <c r="C40" s="40">
        <v>14.1</v>
      </c>
      <c r="D40" s="40">
        <v>10.4</v>
      </c>
      <c r="E40" s="40">
        <v>8.6999999999999993</v>
      </c>
      <c r="F40" s="40">
        <v>7.6</v>
      </c>
      <c r="G40" s="40">
        <v>6.6</v>
      </c>
      <c r="H40" s="40">
        <v>5.4</v>
      </c>
      <c r="I40" s="40">
        <v>4.8</v>
      </c>
      <c r="J40" s="40">
        <v>4.5</v>
      </c>
      <c r="K40" s="40">
        <v>3.6</v>
      </c>
      <c r="L40" s="40">
        <v>3.9</v>
      </c>
      <c r="M40" s="897">
        <v>3.5</v>
      </c>
      <c r="N40" s="897">
        <v>3.7</v>
      </c>
    </row>
    <row r="41" spans="1:14">
      <c r="A41" s="37" t="s">
        <v>272</v>
      </c>
      <c r="B41" s="40">
        <v>29.2</v>
      </c>
      <c r="C41" s="40">
        <v>27.4</v>
      </c>
      <c r="D41" s="40">
        <v>25.3</v>
      </c>
      <c r="E41" s="40">
        <v>21.5</v>
      </c>
      <c r="F41" s="40">
        <v>22.6</v>
      </c>
      <c r="G41" s="40">
        <v>19.3</v>
      </c>
      <c r="H41" s="40">
        <v>14</v>
      </c>
      <c r="I41" s="40">
        <v>13.4</v>
      </c>
      <c r="J41" s="40">
        <v>11.2</v>
      </c>
      <c r="K41" s="40">
        <v>12.8</v>
      </c>
      <c r="L41" s="40">
        <v>11.2</v>
      </c>
      <c r="M41" s="897">
        <v>8.9</v>
      </c>
      <c r="N41" s="897">
        <v>5.9</v>
      </c>
    </row>
    <row r="42" spans="1:14">
      <c r="A42" s="37" t="s">
        <v>273</v>
      </c>
      <c r="B42" s="40">
        <v>17.899999999999999</v>
      </c>
      <c r="C42" s="40">
        <v>15.7</v>
      </c>
      <c r="D42" s="40">
        <v>14.8</v>
      </c>
      <c r="E42" s="40">
        <v>13.4</v>
      </c>
      <c r="F42" s="40">
        <v>13.1</v>
      </c>
      <c r="G42" s="40">
        <v>12.1</v>
      </c>
      <c r="H42" s="40">
        <v>11.1</v>
      </c>
      <c r="I42" s="40">
        <v>8.8000000000000007</v>
      </c>
      <c r="J42" s="40">
        <v>8.3000000000000007</v>
      </c>
      <c r="K42" s="40">
        <v>7.7</v>
      </c>
      <c r="L42" s="40">
        <v>6.4</v>
      </c>
      <c r="M42" s="897">
        <v>7.2</v>
      </c>
      <c r="N42" s="897">
        <v>5.6</v>
      </c>
    </row>
    <row r="43" spans="1:14">
      <c r="A43" s="37" t="s">
        <v>323</v>
      </c>
      <c r="B43" s="40">
        <v>26.1</v>
      </c>
      <c r="C43" s="40">
        <v>23.8</v>
      </c>
      <c r="D43" s="40">
        <v>20.8</v>
      </c>
      <c r="E43" s="40">
        <v>20</v>
      </c>
      <c r="F43" s="40">
        <v>17.5</v>
      </c>
      <c r="G43" s="40">
        <v>16.7</v>
      </c>
      <c r="H43" s="40">
        <v>15.9</v>
      </c>
      <c r="I43" s="40">
        <v>12.7</v>
      </c>
      <c r="J43" s="40">
        <v>10.9</v>
      </c>
      <c r="K43" s="40">
        <v>10.4</v>
      </c>
      <c r="L43" s="40">
        <v>8.6999999999999993</v>
      </c>
      <c r="M43" s="897">
        <v>9.6999999999999993</v>
      </c>
      <c r="N43" s="897">
        <v>8.9</v>
      </c>
    </row>
    <row r="44" spans="1:14">
      <c r="A44" s="37" t="s">
        <v>274</v>
      </c>
      <c r="B44" s="41"/>
      <c r="C44" s="41"/>
      <c r="D44" s="41"/>
      <c r="E44" s="41"/>
      <c r="F44" s="41"/>
      <c r="G44" s="40">
        <v>11.3</v>
      </c>
      <c r="H44" s="40">
        <v>12.3</v>
      </c>
      <c r="I44" s="40">
        <v>7.9</v>
      </c>
      <c r="J44" s="40">
        <v>4.3</v>
      </c>
      <c r="K44" s="40">
        <v>5.6</v>
      </c>
      <c r="L44" s="40">
        <v>5</v>
      </c>
      <c r="M44" s="897">
        <v>7</v>
      </c>
      <c r="N44" s="897">
        <v>2.7</v>
      </c>
    </row>
    <row r="45" spans="1:14">
      <c r="A45" s="30" t="s">
        <v>275</v>
      </c>
      <c r="B45" s="39">
        <v>10.3</v>
      </c>
      <c r="C45" s="39">
        <v>9.1999999999999993</v>
      </c>
      <c r="D45" s="39">
        <v>7</v>
      </c>
      <c r="E45" s="39">
        <v>6.7</v>
      </c>
      <c r="F45" s="39">
        <v>6</v>
      </c>
      <c r="G45" s="39">
        <v>4.5999999999999996</v>
      </c>
      <c r="H45" s="39">
        <v>3.8</v>
      </c>
      <c r="I45" s="39">
        <v>3.4</v>
      </c>
      <c r="J45" s="39">
        <v>2.8</v>
      </c>
      <c r="K45" s="39">
        <v>2.6</v>
      </c>
      <c r="L45" s="39">
        <v>2.1</v>
      </c>
      <c r="M45" s="896">
        <v>2</v>
      </c>
      <c r="N45" s="896">
        <v>1.8</v>
      </c>
    </row>
    <row r="46" spans="1:14">
      <c r="A46" s="37" t="s">
        <v>276</v>
      </c>
      <c r="B46" s="40">
        <v>7.9</v>
      </c>
      <c r="C46" s="40">
        <v>7.5</v>
      </c>
      <c r="D46" s="40">
        <v>5.7</v>
      </c>
      <c r="E46" s="40">
        <v>5.5</v>
      </c>
      <c r="F46" s="40">
        <v>4.3</v>
      </c>
      <c r="G46" s="40">
        <v>3</v>
      </c>
      <c r="H46" s="40">
        <v>2.5</v>
      </c>
      <c r="I46" s="40">
        <v>2.2999999999999998</v>
      </c>
      <c r="J46" s="40">
        <v>2.2000000000000002</v>
      </c>
      <c r="K46" s="40">
        <v>2.2000000000000002</v>
      </c>
      <c r="L46" s="40">
        <v>1.4</v>
      </c>
      <c r="M46" s="897">
        <v>1.4</v>
      </c>
      <c r="N46" s="897">
        <v>1.6</v>
      </c>
    </row>
    <row r="47" spans="1:14">
      <c r="A47" s="37" t="s">
        <v>277</v>
      </c>
      <c r="B47" s="40">
        <v>11.2</v>
      </c>
      <c r="C47" s="40">
        <v>7.1</v>
      </c>
      <c r="D47" s="40">
        <v>7.8</v>
      </c>
      <c r="E47" s="40">
        <v>7.8</v>
      </c>
      <c r="F47" s="40">
        <v>4.5999999999999996</v>
      </c>
      <c r="G47" s="40">
        <v>3.8</v>
      </c>
      <c r="H47" s="40">
        <v>2.7</v>
      </c>
      <c r="I47" s="40">
        <v>2.5</v>
      </c>
      <c r="J47" s="40">
        <v>2</v>
      </c>
      <c r="K47" s="40">
        <v>1.8</v>
      </c>
      <c r="L47" s="40">
        <v>1.2</v>
      </c>
      <c r="M47" s="897">
        <v>1</v>
      </c>
      <c r="N47" s="897">
        <v>0.8</v>
      </c>
    </row>
    <row r="48" spans="1:14">
      <c r="A48" s="37" t="s">
        <v>324</v>
      </c>
      <c r="B48" s="40">
        <v>14.9</v>
      </c>
      <c r="C48" s="40">
        <v>11.3</v>
      </c>
      <c r="D48" s="40">
        <v>12.3</v>
      </c>
      <c r="E48" s="40">
        <v>9.9</v>
      </c>
      <c r="F48" s="40">
        <v>11.8</v>
      </c>
      <c r="G48" s="40">
        <v>9.6</v>
      </c>
      <c r="H48" s="40">
        <v>7.2</v>
      </c>
      <c r="I48" s="40">
        <v>6.7</v>
      </c>
      <c r="J48" s="40">
        <v>6.1</v>
      </c>
      <c r="K48" s="40">
        <v>5.8</v>
      </c>
      <c r="L48" s="40">
        <v>6.2</v>
      </c>
      <c r="M48" s="897">
        <v>5.5</v>
      </c>
      <c r="N48" s="897">
        <v>4.5999999999999996</v>
      </c>
    </row>
    <row r="49" spans="1:14">
      <c r="A49" s="37" t="s">
        <v>325</v>
      </c>
      <c r="B49" s="40">
        <v>6.3</v>
      </c>
      <c r="C49" s="40">
        <v>8.4</v>
      </c>
      <c r="D49" s="40">
        <v>7.6</v>
      </c>
      <c r="E49" s="40">
        <v>3</v>
      </c>
      <c r="F49" s="40">
        <v>2.2999999999999998</v>
      </c>
      <c r="G49" s="40">
        <v>2.6</v>
      </c>
      <c r="H49" s="40">
        <v>2.1</v>
      </c>
      <c r="I49" s="40">
        <v>1.5</v>
      </c>
      <c r="J49" s="40">
        <v>0.4</v>
      </c>
      <c r="K49" s="40">
        <v>1.1000000000000001</v>
      </c>
      <c r="L49" s="40">
        <v>0.6</v>
      </c>
      <c r="M49" s="897">
        <v>0.4</v>
      </c>
      <c r="N49" s="897">
        <v>0</v>
      </c>
    </row>
    <row r="50" spans="1:14">
      <c r="A50" s="37" t="s">
        <v>700</v>
      </c>
      <c r="B50" s="40">
        <v>13.9</v>
      </c>
      <c r="C50" s="40">
        <v>9.4</v>
      </c>
      <c r="D50" s="40">
        <v>9.1999999999999993</v>
      </c>
      <c r="E50" s="40">
        <v>9.8000000000000007</v>
      </c>
      <c r="F50" s="40">
        <v>9.1</v>
      </c>
      <c r="G50" s="40">
        <v>7.4</v>
      </c>
      <c r="H50" s="40">
        <v>5.5</v>
      </c>
      <c r="I50" s="40">
        <v>5.3</v>
      </c>
      <c r="J50" s="40">
        <v>3.9</v>
      </c>
      <c r="K50" s="40">
        <v>3.3</v>
      </c>
      <c r="L50" s="40">
        <v>1.6</v>
      </c>
      <c r="M50" s="897">
        <v>1.9</v>
      </c>
      <c r="N50" s="897">
        <v>2</v>
      </c>
    </row>
    <row r="51" spans="1:14">
      <c r="A51" s="37" t="s">
        <v>280</v>
      </c>
      <c r="B51" s="40">
        <v>11.7</v>
      </c>
      <c r="C51" s="40">
        <v>8.6999999999999993</v>
      </c>
      <c r="D51" s="40">
        <v>5.6</v>
      </c>
      <c r="E51" s="40">
        <v>5</v>
      </c>
      <c r="F51" s="40">
        <v>4.5999999999999996</v>
      </c>
      <c r="G51" s="40">
        <v>3.7</v>
      </c>
      <c r="H51" s="40">
        <v>2.5</v>
      </c>
      <c r="I51" s="40">
        <v>1.7</v>
      </c>
      <c r="J51" s="40">
        <v>1.1000000000000001</v>
      </c>
      <c r="K51" s="40">
        <v>0.5</v>
      </c>
      <c r="L51" s="40">
        <v>0.8</v>
      </c>
      <c r="M51" s="897">
        <v>0.9</v>
      </c>
      <c r="N51" s="897">
        <v>1.1000000000000001</v>
      </c>
    </row>
    <row r="52" spans="1:14">
      <c r="A52" s="37" t="s">
        <v>281</v>
      </c>
      <c r="B52" s="40">
        <v>10.6</v>
      </c>
      <c r="C52" s="40">
        <v>10.9</v>
      </c>
      <c r="D52" s="40">
        <v>6.7</v>
      </c>
      <c r="E52" s="40">
        <v>7.5</v>
      </c>
      <c r="F52" s="40">
        <v>6.8</v>
      </c>
      <c r="G52" s="40">
        <v>5.0999999999999996</v>
      </c>
      <c r="H52" s="40">
        <v>4.8</v>
      </c>
      <c r="I52" s="40">
        <v>4.4000000000000004</v>
      </c>
      <c r="J52" s="40">
        <v>3.5</v>
      </c>
      <c r="K52" s="40">
        <v>3.4</v>
      </c>
      <c r="L52" s="40">
        <v>3</v>
      </c>
      <c r="M52" s="897">
        <v>2.7</v>
      </c>
      <c r="N52" s="897">
        <v>2</v>
      </c>
    </row>
    <row r="53" spans="1:14">
      <c r="A53" s="30" t="s">
        <v>282</v>
      </c>
      <c r="B53" s="39">
        <v>13.4</v>
      </c>
      <c r="C53" s="39">
        <v>12.7</v>
      </c>
      <c r="D53" s="39">
        <v>10.9</v>
      </c>
      <c r="E53" s="39">
        <v>10.1</v>
      </c>
      <c r="F53" s="39">
        <v>8.6</v>
      </c>
      <c r="G53" s="39">
        <v>7.5</v>
      </c>
      <c r="H53" s="39">
        <v>5.9</v>
      </c>
      <c r="I53" s="39">
        <v>5.3</v>
      </c>
      <c r="J53" s="39">
        <v>4.5999999999999996</v>
      </c>
      <c r="K53" s="39">
        <v>3.9</v>
      </c>
      <c r="L53" s="39">
        <v>3.7</v>
      </c>
      <c r="M53" s="896">
        <v>3.3</v>
      </c>
      <c r="N53" s="896">
        <v>2.9</v>
      </c>
    </row>
    <row r="54" spans="1:14">
      <c r="A54" s="37" t="s">
        <v>283</v>
      </c>
      <c r="B54" s="40">
        <v>12.1</v>
      </c>
      <c r="C54" s="40">
        <v>11.3</v>
      </c>
      <c r="D54" s="40">
        <v>10.8</v>
      </c>
      <c r="E54" s="40">
        <v>9.8000000000000007</v>
      </c>
      <c r="F54" s="40">
        <v>8.1999999999999993</v>
      </c>
      <c r="G54" s="40">
        <v>7.5</v>
      </c>
      <c r="H54" s="40">
        <v>7.1</v>
      </c>
      <c r="I54" s="40">
        <v>5.9</v>
      </c>
      <c r="J54" s="40">
        <v>5.2</v>
      </c>
      <c r="K54" s="40">
        <v>4.5</v>
      </c>
      <c r="L54" s="40">
        <v>4</v>
      </c>
      <c r="M54" s="897">
        <v>3.5</v>
      </c>
      <c r="N54" s="897">
        <v>3.5</v>
      </c>
    </row>
    <row r="55" spans="1:14">
      <c r="A55" s="37" t="s">
        <v>326</v>
      </c>
      <c r="B55" s="40">
        <v>8.9</v>
      </c>
      <c r="C55" s="40">
        <v>9.9</v>
      </c>
      <c r="D55" s="40">
        <v>8.4</v>
      </c>
      <c r="E55" s="40">
        <v>6.5</v>
      </c>
      <c r="F55" s="40">
        <v>5.5</v>
      </c>
      <c r="G55" s="40">
        <v>6.1</v>
      </c>
      <c r="H55" s="40">
        <v>5</v>
      </c>
      <c r="I55" s="40">
        <v>4.2</v>
      </c>
      <c r="J55" s="40">
        <v>5.4</v>
      </c>
      <c r="K55" s="40">
        <v>2.8</v>
      </c>
      <c r="L55" s="40">
        <v>2.1</v>
      </c>
      <c r="M55" s="897">
        <v>2.4</v>
      </c>
      <c r="N55" s="897">
        <v>2.5</v>
      </c>
    </row>
    <row r="56" spans="1:14">
      <c r="A56" s="37" t="s">
        <v>284</v>
      </c>
      <c r="B56" s="40">
        <v>6.8</v>
      </c>
      <c r="C56" s="40">
        <v>5.7</v>
      </c>
      <c r="D56" s="40">
        <v>5</v>
      </c>
      <c r="E56" s="40">
        <v>4.8</v>
      </c>
      <c r="F56" s="40">
        <v>4.0999999999999996</v>
      </c>
      <c r="G56" s="40">
        <v>3.8</v>
      </c>
      <c r="H56" s="40">
        <v>3.1</v>
      </c>
      <c r="I56" s="40">
        <v>3</v>
      </c>
      <c r="J56" s="40">
        <v>3</v>
      </c>
      <c r="K56" s="40">
        <v>2.1</v>
      </c>
      <c r="L56" s="40">
        <v>1.7</v>
      </c>
      <c r="M56" s="897">
        <v>1.7</v>
      </c>
      <c r="N56" s="897">
        <v>1.4</v>
      </c>
    </row>
    <row r="57" spans="1:14">
      <c r="A57" s="37" t="s">
        <v>648</v>
      </c>
      <c r="B57" s="40">
        <v>8.9</v>
      </c>
      <c r="C57" s="40">
        <v>8</v>
      </c>
      <c r="D57" s="40">
        <v>7</v>
      </c>
      <c r="E57" s="40">
        <v>6.5</v>
      </c>
      <c r="F57" s="40">
        <v>6.2</v>
      </c>
      <c r="G57" s="40">
        <v>4.9000000000000004</v>
      </c>
      <c r="H57" s="40">
        <v>3.9</v>
      </c>
      <c r="I57" s="40">
        <v>4</v>
      </c>
      <c r="J57" s="40">
        <v>2.8</v>
      </c>
      <c r="K57" s="40">
        <v>2.5</v>
      </c>
      <c r="L57" s="40">
        <v>2.2999999999999998</v>
      </c>
      <c r="M57" s="897">
        <v>1.7</v>
      </c>
      <c r="N57" s="897">
        <v>1.4</v>
      </c>
    </row>
    <row r="58" spans="1:14">
      <c r="A58" s="37" t="s">
        <v>285</v>
      </c>
      <c r="B58" s="40">
        <v>15.6</v>
      </c>
      <c r="C58" s="40">
        <v>15.1</v>
      </c>
      <c r="D58" s="40">
        <v>12.1</v>
      </c>
      <c r="E58" s="40">
        <v>11.1</v>
      </c>
      <c r="F58" s="40">
        <v>10.3</v>
      </c>
      <c r="G58" s="40">
        <v>9</v>
      </c>
      <c r="H58" s="40">
        <v>6.6</v>
      </c>
      <c r="I58" s="40">
        <v>6.6</v>
      </c>
      <c r="J58" s="40">
        <v>5.4</v>
      </c>
      <c r="K58" s="40">
        <v>3.7</v>
      </c>
      <c r="L58" s="40">
        <v>2.7</v>
      </c>
      <c r="M58" s="897">
        <v>3.5</v>
      </c>
      <c r="N58" s="897">
        <v>2.8</v>
      </c>
    </row>
    <row r="59" spans="1:14">
      <c r="A59" s="37" t="s">
        <v>649</v>
      </c>
      <c r="B59" s="40">
        <v>11.2</v>
      </c>
      <c r="C59" s="40">
        <v>8</v>
      </c>
      <c r="D59" s="40">
        <v>7.1</v>
      </c>
      <c r="E59" s="40">
        <v>6.4</v>
      </c>
      <c r="F59" s="40">
        <v>6.1</v>
      </c>
      <c r="G59" s="40">
        <v>5.3</v>
      </c>
      <c r="H59" s="40">
        <v>4.9000000000000004</v>
      </c>
      <c r="I59" s="40">
        <v>4.0999999999999996</v>
      </c>
      <c r="J59" s="40">
        <v>3.9</v>
      </c>
      <c r="K59" s="40">
        <v>3.7</v>
      </c>
      <c r="L59" s="40">
        <v>5.2</v>
      </c>
      <c r="M59" s="897">
        <v>2.8</v>
      </c>
      <c r="N59" s="897">
        <v>4.4000000000000004</v>
      </c>
    </row>
    <row r="60" spans="1:14">
      <c r="A60" s="37" t="s">
        <v>286</v>
      </c>
      <c r="B60" s="40">
        <v>21</v>
      </c>
      <c r="C60" s="40">
        <v>19.8</v>
      </c>
      <c r="D60" s="40">
        <v>17.5</v>
      </c>
      <c r="E60" s="40">
        <v>15.1</v>
      </c>
      <c r="F60" s="40">
        <v>13.3</v>
      </c>
      <c r="G60" s="40">
        <v>12.7</v>
      </c>
      <c r="H60" s="40">
        <v>8.3000000000000007</v>
      </c>
      <c r="I60" s="40">
        <v>8.5</v>
      </c>
      <c r="J60" s="40">
        <v>7.2</v>
      </c>
      <c r="K60" s="40">
        <v>7</v>
      </c>
      <c r="L60" s="40">
        <v>7.5</v>
      </c>
      <c r="M60" s="897">
        <v>4.8</v>
      </c>
      <c r="N60" s="897">
        <v>4.8</v>
      </c>
    </row>
    <row r="61" spans="1:14">
      <c r="A61" s="37" t="s">
        <v>287</v>
      </c>
      <c r="B61" s="40">
        <v>9.6</v>
      </c>
      <c r="C61" s="40">
        <v>7.3</v>
      </c>
      <c r="D61" s="40">
        <v>6</v>
      </c>
      <c r="E61" s="40">
        <v>6.2</v>
      </c>
      <c r="F61" s="40">
        <v>6.2</v>
      </c>
      <c r="G61" s="40">
        <v>5.7</v>
      </c>
      <c r="H61" s="40">
        <v>4.2</v>
      </c>
      <c r="I61" s="40">
        <v>3.2</v>
      </c>
      <c r="J61" s="40">
        <v>2.8</v>
      </c>
      <c r="K61" s="40">
        <v>2.8</v>
      </c>
      <c r="L61" s="40">
        <v>2.9</v>
      </c>
      <c r="M61" s="897">
        <v>2.1</v>
      </c>
      <c r="N61" s="897">
        <v>2.5</v>
      </c>
    </row>
    <row r="62" spans="1:14">
      <c r="A62" s="37" t="s">
        <v>327</v>
      </c>
      <c r="B62" s="40">
        <v>13</v>
      </c>
      <c r="C62" s="40">
        <v>12.6</v>
      </c>
      <c r="D62" s="40">
        <v>10.8</v>
      </c>
      <c r="E62" s="40">
        <v>9.6999999999999993</v>
      </c>
      <c r="F62" s="40">
        <v>7</v>
      </c>
      <c r="G62" s="40">
        <v>5.2</v>
      </c>
      <c r="H62" s="40">
        <v>2.9</v>
      </c>
      <c r="I62" s="40">
        <v>2.2999999999999998</v>
      </c>
      <c r="J62" s="40">
        <v>2.2000000000000002</v>
      </c>
      <c r="K62" s="40">
        <v>1.5</v>
      </c>
      <c r="L62" s="40">
        <v>1.4</v>
      </c>
      <c r="M62" s="897">
        <v>1.6</v>
      </c>
      <c r="N62" s="897">
        <v>1.3</v>
      </c>
    </row>
    <row r="63" spans="1:14">
      <c r="A63" s="37" t="s">
        <v>288</v>
      </c>
      <c r="B63" s="40">
        <v>15.1</v>
      </c>
      <c r="C63" s="40">
        <v>15.4</v>
      </c>
      <c r="D63" s="40">
        <v>15.1</v>
      </c>
      <c r="E63" s="40">
        <v>15.3</v>
      </c>
      <c r="F63" s="40">
        <v>10.9</v>
      </c>
      <c r="G63" s="40">
        <v>10.3</v>
      </c>
      <c r="H63" s="40">
        <v>7.7</v>
      </c>
      <c r="I63" s="40">
        <v>7.3</v>
      </c>
      <c r="J63" s="40">
        <v>6.9</v>
      </c>
      <c r="K63" s="40">
        <v>7.1</v>
      </c>
      <c r="L63" s="40">
        <v>6.7</v>
      </c>
      <c r="M63" s="897">
        <v>7</v>
      </c>
      <c r="N63" s="897">
        <v>5.6</v>
      </c>
    </row>
    <row r="64" spans="1:14">
      <c r="A64" s="37" t="s">
        <v>328</v>
      </c>
      <c r="B64" s="40">
        <v>9.1</v>
      </c>
      <c r="C64" s="40">
        <v>6.4</v>
      </c>
      <c r="D64" s="40">
        <v>6.1</v>
      </c>
      <c r="E64" s="40">
        <v>5.0999999999999996</v>
      </c>
      <c r="F64" s="40">
        <v>5</v>
      </c>
      <c r="G64" s="40">
        <v>4.2</v>
      </c>
      <c r="H64" s="40">
        <v>3.6</v>
      </c>
      <c r="I64" s="40">
        <v>3.1</v>
      </c>
      <c r="J64" s="40">
        <v>4</v>
      </c>
      <c r="K64" s="40">
        <v>2.4</v>
      </c>
      <c r="L64" s="40">
        <v>2.8</v>
      </c>
      <c r="M64" s="897">
        <v>3.1</v>
      </c>
      <c r="N64" s="897">
        <v>2.6</v>
      </c>
    </row>
    <row r="65" spans="1:14">
      <c r="A65" s="37" t="s">
        <v>289</v>
      </c>
      <c r="B65" s="40">
        <v>19.899999999999999</v>
      </c>
      <c r="C65" s="40">
        <v>21.2</v>
      </c>
      <c r="D65" s="40">
        <v>15.5</v>
      </c>
      <c r="E65" s="40">
        <v>14</v>
      </c>
      <c r="F65" s="40">
        <v>12</v>
      </c>
      <c r="G65" s="40">
        <v>9.6999999999999993</v>
      </c>
      <c r="H65" s="40">
        <v>9.1</v>
      </c>
      <c r="I65" s="40">
        <v>6.2</v>
      </c>
      <c r="J65" s="40">
        <v>5.4</v>
      </c>
      <c r="K65" s="40">
        <v>4.0999999999999996</v>
      </c>
      <c r="L65" s="40">
        <v>3.5</v>
      </c>
      <c r="M65" s="897">
        <v>3.3</v>
      </c>
      <c r="N65" s="897">
        <v>2.4</v>
      </c>
    </row>
    <row r="66" spans="1:14">
      <c r="A66" s="37" t="s">
        <v>290</v>
      </c>
      <c r="B66" s="40">
        <v>12</v>
      </c>
      <c r="C66" s="40">
        <v>11.2</v>
      </c>
      <c r="D66" s="40">
        <v>9.6</v>
      </c>
      <c r="E66" s="40">
        <v>9.1999999999999993</v>
      </c>
      <c r="F66" s="40">
        <v>8.5</v>
      </c>
      <c r="G66" s="40">
        <v>5.8</v>
      </c>
      <c r="H66" s="40">
        <v>4.5</v>
      </c>
      <c r="I66" s="40">
        <v>4.2</v>
      </c>
      <c r="J66" s="40">
        <v>3.6</v>
      </c>
      <c r="K66" s="40">
        <v>2.6</v>
      </c>
      <c r="L66" s="40">
        <v>2.7</v>
      </c>
      <c r="M66" s="897">
        <v>2.4</v>
      </c>
      <c r="N66" s="897">
        <v>1.9</v>
      </c>
    </row>
    <row r="67" spans="1:14">
      <c r="A67" s="37" t="s">
        <v>291</v>
      </c>
      <c r="B67" s="40">
        <v>15.1</v>
      </c>
      <c r="C67" s="40">
        <v>13.1</v>
      </c>
      <c r="D67" s="40">
        <v>10.7</v>
      </c>
      <c r="E67" s="40">
        <v>12.1</v>
      </c>
      <c r="F67" s="40">
        <v>10</v>
      </c>
      <c r="G67" s="40">
        <v>11.8</v>
      </c>
      <c r="H67" s="40">
        <v>9.6</v>
      </c>
      <c r="I67" s="40">
        <v>10.8</v>
      </c>
      <c r="J67" s="40">
        <v>7.9</v>
      </c>
      <c r="K67" s="40">
        <v>7.1</v>
      </c>
      <c r="L67" s="40">
        <v>6.8</v>
      </c>
      <c r="M67" s="897">
        <v>7.3</v>
      </c>
      <c r="N67" s="897">
        <v>5.9</v>
      </c>
    </row>
    <row r="68" spans="1:14">
      <c r="A68" s="30" t="s">
        <v>292</v>
      </c>
      <c r="B68" s="39">
        <v>18.5</v>
      </c>
      <c r="C68" s="39">
        <v>17.2</v>
      </c>
      <c r="D68" s="39">
        <v>15.8</v>
      </c>
      <c r="E68" s="39">
        <v>14.5</v>
      </c>
      <c r="F68" s="39">
        <v>13.9</v>
      </c>
      <c r="G68" s="39">
        <v>13.7</v>
      </c>
      <c r="H68" s="39">
        <v>11.3</v>
      </c>
      <c r="I68" s="39">
        <v>9.4</v>
      </c>
      <c r="J68" s="39">
        <v>8.5</v>
      </c>
      <c r="K68" s="39">
        <v>6.9</v>
      </c>
      <c r="L68" s="39">
        <v>6.5</v>
      </c>
      <c r="M68" s="896">
        <v>6.2</v>
      </c>
      <c r="N68" s="896">
        <v>5.0999999999999996</v>
      </c>
    </row>
    <row r="69" spans="1:14">
      <c r="A69" s="37" t="s">
        <v>293</v>
      </c>
      <c r="B69" s="40">
        <v>37.200000000000003</v>
      </c>
      <c r="C69" s="40">
        <v>32.5</v>
      </c>
      <c r="D69" s="40">
        <v>32.5</v>
      </c>
      <c r="E69" s="40">
        <v>31.4</v>
      </c>
      <c r="F69" s="40">
        <v>27.7</v>
      </c>
      <c r="G69" s="40">
        <v>23.9</v>
      </c>
      <c r="H69" s="40">
        <v>21.7</v>
      </c>
      <c r="I69" s="40">
        <v>18.100000000000001</v>
      </c>
      <c r="J69" s="40">
        <v>18.2</v>
      </c>
      <c r="K69" s="40">
        <v>14.3</v>
      </c>
      <c r="L69" s="40">
        <v>15.1</v>
      </c>
      <c r="M69" s="897">
        <v>17.100000000000001</v>
      </c>
      <c r="N69" s="897">
        <v>12.1</v>
      </c>
    </row>
    <row r="70" spans="1:14">
      <c r="A70" s="37" t="s">
        <v>294</v>
      </c>
      <c r="B70" s="40">
        <v>17.899999999999999</v>
      </c>
      <c r="C70" s="40">
        <v>18.3</v>
      </c>
      <c r="D70" s="40">
        <v>16.899999999999999</v>
      </c>
      <c r="E70" s="40">
        <v>15.3</v>
      </c>
      <c r="F70" s="40">
        <v>15.7</v>
      </c>
      <c r="G70" s="40">
        <v>15.3</v>
      </c>
      <c r="H70" s="40">
        <v>12.7</v>
      </c>
      <c r="I70" s="40">
        <v>10.199999999999999</v>
      </c>
      <c r="J70" s="40">
        <v>9.5</v>
      </c>
      <c r="K70" s="40">
        <v>8.6</v>
      </c>
      <c r="L70" s="40">
        <v>7.6</v>
      </c>
      <c r="M70" s="897">
        <v>7.3</v>
      </c>
      <c r="N70" s="897">
        <v>5.8</v>
      </c>
    </row>
    <row r="71" spans="1:14">
      <c r="A71" s="37" t="s">
        <v>329</v>
      </c>
      <c r="B71" s="40">
        <v>15.6</v>
      </c>
      <c r="C71" s="40">
        <v>12.1</v>
      </c>
      <c r="D71" s="40">
        <v>11.7</v>
      </c>
      <c r="E71" s="40">
        <v>10.3</v>
      </c>
      <c r="F71" s="40">
        <v>8.8000000000000007</v>
      </c>
      <c r="G71" s="40">
        <v>10</v>
      </c>
      <c r="H71" s="40">
        <v>6.4</v>
      </c>
      <c r="I71" s="40">
        <v>5.5</v>
      </c>
      <c r="J71" s="40">
        <v>5</v>
      </c>
      <c r="K71" s="40">
        <v>3.4</v>
      </c>
      <c r="L71" s="40">
        <v>3.4</v>
      </c>
      <c r="M71" s="897">
        <v>2.9</v>
      </c>
      <c r="N71" s="897">
        <v>2.7</v>
      </c>
    </row>
    <row r="72" spans="1:14">
      <c r="A72" s="37" t="s">
        <v>380</v>
      </c>
      <c r="B72" s="40">
        <v>10.5</v>
      </c>
      <c r="C72" s="40">
        <v>6.3</v>
      </c>
      <c r="D72" s="40">
        <v>6.7</v>
      </c>
      <c r="E72" s="40">
        <v>6.3</v>
      </c>
      <c r="F72" s="40">
        <v>5.4</v>
      </c>
      <c r="G72" s="40">
        <v>4.9000000000000004</v>
      </c>
      <c r="H72" s="40">
        <v>3.9</v>
      </c>
      <c r="I72" s="40">
        <v>2.9</v>
      </c>
      <c r="J72" s="40">
        <v>2.5</v>
      </c>
      <c r="K72" s="40">
        <v>2</v>
      </c>
      <c r="L72" s="40">
        <v>2.2999999999999998</v>
      </c>
      <c r="M72" s="897">
        <v>2.1</v>
      </c>
      <c r="N72" s="897">
        <v>2</v>
      </c>
    </row>
    <row r="73" spans="1:14">
      <c r="A73" s="37" t="s">
        <v>296</v>
      </c>
      <c r="B73" s="40">
        <v>12.8</v>
      </c>
      <c r="C73" s="40">
        <v>10.199999999999999</v>
      </c>
      <c r="D73" s="40">
        <v>11.1</v>
      </c>
      <c r="E73" s="40">
        <v>6.8</v>
      </c>
      <c r="F73" s="40">
        <v>5.7</v>
      </c>
      <c r="G73" s="40">
        <v>10.8</v>
      </c>
      <c r="H73" s="40">
        <v>4.5</v>
      </c>
      <c r="I73" s="40">
        <v>4.7</v>
      </c>
      <c r="J73" s="40">
        <v>5.9</v>
      </c>
      <c r="K73" s="40">
        <v>3.5</v>
      </c>
      <c r="L73" s="40">
        <v>4.5999999999999996</v>
      </c>
      <c r="M73" s="897">
        <v>2.2000000000000002</v>
      </c>
      <c r="N73" s="897">
        <v>1.6</v>
      </c>
    </row>
    <row r="74" spans="1:14">
      <c r="A74" s="37" t="s">
        <v>330</v>
      </c>
      <c r="B74" s="40">
        <v>22.5</v>
      </c>
      <c r="C74" s="40">
        <v>19.600000000000001</v>
      </c>
      <c r="D74" s="40">
        <v>17.600000000000001</v>
      </c>
      <c r="E74" s="40">
        <v>16.100000000000001</v>
      </c>
      <c r="F74" s="40">
        <v>13.8</v>
      </c>
      <c r="G74" s="40">
        <v>15.5</v>
      </c>
      <c r="H74" s="40">
        <v>9.8000000000000007</v>
      </c>
      <c r="I74" s="40">
        <v>8.6999999999999993</v>
      </c>
      <c r="J74" s="40">
        <v>7.4</v>
      </c>
      <c r="K74" s="40">
        <v>4.8</v>
      </c>
      <c r="L74" s="40">
        <v>4.2</v>
      </c>
      <c r="M74" s="897">
        <v>4.0999999999999996</v>
      </c>
      <c r="N74" s="897">
        <v>3.8</v>
      </c>
    </row>
    <row r="75" spans="1:14">
      <c r="A75" s="37" t="s">
        <v>297</v>
      </c>
      <c r="B75" s="40">
        <v>17.100000000000001</v>
      </c>
      <c r="C75" s="40">
        <v>16.600000000000001</v>
      </c>
      <c r="D75" s="40">
        <v>14.2</v>
      </c>
      <c r="E75" s="40">
        <v>13.5</v>
      </c>
      <c r="F75" s="40">
        <v>13.5</v>
      </c>
      <c r="G75" s="40">
        <v>12.9</v>
      </c>
      <c r="H75" s="40">
        <v>12.1</v>
      </c>
      <c r="I75" s="40">
        <v>10.3</v>
      </c>
      <c r="J75" s="40">
        <v>8.6999999999999993</v>
      </c>
      <c r="K75" s="40">
        <v>6.8</v>
      </c>
      <c r="L75" s="40">
        <v>6.6</v>
      </c>
      <c r="M75" s="897">
        <v>5.9</v>
      </c>
      <c r="N75" s="897">
        <v>5.5</v>
      </c>
    </row>
    <row r="76" spans="1:14" ht="15">
      <c r="A76" s="30" t="s">
        <v>1181</v>
      </c>
      <c r="B76" s="39">
        <v>28</v>
      </c>
      <c r="C76" s="39">
        <v>25.9</v>
      </c>
      <c r="D76" s="39">
        <v>23.7</v>
      </c>
      <c r="E76" s="39">
        <v>21.7</v>
      </c>
      <c r="F76" s="39">
        <v>18.899999999999999</v>
      </c>
      <c r="G76" s="39">
        <v>17.7</v>
      </c>
      <c r="H76" s="39">
        <v>15.5</v>
      </c>
      <c r="I76" s="39">
        <v>12.9</v>
      </c>
      <c r="J76" s="39">
        <v>12.6</v>
      </c>
      <c r="K76" s="39">
        <v>11.5</v>
      </c>
      <c r="L76" s="39">
        <v>10.199999999999999</v>
      </c>
      <c r="M76" s="896">
        <v>9.1999999999999993</v>
      </c>
      <c r="N76" s="896">
        <v>7.8</v>
      </c>
    </row>
    <row r="77" spans="1:14">
      <c r="A77" s="37" t="s">
        <v>298</v>
      </c>
      <c r="B77" s="40">
        <v>17.5</v>
      </c>
      <c r="C77" s="40">
        <v>19.3</v>
      </c>
      <c r="D77" s="40">
        <v>12.4</v>
      </c>
      <c r="E77" s="40">
        <v>19</v>
      </c>
      <c r="F77" s="40">
        <v>11.8</v>
      </c>
      <c r="G77" s="40">
        <v>9.8000000000000007</v>
      </c>
      <c r="H77" s="40">
        <v>6.5</v>
      </c>
      <c r="I77" s="40">
        <v>6.9</v>
      </c>
      <c r="J77" s="40">
        <v>6.9</v>
      </c>
      <c r="K77" s="40">
        <v>6.8</v>
      </c>
      <c r="L77" s="40">
        <v>6.8</v>
      </c>
      <c r="M77" s="897">
        <v>3.6</v>
      </c>
      <c r="N77" s="897">
        <v>6.6</v>
      </c>
    </row>
    <row r="78" spans="1:14">
      <c r="A78" s="37" t="s">
        <v>300</v>
      </c>
      <c r="B78" s="40">
        <v>76.3</v>
      </c>
      <c r="C78" s="40">
        <v>62.2</v>
      </c>
      <c r="D78" s="40">
        <v>58.7</v>
      </c>
      <c r="E78" s="40">
        <v>59.5</v>
      </c>
      <c r="F78" s="40">
        <v>53.1</v>
      </c>
      <c r="G78" s="40">
        <v>46.7</v>
      </c>
      <c r="H78" s="40">
        <v>46.4</v>
      </c>
      <c r="I78" s="40">
        <v>45.6</v>
      </c>
      <c r="J78" s="40">
        <v>43.3</v>
      </c>
      <c r="K78" s="40">
        <v>42</v>
      </c>
      <c r="L78" s="40">
        <v>40.4</v>
      </c>
      <c r="M78" s="897">
        <v>37.4</v>
      </c>
      <c r="N78" s="897">
        <v>29.1</v>
      </c>
    </row>
    <row r="79" spans="1:14">
      <c r="A79" s="37" t="s">
        <v>301</v>
      </c>
      <c r="B79" s="40">
        <v>14.5</v>
      </c>
      <c r="C79" s="40">
        <v>15.8</v>
      </c>
      <c r="D79" s="40">
        <v>15.6</v>
      </c>
      <c r="E79" s="40">
        <v>13.9</v>
      </c>
      <c r="F79" s="40">
        <v>14</v>
      </c>
      <c r="G79" s="40">
        <v>13.8</v>
      </c>
      <c r="H79" s="40">
        <v>9.1</v>
      </c>
      <c r="I79" s="40">
        <v>7.6</v>
      </c>
      <c r="J79" s="40">
        <v>8.4</v>
      </c>
      <c r="K79" s="40">
        <v>7.1</v>
      </c>
      <c r="L79" s="40">
        <v>8.4</v>
      </c>
      <c r="M79" s="897">
        <v>8.3000000000000007</v>
      </c>
      <c r="N79" s="897">
        <v>7</v>
      </c>
    </row>
    <row r="80" spans="1:14">
      <c r="A80" s="37" t="s">
        <v>302</v>
      </c>
      <c r="B80" s="40">
        <v>30.8</v>
      </c>
      <c r="C80" s="40">
        <v>29.5</v>
      </c>
      <c r="D80" s="40">
        <v>29.1</v>
      </c>
      <c r="E80" s="40">
        <v>24.2</v>
      </c>
      <c r="F80" s="40">
        <v>22.9</v>
      </c>
      <c r="G80" s="40">
        <v>22.4</v>
      </c>
      <c r="H80" s="40">
        <v>22.1</v>
      </c>
      <c r="I80" s="40">
        <v>17.899999999999999</v>
      </c>
      <c r="J80" s="40">
        <v>16.600000000000001</v>
      </c>
      <c r="K80" s="40">
        <v>16.7</v>
      </c>
      <c r="L80" s="40">
        <v>12.4</v>
      </c>
      <c r="M80" s="897">
        <v>13.7</v>
      </c>
      <c r="N80" s="897">
        <v>10</v>
      </c>
    </row>
    <row r="81" spans="1:14">
      <c r="A81" s="37" t="s">
        <v>332</v>
      </c>
      <c r="B81" s="40">
        <v>21.6</v>
      </c>
      <c r="C81" s="40">
        <v>20</v>
      </c>
      <c r="D81" s="40">
        <v>18.5</v>
      </c>
      <c r="E81" s="40">
        <v>19.2</v>
      </c>
      <c r="F81" s="40">
        <v>15.7</v>
      </c>
      <c r="G81" s="40">
        <v>16.8</v>
      </c>
      <c r="H81" s="40">
        <v>15.1</v>
      </c>
      <c r="I81" s="40">
        <v>12.2</v>
      </c>
      <c r="J81" s="40">
        <v>12</v>
      </c>
      <c r="K81" s="40">
        <v>9.6999999999999993</v>
      </c>
      <c r="L81" s="40">
        <v>9.1999999999999993</v>
      </c>
      <c r="M81" s="897">
        <v>8.3000000000000007</v>
      </c>
      <c r="N81" s="897">
        <v>8</v>
      </c>
    </row>
    <row r="82" spans="1:14">
      <c r="A82" s="37" t="s">
        <v>304</v>
      </c>
      <c r="B82" s="40">
        <v>46.8</v>
      </c>
      <c r="C82" s="40">
        <v>41.5</v>
      </c>
      <c r="D82" s="40">
        <v>35.5</v>
      </c>
      <c r="E82" s="40">
        <v>32.799999999999997</v>
      </c>
      <c r="F82" s="40">
        <v>25.2</v>
      </c>
      <c r="G82" s="40">
        <v>23.2</v>
      </c>
      <c r="H82" s="40">
        <v>20.399999999999999</v>
      </c>
      <c r="I82" s="40">
        <v>16.600000000000001</v>
      </c>
      <c r="J82" s="40">
        <v>12.7</v>
      </c>
      <c r="K82" s="40">
        <v>12.7</v>
      </c>
      <c r="L82" s="40">
        <v>11.1</v>
      </c>
      <c r="M82" s="897">
        <v>8.5</v>
      </c>
      <c r="N82" s="897">
        <v>7.3</v>
      </c>
    </row>
    <row r="83" spans="1:14">
      <c r="A83" s="37" t="s">
        <v>650</v>
      </c>
      <c r="B83" s="40">
        <v>31.9</v>
      </c>
      <c r="C83" s="40">
        <v>34.299999999999997</v>
      </c>
      <c r="D83" s="40">
        <v>29.2</v>
      </c>
      <c r="E83" s="40">
        <v>27.5</v>
      </c>
      <c r="F83" s="40">
        <v>22.2</v>
      </c>
      <c r="G83" s="40">
        <v>20.9</v>
      </c>
      <c r="H83" s="40">
        <v>17.3</v>
      </c>
      <c r="I83" s="40">
        <v>14.7</v>
      </c>
      <c r="J83" s="40">
        <v>13.4</v>
      </c>
      <c r="K83" s="40">
        <v>11.3</v>
      </c>
      <c r="L83" s="40">
        <v>9.9</v>
      </c>
      <c r="M83" s="897">
        <v>9.1999999999999993</v>
      </c>
      <c r="N83" s="897">
        <v>7.8</v>
      </c>
    </row>
    <row r="84" spans="1:14">
      <c r="A84" s="37" t="s">
        <v>305</v>
      </c>
      <c r="B84" s="40">
        <v>28.1</v>
      </c>
      <c r="C84" s="40">
        <v>26.6</v>
      </c>
      <c r="D84" s="40">
        <v>25</v>
      </c>
      <c r="E84" s="40">
        <v>20.9</v>
      </c>
      <c r="F84" s="40">
        <v>21.4</v>
      </c>
      <c r="G84" s="40">
        <v>18.7</v>
      </c>
      <c r="H84" s="40">
        <v>15.3</v>
      </c>
      <c r="I84" s="40">
        <v>13.6</v>
      </c>
      <c r="J84" s="40">
        <v>13.8</v>
      </c>
      <c r="K84" s="40">
        <v>12.9</v>
      </c>
      <c r="L84" s="40">
        <v>11.7</v>
      </c>
      <c r="M84" s="897">
        <v>10.1</v>
      </c>
      <c r="N84" s="897">
        <v>8.5</v>
      </c>
    </row>
    <row r="85" spans="1:14">
      <c r="A85" s="37" t="s">
        <v>306</v>
      </c>
      <c r="B85" s="40">
        <v>21.1</v>
      </c>
      <c r="C85" s="40">
        <v>17.100000000000001</v>
      </c>
      <c r="D85" s="40">
        <v>16.399999999999999</v>
      </c>
      <c r="E85" s="40">
        <v>16.3</v>
      </c>
      <c r="F85" s="40">
        <v>15.7</v>
      </c>
      <c r="G85" s="40">
        <v>13</v>
      </c>
      <c r="H85" s="40">
        <v>11.7</v>
      </c>
      <c r="I85" s="40">
        <v>8.3000000000000007</v>
      </c>
      <c r="J85" s="40">
        <v>8</v>
      </c>
      <c r="K85" s="40">
        <v>6</v>
      </c>
      <c r="L85" s="40">
        <v>5.5</v>
      </c>
      <c r="M85" s="897">
        <v>3.4</v>
      </c>
      <c r="N85" s="897">
        <v>3.9</v>
      </c>
    </row>
    <row r="86" spans="1:14">
      <c r="A86" s="37" t="s">
        <v>307</v>
      </c>
      <c r="B86" s="40">
        <v>8.6</v>
      </c>
      <c r="C86" s="40">
        <v>5.8</v>
      </c>
      <c r="D86" s="40">
        <v>5.8</v>
      </c>
      <c r="E86" s="40">
        <v>5.7</v>
      </c>
      <c r="F86" s="40">
        <v>4.9000000000000004</v>
      </c>
      <c r="G86" s="40">
        <v>4.0999999999999996</v>
      </c>
      <c r="H86" s="40">
        <v>3.8</v>
      </c>
      <c r="I86" s="40">
        <v>3.9</v>
      </c>
      <c r="J86" s="40">
        <v>2.8</v>
      </c>
      <c r="K86" s="40">
        <v>3.5</v>
      </c>
      <c r="L86" s="40">
        <v>3.1</v>
      </c>
      <c r="M86" s="897">
        <v>3.6</v>
      </c>
      <c r="N86" s="897">
        <v>2.8</v>
      </c>
    </row>
    <row r="87" spans="1:14" ht="15">
      <c r="A87" s="30" t="s">
        <v>1180</v>
      </c>
      <c r="B87" s="39">
        <v>25.2</v>
      </c>
      <c r="C87" s="39">
        <v>25.1</v>
      </c>
      <c r="D87" s="39">
        <v>22.5</v>
      </c>
      <c r="E87" s="39">
        <v>19.2</v>
      </c>
      <c r="F87" s="39">
        <v>16.5</v>
      </c>
      <c r="G87" s="39">
        <v>17.100000000000001</v>
      </c>
      <c r="H87" s="39">
        <v>14.6</v>
      </c>
      <c r="I87" s="39">
        <v>12.6</v>
      </c>
      <c r="J87" s="39">
        <v>10.9</v>
      </c>
      <c r="K87" s="39">
        <v>10.199999999999999</v>
      </c>
      <c r="L87" s="39">
        <v>9.4</v>
      </c>
      <c r="M87" s="896">
        <v>9.1</v>
      </c>
      <c r="N87" s="896">
        <v>8.3000000000000007</v>
      </c>
    </row>
    <row r="88" spans="1:14">
      <c r="A88" s="37" t="s">
        <v>299</v>
      </c>
      <c r="B88" s="40">
        <v>22</v>
      </c>
      <c r="C88" s="40">
        <v>16.5</v>
      </c>
      <c r="D88" s="40">
        <v>15.4</v>
      </c>
      <c r="E88" s="40">
        <v>10.9</v>
      </c>
      <c r="F88" s="40">
        <v>9.1</v>
      </c>
      <c r="G88" s="40">
        <v>8.1999999999999993</v>
      </c>
      <c r="H88" s="40">
        <v>6.3</v>
      </c>
      <c r="I88" s="40">
        <v>5.2</v>
      </c>
      <c r="J88" s="40">
        <v>5</v>
      </c>
      <c r="K88" s="40">
        <v>5</v>
      </c>
      <c r="L88" s="40">
        <v>4.0999999999999996</v>
      </c>
      <c r="M88" s="897">
        <v>3.6</v>
      </c>
      <c r="N88" s="897">
        <v>3.8</v>
      </c>
    </row>
    <row r="89" spans="1:14">
      <c r="A89" s="37" t="s">
        <v>308</v>
      </c>
      <c r="B89" s="40">
        <v>5.2</v>
      </c>
      <c r="C89" s="40">
        <v>7.3</v>
      </c>
      <c r="D89" s="40">
        <v>8.1</v>
      </c>
      <c r="E89" s="40">
        <v>6.6</v>
      </c>
      <c r="F89" s="40">
        <v>5</v>
      </c>
      <c r="G89" s="40">
        <v>5</v>
      </c>
      <c r="H89" s="40">
        <v>4.9000000000000004</v>
      </c>
      <c r="I89" s="40">
        <v>5.6</v>
      </c>
      <c r="J89" s="40">
        <v>4.9000000000000004</v>
      </c>
      <c r="K89" s="40">
        <v>3.8</v>
      </c>
      <c r="L89" s="40">
        <v>2.2999999999999998</v>
      </c>
      <c r="M89" s="897">
        <v>3.2</v>
      </c>
      <c r="N89" s="897">
        <v>2.7</v>
      </c>
    </row>
    <row r="90" spans="1:14">
      <c r="A90" s="37" t="s">
        <v>303</v>
      </c>
      <c r="B90" s="40">
        <v>17.399999999999999</v>
      </c>
      <c r="C90" s="40">
        <v>15.8</v>
      </c>
      <c r="D90" s="40">
        <v>16.399999999999999</v>
      </c>
      <c r="E90" s="40">
        <v>14.1</v>
      </c>
      <c r="F90" s="40">
        <v>11.5</v>
      </c>
      <c r="G90" s="40">
        <v>12.8</v>
      </c>
      <c r="H90" s="40">
        <v>9.9</v>
      </c>
      <c r="I90" s="40">
        <v>8.5</v>
      </c>
      <c r="J90" s="40">
        <v>5.4</v>
      </c>
      <c r="K90" s="40">
        <v>6.6</v>
      </c>
      <c r="L90" s="40">
        <v>5.9</v>
      </c>
      <c r="M90" s="897">
        <v>6</v>
      </c>
      <c r="N90" s="897">
        <v>7.3</v>
      </c>
    </row>
    <row r="91" spans="1:14">
      <c r="A91" s="37" t="s">
        <v>334</v>
      </c>
      <c r="B91" s="40">
        <v>16.2</v>
      </c>
      <c r="C91" s="40">
        <v>19.600000000000001</v>
      </c>
      <c r="D91" s="40">
        <v>12.8</v>
      </c>
      <c r="E91" s="40">
        <v>15</v>
      </c>
      <c r="F91" s="40">
        <v>10.4</v>
      </c>
      <c r="G91" s="40">
        <v>8.8000000000000007</v>
      </c>
      <c r="H91" s="40">
        <v>7.9</v>
      </c>
      <c r="I91" s="40">
        <v>7.6</v>
      </c>
      <c r="J91" s="40">
        <v>6</v>
      </c>
      <c r="K91" s="40">
        <v>5.7</v>
      </c>
      <c r="L91" s="40">
        <v>5.8</v>
      </c>
      <c r="M91" s="897">
        <v>3.8</v>
      </c>
      <c r="N91" s="897">
        <v>3.4</v>
      </c>
    </row>
    <row r="92" spans="1:14">
      <c r="A92" s="37" t="s">
        <v>309</v>
      </c>
      <c r="B92" s="40">
        <v>29.9</v>
      </c>
      <c r="C92" s="40">
        <v>29.7</v>
      </c>
      <c r="D92" s="40">
        <v>28.2</v>
      </c>
      <c r="E92" s="40">
        <v>24.4</v>
      </c>
      <c r="F92" s="40">
        <v>22</v>
      </c>
      <c r="G92" s="40">
        <v>26.5</v>
      </c>
      <c r="H92" s="40">
        <v>22.7</v>
      </c>
      <c r="I92" s="40">
        <v>19</v>
      </c>
      <c r="J92" s="40">
        <v>19.7</v>
      </c>
      <c r="K92" s="40">
        <v>16.5</v>
      </c>
      <c r="L92" s="40">
        <v>15.9</v>
      </c>
      <c r="M92" s="897">
        <v>15.3</v>
      </c>
      <c r="N92" s="897">
        <v>12.5</v>
      </c>
    </row>
    <row r="93" spans="1:14">
      <c r="A93" s="37" t="s">
        <v>335</v>
      </c>
      <c r="B93" s="40">
        <v>24.8</v>
      </c>
      <c r="C93" s="40">
        <v>24.3</v>
      </c>
      <c r="D93" s="40">
        <v>21.8</v>
      </c>
      <c r="E93" s="40">
        <v>20.399999999999999</v>
      </c>
      <c r="F93" s="40">
        <v>16.7</v>
      </c>
      <c r="G93" s="40">
        <v>16.600000000000001</v>
      </c>
      <c r="H93" s="40">
        <v>12.6</v>
      </c>
      <c r="I93" s="40">
        <v>11.2</v>
      </c>
      <c r="J93" s="40">
        <v>12.4</v>
      </c>
      <c r="K93" s="40">
        <v>10.9</v>
      </c>
      <c r="L93" s="40">
        <v>10.9</v>
      </c>
      <c r="M93" s="897">
        <v>10</v>
      </c>
      <c r="N93" s="897">
        <v>9.6999999999999993</v>
      </c>
    </row>
    <row r="94" spans="1:14">
      <c r="A94" s="37" t="s">
        <v>310</v>
      </c>
      <c r="B94" s="40">
        <v>41.2</v>
      </c>
      <c r="C94" s="40">
        <v>39.6</v>
      </c>
      <c r="D94" s="40">
        <v>33.799999999999997</v>
      </c>
      <c r="E94" s="40">
        <v>21</v>
      </c>
      <c r="F94" s="40">
        <v>18</v>
      </c>
      <c r="G94" s="40">
        <v>17</v>
      </c>
      <c r="H94" s="40">
        <v>14.4</v>
      </c>
      <c r="I94" s="40">
        <v>12</v>
      </c>
      <c r="J94" s="40">
        <v>12.9</v>
      </c>
      <c r="K94" s="40">
        <v>13.9</v>
      </c>
      <c r="L94" s="40">
        <v>12</v>
      </c>
      <c r="M94" s="897">
        <v>15.8</v>
      </c>
      <c r="N94" s="897">
        <v>13</v>
      </c>
    </row>
    <row r="95" spans="1:14">
      <c r="A95" s="37" t="s">
        <v>336</v>
      </c>
      <c r="B95" s="40">
        <v>9.5</v>
      </c>
      <c r="C95" s="40">
        <v>6.4</v>
      </c>
      <c r="D95" s="40">
        <v>7.8</v>
      </c>
      <c r="E95" s="40">
        <v>9.3000000000000007</v>
      </c>
      <c r="F95" s="40">
        <v>6.7</v>
      </c>
      <c r="G95" s="40">
        <v>4.8</v>
      </c>
      <c r="H95" s="40">
        <v>2.7</v>
      </c>
      <c r="I95" s="40">
        <v>3.5</v>
      </c>
      <c r="J95" s="40">
        <v>2.1</v>
      </c>
      <c r="K95" s="40">
        <v>1.4</v>
      </c>
      <c r="L95" s="40">
        <v>3.6</v>
      </c>
      <c r="M95" s="897">
        <v>2.2000000000000002</v>
      </c>
      <c r="N95" s="897">
        <v>1.5</v>
      </c>
    </row>
    <row r="96" spans="1:14">
      <c r="A96" s="37" t="s">
        <v>337</v>
      </c>
      <c r="B96" s="40">
        <v>17.600000000000001</v>
      </c>
      <c r="C96" s="40">
        <v>20.399999999999999</v>
      </c>
      <c r="D96" s="40">
        <v>19.8</v>
      </c>
      <c r="E96" s="40">
        <v>16.100000000000001</v>
      </c>
      <c r="F96" s="40">
        <v>13.9</v>
      </c>
      <c r="G96" s="40">
        <v>9</v>
      </c>
      <c r="H96" s="40">
        <v>8.8000000000000007</v>
      </c>
      <c r="I96" s="40">
        <v>9.1999999999999993</v>
      </c>
      <c r="J96" s="40">
        <v>6.7</v>
      </c>
      <c r="K96" s="40">
        <v>10.8</v>
      </c>
      <c r="L96" s="40">
        <v>9.9</v>
      </c>
      <c r="M96" s="897">
        <v>7.2</v>
      </c>
      <c r="N96" s="897">
        <v>5.6</v>
      </c>
    </row>
    <row r="97" spans="1:14">
      <c r="A97" s="37" t="s">
        <v>344</v>
      </c>
      <c r="B97" s="40">
        <v>61.1</v>
      </c>
      <c r="C97" s="40">
        <v>49.6</v>
      </c>
      <c r="D97" s="40">
        <v>32.299999999999997</v>
      </c>
      <c r="E97" s="40">
        <v>34.4</v>
      </c>
      <c r="F97" s="40">
        <v>34.799999999999997</v>
      </c>
      <c r="G97" s="40">
        <v>32.9</v>
      </c>
      <c r="H97" s="40">
        <v>30.9</v>
      </c>
      <c r="I97" s="40">
        <v>19</v>
      </c>
      <c r="J97" s="40">
        <v>19.3</v>
      </c>
      <c r="K97" s="40">
        <v>17.600000000000001</v>
      </c>
      <c r="L97" s="40">
        <v>17.8</v>
      </c>
      <c r="M97" s="897">
        <v>8.4</v>
      </c>
      <c r="N97" s="897">
        <v>17.5</v>
      </c>
    </row>
    <row r="98" spans="1:14">
      <c r="A98" s="37" t="s">
        <v>339</v>
      </c>
      <c r="B98" s="40">
        <v>25.6</v>
      </c>
      <c r="C98" s="40">
        <v>17.8</v>
      </c>
      <c r="D98" s="40">
        <v>9.8000000000000007</v>
      </c>
      <c r="E98" s="40">
        <v>27.6</v>
      </c>
      <c r="F98" s="40">
        <v>21.8</v>
      </c>
      <c r="G98" s="40">
        <v>17.899999999999999</v>
      </c>
      <c r="H98" s="40">
        <v>22</v>
      </c>
      <c r="I98" s="40">
        <v>22.2</v>
      </c>
      <c r="J98" s="40">
        <v>22.2</v>
      </c>
      <c r="K98" s="40">
        <v>26</v>
      </c>
      <c r="L98" s="40">
        <v>20</v>
      </c>
      <c r="M98" s="897">
        <v>8</v>
      </c>
      <c r="N98" s="897">
        <v>8.4</v>
      </c>
    </row>
    <row r="99" spans="1:14">
      <c r="A99" s="38"/>
      <c r="B99" s="38"/>
      <c r="C99" s="38"/>
      <c r="D99" s="38"/>
      <c r="E99" s="38"/>
      <c r="F99" s="38"/>
      <c r="G99" s="38"/>
      <c r="H99" s="38"/>
      <c r="I99" s="38"/>
      <c r="J99" s="38"/>
      <c r="K99" s="38"/>
    </row>
    <row r="100" spans="1:14">
      <c r="A100" s="1697" t="s">
        <v>363</v>
      </c>
      <c r="B100" s="1698"/>
      <c r="C100" s="1698"/>
      <c r="D100" s="1698"/>
      <c r="E100" s="1698"/>
      <c r="F100" s="1698"/>
      <c r="G100" s="1698"/>
      <c r="H100" s="38"/>
      <c r="I100" s="38"/>
      <c r="J100" s="38"/>
      <c r="K100" s="38"/>
    </row>
    <row r="101" spans="1:14" ht="15.5">
      <c r="A101" s="1561" t="s">
        <v>1200</v>
      </c>
      <c r="B101" s="1543"/>
      <c r="C101" s="1543"/>
      <c r="D101" s="1543"/>
      <c r="E101" s="1543"/>
      <c r="F101" s="1543"/>
      <c r="G101" s="1543"/>
      <c r="H101" s="38"/>
      <c r="I101" s="38"/>
      <c r="J101" s="38"/>
      <c r="K101" s="38"/>
    </row>
    <row r="102" spans="1:14" ht="16">
      <c r="A102" s="38" t="s">
        <v>1182</v>
      </c>
      <c r="B102" s="38"/>
      <c r="C102" s="38"/>
      <c r="D102" s="38"/>
      <c r="E102" s="38"/>
      <c r="F102" s="38"/>
      <c r="G102" s="38"/>
      <c r="H102" s="38"/>
      <c r="I102" s="38"/>
      <c r="J102" s="38"/>
      <c r="K102" s="38"/>
    </row>
    <row r="103" spans="1:14">
      <c r="A103" s="27"/>
    </row>
  </sheetData>
  <mergeCells count="2">
    <mergeCell ref="A100:G100"/>
    <mergeCell ref="A1:N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workbookViewId="0">
      <selection sqref="A1:N1"/>
    </sheetView>
  </sheetViews>
  <sheetFormatPr defaultColWidth="9.1796875" defaultRowHeight="14.5"/>
  <cols>
    <col min="1" max="1" width="43.1796875" style="741" customWidth="1"/>
    <col min="2" max="16384" width="9.1796875" style="645"/>
  </cols>
  <sheetData>
    <row r="1" spans="1:14" ht="27" customHeight="1">
      <c r="A1" s="1696" t="s">
        <v>1183</v>
      </c>
      <c r="B1" s="1694"/>
      <c r="C1" s="1694"/>
      <c r="D1" s="1694"/>
      <c r="E1" s="1694"/>
      <c r="F1" s="1694"/>
      <c r="G1" s="1694"/>
      <c r="H1" s="1694"/>
      <c r="I1" s="1694"/>
      <c r="J1" s="1694"/>
      <c r="K1" s="1694"/>
      <c r="L1" s="1694"/>
      <c r="M1" s="1694"/>
      <c r="N1" s="1694"/>
    </row>
    <row r="2" spans="1:14" ht="15.75" customHeight="1">
      <c r="A2" s="42"/>
      <c r="B2" s="34">
        <v>2010</v>
      </c>
      <c r="C2" s="34">
        <v>2011</v>
      </c>
      <c r="D2" s="34">
        <v>2012</v>
      </c>
      <c r="E2" s="34">
        <v>2013</v>
      </c>
      <c r="F2" s="34">
        <v>2014</v>
      </c>
      <c r="G2" s="34">
        <v>2015</v>
      </c>
      <c r="H2" s="34">
        <v>2016</v>
      </c>
      <c r="I2" s="34">
        <v>2017</v>
      </c>
      <c r="J2" s="34">
        <v>2018</v>
      </c>
      <c r="K2" s="34">
        <v>2019</v>
      </c>
      <c r="L2" s="34">
        <v>2020</v>
      </c>
      <c r="M2" s="935">
        <v>2021</v>
      </c>
      <c r="N2" s="34">
        <v>2022</v>
      </c>
    </row>
    <row r="3" spans="1:14">
      <c r="A3" s="43" t="s">
        <v>240</v>
      </c>
      <c r="B3" s="1484">
        <v>7.4904024143793092E-4</v>
      </c>
      <c r="C3" s="1484">
        <v>2.5870837383139067E-4</v>
      </c>
      <c r="D3" s="1484">
        <v>6.0678579010902897E-4</v>
      </c>
      <c r="E3" s="1484">
        <v>6.7452154656859201E-4</v>
      </c>
      <c r="F3" s="1484">
        <v>6.9470878151794003E-4</v>
      </c>
      <c r="G3" s="1484">
        <v>6.9405149354471887E-4</v>
      </c>
      <c r="H3" s="1484">
        <v>7.2600866045553368E-4</v>
      </c>
      <c r="I3" s="1484">
        <v>7.1095569935503524E-4</v>
      </c>
      <c r="J3" s="1484">
        <v>1.0012252426256278E-3</v>
      </c>
      <c r="K3" s="1484">
        <v>7.3022315829318531E-4</v>
      </c>
      <c r="L3" s="1484">
        <v>3.9943803266288743E-4</v>
      </c>
      <c r="M3" s="1484">
        <v>6.3850934640471556E-4</v>
      </c>
      <c r="N3" s="1484">
        <v>7.7702332221188039E-4</v>
      </c>
    </row>
    <row r="4" spans="1:14">
      <c r="A4" s="43" t="s">
        <v>242</v>
      </c>
      <c r="B4" s="1484">
        <v>1.5368470675929044E-3</v>
      </c>
      <c r="C4" s="1484">
        <v>5.448413654150113E-4</v>
      </c>
      <c r="D4" s="1484">
        <v>9.5443747647763039E-4</v>
      </c>
      <c r="E4" s="1484">
        <v>1.1020824642686924E-3</v>
      </c>
      <c r="F4" s="1484">
        <v>9.9330952548687076E-4</v>
      </c>
      <c r="G4" s="1484">
        <v>1.0375369217635922E-3</v>
      </c>
      <c r="H4" s="1484">
        <v>1.2575892050152356E-3</v>
      </c>
      <c r="I4" s="1484">
        <v>9.2563530979487764E-4</v>
      </c>
      <c r="J4" s="1484">
        <v>1.4191070162045093E-3</v>
      </c>
      <c r="K4" s="1484">
        <v>1.0412486693709712E-3</v>
      </c>
      <c r="L4" s="1484">
        <v>6.9341776652217667E-4</v>
      </c>
      <c r="M4" s="1484">
        <v>8.1846155616625469E-4</v>
      </c>
      <c r="N4" s="1484">
        <v>8.9398473431667681E-4</v>
      </c>
    </row>
    <row r="5" spans="1:14">
      <c r="A5" s="44" t="s">
        <v>312</v>
      </c>
      <c r="B5" s="1485">
        <v>6.5271296881924874E-4</v>
      </c>
      <c r="C5" s="1485">
        <v>1.3033722802693549E-3</v>
      </c>
      <c r="D5" s="1485">
        <v>0</v>
      </c>
      <c r="E5" s="1485">
        <v>1.2955616648485618E-3</v>
      </c>
      <c r="F5" s="1485">
        <v>2.5845620233502253E-3</v>
      </c>
      <c r="G5" s="1485">
        <v>0</v>
      </c>
      <c r="H5" s="1485">
        <v>2.5740489532629931E-3</v>
      </c>
      <c r="I5" s="1485">
        <v>0</v>
      </c>
      <c r="J5" s="1485">
        <v>2.5774873235951566E-3</v>
      </c>
      <c r="K5" s="1485">
        <v>1.9330768784674567E-3</v>
      </c>
      <c r="L5" s="1485">
        <v>1.2909938974718467E-3</v>
      </c>
      <c r="M5" s="1485">
        <v>0</v>
      </c>
      <c r="N5" s="1485">
        <v>1.311048996523098E-3</v>
      </c>
    </row>
    <row r="6" spans="1:14">
      <c r="A6" s="44" t="s">
        <v>313</v>
      </c>
      <c r="B6" s="1485">
        <v>0</v>
      </c>
      <c r="C6" s="1485">
        <v>0</v>
      </c>
      <c r="D6" s="1485">
        <v>0</v>
      </c>
      <c r="E6" s="1485">
        <v>0</v>
      </c>
      <c r="F6" s="1485">
        <v>0</v>
      </c>
      <c r="G6" s="1485">
        <v>0</v>
      </c>
      <c r="H6" s="1485">
        <v>8.1930680090189299E-4</v>
      </c>
      <c r="I6" s="1485">
        <v>0</v>
      </c>
      <c r="J6" s="1485">
        <v>0</v>
      </c>
      <c r="K6" s="1485">
        <v>0</v>
      </c>
      <c r="L6" s="1485">
        <v>0</v>
      </c>
      <c r="M6" s="1485">
        <v>0</v>
      </c>
      <c r="N6" s="1485">
        <v>0</v>
      </c>
    </row>
    <row r="7" spans="1:14">
      <c r="A7" s="44" t="s">
        <v>245</v>
      </c>
      <c r="B7" s="1485">
        <v>0</v>
      </c>
      <c r="C7" s="1485">
        <v>0</v>
      </c>
      <c r="D7" s="1485">
        <v>0</v>
      </c>
      <c r="E7" s="1485">
        <v>0</v>
      </c>
      <c r="F7" s="1485">
        <v>0</v>
      </c>
      <c r="G7" s="1485">
        <v>7.0982043672412193E-4</v>
      </c>
      <c r="H7" s="1485">
        <v>7.1293216165309011E-4</v>
      </c>
      <c r="I7" s="1485">
        <v>7.1684998910388016E-4</v>
      </c>
      <c r="J7" s="1485">
        <v>2.1663793806899053E-3</v>
      </c>
      <c r="K7" s="1485">
        <v>1.4528706908763353E-3</v>
      </c>
      <c r="L7" s="1485">
        <v>0</v>
      </c>
      <c r="M7" s="1485">
        <v>0</v>
      </c>
      <c r="N7" s="1485">
        <v>1.499394244725131E-3</v>
      </c>
    </row>
    <row r="8" spans="1:14">
      <c r="A8" s="44" t="s">
        <v>246</v>
      </c>
      <c r="B8" s="1485">
        <v>1.2848780136813813E-3</v>
      </c>
      <c r="C8" s="1485">
        <v>1.2854797774748807E-3</v>
      </c>
      <c r="D8" s="1485">
        <v>8.5733845278701439E-4</v>
      </c>
      <c r="E8" s="1485">
        <v>0</v>
      </c>
      <c r="F8" s="1485">
        <v>1.2849974407134306E-3</v>
      </c>
      <c r="G8" s="1485">
        <v>8.5533870343482631E-4</v>
      </c>
      <c r="H8" s="1485">
        <v>2.5621798342782085E-3</v>
      </c>
      <c r="I8" s="1485">
        <v>8.5350412519881317E-4</v>
      </c>
      <c r="J8" s="1485">
        <v>0</v>
      </c>
      <c r="K8" s="1485">
        <v>4.2781517357745033E-4</v>
      </c>
      <c r="L8" s="1485">
        <v>4.2959995222848532E-4</v>
      </c>
      <c r="M8" s="1485">
        <v>4.3273408317495265E-4</v>
      </c>
      <c r="N8" s="1485">
        <v>4.359294823032247E-4</v>
      </c>
    </row>
    <row r="9" spans="1:14">
      <c r="A9" s="44" t="s">
        <v>247</v>
      </c>
      <c r="B9" s="1485">
        <v>9.398955588055055E-4</v>
      </c>
      <c r="C9" s="1485">
        <v>0</v>
      </c>
      <c r="D9" s="1485">
        <v>1.9154904757024821E-3</v>
      </c>
      <c r="E9" s="1485">
        <v>0</v>
      </c>
      <c r="F9" s="1485">
        <v>9.7756775277702554E-4</v>
      </c>
      <c r="G9" s="1485">
        <v>9.8880279712535248E-4</v>
      </c>
      <c r="H9" s="1485">
        <v>1.0004632144682989E-3</v>
      </c>
      <c r="I9" s="1485">
        <v>3.0388948147337777E-3</v>
      </c>
      <c r="J9" s="1485">
        <v>1.0278178912260325E-3</v>
      </c>
      <c r="K9" s="1485">
        <v>1.0422464162356977E-3</v>
      </c>
      <c r="L9" s="1485">
        <v>0</v>
      </c>
      <c r="M9" s="1485">
        <v>0</v>
      </c>
      <c r="N9" s="1485">
        <v>0</v>
      </c>
    </row>
    <row r="10" spans="1:14">
      <c r="A10" s="44" t="s">
        <v>248</v>
      </c>
      <c r="B10" s="1485">
        <v>0</v>
      </c>
      <c r="C10" s="1485">
        <v>0</v>
      </c>
      <c r="D10" s="1485">
        <v>0</v>
      </c>
      <c r="E10" s="1485">
        <v>0</v>
      </c>
      <c r="F10" s="1485">
        <v>0</v>
      </c>
      <c r="G10" s="1485">
        <v>0</v>
      </c>
      <c r="H10" s="1485">
        <v>0</v>
      </c>
      <c r="I10" s="1485">
        <v>0</v>
      </c>
      <c r="J10" s="1485">
        <v>0</v>
      </c>
      <c r="K10" s="1485">
        <v>9.4985885097474514E-4</v>
      </c>
      <c r="L10" s="1485">
        <v>0</v>
      </c>
      <c r="M10" s="1485">
        <v>0</v>
      </c>
      <c r="N10" s="1485">
        <v>0</v>
      </c>
    </row>
    <row r="11" spans="1:14">
      <c r="A11" s="44" t="s">
        <v>314</v>
      </c>
      <c r="B11" s="1485">
        <v>0</v>
      </c>
      <c r="C11" s="1485">
        <v>0</v>
      </c>
      <c r="D11" s="1485">
        <v>0</v>
      </c>
      <c r="E11" s="1485">
        <v>0</v>
      </c>
      <c r="F11" s="1485">
        <v>0</v>
      </c>
      <c r="G11" s="1485">
        <v>0</v>
      </c>
      <c r="H11" s="1485">
        <v>0</v>
      </c>
      <c r="I11" s="1485">
        <v>0</v>
      </c>
      <c r="J11" s="1485">
        <v>0</v>
      </c>
      <c r="K11" s="1485">
        <v>0</v>
      </c>
      <c r="L11" s="1485">
        <v>0</v>
      </c>
      <c r="M11" s="1485">
        <v>0</v>
      </c>
      <c r="N11" s="1485">
        <v>0</v>
      </c>
    </row>
    <row r="12" spans="1:14">
      <c r="A12" s="44" t="s">
        <v>249</v>
      </c>
      <c r="B12" s="1485">
        <v>2.6541179967779008E-3</v>
      </c>
      <c r="C12" s="1485">
        <v>0</v>
      </c>
      <c r="D12" s="1485">
        <v>8.9318092094098399E-4</v>
      </c>
      <c r="E12" s="1485">
        <v>0</v>
      </c>
      <c r="F12" s="1485">
        <v>0</v>
      </c>
      <c r="G12" s="1485">
        <v>8.9576197096297996E-4</v>
      </c>
      <c r="H12" s="1485">
        <v>8.938443620319942E-4</v>
      </c>
      <c r="I12" s="1485">
        <v>0</v>
      </c>
      <c r="J12" s="1485">
        <v>0</v>
      </c>
      <c r="K12" s="1485">
        <v>0</v>
      </c>
      <c r="L12" s="1485">
        <v>0</v>
      </c>
      <c r="M12" s="1485">
        <v>0</v>
      </c>
      <c r="N12" s="1485">
        <v>0</v>
      </c>
    </row>
    <row r="13" spans="1:14">
      <c r="A13" s="44" t="s">
        <v>250</v>
      </c>
      <c r="B13" s="1485">
        <v>0</v>
      </c>
      <c r="C13" s="1485">
        <v>0</v>
      </c>
      <c r="D13" s="1485">
        <v>0</v>
      </c>
      <c r="E13" s="1485">
        <v>0</v>
      </c>
      <c r="F13" s="1485">
        <v>0</v>
      </c>
      <c r="G13" s="1485">
        <v>0</v>
      </c>
      <c r="H13" s="1485">
        <v>0</v>
      </c>
      <c r="I13" s="1485">
        <v>8.5643201856744615E-4</v>
      </c>
      <c r="J13" s="1485">
        <v>0</v>
      </c>
      <c r="K13" s="1485">
        <v>0</v>
      </c>
      <c r="L13" s="1485">
        <v>0</v>
      </c>
      <c r="M13" s="1485">
        <v>0</v>
      </c>
      <c r="N13" s="1485">
        <v>0</v>
      </c>
    </row>
    <row r="14" spans="1:14">
      <c r="A14" s="44" t="s">
        <v>251</v>
      </c>
      <c r="B14" s="1485">
        <v>8.4923153745868312E-4</v>
      </c>
      <c r="C14" s="1485">
        <v>6.9686566548441081E-4</v>
      </c>
      <c r="D14" s="1485">
        <v>6.8356269596033588E-4</v>
      </c>
      <c r="E14" s="1485">
        <v>6.7090517721423533E-4</v>
      </c>
      <c r="F14" s="1485">
        <v>2.6339998011330149E-4</v>
      </c>
      <c r="G14" s="1485">
        <v>6.4632759889943334E-4</v>
      </c>
      <c r="H14" s="1485">
        <v>5.074280489226605E-4</v>
      </c>
      <c r="I14" s="1485">
        <v>2.4924711792441955E-4</v>
      </c>
      <c r="J14" s="1485">
        <v>6.1268788380300766E-4</v>
      </c>
      <c r="K14" s="1485">
        <v>2.4087574713634871E-4</v>
      </c>
      <c r="L14" s="1485">
        <v>4.7591518192036293E-4</v>
      </c>
      <c r="M14" s="1485">
        <v>1.1779170703977426E-4</v>
      </c>
      <c r="N14" s="1485">
        <v>2.3345406020966976E-4</v>
      </c>
    </row>
    <row r="15" spans="1:14">
      <c r="A15" s="44" t="s">
        <v>252</v>
      </c>
      <c r="B15" s="1485">
        <v>0</v>
      </c>
      <c r="C15" s="1485">
        <v>1.2767038570500224E-3</v>
      </c>
      <c r="D15" s="1485">
        <v>0</v>
      </c>
      <c r="E15" s="1485">
        <v>1.2953216866642746E-3</v>
      </c>
      <c r="F15" s="1485">
        <v>0</v>
      </c>
      <c r="G15" s="1485">
        <v>1.3143436956190295E-3</v>
      </c>
      <c r="H15" s="1485">
        <v>1.3240683854839734E-3</v>
      </c>
      <c r="I15" s="1485">
        <v>0</v>
      </c>
      <c r="J15" s="1485">
        <v>1.3502911902951872E-3</v>
      </c>
      <c r="K15" s="1485">
        <v>0</v>
      </c>
      <c r="L15" s="1485">
        <v>1.3782229744256946E-3</v>
      </c>
      <c r="M15" s="1485">
        <v>1.3976045058769269E-3</v>
      </c>
      <c r="N15" s="1485">
        <v>1.4181379848259236E-3</v>
      </c>
    </row>
    <row r="16" spans="1:14">
      <c r="A16" s="44" t="s">
        <v>253</v>
      </c>
      <c r="B16" s="1485">
        <v>4.3221861271656318E-3</v>
      </c>
      <c r="C16" s="1485">
        <v>0</v>
      </c>
      <c r="D16" s="1485">
        <v>8.7085787338249041E-4</v>
      </c>
      <c r="E16" s="1485">
        <v>8.7282579095473176E-4</v>
      </c>
      <c r="F16" s="1485">
        <v>8.7541834053948527E-4</v>
      </c>
      <c r="G16" s="1485">
        <v>1.7572268149297506E-3</v>
      </c>
      <c r="H16" s="1485">
        <v>8.8104407246763702E-4</v>
      </c>
      <c r="I16" s="1485">
        <v>0</v>
      </c>
      <c r="J16" s="1485">
        <v>0</v>
      </c>
      <c r="K16" s="1485">
        <v>0</v>
      </c>
      <c r="L16" s="1485">
        <v>0</v>
      </c>
      <c r="M16" s="1485">
        <v>0</v>
      </c>
      <c r="N16" s="1485">
        <v>9.1428738612550609E-4</v>
      </c>
    </row>
    <row r="17" spans="1:14">
      <c r="A17" s="44" t="s">
        <v>254</v>
      </c>
      <c r="B17" s="1485">
        <v>1.0121938999122428E-3</v>
      </c>
      <c r="C17" s="1485">
        <v>0</v>
      </c>
      <c r="D17" s="1485">
        <v>0</v>
      </c>
      <c r="E17" s="1485">
        <v>2.0701383576971367E-3</v>
      </c>
      <c r="F17" s="1485">
        <v>3.1290123064054011E-3</v>
      </c>
      <c r="G17" s="1485">
        <v>0</v>
      </c>
      <c r="H17" s="1485">
        <v>0</v>
      </c>
      <c r="I17" s="1485">
        <v>0</v>
      </c>
      <c r="J17" s="1485">
        <v>1.0749867776626348E-3</v>
      </c>
      <c r="K17" s="1485">
        <v>0</v>
      </c>
      <c r="L17" s="1485">
        <v>0</v>
      </c>
      <c r="M17" s="1485">
        <v>0</v>
      </c>
      <c r="N17" s="1485">
        <v>0</v>
      </c>
    </row>
    <row r="18" spans="1:14">
      <c r="A18" s="44" t="s">
        <v>315</v>
      </c>
      <c r="B18" s="1485">
        <v>0</v>
      </c>
      <c r="C18" s="1485">
        <v>0</v>
      </c>
      <c r="D18" s="1485">
        <v>0</v>
      </c>
      <c r="E18" s="1485">
        <v>0</v>
      </c>
      <c r="F18" s="1485">
        <v>0</v>
      </c>
      <c r="G18" s="1485">
        <v>0</v>
      </c>
      <c r="H18" s="1485">
        <v>0</v>
      </c>
      <c r="I18" s="1485">
        <v>0</v>
      </c>
      <c r="J18" s="1485">
        <v>0</v>
      </c>
      <c r="K18" s="1485">
        <v>0</v>
      </c>
      <c r="L18" s="1485">
        <v>0</v>
      </c>
      <c r="M18" s="1485">
        <v>0</v>
      </c>
      <c r="N18" s="1485">
        <v>0</v>
      </c>
    </row>
    <row r="19" spans="1:14">
      <c r="A19" s="44" t="s">
        <v>255</v>
      </c>
      <c r="B19" s="1485">
        <v>0</v>
      </c>
      <c r="C19" s="1485">
        <v>0</v>
      </c>
      <c r="D19" s="1485">
        <v>0</v>
      </c>
      <c r="E19" s="1485">
        <v>2.2578647072414989E-3</v>
      </c>
      <c r="F19" s="1485">
        <v>7.5825071559911276E-4</v>
      </c>
      <c r="G19" s="1485">
        <v>7.6441962968455451E-4</v>
      </c>
      <c r="H19" s="1485">
        <v>7.7001262820710259E-4</v>
      </c>
      <c r="I19" s="1485">
        <v>0</v>
      </c>
      <c r="J19" s="1485">
        <v>0</v>
      </c>
      <c r="K19" s="1485">
        <v>7.9253055799699003E-4</v>
      </c>
      <c r="L19" s="1485">
        <v>0</v>
      </c>
      <c r="M19" s="1485">
        <v>8.1041874336469655E-4</v>
      </c>
      <c r="N19" s="1485">
        <v>8.2060641172613743E-4</v>
      </c>
    </row>
    <row r="20" spans="1:14">
      <c r="A20" s="44" t="s">
        <v>256</v>
      </c>
      <c r="B20" s="1485">
        <v>0</v>
      </c>
      <c r="C20" s="1485">
        <v>0</v>
      </c>
      <c r="D20" s="1485">
        <v>1.2929200988308122E-3</v>
      </c>
      <c r="E20" s="1485">
        <v>6.4893853124444345E-4</v>
      </c>
      <c r="F20" s="1485">
        <v>0</v>
      </c>
      <c r="G20" s="1485">
        <v>1.3024080874332598E-3</v>
      </c>
      <c r="H20" s="1485">
        <v>6.515226736405654E-4</v>
      </c>
      <c r="I20" s="1485">
        <v>1.3040266386561744E-3</v>
      </c>
      <c r="J20" s="1485">
        <v>0</v>
      </c>
      <c r="K20" s="1485">
        <v>1.3137384859032578E-3</v>
      </c>
      <c r="L20" s="1485">
        <v>1.321622000248465E-3</v>
      </c>
      <c r="M20" s="1485">
        <v>1.3314249575608296E-3</v>
      </c>
      <c r="N20" s="1485">
        <v>0</v>
      </c>
    </row>
    <row r="21" spans="1:14">
      <c r="A21" s="44" t="s">
        <v>316</v>
      </c>
      <c r="B21" s="1485">
        <v>0</v>
      </c>
      <c r="C21" s="1485">
        <v>0</v>
      </c>
      <c r="D21" s="1485">
        <v>0</v>
      </c>
      <c r="E21" s="1485">
        <v>1.5787226081760465E-3</v>
      </c>
      <c r="F21" s="1485">
        <v>7.90618208095456E-4</v>
      </c>
      <c r="G21" s="1485">
        <v>0</v>
      </c>
      <c r="H21" s="1485">
        <v>0</v>
      </c>
      <c r="I21" s="1485">
        <v>0</v>
      </c>
      <c r="J21" s="1485">
        <v>0</v>
      </c>
      <c r="K21" s="1485">
        <v>8.0664221465233323E-4</v>
      </c>
      <c r="L21" s="1485">
        <v>8.1390607361129315E-4</v>
      </c>
      <c r="M21" s="1485">
        <v>8.2396010055609068E-4</v>
      </c>
      <c r="N21" s="1485">
        <v>0</v>
      </c>
    </row>
    <row r="22" spans="1:14">
      <c r="A22" s="44" t="s">
        <v>257</v>
      </c>
      <c r="B22" s="1485">
        <v>3.4026570912987866E-3</v>
      </c>
      <c r="C22" s="1485">
        <v>8.6170378139746975E-4</v>
      </c>
      <c r="D22" s="1485">
        <v>2.0409685314117386E-3</v>
      </c>
      <c r="E22" s="1485">
        <v>2.1770180245370028E-3</v>
      </c>
      <c r="F22" s="1485">
        <v>1.8992917871237429E-3</v>
      </c>
      <c r="G22" s="1485">
        <v>2.0361541153647456E-3</v>
      </c>
      <c r="H22" s="1485">
        <v>2.2532425770142219E-3</v>
      </c>
      <c r="I22" s="1485">
        <v>2.0681894798837554E-3</v>
      </c>
      <c r="J22" s="1485">
        <v>3.2953680777066622E-3</v>
      </c>
      <c r="K22" s="1485">
        <v>2.1727059096669585E-3</v>
      </c>
      <c r="L22" s="1485">
        <v>1.3114238128335935E-3</v>
      </c>
      <c r="M22" s="1485">
        <v>2.0004188569329672E-3</v>
      </c>
      <c r="N22" s="1485">
        <v>1.9908648401094332E-3</v>
      </c>
    </row>
    <row r="23" spans="1:14">
      <c r="A23" s="43" t="s">
        <v>258</v>
      </c>
      <c r="B23" s="1484">
        <v>1.0282789188939859E-3</v>
      </c>
      <c r="C23" s="1484">
        <v>2.1987967304772137E-4</v>
      </c>
      <c r="D23" s="1484">
        <v>1.0956068939091707E-3</v>
      </c>
      <c r="E23" s="1484">
        <v>7.2671909944969199E-4</v>
      </c>
      <c r="F23" s="1484">
        <v>1.3022845543842713E-3</v>
      </c>
      <c r="G23" s="1484">
        <v>1.0832304444949471E-3</v>
      </c>
      <c r="H23" s="1484">
        <v>1.0812629670461323E-3</v>
      </c>
      <c r="I23" s="1484">
        <v>6.4666944399217505E-4</v>
      </c>
      <c r="J23" s="1484">
        <v>1.7920178364552912E-3</v>
      </c>
      <c r="K23" s="1484">
        <v>1.5751647497030993E-3</v>
      </c>
      <c r="L23" s="1484">
        <v>9.3148751677752327E-4</v>
      </c>
      <c r="M23" s="1484">
        <v>1.364527190969243E-3</v>
      </c>
      <c r="N23" s="1484">
        <v>1.2960277972041943E-3</v>
      </c>
    </row>
    <row r="24" spans="1:14">
      <c r="A24" s="44" t="s">
        <v>259</v>
      </c>
      <c r="B24" s="1485">
        <v>0</v>
      </c>
      <c r="C24" s="1485">
        <v>0</v>
      </c>
      <c r="D24" s="1485">
        <v>0</v>
      </c>
      <c r="E24" s="1485">
        <v>0</v>
      </c>
      <c r="F24" s="1485">
        <v>0</v>
      </c>
      <c r="G24" s="1485">
        <v>0</v>
      </c>
      <c r="H24" s="1485">
        <v>0</v>
      </c>
      <c r="I24" s="1485">
        <v>0</v>
      </c>
      <c r="J24" s="1485">
        <v>0</v>
      </c>
      <c r="K24" s="1485">
        <v>0</v>
      </c>
      <c r="L24" s="1485">
        <v>0</v>
      </c>
      <c r="M24" s="1485">
        <v>0</v>
      </c>
      <c r="N24" s="1485">
        <v>0</v>
      </c>
    </row>
    <row r="25" spans="1:14">
      <c r="A25" s="44" t="s">
        <v>260</v>
      </c>
      <c r="B25" s="1485">
        <v>1.1042451600934635E-3</v>
      </c>
      <c r="C25" s="1485">
        <v>0</v>
      </c>
      <c r="D25" s="1485">
        <v>0</v>
      </c>
      <c r="E25" s="1485">
        <v>0</v>
      </c>
      <c r="F25" s="1485">
        <v>0</v>
      </c>
      <c r="G25" s="1485">
        <v>0</v>
      </c>
      <c r="H25" s="1485">
        <v>1.2227988398084608E-3</v>
      </c>
      <c r="I25" s="1485">
        <v>1.2443320674328435E-3</v>
      </c>
      <c r="J25" s="1485">
        <v>0</v>
      </c>
      <c r="K25" s="1485">
        <v>0</v>
      </c>
      <c r="L25" s="1485">
        <v>0</v>
      </c>
      <c r="M25" s="1485">
        <v>0</v>
      </c>
      <c r="N25" s="1485">
        <v>0</v>
      </c>
    </row>
    <row r="26" spans="1:14">
      <c r="A26" s="44" t="s">
        <v>317</v>
      </c>
      <c r="B26" s="1485">
        <v>0</v>
      </c>
      <c r="C26" s="1485">
        <v>8.2337665117895181E-4</v>
      </c>
      <c r="D26" s="1485">
        <v>0</v>
      </c>
      <c r="E26" s="1485">
        <v>8.5204349852468673E-4</v>
      </c>
      <c r="F26" s="1485">
        <v>4.329349177596831E-3</v>
      </c>
      <c r="G26" s="1485">
        <v>0</v>
      </c>
      <c r="H26" s="1485">
        <v>0</v>
      </c>
      <c r="I26" s="1485">
        <v>9.0837411933129125E-4</v>
      </c>
      <c r="J26" s="1485">
        <v>1.8495313749878626E-3</v>
      </c>
      <c r="K26" s="1485">
        <v>0</v>
      </c>
      <c r="L26" s="1485">
        <v>9.5569219830230845E-4</v>
      </c>
      <c r="M26" s="1485">
        <v>0</v>
      </c>
      <c r="N26" s="1485">
        <v>0</v>
      </c>
    </row>
    <row r="27" spans="1:14">
      <c r="A27" s="45" t="s">
        <v>262</v>
      </c>
      <c r="B27" s="1485">
        <v>0</v>
      </c>
      <c r="C27" s="1485">
        <v>0</v>
      </c>
      <c r="D27" s="1485">
        <v>0</v>
      </c>
      <c r="E27" s="1485">
        <v>0</v>
      </c>
      <c r="F27" s="1485">
        <v>0</v>
      </c>
      <c r="G27" s="1485">
        <v>0</v>
      </c>
      <c r="H27" s="1485">
        <v>0</v>
      </c>
      <c r="I27" s="1485">
        <v>0</v>
      </c>
      <c r="J27" s="1485">
        <v>0</v>
      </c>
      <c r="K27" s="1485">
        <v>0</v>
      </c>
      <c r="L27" s="1485">
        <v>0</v>
      </c>
      <c r="M27" s="1485">
        <v>0</v>
      </c>
      <c r="N27" s="1485">
        <v>0</v>
      </c>
    </row>
    <row r="28" spans="1:14">
      <c r="A28" s="45" t="s">
        <v>318</v>
      </c>
      <c r="B28" s="1485">
        <v>0</v>
      </c>
      <c r="C28" s="1485">
        <v>8.5296794461167354E-4</v>
      </c>
      <c r="D28" s="1485">
        <v>0</v>
      </c>
      <c r="E28" s="1485">
        <v>8.8386773449673892E-4</v>
      </c>
      <c r="F28" s="1485">
        <v>4.4937841976977443E-3</v>
      </c>
      <c r="G28" s="1485">
        <v>0</v>
      </c>
      <c r="H28" s="1485">
        <v>0</v>
      </c>
      <c r="I28" s="1485">
        <v>0</v>
      </c>
      <c r="J28" s="1485">
        <v>1.9239575036266597E-3</v>
      </c>
      <c r="K28" s="1485">
        <v>0</v>
      </c>
      <c r="L28" s="1485">
        <v>9.9523184423427349E-4</v>
      </c>
      <c r="M28" s="1485">
        <v>0</v>
      </c>
      <c r="N28" s="1485">
        <v>0</v>
      </c>
    </row>
    <row r="29" spans="1:14">
      <c r="A29" s="44" t="s">
        <v>263</v>
      </c>
      <c r="B29" s="1485">
        <v>0</v>
      </c>
      <c r="C29" s="1485">
        <v>0</v>
      </c>
      <c r="D29" s="1485">
        <v>0</v>
      </c>
      <c r="E29" s="1485">
        <v>8.3718227886039399E-4</v>
      </c>
      <c r="F29" s="1485">
        <v>8.3908737500744683E-4</v>
      </c>
      <c r="G29" s="1485">
        <v>0</v>
      </c>
      <c r="H29" s="1485">
        <v>0</v>
      </c>
      <c r="I29" s="1485">
        <v>0</v>
      </c>
      <c r="J29" s="1485">
        <v>8.5362324655114871E-4</v>
      </c>
      <c r="K29" s="1485">
        <v>0</v>
      </c>
      <c r="L29" s="1485">
        <v>8.6593656668274423E-4</v>
      </c>
      <c r="M29" s="1485">
        <v>0</v>
      </c>
      <c r="N29" s="1485">
        <v>0</v>
      </c>
    </row>
    <row r="30" spans="1:14">
      <c r="A30" s="44" t="s">
        <v>264</v>
      </c>
      <c r="B30" s="1485">
        <v>3.1907154434881752E-3</v>
      </c>
      <c r="C30" s="1485">
        <v>0</v>
      </c>
      <c r="D30" s="1485">
        <v>1.0513345640956631E-3</v>
      </c>
      <c r="E30" s="1485">
        <v>1.0420498370755078E-3</v>
      </c>
      <c r="F30" s="1485">
        <v>0</v>
      </c>
      <c r="G30" s="1485">
        <v>0</v>
      </c>
      <c r="H30" s="1485">
        <v>0</v>
      </c>
      <c r="I30" s="1485">
        <v>0</v>
      </c>
      <c r="J30" s="1485">
        <v>0</v>
      </c>
      <c r="K30" s="1485">
        <v>9.9020195168804674E-4</v>
      </c>
      <c r="L30" s="1485">
        <v>0</v>
      </c>
      <c r="M30" s="1485">
        <v>2.9231161977663496E-3</v>
      </c>
      <c r="N30" s="1485">
        <v>3.8772426213649638E-3</v>
      </c>
    </row>
    <row r="31" spans="1:14">
      <c r="A31" s="44" t="s">
        <v>319</v>
      </c>
      <c r="B31" s="1485">
        <v>5.8419984775751966E-4</v>
      </c>
      <c r="C31" s="1485">
        <v>0</v>
      </c>
      <c r="D31" s="1485">
        <v>5.6961816216117688E-4</v>
      </c>
      <c r="E31" s="1485">
        <v>0</v>
      </c>
      <c r="F31" s="1485">
        <v>0</v>
      </c>
      <c r="G31" s="1485">
        <v>0</v>
      </c>
      <c r="H31" s="1485">
        <v>1.0919235871873685E-3</v>
      </c>
      <c r="I31" s="1485">
        <v>0</v>
      </c>
      <c r="J31" s="1485">
        <v>1.5852700930342174E-3</v>
      </c>
      <c r="K31" s="1485">
        <v>0</v>
      </c>
      <c r="L31" s="1485">
        <v>5.0913619444114915E-4</v>
      </c>
      <c r="M31" s="1485">
        <v>5.020970081545575E-4</v>
      </c>
      <c r="N31" s="1485">
        <v>9.9260804786753033E-4</v>
      </c>
    </row>
    <row r="32" spans="1:14">
      <c r="A32" s="44" t="s">
        <v>320</v>
      </c>
      <c r="B32" s="1485">
        <v>0</v>
      </c>
      <c r="C32" s="1485">
        <v>0</v>
      </c>
      <c r="D32" s="1485">
        <v>0</v>
      </c>
      <c r="E32" s="1485">
        <v>2.62589871383481E-3</v>
      </c>
      <c r="F32" s="1485">
        <v>2.6702269692923902E-3</v>
      </c>
      <c r="G32" s="1485">
        <v>1.3531598311797796E-3</v>
      </c>
      <c r="H32" s="1485">
        <v>1.3715144674203595E-3</v>
      </c>
      <c r="I32" s="1485">
        <v>1.390016346592236E-3</v>
      </c>
      <c r="J32" s="1485">
        <v>0</v>
      </c>
      <c r="K32" s="1485">
        <v>1.4324636369105769E-3</v>
      </c>
      <c r="L32" s="1485">
        <v>1.4589722415941314E-3</v>
      </c>
      <c r="M32" s="1485">
        <v>0</v>
      </c>
      <c r="N32" s="1485">
        <v>0</v>
      </c>
    </row>
    <row r="33" spans="1:14">
      <c r="A33" s="44" t="s">
        <v>266</v>
      </c>
      <c r="B33" s="1485">
        <v>0</v>
      </c>
      <c r="C33" s="1485">
        <v>0</v>
      </c>
      <c r="D33" s="1485">
        <v>0</v>
      </c>
      <c r="E33" s="1485">
        <v>0</v>
      </c>
      <c r="F33" s="1485">
        <v>0</v>
      </c>
      <c r="G33" s="1485">
        <v>0</v>
      </c>
      <c r="H33" s="1485">
        <v>1.6345371154342801E-3</v>
      </c>
      <c r="I33" s="1485">
        <v>0</v>
      </c>
      <c r="J33" s="1485">
        <v>0</v>
      </c>
      <c r="K33" s="1485">
        <v>0</v>
      </c>
      <c r="L33" s="1485">
        <v>1.6933252505274708E-3</v>
      </c>
      <c r="M33" s="1485">
        <v>1.7095624374941234E-3</v>
      </c>
      <c r="N33" s="1485">
        <v>1.7278558000663497E-3</v>
      </c>
    </row>
    <row r="34" spans="1:14">
      <c r="A34" s="44" t="s">
        <v>321</v>
      </c>
      <c r="B34" s="1485">
        <v>0</v>
      </c>
      <c r="C34" s="1485">
        <v>0</v>
      </c>
      <c r="D34" s="1485">
        <v>0</v>
      </c>
      <c r="E34" s="1485">
        <v>0</v>
      </c>
      <c r="F34" s="1485">
        <v>0</v>
      </c>
      <c r="G34" s="1485">
        <v>0</v>
      </c>
      <c r="H34" s="1485">
        <v>0</v>
      </c>
      <c r="I34" s="1485">
        <v>0</v>
      </c>
      <c r="J34" s="1485">
        <v>0</v>
      </c>
      <c r="K34" s="1485">
        <v>0</v>
      </c>
      <c r="L34" s="1485">
        <v>0</v>
      </c>
      <c r="M34" s="1485">
        <v>1.6639184280629825E-3</v>
      </c>
      <c r="N34" s="1485">
        <v>0</v>
      </c>
    </row>
    <row r="35" spans="1:14">
      <c r="A35" s="44" t="s">
        <v>267</v>
      </c>
      <c r="B35" s="1485">
        <v>1.8495486690236769E-3</v>
      </c>
      <c r="C35" s="1485">
        <v>4.0509775008709605E-4</v>
      </c>
      <c r="D35" s="1485">
        <v>2.5880009921997651E-3</v>
      </c>
      <c r="E35" s="1485">
        <v>9.7397651625742124E-4</v>
      </c>
      <c r="F35" s="1485">
        <v>1.9098719946493029E-3</v>
      </c>
      <c r="G35" s="1485">
        <v>2.6396502237197839E-3</v>
      </c>
      <c r="H35" s="1485">
        <v>1.8627881430554234E-3</v>
      </c>
      <c r="I35" s="1485">
        <v>1.10089985719494E-3</v>
      </c>
      <c r="J35" s="1485">
        <v>3.4416636204924623E-3</v>
      </c>
      <c r="K35" s="1485">
        <v>3.5948173518238757E-3</v>
      </c>
      <c r="L35" s="1485">
        <v>1.2534400213729431E-3</v>
      </c>
      <c r="M35" s="1485">
        <v>2.3221662738930815E-3</v>
      </c>
      <c r="N35" s="1485">
        <v>1.9628906598524619E-3</v>
      </c>
    </row>
    <row r="36" spans="1:14">
      <c r="A36" s="43" t="s">
        <v>268</v>
      </c>
      <c r="B36" s="1484">
        <v>2.8875572918437556E-4</v>
      </c>
      <c r="C36" s="1484">
        <v>2.1618441568342991E-4</v>
      </c>
      <c r="D36" s="1484">
        <v>6.4628141879165193E-4</v>
      </c>
      <c r="E36" s="1484">
        <v>4.290015945989271E-4</v>
      </c>
      <c r="F36" s="1484">
        <v>7.2365769228061841E-4</v>
      </c>
      <c r="G36" s="1484">
        <v>4.8670785634695945E-4</v>
      </c>
      <c r="H36" s="1484">
        <v>1.813406623975448E-4</v>
      </c>
      <c r="I36" s="1484">
        <v>7.8232084867609953E-4</v>
      </c>
      <c r="J36" s="1484">
        <v>1.2598165203219804E-3</v>
      </c>
      <c r="K36" s="1484">
        <v>9.5684268704869177E-4</v>
      </c>
      <c r="L36" s="1484">
        <v>3.5835497150331401E-4</v>
      </c>
      <c r="M36" s="1484">
        <v>7.1735689850744937E-4</v>
      </c>
      <c r="N36" s="1484">
        <v>1.1990315661846241E-3</v>
      </c>
    </row>
    <row r="37" spans="1:14">
      <c r="A37" s="44" t="s">
        <v>382</v>
      </c>
      <c r="B37" s="1485">
        <v>0</v>
      </c>
      <c r="C37" s="1485">
        <v>0</v>
      </c>
      <c r="D37" s="1485">
        <v>0</v>
      </c>
      <c r="E37" s="1485">
        <v>0</v>
      </c>
      <c r="F37" s="1485">
        <v>0</v>
      </c>
      <c r="G37" s="1485">
        <v>0</v>
      </c>
      <c r="H37" s="1485">
        <v>0</v>
      </c>
      <c r="I37" s="1485">
        <v>0</v>
      </c>
      <c r="J37" s="1485">
        <v>0</v>
      </c>
      <c r="K37" s="1485">
        <v>0</v>
      </c>
      <c r="L37" s="1485">
        <v>0</v>
      </c>
      <c r="M37" s="1485">
        <v>0</v>
      </c>
      <c r="N37" s="1485">
        <v>2.007487929978821E-3</v>
      </c>
    </row>
    <row r="38" spans="1:14">
      <c r="A38" s="44" t="s">
        <v>269</v>
      </c>
      <c r="B38" s="1485">
        <v>0</v>
      </c>
      <c r="C38" s="1485">
        <v>0</v>
      </c>
      <c r="D38" s="1485">
        <v>0</v>
      </c>
      <c r="E38" s="1485">
        <v>0</v>
      </c>
      <c r="F38" s="1485">
        <v>0</v>
      </c>
      <c r="G38" s="1485">
        <v>0</v>
      </c>
      <c r="H38" s="1485">
        <v>0</v>
      </c>
      <c r="I38" s="1485">
        <v>0</v>
      </c>
      <c r="J38" s="1485">
        <v>7.3232175288534766E-3</v>
      </c>
      <c r="K38" s="1485">
        <v>0</v>
      </c>
      <c r="L38" s="1485">
        <v>0</v>
      </c>
      <c r="M38" s="1485">
        <v>0</v>
      </c>
      <c r="N38" s="1485">
        <v>0</v>
      </c>
    </row>
    <row r="39" spans="1:14">
      <c r="A39" s="44" t="s">
        <v>270</v>
      </c>
      <c r="B39" s="1485"/>
      <c r="C39" s="1485"/>
      <c r="D39" s="1485"/>
      <c r="E39" s="1485"/>
      <c r="F39" s="1485">
        <v>5.2744952835463172E-3</v>
      </c>
      <c r="G39" s="1485">
        <v>1.5754225677182261E-3</v>
      </c>
      <c r="H39" s="1485">
        <v>0</v>
      </c>
      <c r="I39" s="1485">
        <v>3.1148831192024237E-3</v>
      </c>
      <c r="J39" s="1485">
        <v>5.1781141825958405E-4</v>
      </c>
      <c r="K39" s="1485">
        <v>1.5498165275534131E-3</v>
      </c>
      <c r="L39" s="1485">
        <v>0</v>
      </c>
      <c r="M39" s="1485">
        <v>5.177315282451024E-4</v>
      </c>
      <c r="N39" s="1485">
        <v>1.0395291348830635E-3</v>
      </c>
    </row>
    <row r="40" spans="1:14">
      <c r="A40" s="44" t="s">
        <v>271</v>
      </c>
      <c r="B40" s="1485">
        <v>3.8298695354942733E-4</v>
      </c>
      <c r="C40" s="1485">
        <v>3.7996894893749283E-4</v>
      </c>
      <c r="D40" s="1485">
        <v>1.8773617210450746E-4</v>
      </c>
      <c r="E40" s="1485">
        <v>1.851937246736007E-4</v>
      </c>
      <c r="F40" s="1485">
        <v>1.8266097957795452E-4</v>
      </c>
      <c r="G40" s="1485">
        <v>1.8041611895339886E-4</v>
      </c>
      <c r="H40" s="1485">
        <v>0</v>
      </c>
      <c r="I40" s="1485">
        <v>5.2881383179560141E-4</v>
      </c>
      <c r="J40" s="1485">
        <v>6.9870313710721529E-4</v>
      </c>
      <c r="K40" s="1485">
        <v>1.3855275413432759E-3</v>
      </c>
      <c r="L40" s="1485">
        <v>1.7226944319070572E-4</v>
      </c>
      <c r="M40" s="1485">
        <v>6.8683229169492696E-4</v>
      </c>
      <c r="N40" s="1485">
        <v>8.5826699072539517E-4</v>
      </c>
    </row>
    <row r="41" spans="1:14">
      <c r="A41" s="44" t="s">
        <v>272</v>
      </c>
      <c r="B41" s="1485">
        <v>0</v>
      </c>
      <c r="C41" s="1485">
        <v>0</v>
      </c>
      <c r="D41" s="1485">
        <v>0</v>
      </c>
      <c r="E41" s="1485">
        <v>0</v>
      </c>
      <c r="F41" s="1485">
        <v>1.9835582853725466E-3</v>
      </c>
      <c r="G41" s="1485">
        <v>0</v>
      </c>
      <c r="H41" s="1485">
        <v>9.9727942173750018E-4</v>
      </c>
      <c r="I41" s="1485">
        <v>1.0005302810489559E-3</v>
      </c>
      <c r="J41" s="1485">
        <v>3.0174165282007745E-3</v>
      </c>
      <c r="K41" s="1485">
        <v>1.0147226103536207E-3</v>
      </c>
      <c r="L41" s="1485">
        <v>1.0261904322108862E-3</v>
      </c>
      <c r="M41" s="1485">
        <v>0</v>
      </c>
      <c r="N41" s="1485">
        <v>4.1921514540477316E-3</v>
      </c>
    </row>
    <row r="42" spans="1:14">
      <c r="A42" s="44" t="s">
        <v>273</v>
      </c>
      <c r="B42" s="1485">
        <v>7.6603845130006299E-4</v>
      </c>
      <c r="C42" s="1485">
        <v>0</v>
      </c>
      <c r="D42" s="1485">
        <v>3.8540858513039721E-4</v>
      </c>
      <c r="E42" s="1485">
        <v>1.1602265071535699E-3</v>
      </c>
      <c r="F42" s="1485">
        <v>7.7614743696712636E-4</v>
      </c>
      <c r="G42" s="1485">
        <v>0</v>
      </c>
      <c r="H42" s="1485">
        <v>3.9032661360046246E-4</v>
      </c>
      <c r="I42" s="1485">
        <v>0</v>
      </c>
      <c r="J42" s="1485">
        <v>7.8629302546292027E-4</v>
      </c>
      <c r="K42" s="1485">
        <v>3.9487671159310644E-4</v>
      </c>
      <c r="L42" s="1485">
        <v>7.936718952448338E-4</v>
      </c>
      <c r="M42" s="1485">
        <v>0</v>
      </c>
      <c r="N42" s="1485">
        <v>8.0598622085956812E-4</v>
      </c>
    </row>
    <row r="43" spans="1:14">
      <c r="A43" s="44" t="s">
        <v>323</v>
      </c>
      <c r="B43" s="1485">
        <v>0</v>
      </c>
      <c r="C43" s="1485">
        <v>2.342123322161405E-4</v>
      </c>
      <c r="D43" s="1485">
        <v>1.642142442250542E-3</v>
      </c>
      <c r="E43" s="1485">
        <v>4.6964066618528495E-4</v>
      </c>
      <c r="F43" s="1485">
        <v>2.3497725772611097E-4</v>
      </c>
      <c r="G43" s="1485">
        <v>9.4013678990293088E-4</v>
      </c>
      <c r="H43" s="1485">
        <v>2.3511753055117192E-4</v>
      </c>
      <c r="I43" s="1485">
        <v>0</v>
      </c>
      <c r="J43" s="1485">
        <v>1.6517618754009946E-3</v>
      </c>
      <c r="K43" s="1485">
        <v>2.3640544574128592E-4</v>
      </c>
      <c r="L43" s="1485">
        <v>2.3679702658709655E-4</v>
      </c>
      <c r="M43" s="1485">
        <v>1.1892156219169584E-3</v>
      </c>
      <c r="N43" s="1485">
        <v>4.786481062885985E-4</v>
      </c>
    </row>
    <row r="44" spans="1:14">
      <c r="A44" s="44" t="s">
        <v>274</v>
      </c>
      <c r="B44" s="1485"/>
      <c r="C44" s="1485"/>
      <c r="D44" s="1485"/>
      <c r="E44" s="1485"/>
      <c r="F44" s="1485">
        <v>0</v>
      </c>
      <c r="G44" s="1485">
        <v>0</v>
      </c>
      <c r="H44" s="1485">
        <v>0</v>
      </c>
      <c r="I44" s="1485">
        <v>6.395783899253612E-3</v>
      </c>
      <c r="J44" s="1485">
        <v>4.0851842622361481E-3</v>
      </c>
      <c r="K44" s="1485">
        <v>3.9139938980835131E-3</v>
      </c>
      <c r="L44" s="1485">
        <v>1.8972236029793999E-3</v>
      </c>
      <c r="M44" s="1485">
        <v>3.7062637710863246E-3</v>
      </c>
      <c r="N44" s="1485">
        <v>7.2350654682986565E-3</v>
      </c>
    </row>
    <row r="45" spans="1:14">
      <c r="A45" s="43" t="s">
        <v>275</v>
      </c>
      <c r="B45" s="1484">
        <v>2.1285402013662889E-4</v>
      </c>
      <c r="C45" s="1484">
        <v>0</v>
      </c>
      <c r="D45" s="1484">
        <v>6.2876980244995961E-4</v>
      </c>
      <c r="E45" s="1484">
        <v>2.0815503553570729E-4</v>
      </c>
      <c r="F45" s="1484">
        <v>0</v>
      </c>
      <c r="G45" s="1484">
        <v>0</v>
      </c>
      <c r="H45" s="1484">
        <v>0</v>
      </c>
      <c r="I45" s="1484">
        <v>0</v>
      </c>
      <c r="J45" s="1484">
        <v>3.0083855739488252E-4</v>
      </c>
      <c r="K45" s="1484">
        <v>0</v>
      </c>
      <c r="L45" s="1484">
        <v>0</v>
      </c>
      <c r="M45" s="1484">
        <v>0</v>
      </c>
      <c r="N45" s="1484">
        <v>1.9627245246452941E-4</v>
      </c>
    </row>
    <row r="46" spans="1:14">
      <c r="A46" s="44" t="s">
        <v>276</v>
      </c>
      <c r="B46" s="1485">
        <v>6.916870627889307E-4</v>
      </c>
      <c r="C46" s="1485">
        <v>0</v>
      </c>
      <c r="D46" s="1485">
        <v>3.3965833767812955E-4</v>
      </c>
      <c r="E46" s="1485">
        <v>3.3734151274054556E-4</v>
      </c>
      <c r="F46" s="1485">
        <v>0</v>
      </c>
      <c r="G46" s="1485">
        <v>0</v>
      </c>
      <c r="H46" s="1485">
        <v>0</v>
      </c>
      <c r="I46" s="1485">
        <v>0</v>
      </c>
      <c r="J46" s="1485">
        <v>3.2260301924165712E-4</v>
      </c>
      <c r="K46" s="1485">
        <v>0</v>
      </c>
      <c r="L46" s="1485">
        <v>0</v>
      </c>
      <c r="M46" s="1485">
        <v>0</v>
      </c>
      <c r="N46" s="1485">
        <v>0</v>
      </c>
    </row>
    <row r="47" spans="1:14">
      <c r="A47" s="44" t="s">
        <v>277</v>
      </c>
      <c r="B47" s="1485">
        <v>0</v>
      </c>
      <c r="C47" s="1485">
        <v>0</v>
      </c>
      <c r="D47" s="1485">
        <v>0</v>
      </c>
      <c r="E47" s="1485">
        <v>0</v>
      </c>
      <c r="F47" s="1485">
        <v>0</v>
      </c>
      <c r="G47" s="1485">
        <v>0</v>
      </c>
      <c r="H47" s="1485">
        <v>0</v>
      </c>
      <c r="I47" s="1485">
        <v>0</v>
      </c>
      <c r="J47" s="1485">
        <v>0</v>
      </c>
      <c r="K47" s="1485">
        <v>0</v>
      </c>
      <c r="L47" s="1485">
        <v>0</v>
      </c>
      <c r="M47" s="1485">
        <v>0</v>
      </c>
      <c r="N47" s="1485">
        <v>0</v>
      </c>
    </row>
    <row r="48" spans="1:14">
      <c r="A48" s="44" t="s">
        <v>324</v>
      </c>
      <c r="B48" s="1485">
        <v>0</v>
      </c>
      <c r="C48" s="1485">
        <v>0</v>
      </c>
      <c r="D48" s="1485">
        <v>1.1582935556021447E-3</v>
      </c>
      <c r="E48" s="1485">
        <v>0</v>
      </c>
      <c r="F48" s="1485">
        <v>0</v>
      </c>
      <c r="G48" s="1485">
        <v>0</v>
      </c>
      <c r="H48" s="1485">
        <v>0</v>
      </c>
      <c r="I48" s="1485">
        <v>0</v>
      </c>
      <c r="J48" s="1485">
        <v>1.1231967076858105E-3</v>
      </c>
      <c r="K48" s="1485">
        <v>0</v>
      </c>
      <c r="L48" s="1485">
        <v>0</v>
      </c>
      <c r="M48" s="1485">
        <v>0</v>
      </c>
      <c r="N48" s="1485">
        <v>0</v>
      </c>
    </row>
    <row r="49" spans="1:14">
      <c r="A49" s="44" t="s">
        <v>325</v>
      </c>
      <c r="B49" s="1485">
        <v>0</v>
      </c>
      <c r="C49" s="1485">
        <v>0</v>
      </c>
      <c r="D49" s="1485">
        <v>0</v>
      </c>
      <c r="E49" s="1485">
        <v>0</v>
      </c>
      <c r="F49" s="1485">
        <v>0</v>
      </c>
      <c r="G49" s="1485">
        <v>0</v>
      </c>
      <c r="H49" s="1485">
        <v>0</v>
      </c>
      <c r="I49" s="1485">
        <v>0</v>
      </c>
      <c r="J49" s="1485">
        <v>0</v>
      </c>
      <c r="K49" s="1485">
        <v>0</v>
      </c>
      <c r="L49" s="1485">
        <v>0</v>
      </c>
      <c r="M49" s="1485">
        <v>0</v>
      </c>
      <c r="N49" s="1485">
        <v>0</v>
      </c>
    </row>
    <row r="50" spans="1:14">
      <c r="A50" s="44" t="s">
        <v>346</v>
      </c>
      <c r="B50" s="1485">
        <v>0</v>
      </c>
      <c r="C50" s="1485">
        <v>0</v>
      </c>
      <c r="D50" s="1485">
        <v>0</v>
      </c>
      <c r="E50" s="1485">
        <v>0</v>
      </c>
      <c r="F50" s="1485">
        <v>0</v>
      </c>
      <c r="G50" s="1485">
        <v>0</v>
      </c>
      <c r="H50" s="1485">
        <v>0</v>
      </c>
      <c r="I50" s="1485">
        <v>0</v>
      </c>
      <c r="J50" s="1485">
        <v>0</v>
      </c>
      <c r="K50" s="1485">
        <v>0</v>
      </c>
      <c r="L50" s="1485">
        <v>0</v>
      </c>
      <c r="M50" s="1485">
        <v>0</v>
      </c>
      <c r="N50" s="1485">
        <v>0</v>
      </c>
    </row>
    <row r="51" spans="1:14">
      <c r="A51" s="44" t="s">
        <v>280</v>
      </c>
      <c r="B51" s="1485">
        <v>0</v>
      </c>
      <c r="C51" s="1485">
        <v>0</v>
      </c>
      <c r="D51" s="1485">
        <v>0</v>
      </c>
      <c r="E51" s="1485">
        <v>0</v>
      </c>
      <c r="F51" s="1485">
        <v>0</v>
      </c>
      <c r="G51" s="1485">
        <v>0</v>
      </c>
      <c r="H51" s="1485">
        <v>0</v>
      </c>
      <c r="I51" s="1485">
        <v>0</v>
      </c>
      <c r="J51" s="1485">
        <v>0</v>
      </c>
      <c r="K51" s="1485">
        <v>0</v>
      </c>
      <c r="L51" s="1485">
        <v>0</v>
      </c>
      <c r="M51" s="1485">
        <v>0</v>
      </c>
      <c r="N51" s="1485">
        <v>6.5620845380226869E-4</v>
      </c>
    </row>
    <row r="52" spans="1:14">
      <c r="A52" s="44" t="s">
        <v>281</v>
      </c>
      <c r="B52" s="1485">
        <v>0</v>
      </c>
      <c r="C52" s="1485">
        <v>0</v>
      </c>
      <c r="D52" s="1485">
        <v>1.4258312863742928E-3</v>
      </c>
      <c r="E52" s="1485">
        <v>3.5457862054024308E-4</v>
      </c>
      <c r="F52" s="1485">
        <v>0</v>
      </c>
      <c r="G52" s="1485">
        <v>0</v>
      </c>
      <c r="H52" s="1485">
        <v>0</v>
      </c>
      <c r="I52" s="1485">
        <v>0</v>
      </c>
      <c r="J52" s="1485">
        <v>3.4695598169460237E-4</v>
      </c>
      <c r="K52" s="1485">
        <v>0</v>
      </c>
      <c r="L52" s="1485">
        <v>0</v>
      </c>
      <c r="M52" s="1485">
        <v>0</v>
      </c>
      <c r="N52" s="1485">
        <v>3.4520505007371857E-4</v>
      </c>
    </row>
    <row r="53" spans="1:14">
      <c r="A53" s="43" t="s">
        <v>282</v>
      </c>
      <c r="B53" s="1484">
        <v>3.3404068675692023E-4</v>
      </c>
      <c r="C53" s="1484">
        <v>1.3402317294165954E-4</v>
      </c>
      <c r="D53" s="1484">
        <v>1.342626186218627E-4</v>
      </c>
      <c r="E53" s="1484">
        <v>2.3523970018095311E-4</v>
      </c>
      <c r="F53" s="1484">
        <v>4.3728465202518799E-4</v>
      </c>
      <c r="G53" s="1484">
        <v>5.3874684117574754E-4</v>
      </c>
      <c r="H53" s="1484">
        <v>7.0795018619764134E-4</v>
      </c>
      <c r="I53" s="1484">
        <v>5.742960169632179E-4</v>
      </c>
      <c r="J53" s="1484">
        <v>6.7830764684020895E-4</v>
      </c>
      <c r="K53" s="1484">
        <v>4.4276796598288645E-4</v>
      </c>
      <c r="L53" s="1484">
        <v>2.0547817837156558E-4</v>
      </c>
      <c r="M53" s="1484">
        <v>4.4856808097192143E-4</v>
      </c>
      <c r="N53" s="1484">
        <v>5.5601136904246859E-4</v>
      </c>
    </row>
    <row r="54" spans="1:14">
      <c r="A54" s="44" t="s">
        <v>283</v>
      </c>
      <c r="B54" s="1485">
        <v>4.9136246211902508E-4</v>
      </c>
      <c r="C54" s="1485">
        <v>2.4555978791492239E-4</v>
      </c>
      <c r="D54" s="1485">
        <v>0</v>
      </c>
      <c r="E54" s="1485">
        <v>2.4469962264871191E-4</v>
      </c>
      <c r="F54" s="1485">
        <v>0</v>
      </c>
      <c r="G54" s="1485">
        <v>7.2995258228025512E-4</v>
      </c>
      <c r="H54" s="1485">
        <v>7.2879710580093344E-4</v>
      </c>
      <c r="I54" s="1485">
        <v>4.853438297025571E-4</v>
      </c>
      <c r="J54" s="1485">
        <v>4.8538729416241691E-4</v>
      </c>
      <c r="K54" s="1485">
        <v>0</v>
      </c>
      <c r="L54" s="1485">
        <v>0</v>
      </c>
      <c r="M54" s="1485">
        <v>9.7707417580739911E-4</v>
      </c>
      <c r="N54" s="1485">
        <v>7.3446424505644356E-4</v>
      </c>
    </row>
    <row r="55" spans="1:14">
      <c r="A55" s="44" t="s">
        <v>326</v>
      </c>
      <c r="B55" s="1485">
        <v>0</v>
      </c>
      <c r="C55" s="1485">
        <v>0</v>
      </c>
      <c r="D55" s="1485">
        <v>0</v>
      </c>
      <c r="E55" s="1485">
        <v>0</v>
      </c>
      <c r="F55" s="1485">
        <v>0</v>
      </c>
      <c r="G55" s="1485">
        <v>0</v>
      </c>
      <c r="H55" s="1485">
        <v>2.9080249857506776E-3</v>
      </c>
      <c r="I55" s="1485">
        <v>0</v>
      </c>
      <c r="J55" s="1485">
        <v>1.460491513814059E-3</v>
      </c>
      <c r="K55" s="1485">
        <v>0</v>
      </c>
      <c r="L55" s="1485">
        <v>0</v>
      </c>
      <c r="M55" s="1485">
        <v>0</v>
      </c>
      <c r="N55" s="1485">
        <v>0</v>
      </c>
    </row>
    <row r="56" spans="1:14">
      <c r="A56" s="44" t="s">
        <v>284</v>
      </c>
      <c r="B56" s="1485">
        <v>0</v>
      </c>
      <c r="C56" s="1485">
        <v>0</v>
      </c>
      <c r="D56" s="1485">
        <v>0</v>
      </c>
      <c r="E56" s="1485">
        <v>0</v>
      </c>
      <c r="F56" s="1485">
        <v>1.2287246329799521E-3</v>
      </c>
      <c r="G56" s="1485">
        <v>0</v>
      </c>
      <c r="H56" s="1485">
        <v>0</v>
      </c>
      <c r="I56" s="1485">
        <v>1.2298640508278216E-3</v>
      </c>
      <c r="J56" s="1485">
        <v>0</v>
      </c>
      <c r="K56" s="1485">
        <v>0</v>
      </c>
      <c r="L56" s="1485">
        <v>0</v>
      </c>
      <c r="M56" s="1485">
        <v>0</v>
      </c>
      <c r="N56" s="1485">
        <v>1.2879842659842067E-3</v>
      </c>
    </row>
    <row r="57" spans="1:14">
      <c r="A57" s="44" t="s">
        <v>648</v>
      </c>
      <c r="B57" s="1485">
        <v>5.282660643729178E-4</v>
      </c>
      <c r="C57" s="1485">
        <v>2.6316038783525314E-4</v>
      </c>
      <c r="D57" s="1485">
        <v>7.839241203260811E-4</v>
      </c>
      <c r="E57" s="1485">
        <v>5.188753894808392E-4</v>
      </c>
      <c r="F57" s="1485">
        <v>5.1532512506296624E-4</v>
      </c>
      <c r="G57" s="1485">
        <v>7.6789168427058348E-4</v>
      </c>
      <c r="H57" s="1485">
        <v>1.2713193905193136E-3</v>
      </c>
      <c r="I57" s="1485">
        <v>1.2636576114647105E-3</v>
      </c>
      <c r="J57" s="1485">
        <v>7.5483737531973651E-4</v>
      </c>
      <c r="K57" s="1485">
        <v>2.5068040930094511E-4</v>
      </c>
      <c r="L57" s="1485">
        <v>5.0037202660177841E-4</v>
      </c>
      <c r="M57" s="1485">
        <v>0</v>
      </c>
      <c r="N57" s="1485">
        <v>7.4983990917939017E-4</v>
      </c>
    </row>
    <row r="58" spans="1:14">
      <c r="A58" s="44" t="s">
        <v>285</v>
      </c>
      <c r="B58" s="1485">
        <v>0</v>
      </c>
      <c r="C58" s="1485">
        <v>0</v>
      </c>
      <c r="D58" s="1485">
        <v>0</v>
      </c>
      <c r="E58" s="1485">
        <v>1.3252466781035455E-3</v>
      </c>
      <c r="F58" s="1485">
        <v>0</v>
      </c>
      <c r="G58" s="1485">
        <v>0</v>
      </c>
      <c r="H58" s="1485">
        <v>0</v>
      </c>
      <c r="I58" s="1485">
        <v>0</v>
      </c>
      <c r="J58" s="1485">
        <v>6.7309154987406448E-4</v>
      </c>
      <c r="K58" s="1485">
        <v>2.7092249787833817E-3</v>
      </c>
      <c r="L58" s="1485">
        <v>6.8199937665256968E-4</v>
      </c>
      <c r="M58" s="1485">
        <v>6.8730742505084355E-4</v>
      </c>
      <c r="N58" s="1485">
        <v>2.0752643022027548E-3</v>
      </c>
    </row>
    <row r="59" spans="1:14">
      <c r="A59" s="44" t="s">
        <v>649</v>
      </c>
      <c r="B59" s="1485">
        <v>0</v>
      </c>
      <c r="C59" s="1485">
        <v>0</v>
      </c>
      <c r="D59" s="1485">
        <v>0</v>
      </c>
      <c r="E59" s="1485">
        <v>0</v>
      </c>
      <c r="F59" s="1485">
        <v>0</v>
      </c>
      <c r="G59" s="1485">
        <v>0</v>
      </c>
      <c r="H59" s="1485">
        <v>0</v>
      </c>
      <c r="I59" s="1485">
        <v>0</v>
      </c>
      <c r="J59" s="1485">
        <v>0</v>
      </c>
      <c r="K59" s="1485">
        <v>0</v>
      </c>
      <c r="L59" s="1485">
        <v>8.3306050601761263E-4</v>
      </c>
      <c r="M59" s="1485">
        <v>8.4080882445677452E-4</v>
      </c>
      <c r="N59" s="1485">
        <v>0</v>
      </c>
    </row>
    <row r="60" spans="1:14">
      <c r="A60" s="44" t="s">
        <v>286</v>
      </c>
      <c r="B60" s="1485">
        <v>3.7862982951813296E-4</v>
      </c>
      <c r="C60" s="1485">
        <v>0</v>
      </c>
      <c r="D60" s="1485">
        <v>3.8036220371210689E-4</v>
      </c>
      <c r="E60" s="1485">
        <v>3.803870895100272E-4</v>
      </c>
      <c r="F60" s="1485">
        <v>0</v>
      </c>
      <c r="G60" s="1485">
        <v>1.1435502432140777E-3</v>
      </c>
      <c r="H60" s="1485">
        <v>1.1457549207309458E-3</v>
      </c>
      <c r="I60" s="1485">
        <v>7.6624213021442126E-4</v>
      </c>
      <c r="J60" s="1485">
        <v>3.8508874755276102E-4</v>
      </c>
      <c r="K60" s="1485">
        <v>3.8729861924169254E-4</v>
      </c>
      <c r="L60" s="1485">
        <v>0</v>
      </c>
      <c r="M60" s="1485">
        <v>7.8804379947437471E-4</v>
      </c>
      <c r="N60" s="1485">
        <v>0</v>
      </c>
    </row>
    <row r="61" spans="1:14">
      <c r="A61" s="44" t="s">
        <v>287</v>
      </c>
      <c r="B61" s="1485">
        <v>7.4309387133329621E-4</v>
      </c>
      <c r="C61" s="1485">
        <v>0</v>
      </c>
      <c r="D61" s="1485">
        <v>0</v>
      </c>
      <c r="E61" s="1485">
        <v>0</v>
      </c>
      <c r="F61" s="1485">
        <v>0</v>
      </c>
      <c r="G61" s="1485">
        <v>0</v>
      </c>
      <c r="H61" s="1485">
        <v>0</v>
      </c>
      <c r="I61" s="1485">
        <v>0</v>
      </c>
      <c r="J61" s="1485">
        <v>1.6410229480649057E-3</v>
      </c>
      <c r="K61" s="1485">
        <v>1.665195743759679E-3</v>
      </c>
      <c r="L61" s="1485">
        <v>0</v>
      </c>
      <c r="M61" s="1485">
        <v>0</v>
      </c>
      <c r="N61" s="1485">
        <v>0</v>
      </c>
    </row>
    <row r="62" spans="1:14">
      <c r="A62" s="44" t="s">
        <v>327</v>
      </c>
      <c r="B62" s="1485">
        <v>6.0291267111415247E-4</v>
      </c>
      <c r="C62" s="1485">
        <v>0</v>
      </c>
      <c r="D62" s="1485">
        <v>0</v>
      </c>
      <c r="E62" s="1485">
        <v>0</v>
      </c>
      <c r="F62" s="1485">
        <v>0</v>
      </c>
      <c r="G62" s="1485">
        <v>6.1527538034016733E-4</v>
      </c>
      <c r="H62" s="1485">
        <v>1.235968283817869E-3</v>
      </c>
      <c r="I62" s="1485">
        <v>6.2102312317496833E-4</v>
      </c>
      <c r="J62" s="1485">
        <v>6.2484984077263936E-4</v>
      </c>
      <c r="K62" s="1485">
        <v>0</v>
      </c>
      <c r="L62" s="1485">
        <v>0</v>
      </c>
      <c r="M62" s="1485">
        <v>0</v>
      </c>
      <c r="N62" s="1485">
        <v>3.2306346872600246E-4</v>
      </c>
    </row>
    <row r="63" spans="1:14">
      <c r="A63" s="44" t="s">
        <v>288</v>
      </c>
      <c r="B63" s="1485">
        <v>0</v>
      </c>
      <c r="C63" s="1485">
        <v>0</v>
      </c>
      <c r="D63" s="1485">
        <v>0</v>
      </c>
      <c r="E63" s="1485">
        <v>0</v>
      </c>
      <c r="F63" s="1485">
        <v>1.009577865207221E-3</v>
      </c>
      <c r="G63" s="1485">
        <v>0</v>
      </c>
      <c r="H63" s="1485">
        <v>0</v>
      </c>
      <c r="I63" s="1485">
        <v>0</v>
      </c>
      <c r="J63" s="1485">
        <v>1.0415782410139139E-3</v>
      </c>
      <c r="K63" s="1485">
        <v>0</v>
      </c>
      <c r="L63" s="1485">
        <v>0</v>
      </c>
      <c r="M63" s="1485">
        <v>5.3546319172473767E-4</v>
      </c>
      <c r="N63" s="1485">
        <v>1.0819121065423767E-3</v>
      </c>
    </row>
    <row r="64" spans="1:14">
      <c r="A64" s="44" t="s">
        <v>328</v>
      </c>
      <c r="B64" s="1485">
        <v>0</v>
      </c>
      <c r="C64" s="1485">
        <v>0</v>
      </c>
      <c r="D64" s="1485">
        <v>0</v>
      </c>
      <c r="E64" s="1485">
        <v>7.3462053543552346E-4</v>
      </c>
      <c r="F64" s="1485">
        <v>1.4774071209545823E-3</v>
      </c>
      <c r="G64" s="1485">
        <v>1.485110651881895E-3</v>
      </c>
      <c r="H64" s="1485">
        <v>7.4713622684251268E-4</v>
      </c>
      <c r="I64" s="1485">
        <v>7.5261080688909831E-4</v>
      </c>
      <c r="J64" s="1485">
        <v>7.6008287943717383E-4</v>
      </c>
      <c r="K64" s="1485">
        <v>1.5369281570617624E-3</v>
      </c>
      <c r="L64" s="1485">
        <v>0</v>
      </c>
      <c r="M64" s="1485">
        <v>7.8743009589323713E-4</v>
      </c>
      <c r="N64" s="1485">
        <v>0</v>
      </c>
    </row>
    <row r="65" spans="1:14">
      <c r="A65" s="44" t="s">
        <v>289</v>
      </c>
      <c r="B65" s="1485">
        <v>3.1074139790125259E-4</v>
      </c>
      <c r="C65" s="1485">
        <v>0</v>
      </c>
      <c r="D65" s="1485">
        <v>0</v>
      </c>
      <c r="E65" s="1485">
        <v>0</v>
      </c>
      <c r="F65" s="1485">
        <v>1.241354354841763E-3</v>
      </c>
      <c r="G65" s="1485">
        <v>3.103017063490832E-4</v>
      </c>
      <c r="H65" s="1485">
        <v>3.1044658983734463E-4</v>
      </c>
      <c r="I65" s="1485">
        <v>6.2152547834931529E-4</v>
      </c>
      <c r="J65" s="1485">
        <v>9.3442311987060116E-4</v>
      </c>
      <c r="K65" s="1485">
        <v>3.118648677053638E-4</v>
      </c>
      <c r="L65" s="1485">
        <v>6.2596692328180696E-4</v>
      </c>
      <c r="M65" s="1485">
        <v>9.4514504195813889E-4</v>
      </c>
      <c r="N65" s="1485">
        <v>6.3420931380771988E-4</v>
      </c>
    </row>
    <row r="66" spans="1:14">
      <c r="A66" s="44" t="s">
        <v>290</v>
      </c>
      <c r="B66" s="1485">
        <v>0</v>
      </c>
      <c r="C66" s="1485">
        <v>7.9456927789941308E-4</v>
      </c>
      <c r="D66" s="1485">
        <v>0</v>
      </c>
      <c r="E66" s="1485">
        <v>0</v>
      </c>
      <c r="F66" s="1485">
        <v>7.9473156550594797E-4</v>
      </c>
      <c r="G66" s="1485">
        <v>7.9419538477178001E-4</v>
      </c>
      <c r="H66" s="1485">
        <v>7.9439979917573069E-4</v>
      </c>
      <c r="I66" s="1485">
        <v>3.9815621818482967E-4</v>
      </c>
      <c r="J66" s="1485">
        <v>8.0042999099116041E-4</v>
      </c>
      <c r="K66" s="1485">
        <v>8.0500908855260977E-4</v>
      </c>
      <c r="L66" s="1485">
        <v>0</v>
      </c>
      <c r="M66" s="1485">
        <v>0</v>
      </c>
      <c r="N66" s="1485">
        <v>4.1356869251912132E-4</v>
      </c>
    </row>
    <row r="67" spans="1:14">
      <c r="A67" s="44" t="s">
        <v>291</v>
      </c>
      <c r="B67" s="1485">
        <v>7.7155493008169225E-4</v>
      </c>
      <c r="C67" s="1485">
        <v>0</v>
      </c>
      <c r="D67" s="1485">
        <v>0</v>
      </c>
      <c r="E67" s="1485">
        <v>0</v>
      </c>
      <c r="F67" s="1485">
        <v>0</v>
      </c>
      <c r="G67" s="1485">
        <v>0</v>
      </c>
      <c r="H67" s="1485">
        <v>0</v>
      </c>
      <c r="I67" s="1485">
        <v>8.0492161270874637E-4</v>
      </c>
      <c r="J67" s="1485">
        <v>0</v>
      </c>
      <c r="K67" s="1485">
        <v>0</v>
      </c>
      <c r="L67" s="1485">
        <v>0</v>
      </c>
      <c r="M67" s="1485">
        <v>0</v>
      </c>
      <c r="N67" s="1485">
        <v>0</v>
      </c>
    </row>
    <row r="68" spans="1:14">
      <c r="A68" s="43" t="s">
        <v>292</v>
      </c>
      <c r="B68" s="1484">
        <v>7.4458284952683823E-4</v>
      </c>
      <c r="C68" s="1484">
        <v>3.3018169403350122E-4</v>
      </c>
      <c r="D68" s="1484">
        <v>8.217878306535243E-4</v>
      </c>
      <c r="E68" s="1484">
        <v>1.6376252926641102E-3</v>
      </c>
      <c r="F68" s="1484">
        <v>1.0611693956134195E-3</v>
      </c>
      <c r="G68" s="1484">
        <v>8.1391196939756109E-4</v>
      </c>
      <c r="H68" s="1484">
        <v>1.1363342134241815E-3</v>
      </c>
      <c r="I68" s="1484">
        <v>1.8633014039084934E-3</v>
      </c>
      <c r="J68" s="1484">
        <v>7.2901665292740277E-4</v>
      </c>
      <c r="K68" s="1484">
        <v>4.0495260272756635E-4</v>
      </c>
      <c r="L68" s="1484">
        <v>4.8638396463404913E-4</v>
      </c>
      <c r="M68" s="1484">
        <v>4.877049580086031E-4</v>
      </c>
      <c r="N68" s="1484">
        <v>5.7039524805348543E-4</v>
      </c>
    </row>
    <row r="69" spans="1:14">
      <c r="A69" s="44" t="s">
        <v>293</v>
      </c>
      <c r="B69" s="1485">
        <v>0</v>
      </c>
      <c r="C69" s="1485">
        <v>0</v>
      </c>
      <c r="D69" s="1485">
        <v>0</v>
      </c>
      <c r="E69" s="1485">
        <v>0</v>
      </c>
      <c r="F69" s="1485">
        <v>0</v>
      </c>
      <c r="G69" s="1485">
        <v>0</v>
      </c>
      <c r="H69" s="1485">
        <v>0</v>
      </c>
      <c r="I69" s="1485">
        <v>0</v>
      </c>
      <c r="J69" s="1485">
        <v>0</v>
      </c>
      <c r="K69" s="1485">
        <v>0</v>
      </c>
      <c r="L69" s="1485">
        <v>0</v>
      </c>
      <c r="M69" s="1485">
        <v>0</v>
      </c>
      <c r="N69" s="1485">
        <v>0</v>
      </c>
    </row>
    <row r="70" spans="1:14">
      <c r="A70" s="45" t="s">
        <v>294</v>
      </c>
      <c r="B70" s="1485">
        <v>2.3240410425648118E-4</v>
      </c>
      <c r="C70" s="1485">
        <v>0</v>
      </c>
      <c r="D70" s="1485">
        <v>9.2773135126622574E-4</v>
      </c>
      <c r="E70" s="1485">
        <v>4.631709610334271E-4</v>
      </c>
      <c r="F70" s="1485">
        <v>2.3127686569891174E-4</v>
      </c>
      <c r="G70" s="1485">
        <v>1.1551524535553628E-3</v>
      </c>
      <c r="H70" s="1485">
        <v>0</v>
      </c>
      <c r="I70" s="1485">
        <v>9.2445322058701848E-4</v>
      </c>
      <c r="J70" s="1485">
        <v>2.3148142789781762E-4</v>
      </c>
      <c r="K70" s="1485">
        <v>2.3187523999087338E-4</v>
      </c>
      <c r="L70" s="1485">
        <v>0</v>
      </c>
      <c r="M70" s="1485">
        <v>4.6766319457922242E-4</v>
      </c>
      <c r="N70" s="1485">
        <v>2.3521519603069652E-4</v>
      </c>
    </row>
    <row r="71" spans="1:14">
      <c r="A71" s="45" t="s">
        <v>329</v>
      </c>
      <c r="B71" s="1485">
        <v>2.3584697069306579E-3</v>
      </c>
      <c r="C71" s="1485">
        <v>1.165093450689313E-3</v>
      </c>
      <c r="D71" s="1485">
        <v>1.433658458398529E-3</v>
      </c>
      <c r="E71" s="1485">
        <v>3.1138132719780017E-3</v>
      </c>
      <c r="F71" s="1485">
        <v>2.5214272286685152E-3</v>
      </c>
      <c r="G71" s="1485">
        <v>1.1093974002936019E-3</v>
      </c>
      <c r="H71" s="1485">
        <v>1.9195358013993414E-3</v>
      </c>
      <c r="I71" s="1485">
        <v>1.6272302886137001E-3</v>
      </c>
      <c r="J71" s="1485">
        <v>1.6122154338995703E-3</v>
      </c>
      <c r="K71" s="1485">
        <v>1.0649953339891929E-3</v>
      </c>
      <c r="L71" s="1485">
        <v>1.5852797265709527E-3</v>
      </c>
      <c r="M71" s="1485">
        <v>1.0493088596032617E-3</v>
      </c>
      <c r="N71" s="1485">
        <v>5.2090712850987216E-4</v>
      </c>
    </row>
    <row r="72" spans="1:14">
      <c r="A72" s="45" t="s">
        <v>380</v>
      </c>
      <c r="B72" s="1485">
        <v>1.307892213986861E-3</v>
      </c>
      <c r="C72" s="1485">
        <v>0</v>
      </c>
      <c r="D72" s="1485">
        <v>6.3529132236524047E-4</v>
      </c>
      <c r="E72" s="1485">
        <v>5.0215833931215609E-3</v>
      </c>
      <c r="F72" s="1485">
        <v>4.9743788399872904E-3</v>
      </c>
      <c r="G72" s="1485">
        <v>6.157176712818811E-4</v>
      </c>
      <c r="H72" s="1485">
        <v>1.2178524997944874E-3</v>
      </c>
      <c r="I72" s="1485">
        <v>4.2233118366760847E-3</v>
      </c>
      <c r="J72" s="1485">
        <v>1.1995053240043806E-3</v>
      </c>
      <c r="K72" s="1485">
        <v>5.9585878146879191E-4</v>
      </c>
      <c r="L72" s="1485">
        <v>5.9128703082852313E-4</v>
      </c>
      <c r="M72" s="1485">
        <v>1.172353558386138E-3</v>
      </c>
      <c r="N72" s="1485">
        <v>5.8070053389607087E-4</v>
      </c>
    </row>
    <row r="73" spans="1:14">
      <c r="A73" s="45" t="s">
        <v>296</v>
      </c>
      <c r="B73" s="1485">
        <v>0</v>
      </c>
      <c r="C73" s="1485">
        <v>0</v>
      </c>
      <c r="D73" s="1485">
        <v>0</v>
      </c>
      <c r="E73" s="1485">
        <v>0</v>
      </c>
      <c r="F73" s="1485">
        <v>0</v>
      </c>
      <c r="G73" s="1485">
        <v>0</v>
      </c>
      <c r="H73" s="1485">
        <v>1.9477951932310223E-3</v>
      </c>
      <c r="I73" s="1485">
        <v>0</v>
      </c>
      <c r="J73" s="1485">
        <v>0</v>
      </c>
      <c r="K73" s="1485">
        <v>0</v>
      </c>
      <c r="L73" s="1485">
        <v>0</v>
      </c>
      <c r="M73" s="1485">
        <v>0</v>
      </c>
      <c r="N73" s="1485">
        <v>0</v>
      </c>
    </row>
    <row r="74" spans="1:14">
      <c r="A74" s="45" t="s">
        <v>330</v>
      </c>
      <c r="B74" s="1485">
        <v>4.4832360595642743E-3</v>
      </c>
      <c r="C74" s="1485">
        <v>2.9527835152001916E-3</v>
      </c>
      <c r="D74" s="1485">
        <v>2.8985003159365343E-3</v>
      </c>
      <c r="E74" s="1485">
        <v>2.1300449226474187E-3</v>
      </c>
      <c r="F74" s="1485">
        <v>6.968500288147486E-4</v>
      </c>
      <c r="G74" s="1485">
        <v>2.051702913418137E-3</v>
      </c>
      <c r="H74" s="1485">
        <v>2.6825959212470316E-3</v>
      </c>
      <c r="I74" s="1485">
        <v>3.9526550972451965E-3</v>
      </c>
      <c r="J74" s="1485">
        <v>2.5919141350685335E-3</v>
      </c>
      <c r="K74" s="1485">
        <v>1.914156463149298E-3</v>
      </c>
      <c r="L74" s="1485">
        <v>3.1562189506960723E-3</v>
      </c>
      <c r="M74" s="1485">
        <v>1.2530959301323833E-3</v>
      </c>
      <c r="N74" s="1485">
        <v>6.2282672399994262E-4</v>
      </c>
    </row>
    <row r="75" spans="1:14">
      <c r="A75" s="44" t="s">
        <v>297</v>
      </c>
      <c r="B75" s="1485">
        <v>0</v>
      </c>
      <c r="C75" s="1485">
        <v>0</v>
      </c>
      <c r="D75" s="1485">
        <v>2.8710609402782001E-4</v>
      </c>
      <c r="E75" s="1485">
        <v>2.006741504746517E-3</v>
      </c>
      <c r="F75" s="1485">
        <v>8.5848601984132899E-4</v>
      </c>
      <c r="G75" s="1485">
        <v>2.8570326573117898E-4</v>
      </c>
      <c r="H75" s="1485">
        <v>0</v>
      </c>
      <c r="I75" s="1485">
        <v>0</v>
      </c>
      <c r="J75" s="1485">
        <v>5.7366405831180427E-4</v>
      </c>
      <c r="K75" s="1485">
        <v>0</v>
      </c>
      <c r="L75" s="1485">
        <v>0</v>
      </c>
      <c r="M75" s="1485">
        <v>0</v>
      </c>
      <c r="N75" s="1485">
        <v>8.7864428701091366E-4</v>
      </c>
    </row>
    <row r="76" spans="1:14">
      <c r="A76" s="43" t="s">
        <v>331</v>
      </c>
      <c r="B76" s="1484">
        <v>3.1137425233852443E-4</v>
      </c>
      <c r="C76" s="1484">
        <v>5.8220888420482433E-5</v>
      </c>
      <c r="D76" s="1484">
        <v>1.745984105608293E-4</v>
      </c>
      <c r="E76" s="1484">
        <v>3.4905098273558936E-4</v>
      </c>
      <c r="F76" s="1484">
        <v>2.907859245654786E-4</v>
      </c>
      <c r="G76" s="1484">
        <v>3.4887996738204894E-4</v>
      </c>
      <c r="H76" s="1484">
        <v>2.3263317725973472E-4</v>
      </c>
      <c r="I76" s="1484">
        <v>3.4948255321934883E-4</v>
      </c>
      <c r="J76" s="1484">
        <v>5.8439868239135466E-4</v>
      </c>
      <c r="K76" s="1484">
        <v>4.6937883929888414E-4</v>
      </c>
      <c r="L76" s="1484">
        <v>0</v>
      </c>
      <c r="M76" s="1484">
        <v>6.5392515303483402E-4</v>
      </c>
      <c r="N76" s="1484">
        <v>7.7834239533435229E-4</v>
      </c>
    </row>
    <row r="77" spans="1:14">
      <c r="A77" s="44" t="s">
        <v>298</v>
      </c>
      <c r="B77" s="1485">
        <v>0</v>
      </c>
      <c r="C77" s="1485">
        <v>0</v>
      </c>
      <c r="D77" s="1485">
        <v>0</v>
      </c>
      <c r="E77" s="1485">
        <v>0</v>
      </c>
      <c r="F77" s="1485">
        <v>0</v>
      </c>
      <c r="G77" s="1485">
        <v>0</v>
      </c>
      <c r="H77" s="1485">
        <v>0</v>
      </c>
      <c r="I77" s="1485">
        <v>0</v>
      </c>
      <c r="J77" s="1485">
        <v>4.7389322237913357E-3</v>
      </c>
      <c r="K77" s="1485">
        <v>0</v>
      </c>
      <c r="L77" s="1485">
        <v>0</v>
      </c>
      <c r="M77" s="1485">
        <v>0</v>
      </c>
      <c r="N77" s="1485">
        <v>0</v>
      </c>
    </row>
    <row r="78" spans="1:14">
      <c r="A78" s="44" t="s">
        <v>300</v>
      </c>
      <c r="B78" s="1485">
        <v>0</v>
      </c>
      <c r="C78" s="1485">
        <v>0</v>
      </c>
      <c r="D78" s="1485">
        <v>0</v>
      </c>
      <c r="E78" s="1485">
        <v>0</v>
      </c>
      <c r="F78" s="1485">
        <v>0</v>
      </c>
      <c r="G78" s="1485">
        <v>0</v>
      </c>
      <c r="H78" s="1485">
        <v>0</v>
      </c>
      <c r="I78" s="1485">
        <v>0</v>
      </c>
      <c r="J78" s="1485">
        <v>3.0732446394930372E-3</v>
      </c>
      <c r="K78" s="1485">
        <v>0</v>
      </c>
      <c r="L78" s="1485">
        <v>0</v>
      </c>
      <c r="M78" s="1485">
        <v>0</v>
      </c>
      <c r="N78" s="1485">
        <v>0</v>
      </c>
    </row>
    <row r="79" spans="1:14">
      <c r="A79" s="44" t="s">
        <v>301</v>
      </c>
      <c r="B79" s="1485">
        <v>0</v>
      </c>
      <c r="C79" s="1485">
        <v>0</v>
      </c>
      <c r="D79" s="1485">
        <v>0</v>
      </c>
      <c r="E79" s="1485">
        <v>0</v>
      </c>
      <c r="F79" s="1485">
        <v>0</v>
      </c>
      <c r="G79" s="1485">
        <v>0</v>
      </c>
      <c r="H79" s="1485">
        <v>0</v>
      </c>
      <c r="I79" s="1485">
        <v>0</v>
      </c>
      <c r="J79" s="1485">
        <v>0</v>
      </c>
      <c r="K79" s="1485">
        <v>0</v>
      </c>
      <c r="L79" s="1485">
        <v>0</v>
      </c>
      <c r="M79" s="1485">
        <v>0</v>
      </c>
      <c r="N79" s="1485">
        <v>1.8810746955950873E-3</v>
      </c>
    </row>
    <row r="80" spans="1:14">
      <c r="A80" s="44" t="s">
        <v>302</v>
      </c>
      <c r="B80" s="1485">
        <v>0</v>
      </c>
      <c r="C80" s="1485">
        <v>0</v>
      </c>
      <c r="D80" s="1485">
        <v>0</v>
      </c>
      <c r="E80" s="1485">
        <v>0</v>
      </c>
      <c r="F80" s="1485">
        <v>4.2526680175975401E-4</v>
      </c>
      <c r="G80" s="1485">
        <v>0</v>
      </c>
      <c r="H80" s="1485">
        <v>0</v>
      </c>
      <c r="I80" s="1485">
        <v>0</v>
      </c>
      <c r="J80" s="1485">
        <v>0</v>
      </c>
      <c r="K80" s="1485">
        <v>0</v>
      </c>
      <c r="L80" s="1485">
        <v>0</v>
      </c>
      <c r="M80" s="1485">
        <v>9.1997970524770227E-4</v>
      </c>
      <c r="N80" s="1485">
        <v>0</v>
      </c>
    </row>
    <row r="81" spans="1:14">
      <c r="A81" s="44" t="s">
        <v>332</v>
      </c>
      <c r="B81" s="1485">
        <v>3.5323469372256026E-4</v>
      </c>
      <c r="C81" s="1485">
        <v>3.5285279722290733E-4</v>
      </c>
      <c r="D81" s="1485">
        <v>0</v>
      </c>
      <c r="E81" s="1485">
        <v>0</v>
      </c>
      <c r="F81" s="1485">
        <v>6.9978908357021198E-4</v>
      </c>
      <c r="G81" s="1485">
        <v>3.4897972288218165E-4</v>
      </c>
      <c r="H81" s="1485">
        <v>3.4789506093381992E-4</v>
      </c>
      <c r="I81" s="1485">
        <v>0</v>
      </c>
      <c r="J81" s="1485">
        <v>3.4721004575881192E-4</v>
      </c>
      <c r="K81" s="1485">
        <v>1.7387470032695397E-3</v>
      </c>
      <c r="L81" s="1485">
        <v>0</v>
      </c>
      <c r="M81" s="1485">
        <v>1.0491847310047727E-3</v>
      </c>
      <c r="N81" s="1485">
        <v>3.5076211839273785E-4</v>
      </c>
    </row>
    <row r="82" spans="1:14">
      <c r="A82" s="44" t="s">
        <v>304</v>
      </c>
      <c r="B82" s="1485">
        <v>4.1081731282752409E-4</v>
      </c>
      <c r="C82" s="1485">
        <v>0</v>
      </c>
      <c r="D82" s="1485">
        <v>1.237581386445926E-3</v>
      </c>
      <c r="E82" s="1485">
        <v>1.2388211873110024E-3</v>
      </c>
      <c r="F82" s="1485">
        <v>4.1345036735065141E-4</v>
      </c>
      <c r="G82" s="1485">
        <v>4.1382917793661461E-4</v>
      </c>
      <c r="H82" s="1485">
        <v>0</v>
      </c>
      <c r="I82" s="1485">
        <v>0</v>
      </c>
      <c r="J82" s="1485">
        <v>0</v>
      </c>
      <c r="K82" s="1485">
        <v>0</v>
      </c>
      <c r="L82" s="1485">
        <v>0</v>
      </c>
      <c r="M82" s="1485">
        <v>0</v>
      </c>
      <c r="N82" s="1485">
        <v>8.4965232226972718E-4</v>
      </c>
    </row>
    <row r="83" spans="1:14">
      <c r="A83" s="44" t="s">
        <v>650</v>
      </c>
      <c r="B83" s="1485">
        <v>7.2277600918503756E-4</v>
      </c>
      <c r="C83" s="1485">
        <v>0</v>
      </c>
      <c r="D83" s="1485">
        <v>0</v>
      </c>
      <c r="E83" s="1485">
        <v>0</v>
      </c>
      <c r="F83" s="1485">
        <v>0</v>
      </c>
      <c r="G83" s="1485">
        <v>7.3634964237338741E-4</v>
      </c>
      <c r="H83" s="1485">
        <v>3.6941891144068203E-4</v>
      </c>
      <c r="I83" s="1485">
        <v>0</v>
      </c>
      <c r="J83" s="1485">
        <v>0</v>
      </c>
      <c r="K83" s="1485">
        <v>0</v>
      </c>
      <c r="L83" s="1485">
        <v>0</v>
      </c>
      <c r="M83" s="1485">
        <v>7.6712501107536731E-4</v>
      </c>
      <c r="N83" s="1485">
        <v>3.8757812121505744E-4</v>
      </c>
    </row>
    <row r="84" spans="1:14">
      <c r="A84" s="44" t="s">
        <v>305</v>
      </c>
      <c r="B84" s="1485">
        <v>7.5074257825271426E-4</v>
      </c>
      <c r="C84" s="1485">
        <v>0</v>
      </c>
      <c r="D84" s="1485">
        <v>0</v>
      </c>
      <c r="E84" s="1485">
        <v>3.6708603799267072E-4</v>
      </c>
      <c r="F84" s="1485">
        <v>3.6437531677879103E-4</v>
      </c>
      <c r="G84" s="1485">
        <v>0</v>
      </c>
      <c r="H84" s="1485">
        <v>3.5978871767343348E-4</v>
      </c>
      <c r="I84" s="1485">
        <v>7.1574660422970464E-4</v>
      </c>
      <c r="J84" s="1485">
        <v>3.5679001730074797E-4</v>
      </c>
      <c r="K84" s="1485">
        <v>1.0679995300802068E-3</v>
      </c>
      <c r="L84" s="1485">
        <v>0</v>
      </c>
      <c r="M84" s="1485">
        <v>7.1442426156215287E-4</v>
      </c>
      <c r="N84" s="1485">
        <v>1.4306770786575527E-3</v>
      </c>
    </row>
    <row r="85" spans="1:14">
      <c r="A85" s="44" t="s">
        <v>306</v>
      </c>
      <c r="B85" s="1485">
        <v>0</v>
      </c>
      <c r="C85" s="1485">
        <v>0</v>
      </c>
      <c r="D85" s="1485">
        <v>0</v>
      </c>
      <c r="E85" s="1485">
        <v>5.082708371983095E-4</v>
      </c>
      <c r="F85" s="1485">
        <v>0</v>
      </c>
      <c r="G85" s="1485">
        <v>1.016963976085075E-3</v>
      </c>
      <c r="H85" s="1485">
        <v>0</v>
      </c>
      <c r="I85" s="1485">
        <v>0</v>
      </c>
      <c r="J85" s="1485">
        <v>1.5521410751370799E-3</v>
      </c>
      <c r="K85" s="1485">
        <v>0</v>
      </c>
      <c r="L85" s="1485">
        <v>0</v>
      </c>
      <c r="M85" s="1485">
        <v>5.3624018412342961E-4</v>
      </c>
      <c r="N85" s="1485">
        <v>1.0858942339016181E-3</v>
      </c>
    </row>
    <row r="86" spans="1:14">
      <c r="A86" s="44" t="s">
        <v>307</v>
      </c>
      <c r="B86" s="1485">
        <v>0</v>
      </c>
      <c r="C86" s="1485">
        <v>0</v>
      </c>
      <c r="D86" s="1485">
        <v>0</v>
      </c>
      <c r="E86" s="1485">
        <v>9.3818839573537086E-4</v>
      </c>
      <c r="F86" s="1485">
        <v>0</v>
      </c>
      <c r="G86" s="1485">
        <v>0</v>
      </c>
      <c r="H86" s="1485">
        <v>9.301650670928063E-4</v>
      </c>
      <c r="I86" s="1485">
        <v>2.7898827691260411E-3</v>
      </c>
      <c r="J86" s="1485">
        <v>2.7930880381349622E-3</v>
      </c>
      <c r="K86" s="1485">
        <v>0</v>
      </c>
      <c r="L86" s="1485">
        <v>0</v>
      </c>
      <c r="M86" s="1485">
        <v>9.3985050737829638E-4</v>
      </c>
      <c r="N86" s="1485">
        <v>1.8914031942017142E-3</v>
      </c>
    </row>
    <row r="87" spans="1:14">
      <c r="A87" s="46" t="s">
        <v>333</v>
      </c>
      <c r="B87" s="1484">
        <v>4.7601261369957954E-4</v>
      </c>
      <c r="C87" s="1484">
        <v>1.1985186788536839E-4</v>
      </c>
      <c r="D87" s="1484">
        <v>3.6102864280909171E-4</v>
      </c>
      <c r="E87" s="1484">
        <v>3.6254718400538505E-4</v>
      </c>
      <c r="F87" s="1484">
        <v>2.4266428888018802E-4</v>
      </c>
      <c r="G87" s="1484">
        <v>3.6520564120980456E-4</v>
      </c>
      <c r="H87" s="1484">
        <v>0</v>
      </c>
      <c r="I87" s="1484">
        <v>0</v>
      </c>
      <c r="J87" s="1484">
        <v>0</v>
      </c>
      <c r="K87" s="1484">
        <v>2.4747902398727559E-4</v>
      </c>
      <c r="L87" s="1484">
        <v>0</v>
      </c>
      <c r="M87" s="1484">
        <v>0</v>
      </c>
      <c r="N87" s="1484">
        <v>2.5204090119744629E-4</v>
      </c>
    </row>
    <row r="88" spans="1:14">
      <c r="A88" s="44" t="s">
        <v>299</v>
      </c>
      <c r="B88" s="1485">
        <v>0</v>
      </c>
      <c r="C88" s="1485">
        <v>0</v>
      </c>
      <c r="D88" s="1485">
        <v>0</v>
      </c>
      <c r="E88" s="1485">
        <v>1.0287547232701233E-3</v>
      </c>
      <c r="F88" s="1485">
        <v>0</v>
      </c>
      <c r="G88" s="1485">
        <v>1.0219264539969588E-3</v>
      </c>
      <c r="H88" s="1485">
        <v>0</v>
      </c>
      <c r="I88" s="1485">
        <v>1.0189109879360939E-3</v>
      </c>
      <c r="J88" s="1485">
        <v>0</v>
      </c>
      <c r="K88" s="1485">
        <v>0</v>
      </c>
      <c r="L88" s="1485">
        <v>0</v>
      </c>
      <c r="M88" s="1485">
        <v>0</v>
      </c>
      <c r="N88" s="1485">
        <v>0</v>
      </c>
    </row>
    <row r="89" spans="1:14">
      <c r="A89" s="44" t="s">
        <v>308</v>
      </c>
      <c r="B89" s="1485">
        <v>1.0435167348778773E-3</v>
      </c>
      <c r="C89" s="1485">
        <v>0</v>
      </c>
      <c r="D89" s="1485">
        <v>0</v>
      </c>
      <c r="E89" s="1485">
        <v>0</v>
      </c>
      <c r="F89" s="1485">
        <v>1.0442784505831774E-3</v>
      </c>
      <c r="G89" s="1485">
        <v>1.0408686673550277E-3</v>
      </c>
      <c r="H89" s="1485">
        <v>0</v>
      </c>
      <c r="I89" s="1485">
        <v>0</v>
      </c>
      <c r="J89" s="1485">
        <v>3.0936892863477551E-3</v>
      </c>
      <c r="K89" s="1485">
        <v>1.0266297490608906E-3</v>
      </c>
      <c r="L89" s="1485">
        <v>0</v>
      </c>
      <c r="M89" s="1485">
        <v>0</v>
      </c>
      <c r="N89" s="1485">
        <v>0</v>
      </c>
    </row>
    <row r="90" spans="1:14">
      <c r="A90" s="44" t="s">
        <v>303</v>
      </c>
      <c r="B90" s="1485">
        <v>0</v>
      </c>
      <c r="C90" s="1485">
        <v>0</v>
      </c>
      <c r="D90" s="1485">
        <v>0</v>
      </c>
      <c r="E90" s="1485">
        <v>0</v>
      </c>
      <c r="F90" s="1485">
        <v>0</v>
      </c>
      <c r="G90" s="1485">
        <v>0</v>
      </c>
      <c r="H90" s="1485">
        <v>0</v>
      </c>
      <c r="I90" s="1485">
        <v>0</v>
      </c>
      <c r="J90" s="1485">
        <v>9.6104500189325855E-4</v>
      </c>
      <c r="K90" s="1485">
        <v>0</v>
      </c>
      <c r="L90" s="1485">
        <v>0</v>
      </c>
      <c r="M90" s="1485">
        <v>0</v>
      </c>
      <c r="N90" s="1485">
        <v>0</v>
      </c>
    </row>
    <row r="91" spans="1:14">
      <c r="A91" s="44" t="s">
        <v>334</v>
      </c>
      <c r="B91" s="1485">
        <v>0</v>
      </c>
      <c r="C91" s="1485">
        <v>0</v>
      </c>
      <c r="D91" s="1485">
        <v>0</v>
      </c>
      <c r="E91" s="1485">
        <v>0</v>
      </c>
      <c r="F91" s="1485">
        <v>0</v>
      </c>
      <c r="G91" s="1485">
        <v>0</v>
      </c>
      <c r="H91" s="1485">
        <v>0</v>
      </c>
      <c r="I91" s="1485">
        <v>0</v>
      </c>
      <c r="J91" s="1485">
        <v>0</v>
      </c>
      <c r="K91" s="1485">
        <v>0</v>
      </c>
      <c r="L91" s="1485">
        <v>0</v>
      </c>
      <c r="M91" s="1485">
        <v>0</v>
      </c>
      <c r="N91" s="1485">
        <v>0</v>
      </c>
    </row>
    <row r="92" spans="1:14">
      <c r="A92" s="44" t="s">
        <v>309</v>
      </c>
      <c r="B92" s="1485">
        <v>1.0207409456450343E-3</v>
      </c>
      <c r="C92" s="1485">
        <v>5.1257237521938094E-4</v>
      </c>
      <c r="D92" s="1485">
        <v>5.1391211486141329E-4</v>
      </c>
      <c r="E92" s="1485">
        <v>1.032022097657155E-3</v>
      </c>
      <c r="F92" s="1485">
        <v>5.1846406058978401E-4</v>
      </c>
      <c r="G92" s="1485">
        <v>0</v>
      </c>
      <c r="H92" s="1485">
        <v>0</v>
      </c>
      <c r="I92" s="1485">
        <v>0</v>
      </c>
      <c r="J92" s="1485">
        <v>1.0568768865252423E-3</v>
      </c>
      <c r="K92" s="1485">
        <v>5.3136007456044564E-4</v>
      </c>
      <c r="L92" s="1485">
        <v>0</v>
      </c>
      <c r="M92" s="1485">
        <v>0</v>
      </c>
      <c r="N92" s="1485">
        <v>5.461439777522789E-4</v>
      </c>
    </row>
    <row r="93" spans="1:14">
      <c r="A93" s="44" t="s">
        <v>335</v>
      </c>
      <c r="B93" s="1485">
        <v>0</v>
      </c>
      <c r="C93" s="1485">
        <v>0</v>
      </c>
      <c r="D93" s="1485">
        <v>1.491415412883443E-3</v>
      </c>
      <c r="E93" s="1485">
        <v>0</v>
      </c>
      <c r="F93" s="1485">
        <v>0</v>
      </c>
      <c r="G93" s="1485">
        <v>7.5015434425633075E-4</v>
      </c>
      <c r="H93" s="1485">
        <v>0</v>
      </c>
      <c r="I93" s="1485">
        <v>0</v>
      </c>
      <c r="J93" s="1485">
        <v>0</v>
      </c>
      <c r="K93" s="1485">
        <v>0</v>
      </c>
      <c r="L93" s="1485">
        <v>0</v>
      </c>
      <c r="M93" s="1485">
        <v>0</v>
      </c>
      <c r="N93" s="1485">
        <v>0</v>
      </c>
    </row>
    <row r="94" spans="1:14">
      <c r="A94" s="44" t="s">
        <v>310</v>
      </c>
      <c r="B94" s="1485">
        <v>0</v>
      </c>
      <c r="C94" s="1485">
        <v>0</v>
      </c>
      <c r="D94" s="1485">
        <v>0</v>
      </c>
      <c r="E94" s="1485">
        <v>0</v>
      </c>
      <c r="F94" s="1485">
        <v>0</v>
      </c>
      <c r="G94" s="1485">
        <v>0</v>
      </c>
      <c r="H94" s="1485">
        <v>0</v>
      </c>
      <c r="I94" s="1485">
        <v>0</v>
      </c>
      <c r="J94" s="1485">
        <v>0</v>
      </c>
      <c r="K94" s="1485">
        <v>0</v>
      </c>
      <c r="L94" s="1485">
        <v>0</v>
      </c>
      <c r="M94" s="1485">
        <v>0</v>
      </c>
      <c r="N94" s="1485">
        <v>0</v>
      </c>
    </row>
    <row r="95" spans="1:14">
      <c r="A95" s="44" t="s">
        <v>336</v>
      </c>
      <c r="B95" s="1485">
        <v>0</v>
      </c>
      <c r="C95" s="1485">
        <v>0</v>
      </c>
      <c r="D95" s="1485">
        <v>0</v>
      </c>
      <c r="E95" s="1485">
        <v>0</v>
      </c>
      <c r="F95" s="1485">
        <v>0</v>
      </c>
      <c r="G95" s="1485">
        <v>0</v>
      </c>
      <c r="H95" s="1485">
        <v>0</v>
      </c>
      <c r="I95" s="1485">
        <v>0</v>
      </c>
      <c r="J95" s="1485">
        <v>0</v>
      </c>
      <c r="K95" s="1485">
        <v>0</v>
      </c>
      <c r="L95" s="1485">
        <v>0</v>
      </c>
      <c r="M95" s="1485">
        <v>0</v>
      </c>
      <c r="N95" s="1485">
        <v>0</v>
      </c>
    </row>
    <row r="96" spans="1:14">
      <c r="A96" s="44" t="s">
        <v>337</v>
      </c>
      <c r="B96" s="1485">
        <v>0</v>
      </c>
      <c r="C96" s="1485">
        <v>0</v>
      </c>
      <c r="D96" s="1485">
        <v>0</v>
      </c>
      <c r="E96" s="1485">
        <v>0</v>
      </c>
      <c r="F96" s="1485">
        <v>0</v>
      </c>
      <c r="G96" s="1485">
        <v>0</v>
      </c>
      <c r="H96" s="1485">
        <v>0</v>
      </c>
      <c r="I96" s="1485">
        <v>0</v>
      </c>
      <c r="J96" s="1485">
        <v>0</v>
      </c>
      <c r="K96" s="1485">
        <v>0</v>
      </c>
      <c r="L96" s="1485">
        <v>0</v>
      </c>
      <c r="M96" s="1485">
        <v>0</v>
      </c>
      <c r="N96" s="1485">
        <v>2.1585591186171408E-3</v>
      </c>
    </row>
    <row r="97" spans="1:14">
      <c r="A97" s="44" t="s">
        <v>344</v>
      </c>
      <c r="B97" s="1485">
        <v>0</v>
      </c>
      <c r="C97" s="1485">
        <v>0</v>
      </c>
      <c r="D97" s="1485">
        <v>0</v>
      </c>
      <c r="E97" s="1485">
        <v>0</v>
      </c>
      <c r="F97" s="1485">
        <v>0</v>
      </c>
      <c r="G97" s="1485">
        <v>0</v>
      </c>
      <c r="H97" s="1485">
        <v>0</v>
      </c>
      <c r="I97" s="1485">
        <v>0</v>
      </c>
      <c r="J97" s="1485">
        <v>0</v>
      </c>
      <c r="K97" s="1485">
        <v>0</v>
      </c>
      <c r="L97" s="1485">
        <v>0</v>
      </c>
      <c r="M97" s="1485">
        <v>0</v>
      </c>
      <c r="N97" s="1485">
        <v>0</v>
      </c>
    </row>
    <row r="98" spans="1:14">
      <c r="A98" s="45" t="s">
        <v>339</v>
      </c>
      <c r="B98" s="1485">
        <v>0</v>
      </c>
      <c r="C98" s="1485">
        <v>0</v>
      </c>
      <c r="D98" s="1485">
        <v>0</v>
      </c>
      <c r="E98" s="1485">
        <v>0</v>
      </c>
      <c r="F98" s="1485">
        <v>0</v>
      </c>
      <c r="G98" s="1485">
        <v>0</v>
      </c>
      <c r="H98" s="1485">
        <v>0</v>
      </c>
      <c r="I98" s="1485">
        <v>0</v>
      </c>
      <c r="J98" s="1485">
        <v>0</v>
      </c>
      <c r="K98" s="1485">
        <v>0</v>
      </c>
      <c r="L98" s="1485">
        <v>0</v>
      </c>
      <c r="M98" s="1485">
        <v>0</v>
      </c>
      <c r="N98" s="1485">
        <v>0</v>
      </c>
    </row>
    <row r="100" spans="1:14" ht="15.5">
      <c r="A100" s="1561" t="s">
        <v>1205</v>
      </c>
    </row>
  </sheetData>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workbookViewId="0">
      <selection sqref="A1:N1"/>
    </sheetView>
  </sheetViews>
  <sheetFormatPr defaultColWidth="9.1796875" defaultRowHeight="14.5"/>
  <cols>
    <col min="1" max="1" width="44.54296875" style="741" customWidth="1"/>
    <col min="2" max="16384" width="9.1796875" style="645"/>
  </cols>
  <sheetData>
    <row r="1" spans="1:14" ht="22.5" customHeight="1">
      <c r="A1" s="1696" t="s">
        <v>1184</v>
      </c>
      <c r="B1" s="1694"/>
      <c r="C1" s="1694"/>
      <c r="D1" s="1694"/>
      <c r="E1" s="1694"/>
      <c r="F1" s="1694"/>
      <c r="G1" s="1694"/>
      <c r="H1" s="1694"/>
      <c r="I1" s="1694"/>
      <c r="J1" s="1694"/>
      <c r="K1" s="1694"/>
      <c r="L1" s="1694"/>
      <c r="M1" s="1694"/>
      <c r="N1" s="1694"/>
    </row>
    <row r="2" spans="1:14">
      <c r="A2" s="42"/>
      <c r="B2" s="34">
        <v>2010</v>
      </c>
      <c r="C2" s="34">
        <v>2011</v>
      </c>
      <c r="D2" s="34">
        <v>2012</v>
      </c>
      <c r="E2" s="34">
        <v>2013</v>
      </c>
      <c r="F2" s="34">
        <v>2014</v>
      </c>
      <c r="G2" s="34">
        <v>2015</v>
      </c>
      <c r="H2" s="34">
        <v>2016</v>
      </c>
      <c r="I2" s="34">
        <v>2017</v>
      </c>
      <c r="J2" s="34">
        <v>2018</v>
      </c>
      <c r="K2" s="34">
        <v>2019</v>
      </c>
      <c r="L2" s="61">
        <v>2020</v>
      </c>
      <c r="M2" s="685">
        <v>2021</v>
      </c>
      <c r="N2" s="61">
        <v>2022</v>
      </c>
    </row>
    <row r="3" spans="1:14">
      <c r="A3" s="43" t="s">
        <v>240</v>
      </c>
      <c r="B3" s="1484">
        <v>15.395227093180354</v>
      </c>
      <c r="C3" s="1484">
        <v>14.6</v>
      </c>
      <c r="D3" s="1484">
        <v>14.026367741767572</v>
      </c>
      <c r="E3" s="1484">
        <v>12.998669507364433</v>
      </c>
      <c r="F3" s="1484">
        <v>12.5</v>
      </c>
      <c r="G3" s="1484">
        <v>11.829495309093076</v>
      </c>
      <c r="H3" s="1484">
        <v>11.004798564418973</v>
      </c>
      <c r="I3" s="1484">
        <v>10.360994391934046</v>
      </c>
      <c r="J3" s="1490">
        <v>9.9</v>
      </c>
      <c r="K3" s="1484">
        <v>9.1999999999999993</v>
      </c>
      <c r="L3" s="1484">
        <v>4.7</v>
      </c>
      <c r="M3" s="1484">
        <v>4.8</v>
      </c>
      <c r="N3" s="1491">
        <v>6.6</v>
      </c>
    </row>
    <row r="4" spans="1:14">
      <c r="A4" s="43" t="s">
        <v>242</v>
      </c>
      <c r="B4" s="1484">
        <v>10.312504306102218</v>
      </c>
      <c r="C4" s="1484">
        <v>9.7683429671450881</v>
      </c>
      <c r="D4" s="1484">
        <v>9.4565256243094087</v>
      </c>
      <c r="E4" s="1484">
        <v>9.3007906136545007</v>
      </c>
      <c r="F4" s="1484">
        <v>9.3659166424160922</v>
      </c>
      <c r="G4" s="1484">
        <v>9.9932519610839634</v>
      </c>
      <c r="H4" s="1484">
        <v>9.5501324228856994</v>
      </c>
      <c r="I4" s="1484">
        <v>8.5783877764503664</v>
      </c>
      <c r="J4" s="1490">
        <v>8.3000000000000007</v>
      </c>
      <c r="K4" s="1484">
        <v>8</v>
      </c>
      <c r="L4" s="1484">
        <v>4.8</v>
      </c>
      <c r="M4" s="1484">
        <v>5.2</v>
      </c>
      <c r="N4" s="1484">
        <v>6.5</v>
      </c>
    </row>
    <row r="5" spans="1:14">
      <c r="A5" s="44" t="s">
        <v>312</v>
      </c>
      <c r="B5" s="1485">
        <v>13.772243642086149</v>
      </c>
      <c r="C5" s="1485">
        <v>10.624339645147057</v>
      </c>
      <c r="D5" s="1485">
        <v>13.51940717399542</v>
      </c>
      <c r="E5" s="1485">
        <v>9.7241832658475023</v>
      </c>
      <c r="F5" s="1485">
        <v>8.9261342982182654</v>
      </c>
      <c r="G5" s="1485">
        <v>7.9298255567317772</v>
      </c>
      <c r="H5" s="1485">
        <v>6.4994736069890573</v>
      </c>
      <c r="I5" s="1485">
        <v>6.3054014771368072</v>
      </c>
      <c r="J5" s="1489">
        <v>6.2</v>
      </c>
      <c r="K5" s="1485">
        <v>7.6</v>
      </c>
      <c r="L5" s="1485">
        <v>2</v>
      </c>
      <c r="M5" s="1485">
        <v>1.2</v>
      </c>
      <c r="N5" s="1485">
        <v>4.0999999999999996</v>
      </c>
    </row>
    <row r="6" spans="1:14">
      <c r="A6" s="44" t="s">
        <v>313</v>
      </c>
      <c r="B6" s="1485">
        <v>7.6505897589830028</v>
      </c>
      <c r="C6" s="1485">
        <v>5.0398264409769391</v>
      </c>
      <c r="D6" s="1485">
        <v>5.6392127023663248</v>
      </c>
      <c r="E6" s="1485">
        <v>5.7686206266644877</v>
      </c>
      <c r="F6" s="1485">
        <v>5.3321742586863943</v>
      </c>
      <c r="G6" s="1485">
        <v>6.0325627957178583</v>
      </c>
      <c r="H6" s="1485">
        <v>5.079702165591736</v>
      </c>
      <c r="I6" s="1485">
        <v>7.3367087689332422</v>
      </c>
      <c r="J6" s="1489">
        <v>4.7</v>
      </c>
      <c r="K6" s="1485">
        <v>4.0999999999999996</v>
      </c>
      <c r="L6" s="1485">
        <v>1.4</v>
      </c>
      <c r="M6" s="1485">
        <v>2</v>
      </c>
      <c r="N6" s="1485">
        <v>1.5</v>
      </c>
    </row>
    <row r="7" spans="1:14">
      <c r="A7" s="44" t="s">
        <v>245</v>
      </c>
      <c r="B7" s="1485">
        <v>9.3396455500739908</v>
      </c>
      <c r="C7" s="1485">
        <v>7.2396627709391579</v>
      </c>
      <c r="D7" s="1485">
        <v>7.6392748435876001</v>
      </c>
      <c r="E7" s="1485">
        <v>7.6188809980169747</v>
      </c>
      <c r="F7" s="1485">
        <v>6.8110853251619226</v>
      </c>
      <c r="G7" s="1485">
        <v>8.6598093280342869</v>
      </c>
      <c r="H7" s="1485">
        <v>8.4838927236717723</v>
      </c>
      <c r="I7" s="1485">
        <v>7.1684998910388016</v>
      </c>
      <c r="J7" s="1489">
        <v>6.1</v>
      </c>
      <c r="K7" s="1485">
        <v>4.2</v>
      </c>
      <c r="L7" s="1485">
        <v>3</v>
      </c>
      <c r="M7" s="1485">
        <v>1.9</v>
      </c>
      <c r="N7" s="1485">
        <v>3.1</v>
      </c>
    </row>
    <row r="8" spans="1:14">
      <c r="A8" s="44" t="s">
        <v>246</v>
      </c>
      <c r="B8" s="1485">
        <v>4.4542437807621207</v>
      </c>
      <c r="C8" s="1485">
        <v>4.2003156237168682</v>
      </c>
      <c r="D8" s="1485">
        <v>4.0756054848211578</v>
      </c>
      <c r="E8" s="1485">
        <v>3.6485885542489318</v>
      </c>
      <c r="F8" s="1485">
        <v>5.3646848376410325</v>
      </c>
      <c r="G8" s="1485">
        <v>5.7735362481850778</v>
      </c>
      <c r="H8" s="1485">
        <v>5.4659836464601774</v>
      </c>
      <c r="I8" s="1485">
        <v>6.8707082078504458</v>
      </c>
      <c r="J8" s="1489">
        <v>6.3</v>
      </c>
      <c r="K8" s="1485">
        <v>7.1</v>
      </c>
      <c r="L8" s="1485">
        <v>3.6</v>
      </c>
      <c r="M8" s="1485">
        <v>2.9</v>
      </c>
      <c r="N8" s="1485">
        <v>3.3</v>
      </c>
    </row>
    <row r="9" spans="1:14">
      <c r="A9" s="44" t="s">
        <v>247</v>
      </c>
      <c r="B9" s="1485">
        <v>14.568381161485336</v>
      </c>
      <c r="C9" s="1485">
        <v>10.784486232751917</v>
      </c>
      <c r="D9" s="1485">
        <v>10.080827312575071</v>
      </c>
      <c r="E9" s="1485">
        <v>13.479330736889199</v>
      </c>
      <c r="F9" s="1485">
        <v>15.192015538162728</v>
      </c>
      <c r="G9" s="1485">
        <v>19.479415103369401</v>
      </c>
      <c r="H9" s="1485">
        <v>16.707735681620591</v>
      </c>
      <c r="I9" s="1485">
        <v>15.194474073668887</v>
      </c>
      <c r="J9" s="1489">
        <v>16.8</v>
      </c>
      <c r="K9" s="1485">
        <v>12.8</v>
      </c>
      <c r="L9" s="1485">
        <v>6.3</v>
      </c>
      <c r="M9" s="1485">
        <v>8.8000000000000007</v>
      </c>
      <c r="N9" s="1485">
        <v>10.9</v>
      </c>
    </row>
    <row r="10" spans="1:14">
      <c r="A10" s="44" t="s">
        <v>248</v>
      </c>
      <c r="B10" s="1485">
        <v>15.808823892665989</v>
      </c>
      <c r="C10" s="1485">
        <v>12.193792071061058</v>
      </c>
      <c r="D10" s="1485">
        <v>9.9314037939948765</v>
      </c>
      <c r="E10" s="1485">
        <v>4.6763144672235128</v>
      </c>
      <c r="F10" s="1485">
        <v>5.7567381130802024</v>
      </c>
      <c r="G10" s="1485">
        <v>4.6398957570086594</v>
      </c>
      <c r="H10" s="1485">
        <v>6.5248158898457556</v>
      </c>
      <c r="I10" s="1485">
        <v>5.8153058850895558</v>
      </c>
      <c r="J10" s="1489">
        <v>4.5999999999999996</v>
      </c>
      <c r="K10" s="1485">
        <v>6.1</v>
      </c>
      <c r="L10" s="1485">
        <v>3.1</v>
      </c>
      <c r="M10" s="1485">
        <v>2.4</v>
      </c>
      <c r="N10" s="1485">
        <v>2.4</v>
      </c>
    </row>
    <row r="11" spans="1:14">
      <c r="A11" s="44" t="s">
        <v>314</v>
      </c>
      <c r="B11" s="1485">
        <v>7.4664197770527059</v>
      </c>
      <c r="C11" s="1485">
        <v>10.992684594279588</v>
      </c>
      <c r="D11" s="1485">
        <v>10.297803387674438</v>
      </c>
      <c r="E11" s="1485">
        <v>8.0590224557818164</v>
      </c>
      <c r="F11" s="1485">
        <v>9.7651779856268792</v>
      </c>
      <c r="G11" s="1485">
        <v>11.491285512794681</v>
      </c>
      <c r="H11" s="1485">
        <v>8.756288607272495</v>
      </c>
      <c r="I11" s="1485">
        <v>9.3534356943232702</v>
      </c>
      <c r="J11" s="1489">
        <v>19.7</v>
      </c>
      <c r="K11" s="1485">
        <v>14.6</v>
      </c>
      <c r="L11" s="1485">
        <v>11.3</v>
      </c>
      <c r="M11" s="1485">
        <v>10.1</v>
      </c>
      <c r="N11" s="1485">
        <v>9</v>
      </c>
    </row>
    <row r="12" spans="1:14">
      <c r="A12" s="44" t="s">
        <v>249</v>
      </c>
      <c r="B12" s="1485">
        <v>5.2197653936632049</v>
      </c>
      <c r="C12" s="1485">
        <v>5.0729571335122214</v>
      </c>
      <c r="D12" s="1485">
        <v>3.4808623970468004</v>
      </c>
      <c r="E12" s="1485">
        <v>4.5572782861774179</v>
      </c>
      <c r="F12" s="1485">
        <v>5.3660207468248808</v>
      </c>
      <c r="G12" s="1485">
        <v>15.048801112178063</v>
      </c>
      <c r="H12" s="1485">
        <v>10.189825727164735</v>
      </c>
      <c r="I12" s="1485">
        <v>11.111957451956465</v>
      </c>
      <c r="J12" s="1489">
        <v>5.2</v>
      </c>
      <c r="K12" s="1485">
        <v>6.1</v>
      </c>
      <c r="L12" s="1485">
        <v>1.2</v>
      </c>
      <c r="M12" s="1485">
        <v>0.6</v>
      </c>
      <c r="N12" s="1485">
        <v>1.8</v>
      </c>
    </row>
    <row r="13" spans="1:14">
      <c r="A13" s="44" t="s">
        <v>250</v>
      </c>
      <c r="B13" s="1485">
        <v>25.797355387943696</v>
      </c>
      <c r="C13" s="1485">
        <v>26.347959016947385</v>
      </c>
      <c r="D13" s="1485">
        <v>21.819899920537765</v>
      </c>
      <c r="E13" s="1485">
        <v>16.536741280098806</v>
      </c>
      <c r="F13" s="1485">
        <v>18.121163275132758</v>
      </c>
      <c r="G13" s="1485">
        <v>13.800835936348145</v>
      </c>
      <c r="H13" s="1485">
        <v>12.924884168215227</v>
      </c>
      <c r="I13" s="1485">
        <v>11.561832250660522</v>
      </c>
      <c r="J13" s="1489">
        <v>12.9</v>
      </c>
      <c r="K13" s="1485">
        <v>7.8</v>
      </c>
      <c r="L13" s="1485">
        <v>3.1</v>
      </c>
      <c r="M13" s="1485">
        <v>2.9</v>
      </c>
      <c r="N13" s="1485">
        <v>2.9</v>
      </c>
    </row>
    <row r="14" spans="1:14">
      <c r="A14" s="44" t="s">
        <v>251</v>
      </c>
      <c r="B14" s="1485">
        <v>8.0252380289845551</v>
      </c>
      <c r="C14" s="1485">
        <v>6.6830246978308132</v>
      </c>
      <c r="D14" s="1485">
        <v>5.3559438908461487</v>
      </c>
      <c r="E14" s="1485">
        <v>5.8244058682934012</v>
      </c>
      <c r="F14" s="1485">
        <v>4.9009070019481102</v>
      </c>
      <c r="G14" s="1485">
        <v>5.0672083753715578</v>
      </c>
      <c r="H14" s="1485">
        <v>4.5034239341886115</v>
      </c>
      <c r="I14" s="1485">
        <v>4.1001150898567014</v>
      </c>
      <c r="J14" s="1489">
        <v>3.6</v>
      </c>
      <c r="K14" s="1485">
        <v>2.4</v>
      </c>
      <c r="L14" s="1485">
        <v>0.9</v>
      </c>
      <c r="M14" s="1485">
        <v>1.3</v>
      </c>
      <c r="N14" s="1485">
        <v>1.9</v>
      </c>
    </row>
    <row r="15" spans="1:14">
      <c r="A15" s="44" t="s">
        <v>252</v>
      </c>
      <c r="B15" s="1485">
        <v>2.7870397583889899</v>
      </c>
      <c r="C15" s="1485">
        <v>1.5317121861745104</v>
      </c>
      <c r="D15" s="1485">
        <v>1.7982053910197622</v>
      </c>
      <c r="E15" s="1485">
        <v>1.681970441310229</v>
      </c>
      <c r="F15" s="1485">
        <v>2.8660574123409828</v>
      </c>
      <c r="G15" s="1485">
        <v>2.2343842825523503</v>
      </c>
      <c r="H15" s="1485">
        <v>2.7805436095163443</v>
      </c>
      <c r="I15" s="1485">
        <v>3.7401154092754862</v>
      </c>
      <c r="J15" s="1489">
        <v>4.0999999999999996</v>
      </c>
      <c r="K15" s="1485">
        <v>6.5</v>
      </c>
      <c r="L15" s="1485">
        <v>1.9</v>
      </c>
      <c r="M15" s="1485">
        <v>2.7</v>
      </c>
      <c r="N15" s="1485">
        <v>3.3</v>
      </c>
    </row>
    <row r="16" spans="1:14">
      <c r="A16" s="44" t="s">
        <v>253</v>
      </c>
      <c r="B16" s="1485">
        <v>9.7681406473943273</v>
      </c>
      <c r="C16" s="1485">
        <v>9.8248310868089028</v>
      </c>
      <c r="D16" s="1485">
        <v>12.297719950390475</v>
      </c>
      <c r="E16" s="1485">
        <v>11.638621672163655</v>
      </c>
      <c r="F16" s="1485">
        <v>10.1920588046648</v>
      </c>
      <c r="G16" s="1485">
        <v>8.5225500524092901</v>
      </c>
      <c r="H16" s="1485">
        <v>7.0483525797410964</v>
      </c>
      <c r="I16" s="1485">
        <v>8.4810223872487835</v>
      </c>
      <c r="J16" s="1489">
        <v>5.9</v>
      </c>
      <c r="K16" s="1485">
        <v>5.8</v>
      </c>
      <c r="L16" s="1485">
        <v>3</v>
      </c>
      <c r="M16" s="1485">
        <v>1.4</v>
      </c>
      <c r="N16" s="1485">
        <v>3.1</v>
      </c>
    </row>
    <row r="17" spans="1:14">
      <c r="A17" s="44" t="s">
        <v>254</v>
      </c>
      <c r="B17" s="1485">
        <v>8.1987705892891665</v>
      </c>
      <c r="C17" s="1485">
        <v>5.6026118357721675</v>
      </c>
      <c r="D17" s="1485">
        <v>7.1586719640839203</v>
      </c>
      <c r="E17" s="1485">
        <v>4.6318121089978614</v>
      </c>
      <c r="F17" s="1485">
        <v>3.5184158022401961</v>
      </c>
      <c r="G17" s="1485">
        <v>1.5755690167503995</v>
      </c>
      <c r="H17" s="1485">
        <v>1.2708095056551023</v>
      </c>
      <c r="I17" s="1485">
        <v>0.63987987321846773</v>
      </c>
      <c r="J17" s="1489">
        <v>1.2</v>
      </c>
      <c r="K17" s="1485">
        <v>2.5</v>
      </c>
      <c r="L17" s="1485">
        <v>1.4</v>
      </c>
      <c r="M17" s="1485">
        <v>0.6</v>
      </c>
      <c r="N17" s="1485">
        <v>1.9</v>
      </c>
    </row>
    <row r="18" spans="1:14">
      <c r="A18" s="44" t="s">
        <v>315</v>
      </c>
      <c r="B18" s="1485">
        <v>5.6637814876561539</v>
      </c>
      <c r="C18" s="1485">
        <v>4.6035344095782982</v>
      </c>
      <c r="D18" s="1485">
        <v>2.779973441987051</v>
      </c>
      <c r="E18" s="1485">
        <v>3.3571410586744328</v>
      </c>
      <c r="F18" s="1485">
        <v>4.0349937176086188</v>
      </c>
      <c r="G18" s="1485">
        <v>3.2200506873861143</v>
      </c>
      <c r="H18" s="1485">
        <v>2.9671772763992634</v>
      </c>
      <c r="I18" s="1485">
        <v>2.6052848686019754</v>
      </c>
      <c r="J18" s="1489">
        <v>2.6</v>
      </c>
      <c r="K18" s="1485">
        <v>1.5</v>
      </c>
      <c r="L18" s="1485">
        <v>0.6</v>
      </c>
      <c r="M18" s="1485">
        <v>0.3</v>
      </c>
      <c r="N18" s="1485">
        <v>1.6</v>
      </c>
    </row>
    <row r="19" spans="1:14">
      <c r="A19" s="44" t="s">
        <v>255</v>
      </c>
      <c r="B19" s="1485">
        <v>6.1132482928938279</v>
      </c>
      <c r="C19" s="1485">
        <v>5.8686187128707719</v>
      </c>
      <c r="D19" s="1485">
        <v>4.9322562082906742</v>
      </c>
      <c r="E19" s="1485">
        <v>4.1364113247421326</v>
      </c>
      <c r="F19" s="1485">
        <v>4.9236456187128832</v>
      </c>
      <c r="G19" s="1485">
        <v>4.3571918892019612</v>
      </c>
      <c r="H19" s="1485">
        <v>3.8500631410355131</v>
      </c>
      <c r="I19" s="1485">
        <v>3.804720026959159</v>
      </c>
      <c r="J19" s="1489">
        <v>4.3</v>
      </c>
      <c r="K19" s="1485">
        <v>3</v>
      </c>
      <c r="L19" s="1485">
        <v>1.3</v>
      </c>
      <c r="M19" s="1485">
        <v>0.4</v>
      </c>
      <c r="N19" s="1485">
        <v>1</v>
      </c>
    </row>
    <row r="20" spans="1:14">
      <c r="A20" s="44" t="s">
        <v>256</v>
      </c>
      <c r="B20" s="1485">
        <v>8.2183407683634968</v>
      </c>
      <c r="C20" s="1485">
        <v>17.965178572582552</v>
      </c>
      <c r="D20" s="1485">
        <v>12.284772731704463</v>
      </c>
      <c r="E20" s="1485">
        <v>10.478294867076281</v>
      </c>
      <c r="F20" s="1485">
        <v>12.586217235473628</v>
      </c>
      <c r="G20" s="1485">
        <v>4.4281874972730835</v>
      </c>
      <c r="H20" s="1485">
        <v>1.2378930799170742</v>
      </c>
      <c r="I20" s="1485">
        <v>1.2388253067233657</v>
      </c>
      <c r="J20" s="1489">
        <v>1.5</v>
      </c>
      <c r="K20" s="1485">
        <v>1.8</v>
      </c>
      <c r="L20" s="1485">
        <v>1.7</v>
      </c>
      <c r="M20" s="1485">
        <v>1.1000000000000001</v>
      </c>
      <c r="N20" s="1485">
        <v>2.9</v>
      </c>
    </row>
    <row r="21" spans="1:14">
      <c r="A21" s="44" t="s">
        <v>316</v>
      </c>
      <c r="B21" s="1485">
        <v>15.130763507734329</v>
      </c>
      <c r="C21" s="1485">
        <v>12.116272153502154</v>
      </c>
      <c r="D21" s="1485">
        <v>13.686228272129412</v>
      </c>
      <c r="E21" s="1485">
        <v>10.222384032950675</v>
      </c>
      <c r="F21" s="1485">
        <v>12.974788805824028</v>
      </c>
      <c r="G21" s="1485">
        <v>12.827314261281305</v>
      </c>
      <c r="H21" s="1485">
        <v>13.090064403116862</v>
      </c>
      <c r="I21" s="1485">
        <v>14.099215462298936</v>
      </c>
      <c r="J21" s="1489">
        <v>11.2</v>
      </c>
      <c r="K21" s="1485">
        <v>13.6</v>
      </c>
      <c r="L21" s="1485">
        <v>5</v>
      </c>
      <c r="M21" s="1485">
        <v>3.9</v>
      </c>
      <c r="N21" s="1485">
        <v>8.1999999999999993</v>
      </c>
    </row>
    <row r="22" spans="1:14">
      <c r="A22" s="44" t="s">
        <v>257</v>
      </c>
      <c r="B22" s="1485">
        <v>12.520033143625021</v>
      </c>
      <c r="C22" s="1485">
        <v>12.412518521602532</v>
      </c>
      <c r="D22" s="1485">
        <v>12.938354947741884</v>
      </c>
      <c r="E22" s="1485">
        <v>14.281096652054282</v>
      </c>
      <c r="F22" s="1485">
        <v>13.815602925583518</v>
      </c>
      <c r="G22" s="1485">
        <v>16.338100621686721</v>
      </c>
      <c r="H22" s="1485">
        <v>16.891272032688757</v>
      </c>
      <c r="I22" s="1485">
        <v>13.697778016768563</v>
      </c>
      <c r="J22" s="1489">
        <v>13.7</v>
      </c>
      <c r="K22" s="1485">
        <v>14</v>
      </c>
      <c r="L22" s="1485">
        <v>10.199999999999999</v>
      </c>
      <c r="M22" s="1485">
        <v>11.7</v>
      </c>
      <c r="N22" s="1485">
        <v>13.6</v>
      </c>
    </row>
    <row r="23" spans="1:14">
      <c r="A23" s="43" t="s">
        <v>258</v>
      </c>
      <c r="B23" s="1484">
        <v>33.154650284910382</v>
      </c>
      <c r="C23" s="1484">
        <v>31.122298980623768</v>
      </c>
      <c r="D23" s="1484">
        <v>33.063197899383852</v>
      </c>
      <c r="E23" s="1484">
        <v>30.314273473121066</v>
      </c>
      <c r="F23" s="1484">
        <v>29.886905086178249</v>
      </c>
      <c r="G23" s="1484">
        <v>27.810136278333609</v>
      </c>
      <c r="H23" s="1484">
        <v>25.93589436954656</v>
      </c>
      <c r="I23" s="1484">
        <v>22.611874891593054</v>
      </c>
      <c r="J23" s="1490">
        <v>21.8</v>
      </c>
      <c r="K23" s="1484">
        <v>21.4</v>
      </c>
      <c r="L23" s="1484">
        <v>12.5</v>
      </c>
      <c r="M23" s="1484">
        <v>14.5</v>
      </c>
      <c r="N23" s="1484">
        <v>19.399999999999999</v>
      </c>
    </row>
    <row r="24" spans="1:14">
      <c r="A24" s="44" t="s">
        <v>259</v>
      </c>
      <c r="B24" s="1485">
        <v>10.996670022457987</v>
      </c>
      <c r="C24" s="1485">
        <v>11.230154211853741</v>
      </c>
      <c r="D24" s="1485">
        <v>10.966509845575874</v>
      </c>
      <c r="E24" s="1485">
        <v>8.4950138987866293</v>
      </c>
      <c r="F24" s="1485">
        <v>7.2616138463189932</v>
      </c>
      <c r="G24" s="1485">
        <v>4.9841752436015652</v>
      </c>
      <c r="H24" s="1485">
        <v>6.9371712246137607</v>
      </c>
      <c r="I24" s="1485">
        <v>6.7378459624753813</v>
      </c>
      <c r="J24" s="1489">
        <v>8.1</v>
      </c>
      <c r="K24" s="1485">
        <v>7.6</v>
      </c>
      <c r="L24" s="1485">
        <v>3.8</v>
      </c>
      <c r="M24" s="1485">
        <v>2.4</v>
      </c>
      <c r="N24" s="1485">
        <v>5.3</v>
      </c>
    </row>
    <row r="25" spans="1:14">
      <c r="A25" s="44" t="s">
        <v>260</v>
      </c>
      <c r="B25" s="1485">
        <v>7.288018056616858</v>
      </c>
      <c r="C25" s="1485">
        <v>6.9310450450853303</v>
      </c>
      <c r="D25" s="1485">
        <v>11.9741809547263</v>
      </c>
      <c r="E25" s="1485">
        <v>9.3570134238909652</v>
      </c>
      <c r="F25" s="1485">
        <v>11.863079332903345</v>
      </c>
      <c r="G25" s="1485">
        <v>6.1365564292461059</v>
      </c>
      <c r="H25" s="1485">
        <v>5.8694344310806121</v>
      </c>
      <c r="I25" s="1485">
        <v>7.5904256113403443</v>
      </c>
      <c r="J25" s="1489">
        <v>8.8000000000000007</v>
      </c>
      <c r="K25" s="1485">
        <v>11.8</v>
      </c>
      <c r="L25" s="1485">
        <v>5.7</v>
      </c>
      <c r="M25" s="1485">
        <v>4.3</v>
      </c>
      <c r="N25" s="1485">
        <v>6.4</v>
      </c>
    </row>
    <row r="26" spans="1:14">
      <c r="A26" s="44" t="s">
        <v>317</v>
      </c>
      <c r="B26" s="1485">
        <v>16.325721702488494</v>
      </c>
      <c r="C26" s="1485">
        <v>16.568146344304125</v>
      </c>
      <c r="D26" s="1485">
        <v>15.067297837428823</v>
      </c>
      <c r="E26" s="1485">
        <v>13.199224754394173</v>
      </c>
      <c r="F26" s="1485">
        <v>11.199490717895776</v>
      </c>
      <c r="G26" s="1485">
        <v>12.577664881752359</v>
      </c>
      <c r="H26" s="1485">
        <v>9.1137014673059369</v>
      </c>
      <c r="I26" s="1485">
        <v>9.3562534291123001</v>
      </c>
      <c r="J26" s="1489">
        <v>8.5</v>
      </c>
      <c r="K26" s="1485">
        <v>7.2</v>
      </c>
      <c r="L26" s="1485">
        <v>4.4000000000000004</v>
      </c>
      <c r="M26" s="1485">
        <v>2</v>
      </c>
      <c r="N26" s="1485">
        <v>5.2</v>
      </c>
    </row>
    <row r="27" spans="1:14">
      <c r="A27" s="45" t="s">
        <v>262</v>
      </c>
      <c r="B27" s="1485">
        <v>7.1241985276656372</v>
      </c>
      <c r="C27" s="1485">
        <v>23.656880603723593</v>
      </c>
      <c r="D27" s="1485">
        <v>18.773613685964378</v>
      </c>
      <c r="E27" s="1485">
        <v>16.314354301162979</v>
      </c>
      <c r="F27" s="1485">
        <v>13.889210398388851</v>
      </c>
      <c r="G27" s="1485">
        <v>16.514886990987591</v>
      </c>
      <c r="H27" s="1485">
        <v>16.506708798075788</v>
      </c>
      <c r="I27" s="1485">
        <v>2.3710729104919976</v>
      </c>
      <c r="J27" s="1489">
        <v>4.8</v>
      </c>
      <c r="K27" s="1485">
        <v>12</v>
      </c>
      <c r="L27" s="1485">
        <v>12</v>
      </c>
      <c r="M27" s="1485">
        <v>4.8</v>
      </c>
      <c r="N27" s="1485">
        <v>4.8</v>
      </c>
    </row>
    <row r="28" spans="1:14">
      <c r="A28" s="45" t="s">
        <v>318</v>
      </c>
      <c r="B28" s="1485">
        <v>16.651584928129068</v>
      </c>
      <c r="C28" s="1485">
        <v>16.313546361059565</v>
      </c>
      <c r="D28" s="1485">
        <v>14.931764411083488</v>
      </c>
      <c r="E28" s="1485">
        <v>13.083414129913971</v>
      </c>
      <c r="F28" s="1485">
        <v>11.09795474306487</v>
      </c>
      <c r="G28" s="1485">
        <v>12.425106755420909</v>
      </c>
      <c r="H28" s="1485">
        <v>8.8226908464118114</v>
      </c>
      <c r="I28" s="1485">
        <v>9.634675764823232</v>
      </c>
      <c r="J28" s="1489">
        <v>8.6999999999999993</v>
      </c>
      <c r="K28" s="1485">
        <v>7</v>
      </c>
      <c r="L28" s="1485">
        <v>4.0999999999999996</v>
      </c>
      <c r="M28" s="1485">
        <v>1.9</v>
      </c>
      <c r="N28" s="1485">
        <v>14.5</v>
      </c>
    </row>
    <row r="29" spans="1:14">
      <c r="A29" s="44" t="s">
        <v>263</v>
      </c>
      <c r="B29" s="1485">
        <v>15.687550476146209</v>
      </c>
      <c r="C29" s="1485">
        <v>10.667840129080865</v>
      </c>
      <c r="D29" s="1485">
        <v>12.861510759822979</v>
      </c>
      <c r="E29" s="1485">
        <v>10.043664832860863</v>
      </c>
      <c r="F29" s="1485">
        <v>8.304045496103809</v>
      </c>
      <c r="G29" s="1485">
        <v>6.8972826388666926</v>
      </c>
      <c r="H29" s="1485">
        <v>7.8465518201469076</v>
      </c>
      <c r="I29" s="1485">
        <v>9.070356295463041</v>
      </c>
      <c r="J29" s="1489">
        <v>6.4</v>
      </c>
      <c r="K29" s="1485">
        <v>7</v>
      </c>
      <c r="L29" s="1485">
        <v>3.4</v>
      </c>
      <c r="M29" s="1485">
        <v>2.4</v>
      </c>
      <c r="N29" s="1485">
        <v>3.3</v>
      </c>
    </row>
    <row r="30" spans="1:14">
      <c r="A30" s="44" t="s">
        <v>264</v>
      </c>
      <c r="B30" s="1485">
        <v>14.251862314247182</v>
      </c>
      <c r="C30" s="1485">
        <v>18.108460145503066</v>
      </c>
      <c r="D30" s="1485">
        <v>22.718069805476528</v>
      </c>
      <c r="E30" s="1485">
        <v>14.495005479946316</v>
      </c>
      <c r="F30" s="1485">
        <v>11.179707588537074</v>
      </c>
      <c r="G30" s="1485">
        <v>11.704588506710117</v>
      </c>
      <c r="H30" s="1485">
        <v>12.412615694226403</v>
      </c>
      <c r="I30" s="1485">
        <v>11.187159156992125</v>
      </c>
      <c r="J30" s="1489">
        <v>9.4</v>
      </c>
      <c r="K30" s="1485">
        <v>8.6999999999999993</v>
      </c>
      <c r="L30" s="1485">
        <v>5.2</v>
      </c>
      <c r="M30" s="1485">
        <v>4.2</v>
      </c>
      <c r="N30" s="1485">
        <v>5.9</v>
      </c>
    </row>
    <row r="31" spans="1:14">
      <c r="A31" s="44" t="s">
        <v>319</v>
      </c>
      <c r="B31" s="1485">
        <v>10.165077350980843</v>
      </c>
      <c r="C31" s="1485">
        <v>10.25347517500423</v>
      </c>
      <c r="D31" s="1485">
        <v>12.395833393112623</v>
      </c>
      <c r="E31" s="1485">
        <v>12.46067632454429</v>
      </c>
      <c r="F31" s="1485">
        <v>12.318249316845714</v>
      </c>
      <c r="G31" s="1485">
        <v>9.6965636700611988</v>
      </c>
      <c r="H31" s="1485">
        <v>11.956563279701687</v>
      </c>
      <c r="I31" s="1485">
        <v>8.5639126416277254</v>
      </c>
      <c r="J31" s="1489">
        <v>7</v>
      </c>
      <c r="K31" s="1485">
        <v>7</v>
      </c>
      <c r="L31" s="1485">
        <v>3.3</v>
      </c>
      <c r="M31" s="1485">
        <v>4.3</v>
      </c>
      <c r="N31" s="1485">
        <v>9.5</v>
      </c>
    </row>
    <row r="32" spans="1:14">
      <c r="A32" s="44" t="s">
        <v>320</v>
      </c>
      <c r="B32" s="1485">
        <v>32.12363584345249</v>
      </c>
      <c r="C32" s="1485">
        <v>26.927530808635016</v>
      </c>
      <c r="D32" s="1485">
        <v>18.490794134975147</v>
      </c>
      <c r="E32" s="1485">
        <v>17.145162808145628</v>
      </c>
      <c r="F32" s="1485">
        <v>20.554984583761563</v>
      </c>
      <c r="G32" s="1485">
        <v>28.416356454775368</v>
      </c>
      <c r="H32" s="1485">
        <v>14.263750461171739</v>
      </c>
      <c r="I32" s="1485">
        <v>8.3400980795534156</v>
      </c>
      <c r="J32" s="1489">
        <v>5.5</v>
      </c>
      <c r="K32" s="1485">
        <v>5.6</v>
      </c>
      <c r="L32" s="1485">
        <v>1.5</v>
      </c>
      <c r="M32" s="1485">
        <v>2.8</v>
      </c>
      <c r="N32" s="1485">
        <v>3.8</v>
      </c>
    </row>
    <row r="33" spans="1:14">
      <c r="A33" s="44" t="s">
        <v>266</v>
      </c>
      <c r="B33" s="1485">
        <v>11.159170637864481</v>
      </c>
      <c r="C33" s="1485">
        <v>13.306424785433901</v>
      </c>
      <c r="D33" s="1485">
        <v>9.0792957015109863</v>
      </c>
      <c r="E33" s="1485">
        <v>6.0883483432482617</v>
      </c>
      <c r="F33" s="1485">
        <v>8.0571477374723433</v>
      </c>
      <c r="G33" s="1485">
        <v>8.4520549058489838</v>
      </c>
      <c r="H33" s="1485">
        <v>8.0092318656279726</v>
      </c>
      <c r="I33" s="1485">
        <v>6.9213047648239518</v>
      </c>
      <c r="J33" s="1489">
        <v>8.5</v>
      </c>
      <c r="K33" s="1485">
        <v>8.1999999999999993</v>
      </c>
      <c r="L33" s="1485">
        <v>4.7</v>
      </c>
      <c r="M33" s="1485">
        <v>5.5</v>
      </c>
      <c r="N33" s="1485">
        <v>6.9</v>
      </c>
    </row>
    <row r="34" spans="1:14">
      <c r="A34" s="44" t="s">
        <v>321</v>
      </c>
      <c r="B34" s="1485">
        <v>10.346122125625572</v>
      </c>
      <c r="C34" s="1485">
        <v>6.7254722028761105</v>
      </c>
      <c r="D34" s="1485">
        <v>8.2804513598759435</v>
      </c>
      <c r="E34" s="1485">
        <v>7.4351247431847218</v>
      </c>
      <c r="F34" s="1485">
        <v>4.4353765634702382</v>
      </c>
      <c r="G34" s="1485">
        <v>5.1430147729203126</v>
      </c>
      <c r="H34" s="1485">
        <v>2.6740869959149389</v>
      </c>
      <c r="I34" s="1485">
        <v>2.7014056843931846</v>
      </c>
      <c r="J34" s="1489">
        <v>4.2</v>
      </c>
      <c r="K34" s="1485">
        <v>3.1</v>
      </c>
      <c r="L34" s="1485">
        <v>0.2</v>
      </c>
      <c r="M34" s="1485">
        <v>1</v>
      </c>
      <c r="N34" s="1485">
        <v>4.7</v>
      </c>
    </row>
    <row r="35" spans="1:14">
      <c r="A35" s="44" t="s">
        <v>267</v>
      </c>
      <c r="B35" s="1485">
        <v>67.446874797063415</v>
      </c>
      <c r="C35" s="1485">
        <v>62.765400512069853</v>
      </c>
      <c r="D35" s="1485">
        <v>66.625135329175251</v>
      </c>
      <c r="E35" s="1485">
        <v>62.579097400359174</v>
      </c>
      <c r="F35" s="1485">
        <v>59.165224021933369</v>
      </c>
      <c r="G35" s="1485">
        <v>55.809747587218283</v>
      </c>
      <c r="H35" s="1485">
        <v>52.213951649843516</v>
      </c>
      <c r="I35" s="1485">
        <v>44.916714173553558</v>
      </c>
      <c r="J35" s="1489">
        <v>43.9</v>
      </c>
      <c r="K35" s="1485">
        <v>42.6</v>
      </c>
      <c r="L35" s="1485">
        <v>25.8</v>
      </c>
      <c r="M35" s="1485">
        <v>31.2</v>
      </c>
      <c r="N35" s="1485">
        <v>38.9</v>
      </c>
    </row>
    <row r="36" spans="1:14">
      <c r="A36" s="43" t="s">
        <v>268</v>
      </c>
      <c r="B36" s="1484">
        <v>9.0669298963893912</v>
      </c>
      <c r="C36" s="1484">
        <v>8.4657128534038506</v>
      </c>
      <c r="D36" s="1484">
        <v>7.9440965863986701</v>
      </c>
      <c r="E36" s="1484">
        <v>7.3688599440899409</v>
      </c>
      <c r="F36" s="1484">
        <v>6.8078528582720166</v>
      </c>
      <c r="G36" s="1484">
        <v>6.2420282576497543</v>
      </c>
      <c r="H36" s="1484">
        <v>5.4462645606729287</v>
      </c>
      <c r="I36" s="1484">
        <v>6.072013356262957</v>
      </c>
      <c r="J36" s="1490">
        <v>5.7</v>
      </c>
      <c r="K36" s="1484">
        <v>5.7</v>
      </c>
      <c r="L36" s="1484">
        <v>2</v>
      </c>
      <c r="M36" s="1484">
        <v>1.7</v>
      </c>
      <c r="N36" s="1484">
        <v>3.4</v>
      </c>
    </row>
    <row r="37" spans="1:14">
      <c r="A37" s="44" t="s">
        <v>382</v>
      </c>
      <c r="B37" s="1485">
        <v>7.0479052943409863</v>
      </c>
      <c r="C37" s="1485">
        <v>8.8396688070753608</v>
      </c>
      <c r="D37" s="1485">
        <v>7.6675529455806704</v>
      </c>
      <c r="E37" s="1485">
        <v>7.1844725586825477</v>
      </c>
      <c r="F37" s="1485">
        <v>7.1462388451678027</v>
      </c>
      <c r="G37" s="1485">
        <v>7.1335464750552848</v>
      </c>
      <c r="H37" s="1485">
        <v>3.6358581159838739</v>
      </c>
      <c r="I37" s="1485">
        <v>5.0933894172101386</v>
      </c>
      <c r="J37" s="1489">
        <v>4.2</v>
      </c>
      <c r="K37" s="1485">
        <v>5.4</v>
      </c>
      <c r="L37" s="1485">
        <v>0</v>
      </c>
      <c r="M37" s="1485">
        <v>0</v>
      </c>
      <c r="N37" s="1485">
        <v>2</v>
      </c>
    </row>
    <row r="38" spans="1:14">
      <c r="A38" s="44" t="s">
        <v>269</v>
      </c>
      <c r="B38" s="1485">
        <v>8.6419369000335315</v>
      </c>
      <c r="C38" s="1485">
        <v>9.7291136777439569</v>
      </c>
      <c r="D38" s="1485">
        <v>9.459909254944554</v>
      </c>
      <c r="E38" s="1485">
        <v>8.124882984022241</v>
      </c>
      <c r="F38" s="1485">
        <v>8.5320288809177622</v>
      </c>
      <c r="G38" s="1485">
        <v>9.6853689946228272</v>
      </c>
      <c r="H38" s="1485">
        <v>7.9327018421897142</v>
      </c>
      <c r="I38" s="1485">
        <v>14.871992048925227</v>
      </c>
      <c r="J38" s="1489">
        <v>10.6</v>
      </c>
      <c r="K38" s="1485">
        <v>11.4</v>
      </c>
      <c r="L38" s="1485">
        <v>3</v>
      </c>
      <c r="M38" s="1485">
        <v>8.6</v>
      </c>
      <c r="N38" s="1485">
        <v>12.1</v>
      </c>
    </row>
    <row r="39" spans="1:14">
      <c r="A39" s="44" t="s">
        <v>270</v>
      </c>
      <c r="B39" s="1492"/>
      <c r="C39" s="1485"/>
      <c r="D39" s="1485"/>
      <c r="E39" s="1485"/>
      <c r="F39" s="1485">
        <v>6.1207945407796833</v>
      </c>
      <c r="G39" s="1485">
        <v>5.4614649014231844</v>
      </c>
      <c r="H39" s="1485">
        <v>5.944580862725549</v>
      </c>
      <c r="I39" s="1485">
        <v>5.347216021297494</v>
      </c>
      <c r="J39" s="1489">
        <v>6.4</v>
      </c>
      <c r="K39" s="1485">
        <v>9.1999999999999993</v>
      </c>
      <c r="L39" s="1485">
        <v>4.9000000000000004</v>
      </c>
      <c r="M39" s="1485">
        <v>2.2999999999999998</v>
      </c>
      <c r="N39" s="1485">
        <v>4.0999999999999996</v>
      </c>
    </row>
    <row r="40" spans="1:14">
      <c r="A40" s="44" t="s">
        <v>271</v>
      </c>
      <c r="B40" s="1485">
        <v>10.972576219191094</v>
      </c>
      <c r="C40" s="1485">
        <v>8.9781103398347906</v>
      </c>
      <c r="D40" s="1485">
        <v>9.1948444055212786</v>
      </c>
      <c r="E40" s="1485">
        <v>9.2226395492495481</v>
      </c>
      <c r="F40" s="1485">
        <v>7.1654864490335894</v>
      </c>
      <c r="G40" s="1485">
        <v>7.1444783105545957</v>
      </c>
      <c r="H40" s="1485">
        <v>5.8771556917314296</v>
      </c>
      <c r="I40" s="1485">
        <v>6.5220372588124178</v>
      </c>
      <c r="J40" s="1489">
        <v>6.9</v>
      </c>
      <c r="K40" s="1485">
        <v>6.4</v>
      </c>
      <c r="L40" s="1485">
        <v>2.5</v>
      </c>
      <c r="M40" s="1485">
        <v>1.9</v>
      </c>
      <c r="N40" s="1485">
        <v>5</v>
      </c>
    </row>
    <row r="41" spans="1:14">
      <c r="A41" s="44" t="s">
        <v>272</v>
      </c>
      <c r="B41" s="1485">
        <v>11.974732325146642</v>
      </c>
      <c r="C41" s="1485">
        <v>6.8155821988846155</v>
      </c>
      <c r="D41" s="1485">
        <v>4.7318332107657088</v>
      </c>
      <c r="E41" s="1485">
        <v>5.2207593151151821</v>
      </c>
      <c r="F41" s="1485">
        <v>6.4775611393441173</v>
      </c>
      <c r="G41" s="1485">
        <v>4.3712806858936784</v>
      </c>
      <c r="H41" s="1485">
        <v>2.7923823808650003</v>
      </c>
      <c r="I41" s="1485">
        <v>2.4012726745174944</v>
      </c>
      <c r="J41" s="1489">
        <v>2.4</v>
      </c>
      <c r="K41" s="1485">
        <v>2.5</v>
      </c>
      <c r="L41" s="1485">
        <v>0.7</v>
      </c>
      <c r="M41" s="1485">
        <v>0.4</v>
      </c>
      <c r="N41" s="1485">
        <v>0.1</v>
      </c>
    </row>
    <row r="42" spans="1:14">
      <c r="A42" s="44" t="s">
        <v>273</v>
      </c>
      <c r="B42" s="1485">
        <v>8.847744112515727</v>
      </c>
      <c r="C42" s="1485">
        <v>10.149298487408526</v>
      </c>
      <c r="D42" s="1485">
        <v>8.4205191829469808</v>
      </c>
      <c r="E42" s="1485">
        <v>5.162915207075601</v>
      </c>
      <c r="F42" s="1485">
        <v>5.3057413973840353</v>
      </c>
      <c r="G42" s="1485">
        <v>5.9553233974146886</v>
      </c>
      <c r="H42" s="1485">
        <v>5.3865072676863823</v>
      </c>
      <c r="I42" s="1485">
        <v>7.362414872078042</v>
      </c>
      <c r="J42" s="1489">
        <v>6.1</v>
      </c>
      <c r="K42" s="1485">
        <v>6.2</v>
      </c>
      <c r="L42" s="1485">
        <v>1.3</v>
      </c>
      <c r="M42" s="1485">
        <v>1.5</v>
      </c>
      <c r="N42" s="1485">
        <v>2.9</v>
      </c>
    </row>
    <row r="43" spans="1:14">
      <c r="A43" s="44" t="s">
        <v>323</v>
      </c>
      <c r="B43" s="1485">
        <v>6.4252351460829784</v>
      </c>
      <c r="C43" s="1485">
        <v>7.0760248579347422</v>
      </c>
      <c r="D43" s="1485">
        <v>6.7878170662162125</v>
      </c>
      <c r="E43" s="1485">
        <v>6.8469428282626739</v>
      </c>
      <c r="F43" s="1485">
        <v>5.6553009256313791</v>
      </c>
      <c r="G43" s="1485">
        <v>5.4057865419418523</v>
      </c>
      <c r="H43" s="1485">
        <v>5.2666326843462512</v>
      </c>
      <c r="I43" s="1485">
        <v>5.5777856332245861</v>
      </c>
      <c r="J43" s="1489">
        <v>4.9000000000000004</v>
      </c>
      <c r="K43" s="1485">
        <v>3.8</v>
      </c>
      <c r="L43" s="1485">
        <v>0.9</v>
      </c>
      <c r="M43" s="1485">
        <v>1.3</v>
      </c>
      <c r="N43" s="1485">
        <v>1.7</v>
      </c>
    </row>
    <row r="44" spans="1:14">
      <c r="A44" s="44" t="s">
        <v>274</v>
      </c>
      <c r="B44" s="1492"/>
      <c r="C44" s="1485"/>
      <c r="D44" s="1485"/>
      <c r="E44" s="1485"/>
      <c r="F44" s="1485"/>
      <c r="G44" s="1485">
        <v>9.3259044931729598</v>
      </c>
      <c r="H44" s="1485">
        <v>6.2499720983388469</v>
      </c>
      <c r="I44" s="1485">
        <v>4.6902415261193156</v>
      </c>
      <c r="J44" s="1489">
        <v>1</v>
      </c>
      <c r="K44" s="1485">
        <v>2</v>
      </c>
      <c r="L44" s="1485">
        <v>0.2</v>
      </c>
      <c r="M44" s="1485">
        <v>0.6</v>
      </c>
      <c r="N44" s="1485">
        <v>0.9</v>
      </c>
    </row>
    <row r="45" spans="1:14">
      <c r="A45" s="43" t="s">
        <v>275</v>
      </c>
      <c r="B45" s="1484">
        <v>6.4920476141671806</v>
      </c>
      <c r="C45" s="1484">
        <v>6.253978063538093</v>
      </c>
      <c r="D45" s="1484">
        <v>6.0209105276934043</v>
      </c>
      <c r="E45" s="1484">
        <v>5.6557881084598254</v>
      </c>
      <c r="F45" s="1484">
        <v>5.1430895837889814</v>
      </c>
      <c r="G45" s="1484">
        <v>4.2602313141748542</v>
      </c>
      <c r="H45" s="1484">
        <v>3.8513187718256217</v>
      </c>
      <c r="I45" s="1484">
        <v>4.4400044400044401</v>
      </c>
      <c r="J45" s="1490">
        <v>5.2</v>
      </c>
      <c r="K45" s="1484">
        <v>6</v>
      </c>
      <c r="L45" s="1484">
        <v>1.9</v>
      </c>
      <c r="M45" s="1484">
        <v>2.5</v>
      </c>
      <c r="N45" s="1484">
        <v>3.2</v>
      </c>
    </row>
    <row r="46" spans="1:14">
      <c r="A46" s="44" t="s">
        <v>276</v>
      </c>
      <c r="B46" s="1485">
        <v>3.38926660766576</v>
      </c>
      <c r="C46" s="1485">
        <v>2.840203317494352</v>
      </c>
      <c r="D46" s="1485">
        <v>4.7987878466103204</v>
      </c>
      <c r="E46" s="1485">
        <v>5.2453894718603467</v>
      </c>
      <c r="F46" s="1485">
        <v>5.6765813141722399</v>
      </c>
      <c r="G46" s="1485">
        <v>5.2671767104659466</v>
      </c>
      <c r="H46" s="1485">
        <v>5.677907720543228</v>
      </c>
      <c r="I46" s="1485">
        <v>5.5303418954954067</v>
      </c>
      <c r="J46" s="1489">
        <v>6.5</v>
      </c>
      <c r="K46" s="1485">
        <v>9.1</v>
      </c>
      <c r="L46" s="1485">
        <v>2.9</v>
      </c>
      <c r="M46" s="1485">
        <v>3.7</v>
      </c>
      <c r="N46" s="1485">
        <v>6.9</v>
      </c>
    </row>
    <row r="47" spans="1:14">
      <c r="A47" s="44" t="s">
        <v>277</v>
      </c>
      <c r="B47" s="1485">
        <v>1.210272795488103</v>
      </c>
      <c r="C47" s="1485">
        <v>1.8934463089631015</v>
      </c>
      <c r="D47" s="1485">
        <v>0.45832139788026355</v>
      </c>
      <c r="E47" s="1485">
        <v>1.787178335824213</v>
      </c>
      <c r="F47" s="1485">
        <v>1.3087520612844965</v>
      </c>
      <c r="G47" s="1485">
        <v>1.2952361215449577</v>
      </c>
      <c r="H47" s="1485">
        <v>0.42518453008605733</v>
      </c>
      <c r="I47" s="1485">
        <v>0.20970911249006502</v>
      </c>
      <c r="J47" s="1489">
        <v>0.8</v>
      </c>
      <c r="K47" s="1485">
        <v>1</v>
      </c>
      <c r="L47" s="1485">
        <v>0.2</v>
      </c>
      <c r="M47" s="1485">
        <v>1.2</v>
      </c>
      <c r="N47" s="1485">
        <v>0.6</v>
      </c>
    </row>
    <row r="48" spans="1:14">
      <c r="A48" s="44" t="s">
        <v>324</v>
      </c>
      <c r="B48" s="1485">
        <v>10.93425025939764</v>
      </c>
      <c r="C48" s="1485">
        <v>5.119690212199524</v>
      </c>
      <c r="D48" s="1485">
        <v>5.00579158444945</v>
      </c>
      <c r="E48" s="1485">
        <v>4.5418972552965506</v>
      </c>
      <c r="F48" s="1485">
        <v>2.6758094032596014</v>
      </c>
      <c r="G48" s="1485">
        <v>2.2840541046736313</v>
      </c>
      <c r="H48" s="1485">
        <v>1.4752643560244123</v>
      </c>
      <c r="I48" s="1485">
        <v>1.1283828919099461</v>
      </c>
      <c r="J48" s="1489">
        <v>1.3</v>
      </c>
      <c r="K48" s="1485">
        <v>0.8</v>
      </c>
      <c r="L48" s="1485">
        <v>0.1</v>
      </c>
      <c r="M48" s="1485">
        <v>0</v>
      </c>
      <c r="N48" s="1485">
        <v>0.2</v>
      </c>
    </row>
    <row r="49" spans="1:14">
      <c r="A49" s="44" t="s">
        <v>325</v>
      </c>
      <c r="B49" s="1485">
        <v>6.9386330472373725</v>
      </c>
      <c r="C49" s="1485">
        <v>9.032873357014866</v>
      </c>
      <c r="D49" s="1485">
        <v>4.2259979165830268</v>
      </c>
      <c r="E49" s="1485">
        <v>4.4600948938285025</v>
      </c>
      <c r="F49" s="1485">
        <v>6.1774548460003107</v>
      </c>
      <c r="G49" s="1485">
        <v>5.3201450484346005</v>
      </c>
      <c r="H49" s="1485">
        <v>3.407416241449515</v>
      </c>
      <c r="I49" s="1485">
        <v>5.1108631396032269</v>
      </c>
      <c r="J49" s="1489">
        <v>5.0999999999999996</v>
      </c>
      <c r="K49" s="1485">
        <v>6.8</v>
      </c>
      <c r="L49" s="1485">
        <v>0.9</v>
      </c>
      <c r="M49" s="1485">
        <v>3.6</v>
      </c>
      <c r="N49" s="1485">
        <v>0.4</v>
      </c>
    </row>
    <row r="50" spans="1:14">
      <c r="A50" s="44" t="s">
        <v>346</v>
      </c>
      <c r="B50" s="1485">
        <v>4.7745901927108862</v>
      </c>
      <c r="C50" s="1485">
        <v>7.0347530872013921</v>
      </c>
      <c r="D50" s="1485">
        <v>5.6530949988481822</v>
      </c>
      <c r="E50" s="1485">
        <v>4.5386851996312316</v>
      </c>
      <c r="F50" s="1485">
        <v>4.2575898635300531</v>
      </c>
      <c r="G50" s="1485">
        <v>3.1244762951664353</v>
      </c>
      <c r="H50" s="1485">
        <v>2.8450432944463331</v>
      </c>
      <c r="I50" s="1485">
        <v>4.8456655521635899</v>
      </c>
      <c r="J50" s="1489">
        <v>3</v>
      </c>
      <c r="K50" s="1485">
        <v>5.6</v>
      </c>
      <c r="L50" s="1485">
        <v>1.7</v>
      </c>
      <c r="M50" s="1485">
        <v>1.2</v>
      </c>
      <c r="N50" s="1485">
        <v>1.8</v>
      </c>
    </row>
    <row r="51" spans="1:14">
      <c r="A51" s="44" t="s">
        <v>280</v>
      </c>
      <c r="B51" s="1485">
        <v>4.4356259975208019</v>
      </c>
      <c r="C51" s="1485">
        <v>6.4409039304258213</v>
      </c>
      <c r="D51" s="1485">
        <v>4.7964697982285038</v>
      </c>
      <c r="E51" s="1485">
        <v>2.6205391871686423</v>
      </c>
      <c r="F51" s="1485">
        <v>2.2085569804020015</v>
      </c>
      <c r="G51" s="1485">
        <v>1.6635589456797375</v>
      </c>
      <c r="H51" s="1485">
        <v>2.5625675788220872</v>
      </c>
      <c r="I51" s="1485">
        <v>2.5948742117192936</v>
      </c>
      <c r="J51" s="1489">
        <v>6.1</v>
      </c>
      <c r="K51" s="1485">
        <v>4.2</v>
      </c>
      <c r="L51" s="1485">
        <v>1.3</v>
      </c>
      <c r="M51" s="1485">
        <v>2.4</v>
      </c>
      <c r="N51" s="1485">
        <v>2.6</v>
      </c>
    </row>
    <row r="52" spans="1:14">
      <c r="A52" s="44" t="s">
        <v>281</v>
      </c>
      <c r="B52" s="1485">
        <v>10.425616819036458</v>
      </c>
      <c r="C52" s="1485">
        <v>10.085142288437224</v>
      </c>
      <c r="D52" s="1485">
        <v>9.4660739852565889</v>
      </c>
      <c r="E52" s="1485">
        <v>8.9878917700274226</v>
      </c>
      <c r="F52" s="1485">
        <v>7.4365657367384221</v>
      </c>
      <c r="G52" s="1485">
        <v>5.6480189661178501</v>
      </c>
      <c r="H52" s="1485">
        <v>4.1537284424984362</v>
      </c>
      <c r="I52" s="1485">
        <v>5.7028026145263597</v>
      </c>
      <c r="J52" s="1489">
        <v>6</v>
      </c>
      <c r="K52" s="1485">
        <v>5.9</v>
      </c>
      <c r="L52" s="1485">
        <v>2</v>
      </c>
      <c r="M52" s="1485">
        <v>2.2999999999999998</v>
      </c>
      <c r="N52" s="1485">
        <v>1.5</v>
      </c>
    </row>
    <row r="53" spans="1:14">
      <c r="A53" s="43" t="s">
        <v>282</v>
      </c>
      <c r="B53" s="1484">
        <v>16.374674464824231</v>
      </c>
      <c r="C53" s="1484">
        <v>16.253643960762744</v>
      </c>
      <c r="D53" s="1484">
        <v>14.322706178493881</v>
      </c>
      <c r="E53" s="1484">
        <v>13.016065750456175</v>
      </c>
      <c r="F53" s="1484">
        <v>13.247152610662921</v>
      </c>
      <c r="G53" s="1484">
        <v>12.118436758696973</v>
      </c>
      <c r="H53" s="1484">
        <v>11.620496627729857</v>
      </c>
      <c r="I53" s="1484">
        <v>10.07720599177223</v>
      </c>
      <c r="J53" s="1490">
        <v>9.4</v>
      </c>
      <c r="K53" s="1484">
        <v>7.6</v>
      </c>
      <c r="L53" s="1484">
        <v>3.6</v>
      </c>
      <c r="M53" s="1484">
        <v>2.9</v>
      </c>
      <c r="N53" s="1484">
        <v>4.7</v>
      </c>
    </row>
    <row r="54" spans="1:14">
      <c r="A54" s="44" t="s">
        <v>283</v>
      </c>
      <c r="B54" s="1485">
        <v>6.8053701003484992</v>
      </c>
      <c r="C54" s="1485">
        <v>8.2592520214888037</v>
      </c>
      <c r="D54" s="1485">
        <v>7.384431796280265</v>
      </c>
      <c r="E54" s="1485">
        <v>6.6169338899429242</v>
      </c>
      <c r="F54" s="1485">
        <v>6.8044890958676358</v>
      </c>
      <c r="G54" s="1485">
        <v>6.1802651966394926</v>
      </c>
      <c r="H54" s="1485">
        <v>6.09760245186781</v>
      </c>
      <c r="I54" s="1485">
        <v>6.6977448498952867</v>
      </c>
      <c r="J54" s="1489">
        <v>5</v>
      </c>
      <c r="K54" s="1485">
        <v>4.5</v>
      </c>
      <c r="L54" s="1485">
        <v>2.2000000000000002</v>
      </c>
      <c r="M54" s="1485">
        <v>2.2000000000000002</v>
      </c>
      <c r="N54" s="1485">
        <v>2.5</v>
      </c>
    </row>
    <row r="55" spans="1:14">
      <c r="A55" s="44" t="s">
        <v>326</v>
      </c>
      <c r="B55" s="1485">
        <v>17.349262154520272</v>
      </c>
      <c r="C55" s="1485">
        <v>15.274699621590932</v>
      </c>
      <c r="D55" s="1485">
        <v>13.161853188929001</v>
      </c>
      <c r="E55" s="1485">
        <v>10.587105775338715</v>
      </c>
      <c r="F55" s="1485">
        <v>10.609524446233692</v>
      </c>
      <c r="G55" s="1485">
        <v>10.745209306512903</v>
      </c>
      <c r="H55" s="1485">
        <v>8.8694762065395665</v>
      </c>
      <c r="I55" s="1485">
        <v>6.9927828653510522</v>
      </c>
      <c r="J55" s="1489">
        <v>9.3000000000000007</v>
      </c>
      <c r="K55" s="1485">
        <v>4.8</v>
      </c>
      <c r="L55" s="1485">
        <v>2.5</v>
      </c>
      <c r="M55" s="1485">
        <v>1.8</v>
      </c>
      <c r="N55" s="1485">
        <v>1.6</v>
      </c>
    </row>
    <row r="56" spans="1:14">
      <c r="A56" s="44" t="s">
        <v>284</v>
      </c>
      <c r="B56" s="1485">
        <v>17.100681157201898</v>
      </c>
      <c r="C56" s="1485">
        <v>13.142680069788836</v>
      </c>
      <c r="D56" s="1485">
        <v>12.286955146531064</v>
      </c>
      <c r="E56" s="1485">
        <v>9.6889598594978175</v>
      </c>
      <c r="F56" s="1485">
        <v>10.980577948531934</v>
      </c>
      <c r="G56" s="1485">
        <v>13.537811723498811</v>
      </c>
      <c r="H56" s="1485">
        <v>16.106029310514408</v>
      </c>
      <c r="I56" s="1485">
        <v>10.084885216788136</v>
      </c>
      <c r="J56" s="1489">
        <v>4.8</v>
      </c>
      <c r="K56" s="1485">
        <v>7.2</v>
      </c>
      <c r="L56" s="1485">
        <v>3.7</v>
      </c>
      <c r="M56" s="1485">
        <v>2.7</v>
      </c>
      <c r="N56" s="1485">
        <v>6.6</v>
      </c>
    </row>
    <row r="57" spans="1:14">
      <c r="A57" s="44" t="s">
        <v>648</v>
      </c>
      <c r="B57" s="1485">
        <v>13.127411699667007</v>
      </c>
      <c r="C57" s="1485">
        <v>11.988395233414055</v>
      </c>
      <c r="D57" s="1485">
        <v>10.045603894232119</v>
      </c>
      <c r="E57" s="1485">
        <v>9.7385626716976486</v>
      </c>
      <c r="F57" s="1485">
        <v>9.6707952123324468</v>
      </c>
      <c r="G57" s="1485">
        <v>9.2914893796740614</v>
      </c>
      <c r="H57" s="1485">
        <v>8.2127232627547659</v>
      </c>
      <c r="I57" s="1485">
        <v>6.2930149050942585</v>
      </c>
      <c r="J57" s="1489">
        <v>10.199999999999999</v>
      </c>
      <c r="K57" s="1485">
        <v>5.2</v>
      </c>
      <c r="L57" s="1485">
        <v>1.8</v>
      </c>
      <c r="M57" s="1485">
        <v>1.8</v>
      </c>
      <c r="N57" s="1485">
        <v>4.0999999999999996</v>
      </c>
    </row>
    <row r="58" spans="1:14">
      <c r="A58" s="44" t="s">
        <v>285</v>
      </c>
      <c r="B58" s="1485">
        <v>15.695257208490149</v>
      </c>
      <c r="C58" s="1485">
        <v>10.992338274400359</v>
      </c>
      <c r="D58" s="1485">
        <v>4.7434236055158108</v>
      </c>
      <c r="E58" s="1485">
        <v>8.633353346017552</v>
      </c>
      <c r="F58" s="1485">
        <v>10.479409936721501</v>
      </c>
      <c r="G58" s="1485">
        <v>8.7849776881532584</v>
      </c>
      <c r="H58" s="1485">
        <v>12.742074396369242</v>
      </c>
      <c r="I58" s="1485">
        <v>10.711920962091181</v>
      </c>
      <c r="J58" s="1489">
        <v>7.3</v>
      </c>
      <c r="K58" s="1485">
        <v>5.6</v>
      </c>
      <c r="L58" s="1485">
        <v>2.2999999999999998</v>
      </c>
      <c r="M58" s="1485">
        <v>1.2</v>
      </c>
      <c r="N58" s="1485">
        <v>3.1</v>
      </c>
    </row>
    <row r="59" spans="1:14">
      <c r="A59" s="44" t="s">
        <v>649</v>
      </c>
      <c r="B59" s="1485">
        <v>27.290463897987927</v>
      </c>
      <c r="C59" s="1485">
        <v>24.984684868650227</v>
      </c>
      <c r="D59" s="1485">
        <v>22.807178157790339</v>
      </c>
      <c r="E59" s="1485">
        <v>23.193877460624769</v>
      </c>
      <c r="F59" s="1485">
        <v>17.433020077028122</v>
      </c>
      <c r="G59" s="1485">
        <v>17.068022572053469</v>
      </c>
      <c r="H59" s="1485">
        <v>16.532789081518054</v>
      </c>
      <c r="I59" s="1485">
        <v>15.193384832917694</v>
      </c>
      <c r="J59" s="1489">
        <v>10</v>
      </c>
      <c r="K59" s="1485">
        <v>10.5</v>
      </c>
      <c r="L59" s="1485">
        <v>7.2</v>
      </c>
      <c r="M59" s="1485">
        <v>7.1</v>
      </c>
      <c r="N59" s="1485">
        <v>8.9</v>
      </c>
    </row>
    <row r="60" spans="1:14">
      <c r="A60" s="44" t="s">
        <v>286</v>
      </c>
      <c r="B60" s="1485">
        <v>28.548689145667225</v>
      </c>
      <c r="C60" s="1485">
        <v>26.288677026127601</v>
      </c>
      <c r="D60" s="1485">
        <v>23.853231220233315</v>
      </c>
      <c r="E60" s="1485">
        <v>21.743189031414925</v>
      </c>
      <c r="F60" s="1485">
        <v>20.367193571400666</v>
      </c>
      <c r="G60" s="1485">
        <v>15.666638332032862</v>
      </c>
      <c r="H60" s="1485">
        <v>13.214373419096908</v>
      </c>
      <c r="I60" s="1485">
        <v>11.608568272748483</v>
      </c>
      <c r="J60" s="1489">
        <v>10.4</v>
      </c>
      <c r="K60" s="1485">
        <v>10</v>
      </c>
      <c r="L60" s="1485">
        <v>4.5</v>
      </c>
      <c r="M60" s="1485">
        <v>4.0999999999999996</v>
      </c>
      <c r="N60" s="1485">
        <v>4.5</v>
      </c>
    </row>
    <row r="61" spans="1:14">
      <c r="A61" s="44" t="s">
        <v>287</v>
      </c>
      <c r="B61" s="1485">
        <v>20.658009623065634</v>
      </c>
      <c r="C61" s="1485">
        <v>19.2749614500771</v>
      </c>
      <c r="D61" s="1485">
        <v>20.551629925591012</v>
      </c>
      <c r="E61" s="1485">
        <v>13.688181699965703</v>
      </c>
      <c r="F61" s="1485">
        <v>16.671267834624082</v>
      </c>
      <c r="G61" s="1485">
        <v>12.262658227848101</v>
      </c>
      <c r="H61" s="1485">
        <v>13.357114863189551</v>
      </c>
      <c r="I61" s="1485">
        <v>11.895677337439905</v>
      </c>
      <c r="J61" s="1489">
        <v>13.1</v>
      </c>
      <c r="K61" s="1485">
        <v>9.1999999999999993</v>
      </c>
      <c r="L61" s="1485">
        <v>5.6</v>
      </c>
      <c r="M61" s="1485">
        <v>4</v>
      </c>
      <c r="N61" s="1485">
        <v>5</v>
      </c>
    </row>
    <row r="62" spans="1:14">
      <c r="A62" s="44" t="s">
        <v>327</v>
      </c>
      <c r="B62" s="1485">
        <v>18.449127736093065</v>
      </c>
      <c r="C62" s="1485">
        <v>21.01566848297761</v>
      </c>
      <c r="D62" s="1485">
        <v>20.100844296188065</v>
      </c>
      <c r="E62" s="1485">
        <v>17.743728215997479</v>
      </c>
      <c r="F62" s="1485">
        <v>18.773753376986125</v>
      </c>
      <c r="G62" s="1485">
        <v>17.87374979888186</v>
      </c>
      <c r="H62" s="1485">
        <v>16.160285310918635</v>
      </c>
      <c r="I62" s="1485">
        <v>12.35836015118187</v>
      </c>
      <c r="J62" s="1489">
        <v>12.2</v>
      </c>
      <c r="K62" s="1485">
        <v>10.5</v>
      </c>
      <c r="L62" s="1485">
        <v>4.2</v>
      </c>
      <c r="M62" s="1485">
        <v>3.3</v>
      </c>
      <c r="N62" s="1485">
        <v>5.8</v>
      </c>
    </row>
    <row r="63" spans="1:14">
      <c r="A63" s="44" t="s">
        <v>288</v>
      </c>
      <c r="B63" s="1485">
        <v>24.008601854897705</v>
      </c>
      <c r="C63" s="1485">
        <v>24.314688291121293</v>
      </c>
      <c r="D63" s="1485">
        <v>19.654681601584258</v>
      </c>
      <c r="E63" s="1485">
        <v>16.548014586105829</v>
      </c>
      <c r="F63" s="1485">
        <v>14.115853749779284</v>
      </c>
      <c r="G63" s="1485">
        <v>13.979089315705787</v>
      </c>
      <c r="H63" s="1485">
        <v>10.334045461614648</v>
      </c>
      <c r="I63" s="1485">
        <v>11.08458829776813</v>
      </c>
      <c r="J63" s="1489">
        <v>7.3</v>
      </c>
      <c r="K63" s="1485">
        <v>5.3</v>
      </c>
      <c r="L63" s="1485">
        <v>3.7</v>
      </c>
      <c r="M63" s="1485">
        <v>3.3</v>
      </c>
      <c r="N63" s="1485">
        <v>4.9000000000000004</v>
      </c>
    </row>
    <row r="64" spans="1:14">
      <c r="A64" s="44" t="s">
        <v>328</v>
      </c>
      <c r="B64" s="1485">
        <v>5.8348520756945996</v>
      </c>
      <c r="C64" s="1485">
        <v>5.5061611044779584</v>
      </c>
      <c r="D64" s="1485">
        <v>7.0668906701015155</v>
      </c>
      <c r="E64" s="1485">
        <v>6.3753918667587071</v>
      </c>
      <c r="F64" s="1485">
        <v>10.382136246025704</v>
      </c>
      <c r="G64" s="1485">
        <v>9.5789637046382232</v>
      </c>
      <c r="H64" s="1485">
        <v>11.505897893374694</v>
      </c>
      <c r="I64" s="1485">
        <v>10.009723731625007</v>
      </c>
      <c r="J64" s="1489">
        <v>10.3</v>
      </c>
      <c r="K64" s="1485">
        <v>8</v>
      </c>
      <c r="L64" s="1485">
        <v>2.9</v>
      </c>
      <c r="M64" s="1485">
        <v>1.1000000000000001</v>
      </c>
      <c r="N64" s="1485">
        <v>6.8</v>
      </c>
    </row>
    <row r="65" spans="1:14">
      <c r="A65" s="44" t="s">
        <v>289</v>
      </c>
      <c r="B65" s="1485">
        <v>13.579399088284738</v>
      </c>
      <c r="C65" s="1485">
        <v>13.344996466220049</v>
      </c>
      <c r="D65" s="1485">
        <v>13.131375679634264</v>
      </c>
      <c r="E65" s="1485">
        <v>12.141068003055814</v>
      </c>
      <c r="F65" s="1485">
        <v>12.85830860002908</v>
      </c>
      <c r="G65" s="1485">
        <v>11.884555353169887</v>
      </c>
      <c r="H65" s="1485">
        <v>11.362345188046813</v>
      </c>
      <c r="I65" s="1485">
        <v>9.6647211883318533</v>
      </c>
      <c r="J65" s="1489">
        <v>10.9</v>
      </c>
      <c r="K65" s="1485">
        <v>7.9</v>
      </c>
      <c r="L65" s="1485">
        <v>4</v>
      </c>
      <c r="M65" s="1485">
        <v>2.6</v>
      </c>
      <c r="N65" s="1485">
        <v>4.2</v>
      </c>
    </row>
    <row r="66" spans="1:14">
      <c r="A66" s="44" t="s">
        <v>290</v>
      </c>
      <c r="B66" s="1485">
        <v>14.679360818688924</v>
      </c>
      <c r="C66" s="1485">
        <v>15.990338971320014</v>
      </c>
      <c r="D66" s="1485">
        <v>14.844201723124513</v>
      </c>
      <c r="E66" s="1485">
        <v>15.400443532773744</v>
      </c>
      <c r="F66" s="1485">
        <v>17.356184172763378</v>
      </c>
      <c r="G66" s="1485">
        <v>15.844197926197012</v>
      </c>
      <c r="H66" s="1485">
        <v>16.642675792731559</v>
      </c>
      <c r="I66" s="1485">
        <v>14.930858181931113</v>
      </c>
      <c r="J66" s="1489">
        <v>11.4</v>
      </c>
      <c r="K66" s="1485">
        <v>11.4</v>
      </c>
      <c r="L66" s="1485">
        <v>5.2</v>
      </c>
      <c r="M66" s="1485">
        <v>4.5999999999999996</v>
      </c>
      <c r="N66" s="1485">
        <v>7.3</v>
      </c>
    </row>
    <row r="67" spans="1:14">
      <c r="A67" s="44" t="s">
        <v>291</v>
      </c>
      <c r="B67" s="1485">
        <v>20.137583675132166</v>
      </c>
      <c r="C67" s="1485">
        <v>25.111056172577484</v>
      </c>
      <c r="D67" s="1485">
        <v>14.550677427909607</v>
      </c>
      <c r="E67" s="1485">
        <v>10.14929694482559</v>
      </c>
      <c r="F67" s="1485">
        <v>8.8533700115805249</v>
      </c>
      <c r="G67" s="1485">
        <v>9.8015856256160863</v>
      </c>
      <c r="H67" s="1485">
        <v>8.8073135932077999</v>
      </c>
      <c r="I67" s="1485">
        <v>8.0492161270874636</v>
      </c>
      <c r="J67" s="1489">
        <v>7.3</v>
      </c>
      <c r="K67" s="1485">
        <v>7.1</v>
      </c>
      <c r="L67" s="1485">
        <v>3.3</v>
      </c>
      <c r="M67" s="1485">
        <v>2.8</v>
      </c>
      <c r="N67" s="1485">
        <v>3.6</v>
      </c>
    </row>
    <row r="68" spans="1:14">
      <c r="A68" s="43" t="s">
        <v>292</v>
      </c>
      <c r="B68" s="1484">
        <v>15.189490130347501</v>
      </c>
      <c r="C68" s="1484">
        <v>14.213563999171949</v>
      </c>
      <c r="D68" s="1484">
        <v>12.398842413177906</v>
      </c>
      <c r="E68" s="1484">
        <v>11.935280328464154</v>
      </c>
      <c r="F68" s="1484">
        <v>19.991776443959093</v>
      </c>
      <c r="G68" s="1484">
        <v>10.816890073293587</v>
      </c>
      <c r="H68" s="1484">
        <v>9.4965073550449457</v>
      </c>
      <c r="I68" s="1484">
        <v>10.134739375171849</v>
      </c>
      <c r="J68" s="1490">
        <v>10.4</v>
      </c>
      <c r="K68" s="1484">
        <v>9.1999999999999993</v>
      </c>
      <c r="L68" s="1484">
        <v>4.0999999999999996</v>
      </c>
      <c r="M68" s="1484">
        <v>3.6</v>
      </c>
      <c r="N68" s="1484">
        <v>5</v>
      </c>
    </row>
    <row r="69" spans="1:14">
      <c r="A69" s="44" t="s">
        <v>293</v>
      </c>
      <c r="B69" s="1485">
        <v>7.2233853818380016</v>
      </c>
      <c r="C69" s="1485">
        <v>8.0883020991913916</v>
      </c>
      <c r="D69" s="1485">
        <v>5.6116029992895706</v>
      </c>
      <c r="E69" s="1485">
        <v>5.2186500940491509</v>
      </c>
      <c r="F69" s="1485">
        <v>8.2428716333021175</v>
      </c>
      <c r="G69" s="1485">
        <v>7.8618012677447897</v>
      </c>
      <c r="H69" s="1485">
        <v>8.319783970866494</v>
      </c>
      <c r="I69" s="1485">
        <v>6.5046839747473717</v>
      </c>
      <c r="J69" s="1489">
        <v>5</v>
      </c>
      <c r="K69" s="1485">
        <v>6.5</v>
      </c>
      <c r="L69" s="1485">
        <v>1.8</v>
      </c>
      <c r="M69" s="1485">
        <v>1.2</v>
      </c>
      <c r="N69" s="1485">
        <v>4.7</v>
      </c>
    </row>
    <row r="70" spans="1:14">
      <c r="A70" s="45" t="s">
        <v>294</v>
      </c>
      <c r="B70" s="1485">
        <v>9.2729237598335992</v>
      </c>
      <c r="C70" s="1485">
        <v>6.5079804109789627</v>
      </c>
      <c r="D70" s="1485">
        <v>6.4939402260633363</v>
      </c>
      <c r="E70" s="1485">
        <v>4.1220373146270033</v>
      </c>
      <c r="F70" s="1485">
        <v>8.3717326827124872</v>
      </c>
      <c r="G70" s="1485">
        <v>5.0826707956435966</v>
      </c>
      <c r="H70" s="1485">
        <v>4.0422117781735807</v>
      </c>
      <c r="I70" s="1485">
        <v>4.2524848147002849</v>
      </c>
      <c r="J70" s="1489">
        <v>6.4</v>
      </c>
      <c r="K70" s="1485">
        <v>4.0999999999999996</v>
      </c>
      <c r="L70" s="1485">
        <v>1.7</v>
      </c>
      <c r="M70" s="1485">
        <v>1.2</v>
      </c>
      <c r="N70" s="1485">
        <v>1.1000000000000001</v>
      </c>
    </row>
    <row r="71" spans="1:14">
      <c r="A71" s="45" t="s">
        <v>329</v>
      </c>
      <c r="B71" s="1300">
        <v>19.074123754801697</v>
      </c>
      <c r="C71" s="1300">
        <v>19.316200669395215</v>
      </c>
      <c r="D71" s="1300">
        <v>17.818913356179419</v>
      </c>
      <c r="E71" s="1300">
        <v>19.186547084693444</v>
      </c>
      <c r="F71" s="1485">
        <v>18.743937332395387</v>
      </c>
      <c r="G71" s="1485">
        <v>15.420623864081069</v>
      </c>
      <c r="H71" s="1485">
        <v>14.012611350215193</v>
      </c>
      <c r="I71" s="1485">
        <v>14.265385530180104</v>
      </c>
      <c r="J71" s="1489">
        <v>14</v>
      </c>
      <c r="K71" s="1485">
        <v>12.7</v>
      </c>
      <c r="L71" s="1485">
        <v>6.1</v>
      </c>
      <c r="M71" s="1485">
        <v>5.8</v>
      </c>
      <c r="N71" s="1485">
        <v>8.5</v>
      </c>
    </row>
    <row r="72" spans="1:14">
      <c r="A72" s="45" t="s">
        <v>380</v>
      </c>
      <c r="B72" s="1300">
        <v>15.956285010639704</v>
      </c>
      <c r="C72" s="1300">
        <v>15.750206882840407</v>
      </c>
      <c r="D72" s="1300">
        <v>18.821722047676186</v>
      </c>
      <c r="E72" s="1300">
        <v>17.791412971386002</v>
      </c>
      <c r="F72" s="1485">
        <v>21.001307440445402</v>
      </c>
      <c r="G72" s="1485">
        <v>16.685948891738978</v>
      </c>
      <c r="H72" s="1485">
        <v>16.441008747225581</v>
      </c>
      <c r="I72" s="1485">
        <v>17.436244582848406</v>
      </c>
      <c r="J72" s="1489">
        <v>18.3</v>
      </c>
      <c r="K72" s="1485">
        <v>15.8</v>
      </c>
      <c r="L72" s="1485">
        <v>6.7</v>
      </c>
      <c r="M72" s="1485">
        <v>6.2</v>
      </c>
      <c r="N72" s="1485">
        <v>4.4000000000000004</v>
      </c>
    </row>
    <row r="73" spans="1:14">
      <c r="A73" s="45" t="s">
        <v>296</v>
      </c>
      <c r="B73" s="1300">
        <v>50.711775998840871</v>
      </c>
      <c r="C73" s="1300">
        <v>50.118513326625745</v>
      </c>
      <c r="D73" s="1300">
        <v>40.624391329753195</v>
      </c>
      <c r="E73" s="1300">
        <v>46.426285786157941</v>
      </c>
      <c r="F73" s="1485">
        <v>26.860407389020207</v>
      </c>
      <c r="G73" s="1485">
        <v>31.391248582097745</v>
      </c>
      <c r="H73" s="1485">
        <v>28.048250782526718</v>
      </c>
      <c r="I73" s="1485">
        <v>23.248817045485627</v>
      </c>
      <c r="J73" s="1489">
        <v>22.3</v>
      </c>
      <c r="K73" s="1485">
        <v>21.6</v>
      </c>
      <c r="L73" s="1485">
        <v>8.1999999999999993</v>
      </c>
      <c r="M73" s="1485">
        <v>10.4</v>
      </c>
      <c r="N73" s="1485">
        <v>9.8000000000000007</v>
      </c>
    </row>
    <row r="74" spans="1:14">
      <c r="A74" s="45" t="s">
        <v>330</v>
      </c>
      <c r="B74" s="1300">
        <v>10.236722336005093</v>
      </c>
      <c r="C74" s="1300">
        <v>11.313020177104221</v>
      </c>
      <c r="D74" s="1300">
        <v>7.7184934374601788</v>
      </c>
      <c r="E74" s="1300">
        <v>10.234630698023285</v>
      </c>
      <c r="F74" s="1485">
        <v>13.104784021181841</v>
      </c>
      <c r="G74" s="1485">
        <v>8.3435918479004236</v>
      </c>
      <c r="H74" s="1485">
        <v>6.5052951090240514</v>
      </c>
      <c r="I74" s="1485">
        <v>7.7735550245822207</v>
      </c>
      <c r="J74" s="1489">
        <v>6.7</v>
      </c>
      <c r="K74" s="1485">
        <v>6.5</v>
      </c>
      <c r="L74" s="1485">
        <v>4.7</v>
      </c>
      <c r="M74" s="1485">
        <v>3.9</v>
      </c>
      <c r="N74" s="1485">
        <v>17</v>
      </c>
    </row>
    <row r="75" spans="1:14">
      <c r="A75" s="44" t="s">
        <v>297</v>
      </c>
      <c r="B75" s="1485">
        <v>20.812216886296881</v>
      </c>
      <c r="C75" s="1485">
        <v>20.29967612528063</v>
      </c>
      <c r="D75" s="1485">
        <v>16.022019653103175</v>
      </c>
      <c r="E75" s="1485">
        <v>15.970579726309566</v>
      </c>
      <c r="F75" s="1485">
        <v>19.463812050561259</v>
      </c>
      <c r="G75" s="1485">
        <v>13.885178714535297</v>
      </c>
      <c r="H75" s="1485">
        <v>11.818707872658276</v>
      </c>
      <c r="I75" s="1485">
        <v>13.916830506149696</v>
      </c>
      <c r="J75" s="1489">
        <v>12.9</v>
      </c>
      <c r="K75" s="1485">
        <v>12.3</v>
      </c>
      <c r="L75" s="1485">
        <v>5.4</v>
      </c>
      <c r="M75" s="1485">
        <v>4.5999999999999996</v>
      </c>
      <c r="N75" s="1485">
        <v>5.9</v>
      </c>
    </row>
    <row r="76" spans="1:14">
      <c r="A76" s="43" t="s">
        <v>331</v>
      </c>
      <c r="B76" s="1484">
        <v>16.839996474943742</v>
      </c>
      <c r="C76" s="1484">
        <v>14.631450693204261</v>
      </c>
      <c r="D76" s="1484">
        <v>15.063354457299489</v>
      </c>
      <c r="E76" s="1484">
        <v>14.860732462796776</v>
      </c>
      <c r="F76" s="1484">
        <v>14.010251443113912</v>
      </c>
      <c r="G76" s="1484">
        <v>11.78632823139022</v>
      </c>
      <c r="H76" s="1484">
        <v>10.485940464982543</v>
      </c>
      <c r="I76" s="1484">
        <v>11.562047802340123</v>
      </c>
      <c r="J76" s="1490">
        <v>10.5</v>
      </c>
      <c r="K76" s="1484">
        <v>9.4</v>
      </c>
      <c r="L76" s="1484">
        <v>4.3</v>
      </c>
      <c r="M76" s="1484">
        <v>4.5</v>
      </c>
      <c r="N76" s="1484">
        <v>6.8</v>
      </c>
    </row>
    <row r="77" spans="1:14">
      <c r="A77" s="44" t="s">
        <v>298</v>
      </c>
      <c r="B77" s="1485">
        <v>34.958583788927839</v>
      </c>
      <c r="C77" s="1485">
        <v>29.88268635710774</v>
      </c>
      <c r="D77" s="1485">
        <v>23.401867373498579</v>
      </c>
      <c r="E77" s="1485">
        <v>27.962747932415461</v>
      </c>
      <c r="F77" s="1485">
        <v>22.569754647958849</v>
      </c>
      <c r="G77" s="1485">
        <v>16.197186453435471</v>
      </c>
      <c r="H77" s="1485">
        <v>12.347379268750208</v>
      </c>
      <c r="I77" s="1485">
        <v>17.057084375710712</v>
      </c>
      <c r="J77" s="1489">
        <v>20.399999999999999</v>
      </c>
      <c r="K77" s="1485">
        <v>21.8</v>
      </c>
      <c r="L77" s="1485">
        <v>11.8</v>
      </c>
      <c r="M77" s="1485">
        <v>12.8</v>
      </c>
      <c r="N77" s="1485">
        <v>14.2</v>
      </c>
    </row>
    <row r="78" spans="1:14">
      <c r="A78" s="44" t="s">
        <v>300</v>
      </c>
      <c r="B78" s="1485">
        <v>46.144647220922373</v>
      </c>
      <c r="C78" s="1485">
        <v>57.653689188313791</v>
      </c>
      <c r="D78" s="1485">
        <v>77.443337291548346</v>
      </c>
      <c r="E78" s="1485">
        <v>77.464313380111918</v>
      </c>
      <c r="F78" s="1485">
        <v>81.849543912600041</v>
      </c>
      <c r="G78" s="1485">
        <v>57.877874522033125</v>
      </c>
      <c r="H78" s="1485">
        <v>47.361256610188633</v>
      </c>
      <c r="I78" s="1485">
        <v>53.388791457793367</v>
      </c>
      <c r="J78" s="1489">
        <v>59.6</v>
      </c>
      <c r="K78" s="1485">
        <v>40.200000000000003</v>
      </c>
      <c r="L78" s="1485">
        <v>13.9</v>
      </c>
      <c r="M78" s="1485">
        <v>22.4</v>
      </c>
      <c r="N78" s="1485">
        <v>41.3</v>
      </c>
    </row>
    <row r="79" spans="1:14">
      <c r="A79" s="44" t="s">
        <v>301</v>
      </c>
      <c r="B79" s="1485">
        <v>18.7788842713699</v>
      </c>
      <c r="C79" s="1485">
        <v>17.286409500009395</v>
      </c>
      <c r="D79" s="1485">
        <v>18.213226181982051</v>
      </c>
      <c r="E79" s="1485">
        <v>14.056736737937445</v>
      </c>
      <c r="F79" s="1485">
        <v>12.524815959980408</v>
      </c>
      <c r="G79" s="1485">
        <v>7.4340598887864644</v>
      </c>
      <c r="H79" s="1485">
        <v>6.6726844394852396</v>
      </c>
      <c r="I79" s="1485">
        <v>8.8830819852947975</v>
      </c>
      <c r="J79" s="1489">
        <v>8.3000000000000007</v>
      </c>
      <c r="K79" s="1485">
        <v>10</v>
      </c>
      <c r="L79" s="1485">
        <v>1.7</v>
      </c>
      <c r="M79" s="1485">
        <v>1.1000000000000001</v>
      </c>
      <c r="N79" s="1485">
        <v>2.6</v>
      </c>
    </row>
    <row r="80" spans="1:14">
      <c r="A80" s="44" t="s">
        <v>302</v>
      </c>
      <c r="B80" s="1485">
        <v>9.4882061597434397</v>
      </c>
      <c r="C80" s="1485">
        <v>7.7519572655737647</v>
      </c>
      <c r="D80" s="1485">
        <v>9.8627127037565696</v>
      </c>
      <c r="E80" s="1485">
        <v>8.8111466433707193</v>
      </c>
      <c r="F80" s="1485">
        <v>9.6326000691034359</v>
      </c>
      <c r="G80" s="1485">
        <v>9.0394802513061201</v>
      </c>
      <c r="H80" s="1485">
        <v>7.8208481342524196</v>
      </c>
      <c r="I80" s="1485">
        <v>7.290516609499412</v>
      </c>
      <c r="J80" s="1489">
        <v>6.8</v>
      </c>
      <c r="K80" s="1485">
        <v>5.6</v>
      </c>
      <c r="L80" s="1485">
        <v>2.5</v>
      </c>
      <c r="M80" s="1485">
        <v>2.5</v>
      </c>
      <c r="N80" s="1485">
        <v>2.9</v>
      </c>
    </row>
    <row r="81" spans="1:14">
      <c r="A81" s="44" t="s">
        <v>332</v>
      </c>
      <c r="B81" s="1485">
        <v>13.069683667734731</v>
      </c>
      <c r="C81" s="1485">
        <v>12.986325540361712</v>
      </c>
      <c r="D81" s="1485">
        <v>13.404000443281904</v>
      </c>
      <c r="E81" s="1485">
        <v>12.492797340858957</v>
      </c>
      <c r="F81" s="1485">
        <v>14.041643803765751</v>
      </c>
      <c r="G81" s="1485">
        <v>9.8412281852775223</v>
      </c>
      <c r="H81" s="1485">
        <v>9.4627456573999016</v>
      </c>
      <c r="I81" s="1485">
        <v>7.812280279617136</v>
      </c>
      <c r="J81" s="1489">
        <v>6.6</v>
      </c>
      <c r="K81" s="1485">
        <v>7.6</v>
      </c>
      <c r="L81" s="1485">
        <v>4.5</v>
      </c>
      <c r="M81" s="1485">
        <v>5.5</v>
      </c>
      <c r="N81" s="1485">
        <v>10.1</v>
      </c>
    </row>
    <row r="82" spans="1:14">
      <c r="A82" s="44" t="s">
        <v>304</v>
      </c>
      <c r="B82" s="1485">
        <v>13.063990547915266</v>
      </c>
      <c r="C82" s="1485">
        <v>9.5624597614166298</v>
      </c>
      <c r="D82" s="1485">
        <v>10.234443027579347</v>
      </c>
      <c r="E82" s="1485">
        <v>9.4620787567241713</v>
      </c>
      <c r="F82" s="1485">
        <v>8.7725468938149405</v>
      </c>
      <c r="G82" s="1485">
        <v>9.8077515170977669</v>
      </c>
      <c r="H82" s="1485">
        <v>8.3263636284552849</v>
      </c>
      <c r="I82" s="1485">
        <v>8.920092154924161</v>
      </c>
      <c r="J82" s="1489">
        <v>7.6</v>
      </c>
      <c r="K82" s="1485">
        <v>8</v>
      </c>
      <c r="L82" s="1485">
        <v>4.0999999999999996</v>
      </c>
      <c r="M82" s="1485">
        <v>3.4</v>
      </c>
      <c r="N82" s="1485">
        <v>4</v>
      </c>
    </row>
    <row r="83" spans="1:14">
      <c r="A83" s="44" t="s">
        <v>650</v>
      </c>
      <c r="B83" s="1485">
        <v>17.527318222737161</v>
      </c>
      <c r="C83" s="1485">
        <v>15.202961348194258</v>
      </c>
      <c r="D83" s="1485">
        <v>14.599661622805181</v>
      </c>
      <c r="E83" s="1485">
        <v>15.192118212209058</v>
      </c>
      <c r="F83" s="1485">
        <v>10.807709597209486</v>
      </c>
      <c r="G83" s="1485">
        <v>10.235260028990085</v>
      </c>
      <c r="H83" s="1485">
        <v>10.343729520339098</v>
      </c>
      <c r="I83" s="1485">
        <v>9.6493858537034338</v>
      </c>
      <c r="J83" s="1489">
        <v>10.7</v>
      </c>
      <c r="K83" s="1485">
        <v>8.4</v>
      </c>
      <c r="L83" s="1485">
        <v>4.0999999999999996</v>
      </c>
      <c r="M83" s="1485">
        <v>4.3</v>
      </c>
      <c r="N83" s="1485">
        <v>5.3</v>
      </c>
    </row>
    <row r="84" spans="1:14">
      <c r="A84" s="44" t="s">
        <v>305</v>
      </c>
      <c r="B84" s="1485">
        <v>26.050767465369184</v>
      </c>
      <c r="C84" s="1485">
        <v>22.191802930812383</v>
      </c>
      <c r="D84" s="1485">
        <v>22.941543169016537</v>
      </c>
      <c r="E84" s="1485">
        <v>21.284276323576876</v>
      </c>
      <c r="F84" s="1485">
        <v>22.124871166437082</v>
      </c>
      <c r="G84" s="1485">
        <v>19.083720680959299</v>
      </c>
      <c r="H84" s="1485">
        <v>16.370386654141221</v>
      </c>
      <c r="I84" s="1485">
        <v>17.285280492147365</v>
      </c>
      <c r="J84" s="1489">
        <v>16.2</v>
      </c>
      <c r="K84" s="1485">
        <v>14.6</v>
      </c>
      <c r="L84" s="1485">
        <v>6.9</v>
      </c>
      <c r="M84" s="1485">
        <v>5.8</v>
      </c>
      <c r="N84" s="1485">
        <v>8.5</v>
      </c>
    </row>
    <row r="85" spans="1:14">
      <c r="A85" s="44" t="s">
        <v>306</v>
      </c>
      <c r="B85" s="1485">
        <v>16.260384300548459</v>
      </c>
      <c r="C85" s="1485">
        <v>11.894578602918473</v>
      </c>
      <c r="D85" s="1485">
        <v>9.1673326911135629</v>
      </c>
      <c r="E85" s="1485">
        <v>8.7642418930762496</v>
      </c>
      <c r="F85" s="1485">
        <v>9.6658500457230137</v>
      </c>
      <c r="G85" s="1485">
        <v>6.2034802541189586</v>
      </c>
      <c r="H85" s="1485">
        <v>6.3223146605809291</v>
      </c>
      <c r="I85" s="1485">
        <v>16.567815454027389</v>
      </c>
      <c r="J85" s="1489">
        <v>8.8000000000000007</v>
      </c>
      <c r="K85" s="1485">
        <v>8.6999999999999993</v>
      </c>
      <c r="L85" s="1485">
        <v>3.1</v>
      </c>
      <c r="M85" s="1485">
        <v>4.4000000000000004</v>
      </c>
      <c r="N85" s="1485">
        <v>5.6</v>
      </c>
    </row>
    <row r="86" spans="1:14">
      <c r="A86" s="44" t="s">
        <v>307</v>
      </c>
      <c r="B86" s="1485">
        <v>15.511417169032317</v>
      </c>
      <c r="C86" s="1485">
        <v>13.958218399590558</v>
      </c>
      <c r="D86" s="1485">
        <v>13.006634326016002</v>
      </c>
      <c r="E86" s="1485">
        <v>20.614943772740858</v>
      </c>
      <c r="F86" s="1485">
        <v>10.165160544255752</v>
      </c>
      <c r="G86" s="1485">
        <v>10.528061476425528</v>
      </c>
      <c r="H86" s="1485">
        <v>7.1622710166146089</v>
      </c>
      <c r="I86" s="1485">
        <v>5.2077811690352771</v>
      </c>
      <c r="J86" s="1489">
        <v>7.2</v>
      </c>
      <c r="K86" s="1485">
        <v>3.8</v>
      </c>
      <c r="L86" s="1485">
        <v>1.2</v>
      </c>
      <c r="M86" s="1485">
        <v>0.8</v>
      </c>
      <c r="N86" s="1485">
        <v>2.8</v>
      </c>
    </row>
    <row r="87" spans="1:14">
      <c r="A87" s="43" t="s">
        <v>333</v>
      </c>
      <c r="B87" s="1484">
        <v>24.103415585244651</v>
      </c>
      <c r="C87" s="1484">
        <v>24.995140499157866</v>
      </c>
      <c r="D87" s="1484">
        <v>22.395545195831332</v>
      </c>
      <c r="E87" s="1484">
        <v>17.110875099040779</v>
      </c>
      <c r="F87" s="1484">
        <v>14.787708263745598</v>
      </c>
      <c r="G87" s="1484">
        <v>14.46214339190826</v>
      </c>
      <c r="H87" s="1484">
        <v>13.72778989544285</v>
      </c>
      <c r="I87" s="1484">
        <v>12.968825175210911</v>
      </c>
      <c r="J87" s="1490">
        <v>11.2</v>
      </c>
      <c r="K87" s="1484">
        <v>11</v>
      </c>
      <c r="L87" s="1484">
        <v>5.3</v>
      </c>
      <c r="M87" s="1484">
        <v>3.9</v>
      </c>
      <c r="N87" s="1484">
        <v>5.5</v>
      </c>
    </row>
    <row r="88" spans="1:14">
      <c r="A88" s="44" t="s">
        <v>299</v>
      </c>
      <c r="B88" s="1485">
        <v>7.5208342562667605</v>
      </c>
      <c r="C88" s="1485">
        <v>11.837791376941011</v>
      </c>
      <c r="D88" s="1485">
        <v>11.63028856495619</v>
      </c>
      <c r="E88" s="1485">
        <v>7.1954648013280771</v>
      </c>
      <c r="F88" s="1485">
        <v>6.1464200176607138</v>
      </c>
      <c r="G88" s="1485">
        <v>10.62803512156837</v>
      </c>
      <c r="H88" s="1485">
        <v>11.622489312917173</v>
      </c>
      <c r="I88" s="1485">
        <v>12.634496250407564</v>
      </c>
      <c r="J88" s="1489">
        <v>12.3</v>
      </c>
      <c r="K88" s="1485">
        <v>12.1</v>
      </c>
      <c r="L88" s="1485">
        <v>4.3</v>
      </c>
      <c r="M88" s="1485">
        <v>3.5</v>
      </c>
      <c r="N88" s="1485">
        <v>5</v>
      </c>
    </row>
    <row r="89" spans="1:14">
      <c r="A89" s="44" t="s">
        <v>308</v>
      </c>
      <c r="B89" s="1485">
        <v>36.627437394213494</v>
      </c>
      <c r="C89" s="1485">
        <v>35.212077011006649</v>
      </c>
      <c r="D89" s="1485">
        <v>31.389979690683141</v>
      </c>
      <c r="E89" s="1485">
        <v>28.790053507623082</v>
      </c>
      <c r="F89" s="1485">
        <v>28.874853664124775</v>
      </c>
      <c r="G89" s="1485">
        <v>35.597708423541953</v>
      </c>
      <c r="H89" s="1485">
        <v>37.433221621262902</v>
      </c>
      <c r="I89" s="1485">
        <v>34.120447246686695</v>
      </c>
      <c r="J89" s="1489">
        <v>27.5</v>
      </c>
      <c r="K89" s="1485">
        <v>25</v>
      </c>
      <c r="L89" s="1485">
        <v>10.5</v>
      </c>
      <c r="M89" s="1485">
        <v>9.1999999999999993</v>
      </c>
      <c r="N89" s="1485">
        <v>10.3</v>
      </c>
    </row>
    <row r="90" spans="1:14">
      <c r="A90" s="44" t="s">
        <v>303</v>
      </c>
      <c r="B90" s="1485">
        <v>32.864917964108621</v>
      </c>
      <c r="C90" s="1485">
        <v>33.098320146902132</v>
      </c>
      <c r="D90" s="1485">
        <v>32.62604086639454</v>
      </c>
      <c r="E90" s="1485">
        <v>24.250588191153202</v>
      </c>
      <c r="F90" s="1485">
        <v>19.561060815613583</v>
      </c>
      <c r="G90" s="1485">
        <v>14.419124628052126</v>
      </c>
      <c r="H90" s="1485">
        <v>14.245551802864204</v>
      </c>
      <c r="I90" s="1485">
        <v>15.318642026171091</v>
      </c>
      <c r="J90" s="1489">
        <v>10.6</v>
      </c>
      <c r="K90" s="1485">
        <v>12.2</v>
      </c>
      <c r="L90" s="1485">
        <v>5.3</v>
      </c>
      <c r="M90" s="1485">
        <v>4.5999999999999996</v>
      </c>
      <c r="N90" s="1485">
        <v>6.4</v>
      </c>
    </row>
    <row r="91" spans="1:14">
      <c r="A91" s="44" t="s">
        <v>334</v>
      </c>
      <c r="B91" s="1485">
        <v>132.74940138704514</v>
      </c>
      <c r="C91" s="1485">
        <v>114.36299500168272</v>
      </c>
      <c r="D91" s="1485">
        <v>102.07489862745159</v>
      </c>
      <c r="E91" s="1485">
        <v>69.642450040130285</v>
      </c>
      <c r="F91" s="1485">
        <v>41.435553588413114</v>
      </c>
      <c r="G91" s="1485">
        <v>31.786704724217902</v>
      </c>
      <c r="H91" s="1485">
        <v>15.729041052797148</v>
      </c>
      <c r="I91" s="1485">
        <v>22.77002277002277</v>
      </c>
      <c r="J91" s="1489">
        <v>7</v>
      </c>
      <c r="K91" s="1485">
        <v>6.7</v>
      </c>
      <c r="L91" s="1485">
        <v>1.4</v>
      </c>
      <c r="M91" s="1485">
        <v>1.4</v>
      </c>
      <c r="N91" s="1485">
        <v>3.8</v>
      </c>
    </row>
    <row r="92" spans="1:14">
      <c r="A92" s="44" t="s">
        <v>309</v>
      </c>
      <c r="B92" s="1485">
        <v>14.188299144465976</v>
      </c>
      <c r="C92" s="1485">
        <v>14.190471994565613</v>
      </c>
      <c r="D92" s="1485">
        <v>12.879238411122737</v>
      </c>
      <c r="E92" s="1485">
        <v>10.86011604368546</v>
      </c>
      <c r="F92" s="1485">
        <v>9.5045642570530067</v>
      </c>
      <c r="G92" s="1485">
        <v>7.3890754081163266</v>
      </c>
      <c r="H92" s="1485">
        <v>8.0961001868893323</v>
      </c>
      <c r="I92" s="1485">
        <v>6.3010284853745251</v>
      </c>
      <c r="J92" s="1489">
        <v>7.9</v>
      </c>
      <c r="K92" s="1485">
        <v>6</v>
      </c>
      <c r="L92" s="1485">
        <v>3.4</v>
      </c>
      <c r="M92" s="1485">
        <v>2.1</v>
      </c>
      <c r="N92" s="1485">
        <v>3.7</v>
      </c>
    </row>
    <row r="93" spans="1:14">
      <c r="A93" s="44" t="s">
        <v>335</v>
      </c>
      <c r="B93" s="1485">
        <v>16.715475856166673</v>
      </c>
      <c r="C93" s="1485">
        <v>16.608561527272673</v>
      </c>
      <c r="D93" s="1485">
        <v>14.4530310017515</v>
      </c>
      <c r="E93" s="1485">
        <v>11.185707350575729</v>
      </c>
      <c r="F93" s="1485">
        <v>10.081337726307362</v>
      </c>
      <c r="G93" s="1485">
        <v>11.402346032696228</v>
      </c>
      <c r="H93" s="1485">
        <v>9.3232171414865874</v>
      </c>
      <c r="I93" s="1485">
        <v>7.0117450499341798</v>
      </c>
      <c r="J93" s="1489">
        <v>8.4</v>
      </c>
      <c r="K93" s="1485">
        <v>10</v>
      </c>
      <c r="L93" s="1485">
        <v>5.0999999999999996</v>
      </c>
      <c r="M93" s="1485">
        <v>4.5</v>
      </c>
      <c r="N93" s="1485">
        <v>5.4</v>
      </c>
    </row>
    <row r="94" spans="1:14">
      <c r="A94" s="44" t="s">
        <v>310</v>
      </c>
      <c r="B94" s="1485">
        <v>9.7381167924807315</v>
      </c>
      <c r="C94" s="1485">
        <v>16.482530941104038</v>
      </c>
      <c r="D94" s="1485">
        <v>10.863714096340393</v>
      </c>
      <c r="E94" s="1485">
        <v>9.3355542125460023</v>
      </c>
      <c r="F94" s="1485">
        <v>5.5516282925782132</v>
      </c>
      <c r="G94" s="1485">
        <v>5.4723441407984401</v>
      </c>
      <c r="H94" s="1485">
        <v>5.1302777732592402</v>
      </c>
      <c r="I94" s="1485">
        <v>4.7814018566938365</v>
      </c>
      <c r="J94" s="1489">
        <v>3.3</v>
      </c>
      <c r="K94" s="1485">
        <v>7.5</v>
      </c>
      <c r="L94" s="1485">
        <v>5.5</v>
      </c>
      <c r="M94" s="1485">
        <v>1.8</v>
      </c>
      <c r="N94" s="1485">
        <v>5</v>
      </c>
    </row>
    <row r="95" spans="1:14">
      <c r="A95" s="44" t="s">
        <v>336</v>
      </c>
      <c r="B95" s="1485">
        <v>12.042999847877896</v>
      </c>
      <c r="C95" s="1485">
        <v>14.790045656227896</v>
      </c>
      <c r="D95" s="1485">
        <v>6.5179700434096803</v>
      </c>
      <c r="E95" s="1485">
        <v>7.9294280899990088</v>
      </c>
      <c r="F95" s="1485">
        <v>4.6919405866266288</v>
      </c>
      <c r="G95" s="1485">
        <v>5.4622795458114561</v>
      </c>
      <c r="H95" s="1485">
        <v>4.8262548262548259</v>
      </c>
      <c r="I95" s="1485">
        <v>3.4782850663308964</v>
      </c>
      <c r="J95" s="1489">
        <v>4.9000000000000004</v>
      </c>
      <c r="K95" s="1485">
        <v>4.3</v>
      </c>
      <c r="L95" s="1485">
        <v>0.7</v>
      </c>
      <c r="M95" s="1485">
        <v>0</v>
      </c>
      <c r="N95" s="1485">
        <v>0</v>
      </c>
    </row>
    <row r="96" spans="1:14">
      <c r="A96" s="44" t="s">
        <v>337</v>
      </c>
      <c r="B96" s="1485">
        <v>31.462358394337578</v>
      </c>
      <c r="C96" s="1485">
        <v>43.13898615319178</v>
      </c>
      <c r="D96" s="1485">
        <v>33.174741884325336</v>
      </c>
      <c r="E96" s="1485">
        <v>24.382066989729054</v>
      </c>
      <c r="F96" s="1485">
        <v>29.609421105186957</v>
      </c>
      <c r="G96" s="1485">
        <v>22.336945516641023</v>
      </c>
      <c r="H96" s="1485">
        <v>20.544384255454744</v>
      </c>
      <c r="I96" s="1485">
        <v>21.782339967871049</v>
      </c>
      <c r="J96" s="1489">
        <v>18</v>
      </c>
      <c r="K96" s="1485">
        <v>13.1</v>
      </c>
      <c r="L96" s="1485">
        <v>8.9</v>
      </c>
      <c r="M96" s="1485">
        <v>4.9000000000000004</v>
      </c>
      <c r="N96" s="1485">
        <v>5.4</v>
      </c>
    </row>
    <row r="97" spans="1:14">
      <c r="A97" s="44" t="s">
        <v>344</v>
      </c>
      <c r="B97" s="1485">
        <v>7.9139862748866605</v>
      </c>
      <c r="C97" s="1485">
        <v>7.9836676969399738</v>
      </c>
      <c r="D97" s="1485">
        <v>12.677046478662225</v>
      </c>
      <c r="E97" s="1485">
        <v>4.0810615424080599</v>
      </c>
      <c r="F97" s="1485">
        <v>9.446606011583901</v>
      </c>
      <c r="G97" s="1485">
        <v>13.926395969822105</v>
      </c>
      <c r="H97" s="1485">
        <v>11.675494979537159</v>
      </c>
      <c r="I97" s="1485">
        <v>4.988370860431619</v>
      </c>
      <c r="J97" s="1489">
        <v>3.8</v>
      </c>
      <c r="K97" s="1485">
        <v>2.6</v>
      </c>
      <c r="L97" s="1485">
        <v>3.3</v>
      </c>
      <c r="M97" s="1485">
        <v>2.6</v>
      </c>
      <c r="N97" s="1485">
        <v>3.4</v>
      </c>
    </row>
    <row r="98" spans="1:14">
      <c r="A98" s="45" t="s">
        <v>339</v>
      </c>
      <c r="B98" s="1485">
        <v>59.098162047160336</v>
      </c>
      <c r="C98" s="1485">
        <v>31.578739613555175</v>
      </c>
      <c r="D98" s="1485">
        <v>72.714409244556251</v>
      </c>
      <c r="E98" s="1485">
        <v>23.683587274019104</v>
      </c>
      <c r="F98" s="1485">
        <v>23.739811664160797</v>
      </c>
      <c r="G98" s="1485">
        <v>28.310853167782248</v>
      </c>
      <c r="H98" s="1485">
        <v>12.266176019625881</v>
      </c>
      <c r="I98" s="1485">
        <v>12.417475527225315</v>
      </c>
      <c r="J98" s="1489">
        <v>6.2</v>
      </c>
      <c r="K98" s="1485">
        <v>4.0999999999999996</v>
      </c>
      <c r="L98" s="1485">
        <v>0</v>
      </c>
      <c r="M98" s="1485">
        <v>2.1</v>
      </c>
      <c r="N98" s="1485">
        <v>2.1</v>
      </c>
    </row>
    <row r="100" spans="1:14" ht="15.5">
      <c r="A100" s="1561" t="s">
        <v>1205</v>
      </c>
    </row>
  </sheetData>
  <mergeCells count="1">
    <mergeCell ref="A1:N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
  <sheetViews>
    <sheetView workbookViewId="0">
      <selection sqref="A1:O1"/>
    </sheetView>
  </sheetViews>
  <sheetFormatPr defaultRowHeight="14.5"/>
  <cols>
    <col min="1" max="1" width="37.54296875" style="20" customWidth="1"/>
  </cols>
  <sheetData>
    <row r="1" spans="1:15" ht="23.25" customHeight="1">
      <c r="A1" s="1699" t="s">
        <v>1203</v>
      </c>
      <c r="B1" s="1699"/>
      <c r="C1" s="1699"/>
      <c r="D1" s="1699"/>
      <c r="E1" s="1699"/>
      <c r="F1" s="1699"/>
      <c r="G1" s="1699"/>
      <c r="H1" s="1699"/>
      <c r="I1" s="1699"/>
      <c r="J1" s="1699"/>
      <c r="K1" s="1699"/>
      <c r="L1" s="1699"/>
      <c r="M1" s="1699"/>
      <c r="N1" s="1699"/>
      <c r="O1" s="1699"/>
    </row>
    <row r="2" spans="1:15">
      <c r="A2" s="634"/>
      <c r="B2" s="870">
        <v>2010</v>
      </c>
      <c r="C2" s="870">
        <v>2011</v>
      </c>
      <c r="D2" s="870">
        <v>2012</v>
      </c>
      <c r="E2" s="870">
        <v>2013</v>
      </c>
      <c r="F2" s="870">
        <v>2014</v>
      </c>
      <c r="G2" s="870">
        <v>2015</v>
      </c>
      <c r="H2" s="870">
        <v>2016</v>
      </c>
      <c r="I2" s="870">
        <v>2017</v>
      </c>
      <c r="J2" s="870">
        <v>2018</v>
      </c>
      <c r="K2" s="870">
        <v>2019</v>
      </c>
      <c r="L2" s="870">
        <v>2020</v>
      </c>
      <c r="M2" s="870">
        <v>2021</v>
      </c>
      <c r="N2" s="935">
        <v>2022</v>
      </c>
      <c r="O2" s="935">
        <v>2023</v>
      </c>
    </row>
    <row r="3" spans="1:15">
      <c r="A3" s="781" t="s">
        <v>240</v>
      </c>
      <c r="B3" s="872">
        <v>29.35</v>
      </c>
      <c r="C3" s="872">
        <v>26.57</v>
      </c>
      <c r="D3" s="872">
        <v>24.22</v>
      </c>
      <c r="E3" s="872">
        <v>21.85</v>
      </c>
      <c r="F3" s="872">
        <v>18.420000000000002</v>
      </c>
      <c r="G3" s="872">
        <v>16.510000000000002</v>
      </c>
      <c r="H3" s="872">
        <v>15.33</v>
      </c>
      <c r="I3" s="872">
        <v>13.3</v>
      </c>
      <c r="J3" s="872">
        <v>12.68</v>
      </c>
      <c r="K3" s="872">
        <v>11.57</v>
      </c>
      <c r="L3" s="872">
        <v>6.48</v>
      </c>
      <c r="M3" s="872">
        <v>6</v>
      </c>
      <c r="N3" s="872">
        <v>6.27</v>
      </c>
      <c r="O3" s="872">
        <v>7.06</v>
      </c>
    </row>
    <row r="4" spans="1:15">
      <c r="A4" s="781" t="s">
        <v>242</v>
      </c>
      <c r="B4" s="872">
        <v>17.239999999999998</v>
      </c>
      <c r="C4" s="872">
        <v>14.14</v>
      </c>
      <c r="D4" s="872">
        <v>13.79</v>
      </c>
      <c r="E4" s="872">
        <v>12.22</v>
      </c>
      <c r="F4" s="872">
        <v>11.65</v>
      </c>
      <c r="G4" s="872">
        <v>10.6</v>
      </c>
      <c r="H4" s="872">
        <v>9.83</v>
      </c>
      <c r="I4" s="872">
        <v>8.3800000000000008</v>
      </c>
      <c r="J4" s="872">
        <v>8.43</v>
      </c>
      <c r="K4" s="872">
        <v>8.25</v>
      </c>
      <c r="L4" s="872">
        <v>4.75</v>
      </c>
      <c r="M4" s="872">
        <v>4.04</v>
      </c>
      <c r="N4" s="872">
        <v>3.5</v>
      </c>
      <c r="O4" s="872">
        <v>3.83</v>
      </c>
    </row>
    <row r="5" spans="1:15">
      <c r="A5" s="667" t="s">
        <v>312</v>
      </c>
      <c r="B5" s="873">
        <v>6.61</v>
      </c>
      <c r="C5" s="873">
        <v>5.61</v>
      </c>
      <c r="D5" s="873">
        <v>5.8</v>
      </c>
      <c r="E5" s="873">
        <v>4.42</v>
      </c>
      <c r="F5" s="873">
        <v>4.1500000000000004</v>
      </c>
      <c r="G5" s="873">
        <v>2.0099999999999998</v>
      </c>
      <c r="H5" s="873">
        <v>2.52</v>
      </c>
      <c r="I5" s="873">
        <v>2</v>
      </c>
      <c r="J5" s="873">
        <v>1.1599999999999999</v>
      </c>
      <c r="K5" s="873">
        <v>1.49</v>
      </c>
      <c r="L5" s="873">
        <v>0.9</v>
      </c>
      <c r="M5" s="873">
        <v>0.52</v>
      </c>
      <c r="N5" s="873">
        <v>0.65</v>
      </c>
      <c r="O5" s="873">
        <v>0.39</v>
      </c>
    </row>
    <row r="6" spans="1:15">
      <c r="A6" s="667" t="s">
        <v>313</v>
      </c>
      <c r="B6" s="873">
        <v>62.97</v>
      </c>
      <c r="C6" s="873">
        <v>43.11</v>
      </c>
      <c r="D6" s="873">
        <v>33.31</v>
      </c>
      <c r="E6" s="873">
        <v>25.34</v>
      </c>
      <c r="F6" s="873">
        <v>24.44</v>
      </c>
      <c r="G6" s="873">
        <v>26.26</v>
      </c>
      <c r="H6" s="873">
        <v>21.47</v>
      </c>
      <c r="I6" s="873">
        <v>19.21</v>
      </c>
      <c r="J6" s="873">
        <v>18.420000000000002</v>
      </c>
      <c r="K6" s="873">
        <v>20.32</v>
      </c>
      <c r="L6" s="873">
        <v>15.55</v>
      </c>
      <c r="M6" s="873">
        <v>13.73</v>
      </c>
      <c r="N6" s="873">
        <v>24.67</v>
      </c>
      <c r="O6" s="873">
        <v>17.260000000000002</v>
      </c>
    </row>
    <row r="7" spans="1:15">
      <c r="A7" s="667" t="s">
        <v>245</v>
      </c>
      <c r="B7" s="873">
        <v>37.01</v>
      </c>
      <c r="C7" s="873">
        <v>30.69</v>
      </c>
      <c r="D7" s="873">
        <v>27.15</v>
      </c>
      <c r="E7" s="873">
        <v>18.920000000000002</v>
      </c>
      <c r="F7" s="873">
        <v>17.07</v>
      </c>
      <c r="G7" s="873">
        <v>18.940000000000001</v>
      </c>
      <c r="H7" s="873">
        <v>21.12</v>
      </c>
      <c r="I7" s="873">
        <v>13.99</v>
      </c>
      <c r="J7" s="873">
        <v>13.66</v>
      </c>
      <c r="K7" s="873">
        <v>13.12</v>
      </c>
      <c r="L7" s="873">
        <v>9.1</v>
      </c>
      <c r="M7" s="873">
        <v>12.74</v>
      </c>
      <c r="N7" s="873">
        <v>7.5</v>
      </c>
      <c r="O7" s="873">
        <v>11.4</v>
      </c>
    </row>
    <row r="8" spans="1:15">
      <c r="A8" s="667" t="s">
        <v>246</v>
      </c>
      <c r="B8" s="873">
        <v>3.18</v>
      </c>
      <c r="C8" s="873">
        <v>2.1</v>
      </c>
      <c r="D8" s="873">
        <v>1.46</v>
      </c>
      <c r="E8" s="873">
        <v>0.9</v>
      </c>
      <c r="F8" s="873">
        <v>1.59</v>
      </c>
      <c r="G8" s="873">
        <v>1.37</v>
      </c>
      <c r="H8" s="873">
        <v>0.94</v>
      </c>
      <c r="I8" s="873">
        <v>0.99</v>
      </c>
      <c r="J8" s="873">
        <v>1.37</v>
      </c>
      <c r="K8" s="873">
        <v>0.82</v>
      </c>
      <c r="L8" s="873">
        <v>0.39</v>
      </c>
      <c r="M8" s="873">
        <v>0.39</v>
      </c>
      <c r="N8" s="873">
        <v>0.48</v>
      </c>
      <c r="O8" s="873">
        <v>0.09</v>
      </c>
    </row>
    <row r="9" spans="1:15">
      <c r="A9" s="667" t="s">
        <v>247</v>
      </c>
      <c r="B9" s="873">
        <v>21.31</v>
      </c>
      <c r="C9" s="873">
        <v>20.53</v>
      </c>
      <c r="D9" s="873">
        <v>26.39</v>
      </c>
      <c r="E9" s="873">
        <v>25.2</v>
      </c>
      <c r="F9" s="873">
        <v>16.920000000000002</v>
      </c>
      <c r="G9" s="873">
        <v>18.940000000000001</v>
      </c>
      <c r="H9" s="873">
        <v>19.93</v>
      </c>
      <c r="I9" s="873">
        <v>17.63</v>
      </c>
      <c r="J9" s="873">
        <v>10.4</v>
      </c>
      <c r="K9" s="873">
        <v>12.48</v>
      </c>
      <c r="L9" s="873">
        <v>5.9</v>
      </c>
      <c r="M9" s="873">
        <v>4.9400000000000004</v>
      </c>
      <c r="N9" s="873">
        <v>5.6</v>
      </c>
      <c r="O9" s="873">
        <v>5.33</v>
      </c>
    </row>
    <row r="10" spans="1:15">
      <c r="A10" s="667" t="s">
        <v>248</v>
      </c>
      <c r="B10" s="873">
        <v>17.16</v>
      </c>
      <c r="C10" s="873">
        <v>18.89</v>
      </c>
      <c r="D10" s="873">
        <v>19.53</v>
      </c>
      <c r="E10" s="873">
        <v>15.69</v>
      </c>
      <c r="F10" s="873">
        <v>11.64</v>
      </c>
      <c r="G10" s="873">
        <v>10.02</v>
      </c>
      <c r="H10" s="873">
        <v>6.53</v>
      </c>
      <c r="I10" s="873">
        <v>7.11</v>
      </c>
      <c r="J10" s="873">
        <v>5.23</v>
      </c>
      <c r="K10" s="873">
        <v>7.52</v>
      </c>
      <c r="L10" s="873">
        <v>2.78</v>
      </c>
      <c r="M10" s="873">
        <v>5.29</v>
      </c>
      <c r="N10" s="873">
        <v>1.79</v>
      </c>
      <c r="O10" s="873">
        <v>2.33</v>
      </c>
    </row>
    <row r="11" spans="1:15">
      <c r="A11" s="667" t="s">
        <v>314</v>
      </c>
      <c r="B11" s="873">
        <v>24.77</v>
      </c>
      <c r="C11" s="873">
        <v>16.03</v>
      </c>
      <c r="D11" s="873">
        <v>15.96</v>
      </c>
      <c r="E11" s="873">
        <v>13.02</v>
      </c>
      <c r="F11" s="873">
        <v>9.8800000000000008</v>
      </c>
      <c r="G11" s="873">
        <v>14.19</v>
      </c>
      <c r="H11" s="873">
        <v>13.63</v>
      </c>
      <c r="I11" s="873">
        <v>10.93</v>
      </c>
      <c r="J11" s="873">
        <v>5.73</v>
      </c>
      <c r="K11" s="873">
        <v>4.22</v>
      </c>
      <c r="L11" s="873">
        <v>3.15</v>
      </c>
      <c r="M11" s="873">
        <v>4.4400000000000004</v>
      </c>
      <c r="N11" s="873">
        <v>3.68</v>
      </c>
      <c r="O11" s="873">
        <v>2.61</v>
      </c>
    </row>
    <row r="12" spans="1:15">
      <c r="A12" s="667" t="s">
        <v>249</v>
      </c>
      <c r="B12" s="873">
        <v>3.56</v>
      </c>
      <c r="C12" s="873">
        <v>2.31</v>
      </c>
      <c r="D12" s="873">
        <v>2.76</v>
      </c>
      <c r="E12" s="873">
        <v>2.86</v>
      </c>
      <c r="F12" s="873">
        <v>1.7</v>
      </c>
      <c r="G12" s="873">
        <v>1.97</v>
      </c>
      <c r="H12" s="873">
        <v>1.34</v>
      </c>
      <c r="I12" s="873">
        <v>1.61</v>
      </c>
      <c r="J12" s="873">
        <v>0.63</v>
      </c>
      <c r="K12" s="873">
        <v>1.53</v>
      </c>
      <c r="L12" s="873">
        <v>0.45</v>
      </c>
      <c r="M12" s="873">
        <v>0.55000000000000004</v>
      </c>
      <c r="N12" s="873">
        <v>0.46</v>
      </c>
      <c r="O12" s="873">
        <v>0.56000000000000005</v>
      </c>
    </row>
    <row r="13" spans="1:15">
      <c r="A13" s="667" t="s">
        <v>250</v>
      </c>
      <c r="B13" s="873">
        <v>7.5</v>
      </c>
      <c r="C13" s="873">
        <v>7.33</v>
      </c>
      <c r="D13" s="873">
        <v>7.01</v>
      </c>
      <c r="E13" s="873">
        <v>5.93</v>
      </c>
      <c r="F13" s="873">
        <v>6.03</v>
      </c>
      <c r="G13" s="873">
        <v>4.3099999999999996</v>
      </c>
      <c r="H13" s="873">
        <v>2.16</v>
      </c>
      <c r="I13" s="873">
        <v>5.71</v>
      </c>
      <c r="J13" s="873">
        <v>5.29</v>
      </c>
      <c r="K13" s="873">
        <v>0.96</v>
      </c>
      <c r="L13" s="873">
        <v>0.53</v>
      </c>
      <c r="M13" s="873">
        <v>1.1499999999999999</v>
      </c>
      <c r="N13" s="873">
        <v>2.3199999999999998</v>
      </c>
      <c r="O13" s="873">
        <v>1.77</v>
      </c>
    </row>
    <row r="14" spans="1:15">
      <c r="A14" s="667" t="s">
        <v>251</v>
      </c>
      <c r="B14" s="873">
        <v>21.82</v>
      </c>
      <c r="C14" s="873">
        <v>16.079999999999998</v>
      </c>
      <c r="D14" s="873">
        <v>15.3</v>
      </c>
      <c r="E14" s="873">
        <v>13.23</v>
      </c>
      <c r="F14" s="873">
        <v>11.99</v>
      </c>
      <c r="G14" s="873">
        <v>11.72</v>
      </c>
      <c r="H14" s="873">
        <v>10.25</v>
      </c>
      <c r="I14" s="873">
        <v>9.93</v>
      </c>
      <c r="J14" s="873">
        <v>11.2</v>
      </c>
      <c r="K14" s="873">
        <v>10.3</v>
      </c>
      <c r="L14" s="873">
        <v>5.56</v>
      </c>
      <c r="M14" s="873">
        <v>4.01</v>
      </c>
      <c r="N14" s="873">
        <v>2.1800000000000002</v>
      </c>
      <c r="O14" s="873">
        <v>2.2599999999999998</v>
      </c>
    </row>
    <row r="15" spans="1:15">
      <c r="A15" s="667" t="s">
        <v>252</v>
      </c>
      <c r="B15" s="873">
        <v>8.7100000000000009</v>
      </c>
      <c r="C15" s="873">
        <v>7.24</v>
      </c>
      <c r="D15" s="873">
        <v>6.25</v>
      </c>
      <c r="E15" s="873">
        <v>12.07</v>
      </c>
      <c r="F15" s="873">
        <v>9.32</v>
      </c>
      <c r="G15" s="873">
        <v>8.73</v>
      </c>
      <c r="H15" s="873">
        <v>6.82</v>
      </c>
      <c r="I15" s="873">
        <v>4.49</v>
      </c>
      <c r="J15" s="873">
        <v>10.65</v>
      </c>
      <c r="K15" s="873">
        <v>4.84</v>
      </c>
      <c r="L15" s="873">
        <v>3.26</v>
      </c>
      <c r="M15" s="873">
        <v>1.1000000000000001</v>
      </c>
      <c r="N15" s="873">
        <v>1.25</v>
      </c>
      <c r="O15" s="873">
        <v>1.56</v>
      </c>
    </row>
    <row r="16" spans="1:15">
      <c r="A16" s="667" t="s">
        <v>253</v>
      </c>
      <c r="B16" s="873">
        <v>15.24</v>
      </c>
      <c r="C16" s="873">
        <v>11.7</v>
      </c>
      <c r="D16" s="873">
        <v>8.8699999999999992</v>
      </c>
      <c r="E16" s="873">
        <v>7.5</v>
      </c>
      <c r="F16" s="873">
        <v>5.08</v>
      </c>
      <c r="G16" s="873">
        <v>4.22</v>
      </c>
      <c r="H16" s="873">
        <v>5.83</v>
      </c>
      <c r="I16" s="873">
        <v>3.28</v>
      </c>
      <c r="J16" s="873">
        <v>3.2</v>
      </c>
      <c r="K16" s="873">
        <v>3.85</v>
      </c>
      <c r="L16" s="873">
        <v>1.44</v>
      </c>
      <c r="M16" s="873">
        <v>1.27</v>
      </c>
      <c r="N16" s="873">
        <v>1.1000000000000001</v>
      </c>
      <c r="O16" s="873">
        <v>4.3</v>
      </c>
    </row>
    <row r="17" spans="1:15">
      <c r="A17" s="667" t="s">
        <v>254</v>
      </c>
      <c r="B17" s="873">
        <v>46.9</v>
      </c>
      <c r="C17" s="873">
        <v>50.73</v>
      </c>
      <c r="D17" s="873">
        <v>39.119999999999997</v>
      </c>
      <c r="E17" s="873">
        <v>34.869999999999997</v>
      </c>
      <c r="F17" s="873">
        <v>33.35</v>
      </c>
      <c r="G17" s="873">
        <v>31.87</v>
      </c>
      <c r="H17" s="873">
        <v>30.99</v>
      </c>
      <c r="I17" s="873">
        <v>22.7</v>
      </c>
      <c r="J17" s="873">
        <v>21.66</v>
      </c>
      <c r="K17" s="873">
        <v>36.9</v>
      </c>
      <c r="L17" s="873">
        <v>26.74</v>
      </c>
      <c r="M17" s="873">
        <v>18.97</v>
      </c>
      <c r="N17" s="873">
        <v>7.1</v>
      </c>
      <c r="O17" s="873">
        <v>11.02</v>
      </c>
    </row>
    <row r="18" spans="1:15">
      <c r="A18" s="667" t="s">
        <v>315</v>
      </c>
      <c r="B18" s="873">
        <v>2.2000000000000002</v>
      </c>
      <c r="C18" s="873">
        <v>2.2000000000000002</v>
      </c>
      <c r="D18" s="873">
        <v>2.85</v>
      </c>
      <c r="E18" s="873">
        <v>6.49</v>
      </c>
      <c r="F18" s="873">
        <v>5.32</v>
      </c>
      <c r="G18" s="873">
        <v>3.38</v>
      </c>
      <c r="H18" s="873">
        <v>1.8</v>
      </c>
      <c r="I18" s="873">
        <v>3.44</v>
      </c>
      <c r="J18" s="873">
        <v>2.12</v>
      </c>
      <c r="K18" s="873">
        <v>1.56</v>
      </c>
      <c r="L18" s="873">
        <v>0.49</v>
      </c>
      <c r="M18" s="873">
        <v>0.5</v>
      </c>
      <c r="N18" s="873">
        <v>1.01</v>
      </c>
      <c r="O18" s="873">
        <v>0.72</v>
      </c>
    </row>
    <row r="19" spans="1:15">
      <c r="A19" s="667" t="s">
        <v>255</v>
      </c>
      <c r="B19" s="873">
        <v>54.66</v>
      </c>
      <c r="C19" s="873">
        <v>56.16</v>
      </c>
      <c r="D19" s="873">
        <v>55.27</v>
      </c>
      <c r="E19" s="873">
        <v>43.34</v>
      </c>
      <c r="F19" s="873">
        <v>48.21</v>
      </c>
      <c r="G19" s="873">
        <v>55.45</v>
      </c>
      <c r="H19" s="873">
        <v>58.32</v>
      </c>
      <c r="I19" s="873">
        <v>56.43</v>
      </c>
      <c r="J19" s="873">
        <v>57.66</v>
      </c>
      <c r="K19" s="873">
        <v>53.02</v>
      </c>
      <c r="L19" s="873">
        <v>31.86</v>
      </c>
      <c r="M19" s="873">
        <v>28.41</v>
      </c>
      <c r="N19" s="873">
        <v>29.4</v>
      </c>
      <c r="O19" s="873">
        <v>44.07</v>
      </c>
    </row>
    <row r="20" spans="1:15">
      <c r="A20" s="667" t="s">
        <v>256</v>
      </c>
      <c r="B20" s="873">
        <v>1.03</v>
      </c>
      <c r="C20" s="873">
        <v>1.0900000000000001</v>
      </c>
      <c r="D20" s="873">
        <v>0.97</v>
      </c>
      <c r="E20" s="873">
        <v>1.69</v>
      </c>
      <c r="F20" s="873">
        <v>0.79</v>
      </c>
      <c r="G20" s="873">
        <v>0.66</v>
      </c>
      <c r="H20" s="873">
        <v>0.79</v>
      </c>
      <c r="I20" s="873">
        <v>0.86</v>
      </c>
      <c r="J20" s="873">
        <v>0.94</v>
      </c>
      <c r="K20" s="873">
        <v>1.75</v>
      </c>
      <c r="L20" s="873">
        <v>1.29</v>
      </c>
      <c r="M20" s="873">
        <v>0</v>
      </c>
      <c r="N20" s="873">
        <v>0</v>
      </c>
      <c r="O20" s="873">
        <v>0.6</v>
      </c>
    </row>
    <row r="21" spans="1:15">
      <c r="A21" s="667" t="s">
        <v>316</v>
      </c>
      <c r="B21" s="873">
        <v>37.53</v>
      </c>
      <c r="C21" s="873">
        <v>26.33</v>
      </c>
      <c r="D21" s="873">
        <v>52.63</v>
      </c>
      <c r="E21" s="873">
        <v>59.15</v>
      </c>
      <c r="F21" s="873">
        <v>58.74</v>
      </c>
      <c r="G21" s="873">
        <v>38.85</v>
      </c>
      <c r="H21" s="873">
        <v>38.69</v>
      </c>
      <c r="I21" s="873">
        <v>23.52</v>
      </c>
      <c r="J21" s="873">
        <v>21.29</v>
      </c>
      <c r="K21" s="873">
        <v>32.31</v>
      </c>
      <c r="L21" s="873">
        <v>19.34</v>
      </c>
      <c r="M21" s="873">
        <v>15.23</v>
      </c>
      <c r="N21" s="873">
        <v>13.69</v>
      </c>
      <c r="O21" s="873">
        <v>11.25</v>
      </c>
    </row>
    <row r="22" spans="1:15">
      <c r="A22" s="667" t="s">
        <v>257</v>
      </c>
      <c r="B22" s="873">
        <v>6.97</v>
      </c>
      <c r="C22" s="873">
        <v>6.15</v>
      </c>
      <c r="D22" s="873">
        <v>5.0999999999999996</v>
      </c>
      <c r="E22" s="873">
        <v>4.67</v>
      </c>
      <c r="F22" s="873">
        <v>5.46</v>
      </c>
      <c r="G22" s="873">
        <v>3.84</v>
      </c>
      <c r="H22" s="873">
        <v>2.98</v>
      </c>
      <c r="I22" s="873">
        <v>2.31</v>
      </c>
      <c r="J22" s="873">
        <v>3.02</v>
      </c>
      <c r="K22" s="873">
        <v>1.5</v>
      </c>
      <c r="L22" s="873">
        <v>0.28000000000000003</v>
      </c>
      <c r="M22" s="873">
        <v>0.24</v>
      </c>
      <c r="N22" s="873">
        <v>0.28000000000000003</v>
      </c>
      <c r="O22" s="873">
        <v>0.24</v>
      </c>
    </row>
    <row r="23" spans="1:15">
      <c r="A23" s="781" t="s">
        <v>258</v>
      </c>
      <c r="B23" s="872">
        <v>27.87</v>
      </c>
      <c r="C23" s="872">
        <v>24.4</v>
      </c>
      <c r="D23" s="872">
        <v>25.38</v>
      </c>
      <c r="E23" s="872">
        <v>25.39</v>
      </c>
      <c r="F23" s="872">
        <v>21.52</v>
      </c>
      <c r="G23" s="872">
        <v>19.309999999999999</v>
      </c>
      <c r="H23" s="872">
        <v>18.510000000000002</v>
      </c>
      <c r="I23" s="872">
        <v>16.75</v>
      </c>
      <c r="J23" s="872">
        <v>16.16</v>
      </c>
      <c r="K23" s="872">
        <v>13.59</v>
      </c>
      <c r="L23" s="872">
        <v>9.0299999999999994</v>
      </c>
      <c r="M23" s="872">
        <v>7.13</v>
      </c>
      <c r="N23" s="872">
        <v>8.3800000000000008</v>
      </c>
      <c r="O23" s="872">
        <v>9</v>
      </c>
    </row>
    <row r="24" spans="1:15">
      <c r="A24" s="667" t="s">
        <v>259</v>
      </c>
      <c r="B24" s="873">
        <v>18.079999999999998</v>
      </c>
      <c r="C24" s="873">
        <v>17.71</v>
      </c>
      <c r="D24" s="873">
        <v>17.309999999999999</v>
      </c>
      <c r="E24" s="873">
        <v>18.02</v>
      </c>
      <c r="F24" s="873">
        <v>22.5</v>
      </c>
      <c r="G24" s="873">
        <v>12.16</v>
      </c>
      <c r="H24" s="873">
        <v>21.86</v>
      </c>
      <c r="I24" s="873">
        <v>28.64</v>
      </c>
      <c r="J24" s="873">
        <v>23.69</v>
      </c>
      <c r="K24" s="873">
        <v>20.149999999999999</v>
      </c>
      <c r="L24" s="873">
        <v>12.99</v>
      </c>
      <c r="M24" s="873">
        <v>13.9</v>
      </c>
      <c r="N24" s="873">
        <v>10.72</v>
      </c>
      <c r="O24" s="873">
        <v>14.52</v>
      </c>
    </row>
    <row r="25" spans="1:15">
      <c r="A25" s="667" t="s">
        <v>260</v>
      </c>
      <c r="B25" s="873">
        <v>65.98</v>
      </c>
      <c r="C25" s="873">
        <v>49.27</v>
      </c>
      <c r="D25" s="873">
        <v>56.12</v>
      </c>
      <c r="E25" s="873">
        <v>64.39</v>
      </c>
      <c r="F25" s="873">
        <v>46.21</v>
      </c>
      <c r="G25" s="873">
        <v>47.8</v>
      </c>
      <c r="H25" s="873">
        <v>54.84</v>
      </c>
      <c r="I25" s="873">
        <v>49.78</v>
      </c>
      <c r="J25" s="873">
        <v>63.73</v>
      </c>
      <c r="K25" s="873">
        <v>45.36</v>
      </c>
      <c r="L25" s="873">
        <v>23.87</v>
      </c>
      <c r="M25" s="873">
        <v>12.97</v>
      </c>
      <c r="N25" s="873">
        <v>11.01</v>
      </c>
      <c r="O25" s="873">
        <v>8.35</v>
      </c>
    </row>
    <row r="26" spans="1:15">
      <c r="A26" s="667" t="s">
        <v>318</v>
      </c>
      <c r="B26" s="873">
        <v>10.53</v>
      </c>
      <c r="C26" s="873">
        <v>8.6</v>
      </c>
      <c r="D26" s="873">
        <v>9.94</v>
      </c>
      <c r="E26" s="873">
        <v>9.5299999999999994</v>
      </c>
      <c r="F26" s="873">
        <v>11.52</v>
      </c>
      <c r="G26" s="873">
        <v>16.079999999999998</v>
      </c>
      <c r="H26" s="873">
        <v>23.79</v>
      </c>
      <c r="I26" s="873">
        <v>26.91</v>
      </c>
      <c r="J26" s="873">
        <v>25.8</v>
      </c>
      <c r="K26" s="873">
        <v>30.3</v>
      </c>
      <c r="L26" s="873">
        <v>20.07</v>
      </c>
      <c r="M26" s="873">
        <v>24.37</v>
      </c>
      <c r="N26" s="873">
        <v>23.79</v>
      </c>
      <c r="O26" s="873">
        <v>20.420000000000002</v>
      </c>
    </row>
    <row r="27" spans="1:15">
      <c r="A27" s="667" t="s">
        <v>262</v>
      </c>
      <c r="B27" s="873">
        <v>9.49</v>
      </c>
      <c r="C27" s="873">
        <v>23.76</v>
      </c>
      <c r="D27" s="873">
        <v>49.66</v>
      </c>
      <c r="E27" s="873">
        <v>49.28</v>
      </c>
      <c r="F27" s="873">
        <v>32.630000000000003</v>
      </c>
      <c r="G27" s="873">
        <v>23.15</v>
      </c>
      <c r="H27" s="873">
        <v>18.34</v>
      </c>
      <c r="I27" s="873">
        <v>9.11</v>
      </c>
      <c r="J27" s="873">
        <v>15.92</v>
      </c>
      <c r="K27" s="873">
        <v>38.71</v>
      </c>
      <c r="L27" s="873">
        <v>6.82</v>
      </c>
      <c r="M27" s="873">
        <v>4.5199999999999996</v>
      </c>
      <c r="N27" s="873">
        <v>0</v>
      </c>
      <c r="O27" s="873">
        <v>0</v>
      </c>
    </row>
    <row r="28" spans="1:15">
      <c r="A28" s="667" t="s">
        <v>263</v>
      </c>
      <c r="B28" s="873">
        <v>28.95</v>
      </c>
      <c r="C28" s="873">
        <v>20.54</v>
      </c>
      <c r="D28" s="873">
        <v>24</v>
      </c>
      <c r="E28" s="873">
        <v>25.64</v>
      </c>
      <c r="F28" s="873">
        <v>20.170000000000002</v>
      </c>
      <c r="G28" s="873">
        <v>18.79</v>
      </c>
      <c r="H28" s="873">
        <v>18.670000000000002</v>
      </c>
      <c r="I28" s="873">
        <v>18.72</v>
      </c>
      <c r="J28" s="873">
        <v>16.440000000000001</v>
      </c>
      <c r="K28" s="873">
        <v>11.94</v>
      </c>
      <c r="L28" s="873">
        <v>7.9</v>
      </c>
      <c r="M28" s="873">
        <v>6.4</v>
      </c>
      <c r="N28" s="873">
        <v>9.08</v>
      </c>
      <c r="O28" s="873">
        <v>6.53</v>
      </c>
    </row>
    <row r="29" spans="1:15">
      <c r="A29" s="667" t="s">
        <v>264</v>
      </c>
      <c r="B29" s="873">
        <v>29.44</v>
      </c>
      <c r="C29" s="873">
        <v>21.34</v>
      </c>
      <c r="D29" s="873">
        <v>19.27</v>
      </c>
      <c r="E29" s="873">
        <v>27.87</v>
      </c>
      <c r="F29" s="873">
        <v>26.9</v>
      </c>
      <c r="G29" s="873">
        <v>20.81</v>
      </c>
      <c r="H29" s="873">
        <v>26.83</v>
      </c>
      <c r="I29" s="873">
        <v>22.11</v>
      </c>
      <c r="J29" s="873">
        <v>24.33</v>
      </c>
      <c r="K29" s="873">
        <v>17.63</v>
      </c>
      <c r="L29" s="873">
        <v>12.91</v>
      </c>
      <c r="M29" s="873">
        <v>12.41</v>
      </c>
      <c r="N29" s="873">
        <v>17.2</v>
      </c>
      <c r="O29" s="873">
        <v>17.059999999999999</v>
      </c>
    </row>
    <row r="30" spans="1:15">
      <c r="A30" s="667" t="s">
        <v>319</v>
      </c>
      <c r="B30" s="873">
        <v>17.350000000000001</v>
      </c>
      <c r="C30" s="873">
        <v>12.29</v>
      </c>
      <c r="D30" s="873">
        <v>16.510000000000002</v>
      </c>
      <c r="E30" s="873">
        <v>16.18</v>
      </c>
      <c r="F30" s="873">
        <v>14.68</v>
      </c>
      <c r="G30" s="873">
        <v>25.43</v>
      </c>
      <c r="H30" s="873">
        <v>16.71</v>
      </c>
      <c r="I30" s="873">
        <v>9.86</v>
      </c>
      <c r="J30" s="873">
        <v>9.32</v>
      </c>
      <c r="K30" s="873">
        <v>4.75</v>
      </c>
      <c r="L30" s="873">
        <v>2.74</v>
      </c>
      <c r="M30" s="873">
        <v>1.01</v>
      </c>
      <c r="N30" s="873">
        <v>0.53</v>
      </c>
      <c r="O30" s="873">
        <v>0.6</v>
      </c>
    </row>
    <row r="31" spans="1:15">
      <c r="A31" s="667" t="s">
        <v>320</v>
      </c>
      <c r="B31" s="873">
        <v>29.42</v>
      </c>
      <c r="C31" s="873">
        <v>33.06</v>
      </c>
      <c r="D31" s="873">
        <v>25.41</v>
      </c>
      <c r="E31" s="873">
        <v>24.1</v>
      </c>
      <c r="F31" s="873">
        <v>18.82</v>
      </c>
      <c r="G31" s="873">
        <v>9.24</v>
      </c>
      <c r="H31" s="873">
        <v>7.85</v>
      </c>
      <c r="I31" s="873">
        <v>7.76</v>
      </c>
      <c r="J31" s="873">
        <v>10.19</v>
      </c>
      <c r="K31" s="873">
        <v>8.52</v>
      </c>
      <c r="L31" s="873">
        <v>4.03</v>
      </c>
      <c r="M31" s="873">
        <v>3.66</v>
      </c>
      <c r="N31" s="873">
        <v>24.43</v>
      </c>
      <c r="O31" s="873">
        <v>48.79</v>
      </c>
    </row>
    <row r="32" spans="1:15">
      <c r="A32" s="667" t="s">
        <v>266</v>
      </c>
      <c r="B32" s="873">
        <v>23.01</v>
      </c>
      <c r="C32" s="873">
        <v>17.5</v>
      </c>
      <c r="D32" s="873">
        <v>19.96</v>
      </c>
      <c r="E32" s="873">
        <v>18.48</v>
      </c>
      <c r="F32" s="873">
        <v>16.66</v>
      </c>
      <c r="G32" s="873">
        <v>12.09</v>
      </c>
      <c r="H32" s="873">
        <v>11.18</v>
      </c>
      <c r="I32" s="873">
        <v>12.54</v>
      </c>
      <c r="J32" s="873">
        <v>8.1999999999999993</v>
      </c>
      <c r="K32" s="873">
        <v>4.97</v>
      </c>
      <c r="L32" s="873">
        <v>5.85</v>
      </c>
      <c r="M32" s="873">
        <v>1.85</v>
      </c>
      <c r="N32" s="873">
        <v>3.73</v>
      </c>
      <c r="O32" s="873">
        <v>5.7</v>
      </c>
    </row>
    <row r="33" spans="1:15">
      <c r="A33" s="667" t="s">
        <v>321</v>
      </c>
      <c r="B33" s="873">
        <v>59.21</v>
      </c>
      <c r="C33" s="873">
        <v>59.4</v>
      </c>
      <c r="D33" s="873">
        <v>54.25</v>
      </c>
      <c r="E33" s="873">
        <v>54.2</v>
      </c>
      <c r="F33" s="873">
        <v>58.12</v>
      </c>
      <c r="G33" s="873">
        <v>56.89</v>
      </c>
      <c r="H33" s="873">
        <v>55.8</v>
      </c>
      <c r="I33" s="873">
        <v>49.51</v>
      </c>
      <c r="J33" s="873">
        <v>33.94</v>
      </c>
      <c r="K33" s="873">
        <v>30.64</v>
      </c>
      <c r="L33" s="873">
        <v>22.62</v>
      </c>
      <c r="M33" s="873">
        <v>19.899999999999999</v>
      </c>
      <c r="N33" s="873">
        <v>26.59</v>
      </c>
      <c r="O33" s="873">
        <v>32.24</v>
      </c>
    </row>
    <row r="34" spans="1:15">
      <c r="A34" s="667" t="s">
        <v>267</v>
      </c>
      <c r="B34" s="873">
        <v>24.96</v>
      </c>
      <c r="C34" s="873">
        <v>24.98</v>
      </c>
      <c r="D34" s="873">
        <v>25.7</v>
      </c>
      <c r="E34" s="873">
        <v>22.82</v>
      </c>
      <c r="F34" s="873">
        <v>17.239999999999998</v>
      </c>
      <c r="G34" s="873">
        <v>11.43</v>
      </c>
      <c r="H34" s="873">
        <v>7.78</v>
      </c>
      <c r="I34" s="873">
        <v>6.53</v>
      </c>
      <c r="J34" s="873">
        <v>6.04</v>
      </c>
      <c r="K34" s="873">
        <v>6.52</v>
      </c>
      <c r="L34" s="873">
        <v>5.23</v>
      </c>
      <c r="M34" s="873">
        <v>2.89</v>
      </c>
      <c r="N34" s="873">
        <v>1.91</v>
      </c>
      <c r="O34" s="873">
        <v>1.87</v>
      </c>
    </row>
    <row r="35" spans="1:15">
      <c r="A35" s="781" t="s">
        <v>268</v>
      </c>
      <c r="B35" s="872">
        <v>7.96</v>
      </c>
      <c r="C35" s="872">
        <v>13.69</v>
      </c>
      <c r="D35" s="872">
        <v>7.72</v>
      </c>
      <c r="E35" s="872">
        <v>8.35</v>
      </c>
      <c r="F35" s="872">
        <v>6.98</v>
      </c>
      <c r="G35" s="872">
        <v>6.47</v>
      </c>
      <c r="H35" s="872">
        <v>7.21</v>
      </c>
      <c r="I35" s="872">
        <v>5.74</v>
      </c>
      <c r="J35" s="872">
        <v>5.38</v>
      </c>
      <c r="K35" s="872">
        <v>5.92</v>
      </c>
      <c r="L35" s="872">
        <v>3.32</v>
      </c>
      <c r="M35" s="872">
        <v>3.36</v>
      </c>
      <c r="N35" s="872">
        <v>5.83</v>
      </c>
      <c r="O35" s="872">
        <v>8.81</v>
      </c>
    </row>
    <row r="36" spans="1:15">
      <c r="A36" s="667" t="s">
        <v>382</v>
      </c>
      <c r="B36" s="873">
        <v>14.9</v>
      </c>
      <c r="C36" s="873">
        <v>13.64</v>
      </c>
      <c r="D36" s="873">
        <v>10.199999999999999</v>
      </c>
      <c r="E36" s="873">
        <v>12.85</v>
      </c>
      <c r="F36" s="873">
        <v>11.23</v>
      </c>
      <c r="G36" s="873">
        <v>8.0399999999999991</v>
      </c>
      <c r="H36" s="873">
        <v>10.66</v>
      </c>
      <c r="I36" s="873">
        <v>8.4</v>
      </c>
      <c r="J36" s="873">
        <v>7.06</v>
      </c>
      <c r="K36" s="873">
        <v>6.17</v>
      </c>
      <c r="L36" s="873">
        <v>0.44</v>
      </c>
      <c r="M36" s="873">
        <v>1.08</v>
      </c>
      <c r="N36" s="873">
        <v>0.64</v>
      </c>
      <c r="O36" s="873">
        <v>1.61</v>
      </c>
    </row>
    <row r="37" spans="1:15">
      <c r="A37" s="667" t="s">
        <v>269</v>
      </c>
      <c r="B37" s="873">
        <v>8.11</v>
      </c>
      <c r="C37" s="873">
        <v>6.22</v>
      </c>
      <c r="D37" s="873">
        <v>4.5199999999999996</v>
      </c>
      <c r="E37" s="873">
        <v>3.5</v>
      </c>
      <c r="F37" s="873">
        <v>3.18</v>
      </c>
      <c r="G37" s="873">
        <v>1.42</v>
      </c>
      <c r="H37" s="873">
        <v>5.72</v>
      </c>
      <c r="I37" s="873">
        <v>7.19</v>
      </c>
      <c r="J37" s="873">
        <v>5.0599999999999996</v>
      </c>
      <c r="K37" s="873">
        <v>6.93</v>
      </c>
      <c r="L37" s="873">
        <v>1.84</v>
      </c>
      <c r="M37" s="873">
        <v>14.41</v>
      </c>
      <c r="N37" s="873">
        <v>10.79</v>
      </c>
      <c r="O37" s="873">
        <v>7.91</v>
      </c>
    </row>
    <row r="38" spans="1:15">
      <c r="A38" s="667" t="s">
        <v>270</v>
      </c>
      <c r="B38" s="873">
        <v>0</v>
      </c>
      <c r="C38" s="873">
        <v>0</v>
      </c>
      <c r="D38" s="873">
        <v>0</v>
      </c>
      <c r="E38" s="873">
        <v>0</v>
      </c>
      <c r="F38" s="873">
        <v>6.78</v>
      </c>
      <c r="G38" s="873">
        <v>4.83</v>
      </c>
      <c r="H38" s="873">
        <v>6.89</v>
      </c>
      <c r="I38" s="873">
        <v>5.92</v>
      </c>
      <c r="J38" s="873">
        <v>8.0500000000000007</v>
      </c>
      <c r="K38" s="873">
        <v>9.4600000000000009</v>
      </c>
      <c r="L38" s="873">
        <v>8.0500000000000007</v>
      </c>
      <c r="M38" s="873">
        <v>7.45</v>
      </c>
      <c r="N38" s="873">
        <v>6</v>
      </c>
      <c r="O38" s="873">
        <v>5.77</v>
      </c>
    </row>
    <row r="39" spans="1:15">
      <c r="A39" s="667" t="s">
        <v>271</v>
      </c>
      <c r="B39" s="873">
        <v>11.1</v>
      </c>
      <c r="C39" s="873">
        <v>28.11</v>
      </c>
      <c r="D39" s="873">
        <v>13.75</v>
      </c>
      <c r="E39" s="873">
        <v>15.02</v>
      </c>
      <c r="F39" s="873">
        <v>13</v>
      </c>
      <c r="G39" s="873">
        <v>12.71</v>
      </c>
      <c r="H39" s="873">
        <v>14.5</v>
      </c>
      <c r="I39" s="873">
        <v>9.8699999999999992</v>
      </c>
      <c r="J39" s="873">
        <v>9.43</v>
      </c>
      <c r="K39" s="873">
        <v>10.95</v>
      </c>
      <c r="L39" s="873">
        <v>5.85</v>
      </c>
      <c r="M39" s="873">
        <v>4.95</v>
      </c>
      <c r="N39" s="873">
        <v>11.96</v>
      </c>
      <c r="O39" s="873">
        <v>20.13</v>
      </c>
    </row>
    <row r="40" spans="1:15">
      <c r="A40" s="667" t="s">
        <v>272</v>
      </c>
      <c r="B40" s="873">
        <v>8.15</v>
      </c>
      <c r="C40" s="873">
        <v>7.92</v>
      </c>
      <c r="D40" s="873">
        <v>4.3499999999999996</v>
      </c>
      <c r="E40" s="873">
        <v>4.24</v>
      </c>
      <c r="F40" s="873">
        <v>2.27</v>
      </c>
      <c r="G40" s="873">
        <v>2.94</v>
      </c>
      <c r="H40" s="873">
        <v>3.73</v>
      </c>
      <c r="I40" s="873">
        <v>3.34</v>
      </c>
      <c r="J40" s="873">
        <v>2.2599999999999998</v>
      </c>
      <c r="K40" s="873">
        <v>2.36</v>
      </c>
      <c r="L40" s="873">
        <v>0.59</v>
      </c>
      <c r="M40" s="873">
        <v>0.9</v>
      </c>
      <c r="N40" s="873">
        <v>0.81</v>
      </c>
      <c r="O40" s="873">
        <v>0.63</v>
      </c>
    </row>
    <row r="41" spans="1:15">
      <c r="A41" s="667" t="s">
        <v>273</v>
      </c>
      <c r="B41" s="873">
        <v>6.05</v>
      </c>
      <c r="C41" s="873">
        <v>4.9400000000000004</v>
      </c>
      <c r="D41" s="873">
        <v>3.96</v>
      </c>
      <c r="E41" s="873">
        <v>3.4</v>
      </c>
      <c r="F41" s="873">
        <v>3.88</v>
      </c>
      <c r="G41" s="873">
        <v>2.34</v>
      </c>
      <c r="H41" s="873">
        <v>1.33</v>
      </c>
      <c r="I41" s="873">
        <v>1.65</v>
      </c>
      <c r="J41" s="873">
        <v>1.66</v>
      </c>
      <c r="K41" s="873">
        <v>1.1499999999999999</v>
      </c>
      <c r="L41" s="873">
        <v>0.64</v>
      </c>
      <c r="M41" s="873">
        <v>0.52</v>
      </c>
      <c r="N41" s="873">
        <v>0.65</v>
      </c>
      <c r="O41" s="873">
        <v>5.24</v>
      </c>
    </row>
    <row r="42" spans="1:15">
      <c r="A42" s="667" t="s">
        <v>323</v>
      </c>
      <c r="B42" s="873">
        <v>4.51</v>
      </c>
      <c r="C42" s="873">
        <v>3.3</v>
      </c>
      <c r="D42" s="873">
        <v>3.35</v>
      </c>
      <c r="E42" s="873">
        <v>3.9</v>
      </c>
      <c r="F42" s="873">
        <v>2.89</v>
      </c>
      <c r="G42" s="873">
        <v>3.28</v>
      </c>
      <c r="H42" s="873">
        <v>2.74</v>
      </c>
      <c r="I42" s="873">
        <v>3.38</v>
      </c>
      <c r="J42" s="873">
        <v>2.08</v>
      </c>
      <c r="K42" s="873">
        <v>1.83</v>
      </c>
      <c r="L42" s="873">
        <v>0.79</v>
      </c>
      <c r="M42" s="873">
        <v>1.53</v>
      </c>
      <c r="N42" s="873">
        <v>2.62</v>
      </c>
      <c r="O42" s="873">
        <v>0.48</v>
      </c>
    </row>
    <row r="43" spans="1:15">
      <c r="A43" s="667" t="s">
        <v>274</v>
      </c>
      <c r="B43" s="873">
        <v>0</v>
      </c>
      <c r="C43" s="873">
        <v>0</v>
      </c>
      <c r="D43" s="873">
        <v>0</v>
      </c>
      <c r="E43" s="873">
        <v>0</v>
      </c>
      <c r="F43" s="873">
        <v>0</v>
      </c>
      <c r="G43" s="873">
        <v>0.26</v>
      </c>
      <c r="H43" s="873">
        <v>0</v>
      </c>
      <c r="I43" s="873">
        <v>1.18</v>
      </c>
      <c r="J43" s="873">
        <v>0.92</v>
      </c>
      <c r="K43" s="873">
        <v>0</v>
      </c>
      <c r="L43" s="873">
        <v>0</v>
      </c>
      <c r="M43" s="873">
        <v>0</v>
      </c>
      <c r="N43" s="873">
        <v>0</v>
      </c>
      <c r="O43" s="873">
        <v>0</v>
      </c>
    </row>
    <row r="44" spans="1:15">
      <c r="A44" s="781" t="s">
        <v>275</v>
      </c>
      <c r="B44" s="872">
        <v>113.2</v>
      </c>
      <c r="C44" s="872">
        <v>108.59</v>
      </c>
      <c r="D44" s="872">
        <v>90.59</v>
      </c>
      <c r="E44" s="872">
        <v>69.31</v>
      </c>
      <c r="F44" s="872">
        <v>47.78</v>
      </c>
      <c r="G44" s="872">
        <v>43.84</v>
      </c>
      <c r="H44" s="872">
        <v>45</v>
      </c>
      <c r="I44" s="872">
        <v>42.05</v>
      </c>
      <c r="J44" s="872">
        <v>33.36</v>
      </c>
      <c r="K44" s="872">
        <v>29.76</v>
      </c>
      <c r="L44" s="872">
        <v>12.92</v>
      </c>
      <c r="M44" s="872">
        <v>14.87</v>
      </c>
      <c r="N44" s="872">
        <v>16.489999999999998</v>
      </c>
      <c r="O44" s="872">
        <v>16.03</v>
      </c>
    </row>
    <row r="45" spans="1:15">
      <c r="A45" s="667" t="s">
        <v>276</v>
      </c>
      <c r="B45" s="873">
        <v>255.64</v>
      </c>
      <c r="C45" s="873">
        <v>225.99</v>
      </c>
      <c r="D45" s="873">
        <v>199.74</v>
      </c>
      <c r="E45" s="873">
        <v>129.69999999999999</v>
      </c>
      <c r="F45" s="873">
        <v>106.9</v>
      </c>
      <c r="G45" s="873">
        <v>97.71</v>
      </c>
      <c r="H45" s="873">
        <v>98.9</v>
      </c>
      <c r="I45" s="873">
        <v>88.22</v>
      </c>
      <c r="J45" s="873">
        <v>74.22</v>
      </c>
      <c r="K45" s="873">
        <v>67.58</v>
      </c>
      <c r="L45" s="873">
        <v>27.46</v>
      </c>
      <c r="M45" s="873">
        <v>31.17</v>
      </c>
      <c r="N45" s="873">
        <v>36.07</v>
      </c>
      <c r="O45" s="873">
        <v>37.46</v>
      </c>
    </row>
    <row r="46" spans="1:15">
      <c r="A46" s="667" t="s">
        <v>277</v>
      </c>
      <c r="B46" s="873">
        <v>54.06</v>
      </c>
      <c r="C46" s="873">
        <v>49.69</v>
      </c>
      <c r="D46" s="873">
        <v>32.42</v>
      </c>
      <c r="E46" s="873">
        <v>34.369999999999997</v>
      </c>
      <c r="F46" s="873">
        <v>33.729999999999997</v>
      </c>
      <c r="G46" s="873">
        <v>30.1</v>
      </c>
      <c r="H46" s="873">
        <v>26.9</v>
      </c>
      <c r="I46" s="873">
        <v>30.21</v>
      </c>
      <c r="J46" s="873">
        <v>44.4</v>
      </c>
      <c r="K46" s="873">
        <v>16.440000000000001</v>
      </c>
      <c r="L46" s="873">
        <v>10.15</v>
      </c>
      <c r="M46" s="873">
        <v>9</v>
      </c>
      <c r="N46" s="873">
        <v>9.6199999999999992</v>
      </c>
      <c r="O46" s="873">
        <v>4.8499999999999996</v>
      </c>
    </row>
    <row r="47" spans="1:15">
      <c r="A47" s="667" t="s">
        <v>324</v>
      </c>
      <c r="B47" s="873">
        <v>1.57</v>
      </c>
      <c r="C47" s="873">
        <v>2.09</v>
      </c>
      <c r="D47" s="873">
        <v>1.28</v>
      </c>
      <c r="E47" s="873">
        <v>0.57999999999999996</v>
      </c>
      <c r="F47" s="873">
        <v>1.75</v>
      </c>
      <c r="G47" s="873">
        <v>0.35</v>
      </c>
      <c r="H47" s="873">
        <v>0.81</v>
      </c>
      <c r="I47" s="873">
        <v>0.23</v>
      </c>
      <c r="J47" s="873">
        <v>0.35</v>
      </c>
      <c r="K47" s="873">
        <v>0.12</v>
      </c>
      <c r="L47" s="873">
        <v>0.12</v>
      </c>
      <c r="M47" s="873">
        <v>0</v>
      </c>
      <c r="N47" s="873">
        <v>0.11</v>
      </c>
      <c r="O47" s="873">
        <v>0.11</v>
      </c>
    </row>
    <row r="48" spans="1:15">
      <c r="A48" s="667" t="s">
        <v>325</v>
      </c>
      <c r="B48" s="873">
        <v>7.02</v>
      </c>
      <c r="C48" s="873">
        <v>6.07</v>
      </c>
      <c r="D48" s="873">
        <v>5.67</v>
      </c>
      <c r="E48" s="873">
        <v>3.59</v>
      </c>
      <c r="F48" s="873">
        <v>4.88</v>
      </c>
      <c r="G48" s="873">
        <v>4.47</v>
      </c>
      <c r="H48" s="873">
        <v>3.63</v>
      </c>
      <c r="I48" s="873">
        <v>1.93</v>
      </c>
      <c r="J48" s="873">
        <v>2.79</v>
      </c>
      <c r="K48" s="873">
        <v>1.72</v>
      </c>
      <c r="L48" s="873">
        <v>0.64</v>
      </c>
      <c r="M48" s="873">
        <v>1.07</v>
      </c>
      <c r="N48" s="873">
        <v>0</v>
      </c>
      <c r="O48" s="873">
        <v>0.43</v>
      </c>
    </row>
    <row r="49" spans="1:15">
      <c r="A49" s="667" t="s">
        <v>700</v>
      </c>
      <c r="B49" s="873">
        <v>61.6</v>
      </c>
      <c r="C49" s="873">
        <v>57.65</v>
      </c>
      <c r="D49" s="873">
        <v>59.79</v>
      </c>
      <c r="E49" s="873">
        <v>62.47</v>
      </c>
      <c r="F49" s="873">
        <v>44.68</v>
      </c>
      <c r="G49" s="873">
        <v>41.16</v>
      </c>
      <c r="H49" s="873">
        <v>38.75</v>
      </c>
      <c r="I49" s="873">
        <v>45.91</v>
      </c>
      <c r="J49" s="873">
        <v>38.15</v>
      </c>
      <c r="K49" s="873">
        <v>39.97</v>
      </c>
      <c r="L49" s="873">
        <v>20.059999999999999</v>
      </c>
      <c r="M49" s="873">
        <v>30.22</v>
      </c>
      <c r="N49" s="873">
        <v>28.24</v>
      </c>
      <c r="O49" s="873">
        <v>28.25</v>
      </c>
    </row>
    <row r="50" spans="1:15">
      <c r="A50" s="667" t="s">
        <v>280</v>
      </c>
      <c r="B50" s="873">
        <v>187.51</v>
      </c>
      <c r="C50" s="873">
        <v>199.21</v>
      </c>
      <c r="D50" s="873">
        <v>139.91999999999999</v>
      </c>
      <c r="E50" s="873">
        <v>137.41999999999999</v>
      </c>
      <c r="F50" s="873">
        <v>49.04</v>
      </c>
      <c r="G50" s="873">
        <v>41.45</v>
      </c>
      <c r="H50" s="873">
        <v>51.73</v>
      </c>
      <c r="I50" s="873">
        <v>46.85</v>
      </c>
      <c r="J50" s="873">
        <v>14.24</v>
      </c>
      <c r="K50" s="873">
        <v>15.83</v>
      </c>
      <c r="L50" s="873">
        <v>4.09</v>
      </c>
      <c r="M50" s="873">
        <v>7.79</v>
      </c>
      <c r="N50" s="873">
        <v>7.17</v>
      </c>
      <c r="O50" s="873">
        <v>1.64</v>
      </c>
    </row>
    <row r="51" spans="1:15">
      <c r="A51" s="667" t="s">
        <v>281</v>
      </c>
      <c r="B51" s="873">
        <v>13.66</v>
      </c>
      <c r="C51" s="873">
        <v>16.899999999999999</v>
      </c>
      <c r="D51" s="873">
        <v>12.02</v>
      </c>
      <c r="E51" s="873">
        <v>13.12</v>
      </c>
      <c r="F51" s="873">
        <v>9.02</v>
      </c>
      <c r="G51" s="873">
        <v>10.55</v>
      </c>
      <c r="H51" s="873">
        <v>9</v>
      </c>
      <c r="I51" s="873">
        <v>10.38</v>
      </c>
      <c r="J51" s="873">
        <v>10.74</v>
      </c>
      <c r="K51" s="873">
        <v>9.0399999999999991</v>
      </c>
      <c r="L51" s="873">
        <v>6.18</v>
      </c>
      <c r="M51" s="873">
        <v>4.6100000000000003</v>
      </c>
      <c r="N51" s="873">
        <v>5.67</v>
      </c>
      <c r="O51" s="873">
        <v>6.52</v>
      </c>
    </row>
    <row r="52" spans="1:15">
      <c r="A52" s="781" t="s">
        <v>282</v>
      </c>
      <c r="B52" s="872">
        <v>20.61</v>
      </c>
      <c r="C52" s="872">
        <v>17.2</v>
      </c>
      <c r="D52" s="872">
        <v>16.55</v>
      </c>
      <c r="E52" s="872">
        <v>17.03</v>
      </c>
      <c r="F52" s="872">
        <v>15.06</v>
      </c>
      <c r="G52" s="872">
        <v>13.11</v>
      </c>
      <c r="H52" s="872">
        <v>12.09</v>
      </c>
      <c r="I52" s="872">
        <v>8.48</v>
      </c>
      <c r="J52" s="872">
        <v>8.52</v>
      </c>
      <c r="K52" s="872">
        <v>6.69</v>
      </c>
      <c r="L52" s="872">
        <v>3.86</v>
      </c>
      <c r="M52" s="872">
        <v>3.88</v>
      </c>
      <c r="N52" s="872">
        <v>3.9</v>
      </c>
      <c r="O52" s="872">
        <v>4.04</v>
      </c>
    </row>
    <row r="53" spans="1:15">
      <c r="A53" s="667" t="s">
        <v>283</v>
      </c>
      <c r="B53" s="873">
        <v>8.17</v>
      </c>
      <c r="C53" s="873">
        <v>7.83</v>
      </c>
      <c r="D53" s="873">
        <v>7.57</v>
      </c>
      <c r="E53" s="873">
        <v>8.74</v>
      </c>
      <c r="F53" s="873">
        <v>5.95</v>
      </c>
      <c r="G53" s="873">
        <v>3.61</v>
      </c>
      <c r="H53" s="873">
        <v>4.25</v>
      </c>
      <c r="I53" s="873">
        <v>3.98</v>
      </c>
      <c r="J53" s="873">
        <v>4.03</v>
      </c>
      <c r="K53" s="873">
        <v>2.19</v>
      </c>
      <c r="L53" s="873">
        <v>0.79</v>
      </c>
      <c r="M53" s="873">
        <v>0.5</v>
      </c>
      <c r="N53" s="873">
        <v>0.85</v>
      </c>
      <c r="O53" s="873">
        <v>0.69</v>
      </c>
    </row>
    <row r="54" spans="1:15">
      <c r="A54" s="667" t="s">
        <v>326</v>
      </c>
      <c r="B54" s="873">
        <v>13.16</v>
      </c>
      <c r="C54" s="873">
        <v>15.22</v>
      </c>
      <c r="D54" s="873">
        <v>16.14</v>
      </c>
      <c r="E54" s="873">
        <v>11.28</v>
      </c>
      <c r="F54" s="873">
        <v>9.7200000000000006</v>
      </c>
      <c r="G54" s="873">
        <v>10.75</v>
      </c>
      <c r="H54" s="873">
        <v>12.38</v>
      </c>
      <c r="I54" s="873">
        <v>15.32</v>
      </c>
      <c r="J54" s="873">
        <v>13.46</v>
      </c>
      <c r="K54" s="873">
        <v>14.09</v>
      </c>
      <c r="L54" s="873">
        <v>5.59</v>
      </c>
      <c r="M54" s="873">
        <v>8.7100000000000009</v>
      </c>
      <c r="N54" s="873">
        <v>5.35</v>
      </c>
      <c r="O54" s="873">
        <v>6.52</v>
      </c>
    </row>
    <row r="55" spans="1:15">
      <c r="A55" s="667" t="s">
        <v>284</v>
      </c>
      <c r="B55" s="873">
        <v>102.8</v>
      </c>
      <c r="C55" s="873">
        <v>87.81</v>
      </c>
      <c r="D55" s="873">
        <v>74.64</v>
      </c>
      <c r="E55" s="873">
        <v>87.35</v>
      </c>
      <c r="F55" s="873">
        <v>63.53</v>
      </c>
      <c r="G55" s="873">
        <v>41.08</v>
      </c>
      <c r="H55" s="873">
        <v>26.97</v>
      </c>
      <c r="I55" s="873">
        <v>19.55</v>
      </c>
      <c r="J55" s="873">
        <v>27.89</v>
      </c>
      <c r="K55" s="873">
        <v>23.62</v>
      </c>
      <c r="L55" s="873">
        <v>22.32</v>
      </c>
      <c r="M55" s="873">
        <v>18.61</v>
      </c>
      <c r="N55" s="873">
        <v>15.49</v>
      </c>
      <c r="O55" s="873">
        <v>16.739999999999998</v>
      </c>
    </row>
    <row r="56" spans="1:15">
      <c r="A56" s="667" t="s">
        <v>648</v>
      </c>
      <c r="B56" s="873">
        <v>5.99</v>
      </c>
      <c r="C56" s="873">
        <v>4.07</v>
      </c>
      <c r="D56" s="873">
        <v>4.22</v>
      </c>
      <c r="E56" s="873">
        <v>3.02</v>
      </c>
      <c r="F56" s="873">
        <v>2.2200000000000002</v>
      </c>
      <c r="G56" s="873">
        <v>2.5</v>
      </c>
      <c r="H56" s="873">
        <v>2.2000000000000002</v>
      </c>
      <c r="I56" s="873">
        <v>1.91</v>
      </c>
      <c r="J56" s="873">
        <v>2.19</v>
      </c>
      <c r="K56" s="873">
        <v>1.75</v>
      </c>
      <c r="L56" s="873">
        <v>0.97</v>
      </c>
      <c r="M56" s="873">
        <v>1.56</v>
      </c>
      <c r="N56" s="873">
        <v>1.39</v>
      </c>
      <c r="O56" s="873">
        <v>2.92</v>
      </c>
    </row>
    <row r="57" spans="1:15">
      <c r="A57" s="667" t="s">
        <v>285</v>
      </c>
      <c r="B57" s="873">
        <v>31.75</v>
      </c>
      <c r="C57" s="873">
        <v>26.23</v>
      </c>
      <c r="D57" s="873">
        <v>20.41</v>
      </c>
      <c r="E57" s="873">
        <v>22.66</v>
      </c>
      <c r="F57" s="873">
        <v>14.89</v>
      </c>
      <c r="G57" s="873">
        <v>15.36</v>
      </c>
      <c r="H57" s="873">
        <v>15.69</v>
      </c>
      <c r="I57" s="873">
        <v>11.21</v>
      </c>
      <c r="J57" s="873">
        <v>13.86</v>
      </c>
      <c r="K57" s="873">
        <v>9.5399999999999991</v>
      </c>
      <c r="L57" s="873">
        <v>6.05</v>
      </c>
      <c r="M57" s="873">
        <v>10.62</v>
      </c>
      <c r="N57" s="873">
        <v>10.01</v>
      </c>
      <c r="O57" s="873">
        <v>4.5</v>
      </c>
    </row>
    <row r="58" spans="1:15">
      <c r="A58" s="667" t="s">
        <v>649</v>
      </c>
      <c r="B58" s="873">
        <v>20.8</v>
      </c>
      <c r="C58" s="873">
        <v>18.22</v>
      </c>
      <c r="D58" s="873">
        <v>10.73</v>
      </c>
      <c r="E58" s="873">
        <v>9.56</v>
      </c>
      <c r="F58" s="873">
        <v>6.68</v>
      </c>
      <c r="G58" s="873">
        <v>6.3</v>
      </c>
      <c r="H58" s="873">
        <v>4.6100000000000003</v>
      </c>
      <c r="I58" s="873">
        <v>9.2200000000000006</v>
      </c>
      <c r="J58" s="873">
        <v>6.89</v>
      </c>
      <c r="K58" s="873">
        <v>5.13</v>
      </c>
      <c r="L58" s="873">
        <v>1.56</v>
      </c>
      <c r="M58" s="873">
        <v>0.82</v>
      </c>
      <c r="N58" s="873">
        <v>0.57999999999999996</v>
      </c>
      <c r="O58" s="873">
        <v>2.46</v>
      </c>
    </row>
    <row r="59" spans="1:15">
      <c r="A59" s="667" t="s">
        <v>286</v>
      </c>
      <c r="B59" s="873">
        <v>44.81</v>
      </c>
      <c r="C59" s="873">
        <v>37.61</v>
      </c>
      <c r="D59" s="873">
        <v>46.39</v>
      </c>
      <c r="E59" s="873">
        <v>51.12</v>
      </c>
      <c r="F59" s="873">
        <v>51.91</v>
      </c>
      <c r="G59" s="873">
        <v>40.619999999999997</v>
      </c>
      <c r="H59" s="873">
        <v>37.56</v>
      </c>
      <c r="I59" s="873">
        <v>9.4600000000000009</v>
      </c>
      <c r="J59" s="873">
        <v>9.2899999999999991</v>
      </c>
      <c r="K59" s="873">
        <v>7.3</v>
      </c>
      <c r="L59" s="873">
        <v>5.64</v>
      </c>
      <c r="M59" s="873">
        <v>4.29</v>
      </c>
      <c r="N59" s="873">
        <v>3.04</v>
      </c>
      <c r="O59" s="873">
        <v>2.94</v>
      </c>
    </row>
    <row r="60" spans="1:15">
      <c r="A60" s="667" t="s">
        <v>287</v>
      </c>
      <c r="B60" s="873">
        <v>68.760000000000005</v>
      </c>
      <c r="C60" s="873">
        <v>62.48</v>
      </c>
      <c r="D60" s="873">
        <v>52.65</v>
      </c>
      <c r="E60" s="873">
        <v>57.05</v>
      </c>
      <c r="F60" s="873">
        <v>59.92</v>
      </c>
      <c r="G60" s="873">
        <v>59.88</v>
      </c>
      <c r="H60" s="873">
        <v>50.5</v>
      </c>
      <c r="I60" s="873">
        <v>34.840000000000003</v>
      </c>
      <c r="J60" s="873">
        <v>37.67</v>
      </c>
      <c r="K60" s="873">
        <v>27.47</v>
      </c>
      <c r="L60" s="873">
        <v>16.489999999999998</v>
      </c>
      <c r="M60" s="873">
        <v>13.61</v>
      </c>
      <c r="N60" s="873">
        <v>12.39</v>
      </c>
      <c r="O60" s="873">
        <v>16.96</v>
      </c>
    </row>
    <row r="61" spans="1:15">
      <c r="A61" s="667" t="s">
        <v>327</v>
      </c>
      <c r="B61" s="873">
        <v>14.02</v>
      </c>
      <c r="C61" s="873">
        <v>11.42</v>
      </c>
      <c r="D61" s="873">
        <v>11.2</v>
      </c>
      <c r="E61" s="873">
        <v>11.48</v>
      </c>
      <c r="F61" s="873">
        <v>10.07</v>
      </c>
      <c r="G61" s="873">
        <v>6.81</v>
      </c>
      <c r="H61" s="873">
        <v>6.58</v>
      </c>
      <c r="I61" s="873">
        <v>5.19</v>
      </c>
      <c r="J61" s="873">
        <v>5.21</v>
      </c>
      <c r="K61" s="873">
        <v>6.36</v>
      </c>
      <c r="L61" s="873">
        <v>3.77</v>
      </c>
      <c r="M61" s="873">
        <v>2.88</v>
      </c>
      <c r="N61" s="873">
        <v>4.87</v>
      </c>
      <c r="O61" s="873">
        <v>3.59</v>
      </c>
    </row>
    <row r="62" spans="1:15">
      <c r="A62" s="667" t="s">
        <v>288</v>
      </c>
      <c r="B62" s="873">
        <v>16.52</v>
      </c>
      <c r="C62" s="873">
        <v>13.82</v>
      </c>
      <c r="D62" s="873">
        <v>12.77</v>
      </c>
      <c r="E62" s="873">
        <v>14.7</v>
      </c>
      <c r="F62" s="873">
        <v>11.03</v>
      </c>
      <c r="G62" s="873">
        <v>12.42</v>
      </c>
      <c r="H62" s="873">
        <v>15.37</v>
      </c>
      <c r="I62" s="873">
        <v>14.76</v>
      </c>
      <c r="J62" s="873">
        <v>10.23</v>
      </c>
      <c r="K62" s="873">
        <v>4.3099999999999996</v>
      </c>
      <c r="L62" s="873">
        <v>1.99</v>
      </c>
      <c r="M62" s="873">
        <v>3.23</v>
      </c>
      <c r="N62" s="873">
        <v>5.64</v>
      </c>
      <c r="O62" s="873">
        <v>4.76</v>
      </c>
    </row>
    <row r="63" spans="1:15">
      <c r="A63" s="667" t="s">
        <v>328</v>
      </c>
      <c r="B63" s="873">
        <v>22.52</v>
      </c>
      <c r="C63" s="873">
        <v>16.3</v>
      </c>
      <c r="D63" s="873">
        <v>16.52</v>
      </c>
      <c r="E63" s="873">
        <v>15.45</v>
      </c>
      <c r="F63" s="873">
        <v>14</v>
      </c>
      <c r="G63" s="873">
        <v>24.59</v>
      </c>
      <c r="H63" s="873">
        <v>25.44</v>
      </c>
      <c r="I63" s="873">
        <v>27.95</v>
      </c>
      <c r="J63" s="873">
        <v>29.03</v>
      </c>
      <c r="K63" s="873">
        <v>23.4</v>
      </c>
      <c r="L63" s="873">
        <v>8.92</v>
      </c>
      <c r="M63" s="873">
        <v>10.78</v>
      </c>
      <c r="N63" s="873">
        <v>11.77</v>
      </c>
      <c r="O63" s="873">
        <v>14.83</v>
      </c>
    </row>
    <row r="64" spans="1:15">
      <c r="A64" s="667" t="s">
        <v>289</v>
      </c>
      <c r="B64" s="873">
        <v>12.33</v>
      </c>
      <c r="C64" s="873">
        <v>7.12</v>
      </c>
      <c r="D64" s="873">
        <v>9.5500000000000007</v>
      </c>
      <c r="E64" s="873">
        <v>6.07</v>
      </c>
      <c r="F64" s="873">
        <v>5.98</v>
      </c>
      <c r="G64" s="873">
        <v>4.2</v>
      </c>
      <c r="H64" s="873">
        <v>2.4</v>
      </c>
      <c r="I64" s="873">
        <v>2.0299999999999998</v>
      </c>
      <c r="J64" s="873">
        <v>1.72</v>
      </c>
      <c r="K64" s="873">
        <v>1.69</v>
      </c>
      <c r="L64" s="873">
        <v>1.51</v>
      </c>
      <c r="M64" s="873">
        <v>1.86</v>
      </c>
      <c r="N64" s="873">
        <v>0.8</v>
      </c>
      <c r="O64" s="873">
        <v>1.1399999999999999</v>
      </c>
    </row>
    <row r="65" spans="1:15">
      <c r="A65" s="667" t="s">
        <v>290</v>
      </c>
      <c r="B65" s="873">
        <v>6.66</v>
      </c>
      <c r="C65" s="873">
        <v>5.43</v>
      </c>
      <c r="D65" s="873">
        <v>3.46</v>
      </c>
      <c r="E65" s="873">
        <v>2.87</v>
      </c>
      <c r="F65" s="873">
        <v>2.76</v>
      </c>
      <c r="G65" s="873">
        <v>2.2400000000000002</v>
      </c>
      <c r="H65" s="873">
        <v>2.0499999999999998</v>
      </c>
      <c r="I65" s="873">
        <v>2.09</v>
      </c>
      <c r="J65" s="873">
        <v>1.74</v>
      </c>
      <c r="K65" s="873">
        <v>2.94</v>
      </c>
      <c r="L65" s="873">
        <v>1.1100000000000001</v>
      </c>
      <c r="M65" s="873">
        <v>0.66</v>
      </c>
      <c r="N65" s="873">
        <v>1.18</v>
      </c>
      <c r="O65" s="873">
        <v>1.49</v>
      </c>
    </row>
    <row r="66" spans="1:15">
      <c r="A66" s="667" t="s">
        <v>291</v>
      </c>
      <c r="B66" s="873">
        <v>7.53</v>
      </c>
      <c r="C66" s="873">
        <v>9.67</v>
      </c>
      <c r="D66" s="873">
        <v>9.56</v>
      </c>
      <c r="E66" s="873">
        <v>7.12</v>
      </c>
      <c r="F66" s="873">
        <v>7.71</v>
      </c>
      <c r="G66" s="873">
        <v>6.8</v>
      </c>
      <c r="H66" s="873">
        <v>7.46</v>
      </c>
      <c r="I66" s="873">
        <v>5.97</v>
      </c>
      <c r="J66" s="873">
        <v>5.92</v>
      </c>
      <c r="K66" s="873">
        <v>4.3499999999999996</v>
      </c>
      <c r="L66" s="873">
        <v>2.5099999999999998</v>
      </c>
      <c r="M66" s="873">
        <v>2.04</v>
      </c>
      <c r="N66" s="873">
        <v>2.39</v>
      </c>
      <c r="O66" s="873">
        <v>2.02</v>
      </c>
    </row>
    <row r="67" spans="1:15">
      <c r="A67" s="781" t="s">
        <v>292</v>
      </c>
      <c r="B67" s="872">
        <v>25.06</v>
      </c>
      <c r="C67" s="872">
        <v>23.08</v>
      </c>
      <c r="D67" s="872">
        <v>23.42</v>
      </c>
      <c r="E67" s="872">
        <v>20.13</v>
      </c>
      <c r="F67" s="872">
        <v>16.97</v>
      </c>
      <c r="G67" s="872">
        <v>15.95</v>
      </c>
      <c r="H67" s="872">
        <v>13.12</v>
      </c>
      <c r="I67" s="872">
        <v>10.61</v>
      </c>
      <c r="J67" s="872">
        <v>12.99</v>
      </c>
      <c r="K67" s="872">
        <v>12.61</v>
      </c>
      <c r="L67" s="872">
        <v>7.69</v>
      </c>
      <c r="M67" s="872">
        <v>5.81</v>
      </c>
      <c r="N67" s="872">
        <v>6.98</v>
      </c>
      <c r="O67" s="872">
        <v>7.3</v>
      </c>
    </row>
    <row r="68" spans="1:15">
      <c r="A68" s="667" t="s">
        <v>293</v>
      </c>
      <c r="B68" s="873">
        <v>27.26</v>
      </c>
      <c r="C68" s="873">
        <v>28.55</v>
      </c>
      <c r="D68" s="873">
        <v>28.59</v>
      </c>
      <c r="E68" s="873">
        <v>14.48</v>
      </c>
      <c r="F68" s="873">
        <v>17.36</v>
      </c>
      <c r="G68" s="873">
        <v>16.71</v>
      </c>
      <c r="H68" s="873">
        <v>14.78</v>
      </c>
      <c r="I68" s="873">
        <v>12.59</v>
      </c>
      <c r="J68" s="873">
        <v>10.59</v>
      </c>
      <c r="K68" s="873">
        <v>10.119999999999999</v>
      </c>
      <c r="L68" s="873">
        <v>6.74</v>
      </c>
      <c r="M68" s="873">
        <v>6.2</v>
      </c>
      <c r="N68" s="873">
        <v>13.42</v>
      </c>
      <c r="O68" s="873">
        <v>12.39</v>
      </c>
    </row>
    <row r="69" spans="1:15">
      <c r="A69" s="667" t="s">
        <v>294</v>
      </c>
      <c r="B69" s="873">
        <v>31.93</v>
      </c>
      <c r="C69" s="873">
        <v>28.15</v>
      </c>
      <c r="D69" s="873">
        <v>31.35</v>
      </c>
      <c r="E69" s="873">
        <v>30.22</v>
      </c>
      <c r="F69" s="873">
        <v>26.05</v>
      </c>
      <c r="G69" s="873">
        <v>21.09</v>
      </c>
      <c r="H69" s="873">
        <v>19.309999999999999</v>
      </c>
      <c r="I69" s="873">
        <v>14.6</v>
      </c>
      <c r="J69" s="873">
        <v>17.309999999999999</v>
      </c>
      <c r="K69" s="873">
        <v>19.399999999999999</v>
      </c>
      <c r="L69" s="873">
        <v>12.52</v>
      </c>
      <c r="M69" s="873">
        <v>8.35</v>
      </c>
      <c r="N69" s="873">
        <v>10.31</v>
      </c>
      <c r="O69" s="873">
        <v>8.89</v>
      </c>
    </row>
    <row r="70" spans="1:15">
      <c r="A70" s="667" t="s">
        <v>330</v>
      </c>
      <c r="B70" s="873">
        <v>31.19</v>
      </c>
      <c r="C70" s="873">
        <v>25.88</v>
      </c>
      <c r="D70" s="873">
        <v>24.55</v>
      </c>
      <c r="E70" s="873">
        <v>18.86</v>
      </c>
      <c r="F70" s="873">
        <v>15.96</v>
      </c>
      <c r="G70" s="873">
        <v>14.87</v>
      </c>
      <c r="H70" s="873">
        <v>14.15</v>
      </c>
      <c r="I70" s="873">
        <v>12.55</v>
      </c>
      <c r="J70" s="873">
        <v>17.940000000000001</v>
      </c>
      <c r="K70" s="873">
        <v>12.99</v>
      </c>
      <c r="L70" s="873">
        <v>5.76</v>
      </c>
      <c r="M70" s="873">
        <v>4.74</v>
      </c>
      <c r="N70" s="873">
        <v>2.39</v>
      </c>
      <c r="O70" s="873">
        <v>4.55</v>
      </c>
    </row>
    <row r="71" spans="1:15" ht="26">
      <c r="A71" s="667" t="s">
        <v>380</v>
      </c>
      <c r="B71" s="873">
        <v>30.73</v>
      </c>
      <c r="C71" s="873">
        <v>29.76</v>
      </c>
      <c r="D71" s="873">
        <v>29.5</v>
      </c>
      <c r="E71" s="873">
        <v>24.42</v>
      </c>
      <c r="F71" s="873">
        <v>19.68</v>
      </c>
      <c r="G71" s="873">
        <v>21.75</v>
      </c>
      <c r="H71" s="873">
        <v>15.07</v>
      </c>
      <c r="I71" s="873">
        <v>12.47</v>
      </c>
      <c r="J71" s="873">
        <v>14.3</v>
      </c>
      <c r="K71" s="873">
        <v>10.49</v>
      </c>
      <c r="L71" s="873">
        <v>8.33</v>
      </c>
      <c r="M71" s="873">
        <v>5.83</v>
      </c>
      <c r="N71" s="873">
        <v>6.25</v>
      </c>
      <c r="O71" s="873">
        <v>7.26</v>
      </c>
    </row>
    <row r="72" spans="1:15">
      <c r="A72" s="667" t="s">
        <v>296</v>
      </c>
      <c r="B72" s="873">
        <v>22.93</v>
      </c>
      <c r="C72" s="873">
        <v>28.69</v>
      </c>
      <c r="D72" s="873">
        <v>24.87</v>
      </c>
      <c r="E72" s="873">
        <v>12.61</v>
      </c>
      <c r="F72" s="873">
        <v>9.6199999999999992</v>
      </c>
      <c r="G72" s="873">
        <v>11.3</v>
      </c>
      <c r="H72" s="873">
        <v>7.26</v>
      </c>
      <c r="I72" s="873">
        <v>8.41</v>
      </c>
      <c r="J72" s="873">
        <v>14.89</v>
      </c>
      <c r="K72" s="873">
        <v>17.41</v>
      </c>
      <c r="L72" s="873">
        <v>9.76</v>
      </c>
      <c r="M72" s="873">
        <v>15.76</v>
      </c>
      <c r="N72" s="873">
        <v>22.2</v>
      </c>
      <c r="O72" s="873">
        <v>34.78</v>
      </c>
    </row>
    <row r="73" spans="1:15">
      <c r="A73" s="667" t="s">
        <v>297</v>
      </c>
      <c r="B73" s="873">
        <v>11.37</v>
      </c>
      <c r="C73" s="873">
        <v>10.5</v>
      </c>
      <c r="D73" s="873">
        <v>8.8800000000000008</v>
      </c>
      <c r="E73" s="873">
        <v>8.81</v>
      </c>
      <c r="F73" s="873">
        <v>5.94</v>
      </c>
      <c r="G73" s="873">
        <v>7.9</v>
      </c>
      <c r="H73" s="873">
        <v>4.63</v>
      </c>
      <c r="I73" s="873">
        <v>3.86</v>
      </c>
      <c r="J73" s="873">
        <v>5.23</v>
      </c>
      <c r="K73" s="873">
        <v>4.91</v>
      </c>
      <c r="L73" s="873">
        <v>2.13</v>
      </c>
      <c r="M73" s="873">
        <v>1.45</v>
      </c>
      <c r="N73" s="873">
        <v>1.28</v>
      </c>
      <c r="O73" s="873">
        <v>1.38</v>
      </c>
    </row>
    <row r="74" spans="1:15">
      <c r="A74" s="874" t="s">
        <v>331</v>
      </c>
      <c r="B74" s="872">
        <v>40.479999999999997</v>
      </c>
      <c r="C74" s="872">
        <v>34.799999999999997</v>
      </c>
      <c r="D74" s="872">
        <v>34</v>
      </c>
      <c r="E74" s="872">
        <v>31.21</v>
      </c>
      <c r="F74" s="872">
        <v>30.05</v>
      </c>
      <c r="G74" s="872">
        <v>25.82</v>
      </c>
      <c r="H74" s="872">
        <v>21.54</v>
      </c>
      <c r="I74" s="872">
        <v>20.46</v>
      </c>
      <c r="J74" s="872">
        <v>20.079999999999998</v>
      </c>
      <c r="K74" s="872">
        <v>21.03</v>
      </c>
      <c r="L74" s="872">
        <v>11.73</v>
      </c>
      <c r="M74" s="872">
        <v>11.06</v>
      </c>
      <c r="N74" s="872">
        <v>9.4600000000000009</v>
      </c>
      <c r="O74" s="872">
        <v>11.56</v>
      </c>
    </row>
    <row r="75" spans="1:15">
      <c r="A75" s="667" t="s">
        <v>298</v>
      </c>
      <c r="B75" s="873">
        <v>122.88</v>
      </c>
      <c r="C75" s="873">
        <v>51.41</v>
      </c>
      <c r="D75" s="873">
        <v>32.770000000000003</v>
      </c>
      <c r="E75" s="873">
        <v>19.100000000000001</v>
      </c>
      <c r="F75" s="873">
        <v>23.7</v>
      </c>
      <c r="G75" s="873">
        <v>16.93</v>
      </c>
      <c r="H75" s="873">
        <v>13.52</v>
      </c>
      <c r="I75" s="873">
        <v>9.7200000000000006</v>
      </c>
      <c r="J75" s="873">
        <v>12.41</v>
      </c>
      <c r="K75" s="873">
        <v>9.15</v>
      </c>
      <c r="L75" s="873">
        <v>5.47</v>
      </c>
      <c r="M75" s="873">
        <v>3.63</v>
      </c>
      <c r="N75" s="873">
        <v>2.2599999999999998</v>
      </c>
      <c r="O75" s="873">
        <v>6.17</v>
      </c>
    </row>
    <row r="76" spans="1:15">
      <c r="A76" s="667" t="s">
        <v>300</v>
      </c>
      <c r="B76" s="873">
        <v>24.41</v>
      </c>
      <c r="C76" s="873">
        <v>30.85</v>
      </c>
      <c r="D76" s="873">
        <v>34.33</v>
      </c>
      <c r="E76" s="873">
        <v>27.11</v>
      </c>
      <c r="F76" s="873">
        <v>36.64</v>
      </c>
      <c r="G76" s="873">
        <v>30.37</v>
      </c>
      <c r="H76" s="873">
        <v>19.38</v>
      </c>
      <c r="I76" s="873">
        <v>11.67</v>
      </c>
      <c r="J76" s="873">
        <v>8.75</v>
      </c>
      <c r="K76" s="873">
        <v>24.14</v>
      </c>
      <c r="L76" s="873">
        <v>21.48</v>
      </c>
      <c r="M76" s="873">
        <v>4.5599999999999996</v>
      </c>
      <c r="N76" s="873">
        <v>2.41</v>
      </c>
      <c r="O76" s="873">
        <v>2.08</v>
      </c>
    </row>
    <row r="77" spans="1:15">
      <c r="A77" s="667" t="s">
        <v>301</v>
      </c>
      <c r="B77" s="873">
        <v>57.18</v>
      </c>
      <c r="C77" s="873">
        <v>60.48</v>
      </c>
      <c r="D77" s="873">
        <v>34.39</v>
      </c>
      <c r="E77" s="873">
        <v>34.549999999999997</v>
      </c>
      <c r="F77" s="873">
        <v>24.37</v>
      </c>
      <c r="G77" s="873">
        <v>25.05</v>
      </c>
      <c r="H77" s="873">
        <v>17.149999999999999</v>
      </c>
      <c r="I77" s="873">
        <v>10.61</v>
      </c>
      <c r="J77" s="873">
        <v>13.95</v>
      </c>
      <c r="K77" s="873">
        <v>21.42</v>
      </c>
      <c r="L77" s="873">
        <v>5.98</v>
      </c>
      <c r="M77" s="873">
        <v>6</v>
      </c>
      <c r="N77" s="873">
        <v>7.54</v>
      </c>
      <c r="O77" s="873">
        <v>9.7799999999999994</v>
      </c>
    </row>
    <row r="78" spans="1:15">
      <c r="A78" s="667" t="s">
        <v>302</v>
      </c>
      <c r="B78" s="873">
        <v>62.04</v>
      </c>
      <c r="C78" s="873">
        <v>58.6</v>
      </c>
      <c r="D78" s="873">
        <v>56.05</v>
      </c>
      <c r="E78" s="873">
        <v>66.38</v>
      </c>
      <c r="F78" s="873">
        <v>52.53</v>
      </c>
      <c r="G78" s="873">
        <v>44.52</v>
      </c>
      <c r="H78" s="873">
        <v>39.1</v>
      </c>
      <c r="I78" s="873">
        <v>38.33</v>
      </c>
      <c r="J78" s="873">
        <v>38.64</v>
      </c>
      <c r="K78" s="873">
        <v>38.909999999999997</v>
      </c>
      <c r="L78" s="873">
        <v>21.38</v>
      </c>
      <c r="M78" s="873">
        <v>19.55</v>
      </c>
      <c r="N78" s="873">
        <v>17.309999999999999</v>
      </c>
      <c r="O78" s="873">
        <v>28.28</v>
      </c>
    </row>
    <row r="79" spans="1:15">
      <c r="A79" s="667" t="s">
        <v>332</v>
      </c>
      <c r="B79" s="873">
        <v>50</v>
      </c>
      <c r="C79" s="873">
        <v>44.66</v>
      </c>
      <c r="D79" s="873">
        <v>48.42</v>
      </c>
      <c r="E79" s="873">
        <v>47.88</v>
      </c>
      <c r="F79" s="873">
        <v>49.83</v>
      </c>
      <c r="G79" s="873">
        <v>40.270000000000003</v>
      </c>
      <c r="H79" s="873">
        <v>28.92</v>
      </c>
      <c r="I79" s="873">
        <v>27.03</v>
      </c>
      <c r="J79" s="873">
        <v>27.54</v>
      </c>
      <c r="K79" s="873">
        <v>27.09</v>
      </c>
      <c r="L79" s="873">
        <v>17.39</v>
      </c>
      <c r="M79" s="873">
        <v>17.09</v>
      </c>
      <c r="N79" s="873">
        <v>14.83</v>
      </c>
      <c r="O79" s="873">
        <v>16.489999999999998</v>
      </c>
    </row>
    <row r="80" spans="1:15">
      <c r="A80" s="667" t="s">
        <v>304</v>
      </c>
      <c r="B80" s="873">
        <v>14.58</v>
      </c>
      <c r="C80" s="873">
        <v>10.25</v>
      </c>
      <c r="D80" s="873">
        <v>11.62</v>
      </c>
      <c r="E80" s="873">
        <v>8.5</v>
      </c>
      <c r="F80" s="873">
        <v>9.42</v>
      </c>
      <c r="G80" s="873">
        <v>8.2799999999999994</v>
      </c>
      <c r="H80" s="873">
        <v>7.33</v>
      </c>
      <c r="I80" s="873">
        <v>7.13</v>
      </c>
      <c r="J80" s="873">
        <v>9.81</v>
      </c>
      <c r="K80" s="873">
        <v>7.37</v>
      </c>
      <c r="L80" s="873">
        <v>4.05</v>
      </c>
      <c r="M80" s="873">
        <v>4.7</v>
      </c>
      <c r="N80" s="873">
        <v>3.47</v>
      </c>
      <c r="O80" s="873">
        <v>2.93</v>
      </c>
    </row>
    <row r="81" spans="1:15">
      <c r="A81" s="667" t="s">
        <v>650</v>
      </c>
      <c r="B81" s="873">
        <v>70.08</v>
      </c>
      <c r="C81" s="873">
        <v>62.75</v>
      </c>
      <c r="D81" s="873">
        <v>65.930000000000007</v>
      </c>
      <c r="E81" s="873">
        <v>51.59</v>
      </c>
      <c r="F81" s="873">
        <v>51.53</v>
      </c>
      <c r="G81" s="873">
        <v>49.61</v>
      </c>
      <c r="H81" s="873">
        <v>44.76</v>
      </c>
      <c r="I81" s="873">
        <v>44.78</v>
      </c>
      <c r="J81" s="873">
        <v>40.049999999999997</v>
      </c>
      <c r="K81" s="873">
        <v>33.26</v>
      </c>
      <c r="L81" s="873">
        <v>17.850000000000001</v>
      </c>
      <c r="M81" s="873">
        <v>19.28</v>
      </c>
      <c r="N81" s="873">
        <v>14.05</v>
      </c>
      <c r="O81" s="873">
        <v>15</v>
      </c>
    </row>
    <row r="82" spans="1:15">
      <c r="A82" s="667" t="s">
        <v>305</v>
      </c>
      <c r="B82" s="873">
        <v>38.6</v>
      </c>
      <c r="C82" s="873">
        <v>32.33</v>
      </c>
      <c r="D82" s="873">
        <v>28.02</v>
      </c>
      <c r="E82" s="873">
        <v>22.09</v>
      </c>
      <c r="F82" s="873">
        <v>25.44</v>
      </c>
      <c r="G82" s="873">
        <v>18.98</v>
      </c>
      <c r="H82" s="873">
        <v>15.94</v>
      </c>
      <c r="I82" s="873">
        <v>13.75</v>
      </c>
      <c r="J82" s="873">
        <v>11.82</v>
      </c>
      <c r="K82" s="873">
        <v>10.64</v>
      </c>
      <c r="L82" s="873">
        <v>6.37</v>
      </c>
      <c r="M82" s="873">
        <v>4.76</v>
      </c>
      <c r="N82" s="873">
        <v>6.68</v>
      </c>
      <c r="O82" s="873">
        <v>6.4</v>
      </c>
    </row>
    <row r="83" spans="1:15">
      <c r="A83" s="667" t="s">
        <v>306</v>
      </c>
      <c r="B83" s="873">
        <v>10.58</v>
      </c>
      <c r="C83" s="873">
        <v>8.19</v>
      </c>
      <c r="D83" s="873">
        <v>7.39</v>
      </c>
      <c r="E83" s="873">
        <v>6.79</v>
      </c>
      <c r="F83" s="873">
        <v>6.43</v>
      </c>
      <c r="G83" s="873">
        <v>6.48</v>
      </c>
      <c r="H83" s="873">
        <v>6.62</v>
      </c>
      <c r="I83" s="873">
        <v>5.87</v>
      </c>
      <c r="J83" s="873">
        <v>7.32</v>
      </c>
      <c r="K83" s="873">
        <v>5.07</v>
      </c>
      <c r="L83" s="873">
        <v>1.86</v>
      </c>
      <c r="M83" s="873">
        <v>1.72</v>
      </c>
      <c r="N83" s="873">
        <v>1.64</v>
      </c>
      <c r="O83" s="873">
        <v>1.95</v>
      </c>
    </row>
    <row r="84" spans="1:15">
      <c r="A84" s="667" t="s">
        <v>307</v>
      </c>
      <c r="B84" s="873">
        <v>67.52</v>
      </c>
      <c r="C84" s="873">
        <v>46.78</v>
      </c>
      <c r="D84" s="873">
        <v>44.72</v>
      </c>
      <c r="E84" s="873">
        <v>37.42</v>
      </c>
      <c r="F84" s="873">
        <v>34.299999999999997</v>
      </c>
      <c r="G84" s="873">
        <v>28.35</v>
      </c>
      <c r="H84" s="873">
        <v>23.71</v>
      </c>
      <c r="I84" s="873">
        <v>25.05</v>
      </c>
      <c r="J84" s="873">
        <v>23.36</v>
      </c>
      <c r="K84" s="873">
        <v>23.1</v>
      </c>
      <c r="L84" s="873">
        <v>10.66</v>
      </c>
      <c r="M84" s="873">
        <v>9.68</v>
      </c>
      <c r="N84" s="873">
        <v>6.08</v>
      </c>
      <c r="O84" s="873">
        <v>10.5</v>
      </c>
    </row>
    <row r="85" spans="1:15">
      <c r="A85" s="874" t="s">
        <v>333</v>
      </c>
      <c r="B85" s="872">
        <v>43.04</v>
      </c>
      <c r="C85" s="872">
        <v>38.659999999999997</v>
      </c>
      <c r="D85" s="872">
        <v>30.12</v>
      </c>
      <c r="E85" s="872">
        <v>28.73</v>
      </c>
      <c r="F85" s="872">
        <v>21.38</v>
      </c>
      <c r="G85" s="872">
        <v>19.57</v>
      </c>
      <c r="H85" s="872">
        <v>18.47</v>
      </c>
      <c r="I85" s="872">
        <v>17.579999999999998</v>
      </c>
      <c r="J85" s="872">
        <v>14.72</v>
      </c>
      <c r="K85" s="872">
        <v>9.59</v>
      </c>
      <c r="L85" s="872">
        <v>5.62</v>
      </c>
      <c r="M85" s="872">
        <v>5.28</v>
      </c>
      <c r="N85" s="872">
        <v>5.09</v>
      </c>
      <c r="O85" s="872">
        <v>5.92</v>
      </c>
    </row>
    <row r="86" spans="1:15">
      <c r="A86" s="667" t="s">
        <v>299</v>
      </c>
      <c r="B86" s="873">
        <v>16.63</v>
      </c>
      <c r="C86" s="873">
        <v>16.670000000000002</v>
      </c>
      <c r="D86" s="873">
        <v>17.71</v>
      </c>
      <c r="E86" s="873">
        <v>15.64</v>
      </c>
      <c r="F86" s="873">
        <v>10.9</v>
      </c>
      <c r="G86" s="873">
        <v>8.3000000000000007</v>
      </c>
      <c r="H86" s="873">
        <v>10</v>
      </c>
      <c r="I86" s="873">
        <v>9.66</v>
      </c>
      <c r="J86" s="873">
        <v>5.49</v>
      </c>
      <c r="K86" s="873">
        <v>6.81</v>
      </c>
      <c r="L86" s="873">
        <v>3.35</v>
      </c>
      <c r="M86" s="873">
        <v>4.87</v>
      </c>
      <c r="N86" s="873">
        <v>6.4</v>
      </c>
      <c r="O86" s="873">
        <v>7.68</v>
      </c>
    </row>
    <row r="87" spans="1:15">
      <c r="A87" s="667" t="s">
        <v>308</v>
      </c>
      <c r="B87" s="873">
        <v>8.43</v>
      </c>
      <c r="C87" s="873">
        <v>7.3</v>
      </c>
      <c r="D87" s="873">
        <v>8.57</v>
      </c>
      <c r="E87" s="873">
        <v>7.74</v>
      </c>
      <c r="F87" s="873">
        <v>5.34</v>
      </c>
      <c r="G87" s="873">
        <v>5.0199999999999996</v>
      </c>
      <c r="H87" s="873">
        <v>2.82</v>
      </c>
      <c r="I87" s="873">
        <v>4.47</v>
      </c>
      <c r="J87" s="873">
        <v>4.9800000000000004</v>
      </c>
      <c r="K87" s="873">
        <v>5.8</v>
      </c>
      <c r="L87" s="873">
        <v>1.96</v>
      </c>
      <c r="M87" s="873">
        <v>3.48</v>
      </c>
      <c r="N87" s="873">
        <v>1.22</v>
      </c>
      <c r="O87" s="873">
        <v>1.7</v>
      </c>
    </row>
    <row r="88" spans="1:15">
      <c r="A88" s="667" t="s">
        <v>303</v>
      </c>
      <c r="B88" s="873">
        <v>5.73</v>
      </c>
      <c r="C88" s="873">
        <v>6.32</v>
      </c>
      <c r="D88" s="873">
        <v>6.26</v>
      </c>
      <c r="E88" s="873">
        <v>5.01</v>
      </c>
      <c r="F88" s="873">
        <v>2.84</v>
      </c>
      <c r="G88" s="873">
        <v>2.11</v>
      </c>
      <c r="H88" s="873">
        <v>4.5199999999999996</v>
      </c>
      <c r="I88" s="873">
        <v>3.98</v>
      </c>
      <c r="J88" s="873">
        <v>4.37</v>
      </c>
      <c r="K88" s="873">
        <v>2.15</v>
      </c>
      <c r="L88" s="873">
        <v>1.6</v>
      </c>
      <c r="M88" s="873">
        <v>1.99</v>
      </c>
      <c r="N88" s="873">
        <v>0.48</v>
      </c>
      <c r="O88" s="873">
        <v>1.4</v>
      </c>
    </row>
    <row r="89" spans="1:15">
      <c r="A89" s="667" t="s">
        <v>334</v>
      </c>
      <c r="B89" s="873">
        <v>14.29</v>
      </c>
      <c r="C89" s="873">
        <v>13.04</v>
      </c>
      <c r="D89" s="873">
        <v>5.61</v>
      </c>
      <c r="E89" s="873">
        <v>11.24</v>
      </c>
      <c r="F89" s="873">
        <v>5.62</v>
      </c>
      <c r="G89" s="873">
        <v>11.3</v>
      </c>
      <c r="H89" s="873">
        <v>2.84</v>
      </c>
      <c r="I89" s="873">
        <v>9.83</v>
      </c>
      <c r="J89" s="873">
        <v>3.81</v>
      </c>
      <c r="K89" s="873">
        <v>2.54</v>
      </c>
      <c r="L89" s="873">
        <v>3.82</v>
      </c>
      <c r="M89" s="873">
        <v>0.96</v>
      </c>
      <c r="N89" s="873">
        <v>2.88</v>
      </c>
      <c r="O89" s="873">
        <v>0.69</v>
      </c>
    </row>
    <row r="90" spans="1:15">
      <c r="A90" s="667" t="s">
        <v>309</v>
      </c>
      <c r="B90" s="873">
        <v>60.1</v>
      </c>
      <c r="C90" s="873">
        <v>51.21</v>
      </c>
      <c r="D90" s="873">
        <v>40.47</v>
      </c>
      <c r="E90" s="873">
        <v>37</v>
      </c>
      <c r="F90" s="873">
        <v>30.32</v>
      </c>
      <c r="G90" s="873">
        <v>26.6</v>
      </c>
      <c r="H90" s="873">
        <v>25.42</v>
      </c>
      <c r="I90" s="873">
        <v>19.420000000000002</v>
      </c>
      <c r="J90" s="873">
        <v>18.77</v>
      </c>
      <c r="K90" s="873">
        <v>16.93</v>
      </c>
      <c r="L90" s="873">
        <v>10.42</v>
      </c>
      <c r="M90" s="873">
        <v>8.27</v>
      </c>
      <c r="N90" s="873">
        <v>6.63</v>
      </c>
      <c r="O90" s="873">
        <v>8.6300000000000008</v>
      </c>
    </row>
    <row r="91" spans="1:15">
      <c r="A91" s="667" t="s">
        <v>335</v>
      </c>
      <c r="B91" s="873">
        <v>19.2</v>
      </c>
      <c r="C91" s="873">
        <v>14.36</v>
      </c>
      <c r="D91" s="873">
        <v>13.63</v>
      </c>
      <c r="E91" s="873">
        <v>20.93</v>
      </c>
      <c r="F91" s="873">
        <v>11.26</v>
      </c>
      <c r="G91" s="873">
        <v>9.7100000000000009</v>
      </c>
      <c r="H91" s="873">
        <v>9.43</v>
      </c>
      <c r="I91" s="873">
        <v>5.4</v>
      </c>
      <c r="J91" s="873">
        <v>6.61</v>
      </c>
      <c r="K91" s="873">
        <v>6.04</v>
      </c>
      <c r="L91" s="873">
        <v>3.56</v>
      </c>
      <c r="M91" s="873">
        <v>3.52</v>
      </c>
      <c r="N91" s="873">
        <v>2.92</v>
      </c>
      <c r="O91" s="873">
        <v>3.8</v>
      </c>
    </row>
    <row r="92" spans="1:15">
      <c r="A92" s="667" t="s">
        <v>310</v>
      </c>
      <c r="B92" s="873">
        <v>54.14</v>
      </c>
      <c r="C92" s="873">
        <v>61.68</v>
      </c>
      <c r="D92" s="873">
        <v>36.96</v>
      </c>
      <c r="E92" s="873">
        <v>26.85</v>
      </c>
      <c r="F92" s="873">
        <v>23.83</v>
      </c>
      <c r="G92" s="873">
        <v>24.3</v>
      </c>
      <c r="H92" s="873">
        <v>27.11</v>
      </c>
      <c r="I92" s="873">
        <v>34.46</v>
      </c>
      <c r="J92" s="873">
        <v>23.5</v>
      </c>
      <c r="K92" s="873">
        <v>18.72</v>
      </c>
      <c r="L92" s="873">
        <v>9.35</v>
      </c>
      <c r="M92" s="873">
        <v>8.27</v>
      </c>
      <c r="N92" s="873">
        <v>13.25</v>
      </c>
      <c r="O92" s="873">
        <v>13.03</v>
      </c>
    </row>
    <row r="93" spans="1:15">
      <c r="A93" s="667" t="s">
        <v>336</v>
      </c>
      <c r="B93" s="873">
        <v>37.630000000000003</v>
      </c>
      <c r="C93" s="873">
        <v>52.23</v>
      </c>
      <c r="D93" s="873">
        <v>41.8</v>
      </c>
      <c r="E93" s="873">
        <v>46.28</v>
      </c>
      <c r="F93" s="873">
        <v>29.74</v>
      </c>
      <c r="G93" s="873">
        <v>29.49</v>
      </c>
      <c r="H93" s="873">
        <v>6.79</v>
      </c>
      <c r="I93" s="873">
        <v>10.28</v>
      </c>
      <c r="J93" s="873">
        <v>6.21</v>
      </c>
      <c r="K93" s="873">
        <v>7.71</v>
      </c>
      <c r="L93" s="873">
        <v>3.55</v>
      </c>
      <c r="M93" s="873">
        <v>3.58</v>
      </c>
      <c r="N93" s="873">
        <v>3.61</v>
      </c>
      <c r="O93" s="873">
        <v>0.74</v>
      </c>
    </row>
    <row r="94" spans="1:15">
      <c r="A94" s="667" t="s">
        <v>337</v>
      </c>
      <c r="B94" s="873">
        <v>54.23</v>
      </c>
      <c r="C94" s="873">
        <v>39.159999999999997</v>
      </c>
      <c r="D94" s="873">
        <v>23.38</v>
      </c>
      <c r="E94" s="873">
        <v>20.63</v>
      </c>
      <c r="F94" s="873">
        <v>17.88</v>
      </c>
      <c r="G94" s="873">
        <v>20.83</v>
      </c>
      <c r="H94" s="873">
        <v>15.58</v>
      </c>
      <c r="I94" s="873">
        <v>20.73</v>
      </c>
      <c r="J94" s="873">
        <v>15.55</v>
      </c>
      <c r="K94" s="873">
        <v>10</v>
      </c>
      <c r="L94" s="873">
        <v>8.39</v>
      </c>
      <c r="M94" s="873">
        <v>7.39</v>
      </c>
      <c r="N94" s="873">
        <v>8.8699999999999992</v>
      </c>
      <c r="O94" s="873">
        <v>8.1999999999999993</v>
      </c>
    </row>
    <row r="95" spans="1:15">
      <c r="A95" s="667" t="s">
        <v>344</v>
      </c>
      <c r="B95" s="873">
        <v>80.98</v>
      </c>
      <c r="C95" s="873">
        <v>53.81</v>
      </c>
      <c r="D95" s="873">
        <v>49.04</v>
      </c>
      <c r="E95" s="873">
        <v>47.25</v>
      </c>
      <c r="F95" s="873">
        <v>32.65</v>
      </c>
      <c r="G95" s="873">
        <v>22.44</v>
      </c>
      <c r="H95" s="873">
        <v>22.72</v>
      </c>
      <c r="I95" s="873">
        <v>19.98</v>
      </c>
      <c r="J95" s="873">
        <v>12.87</v>
      </c>
      <c r="K95" s="873">
        <v>11.18</v>
      </c>
      <c r="L95" s="873">
        <v>8.8000000000000007</v>
      </c>
      <c r="M95" s="873">
        <v>9.5299999999999994</v>
      </c>
      <c r="N95" s="873">
        <v>6.44</v>
      </c>
      <c r="O95" s="873">
        <v>11.45</v>
      </c>
    </row>
    <row r="96" spans="1:15">
      <c r="A96" s="667" t="s">
        <v>339</v>
      </c>
      <c r="B96" s="873">
        <v>10.19</v>
      </c>
      <c r="C96" s="873">
        <v>19.79</v>
      </c>
      <c r="D96" s="873">
        <v>7.89</v>
      </c>
      <c r="E96" s="873">
        <v>7.86</v>
      </c>
      <c r="F96" s="873">
        <v>9.8699999999999992</v>
      </c>
      <c r="G96" s="873">
        <v>5.93</v>
      </c>
      <c r="H96" s="873">
        <v>5.96</v>
      </c>
      <c r="I96" s="873">
        <v>8</v>
      </c>
      <c r="J96" s="873">
        <v>12.1</v>
      </c>
      <c r="K96" s="873">
        <v>6.06</v>
      </c>
      <c r="L96" s="873">
        <v>0</v>
      </c>
      <c r="M96" s="873">
        <v>2</v>
      </c>
      <c r="N96" s="873">
        <v>2.0099999999999998</v>
      </c>
      <c r="O96" s="873">
        <v>0</v>
      </c>
    </row>
    <row r="98" spans="1:13">
      <c r="A98" s="1665" t="s">
        <v>1220</v>
      </c>
      <c r="B98" s="1666"/>
      <c r="C98" s="1666"/>
      <c r="D98" s="1666"/>
      <c r="E98" s="1666"/>
      <c r="F98" s="1666"/>
      <c r="G98" s="1666"/>
      <c r="H98" s="1666"/>
      <c r="I98" s="1666"/>
      <c r="J98" s="1666"/>
      <c r="K98" s="1666"/>
      <c r="L98" s="1666"/>
      <c r="M98" s="1666"/>
    </row>
  </sheetData>
  <mergeCells count="2">
    <mergeCell ref="A1:O1"/>
    <mergeCell ref="A98:M98"/>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
  <sheetViews>
    <sheetView workbookViewId="0">
      <selection sqref="A1:O1"/>
    </sheetView>
  </sheetViews>
  <sheetFormatPr defaultRowHeight="14.5"/>
  <cols>
    <col min="1" max="1" width="39.1796875" style="20" customWidth="1"/>
  </cols>
  <sheetData>
    <row r="1" spans="1:15" ht="18" customHeight="1">
      <c r="A1" s="1700" t="s">
        <v>1206</v>
      </c>
      <c r="B1" s="1701"/>
      <c r="C1" s="1701"/>
      <c r="D1" s="1701"/>
      <c r="E1" s="1701"/>
      <c r="F1" s="1701"/>
      <c r="G1" s="1701"/>
      <c r="H1" s="1701"/>
      <c r="I1" s="1701"/>
      <c r="J1" s="1701"/>
      <c r="K1" s="1701"/>
      <c r="L1" s="1701"/>
      <c r="M1" s="1701"/>
      <c r="N1" s="1701"/>
      <c r="O1" s="1701"/>
    </row>
    <row r="2" spans="1:15">
      <c r="A2" s="935"/>
      <c r="B2" s="935">
        <v>2010</v>
      </c>
      <c r="C2" s="935">
        <v>2011</v>
      </c>
      <c r="D2" s="935">
        <v>2012</v>
      </c>
      <c r="E2" s="935">
        <v>2013</v>
      </c>
      <c r="F2" s="935">
        <v>2014</v>
      </c>
      <c r="G2" s="935">
        <v>2015</v>
      </c>
      <c r="H2" s="935">
        <v>2016</v>
      </c>
      <c r="I2" s="935">
        <v>2017</v>
      </c>
      <c r="J2" s="935">
        <v>2018</v>
      </c>
      <c r="K2" s="935">
        <v>2019</v>
      </c>
      <c r="L2" s="935">
        <v>2020</v>
      </c>
      <c r="M2" s="870">
        <v>2021</v>
      </c>
      <c r="N2" s="935">
        <v>2022</v>
      </c>
      <c r="O2" s="935">
        <v>2023</v>
      </c>
    </row>
    <row r="3" spans="1:15">
      <c r="A3" s="781" t="s">
        <v>240</v>
      </c>
      <c r="B3" s="875">
        <v>0.4</v>
      </c>
      <c r="C3" s="875">
        <v>0.38</v>
      </c>
      <c r="D3" s="875">
        <v>0.41</v>
      </c>
      <c r="E3" s="875">
        <v>0.33</v>
      </c>
      <c r="F3" s="875">
        <v>0.33</v>
      </c>
      <c r="G3" s="875">
        <v>0.3</v>
      </c>
      <c r="H3" s="875">
        <v>0.28000000000000003</v>
      </c>
      <c r="I3" s="875">
        <v>0.31</v>
      </c>
      <c r="J3" s="875">
        <v>0.33</v>
      </c>
      <c r="K3" s="875">
        <v>0.31</v>
      </c>
      <c r="L3" s="875">
        <v>0.16</v>
      </c>
      <c r="M3" s="875">
        <v>0.192</v>
      </c>
      <c r="N3" s="875">
        <v>0.26500000000000001</v>
      </c>
      <c r="O3" s="875">
        <v>0.34</v>
      </c>
    </row>
    <row r="4" spans="1:15">
      <c r="A4" s="781" t="s">
        <v>242</v>
      </c>
      <c r="B4" s="875">
        <v>0.19</v>
      </c>
      <c r="C4" s="875">
        <v>0.15</v>
      </c>
      <c r="D4" s="875">
        <v>0.27</v>
      </c>
      <c r="E4" s="875">
        <v>0.23</v>
      </c>
      <c r="F4" s="875">
        <v>0.2</v>
      </c>
      <c r="G4" s="875">
        <v>0.16</v>
      </c>
      <c r="H4" s="875">
        <v>0.24</v>
      </c>
      <c r="I4" s="875">
        <v>0.22</v>
      </c>
      <c r="J4" s="875">
        <v>0.23</v>
      </c>
      <c r="K4" s="875">
        <v>0.19</v>
      </c>
      <c r="L4" s="875">
        <v>0.16</v>
      </c>
      <c r="M4" s="875">
        <v>0.247</v>
      </c>
      <c r="N4" s="875">
        <v>0.27300000000000002</v>
      </c>
      <c r="O4" s="875">
        <v>0.33</v>
      </c>
    </row>
    <row r="5" spans="1:15">
      <c r="A5" s="876" t="s">
        <v>312</v>
      </c>
      <c r="B5" s="877">
        <v>7.0000000000000007E-2</v>
      </c>
      <c r="C5" s="877">
        <v>0</v>
      </c>
      <c r="D5" s="877">
        <v>0.13</v>
      </c>
      <c r="E5" s="877">
        <v>0.19</v>
      </c>
      <c r="F5" s="877">
        <v>0.13</v>
      </c>
      <c r="G5" s="877">
        <v>0.32</v>
      </c>
      <c r="H5" s="877">
        <v>0.26</v>
      </c>
      <c r="I5" s="877">
        <v>0.32</v>
      </c>
      <c r="J5" s="877">
        <v>0.39</v>
      </c>
      <c r="K5" s="877">
        <v>0.32</v>
      </c>
      <c r="L5" s="877">
        <v>0.19</v>
      </c>
      <c r="M5" s="877">
        <v>0.25900000000000001</v>
      </c>
      <c r="N5" s="877">
        <v>6.5000000000000002E-2</v>
      </c>
      <c r="O5" s="877">
        <v>0.2</v>
      </c>
    </row>
    <row r="6" spans="1:15">
      <c r="A6" s="876" t="s">
        <v>313</v>
      </c>
      <c r="B6" s="877">
        <v>0</v>
      </c>
      <c r="C6" s="877">
        <v>0</v>
      </c>
      <c r="D6" s="877">
        <v>0</v>
      </c>
      <c r="E6" s="877">
        <v>0.16</v>
      </c>
      <c r="F6" s="877">
        <v>0.16</v>
      </c>
      <c r="G6" s="877">
        <v>0.16</v>
      </c>
      <c r="H6" s="877">
        <v>0.24</v>
      </c>
      <c r="I6" s="877">
        <v>0.16</v>
      </c>
      <c r="J6" s="877">
        <v>0.25</v>
      </c>
      <c r="K6" s="877">
        <v>0.17</v>
      </c>
      <c r="L6" s="877">
        <v>0</v>
      </c>
      <c r="M6" s="877">
        <v>0</v>
      </c>
      <c r="N6" s="877">
        <v>8.5000000000000006E-2</v>
      </c>
      <c r="O6" s="877">
        <v>0.09</v>
      </c>
    </row>
    <row r="7" spans="1:15">
      <c r="A7" s="876" t="s">
        <v>245</v>
      </c>
      <c r="B7" s="877">
        <v>0.14000000000000001</v>
      </c>
      <c r="C7" s="877">
        <v>7.0000000000000007E-2</v>
      </c>
      <c r="D7" s="877">
        <v>0.14000000000000001</v>
      </c>
      <c r="E7" s="877">
        <v>0.14000000000000001</v>
      </c>
      <c r="F7" s="877">
        <v>7.0000000000000007E-2</v>
      </c>
      <c r="G7" s="877">
        <v>0</v>
      </c>
      <c r="H7" s="877">
        <v>0.36</v>
      </c>
      <c r="I7" s="877">
        <v>0.14000000000000001</v>
      </c>
      <c r="J7" s="877">
        <v>0.36</v>
      </c>
      <c r="K7" s="877">
        <v>7.0000000000000007E-2</v>
      </c>
      <c r="L7" s="877">
        <v>0.15</v>
      </c>
      <c r="M7" s="877">
        <v>0</v>
      </c>
      <c r="N7" s="877">
        <v>0</v>
      </c>
      <c r="O7" s="877">
        <v>0.15</v>
      </c>
    </row>
    <row r="8" spans="1:15">
      <c r="A8" s="876" t="s">
        <v>246</v>
      </c>
      <c r="B8" s="877">
        <v>0</v>
      </c>
      <c r="C8" s="877">
        <v>0.21</v>
      </c>
      <c r="D8" s="877">
        <v>0.09</v>
      </c>
      <c r="E8" s="877">
        <v>0.09</v>
      </c>
      <c r="F8" s="877">
        <v>0.17</v>
      </c>
      <c r="G8" s="877">
        <v>0.3</v>
      </c>
      <c r="H8" s="877">
        <v>0.26</v>
      </c>
      <c r="I8" s="877">
        <v>0.21</v>
      </c>
      <c r="J8" s="877">
        <v>0.26</v>
      </c>
      <c r="K8" s="877">
        <v>0.09</v>
      </c>
      <c r="L8" s="877">
        <v>0.09</v>
      </c>
      <c r="M8" s="877">
        <v>8.5999999999999993E-2</v>
      </c>
      <c r="N8" s="877">
        <v>0</v>
      </c>
      <c r="O8" s="877">
        <v>0</v>
      </c>
    </row>
    <row r="9" spans="1:15">
      <c r="A9" s="876" t="s">
        <v>247</v>
      </c>
      <c r="B9" s="877">
        <v>0.19</v>
      </c>
      <c r="C9" s="877">
        <v>0.19</v>
      </c>
      <c r="D9" s="877">
        <v>0.09</v>
      </c>
      <c r="E9" s="877">
        <v>0.19</v>
      </c>
      <c r="F9" s="877">
        <v>0</v>
      </c>
      <c r="G9" s="877">
        <v>0.57999999999999996</v>
      </c>
      <c r="H9" s="877">
        <v>0.39</v>
      </c>
      <c r="I9" s="877">
        <v>0.1</v>
      </c>
      <c r="J9" s="877">
        <v>0.28999999999999998</v>
      </c>
      <c r="K9" s="877">
        <v>0.1</v>
      </c>
      <c r="L9" s="877">
        <v>0</v>
      </c>
      <c r="M9" s="877">
        <v>0</v>
      </c>
      <c r="N9" s="877">
        <v>0.20399999999999999</v>
      </c>
      <c r="O9" s="877">
        <v>0</v>
      </c>
    </row>
    <row r="10" spans="1:15">
      <c r="A10" s="876" t="s">
        <v>248</v>
      </c>
      <c r="B10" s="877">
        <v>0.3</v>
      </c>
      <c r="C10" s="877">
        <v>0</v>
      </c>
      <c r="D10" s="877">
        <v>0.4</v>
      </c>
      <c r="E10" s="877">
        <v>0.4</v>
      </c>
      <c r="F10" s="877">
        <v>0</v>
      </c>
      <c r="G10" s="877">
        <v>0.1</v>
      </c>
      <c r="H10" s="877">
        <v>0.3</v>
      </c>
      <c r="I10" s="877">
        <v>0</v>
      </c>
      <c r="J10" s="877">
        <v>0</v>
      </c>
      <c r="K10" s="877">
        <v>0.2</v>
      </c>
      <c r="L10" s="877">
        <v>0</v>
      </c>
      <c r="M10" s="877">
        <v>0.2</v>
      </c>
      <c r="N10" s="877">
        <v>0</v>
      </c>
      <c r="O10" s="877">
        <v>0.09</v>
      </c>
    </row>
    <row r="11" spans="1:15">
      <c r="A11" s="876" t="s">
        <v>314</v>
      </c>
      <c r="B11" s="877">
        <v>0</v>
      </c>
      <c r="C11" s="877">
        <v>0</v>
      </c>
      <c r="D11" s="877">
        <v>0</v>
      </c>
      <c r="E11" s="877">
        <v>0.15</v>
      </c>
      <c r="F11" s="877">
        <v>0.46</v>
      </c>
      <c r="G11" s="877">
        <v>0.46</v>
      </c>
      <c r="H11" s="877">
        <v>0.46</v>
      </c>
      <c r="I11" s="877">
        <v>0.15</v>
      </c>
      <c r="J11" s="877">
        <v>0.15</v>
      </c>
      <c r="K11" s="877">
        <v>0.47</v>
      </c>
      <c r="L11" s="877">
        <v>0.16</v>
      </c>
      <c r="M11" s="877">
        <v>0</v>
      </c>
      <c r="N11" s="877">
        <v>0</v>
      </c>
      <c r="O11" s="877">
        <v>0.7</v>
      </c>
    </row>
    <row r="12" spans="1:15">
      <c r="A12" s="876" t="s">
        <v>249</v>
      </c>
      <c r="B12" s="877">
        <v>0.17</v>
      </c>
      <c r="C12" s="877">
        <v>0.18</v>
      </c>
      <c r="D12" s="877">
        <v>0.18</v>
      </c>
      <c r="E12" s="877">
        <v>0.27</v>
      </c>
      <c r="F12" s="877">
        <v>0.09</v>
      </c>
      <c r="G12" s="877">
        <v>0.09</v>
      </c>
      <c r="H12" s="877">
        <v>0.18</v>
      </c>
      <c r="I12" s="877">
        <v>0.45</v>
      </c>
      <c r="J12" s="877">
        <v>0.27</v>
      </c>
      <c r="K12" s="877">
        <v>0.18</v>
      </c>
      <c r="L12" s="877">
        <v>0</v>
      </c>
      <c r="M12" s="877">
        <v>0</v>
      </c>
      <c r="N12" s="877">
        <v>9.1999999999999998E-2</v>
      </c>
      <c r="O12" s="877">
        <v>0</v>
      </c>
    </row>
    <row r="13" spans="1:15">
      <c r="A13" s="876" t="s">
        <v>250</v>
      </c>
      <c r="B13" s="877">
        <v>0.17</v>
      </c>
      <c r="C13" s="877">
        <v>0.09</v>
      </c>
      <c r="D13" s="877">
        <v>0.34</v>
      </c>
      <c r="E13" s="877">
        <v>0.09</v>
      </c>
      <c r="F13" s="877">
        <v>0.26</v>
      </c>
      <c r="G13" s="877">
        <v>0.6</v>
      </c>
      <c r="H13" s="877">
        <v>0.52</v>
      </c>
      <c r="I13" s="877">
        <v>0.35</v>
      </c>
      <c r="J13" s="877">
        <v>0.43</v>
      </c>
      <c r="K13" s="877">
        <v>0.35</v>
      </c>
      <c r="L13" s="877">
        <v>0</v>
      </c>
      <c r="M13" s="877">
        <v>0.17599999999999999</v>
      </c>
      <c r="N13" s="877">
        <v>0.44600000000000001</v>
      </c>
      <c r="O13" s="877">
        <v>0.35</v>
      </c>
    </row>
    <row r="14" spans="1:15">
      <c r="A14" s="876" t="s">
        <v>251</v>
      </c>
      <c r="B14" s="877">
        <v>0.1</v>
      </c>
      <c r="C14" s="877">
        <v>0.08</v>
      </c>
      <c r="D14" s="877">
        <v>0.1</v>
      </c>
      <c r="E14" s="877">
        <v>0.17</v>
      </c>
      <c r="F14" s="877">
        <v>0.04</v>
      </c>
      <c r="G14" s="877">
        <v>0.06</v>
      </c>
      <c r="H14" s="877">
        <v>0.05</v>
      </c>
      <c r="I14" s="877">
        <v>0.08</v>
      </c>
      <c r="J14" s="877">
        <v>0.03</v>
      </c>
      <c r="K14" s="877">
        <v>0.08</v>
      </c>
      <c r="L14" s="877">
        <v>0.03</v>
      </c>
      <c r="M14" s="877">
        <v>1.2999999999999999E-2</v>
      </c>
      <c r="N14" s="877">
        <v>1.2999999999999999E-2</v>
      </c>
      <c r="O14" s="877">
        <v>0.05</v>
      </c>
    </row>
    <row r="15" spans="1:15">
      <c r="A15" s="876" t="s">
        <v>252</v>
      </c>
      <c r="B15" s="877">
        <v>0</v>
      </c>
      <c r="C15" s="877">
        <v>0</v>
      </c>
      <c r="D15" s="877">
        <v>0</v>
      </c>
      <c r="E15" s="877">
        <v>0</v>
      </c>
      <c r="F15" s="877">
        <v>0.13</v>
      </c>
      <c r="G15" s="877">
        <v>0.13</v>
      </c>
      <c r="H15" s="877">
        <v>0</v>
      </c>
      <c r="I15" s="877">
        <v>0.4</v>
      </c>
      <c r="J15" s="877">
        <v>0</v>
      </c>
      <c r="K15" s="877">
        <v>0</v>
      </c>
      <c r="L15" s="877">
        <v>0</v>
      </c>
      <c r="M15" s="877">
        <v>0.13700000000000001</v>
      </c>
      <c r="N15" s="877">
        <v>0.13900000000000001</v>
      </c>
      <c r="O15" s="877">
        <v>0.14000000000000001</v>
      </c>
    </row>
    <row r="16" spans="1:15">
      <c r="A16" s="876" t="s">
        <v>253</v>
      </c>
      <c r="B16" s="877">
        <v>0</v>
      </c>
      <c r="C16" s="877">
        <v>0</v>
      </c>
      <c r="D16" s="877">
        <v>0.09</v>
      </c>
      <c r="E16" s="877">
        <v>0.09</v>
      </c>
      <c r="F16" s="877">
        <v>0</v>
      </c>
      <c r="G16" s="877">
        <v>0.09</v>
      </c>
      <c r="H16" s="877">
        <v>0.18</v>
      </c>
      <c r="I16" s="877">
        <v>0</v>
      </c>
      <c r="J16" s="877">
        <v>0</v>
      </c>
      <c r="K16" s="877">
        <v>0</v>
      </c>
      <c r="L16" s="877">
        <v>0.09</v>
      </c>
      <c r="M16" s="877">
        <v>0</v>
      </c>
      <c r="N16" s="877">
        <v>9.1999999999999998E-2</v>
      </c>
      <c r="O16" s="877">
        <v>0.09</v>
      </c>
    </row>
    <row r="17" spans="1:15">
      <c r="A17" s="876" t="s">
        <v>254</v>
      </c>
      <c r="B17" s="877">
        <v>0.31</v>
      </c>
      <c r="C17" s="877">
        <v>0.1</v>
      </c>
      <c r="D17" s="877">
        <v>0</v>
      </c>
      <c r="E17" s="877">
        <v>0.2</v>
      </c>
      <c r="F17" s="877">
        <v>0</v>
      </c>
      <c r="G17" s="877">
        <v>0.1</v>
      </c>
      <c r="H17" s="877">
        <v>0</v>
      </c>
      <c r="I17" s="877">
        <v>0</v>
      </c>
      <c r="J17" s="877">
        <v>0</v>
      </c>
      <c r="K17" s="877">
        <v>0.11</v>
      </c>
      <c r="L17" s="877">
        <v>0.11</v>
      </c>
      <c r="M17" s="877">
        <v>0</v>
      </c>
      <c r="N17" s="877">
        <v>0.109</v>
      </c>
      <c r="O17" s="877">
        <v>0.34</v>
      </c>
    </row>
    <row r="18" spans="1:15">
      <c r="A18" s="876" t="s">
        <v>315</v>
      </c>
      <c r="B18" s="877">
        <v>0.09</v>
      </c>
      <c r="C18" s="877">
        <v>0.09</v>
      </c>
      <c r="D18" s="877">
        <v>0.55000000000000004</v>
      </c>
      <c r="E18" s="877">
        <v>0.46</v>
      </c>
      <c r="F18" s="877">
        <v>0.19</v>
      </c>
      <c r="G18" s="877">
        <v>0.19</v>
      </c>
      <c r="H18" s="877">
        <v>0</v>
      </c>
      <c r="I18" s="877">
        <v>0.28999999999999998</v>
      </c>
      <c r="J18" s="877">
        <v>0.1</v>
      </c>
      <c r="K18" s="877">
        <v>0.2</v>
      </c>
      <c r="L18" s="877">
        <v>0.3</v>
      </c>
      <c r="M18" s="877">
        <v>0.4</v>
      </c>
      <c r="N18" s="877">
        <v>0.50600000000000001</v>
      </c>
      <c r="O18" s="877">
        <v>0.1</v>
      </c>
    </row>
    <row r="19" spans="1:15">
      <c r="A19" s="876" t="s">
        <v>255</v>
      </c>
      <c r="B19" s="877">
        <v>7.0000000000000007E-2</v>
      </c>
      <c r="C19" s="877">
        <v>7.0000000000000007E-2</v>
      </c>
      <c r="D19" s="877">
        <v>0</v>
      </c>
      <c r="E19" s="877">
        <v>0</v>
      </c>
      <c r="F19" s="877">
        <v>0.08</v>
      </c>
      <c r="G19" s="877">
        <v>0.08</v>
      </c>
      <c r="H19" s="877">
        <v>0</v>
      </c>
      <c r="I19" s="877">
        <v>0</v>
      </c>
      <c r="J19" s="877">
        <v>0</v>
      </c>
      <c r="K19" s="877">
        <v>0.16</v>
      </c>
      <c r="L19" s="877">
        <v>0</v>
      </c>
      <c r="M19" s="877">
        <v>0</v>
      </c>
      <c r="N19" s="877">
        <v>0.16200000000000001</v>
      </c>
      <c r="O19" s="877">
        <v>0</v>
      </c>
    </row>
    <row r="20" spans="1:15">
      <c r="A20" s="876" t="s">
        <v>256</v>
      </c>
      <c r="B20" s="877">
        <v>0.19</v>
      </c>
      <c r="C20" s="877">
        <v>0.06</v>
      </c>
      <c r="D20" s="877">
        <v>0.19</v>
      </c>
      <c r="E20" s="877">
        <v>0.13</v>
      </c>
      <c r="F20" s="877">
        <v>0.13</v>
      </c>
      <c r="G20" s="877">
        <v>0</v>
      </c>
      <c r="H20" s="877">
        <v>0.26</v>
      </c>
      <c r="I20" s="877">
        <v>7.0000000000000007E-2</v>
      </c>
      <c r="J20" s="877">
        <v>0.13</v>
      </c>
      <c r="K20" s="877">
        <v>0.13</v>
      </c>
      <c r="L20" s="877">
        <v>0</v>
      </c>
      <c r="M20" s="877">
        <v>6.9000000000000006E-2</v>
      </c>
      <c r="N20" s="877">
        <v>0</v>
      </c>
      <c r="O20" s="877">
        <v>0.34</v>
      </c>
    </row>
    <row r="21" spans="1:15">
      <c r="A21" s="876" t="s">
        <v>316</v>
      </c>
      <c r="B21" s="877">
        <v>0.08</v>
      </c>
      <c r="C21" s="877">
        <v>0.16</v>
      </c>
      <c r="D21" s="877">
        <v>0</v>
      </c>
      <c r="E21" s="877">
        <v>0</v>
      </c>
      <c r="F21" s="877">
        <v>0</v>
      </c>
      <c r="G21" s="877">
        <v>0</v>
      </c>
      <c r="H21" s="877">
        <v>0.08</v>
      </c>
      <c r="I21" s="877">
        <v>0.08</v>
      </c>
      <c r="J21" s="877">
        <v>0.16</v>
      </c>
      <c r="K21" s="877">
        <v>0.08</v>
      </c>
      <c r="L21" s="877">
        <v>0</v>
      </c>
      <c r="M21" s="877">
        <v>0</v>
      </c>
      <c r="N21" s="877">
        <v>8.1000000000000003E-2</v>
      </c>
      <c r="O21" s="877">
        <v>0</v>
      </c>
    </row>
    <row r="22" spans="1:15">
      <c r="A22" s="876" t="s">
        <v>257</v>
      </c>
      <c r="B22" s="877">
        <v>0.39</v>
      </c>
      <c r="C22" s="877">
        <v>0.3</v>
      </c>
      <c r="D22" s="877">
        <v>0.6</v>
      </c>
      <c r="E22" s="877">
        <v>0.39</v>
      </c>
      <c r="F22" s="877">
        <v>0.45</v>
      </c>
      <c r="G22" s="877">
        <v>0.18</v>
      </c>
      <c r="H22" s="877">
        <v>0.38</v>
      </c>
      <c r="I22" s="877">
        <v>0.38</v>
      </c>
      <c r="J22" s="877">
        <v>0.43</v>
      </c>
      <c r="K22" s="877">
        <v>0.3</v>
      </c>
      <c r="L22" s="877">
        <v>0.39</v>
      </c>
      <c r="M22" s="877">
        <v>0.63200000000000001</v>
      </c>
      <c r="N22" s="877">
        <v>0.67200000000000004</v>
      </c>
      <c r="O22" s="877">
        <v>0.78</v>
      </c>
    </row>
    <row r="23" spans="1:15">
      <c r="A23" s="781" t="s">
        <v>258</v>
      </c>
      <c r="B23" s="875">
        <v>0.11</v>
      </c>
      <c r="C23" s="875">
        <v>0.1</v>
      </c>
      <c r="D23" s="875">
        <v>0.13</v>
      </c>
      <c r="E23" s="875">
        <v>0.11</v>
      </c>
      <c r="F23" s="875">
        <v>0.09</v>
      </c>
      <c r="G23" s="875">
        <v>0.09</v>
      </c>
      <c r="H23" s="875">
        <v>0.05</v>
      </c>
      <c r="I23" s="875">
        <v>0.06</v>
      </c>
      <c r="J23" s="875">
        <v>0.11</v>
      </c>
      <c r="K23" s="875">
        <v>0.18</v>
      </c>
      <c r="L23" s="875">
        <v>0.1</v>
      </c>
      <c r="M23" s="875">
        <v>0.115</v>
      </c>
      <c r="N23" s="875">
        <v>0.18</v>
      </c>
      <c r="O23" s="875">
        <v>0.37</v>
      </c>
    </row>
    <row r="24" spans="1:15">
      <c r="A24" s="876" t="s">
        <v>259</v>
      </c>
      <c r="B24" s="877">
        <v>0</v>
      </c>
      <c r="C24" s="877">
        <v>0</v>
      </c>
      <c r="D24" s="877">
        <v>0</v>
      </c>
      <c r="E24" s="877">
        <v>0.16</v>
      </c>
      <c r="F24" s="877">
        <v>0.47</v>
      </c>
      <c r="G24" s="877">
        <v>0.16</v>
      </c>
      <c r="H24" s="877">
        <v>0.16</v>
      </c>
      <c r="I24" s="877">
        <v>0.32</v>
      </c>
      <c r="J24" s="877">
        <v>0</v>
      </c>
      <c r="K24" s="877">
        <v>0</v>
      </c>
      <c r="L24" s="877">
        <v>0</v>
      </c>
      <c r="M24" s="877">
        <v>0.16400000000000001</v>
      </c>
      <c r="N24" s="877">
        <v>0</v>
      </c>
      <c r="O24" s="877">
        <v>0.75</v>
      </c>
    </row>
    <row r="25" spans="1:15">
      <c r="A25" s="876" t="s">
        <v>260</v>
      </c>
      <c r="B25" s="877">
        <v>0</v>
      </c>
      <c r="C25" s="877">
        <v>0.22</v>
      </c>
      <c r="D25" s="877">
        <v>0.11</v>
      </c>
      <c r="E25" s="877">
        <v>0</v>
      </c>
      <c r="F25" s="877">
        <v>0.11</v>
      </c>
      <c r="G25" s="877">
        <v>0</v>
      </c>
      <c r="H25" s="877">
        <v>0</v>
      </c>
      <c r="I25" s="877">
        <v>0</v>
      </c>
      <c r="J25" s="877">
        <v>0.12</v>
      </c>
      <c r="K25" s="877">
        <v>0</v>
      </c>
      <c r="L25" s="877">
        <v>0</v>
      </c>
      <c r="M25" s="877">
        <v>0</v>
      </c>
      <c r="N25" s="877">
        <v>0</v>
      </c>
      <c r="O25" s="877">
        <v>0.14000000000000001</v>
      </c>
    </row>
    <row r="26" spans="1:15">
      <c r="A26" s="876" t="s">
        <v>318</v>
      </c>
      <c r="B26" s="877">
        <v>0.08</v>
      </c>
      <c r="C26" s="877">
        <v>0.17</v>
      </c>
      <c r="D26" s="877">
        <v>0.17</v>
      </c>
      <c r="E26" s="877">
        <v>0.09</v>
      </c>
      <c r="F26" s="877">
        <v>0</v>
      </c>
      <c r="G26" s="877">
        <v>0</v>
      </c>
      <c r="H26" s="877">
        <v>0</v>
      </c>
      <c r="I26" s="877">
        <v>0</v>
      </c>
      <c r="J26" s="877">
        <v>0</v>
      </c>
      <c r="K26" s="877">
        <v>0.09</v>
      </c>
      <c r="L26" s="877">
        <v>0</v>
      </c>
      <c r="M26" s="877">
        <v>0</v>
      </c>
      <c r="N26" s="877">
        <v>9.2999999999999999E-2</v>
      </c>
      <c r="O26" s="877">
        <v>0</v>
      </c>
    </row>
    <row r="27" spans="1:15">
      <c r="A27" s="876" t="s">
        <v>262</v>
      </c>
      <c r="B27" s="877">
        <v>0</v>
      </c>
      <c r="C27" s="877">
        <v>0</v>
      </c>
      <c r="D27" s="877">
        <v>0</v>
      </c>
      <c r="E27" s="877">
        <v>0</v>
      </c>
      <c r="F27" s="877">
        <v>0</v>
      </c>
      <c r="G27" s="877">
        <v>0</v>
      </c>
      <c r="H27" s="877">
        <v>0</v>
      </c>
      <c r="I27" s="877">
        <v>2.2799999999999998</v>
      </c>
      <c r="J27" s="877">
        <v>9.1</v>
      </c>
      <c r="K27" s="877">
        <v>0</v>
      </c>
      <c r="L27" s="877">
        <v>0</v>
      </c>
      <c r="M27" s="877">
        <v>0</v>
      </c>
      <c r="N27" s="877">
        <v>0</v>
      </c>
      <c r="O27" s="877">
        <v>2.42</v>
      </c>
    </row>
    <row r="28" spans="1:15">
      <c r="A28" s="876" t="s">
        <v>263</v>
      </c>
      <c r="B28" s="877">
        <v>0.08</v>
      </c>
      <c r="C28" s="877">
        <v>0</v>
      </c>
      <c r="D28" s="877">
        <v>0.17</v>
      </c>
      <c r="E28" s="877">
        <v>0.08</v>
      </c>
      <c r="F28" s="877">
        <v>0.08</v>
      </c>
      <c r="G28" s="877">
        <v>0</v>
      </c>
      <c r="H28" s="877">
        <v>0.08</v>
      </c>
      <c r="I28" s="877">
        <v>0</v>
      </c>
      <c r="J28" s="877">
        <v>0.08</v>
      </c>
      <c r="K28" s="877">
        <v>0</v>
      </c>
      <c r="L28" s="877">
        <v>0</v>
      </c>
      <c r="M28" s="877">
        <v>8.6999999999999994E-2</v>
      </c>
      <c r="N28" s="877">
        <v>0</v>
      </c>
      <c r="O28" s="877">
        <v>0</v>
      </c>
    </row>
    <row r="29" spans="1:15">
      <c r="A29" s="876" t="s">
        <v>264</v>
      </c>
      <c r="B29" s="877">
        <v>0.11</v>
      </c>
      <c r="C29" s="877">
        <v>0.42</v>
      </c>
      <c r="D29" s="877">
        <v>0.11</v>
      </c>
      <c r="E29" s="877">
        <v>0.11</v>
      </c>
      <c r="F29" s="877">
        <v>0</v>
      </c>
      <c r="G29" s="877">
        <v>0.1</v>
      </c>
      <c r="H29" s="877">
        <v>0.1</v>
      </c>
      <c r="I29" s="877">
        <v>0.2</v>
      </c>
      <c r="J29" s="877">
        <v>0</v>
      </c>
      <c r="K29" s="877">
        <v>0.1</v>
      </c>
      <c r="L29" s="877">
        <v>0</v>
      </c>
      <c r="M29" s="877">
        <v>0</v>
      </c>
      <c r="N29" s="877">
        <v>0</v>
      </c>
      <c r="O29" s="877">
        <v>0</v>
      </c>
    </row>
    <row r="30" spans="1:15">
      <c r="A30" s="876" t="s">
        <v>319</v>
      </c>
      <c r="B30" s="877">
        <v>0.06</v>
      </c>
      <c r="C30" s="877">
        <v>0</v>
      </c>
      <c r="D30" s="877">
        <v>0</v>
      </c>
      <c r="E30" s="877">
        <v>0</v>
      </c>
      <c r="F30" s="877">
        <v>0</v>
      </c>
      <c r="G30" s="877">
        <v>0</v>
      </c>
      <c r="H30" s="877">
        <v>0</v>
      </c>
      <c r="I30" s="877">
        <v>0</v>
      </c>
      <c r="J30" s="877">
        <v>0</v>
      </c>
      <c r="K30" s="877">
        <v>0.05</v>
      </c>
      <c r="L30" s="877">
        <v>0</v>
      </c>
      <c r="M30" s="877">
        <v>0.106</v>
      </c>
      <c r="N30" s="877">
        <v>0</v>
      </c>
      <c r="O30" s="877">
        <v>0.2</v>
      </c>
    </row>
    <row r="31" spans="1:15">
      <c r="A31" s="876" t="s">
        <v>320</v>
      </c>
      <c r="B31" s="877">
        <v>0</v>
      </c>
      <c r="C31" s="877">
        <v>0</v>
      </c>
      <c r="D31" s="877">
        <v>0</v>
      </c>
      <c r="E31" s="877">
        <v>0</v>
      </c>
      <c r="F31" s="877">
        <v>0.13</v>
      </c>
      <c r="G31" s="877">
        <v>0.26</v>
      </c>
      <c r="H31" s="877">
        <v>0</v>
      </c>
      <c r="I31" s="877">
        <v>0</v>
      </c>
      <c r="J31" s="877">
        <v>0</v>
      </c>
      <c r="K31" s="877">
        <v>0.13</v>
      </c>
      <c r="L31" s="877">
        <v>0.13</v>
      </c>
      <c r="M31" s="877">
        <v>0.13600000000000001</v>
      </c>
      <c r="N31" s="877">
        <v>0</v>
      </c>
      <c r="O31" s="877">
        <v>0</v>
      </c>
    </row>
    <row r="32" spans="1:15">
      <c r="A32" s="876" t="s">
        <v>266</v>
      </c>
      <c r="B32" s="877">
        <v>0.16</v>
      </c>
      <c r="C32" s="877">
        <v>0.16</v>
      </c>
      <c r="D32" s="877">
        <v>0.16</v>
      </c>
      <c r="E32" s="877">
        <v>0.16</v>
      </c>
      <c r="F32" s="877">
        <v>0.16</v>
      </c>
      <c r="G32" s="877">
        <v>0.32</v>
      </c>
      <c r="H32" s="877">
        <v>0</v>
      </c>
      <c r="I32" s="877">
        <v>0</v>
      </c>
      <c r="J32" s="877">
        <v>0</v>
      </c>
      <c r="K32" s="877">
        <v>0.17</v>
      </c>
      <c r="L32" s="877">
        <v>0.17</v>
      </c>
      <c r="M32" s="877">
        <v>0</v>
      </c>
      <c r="N32" s="877">
        <v>0</v>
      </c>
      <c r="O32" s="877">
        <v>0</v>
      </c>
    </row>
    <row r="33" spans="1:15">
      <c r="A33" s="876" t="s">
        <v>321</v>
      </c>
      <c r="B33" s="877">
        <v>0</v>
      </c>
      <c r="C33" s="877">
        <v>0</v>
      </c>
      <c r="D33" s="877">
        <v>0</v>
      </c>
      <c r="E33" s="877">
        <v>0</v>
      </c>
      <c r="F33" s="877">
        <v>0.15</v>
      </c>
      <c r="G33" s="877">
        <v>0</v>
      </c>
      <c r="H33" s="877">
        <v>0</v>
      </c>
      <c r="I33" s="877">
        <v>0</v>
      </c>
      <c r="J33" s="877">
        <v>0</v>
      </c>
      <c r="K33" s="877">
        <v>0</v>
      </c>
      <c r="L33" s="877">
        <v>0</v>
      </c>
      <c r="M33" s="877">
        <v>0</v>
      </c>
      <c r="N33" s="877">
        <v>0</v>
      </c>
      <c r="O33" s="877">
        <v>0.34</v>
      </c>
    </row>
    <row r="34" spans="1:15">
      <c r="A34" s="876" t="s">
        <v>267</v>
      </c>
      <c r="B34" s="877">
        <v>0.22</v>
      </c>
      <c r="C34" s="877">
        <v>0.1</v>
      </c>
      <c r="D34" s="877">
        <v>0.22</v>
      </c>
      <c r="E34" s="877">
        <v>0.2</v>
      </c>
      <c r="F34" s="877">
        <v>0.08</v>
      </c>
      <c r="G34" s="877">
        <v>0.14000000000000001</v>
      </c>
      <c r="H34" s="877">
        <v>0.08</v>
      </c>
      <c r="I34" s="877">
        <v>0.08</v>
      </c>
      <c r="J34" s="877">
        <v>0.17</v>
      </c>
      <c r="K34" s="877">
        <v>0.37</v>
      </c>
      <c r="L34" s="877">
        <v>0.22</v>
      </c>
      <c r="M34" s="877">
        <v>0.20399999999999999</v>
      </c>
      <c r="N34" s="877">
        <v>0.44600000000000001</v>
      </c>
      <c r="O34" s="877">
        <v>0.71</v>
      </c>
    </row>
    <row r="35" spans="1:15">
      <c r="A35" s="781" t="s">
        <v>268</v>
      </c>
      <c r="B35" s="875">
        <v>0.27</v>
      </c>
      <c r="C35" s="875">
        <v>0.22</v>
      </c>
      <c r="D35" s="875">
        <v>0.28000000000000003</v>
      </c>
      <c r="E35" s="875">
        <v>0.22</v>
      </c>
      <c r="F35" s="875">
        <v>0.27</v>
      </c>
      <c r="G35" s="875">
        <v>0.28000000000000003</v>
      </c>
      <c r="H35" s="875">
        <v>0.21</v>
      </c>
      <c r="I35" s="875">
        <v>0.32</v>
      </c>
      <c r="J35" s="875">
        <v>0.36</v>
      </c>
      <c r="K35" s="875">
        <v>0.41</v>
      </c>
      <c r="L35" s="875">
        <v>0.1</v>
      </c>
      <c r="M35" s="875">
        <v>9.0999999999999998E-2</v>
      </c>
      <c r="N35" s="875">
        <v>0.26100000000000001</v>
      </c>
      <c r="O35" s="875">
        <v>0.28999999999999998</v>
      </c>
    </row>
    <row r="36" spans="1:15">
      <c r="A36" s="876" t="s">
        <v>382</v>
      </c>
      <c r="B36" s="877">
        <v>0</v>
      </c>
      <c r="C36" s="877">
        <v>0.91</v>
      </c>
      <c r="D36" s="877">
        <v>0</v>
      </c>
      <c r="E36" s="877">
        <v>0</v>
      </c>
      <c r="F36" s="877">
        <v>0.45</v>
      </c>
      <c r="G36" s="877">
        <v>0.22</v>
      </c>
      <c r="H36" s="877">
        <v>0</v>
      </c>
      <c r="I36" s="877">
        <v>0.22</v>
      </c>
      <c r="J36" s="877">
        <v>0.22</v>
      </c>
      <c r="K36" s="877">
        <v>0.22</v>
      </c>
      <c r="L36" s="877">
        <v>0</v>
      </c>
      <c r="M36" s="877">
        <v>0</v>
      </c>
      <c r="N36" s="877">
        <v>0.215</v>
      </c>
      <c r="O36" s="877">
        <v>0.2</v>
      </c>
    </row>
    <row r="37" spans="1:15">
      <c r="A37" s="876" t="s">
        <v>269</v>
      </c>
      <c r="B37" s="877">
        <v>1.41</v>
      </c>
      <c r="C37" s="877">
        <v>1.04</v>
      </c>
      <c r="D37" s="877">
        <v>1.04</v>
      </c>
      <c r="E37" s="877">
        <v>1.75</v>
      </c>
      <c r="F37" s="877">
        <v>1.77</v>
      </c>
      <c r="G37" s="877">
        <v>1.07</v>
      </c>
      <c r="H37" s="877">
        <v>0.36</v>
      </c>
      <c r="I37" s="877">
        <v>1.44</v>
      </c>
      <c r="J37" s="877">
        <v>1.81</v>
      </c>
      <c r="K37" s="877">
        <v>2.19</v>
      </c>
      <c r="L37" s="877">
        <v>0.74</v>
      </c>
      <c r="M37" s="877">
        <v>0</v>
      </c>
      <c r="N37" s="877">
        <v>0.372</v>
      </c>
      <c r="O37" s="877">
        <v>1.1299999999999999</v>
      </c>
    </row>
    <row r="38" spans="1:15">
      <c r="A38" s="876" t="s">
        <v>270</v>
      </c>
      <c r="B38" s="878">
        <v>0</v>
      </c>
      <c r="C38" s="878">
        <v>0</v>
      </c>
      <c r="D38" s="878">
        <v>0</v>
      </c>
      <c r="E38" s="878">
        <v>0</v>
      </c>
      <c r="F38" s="877">
        <v>0.05</v>
      </c>
      <c r="G38" s="877">
        <v>0.21</v>
      </c>
      <c r="H38" s="877">
        <v>0.21</v>
      </c>
      <c r="I38" s="877">
        <v>0.68</v>
      </c>
      <c r="J38" s="877">
        <v>0.57999999999999996</v>
      </c>
      <c r="K38" s="877">
        <v>0.78</v>
      </c>
      <c r="L38" s="877">
        <v>0.1</v>
      </c>
      <c r="M38" s="877">
        <v>0.21</v>
      </c>
      <c r="N38" s="877">
        <v>0.42099999999999999</v>
      </c>
      <c r="O38" s="877">
        <v>0.42</v>
      </c>
    </row>
    <row r="39" spans="1:15">
      <c r="A39" s="876" t="s">
        <v>271</v>
      </c>
      <c r="B39" s="877">
        <v>0.02</v>
      </c>
      <c r="C39" s="877">
        <v>0.06</v>
      </c>
      <c r="D39" s="877">
        <v>0.06</v>
      </c>
      <c r="E39" s="877">
        <v>0.04</v>
      </c>
      <c r="F39" s="877">
        <v>0.04</v>
      </c>
      <c r="G39" s="877">
        <v>0.11</v>
      </c>
      <c r="H39" s="877">
        <v>0.05</v>
      </c>
      <c r="I39" s="877">
        <v>0.2</v>
      </c>
      <c r="J39" s="877">
        <v>7.0000000000000007E-2</v>
      </c>
      <c r="K39" s="877">
        <v>0.04</v>
      </c>
      <c r="L39" s="877">
        <v>0</v>
      </c>
      <c r="M39" s="877">
        <v>0</v>
      </c>
      <c r="N39" s="877">
        <v>0.246</v>
      </c>
      <c r="O39" s="877">
        <v>0.27</v>
      </c>
    </row>
    <row r="40" spans="1:15">
      <c r="A40" s="876" t="s">
        <v>272</v>
      </c>
      <c r="B40" s="877">
        <v>1.39</v>
      </c>
      <c r="C40" s="877">
        <v>1.0900000000000001</v>
      </c>
      <c r="D40" s="877">
        <v>1.68</v>
      </c>
      <c r="E40" s="877">
        <v>1.08</v>
      </c>
      <c r="F40" s="877">
        <v>1.87</v>
      </c>
      <c r="G40" s="877">
        <v>1.28</v>
      </c>
      <c r="H40" s="877">
        <v>0.59</v>
      </c>
      <c r="I40" s="877">
        <v>0.49</v>
      </c>
      <c r="J40" s="877">
        <v>0.69</v>
      </c>
      <c r="K40" s="877">
        <v>1.48</v>
      </c>
      <c r="L40" s="877">
        <v>0.5</v>
      </c>
      <c r="M40" s="877">
        <v>0.1</v>
      </c>
      <c r="N40" s="877">
        <v>0.60399999999999998</v>
      </c>
      <c r="O40" s="877">
        <v>1.05</v>
      </c>
    </row>
    <row r="41" spans="1:15">
      <c r="A41" s="876" t="s">
        <v>273</v>
      </c>
      <c r="B41" s="877">
        <v>0.23</v>
      </c>
      <c r="C41" s="877">
        <v>0.11</v>
      </c>
      <c r="D41" s="877">
        <v>0.23</v>
      </c>
      <c r="E41" s="877">
        <v>0.19</v>
      </c>
      <c r="F41" s="877">
        <v>0.35</v>
      </c>
      <c r="G41" s="877">
        <v>0.66</v>
      </c>
      <c r="H41" s="877">
        <v>0.43</v>
      </c>
      <c r="I41" s="877">
        <v>0.35</v>
      </c>
      <c r="J41" s="877">
        <v>0.51</v>
      </c>
      <c r="K41" s="877">
        <v>0.52</v>
      </c>
      <c r="L41" s="877">
        <v>0.12</v>
      </c>
      <c r="M41" s="877">
        <v>0.161</v>
      </c>
      <c r="N41" s="877">
        <v>0.32500000000000001</v>
      </c>
      <c r="O41" s="877">
        <v>0.16</v>
      </c>
    </row>
    <row r="42" spans="1:15">
      <c r="A42" s="876" t="s">
        <v>323</v>
      </c>
      <c r="B42" s="877">
        <v>0.28000000000000003</v>
      </c>
      <c r="C42" s="877">
        <v>0.14000000000000001</v>
      </c>
      <c r="D42" s="877">
        <v>0.23</v>
      </c>
      <c r="E42" s="877">
        <v>0.16</v>
      </c>
      <c r="F42" s="877">
        <v>0.14000000000000001</v>
      </c>
      <c r="G42" s="877">
        <v>0.05</v>
      </c>
      <c r="H42" s="877">
        <v>0.21</v>
      </c>
      <c r="I42" s="877">
        <v>0.21</v>
      </c>
      <c r="J42" s="877">
        <v>0.43</v>
      </c>
      <c r="K42" s="877">
        <v>0.36</v>
      </c>
      <c r="L42" s="877">
        <v>0.12</v>
      </c>
      <c r="M42" s="877">
        <v>0.14299999999999999</v>
      </c>
      <c r="N42" s="877">
        <v>0.12</v>
      </c>
      <c r="O42" s="877">
        <v>0.14000000000000001</v>
      </c>
    </row>
    <row r="43" spans="1:15">
      <c r="A43" s="876" t="s">
        <v>274</v>
      </c>
      <c r="B43" s="878">
        <v>0</v>
      </c>
      <c r="C43" s="878">
        <v>0</v>
      </c>
      <c r="D43" s="878">
        <v>0</v>
      </c>
      <c r="E43" s="878">
        <v>0</v>
      </c>
      <c r="F43" s="878">
        <v>0</v>
      </c>
      <c r="G43" s="877">
        <v>0</v>
      </c>
      <c r="H43" s="877">
        <v>0</v>
      </c>
      <c r="I43" s="877">
        <v>0.24</v>
      </c>
      <c r="J43" s="877">
        <v>0</v>
      </c>
      <c r="K43" s="877">
        <v>0</v>
      </c>
      <c r="L43" s="877">
        <v>0</v>
      </c>
      <c r="M43" s="877">
        <v>0</v>
      </c>
      <c r="N43" s="877">
        <v>0</v>
      </c>
      <c r="O43" s="877">
        <v>0</v>
      </c>
    </row>
    <row r="44" spans="1:15">
      <c r="A44" s="781" t="s">
        <v>275</v>
      </c>
      <c r="B44" s="875">
        <v>0.82</v>
      </c>
      <c r="C44" s="875">
        <v>0.85</v>
      </c>
      <c r="D44" s="875">
        <v>0.75</v>
      </c>
      <c r="E44" s="875">
        <v>0.79</v>
      </c>
      <c r="F44" s="875">
        <v>0.96</v>
      </c>
      <c r="G44" s="875">
        <v>0.64</v>
      </c>
      <c r="H44" s="875">
        <v>0.85</v>
      </c>
      <c r="I44" s="875">
        <v>0.74</v>
      </c>
      <c r="J44" s="875">
        <v>0.83</v>
      </c>
      <c r="K44" s="875">
        <v>0.49</v>
      </c>
      <c r="L44" s="877">
        <v>0.4</v>
      </c>
      <c r="M44" s="877">
        <v>0.27100000000000002</v>
      </c>
      <c r="N44" s="877">
        <v>0.38100000000000001</v>
      </c>
      <c r="O44" s="877">
        <v>0.28999999999999998</v>
      </c>
    </row>
    <row r="45" spans="1:15">
      <c r="A45" s="876" t="s">
        <v>276</v>
      </c>
      <c r="B45" s="877">
        <v>1.06</v>
      </c>
      <c r="C45" s="877">
        <v>0.93</v>
      </c>
      <c r="D45" s="877">
        <v>0.75</v>
      </c>
      <c r="E45" s="877">
        <v>1.26</v>
      </c>
      <c r="F45" s="877">
        <v>1.83</v>
      </c>
      <c r="G45" s="877">
        <v>1.07</v>
      </c>
      <c r="H45" s="877">
        <v>1.76</v>
      </c>
      <c r="I45" s="877">
        <v>1.22</v>
      </c>
      <c r="J45" s="877">
        <v>1.67</v>
      </c>
      <c r="K45" s="877">
        <v>0.94</v>
      </c>
      <c r="L45" s="877">
        <v>0.61</v>
      </c>
      <c r="M45" s="877">
        <v>0.32</v>
      </c>
      <c r="N45" s="877">
        <v>0.318</v>
      </c>
      <c r="O45" s="877">
        <v>0.44</v>
      </c>
    </row>
    <row r="46" spans="1:15">
      <c r="A46" s="876" t="s">
        <v>277</v>
      </c>
      <c r="B46" s="877">
        <v>0</v>
      </c>
      <c r="C46" s="877">
        <v>0</v>
      </c>
      <c r="D46" s="877">
        <v>0</v>
      </c>
      <c r="E46" s="877">
        <v>0</v>
      </c>
      <c r="F46" s="877">
        <v>0</v>
      </c>
      <c r="G46" s="877">
        <v>0</v>
      </c>
      <c r="H46" s="877">
        <v>0</v>
      </c>
      <c r="I46" s="877">
        <v>0</v>
      </c>
      <c r="J46" s="877">
        <v>0</v>
      </c>
      <c r="K46" s="877">
        <v>0</v>
      </c>
      <c r="L46" s="877">
        <v>0</v>
      </c>
      <c r="M46" s="877">
        <v>0</v>
      </c>
      <c r="N46" s="877">
        <v>0</v>
      </c>
      <c r="O46" s="877">
        <v>0.19</v>
      </c>
    </row>
    <row r="47" spans="1:15">
      <c r="A47" s="876" t="s">
        <v>324</v>
      </c>
      <c r="B47" s="877">
        <v>0.9</v>
      </c>
      <c r="C47" s="877">
        <v>1.1599999999999999</v>
      </c>
      <c r="D47" s="877">
        <v>0.81</v>
      </c>
      <c r="E47" s="877">
        <v>0.93</v>
      </c>
      <c r="F47" s="877">
        <v>1.28</v>
      </c>
      <c r="G47" s="877">
        <v>0.93</v>
      </c>
      <c r="H47" s="877">
        <v>1.39</v>
      </c>
      <c r="I47" s="877">
        <v>1.51</v>
      </c>
      <c r="J47" s="877">
        <v>1.1599999999999999</v>
      </c>
      <c r="K47" s="877">
        <v>0.92</v>
      </c>
      <c r="L47" s="877">
        <v>0.81</v>
      </c>
      <c r="M47" s="877">
        <v>0.80600000000000005</v>
      </c>
      <c r="N47" s="877">
        <v>1.0349999999999999</v>
      </c>
      <c r="O47" s="877">
        <v>0.66</v>
      </c>
    </row>
    <row r="48" spans="1:15">
      <c r="A48" s="876" t="s">
        <v>325</v>
      </c>
      <c r="B48" s="877">
        <v>3.51</v>
      </c>
      <c r="C48" s="877">
        <v>2.5099999999999998</v>
      </c>
      <c r="D48" s="877">
        <v>3.99</v>
      </c>
      <c r="E48" s="877">
        <v>3.17</v>
      </c>
      <c r="F48" s="877">
        <v>2.12</v>
      </c>
      <c r="G48" s="877">
        <v>2.13</v>
      </c>
      <c r="H48" s="877">
        <v>1.71</v>
      </c>
      <c r="I48" s="877">
        <v>1.5</v>
      </c>
      <c r="J48" s="877">
        <v>1.5</v>
      </c>
      <c r="K48" s="877">
        <v>0.86</v>
      </c>
      <c r="L48" s="877">
        <v>0</v>
      </c>
      <c r="M48" s="877">
        <v>0</v>
      </c>
      <c r="N48" s="877">
        <v>0</v>
      </c>
      <c r="O48" s="877">
        <v>0.21</v>
      </c>
    </row>
    <row r="49" spans="1:15">
      <c r="A49" s="876" t="s">
        <v>700</v>
      </c>
      <c r="B49" s="877">
        <v>0.14000000000000001</v>
      </c>
      <c r="C49" s="877">
        <v>0.28000000000000003</v>
      </c>
      <c r="D49" s="877">
        <v>0.14000000000000001</v>
      </c>
      <c r="E49" s="877">
        <v>0</v>
      </c>
      <c r="F49" s="877">
        <v>0.14000000000000001</v>
      </c>
      <c r="G49" s="877">
        <v>0</v>
      </c>
      <c r="H49" s="877">
        <v>0</v>
      </c>
      <c r="I49" s="877">
        <v>0</v>
      </c>
      <c r="J49" s="877">
        <v>0.14000000000000001</v>
      </c>
      <c r="K49" s="877">
        <v>0</v>
      </c>
      <c r="L49" s="877">
        <v>0</v>
      </c>
      <c r="M49" s="877">
        <v>0.14399999999999999</v>
      </c>
      <c r="N49" s="877">
        <v>0.28999999999999998</v>
      </c>
      <c r="O49" s="877">
        <v>0</v>
      </c>
    </row>
    <row r="50" spans="1:15">
      <c r="A50" s="876" t="s">
        <v>280</v>
      </c>
      <c r="B50" s="877">
        <v>0</v>
      </c>
      <c r="C50" s="877">
        <v>0</v>
      </c>
      <c r="D50" s="877">
        <v>0.08</v>
      </c>
      <c r="E50" s="877">
        <v>0</v>
      </c>
      <c r="F50" s="877">
        <v>0</v>
      </c>
      <c r="G50" s="877">
        <v>0</v>
      </c>
      <c r="H50" s="877">
        <v>0</v>
      </c>
      <c r="I50" s="877">
        <v>0</v>
      </c>
      <c r="J50" s="877">
        <v>0</v>
      </c>
      <c r="K50" s="877">
        <v>0</v>
      </c>
      <c r="L50" s="877">
        <v>0</v>
      </c>
      <c r="M50" s="877">
        <v>0</v>
      </c>
      <c r="N50" s="877">
        <v>0</v>
      </c>
      <c r="O50" s="877">
        <v>0</v>
      </c>
    </row>
    <row r="51" spans="1:15">
      <c r="A51" s="876" t="s">
        <v>281</v>
      </c>
      <c r="B51" s="877">
        <v>0.85</v>
      </c>
      <c r="C51" s="877">
        <v>1.04</v>
      </c>
      <c r="D51" s="877">
        <v>0.75</v>
      </c>
      <c r="E51" s="877">
        <v>0.54</v>
      </c>
      <c r="F51" s="877">
        <v>0.56999999999999995</v>
      </c>
      <c r="G51" s="877">
        <v>0.43</v>
      </c>
      <c r="H51" s="877">
        <v>0.32</v>
      </c>
      <c r="I51" s="877">
        <v>0.54</v>
      </c>
      <c r="J51" s="877">
        <v>0.43</v>
      </c>
      <c r="K51" s="877">
        <v>0.25</v>
      </c>
      <c r="L51" s="877">
        <v>0.5</v>
      </c>
      <c r="M51" s="877">
        <v>0.32200000000000001</v>
      </c>
      <c r="N51" s="877">
        <v>0.61</v>
      </c>
      <c r="O51" s="877">
        <v>0.28000000000000003</v>
      </c>
    </row>
    <row r="52" spans="1:15">
      <c r="A52" s="781" t="s">
        <v>282</v>
      </c>
      <c r="B52" s="875">
        <v>0.67</v>
      </c>
      <c r="C52" s="875">
        <v>0.73</v>
      </c>
      <c r="D52" s="875">
        <v>0.72</v>
      </c>
      <c r="E52" s="875">
        <v>0.56999999999999995</v>
      </c>
      <c r="F52" s="875">
        <v>0.49</v>
      </c>
      <c r="G52" s="875">
        <v>0.52</v>
      </c>
      <c r="H52" s="875">
        <v>0.41</v>
      </c>
      <c r="I52" s="875">
        <v>0.45</v>
      </c>
      <c r="J52" s="875">
        <v>0.47</v>
      </c>
      <c r="K52" s="875">
        <v>0.37</v>
      </c>
      <c r="L52" s="875">
        <v>0.15</v>
      </c>
      <c r="M52" s="875">
        <v>0.216</v>
      </c>
      <c r="N52" s="875">
        <v>0.28999999999999998</v>
      </c>
      <c r="O52" s="875">
        <v>0.32</v>
      </c>
    </row>
    <row r="53" spans="1:15">
      <c r="A53" s="876" t="s">
        <v>283</v>
      </c>
      <c r="B53" s="877">
        <v>1.45</v>
      </c>
      <c r="C53" s="877">
        <v>1.45</v>
      </c>
      <c r="D53" s="877">
        <v>1.47</v>
      </c>
      <c r="E53" s="877">
        <v>1.21</v>
      </c>
      <c r="F53" s="877">
        <v>0.98</v>
      </c>
      <c r="G53" s="877">
        <v>1.2</v>
      </c>
      <c r="H53" s="877">
        <v>0.84</v>
      </c>
      <c r="I53" s="877">
        <v>0.86</v>
      </c>
      <c r="J53" s="877">
        <v>0.86</v>
      </c>
      <c r="K53" s="877">
        <v>0.74</v>
      </c>
      <c r="L53" s="877">
        <v>0.32</v>
      </c>
      <c r="M53" s="877">
        <v>0.32300000000000001</v>
      </c>
      <c r="N53" s="877">
        <v>0.47399999999999998</v>
      </c>
      <c r="O53" s="877">
        <v>0.49</v>
      </c>
    </row>
    <row r="54" spans="1:15">
      <c r="A54" s="876" t="s">
        <v>326</v>
      </c>
      <c r="B54" s="877">
        <v>0</v>
      </c>
      <c r="C54" s="877">
        <v>0.43</v>
      </c>
      <c r="D54" s="877">
        <v>0.14000000000000001</v>
      </c>
      <c r="E54" s="877">
        <v>0</v>
      </c>
      <c r="F54" s="877">
        <v>0.15</v>
      </c>
      <c r="G54" s="877">
        <v>0</v>
      </c>
      <c r="H54" s="877">
        <v>0</v>
      </c>
      <c r="I54" s="877">
        <v>0</v>
      </c>
      <c r="J54" s="877">
        <v>0.15</v>
      </c>
      <c r="K54" s="877">
        <v>0</v>
      </c>
      <c r="L54" s="877">
        <v>0</v>
      </c>
      <c r="M54" s="877">
        <v>0.14799999999999999</v>
      </c>
      <c r="N54" s="877">
        <v>0.29699999999999999</v>
      </c>
      <c r="O54" s="877">
        <v>0</v>
      </c>
    </row>
    <row r="55" spans="1:15">
      <c r="A55" s="876" t="s">
        <v>284</v>
      </c>
      <c r="B55" s="877">
        <v>0.36</v>
      </c>
      <c r="C55" s="877">
        <v>0.6</v>
      </c>
      <c r="D55" s="877">
        <v>0.36</v>
      </c>
      <c r="E55" s="877">
        <v>0.12</v>
      </c>
      <c r="F55" s="877">
        <v>0.37</v>
      </c>
      <c r="G55" s="877">
        <v>0.25</v>
      </c>
      <c r="H55" s="877">
        <v>0.12</v>
      </c>
      <c r="I55" s="877">
        <v>0.12</v>
      </c>
      <c r="J55" s="877">
        <v>0.37</v>
      </c>
      <c r="K55" s="877">
        <v>0.12</v>
      </c>
      <c r="L55" s="877">
        <v>0</v>
      </c>
      <c r="M55" s="877">
        <v>0</v>
      </c>
      <c r="N55" s="877">
        <v>0.129</v>
      </c>
      <c r="O55" s="877">
        <v>0</v>
      </c>
    </row>
    <row r="56" spans="1:15">
      <c r="A56" s="876" t="s">
        <v>648</v>
      </c>
      <c r="B56" s="877">
        <v>0.34</v>
      </c>
      <c r="C56" s="877">
        <v>0.21</v>
      </c>
      <c r="D56" s="877">
        <v>0.05</v>
      </c>
      <c r="E56" s="877">
        <v>0.13</v>
      </c>
      <c r="F56" s="877">
        <v>0.18</v>
      </c>
      <c r="G56" s="877">
        <v>0.16</v>
      </c>
      <c r="H56" s="877">
        <v>0.08</v>
      </c>
      <c r="I56" s="877">
        <v>0.21</v>
      </c>
      <c r="J56" s="877">
        <v>0.08</v>
      </c>
      <c r="K56" s="877">
        <v>0.05</v>
      </c>
      <c r="L56" s="877">
        <v>0.03</v>
      </c>
      <c r="M56" s="877">
        <v>5.0999999999999997E-2</v>
      </c>
      <c r="N56" s="877">
        <v>0.10299999999999999</v>
      </c>
      <c r="O56" s="877">
        <v>0.05</v>
      </c>
    </row>
    <row r="57" spans="1:15">
      <c r="A57" s="876" t="s">
        <v>285</v>
      </c>
      <c r="B57" s="877">
        <v>0.52</v>
      </c>
      <c r="C57" s="877">
        <v>0.79</v>
      </c>
      <c r="D57" s="877">
        <v>0.39</v>
      </c>
      <c r="E57" s="877">
        <v>0.33</v>
      </c>
      <c r="F57" s="877">
        <v>0.13</v>
      </c>
      <c r="G57" s="877">
        <v>0.33</v>
      </c>
      <c r="H57" s="877">
        <v>0.13</v>
      </c>
      <c r="I57" s="877">
        <v>0.26</v>
      </c>
      <c r="J57" s="877">
        <v>0.53</v>
      </c>
      <c r="K57" s="877">
        <v>0.2</v>
      </c>
      <c r="L57" s="877">
        <v>7.0000000000000007E-2</v>
      </c>
      <c r="M57" s="877">
        <v>0</v>
      </c>
      <c r="N57" s="877">
        <v>6.7000000000000004E-2</v>
      </c>
      <c r="O57" s="877">
        <v>0.21</v>
      </c>
    </row>
    <row r="58" spans="1:15">
      <c r="A58" s="876" t="s">
        <v>649</v>
      </c>
      <c r="B58" s="877">
        <v>0.23</v>
      </c>
      <c r="C58" s="877">
        <v>0.4</v>
      </c>
      <c r="D58" s="877">
        <v>0.24</v>
      </c>
      <c r="E58" s="877">
        <v>0</v>
      </c>
      <c r="F58" s="877">
        <v>0</v>
      </c>
      <c r="G58" s="877">
        <v>0.4</v>
      </c>
      <c r="H58" s="877">
        <v>0.16</v>
      </c>
      <c r="I58" s="877">
        <v>0.16</v>
      </c>
      <c r="J58" s="877">
        <v>0.32</v>
      </c>
      <c r="K58" s="877">
        <v>0.41</v>
      </c>
      <c r="L58" s="877">
        <v>0.33</v>
      </c>
      <c r="M58" s="877">
        <v>0.57699999999999996</v>
      </c>
      <c r="N58" s="877">
        <v>0.33200000000000002</v>
      </c>
      <c r="O58" s="877">
        <v>0.25</v>
      </c>
    </row>
    <row r="59" spans="1:15">
      <c r="A59" s="876" t="s">
        <v>286</v>
      </c>
      <c r="B59" s="877">
        <v>0.3</v>
      </c>
      <c r="C59" s="877">
        <v>0.23</v>
      </c>
      <c r="D59" s="877">
        <v>0.46</v>
      </c>
      <c r="E59" s="877">
        <v>0.3</v>
      </c>
      <c r="F59" s="877">
        <v>0.34</v>
      </c>
      <c r="G59" s="877">
        <v>0.15</v>
      </c>
      <c r="H59" s="877">
        <v>0.19</v>
      </c>
      <c r="I59" s="877">
        <v>0.19</v>
      </c>
      <c r="J59" s="877">
        <v>0.04</v>
      </c>
      <c r="K59" s="877">
        <v>0.11</v>
      </c>
      <c r="L59" s="877">
        <v>0</v>
      </c>
      <c r="M59" s="877">
        <v>7.6999999999999999E-2</v>
      </c>
      <c r="N59" s="877">
        <v>0.11700000000000001</v>
      </c>
      <c r="O59" s="877">
        <v>0</v>
      </c>
    </row>
    <row r="60" spans="1:15">
      <c r="A60" s="876" t="s">
        <v>287</v>
      </c>
      <c r="B60" s="877">
        <v>0.5</v>
      </c>
      <c r="C60" s="877">
        <v>0.22</v>
      </c>
      <c r="D60" s="877">
        <v>0.45</v>
      </c>
      <c r="E60" s="877">
        <v>0.3</v>
      </c>
      <c r="F60" s="877">
        <v>0.15</v>
      </c>
      <c r="G60" s="877">
        <v>0.15</v>
      </c>
      <c r="H60" s="877">
        <v>0.15</v>
      </c>
      <c r="I60" s="877">
        <v>0.46</v>
      </c>
      <c r="J60" s="877">
        <v>0.31</v>
      </c>
      <c r="K60" s="877">
        <v>0.16</v>
      </c>
      <c r="L60" s="877">
        <v>0.08</v>
      </c>
      <c r="M60" s="877">
        <v>0.08</v>
      </c>
      <c r="N60" s="877">
        <v>0.161</v>
      </c>
      <c r="O60" s="877">
        <v>0.17</v>
      </c>
    </row>
    <row r="61" spans="1:15">
      <c r="A61" s="876" t="s">
        <v>327</v>
      </c>
      <c r="B61" s="877">
        <v>0.24</v>
      </c>
      <c r="C61" s="877">
        <v>0.3</v>
      </c>
      <c r="D61" s="877">
        <v>0.21</v>
      </c>
      <c r="E61" s="877">
        <v>0.18</v>
      </c>
      <c r="F61" s="877">
        <v>0.03</v>
      </c>
      <c r="G61" s="877">
        <v>0.31</v>
      </c>
      <c r="H61" s="877">
        <v>0.12</v>
      </c>
      <c r="I61" s="877">
        <v>0.25</v>
      </c>
      <c r="J61" s="877">
        <v>0.31</v>
      </c>
      <c r="K61" s="877">
        <v>0.16</v>
      </c>
      <c r="L61" s="877">
        <v>0.06</v>
      </c>
      <c r="M61" s="877">
        <v>0.157</v>
      </c>
      <c r="N61" s="877">
        <v>0.19</v>
      </c>
      <c r="O61" s="877">
        <v>0.26</v>
      </c>
    </row>
    <row r="62" spans="1:15">
      <c r="A62" s="876" t="s">
        <v>288</v>
      </c>
      <c r="B62" s="877">
        <v>2.37</v>
      </c>
      <c r="C62" s="877">
        <v>1.72</v>
      </c>
      <c r="D62" s="877">
        <v>2.81</v>
      </c>
      <c r="E62" s="877">
        <v>2.0299999999999998</v>
      </c>
      <c r="F62" s="877">
        <v>1.44</v>
      </c>
      <c r="G62" s="877">
        <v>1.2</v>
      </c>
      <c r="H62" s="877">
        <v>1.1499999999999999</v>
      </c>
      <c r="I62" s="877">
        <v>1.1499999999999999</v>
      </c>
      <c r="J62" s="877">
        <v>1.1100000000000001</v>
      </c>
      <c r="K62" s="877">
        <v>1.07</v>
      </c>
      <c r="L62" s="877">
        <v>0.41</v>
      </c>
      <c r="M62" s="877">
        <v>0.51300000000000001</v>
      </c>
      <c r="N62" s="877">
        <v>0.72399999999999998</v>
      </c>
      <c r="O62" s="877">
        <v>0.7</v>
      </c>
    </row>
    <row r="63" spans="1:15">
      <c r="A63" s="876" t="s">
        <v>328</v>
      </c>
      <c r="B63" s="877">
        <v>7.0000000000000007E-2</v>
      </c>
      <c r="C63" s="877">
        <v>0.36</v>
      </c>
      <c r="D63" s="877">
        <v>0.22</v>
      </c>
      <c r="E63" s="877">
        <v>0.36</v>
      </c>
      <c r="F63" s="877">
        <v>7.0000000000000007E-2</v>
      </c>
      <c r="G63" s="877">
        <v>0.15</v>
      </c>
      <c r="H63" s="877">
        <v>0.3</v>
      </c>
      <c r="I63" s="877">
        <v>0.22</v>
      </c>
      <c r="J63" s="877">
        <v>0.22</v>
      </c>
      <c r="K63" s="877">
        <v>0.15</v>
      </c>
      <c r="L63" s="877">
        <v>0</v>
      </c>
      <c r="M63" s="877">
        <v>0</v>
      </c>
      <c r="N63" s="877">
        <v>0.156</v>
      </c>
      <c r="O63" s="877">
        <v>0.24</v>
      </c>
    </row>
    <row r="64" spans="1:15">
      <c r="A64" s="876" t="s">
        <v>289</v>
      </c>
      <c r="B64" s="877">
        <v>0.16</v>
      </c>
      <c r="C64" s="877">
        <v>0.37</v>
      </c>
      <c r="D64" s="877">
        <v>0.28000000000000003</v>
      </c>
      <c r="E64" s="877">
        <v>0.16</v>
      </c>
      <c r="F64" s="877">
        <v>0.19</v>
      </c>
      <c r="G64" s="877">
        <v>0.16</v>
      </c>
      <c r="H64" s="877">
        <v>0.12</v>
      </c>
      <c r="I64" s="877">
        <v>0.16</v>
      </c>
      <c r="J64" s="877">
        <v>0.22</v>
      </c>
      <c r="K64" s="877">
        <v>0.22</v>
      </c>
      <c r="L64" s="877">
        <v>0</v>
      </c>
      <c r="M64" s="877">
        <v>0.126</v>
      </c>
      <c r="N64" s="877">
        <v>0.223</v>
      </c>
      <c r="O64" s="877">
        <v>0.41</v>
      </c>
    </row>
    <row r="65" spans="1:15">
      <c r="A65" s="876" t="s">
        <v>290</v>
      </c>
      <c r="B65" s="877">
        <v>1.1299999999999999</v>
      </c>
      <c r="C65" s="877">
        <v>1.9</v>
      </c>
      <c r="D65" s="877">
        <v>1.83</v>
      </c>
      <c r="E65" s="877">
        <v>1.48</v>
      </c>
      <c r="F65" s="877">
        <v>1.52</v>
      </c>
      <c r="G65" s="877">
        <v>1.48</v>
      </c>
      <c r="H65" s="877">
        <v>1.41</v>
      </c>
      <c r="I65" s="877">
        <v>1.1299999999999999</v>
      </c>
      <c r="J65" s="877">
        <v>1.29</v>
      </c>
      <c r="K65" s="877">
        <v>0.9</v>
      </c>
      <c r="L65" s="877">
        <v>0.53</v>
      </c>
      <c r="M65" s="877">
        <v>0.70599999999999996</v>
      </c>
      <c r="N65" s="877">
        <v>0.63100000000000001</v>
      </c>
      <c r="O65" s="877">
        <v>0.99</v>
      </c>
    </row>
    <row r="66" spans="1:15">
      <c r="A66" s="876" t="s">
        <v>291</v>
      </c>
      <c r="B66" s="877">
        <v>0.54</v>
      </c>
      <c r="C66" s="877">
        <v>0.54</v>
      </c>
      <c r="D66" s="877">
        <v>0.08</v>
      </c>
      <c r="E66" s="877">
        <v>0.31</v>
      </c>
      <c r="F66" s="877">
        <v>0.63</v>
      </c>
      <c r="G66" s="877">
        <v>0.4</v>
      </c>
      <c r="H66" s="877">
        <v>0.24</v>
      </c>
      <c r="I66" s="877">
        <v>0.48</v>
      </c>
      <c r="J66" s="877">
        <v>0.48</v>
      </c>
      <c r="K66" s="877">
        <v>0.56000000000000005</v>
      </c>
      <c r="L66" s="877">
        <v>0</v>
      </c>
      <c r="M66" s="877">
        <v>8.2000000000000003E-2</v>
      </c>
      <c r="N66" s="877">
        <v>0.33</v>
      </c>
      <c r="O66" s="877">
        <v>0.08</v>
      </c>
    </row>
    <row r="67" spans="1:15">
      <c r="A67" s="781" t="s">
        <v>292</v>
      </c>
      <c r="B67" s="875">
        <v>0.51</v>
      </c>
      <c r="C67" s="875">
        <v>0.38</v>
      </c>
      <c r="D67" s="875">
        <v>0.39</v>
      </c>
      <c r="E67" s="875">
        <v>0.35</v>
      </c>
      <c r="F67" s="875">
        <v>0.36</v>
      </c>
      <c r="G67" s="875">
        <v>0.41</v>
      </c>
      <c r="H67" s="875">
        <v>0.21</v>
      </c>
      <c r="I67" s="875">
        <v>0.49</v>
      </c>
      <c r="J67" s="875">
        <v>0.32</v>
      </c>
      <c r="K67" s="875">
        <v>0.46</v>
      </c>
      <c r="L67" s="875">
        <v>0.17</v>
      </c>
      <c r="M67" s="875">
        <v>0.186</v>
      </c>
      <c r="N67" s="875">
        <v>0.32500000000000001</v>
      </c>
      <c r="O67" s="875">
        <v>0.63</v>
      </c>
    </row>
    <row r="68" spans="1:15">
      <c r="A68" s="876" t="s">
        <v>293</v>
      </c>
      <c r="B68" s="877">
        <v>1.58</v>
      </c>
      <c r="C68" s="877">
        <v>1.21</v>
      </c>
      <c r="D68" s="877">
        <v>1</v>
      </c>
      <c r="E68" s="877">
        <v>0.22</v>
      </c>
      <c r="F68" s="877">
        <v>0.45</v>
      </c>
      <c r="G68" s="877">
        <v>0.8</v>
      </c>
      <c r="H68" s="877">
        <v>0</v>
      </c>
      <c r="I68" s="877">
        <v>0.23</v>
      </c>
      <c r="J68" s="877">
        <v>0.24</v>
      </c>
      <c r="K68" s="877">
        <v>0.48</v>
      </c>
      <c r="L68" s="877">
        <v>0</v>
      </c>
      <c r="M68" s="877">
        <v>0.122</v>
      </c>
      <c r="N68" s="877">
        <v>0.123</v>
      </c>
      <c r="O68" s="877">
        <v>0.52</v>
      </c>
    </row>
    <row r="69" spans="1:15">
      <c r="A69" s="876" t="s">
        <v>294</v>
      </c>
      <c r="B69" s="877">
        <v>0.09</v>
      </c>
      <c r="C69" s="877">
        <v>0.12</v>
      </c>
      <c r="D69" s="877">
        <v>0</v>
      </c>
      <c r="E69" s="877">
        <v>0.09</v>
      </c>
      <c r="F69" s="877">
        <v>0.12</v>
      </c>
      <c r="G69" s="877">
        <v>0.19</v>
      </c>
      <c r="H69" s="877">
        <v>0.02</v>
      </c>
      <c r="I69" s="877">
        <v>0.12</v>
      </c>
      <c r="J69" s="877">
        <v>0.02</v>
      </c>
      <c r="K69" s="877">
        <v>0.02</v>
      </c>
      <c r="L69" s="877">
        <v>0</v>
      </c>
      <c r="M69" s="877">
        <v>2.3E-2</v>
      </c>
      <c r="N69" s="877">
        <v>2.3E-2</v>
      </c>
      <c r="O69" s="877">
        <v>0</v>
      </c>
    </row>
    <row r="70" spans="1:15">
      <c r="A70" s="876" t="s">
        <v>330</v>
      </c>
      <c r="B70" s="877">
        <v>7.0000000000000007E-2</v>
      </c>
      <c r="C70" s="877">
        <v>7.0000000000000007E-2</v>
      </c>
      <c r="D70" s="877">
        <v>0.22</v>
      </c>
      <c r="E70" s="877">
        <v>0.57999999999999996</v>
      </c>
      <c r="F70" s="877">
        <v>0.56999999999999995</v>
      </c>
      <c r="G70" s="877">
        <v>0.78</v>
      </c>
      <c r="H70" s="877">
        <v>0.35</v>
      </c>
      <c r="I70" s="877">
        <v>1.02</v>
      </c>
      <c r="J70" s="877">
        <v>0.4</v>
      </c>
      <c r="K70" s="877">
        <v>1.52</v>
      </c>
      <c r="L70" s="877">
        <v>0.65</v>
      </c>
      <c r="M70" s="877">
        <v>0.71399999999999997</v>
      </c>
      <c r="N70" s="877">
        <v>0.96899999999999997</v>
      </c>
      <c r="O70" s="877">
        <v>1.93</v>
      </c>
    </row>
    <row r="71" spans="1:15" ht="20.25" customHeight="1">
      <c r="A71" s="876" t="s">
        <v>380</v>
      </c>
      <c r="B71" s="877">
        <v>0.26</v>
      </c>
      <c r="C71" s="877">
        <v>0.2</v>
      </c>
      <c r="D71" s="877">
        <v>0.65</v>
      </c>
      <c r="E71" s="877">
        <v>0.45</v>
      </c>
      <c r="F71" s="877">
        <v>0.31</v>
      </c>
      <c r="G71" s="877">
        <v>0.19</v>
      </c>
      <c r="H71" s="877">
        <v>0.19</v>
      </c>
      <c r="I71" s="877">
        <v>0.43</v>
      </c>
      <c r="J71" s="877">
        <v>0.55000000000000004</v>
      </c>
      <c r="K71" s="877">
        <v>0.9</v>
      </c>
      <c r="L71" s="877">
        <v>0.12</v>
      </c>
      <c r="M71" s="877">
        <v>0.11899999999999999</v>
      </c>
      <c r="N71" s="877">
        <v>0.23599999999999999</v>
      </c>
      <c r="O71" s="877">
        <v>0.99</v>
      </c>
    </row>
    <row r="72" spans="1:15">
      <c r="A72" s="876" t="s">
        <v>296</v>
      </c>
      <c r="B72" s="877">
        <v>5.14</v>
      </c>
      <c r="C72" s="877">
        <v>3.82</v>
      </c>
      <c r="D72" s="877">
        <v>3.01</v>
      </c>
      <c r="E72" s="877">
        <v>2.78</v>
      </c>
      <c r="F72" s="877">
        <v>2.77</v>
      </c>
      <c r="G72" s="877">
        <v>2.78</v>
      </c>
      <c r="H72" s="877">
        <v>2.23</v>
      </c>
      <c r="I72" s="877">
        <v>2.99</v>
      </c>
      <c r="J72" s="877">
        <v>2.61</v>
      </c>
      <c r="K72" s="877">
        <v>1.3</v>
      </c>
      <c r="L72" s="877">
        <v>0.55000000000000004</v>
      </c>
      <c r="M72" s="877">
        <v>0.91600000000000004</v>
      </c>
      <c r="N72" s="877">
        <v>1.6379999999999999</v>
      </c>
      <c r="O72" s="877">
        <v>2.74</v>
      </c>
    </row>
    <row r="73" spans="1:15">
      <c r="A73" s="876" t="s">
        <v>297</v>
      </c>
      <c r="B73" s="877">
        <v>0.31</v>
      </c>
      <c r="C73" s="877">
        <v>0.17</v>
      </c>
      <c r="D73" s="877">
        <v>0.26</v>
      </c>
      <c r="E73" s="877">
        <v>0.2</v>
      </c>
      <c r="F73" s="877">
        <v>0.2</v>
      </c>
      <c r="G73" s="877">
        <v>0.17</v>
      </c>
      <c r="H73" s="877">
        <v>0.14000000000000001</v>
      </c>
      <c r="I73" s="877">
        <v>0.43</v>
      </c>
      <c r="J73" s="877">
        <v>0.2</v>
      </c>
      <c r="K73" s="877">
        <v>0.2</v>
      </c>
      <c r="L73" s="877">
        <v>0.17</v>
      </c>
      <c r="M73" s="877">
        <v>8.6999999999999994E-2</v>
      </c>
      <c r="N73" s="877">
        <v>0.29099999999999998</v>
      </c>
      <c r="O73" s="877">
        <v>0.32</v>
      </c>
    </row>
    <row r="74" spans="1:15">
      <c r="A74" s="874" t="s">
        <v>331</v>
      </c>
      <c r="B74" s="875">
        <v>0.41</v>
      </c>
      <c r="C74" s="875">
        <v>0.39</v>
      </c>
      <c r="D74" s="875">
        <v>0.3</v>
      </c>
      <c r="E74" s="875">
        <v>0.17</v>
      </c>
      <c r="F74" s="875">
        <v>0.18</v>
      </c>
      <c r="G74" s="875">
        <v>0.12</v>
      </c>
      <c r="H74" s="875">
        <v>0.13</v>
      </c>
      <c r="I74" s="875">
        <v>0.11</v>
      </c>
      <c r="J74" s="875">
        <v>0.18</v>
      </c>
      <c r="K74" s="875">
        <v>0.27</v>
      </c>
      <c r="L74" s="875">
        <v>0.12</v>
      </c>
      <c r="M74" s="875">
        <v>0.193</v>
      </c>
      <c r="N74" s="875">
        <v>0.24199999999999999</v>
      </c>
      <c r="O74" s="875">
        <v>0.3</v>
      </c>
    </row>
    <row r="75" spans="1:15">
      <c r="A75" s="876" t="s">
        <v>298</v>
      </c>
      <c r="B75" s="877">
        <v>4.29</v>
      </c>
      <c r="C75" s="877">
        <v>3.4</v>
      </c>
      <c r="D75" s="877">
        <v>1.45</v>
      </c>
      <c r="E75" s="877">
        <v>1.43</v>
      </c>
      <c r="F75" s="877">
        <v>0.47</v>
      </c>
      <c r="G75" s="877">
        <v>0.94</v>
      </c>
      <c r="H75" s="877">
        <v>1.4</v>
      </c>
      <c r="I75" s="877">
        <v>1.39</v>
      </c>
      <c r="J75" s="877">
        <v>4.1399999999999997</v>
      </c>
      <c r="K75" s="877">
        <v>0.46</v>
      </c>
      <c r="L75" s="877">
        <v>0</v>
      </c>
      <c r="M75" s="877">
        <v>0.90700000000000003</v>
      </c>
      <c r="N75" s="877">
        <v>0.90400000000000003</v>
      </c>
      <c r="O75" s="877">
        <v>2.37</v>
      </c>
    </row>
    <row r="76" spans="1:15">
      <c r="A76" s="876" t="s">
        <v>300</v>
      </c>
      <c r="B76" s="877">
        <v>0.32</v>
      </c>
      <c r="C76" s="877">
        <v>0</v>
      </c>
      <c r="D76" s="877">
        <v>0</v>
      </c>
      <c r="E76" s="877">
        <v>0.65</v>
      </c>
      <c r="F76" s="877">
        <v>0</v>
      </c>
      <c r="G76" s="877">
        <v>0</v>
      </c>
      <c r="H76" s="877">
        <v>0.64</v>
      </c>
      <c r="I76" s="877">
        <v>1.26</v>
      </c>
      <c r="J76" s="877">
        <v>0.31</v>
      </c>
      <c r="K76" s="877">
        <v>1.86</v>
      </c>
      <c r="L76" s="877">
        <v>0</v>
      </c>
      <c r="M76" s="877">
        <v>0</v>
      </c>
      <c r="N76" s="877">
        <v>0.30199999999999999</v>
      </c>
      <c r="O76" s="877">
        <v>0.89</v>
      </c>
    </row>
    <row r="77" spans="1:15">
      <c r="A77" s="876" t="s">
        <v>301</v>
      </c>
      <c r="B77" s="877">
        <v>0.37</v>
      </c>
      <c r="C77" s="877">
        <v>0</v>
      </c>
      <c r="D77" s="877">
        <v>0</v>
      </c>
      <c r="E77" s="877">
        <v>0</v>
      </c>
      <c r="F77" s="877">
        <v>0.19</v>
      </c>
      <c r="G77" s="877">
        <v>0</v>
      </c>
      <c r="H77" s="877">
        <v>0</v>
      </c>
      <c r="I77" s="877">
        <v>0</v>
      </c>
      <c r="J77" s="877">
        <v>0</v>
      </c>
      <c r="K77" s="877">
        <v>0.19</v>
      </c>
      <c r="L77" s="877">
        <v>0</v>
      </c>
      <c r="M77" s="877">
        <v>0</v>
      </c>
      <c r="N77" s="877">
        <v>0</v>
      </c>
      <c r="O77" s="877">
        <v>0.19</v>
      </c>
    </row>
    <row r="78" spans="1:15">
      <c r="A78" s="876" t="s">
        <v>302</v>
      </c>
      <c r="B78" s="877">
        <v>0.24</v>
      </c>
      <c r="C78" s="877">
        <v>0.74</v>
      </c>
      <c r="D78" s="877">
        <v>0.66</v>
      </c>
      <c r="E78" s="877">
        <v>0.21</v>
      </c>
      <c r="F78" s="877">
        <v>0.08</v>
      </c>
      <c r="G78" s="877">
        <v>0.17</v>
      </c>
      <c r="H78" s="877">
        <v>0.13</v>
      </c>
      <c r="I78" s="877">
        <v>0.17</v>
      </c>
      <c r="J78" s="877">
        <v>0.17</v>
      </c>
      <c r="K78" s="877">
        <v>0.17</v>
      </c>
      <c r="L78" s="877">
        <v>0</v>
      </c>
      <c r="M78" s="877">
        <v>4.2999999999999997E-2</v>
      </c>
      <c r="N78" s="877">
        <v>8.7999999999999995E-2</v>
      </c>
      <c r="O78" s="877">
        <v>0.23</v>
      </c>
    </row>
    <row r="79" spans="1:15">
      <c r="A79" s="876" t="s">
        <v>332</v>
      </c>
      <c r="B79" s="877">
        <v>0.69</v>
      </c>
      <c r="C79" s="877">
        <v>0.32</v>
      </c>
      <c r="D79" s="877">
        <v>0.39</v>
      </c>
      <c r="E79" s="877">
        <v>0.42</v>
      </c>
      <c r="F79" s="877">
        <v>0.32</v>
      </c>
      <c r="G79" s="877">
        <v>0.25</v>
      </c>
      <c r="H79" s="877">
        <v>0.24</v>
      </c>
      <c r="I79" s="877">
        <v>0.17</v>
      </c>
      <c r="J79" s="877">
        <v>0.14000000000000001</v>
      </c>
      <c r="K79" s="877">
        <v>0.63</v>
      </c>
      <c r="L79" s="877">
        <v>0.28000000000000003</v>
      </c>
      <c r="M79" s="877">
        <v>0.105</v>
      </c>
      <c r="N79" s="877">
        <v>0.42099999999999999</v>
      </c>
      <c r="O79" s="877">
        <v>0.53</v>
      </c>
    </row>
    <row r="80" spans="1:15">
      <c r="A80" s="876" t="s">
        <v>304</v>
      </c>
      <c r="B80" s="877">
        <v>0.04</v>
      </c>
      <c r="C80" s="877">
        <v>0.04</v>
      </c>
      <c r="D80" s="877">
        <v>0</v>
      </c>
      <c r="E80" s="877">
        <v>0.08</v>
      </c>
      <c r="F80" s="877">
        <v>0.04</v>
      </c>
      <c r="G80" s="877">
        <v>0.04</v>
      </c>
      <c r="H80" s="877">
        <v>0.04</v>
      </c>
      <c r="I80" s="877">
        <v>0</v>
      </c>
      <c r="J80" s="877">
        <v>0.08</v>
      </c>
      <c r="K80" s="877">
        <v>0.12</v>
      </c>
      <c r="L80" s="877">
        <v>0.08</v>
      </c>
      <c r="M80" s="877">
        <v>0</v>
      </c>
      <c r="N80" s="877">
        <v>0.21099999999999999</v>
      </c>
      <c r="O80" s="877">
        <v>0.04</v>
      </c>
    </row>
    <row r="81" spans="1:15">
      <c r="A81" s="876" t="s">
        <v>650</v>
      </c>
      <c r="B81" s="877">
        <v>0.35</v>
      </c>
      <c r="C81" s="877">
        <v>0.36</v>
      </c>
      <c r="D81" s="877">
        <v>0.25</v>
      </c>
      <c r="E81" s="877">
        <v>0.11</v>
      </c>
      <c r="F81" s="877">
        <v>0.26</v>
      </c>
      <c r="G81" s="877">
        <v>0.18</v>
      </c>
      <c r="H81" s="877">
        <v>0.22</v>
      </c>
      <c r="I81" s="877">
        <v>0.15</v>
      </c>
      <c r="J81" s="877">
        <v>0.19</v>
      </c>
      <c r="K81" s="877">
        <v>0.26</v>
      </c>
      <c r="L81" s="877">
        <v>0.26</v>
      </c>
      <c r="M81" s="877">
        <v>0.64300000000000002</v>
      </c>
      <c r="N81" s="877">
        <v>0.30499999999999999</v>
      </c>
      <c r="O81" s="877">
        <v>0.23</v>
      </c>
    </row>
    <row r="82" spans="1:15">
      <c r="A82" s="876" t="s">
        <v>305</v>
      </c>
      <c r="B82" s="877">
        <v>0.76</v>
      </c>
      <c r="C82" s="877">
        <v>0.75</v>
      </c>
      <c r="D82" s="877">
        <v>0.19</v>
      </c>
      <c r="E82" s="877">
        <v>0.11</v>
      </c>
      <c r="F82" s="877">
        <v>0.18</v>
      </c>
      <c r="G82" s="877">
        <v>0.04</v>
      </c>
      <c r="H82" s="877">
        <v>7.0000000000000007E-2</v>
      </c>
      <c r="I82" s="877">
        <v>0</v>
      </c>
      <c r="J82" s="877">
        <v>0.14000000000000001</v>
      </c>
      <c r="K82" s="877">
        <v>0.14000000000000001</v>
      </c>
      <c r="L82" s="877">
        <v>0.04</v>
      </c>
      <c r="M82" s="877">
        <v>0.215</v>
      </c>
      <c r="N82" s="877">
        <v>0.18</v>
      </c>
      <c r="O82" s="877">
        <v>0.25</v>
      </c>
    </row>
    <row r="83" spans="1:15">
      <c r="A83" s="876" t="s">
        <v>306</v>
      </c>
      <c r="B83" s="877">
        <v>0.6</v>
      </c>
      <c r="C83" s="877">
        <v>0.46</v>
      </c>
      <c r="D83" s="877">
        <v>0.61</v>
      </c>
      <c r="E83" s="877">
        <v>0.1</v>
      </c>
      <c r="F83" s="877">
        <v>0.41</v>
      </c>
      <c r="G83" s="877">
        <v>0.2</v>
      </c>
      <c r="H83" s="877">
        <v>0.1</v>
      </c>
      <c r="I83" s="877">
        <v>0.1</v>
      </c>
      <c r="J83" s="877">
        <v>0.2</v>
      </c>
      <c r="K83" s="877">
        <v>0.15</v>
      </c>
      <c r="L83" s="877">
        <v>0.1</v>
      </c>
      <c r="M83" s="877">
        <v>0.20899999999999999</v>
      </c>
      <c r="N83" s="877">
        <v>0.21099999999999999</v>
      </c>
      <c r="O83" s="877">
        <v>0.38</v>
      </c>
    </row>
    <row r="84" spans="1:15">
      <c r="A84" s="876" t="s">
        <v>307</v>
      </c>
      <c r="B84" s="877">
        <v>0</v>
      </c>
      <c r="C84" s="877">
        <v>0.1</v>
      </c>
      <c r="D84" s="877">
        <v>0.28000000000000003</v>
      </c>
      <c r="E84" s="877">
        <v>0.09</v>
      </c>
      <c r="F84" s="877">
        <v>0</v>
      </c>
      <c r="G84" s="877">
        <v>0</v>
      </c>
      <c r="H84" s="877">
        <v>0</v>
      </c>
      <c r="I84" s="877">
        <v>0</v>
      </c>
      <c r="J84" s="877">
        <v>0.09</v>
      </c>
      <c r="K84" s="877">
        <v>0</v>
      </c>
      <c r="L84" s="877">
        <v>0.09</v>
      </c>
      <c r="M84" s="877">
        <v>0</v>
      </c>
      <c r="N84" s="877">
        <v>0.187</v>
      </c>
      <c r="O84" s="877">
        <v>0</v>
      </c>
    </row>
    <row r="85" spans="1:15">
      <c r="A85" s="874" t="s">
        <v>333</v>
      </c>
      <c r="B85" s="875">
        <v>0.39</v>
      </c>
      <c r="C85" s="875">
        <v>0.24</v>
      </c>
      <c r="D85" s="875">
        <v>0.46</v>
      </c>
      <c r="E85" s="875">
        <v>0.37</v>
      </c>
      <c r="F85" s="875">
        <v>0.37</v>
      </c>
      <c r="G85" s="875">
        <v>0.35</v>
      </c>
      <c r="H85" s="875">
        <v>0.35</v>
      </c>
      <c r="I85" s="875">
        <v>0.31</v>
      </c>
      <c r="J85" s="875">
        <v>0.49</v>
      </c>
      <c r="K85" s="875">
        <v>0.28000000000000003</v>
      </c>
      <c r="L85" s="875">
        <v>0.16</v>
      </c>
      <c r="M85" s="875">
        <v>8.5999999999999993E-2</v>
      </c>
      <c r="N85" s="875">
        <v>0.111</v>
      </c>
      <c r="O85" s="875">
        <v>0.16</v>
      </c>
    </row>
    <row r="86" spans="1:15">
      <c r="A86" s="876" t="s">
        <v>299</v>
      </c>
      <c r="B86" s="877">
        <v>0.1</v>
      </c>
      <c r="C86" s="877">
        <v>0</v>
      </c>
      <c r="D86" s="877">
        <v>0.31</v>
      </c>
      <c r="E86" s="877">
        <v>0</v>
      </c>
      <c r="F86" s="877">
        <v>0</v>
      </c>
      <c r="G86" s="877">
        <v>0.2</v>
      </c>
      <c r="H86" s="877">
        <v>0.1</v>
      </c>
      <c r="I86" s="877">
        <v>0.31</v>
      </c>
      <c r="J86" s="877">
        <v>0.61</v>
      </c>
      <c r="K86" s="877">
        <v>0.1</v>
      </c>
      <c r="L86" s="877">
        <v>0.41</v>
      </c>
      <c r="M86" s="877">
        <v>0</v>
      </c>
      <c r="N86" s="877">
        <v>0.10199999999999999</v>
      </c>
      <c r="O86" s="877">
        <v>0</v>
      </c>
    </row>
    <row r="87" spans="1:15">
      <c r="A87" s="876" t="s">
        <v>308</v>
      </c>
      <c r="B87" s="877">
        <v>1.47</v>
      </c>
      <c r="C87" s="877">
        <v>0.42</v>
      </c>
      <c r="D87" s="877">
        <v>1.1499999999999999</v>
      </c>
      <c r="E87" s="877">
        <v>1.26</v>
      </c>
      <c r="F87" s="877">
        <v>1.26</v>
      </c>
      <c r="G87" s="877">
        <v>0.73</v>
      </c>
      <c r="H87" s="877">
        <v>0.94</v>
      </c>
      <c r="I87" s="877">
        <v>0.21</v>
      </c>
      <c r="J87" s="877">
        <v>0.62</v>
      </c>
      <c r="K87" s="877">
        <v>0.72</v>
      </c>
      <c r="L87" s="877">
        <v>0.21</v>
      </c>
      <c r="M87" s="877">
        <v>0.10199999999999999</v>
      </c>
      <c r="N87" s="877">
        <v>0.30399999999999999</v>
      </c>
      <c r="O87" s="877">
        <v>0.4</v>
      </c>
    </row>
    <row r="88" spans="1:15">
      <c r="A88" s="876" t="s">
        <v>303</v>
      </c>
      <c r="B88" s="877">
        <v>0.36</v>
      </c>
      <c r="C88" s="877">
        <v>0.36</v>
      </c>
      <c r="D88" s="877">
        <v>0.73</v>
      </c>
      <c r="E88" s="877">
        <v>0.36</v>
      </c>
      <c r="F88" s="877">
        <v>0.37</v>
      </c>
      <c r="G88" s="877">
        <v>0.55000000000000004</v>
      </c>
      <c r="H88" s="877">
        <v>0.65</v>
      </c>
      <c r="I88" s="877">
        <v>0.65</v>
      </c>
      <c r="J88" s="877">
        <v>0.74</v>
      </c>
      <c r="K88" s="877">
        <v>0.37</v>
      </c>
      <c r="L88" s="877">
        <v>0.19</v>
      </c>
      <c r="M88" s="877">
        <v>0.189</v>
      </c>
      <c r="N88" s="877">
        <v>9.5000000000000001E-2</v>
      </c>
      <c r="O88" s="877">
        <v>0.2</v>
      </c>
    </row>
    <row r="89" spans="1:15">
      <c r="A89" s="876" t="s">
        <v>334</v>
      </c>
      <c r="B89" s="877">
        <v>0</v>
      </c>
      <c r="C89" s="877">
        <v>0</v>
      </c>
      <c r="D89" s="877">
        <v>0</v>
      </c>
      <c r="E89" s="877">
        <v>0</v>
      </c>
      <c r="F89" s="877">
        <v>0</v>
      </c>
      <c r="G89" s="877">
        <v>0</v>
      </c>
      <c r="H89" s="877">
        <v>0</v>
      </c>
      <c r="I89" s="877">
        <v>0</v>
      </c>
      <c r="J89" s="877">
        <v>0</v>
      </c>
      <c r="K89" s="877">
        <v>0.32</v>
      </c>
      <c r="L89" s="877">
        <v>0</v>
      </c>
      <c r="M89" s="877">
        <v>0</v>
      </c>
      <c r="N89" s="877">
        <v>0.32</v>
      </c>
      <c r="O89" s="877">
        <v>0</v>
      </c>
    </row>
    <row r="90" spans="1:15">
      <c r="A90" s="876" t="s">
        <v>309</v>
      </c>
      <c r="B90" s="877">
        <v>0.1</v>
      </c>
      <c r="C90" s="877">
        <v>0</v>
      </c>
      <c r="D90" s="877">
        <v>0.05</v>
      </c>
      <c r="E90" s="877">
        <v>0.05</v>
      </c>
      <c r="F90" s="877">
        <v>0.05</v>
      </c>
      <c r="G90" s="877">
        <v>0.21</v>
      </c>
      <c r="H90" s="877">
        <v>0.05</v>
      </c>
      <c r="I90" s="877">
        <v>0.05</v>
      </c>
      <c r="J90" s="877">
        <v>0.05</v>
      </c>
      <c r="K90" s="877">
        <v>0.16</v>
      </c>
      <c r="L90" s="877">
        <v>0.05</v>
      </c>
      <c r="M90" s="877">
        <v>5.2999999999999999E-2</v>
      </c>
      <c r="N90" s="877">
        <v>0</v>
      </c>
      <c r="O90" s="877">
        <v>0.11</v>
      </c>
    </row>
    <row r="91" spans="1:15">
      <c r="A91" s="876" t="s">
        <v>335</v>
      </c>
      <c r="B91" s="877">
        <v>0.14000000000000001</v>
      </c>
      <c r="C91" s="877">
        <v>0.37</v>
      </c>
      <c r="D91" s="877">
        <v>0.37</v>
      </c>
      <c r="E91" s="877">
        <v>0.22</v>
      </c>
      <c r="F91" s="877">
        <v>7.0000000000000007E-2</v>
      </c>
      <c r="G91" s="877">
        <v>0</v>
      </c>
      <c r="H91" s="877">
        <v>7.0000000000000007E-2</v>
      </c>
      <c r="I91" s="877">
        <v>0.15</v>
      </c>
      <c r="J91" s="877">
        <v>0.53</v>
      </c>
      <c r="K91" s="877">
        <v>0.38</v>
      </c>
      <c r="L91" s="877">
        <v>0.08</v>
      </c>
      <c r="M91" s="877">
        <v>0</v>
      </c>
      <c r="N91" s="877">
        <v>0.154</v>
      </c>
      <c r="O91" s="877">
        <v>0.23</v>
      </c>
    </row>
    <row r="92" spans="1:15">
      <c r="A92" s="876" t="s">
        <v>310</v>
      </c>
      <c r="B92" s="877">
        <v>0</v>
      </c>
      <c r="C92" s="877">
        <v>0</v>
      </c>
      <c r="D92" s="877">
        <v>0</v>
      </c>
      <c r="E92" s="877">
        <v>0</v>
      </c>
      <c r="F92" s="877">
        <v>0.12</v>
      </c>
      <c r="G92" s="877">
        <v>0</v>
      </c>
      <c r="H92" s="877">
        <v>0</v>
      </c>
      <c r="I92" s="877">
        <v>0.37</v>
      </c>
      <c r="J92" s="877">
        <v>0</v>
      </c>
      <c r="K92" s="877">
        <v>0</v>
      </c>
      <c r="L92" s="877">
        <v>0.13</v>
      </c>
      <c r="M92" s="877">
        <v>0</v>
      </c>
      <c r="N92" s="877">
        <v>0.129</v>
      </c>
      <c r="O92" s="877">
        <v>0.26</v>
      </c>
    </row>
    <row r="93" spans="1:15">
      <c r="A93" s="876" t="s">
        <v>336</v>
      </c>
      <c r="B93" s="877">
        <v>0</v>
      </c>
      <c r="C93" s="877">
        <v>0.64</v>
      </c>
      <c r="D93" s="877">
        <v>0</v>
      </c>
      <c r="E93" s="877">
        <v>0</v>
      </c>
      <c r="F93" s="877">
        <v>0.66</v>
      </c>
      <c r="G93" s="877">
        <v>0.67</v>
      </c>
      <c r="H93" s="877">
        <v>0</v>
      </c>
      <c r="I93" s="877">
        <v>0</v>
      </c>
      <c r="J93" s="877">
        <v>0.69</v>
      </c>
      <c r="K93" s="877">
        <v>0</v>
      </c>
      <c r="L93" s="877">
        <v>0</v>
      </c>
      <c r="M93" s="877">
        <v>0</v>
      </c>
      <c r="N93" s="877">
        <v>0</v>
      </c>
      <c r="O93" s="877">
        <v>0</v>
      </c>
    </row>
    <row r="94" spans="1:15">
      <c r="A94" s="876" t="s">
        <v>337</v>
      </c>
      <c r="B94" s="877">
        <v>0</v>
      </c>
      <c r="C94" s="877">
        <v>0</v>
      </c>
      <c r="D94" s="877">
        <v>0</v>
      </c>
      <c r="E94" s="877">
        <v>0.2</v>
      </c>
      <c r="F94" s="877">
        <v>0</v>
      </c>
      <c r="G94" s="877">
        <v>0</v>
      </c>
      <c r="H94" s="877">
        <v>0</v>
      </c>
      <c r="I94" s="877">
        <v>0</v>
      </c>
      <c r="J94" s="877">
        <v>0</v>
      </c>
      <c r="K94" s="877">
        <v>0.2</v>
      </c>
      <c r="L94" s="877">
        <v>0</v>
      </c>
      <c r="M94" s="877">
        <v>0</v>
      </c>
      <c r="N94" s="877">
        <v>0</v>
      </c>
      <c r="O94" s="877">
        <v>0</v>
      </c>
    </row>
    <row r="95" spans="1:15">
      <c r="A95" s="876" t="s">
        <v>344</v>
      </c>
      <c r="B95" s="877">
        <v>0</v>
      </c>
      <c r="C95" s="877">
        <v>0</v>
      </c>
      <c r="D95" s="877">
        <v>0</v>
      </c>
      <c r="E95" s="877">
        <v>0</v>
      </c>
      <c r="F95" s="877">
        <v>0</v>
      </c>
      <c r="G95" s="877">
        <v>0</v>
      </c>
      <c r="H95" s="877">
        <v>0</v>
      </c>
      <c r="I95" s="877">
        <v>0</v>
      </c>
      <c r="J95" s="877">
        <v>0</v>
      </c>
      <c r="K95" s="877">
        <v>0</v>
      </c>
      <c r="L95" s="877">
        <v>0</v>
      </c>
      <c r="M95" s="877">
        <v>0</v>
      </c>
      <c r="N95" s="877">
        <v>0</v>
      </c>
      <c r="O95" s="877">
        <v>0</v>
      </c>
    </row>
    <row r="96" spans="1:15">
      <c r="A96" s="1651" t="s">
        <v>339</v>
      </c>
      <c r="B96" s="877">
        <v>4.08</v>
      </c>
      <c r="C96" s="877">
        <v>1.98</v>
      </c>
      <c r="D96" s="877">
        <v>1.97</v>
      </c>
      <c r="E96" s="877">
        <v>3.93</v>
      </c>
      <c r="F96" s="877">
        <v>5.92</v>
      </c>
      <c r="G96" s="877">
        <v>3.96</v>
      </c>
      <c r="H96" s="877">
        <v>5.96</v>
      </c>
      <c r="I96" s="877">
        <v>2</v>
      </c>
      <c r="J96" s="877">
        <v>2.02</v>
      </c>
      <c r="K96" s="877">
        <v>2.02</v>
      </c>
      <c r="L96" s="877">
        <v>4</v>
      </c>
      <c r="M96" s="877">
        <v>6.0110000000000001</v>
      </c>
      <c r="N96" s="877">
        <v>0</v>
      </c>
      <c r="O96" s="877">
        <v>0</v>
      </c>
    </row>
    <row r="98" spans="1:13">
      <c r="A98" s="1665" t="s">
        <v>1220</v>
      </c>
      <c r="B98" s="1666"/>
      <c r="C98" s="1666"/>
      <c r="D98" s="1666"/>
      <c r="E98" s="1666"/>
      <c r="F98" s="1666"/>
      <c r="G98" s="1666"/>
      <c r="H98" s="1666"/>
      <c r="I98" s="1666"/>
      <c r="J98" s="1666"/>
      <c r="K98" s="1666"/>
      <c r="L98" s="1666"/>
      <c r="M98" s="1666"/>
    </row>
  </sheetData>
  <mergeCells count="2">
    <mergeCell ref="A1:O1"/>
    <mergeCell ref="A98:M9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
  <sheetViews>
    <sheetView workbookViewId="0">
      <selection sqref="A1:O1"/>
    </sheetView>
  </sheetViews>
  <sheetFormatPr defaultRowHeight="14.5"/>
  <cols>
    <col min="1" max="1" width="43.453125" style="20" customWidth="1"/>
    <col min="15" max="15" width="9.26953125" customWidth="1"/>
  </cols>
  <sheetData>
    <row r="1" spans="1:15" ht="18" customHeight="1">
      <c r="A1" s="1702" t="s">
        <v>1207</v>
      </c>
      <c r="B1" s="1702"/>
      <c r="C1" s="1702"/>
      <c r="D1" s="1702"/>
      <c r="E1" s="1702"/>
      <c r="F1" s="1702"/>
      <c r="G1" s="1702"/>
      <c r="H1" s="1702"/>
      <c r="I1" s="1702"/>
      <c r="J1" s="1702"/>
      <c r="K1" s="1702"/>
      <c r="L1" s="1702"/>
      <c r="M1" s="1702"/>
      <c r="N1" s="1702"/>
      <c r="O1" s="1702"/>
    </row>
    <row r="2" spans="1:15">
      <c r="A2" s="634"/>
      <c r="B2" s="1573">
        <v>2010</v>
      </c>
      <c r="C2" s="1573">
        <v>2011</v>
      </c>
      <c r="D2" s="1573">
        <v>2012</v>
      </c>
      <c r="E2" s="1573">
        <v>2013</v>
      </c>
      <c r="F2" s="1573">
        <v>2014</v>
      </c>
      <c r="G2" s="1573">
        <v>2015</v>
      </c>
      <c r="H2" s="1573">
        <v>2016</v>
      </c>
      <c r="I2" s="1573">
        <v>2017</v>
      </c>
      <c r="J2" s="1573">
        <v>2018</v>
      </c>
      <c r="K2" s="1573">
        <v>2019</v>
      </c>
      <c r="L2" s="1573">
        <v>2020</v>
      </c>
      <c r="M2" s="1573">
        <v>2021</v>
      </c>
      <c r="N2" s="1573">
        <v>2022</v>
      </c>
      <c r="O2" s="1573">
        <v>2023</v>
      </c>
    </row>
    <row r="3" spans="1:15">
      <c r="A3" s="781" t="s">
        <v>240</v>
      </c>
      <c r="B3" s="1574">
        <v>23.73</v>
      </c>
      <c r="C3" s="1574">
        <v>22.37</v>
      </c>
      <c r="D3" s="1574">
        <v>22.61</v>
      </c>
      <c r="E3" s="1574">
        <v>20.16</v>
      </c>
      <c r="F3" s="1574">
        <v>17.510000000000002</v>
      </c>
      <c r="G3" s="1574">
        <v>15.15</v>
      </c>
      <c r="H3" s="1574">
        <v>14.24</v>
      </c>
      <c r="I3" s="1574">
        <v>12.79</v>
      </c>
      <c r="J3" s="1574">
        <v>12.99</v>
      </c>
      <c r="K3" s="1574">
        <v>13.35</v>
      </c>
      <c r="L3" s="1574">
        <v>6.77</v>
      </c>
      <c r="M3" s="1574">
        <v>6.08</v>
      </c>
      <c r="N3" s="1574">
        <v>7.9</v>
      </c>
      <c r="O3" s="1574">
        <v>9.7200000000000006</v>
      </c>
    </row>
    <row r="4" spans="1:15">
      <c r="A4" s="781" t="s">
        <v>242</v>
      </c>
      <c r="B4" s="1574">
        <v>0.24</v>
      </c>
      <c r="C4" s="1574">
        <v>0.3</v>
      </c>
      <c r="D4" s="1574">
        <v>0.23</v>
      </c>
      <c r="E4" s="1574">
        <v>0.24</v>
      </c>
      <c r="F4" s="1574">
        <v>0.26</v>
      </c>
      <c r="G4" s="1574">
        <v>0.23</v>
      </c>
      <c r="H4" s="1574">
        <v>0.24</v>
      </c>
      <c r="I4" s="1574">
        <v>0.23</v>
      </c>
      <c r="J4" s="1574">
        <v>0.22</v>
      </c>
      <c r="K4" s="1574">
        <v>0.23</v>
      </c>
      <c r="L4" s="1574">
        <v>0.12</v>
      </c>
      <c r="M4" s="1574">
        <v>0.1</v>
      </c>
      <c r="N4" s="1574">
        <v>0.18</v>
      </c>
      <c r="O4" s="1574">
        <v>0.21</v>
      </c>
    </row>
    <row r="5" spans="1:15">
      <c r="A5" s="806" t="s">
        <v>312</v>
      </c>
      <c r="B5" s="1575">
        <v>0.13</v>
      </c>
      <c r="C5" s="1575">
        <v>0.26</v>
      </c>
      <c r="D5" s="1575">
        <v>0.26</v>
      </c>
      <c r="E5" s="1575">
        <v>0</v>
      </c>
      <c r="F5" s="1575">
        <v>0.19</v>
      </c>
      <c r="G5" s="1575">
        <v>0</v>
      </c>
      <c r="H5" s="1575">
        <v>0.32</v>
      </c>
      <c r="I5" s="1575">
        <v>0.26</v>
      </c>
      <c r="J5" s="1575">
        <v>0.32</v>
      </c>
      <c r="K5" s="1575">
        <v>0.19</v>
      </c>
      <c r="L5" s="1575">
        <v>0</v>
      </c>
      <c r="M5" s="1575">
        <v>0.06</v>
      </c>
      <c r="N5" s="1575">
        <v>7.0000000000000007E-2</v>
      </c>
      <c r="O5" s="1575">
        <v>0.2</v>
      </c>
    </row>
    <row r="6" spans="1:15">
      <c r="A6" s="806" t="s">
        <v>313</v>
      </c>
      <c r="B6" s="1575">
        <v>0</v>
      </c>
      <c r="C6" s="1575">
        <v>0</v>
      </c>
      <c r="D6" s="1575">
        <v>0.08</v>
      </c>
      <c r="E6" s="1575">
        <v>0.08</v>
      </c>
      <c r="F6" s="1575">
        <v>0.16</v>
      </c>
      <c r="G6" s="1575">
        <v>0.24</v>
      </c>
      <c r="H6" s="1575">
        <v>0.33</v>
      </c>
      <c r="I6" s="1575">
        <v>0</v>
      </c>
      <c r="J6" s="1575">
        <v>0</v>
      </c>
      <c r="K6" s="1575">
        <v>0.17</v>
      </c>
      <c r="L6" s="1575">
        <v>0</v>
      </c>
      <c r="M6" s="1575">
        <v>0</v>
      </c>
      <c r="N6" s="1575">
        <v>0.09</v>
      </c>
      <c r="O6" s="1575">
        <v>0</v>
      </c>
    </row>
    <row r="7" spans="1:15">
      <c r="A7" s="806" t="s">
        <v>245</v>
      </c>
      <c r="B7" s="1575">
        <v>1.67</v>
      </c>
      <c r="C7" s="1575">
        <v>0.55000000000000004</v>
      </c>
      <c r="D7" s="1575">
        <v>0.77</v>
      </c>
      <c r="E7" s="1575">
        <v>1.33</v>
      </c>
      <c r="F7" s="1575">
        <v>1.2</v>
      </c>
      <c r="G7" s="1575">
        <v>1.1399999999999999</v>
      </c>
      <c r="H7" s="1575">
        <v>1.36</v>
      </c>
      <c r="I7" s="1575">
        <v>0.43</v>
      </c>
      <c r="J7" s="1575">
        <v>0.43</v>
      </c>
      <c r="K7" s="1575">
        <v>0.28999999999999998</v>
      </c>
      <c r="L7" s="1575">
        <v>7.0000000000000007E-2</v>
      </c>
      <c r="M7" s="1575">
        <v>0.37</v>
      </c>
      <c r="N7" s="1575">
        <v>0.23</v>
      </c>
      <c r="O7" s="1575">
        <v>0.45</v>
      </c>
    </row>
    <row r="8" spans="1:15">
      <c r="A8" s="806" t="s">
        <v>246</v>
      </c>
      <c r="B8" s="1575">
        <v>0.18</v>
      </c>
      <c r="C8" s="1575">
        <v>0.43</v>
      </c>
      <c r="D8" s="1575">
        <v>0.21</v>
      </c>
      <c r="E8" s="1575">
        <v>0.09</v>
      </c>
      <c r="F8" s="1575">
        <v>0.09</v>
      </c>
      <c r="G8" s="1575">
        <v>0.09</v>
      </c>
      <c r="H8" s="1575">
        <v>0.09</v>
      </c>
      <c r="I8" s="1575">
        <v>0.09</v>
      </c>
      <c r="J8" s="1575">
        <v>0.21</v>
      </c>
      <c r="K8" s="1575">
        <v>0.21</v>
      </c>
      <c r="L8" s="1575">
        <v>0.09</v>
      </c>
      <c r="M8" s="1575">
        <v>0.26</v>
      </c>
      <c r="N8" s="1575">
        <v>0.09</v>
      </c>
      <c r="O8" s="1575">
        <v>0.09</v>
      </c>
    </row>
    <row r="9" spans="1:15">
      <c r="A9" s="806" t="s">
        <v>247</v>
      </c>
      <c r="B9" s="1575">
        <v>0</v>
      </c>
      <c r="C9" s="1575">
        <v>0.09</v>
      </c>
      <c r="D9" s="1575">
        <v>0.28000000000000003</v>
      </c>
      <c r="E9" s="1575">
        <v>0</v>
      </c>
      <c r="F9" s="1575">
        <v>0</v>
      </c>
      <c r="G9" s="1575">
        <v>0.1</v>
      </c>
      <c r="H9" s="1575">
        <v>0</v>
      </c>
      <c r="I9" s="1575">
        <v>0</v>
      </c>
      <c r="J9" s="1575">
        <v>0</v>
      </c>
      <c r="K9" s="1575">
        <v>0</v>
      </c>
      <c r="L9" s="1575">
        <v>0</v>
      </c>
      <c r="M9" s="1575">
        <v>0</v>
      </c>
      <c r="N9" s="1575">
        <v>0</v>
      </c>
      <c r="O9" s="1575">
        <v>0</v>
      </c>
    </row>
    <row r="10" spans="1:15">
      <c r="A10" s="806" t="s">
        <v>248</v>
      </c>
      <c r="B10" s="1575">
        <v>0.1</v>
      </c>
      <c r="C10" s="1575">
        <v>0.1</v>
      </c>
      <c r="D10" s="1575">
        <v>0</v>
      </c>
      <c r="E10" s="1575">
        <v>0</v>
      </c>
      <c r="F10" s="1575">
        <v>0.2</v>
      </c>
      <c r="G10" s="1575">
        <v>0</v>
      </c>
      <c r="H10" s="1575">
        <v>0</v>
      </c>
      <c r="I10" s="1575">
        <v>0</v>
      </c>
      <c r="J10" s="1575">
        <v>0</v>
      </c>
      <c r="K10" s="1575">
        <v>0</v>
      </c>
      <c r="L10" s="1575">
        <v>0</v>
      </c>
      <c r="M10" s="1575">
        <v>0</v>
      </c>
      <c r="N10" s="1575">
        <v>0</v>
      </c>
      <c r="O10" s="1575">
        <v>0.28000000000000003</v>
      </c>
    </row>
    <row r="11" spans="1:15">
      <c r="A11" s="806" t="s">
        <v>314</v>
      </c>
      <c r="B11" s="1575">
        <v>0</v>
      </c>
      <c r="C11" s="1575">
        <v>0</v>
      </c>
      <c r="D11" s="1575">
        <v>0.15</v>
      </c>
      <c r="E11" s="1575">
        <v>0</v>
      </c>
      <c r="F11" s="1575">
        <v>0</v>
      </c>
      <c r="G11" s="1575">
        <v>0</v>
      </c>
      <c r="H11" s="1575">
        <v>0</v>
      </c>
      <c r="I11" s="1575">
        <v>0.15</v>
      </c>
      <c r="J11" s="1575">
        <v>0</v>
      </c>
      <c r="K11" s="1575">
        <v>0</v>
      </c>
      <c r="L11" s="1575">
        <v>0</v>
      </c>
      <c r="M11" s="1575">
        <v>0.16</v>
      </c>
      <c r="N11" s="1575">
        <v>0</v>
      </c>
      <c r="O11" s="1575">
        <v>0</v>
      </c>
    </row>
    <row r="12" spans="1:15">
      <c r="A12" s="806" t="s">
        <v>249</v>
      </c>
      <c r="B12" s="1575">
        <v>0</v>
      </c>
      <c r="C12" s="1575">
        <v>0</v>
      </c>
      <c r="D12" s="1575">
        <v>0</v>
      </c>
      <c r="E12" s="1575">
        <v>0</v>
      </c>
      <c r="F12" s="1575">
        <v>0</v>
      </c>
      <c r="G12" s="1575">
        <v>0</v>
      </c>
      <c r="H12" s="1575">
        <v>0</v>
      </c>
      <c r="I12" s="1575">
        <v>0</v>
      </c>
      <c r="J12" s="1575">
        <v>0</v>
      </c>
      <c r="K12" s="1575">
        <v>0</v>
      </c>
      <c r="L12" s="1575">
        <v>0</v>
      </c>
      <c r="M12" s="1575">
        <v>0</v>
      </c>
      <c r="N12" s="1575">
        <v>0</v>
      </c>
      <c r="O12" s="1575">
        <v>0.09</v>
      </c>
    </row>
    <row r="13" spans="1:15">
      <c r="A13" s="806" t="s">
        <v>250</v>
      </c>
      <c r="B13" s="1575">
        <v>1.46</v>
      </c>
      <c r="C13" s="1575">
        <v>2.39</v>
      </c>
      <c r="D13" s="1575">
        <v>1.54</v>
      </c>
      <c r="E13" s="1575">
        <v>2.66</v>
      </c>
      <c r="F13" s="1575">
        <v>2.15</v>
      </c>
      <c r="G13" s="1575">
        <v>2.16</v>
      </c>
      <c r="H13" s="1575">
        <v>2.5099999999999998</v>
      </c>
      <c r="I13" s="1575">
        <v>2.68</v>
      </c>
      <c r="J13" s="1575">
        <v>1.73</v>
      </c>
      <c r="K13" s="1575">
        <v>2.96</v>
      </c>
      <c r="L13" s="1575">
        <v>1.49</v>
      </c>
      <c r="M13" s="1575">
        <v>0.53</v>
      </c>
      <c r="N13" s="1575">
        <v>1.52</v>
      </c>
      <c r="O13" s="1575">
        <v>1.24</v>
      </c>
    </row>
    <row r="14" spans="1:15">
      <c r="A14" s="806" t="s">
        <v>251</v>
      </c>
      <c r="B14" s="1575">
        <v>0.06</v>
      </c>
      <c r="C14" s="1575">
        <v>0.06</v>
      </c>
      <c r="D14" s="1575">
        <v>0</v>
      </c>
      <c r="E14" s="1575">
        <v>0.01</v>
      </c>
      <c r="F14" s="1575">
        <v>0</v>
      </c>
      <c r="G14" s="1575">
        <v>0.04</v>
      </c>
      <c r="H14" s="1575">
        <v>0.01</v>
      </c>
      <c r="I14" s="1575">
        <v>0.04</v>
      </c>
      <c r="J14" s="1575">
        <v>0.05</v>
      </c>
      <c r="K14" s="1575">
        <v>0.03</v>
      </c>
      <c r="L14" s="1575">
        <v>0.04</v>
      </c>
      <c r="M14" s="1575">
        <v>0</v>
      </c>
      <c r="N14" s="1575">
        <v>0.05</v>
      </c>
      <c r="O14" s="1575">
        <v>0.04</v>
      </c>
    </row>
    <row r="15" spans="1:15">
      <c r="A15" s="806" t="s">
        <v>252</v>
      </c>
      <c r="B15" s="1575">
        <v>0</v>
      </c>
      <c r="C15" s="1575">
        <v>0.13</v>
      </c>
      <c r="D15" s="1575">
        <v>0</v>
      </c>
      <c r="E15" s="1575">
        <v>0</v>
      </c>
      <c r="F15" s="1575">
        <v>0.13</v>
      </c>
      <c r="G15" s="1575">
        <v>0</v>
      </c>
      <c r="H15" s="1575">
        <v>0</v>
      </c>
      <c r="I15" s="1575">
        <v>0</v>
      </c>
      <c r="J15" s="1575">
        <v>0</v>
      </c>
      <c r="K15" s="1575">
        <v>0</v>
      </c>
      <c r="L15" s="1575">
        <v>0</v>
      </c>
      <c r="M15" s="1575">
        <v>0</v>
      </c>
      <c r="N15" s="1575">
        <v>0</v>
      </c>
      <c r="O15" s="1575">
        <v>0</v>
      </c>
    </row>
    <row r="16" spans="1:15">
      <c r="A16" s="806" t="s">
        <v>253</v>
      </c>
      <c r="B16" s="1575">
        <v>0.43</v>
      </c>
      <c r="C16" s="1575">
        <v>0.43</v>
      </c>
      <c r="D16" s="1575">
        <v>0.17</v>
      </c>
      <c r="E16" s="1575">
        <v>0.52</v>
      </c>
      <c r="F16" s="1575">
        <v>0.61</v>
      </c>
      <c r="G16" s="1575">
        <v>1.23</v>
      </c>
      <c r="H16" s="1575">
        <v>0.18</v>
      </c>
      <c r="I16" s="1575">
        <v>0.27</v>
      </c>
      <c r="J16" s="1575">
        <v>0.36</v>
      </c>
      <c r="K16" s="1575">
        <v>0.18</v>
      </c>
      <c r="L16" s="1575">
        <v>0.27</v>
      </c>
      <c r="M16" s="1575">
        <v>0</v>
      </c>
      <c r="N16" s="1575">
        <v>0.18</v>
      </c>
      <c r="O16" s="1575">
        <v>0.09</v>
      </c>
    </row>
    <row r="17" spans="1:15">
      <c r="A17" s="806" t="s">
        <v>254</v>
      </c>
      <c r="B17" s="1575">
        <v>0</v>
      </c>
      <c r="C17" s="1575">
        <v>0.1</v>
      </c>
      <c r="D17" s="1575">
        <v>0</v>
      </c>
      <c r="E17" s="1575">
        <v>0</v>
      </c>
      <c r="F17" s="1575">
        <v>0</v>
      </c>
      <c r="G17" s="1575">
        <v>0</v>
      </c>
      <c r="H17" s="1575">
        <v>0.1</v>
      </c>
      <c r="I17" s="1575">
        <v>0.1</v>
      </c>
      <c r="J17" s="1575">
        <v>0</v>
      </c>
      <c r="K17" s="1575">
        <v>0</v>
      </c>
      <c r="L17" s="1575">
        <v>0</v>
      </c>
      <c r="M17" s="1575">
        <v>0</v>
      </c>
      <c r="N17" s="1575">
        <v>0</v>
      </c>
      <c r="O17" s="1575">
        <v>0</v>
      </c>
    </row>
    <row r="18" spans="1:15">
      <c r="A18" s="806" t="s">
        <v>315</v>
      </c>
      <c r="B18" s="1575">
        <v>1.37</v>
      </c>
      <c r="C18" s="1575">
        <v>2.84</v>
      </c>
      <c r="D18" s="1575">
        <v>2.21</v>
      </c>
      <c r="E18" s="1575">
        <v>1.95</v>
      </c>
      <c r="F18" s="1575">
        <v>2.33</v>
      </c>
      <c r="G18" s="1575">
        <v>1.31</v>
      </c>
      <c r="H18" s="1575">
        <v>0.95</v>
      </c>
      <c r="I18" s="1575">
        <v>1.34</v>
      </c>
      <c r="J18" s="1575">
        <v>1.06</v>
      </c>
      <c r="K18" s="1575">
        <v>1.56</v>
      </c>
      <c r="L18" s="1575">
        <v>0.3</v>
      </c>
      <c r="M18" s="1575">
        <v>0.5</v>
      </c>
      <c r="N18" s="1575">
        <v>0.81</v>
      </c>
      <c r="O18" s="1575">
        <v>2.06</v>
      </c>
    </row>
    <row r="19" spans="1:15">
      <c r="A19" s="806" t="s">
        <v>255</v>
      </c>
      <c r="B19" s="1575">
        <v>0</v>
      </c>
      <c r="C19" s="1575">
        <v>7.0000000000000007E-2</v>
      </c>
      <c r="D19" s="1575">
        <v>0</v>
      </c>
      <c r="E19" s="1575">
        <v>0</v>
      </c>
      <c r="F19" s="1575">
        <v>0</v>
      </c>
      <c r="G19" s="1575">
        <v>0</v>
      </c>
      <c r="H19" s="1575">
        <v>0</v>
      </c>
      <c r="I19" s="1575">
        <v>0</v>
      </c>
      <c r="J19" s="1575">
        <v>0</v>
      </c>
      <c r="K19" s="1575">
        <v>0</v>
      </c>
      <c r="L19" s="1575">
        <v>0</v>
      </c>
      <c r="M19" s="1575">
        <v>0</v>
      </c>
      <c r="N19" s="1575">
        <v>0</v>
      </c>
      <c r="O19" s="1575">
        <v>0</v>
      </c>
    </row>
    <row r="20" spans="1:15">
      <c r="A20" s="806" t="s">
        <v>256</v>
      </c>
      <c r="B20" s="1575">
        <v>0</v>
      </c>
      <c r="C20" s="1575">
        <v>0.26</v>
      </c>
      <c r="D20" s="1575">
        <v>0</v>
      </c>
      <c r="E20" s="1575">
        <v>0.13</v>
      </c>
      <c r="F20" s="1575">
        <v>0</v>
      </c>
      <c r="G20" s="1575">
        <v>0</v>
      </c>
      <c r="H20" s="1575">
        <v>0</v>
      </c>
      <c r="I20" s="1575">
        <v>0.13</v>
      </c>
      <c r="J20" s="1575">
        <v>0.2</v>
      </c>
      <c r="K20" s="1575">
        <v>0</v>
      </c>
      <c r="L20" s="1575">
        <v>7.0000000000000007E-2</v>
      </c>
      <c r="M20" s="1575">
        <v>0</v>
      </c>
      <c r="N20" s="1575">
        <v>0</v>
      </c>
      <c r="O20" s="1575">
        <v>0</v>
      </c>
    </row>
    <row r="21" spans="1:15">
      <c r="A21" s="806" t="s">
        <v>316</v>
      </c>
      <c r="B21" s="1575">
        <v>0.08</v>
      </c>
      <c r="C21" s="1575">
        <v>0</v>
      </c>
      <c r="D21" s="1575">
        <v>0.08</v>
      </c>
      <c r="E21" s="1575">
        <v>0.08</v>
      </c>
      <c r="F21" s="1575">
        <v>0</v>
      </c>
      <c r="G21" s="1575">
        <v>0</v>
      </c>
      <c r="H21" s="1575">
        <v>0</v>
      </c>
      <c r="I21" s="1575">
        <v>0.08</v>
      </c>
      <c r="J21" s="1575">
        <v>0</v>
      </c>
      <c r="K21" s="1575">
        <v>0</v>
      </c>
      <c r="L21" s="1575">
        <v>0</v>
      </c>
      <c r="M21" s="1575">
        <v>0</v>
      </c>
      <c r="N21" s="1575">
        <v>0.08</v>
      </c>
      <c r="O21" s="1575">
        <v>0.08</v>
      </c>
    </row>
    <row r="22" spans="1:15">
      <c r="A22" s="806" t="s">
        <v>257</v>
      </c>
      <c r="B22" s="1575">
        <v>0.14000000000000001</v>
      </c>
      <c r="C22" s="1575">
        <v>0.13</v>
      </c>
      <c r="D22" s="1575">
        <v>0.16</v>
      </c>
      <c r="E22" s="1575">
        <v>0.08</v>
      </c>
      <c r="F22" s="1575">
        <v>0.15</v>
      </c>
      <c r="G22" s="1575">
        <v>0.1</v>
      </c>
      <c r="H22" s="1575">
        <v>0.18</v>
      </c>
      <c r="I22" s="1575">
        <v>0.19</v>
      </c>
      <c r="J22" s="1575">
        <v>0.23</v>
      </c>
      <c r="K22" s="1575">
        <v>0.17</v>
      </c>
      <c r="L22" s="1575">
        <v>0.13</v>
      </c>
      <c r="M22" s="1575">
        <v>0.13</v>
      </c>
      <c r="N22" s="1575">
        <v>0.25</v>
      </c>
      <c r="O22" s="1575">
        <v>0.22</v>
      </c>
    </row>
    <row r="23" spans="1:15">
      <c r="A23" s="781" t="s">
        <v>258</v>
      </c>
      <c r="B23" s="1574">
        <v>3.92</v>
      </c>
      <c r="C23" s="1574">
        <v>3.42</v>
      </c>
      <c r="D23" s="1574">
        <v>3.39</v>
      </c>
      <c r="E23" s="1574">
        <v>3.52</v>
      </c>
      <c r="F23" s="1574">
        <v>3.1</v>
      </c>
      <c r="G23" s="1574">
        <v>2.54</v>
      </c>
      <c r="H23" s="1574">
        <v>1.96</v>
      </c>
      <c r="I23" s="1574">
        <v>2.14</v>
      </c>
      <c r="J23" s="1574">
        <v>1.77</v>
      </c>
      <c r="K23" s="1574">
        <v>1.59</v>
      </c>
      <c r="L23" s="1574">
        <v>0.64</v>
      </c>
      <c r="M23" s="1574">
        <v>0.39</v>
      </c>
      <c r="N23" s="1574">
        <v>0.68</v>
      </c>
      <c r="O23" s="1574">
        <v>1.05</v>
      </c>
    </row>
    <row r="24" spans="1:15">
      <c r="A24" s="806" t="s">
        <v>259</v>
      </c>
      <c r="B24" s="1575">
        <v>0.15</v>
      </c>
      <c r="C24" s="1575">
        <v>0.31</v>
      </c>
      <c r="D24" s="1575">
        <v>0</v>
      </c>
      <c r="E24" s="1575">
        <v>0.16</v>
      </c>
      <c r="F24" s="1575">
        <v>0.16</v>
      </c>
      <c r="G24" s="1575">
        <v>0</v>
      </c>
      <c r="H24" s="1575">
        <v>0.16</v>
      </c>
      <c r="I24" s="1575">
        <v>0</v>
      </c>
      <c r="J24" s="1575">
        <v>0.32</v>
      </c>
      <c r="K24" s="1575">
        <v>0.16</v>
      </c>
      <c r="L24" s="1575">
        <v>0</v>
      </c>
      <c r="M24" s="1575">
        <v>0.33</v>
      </c>
      <c r="N24" s="1575">
        <v>0</v>
      </c>
      <c r="O24" s="1575">
        <v>0.38</v>
      </c>
    </row>
    <row r="25" spans="1:15">
      <c r="A25" s="806" t="s">
        <v>260</v>
      </c>
      <c r="B25" s="1575">
        <v>53.83</v>
      </c>
      <c r="C25" s="1575">
        <v>50.38</v>
      </c>
      <c r="D25" s="1575">
        <v>50.19</v>
      </c>
      <c r="E25" s="1575">
        <v>50.83</v>
      </c>
      <c r="F25" s="1575">
        <v>46.21</v>
      </c>
      <c r="G25" s="1575">
        <v>38.35</v>
      </c>
      <c r="H25" s="1575">
        <v>29.98</v>
      </c>
      <c r="I25" s="1575">
        <v>33.270000000000003</v>
      </c>
      <c r="J25" s="1575">
        <v>26.13</v>
      </c>
      <c r="K25" s="1575">
        <v>22.02</v>
      </c>
      <c r="L25" s="1575">
        <v>8</v>
      </c>
      <c r="M25" s="1575">
        <v>3.79</v>
      </c>
      <c r="N25" s="1575">
        <v>7.42</v>
      </c>
      <c r="O25" s="1575">
        <v>12.32</v>
      </c>
    </row>
    <row r="26" spans="1:15">
      <c r="A26" s="806" t="s">
        <v>318</v>
      </c>
      <c r="B26" s="1575">
        <v>0</v>
      </c>
      <c r="C26" s="1575">
        <v>0.08</v>
      </c>
      <c r="D26" s="1575">
        <v>0.17</v>
      </c>
      <c r="E26" s="1575">
        <v>0.17</v>
      </c>
      <c r="F26" s="1575">
        <v>0.17</v>
      </c>
      <c r="G26" s="1575">
        <v>0.26</v>
      </c>
      <c r="H26" s="1575">
        <v>0.09</v>
      </c>
      <c r="I26" s="1575">
        <v>0</v>
      </c>
      <c r="J26" s="1575">
        <v>0.09</v>
      </c>
      <c r="K26" s="1575">
        <v>0.18</v>
      </c>
      <c r="L26" s="1575">
        <v>0</v>
      </c>
      <c r="M26" s="1575">
        <v>0.18</v>
      </c>
      <c r="N26" s="1575">
        <v>0</v>
      </c>
      <c r="O26" s="1575">
        <v>0.62</v>
      </c>
    </row>
    <row r="27" spans="1:15">
      <c r="A27" s="806" t="s">
        <v>262</v>
      </c>
      <c r="B27" s="1575">
        <v>2.37</v>
      </c>
      <c r="C27" s="1575">
        <v>0</v>
      </c>
      <c r="D27" s="1575">
        <v>0</v>
      </c>
      <c r="E27" s="1575">
        <v>0</v>
      </c>
      <c r="F27" s="1575">
        <v>0</v>
      </c>
      <c r="G27" s="1575">
        <v>0</v>
      </c>
      <c r="H27" s="1575">
        <v>0</v>
      </c>
      <c r="I27" s="1575">
        <v>0</v>
      </c>
      <c r="J27" s="1575">
        <v>4.55</v>
      </c>
      <c r="K27" s="1575">
        <v>0</v>
      </c>
      <c r="L27" s="1575">
        <v>0</v>
      </c>
      <c r="M27" s="1575">
        <v>0</v>
      </c>
      <c r="N27" s="1575">
        <v>2.25</v>
      </c>
      <c r="O27" s="1575">
        <v>0</v>
      </c>
    </row>
    <row r="28" spans="1:15">
      <c r="A28" s="806" t="s">
        <v>263</v>
      </c>
      <c r="B28" s="1575">
        <v>0</v>
      </c>
      <c r="C28" s="1575">
        <v>0</v>
      </c>
      <c r="D28" s="1575">
        <v>0</v>
      </c>
      <c r="E28" s="1575">
        <v>0</v>
      </c>
      <c r="F28" s="1575">
        <v>0</v>
      </c>
      <c r="G28" s="1575">
        <v>0</v>
      </c>
      <c r="H28" s="1575">
        <v>0</v>
      </c>
      <c r="I28" s="1575">
        <v>0</v>
      </c>
      <c r="J28" s="1575">
        <v>0</v>
      </c>
      <c r="K28" s="1575">
        <v>0.17</v>
      </c>
      <c r="L28" s="1575">
        <v>0.09</v>
      </c>
      <c r="M28" s="1575">
        <v>0.17</v>
      </c>
      <c r="N28" s="1575">
        <v>0</v>
      </c>
      <c r="O28" s="1575">
        <v>0</v>
      </c>
    </row>
    <row r="29" spans="1:15">
      <c r="A29" s="806" t="s">
        <v>264</v>
      </c>
      <c r="B29" s="1575">
        <v>0.11</v>
      </c>
      <c r="C29" s="1575">
        <v>0.32</v>
      </c>
      <c r="D29" s="1575">
        <v>0.11</v>
      </c>
      <c r="E29" s="1575">
        <v>1.26</v>
      </c>
      <c r="F29" s="1575">
        <v>0.52</v>
      </c>
      <c r="G29" s="1575">
        <v>0.1</v>
      </c>
      <c r="H29" s="1575">
        <v>0.21</v>
      </c>
      <c r="I29" s="1575">
        <v>0.2</v>
      </c>
      <c r="J29" s="1575">
        <v>0.2</v>
      </c>
      <c r="K29" s="1575">
        <v>0.2</v>
      </c>
      <c r="L29" s="1575">
        <v>0.1</v>
      </c>
      <c r="M29" s="1575">
        <v>0.1</v>
      </c>
      <c r="N29" s="1575">
        <v>0.68</v>
      </c>
      <c r="O29" s="1575">
        <v>0.57999999999999996</v>
      </c>
    </row>
    <row r="30" spans="1:15">
      <c r="A30" s="806" t="s">
        <v>319</v>
      </c>
      <c r="B30" s="1575">
        <v>0</v>
      </c>
      <c r="C30" s="1575">
        <v>0</v>
      </c>
      <c r="D30" s="1575">
        <v>0</v>
      </c>
      <c r="E30" s="1575">
        <v>0</v>
      </c>
      <c r="F30" s="1575">
        <v>0</v>
      </c>
      <c r="G30" s="1575">
        <v>0.17</v>
      </c>
      <c r="H30" s="1575">
        <v>0</v>
      </c>
      <c r="I30" s="1575">
        <v>0</v>
      </c>
      <c r="J30" s="1575">
        <v>0</v>
      </c>
      <c r="K30" s="1575">
        <v>0</v>
      </c>
      <c r="L30" s="1575">
        <v>0</v>
      </c>
      <c r="M30" s="1575">
        <v>0.05</v>
      </c>
      <c r="N30" s="1575">
        <v>0.05</v>
      </c>
      <c r="O30" s="1575">
        <v>0</v>
      </c>
    </row>
    <row r="31" spans="1:15">
      <c r="A31" s="806" t="s">
        <v>320</v>
      </c>
      <c r="B31" s="1575">
        <v>0.12</v>
      </c>
      <c r="C31" s="1575">
        <v>0</v>
      </c>
      <c r="D31" s="1575">
        <v>0</v>
      </c>
      <c r="E31" s="1575">
        <v>0.26</v>
      </c>
      <c r="F31" s="1575">
        <v>0.26</v>
      </c>
      <c r="G31" s="1575">
        <v>0</v>
      </c>
      <c r="H31" s="1575">
        <v>0</v>
      </c>
      <c r="I31" s="1575">
        <v>0</v>
      </c>
      <c r="J31" s="1575">
        <v>0.13</v>
      </c>
      <c r="K31" s="1575">
        <v>0.13</v>
      </c>
      <c r="L31" s="1575">
        <v>0</v>
      </c>
      <c r="M31" s="1575">
        <v>0</v>
      </c>
      <c r="N31" s="1575">
        <v>0</v>
      </c>
      <c r="O31" s="1575">
        <v>0.3</v>
      </c>
    </row>
    <row r="32" spans="1:15">
      <c r="A32" s="806" t="s">
        <v>266</v>
      </c>
      <c r="B32" s="1575">
        <v>0</v>
      </c>
      <c r="C32" s="1575">
        <v>0</v>
      </c>
      <c r="D32" s="1575">
        <v>0</v>
      </c>
      <c r="E32" s="1575">
        <v>0</v>
      </c>
      <c r="F32" s="1575">
        <v>0</v>
      </c>
      <c r="G32" s="1575">
        <v>0</v>
      </c>
      <c r="H32" s="1575">
        <v>0</v>
      </c>
      <c r="I32" s="1575">
        <v>0</v>
      </c>
      <c r="J32" s="1575">
        <v>0</v>
      </c>
      <c r="K32" s="1575">
        <v>0</v>
      </c>
      <c r="L32" s="1575">
        <v>0</v>
      </c>
      <c r="M32" s="1575">
        <v>0</v>
      </c>
      <c r="N32" s="1575">
        <v>0</v>
      </c>
      <c r="O32" s="1575">
        <v>0</v>
      </c>
    </row>
    <row r="33" spans="1:15">
      <c r="A33" s="806" t="s">
        <v>321</v>
      </c>
      <c r="B33" s="1575">
        <v>0.14000000000000001</v>
      </c>
      <c r="C33" s="1575">
        <v>0</v>
      </c>
      <c r="D33" s="1575">
        <v>0</v>
      </c>
      <c r="E33" s="1575">
        <v>0</v>
      </c>
      <c r="F33" s="1575">
        <v>0</v>
      </c>
      <c r="G33" s="1575">
        <v>0</v>
      </c>
      <c r="H33" s="1575">
        <v>0</v>
      </c>
      <c r="I33" s="1575">
        <v>0.16</v>
      </c>
      <c r="J33" s="1575">
        <v>0</v>
      </c>
      <c r="K33" s="1575">
        <v>0</v>
      </c>
      <c r="L33" s="1575">
        <v>0</v>
      </c>
      <c r="M33" s="1575">
        <v>0</v>
      </c>
      <c r="N33" s="1575">
        <v>0</v>
      </c>
      <c r="O33" s="1575">
        <v>0.51</v>
      </c>
    </row>
    <row r="34" spans="1:15">
      <c r="A34" s="806" t="s">
        <v>267</v>
      </c>
      <c r="B34" s="1575">
        <v>0.17</v>
      </c>
      <c r="C34" s="1575">
        <v>0.1</v>
      </c>
      <c r="D34" s="1575">
        <v>0.2</v>
      </c>
      <c r="E34" s="1575">
        <v>0.3</v>
      </c>
      <c r="F34" s="1575">
        <v>0.24</v>
      </c>
      <c r="G34" s="1575">
        <v>0.21</v>
      </c>
      <c r="H34" s="1575">
        <v>0.19</v>
      </c>
      <c r="I34" s="1575">
        <v>0.19</v>
      </c>
      <c r="J34" s="1575">
        <v>0.34</v>
      </c>
      <c r="K34" s="1575">
        <v>0.56000000000000005</v>
      </c>
      <c r="L34" s="1575">
        <v>0.39</v>
      </c>
      <c r="M34" s="1575">
        <v>0.3</v>
      </c>
      <c r="N34" s="1575">
        <v>0.46</v>
      </c>
      <c r="O34" s="1575">
        <v>0.66</v>
      </c>
    </row>
    <row r="35" spans="1:15">
      <c r="A35" s="781" t="s">
        <v>268</v>
      </c>
      <c r="B35" s="1574">
        <v>1.8</v>
      </c>
      <c r="C35" s="1574">
        <v>1.58</v>
      </c>
      <c r="D35" s="1574">
        <v>1.1599999999999999</v>
      </c>
      <c r="E35" s="1574">
        <v>0.62</v>
      </c>
      <c r="F35" s="1574">
        <v>0.36</v>
      </c>
      <c r="G35" s="1574">
        <v>0.34</v>
      </c>
      <c r="H35" s="1574">
        <v>0.28999999999999998</v>
      </c>
      <c r="I35" s="1574">
        <v>0.38</v>
      </c>
      <c r="J35" s="1574">
        <v>0.46</v>
      </c>
      <c r="K35" s="1574">
        <v>0.66</v>
      </c>
      <c r="L35" s="1574">
        <v>0.06</v>
      </c>
      <c r="M35" s="1574">
        <v>0.05</v>
      </c>
      <c r="N35" s="1574">
        <v>0.24</v>
      </c>
      <c r="O35" s="1574">
        <v>0.41</v>
      </c>
    </row>
    <row r="36" spans="1:15">
      <c r="A36" s="806" t="s">
        <v>382</v>
      </c>
      <c r="B36" s="1575">
        <v>0</v>
      </c>
      <c r="C36" s="1575">
        <v>0.45</v>
      </c>
      <c r="D36" s="1575">
        <v>0.23</v>
      </c>
      <c r="E36" s="1575">
        <v>0.23</v>
      </c>
      <c r="F36" s="1575">
        <v>0.22</v>
      </c>
      <c r="G36" s="1575">
        <v>0.22</v>
      </c>
      <c r="H36" s="1575">
        <v>0</v>
      </c>
      <c r="I36" s="1575">
        <v>0</v>
      </c>
      <c r="J36" s="1575">
        <v>0</v>
      </c>
      <c r="K36" s="1575">
        <v>0.44</v>
      </c>
      <c r="L36" s="1575">
        <v>0</v>
      </c>
      <c r="M36" s="1575">
        <v>0</v>
      </c>
      <c r="N36" s="1575">
        <v>0</v>
      </c>
      <c r="O36" s="1575">
        <v>0.2</v>
      </c>
    </row>
    <row r="37" spans="1:15">
      <c r="A37" s="806" t="s">
        <v>269</v>
      </c>
      <c r="B37" s="1575">
        <v>0</v>
      </c>
      <c r="C37" s="1575">
        <v>0</v>
      </c>
      <c r="D37" s="1575">
        <v>0</v>
      </c>
      <c r="E37" s="1575">
        <v>0</v>
      </c>
      <c r="F37" s="1575">
        <v>0</v>
      </c>
      <c r="G37" s="1575">
        <v>0</v>
      </c>
      <c r="H37" s="1575">
        <v>0</v>
      </c>
      <c r="I37" s="1575">
        <v>0</v>
      </c>
      <c r="J37" s="1575">
        <v>0.36</v>
      </c>
      <c r="K37" s="1575">
        <v>0</v>
      </c>
      <c r="L37" s="1575">
        <v>0</v>
      </c>
      <c r="M37" s="1575">
        <v>0</v>
      </c>
      <c r="N37" s="1575">
        <v>0</v>
      </c>
      <c r="O37" s="1575">
        <v>0</v>
      </c>
    </row>
    <row r="38" spans="1:15">
      <c r="A38" s="806" t="s">
        <v>270</v>
      </c>
      <c r="B38" s="1575">
        <v>0</v>
      </c>
      <c r="C38" s="1575">
        <v>0</v>
      </c>
      <c r="D38" s="1575">
        <v>0</v>
      </c>
      <c r="E38" s="1575">
        <v>0</v>
      </c>
      <c r="F38" s="1575">
        <v>0</v>
      </c>
      <c r="G38" s="1575">
        <v>0</v>
      </c>
      <c r="H38" s="1575">
        <v>0</v>
      </c>
      <c r="I38" s="1575">
        <v>0.05</v>
      </c>
      <c r="J38" s="1575">
        <v>0</v>
      </c>
      <c r="K38" s="1575">
        <v>0.05</v>
      </c>
      <c r="L38" s="1575">
        <v>0</v>
      </c>
      <c r="M38" s="1575">
        <v>0</v>
      </c>
      <c r="N38" s="1575">
        <v>0.11</v>
      </c>
      <c r="O38" s="1575">
        <v>0.05</v>
      </c>
    </row>
    <row r="39" spans="1:15">
      <c r="A39" s="806" t="s">
        <v>271</v>
      </c>
      <c r="B39" s="1575">
        <v>0.1</v>
      </c>
      <c r="C39" s="1575">
        <v>0.04</v>
      </c>
      <c r="D39" s="1575">
        <v>0.1</v>
      </c>
      <c r="E39" s="1575">
        <v>0.06</v>
      </c>
      <c r="F39" s="1575">
        <v>0</v>
      </c>
      <c r="G39" s="1575">
        <v>0</v>
      </c>
      <c r="H39" s="1575">
        <v>0.02</v>
      </c>
      <c r="I39" s="1575">
        <v>0.13</v>
      </c>
      <c r="J39" s="1575">
        <v>0.18</v>
      </c>
      <c r="K39" s="1575">
        <v>0.94</v>
      </c>
      <c r="L39" s="1575">
        <v>0</v>
      </c>
      <c r="M39" s="1575">
        <v>0.02</v>
      </c>
      <c r="N39" s="1575">
        <v>0.11</v>
      </c>
      <c r="O39" s="1575">
        <v>0.46</v>
      </c>
    </row>
    <row r="40" spans="1:15">
      <c r="A40" s="806" t="s">
        <v>272</v>
      </c>
      <c r="B40" s="1575">
        <v>1.39</v>
      </c>
      <c r="C40" s="1575">
        <v>4.55</v>
      </c>
      <c r="D40" s="1575">
        <v>2.37</v>
      </c>
      <c r="E40" s="1575">
        <v>1.97</v>
      </c>
      <c r="F40" s="1575">
        <v>0.59</v>
      </c>
      <c r="G40" s="1575">
        <v>0.59</v>
      </c>
      <c r="H40" s="1575">
        <v>0.69</v>
      </c>
      <c r="I40" s="1575">
        <v>0.98</v>
      </c>
      <c r="J40" s="1575">
        <v>0.88</v>
      </c>
      <c r="K40" s="1575">
        <v>0.39</v>
      </c>
      <c r="L40" s="1575">
        <v>0.1</v>
      </c>
      <c r="M40" s="1575">
        <v>0</v>
      </c>
      <c r="N40" s="1575">
        <v>0</v>
      </c>
      <c r="O40" s="1575">
        <v>0.1</v>
      </c>
    </row>
    <row r="41" spans="1:15">
      <c r="A41" s="806" t="s">
        <v>273</v>
      </c>
      <c r="B41" s="1575">
        <v>8.7100000000000009</v>
      </c>
      <c r="C41" s="1575">
        <v>6.13</v>
      </c>
      <c r="D41" s="1575">
        <v>4.88</v>
      </c>
      <c r="E41" s="1575">
        <v>2.39</v>
      </c>
      <c r="F41" s="1575">
        <v>1.82</v>
      </c>
      <c r="G41" s="1575">
        <v>1.76</v>
      </c>
      <c r="H41" s="1575">
        <v>1.29</v>
      </c>
      <c r="I41" s="1575">
        <v>1.65</v>
      </c>
      <c r="J41" s="1575">
        <v>2.06</v>
      </c>
      <c r="K41" s="1575">
        <v>1.51</v>
      </c>
      <c r="L41" s="1575">
        <v>0.36</v>
      </c>
      <c r="M41" s="1575">
        <v>0.28000000000000003</v>
      </c>
      <c r="N41" s="1575">
        <v>1.1399999999999999</v>
      </c>
      <c r="O41" s="1575">
        <v>1.37</v>
      </c>
    </row>
    <row r="42" spans="1:15">
      <c r="A42" s="806" t="s">
        <v>323</v>
      </c>
      <c r="B42" s="1575">
        <v>0.05</v>
      </c>
      <c r="C42" s="1575">
        <v>0.21</v>
      </c>
      <c r="D42" s="1575">
        <v>0.09</v>
      </c>
      <c r="E42" s="1575">
        <v>0</v>
      </c>
      <c r="F42" s="1575">
        <v>0.12</v>
      </c>
      <c r="G42" s="1575">
        <v>7.0000000000000007E-2</v>
      </c>
      <c r="H42" s="1575">
        <v>0.14000000000000001</v>
      </c>
      <c r="I42" s="1575">
        <v>0.02</v>
      </c>
      <c r="J42" s="1575">
        <v>0.09</v>
      </c>
      <c r="K42" s="1575">
        <v>0.24</v>
      </c>
      <c r="L42" s="1575">
        <v>0</v>
      </c>
      <c r="M42" s="1575">
        <v>0.02</v>
      </c>
      <c r="N42" s="1575">
        <v>0.1</v>
      </c>
      <c r="O42" s="1575">
        <v>0.1</v>
      </c>
    </row>
    <row r="43" spans="1:15">
      <c r="A43" s="806" t="s">
        <v>274</v>
      </c>
      <c r="B43" s="1575">
        <v>0</v>
      </c>
      <c r="C43" s="1575">
        <v>0</v>
      </c>
      <c r="D43" s="1575">
        <v>0</v>
      </c>
      <c r="E43" s="1575">
        <v>0</v>
      </c>
      <c r="F43" s="1575">
        <v>0</v>
      </c>
      <c r="G43" s="1575">
        <v>0</v>
      </c>
      <c r="H43" s="1575">
        <v>0</v>
      </c>
      <c r="I43" s="1575">
        <v>0.24</v>
      </c>
      <c r="J43" s="1575">
        <v>0</v>
      </c>
      <c r="K43" s="1575">
        <v>0.23</v>
      </c>
      <c r="L43" s="1575">
        <v>0</v>
      </c>
      <c r="M43" s="1575">
        <v>0</v>
      </c>
      <c r="N43" s="1575">
        <v>0</v>
      </c>
      <c r="O43" s="1575">
        <v>0</v>
      </c>
    </row>
    <row r="44" spans="1:15">
      <c r="A44" s="781" t="s">
        <v>275</v>
      </c>
      <c r="B44" s="1574">
        <v>0.05</v>
      </c>
      <c r="C44" s="1574">
        <v>0</v>
      </c>
      <c r="D44" s="1574">
        <v>0</v>
      </c>
      <c r="E44" s="1574">
        <v>0</v>
      </c>
      <c r="F44" s="1574">
        <v>0.01</v>
      </c>
      <c r="G44" s="1574">
        <v>0.02</v>
      </c>
      <c r="H44" s="1574">
        <v>0</v>
      </c>
      <c r="I44" s="1574">
        <v>0</v>
      </c>
      <c r="J44" s="1574">
        <v>0.06</v>
      </c>
      <c r="K44" s="1574">
        <v>0</v>
      </c>
      <c r="L44" s="1574">
        <v>0.01</v>
      </c>
      <c r="M44" s="1574">
        <v>0.01</v>
      </c>
      <c r="N44" s="1574">
        <v>0.01</v>
      </c>
      <c r="O44" s="1574">
        <v>0.01</v>
      </c>
    </row>
    <row r="45" spans="1:15">
      <c r="A45" s="806" t="s">
        <v>276</v>
      </c>
      <c r="B45" s="1575">
        <v>0</v>
      </c>
      <c r="C45" s="1575">
        <v>0</v>
      </c>
      <c r="D45" s="1575">
        <v>0</v>
      </c>
      <c r="E45" s="1575">
        <v>0</v>
      </c>
      <c r="F45" s="1575">
        <v>0</v>
      </c>
      <c r="G45" s="1575">
        <v>0.03</v>
      </c>
      <c r="H45" s="1575">
        <v>0</v>
      </c>
      <c r="I45" s="1575">
        <v>0</v>
      </c>
      <c r="J45" s="1575">
        <v>0</v>
      </c>
      <c r="K45" s="1575">
        <v>0</v>
      </c>
      <c r="L45" s="1575">
        <v>0</v>
      </c>
      <c r="M45" s="1575">
        <v>0</v>
      </c>
      <c r="N45" s="1575">
        <v>0</v>
      </c>
      <c r="O45" s="1575">
        <v>0</v>
      </c>
    </row>
    <row r="46" spans="1:15">
      <c r="A46" s="806" t="s">
        <v>277</v>
      </c>
      <c r="B46" s="1575">
        <v>0</v>
      </c>
      <c r="C46" s="1575">
        <v>0</v>
      </c>
      <c r="D46" s="1575">
        <v>0</v>
      </c>
      <c r="E46" s="1575">
        <v>0</v>
      </c>
      <c r="F46" s="1575">
        <v>0</v>
      </c>
      <c r="G46" s="1575">
        <v>0</v>
      </c>
      <c r="H46" s="1575">
        <v>0</v>
      </c>
      <c r="I46" s="1575">
        <v>0</v>
      </c>
      <c r="J46" s="1575">
        <v>0</v>
      </c>
      <c r="K46" s="1575">
        <v>0</v>
      </c>
      <c r="L46" s="1575">
        <v>0</v>
      </c>
      <c r="M46" s="1575">
        <v>0</v>
      </c>
      <c r="N46" s="1575">
        <v>0</v>
      </c>
      <c r="O46" s="1575">
        <v>0</v>
      </c>
    </row>
    <row r="47" spans="1:15">
      <c r="A47" s="806" t="s">
        <v>324</v>
      </c>
      <c r="B47" s="1575">
        <v>0</v>
      </c>
      <c r="C47" s="1575">
        <v>0</v>
      </c>
      <c r="D47" s="1575">
        <v>0</v>
      </c>
      <c r="E47" s="1575">
        <v>0</v>
      </c>
      <c r="F47" s="1575">
        <v>0</v>
      </c>
      <c r="G47" s="1575">
        <v>0</v>
      </c>
      <c r="H47" s="1575">
        <v>0</v>
      </c>
      <c r="I47" s="1575">
        <v>0</v>
      </c>
      <c r="J47" s="1575">
        <v>0</v>
      </c>
      <c r="K47" s="1575">
        <v>0</v>
      </c>
      <c r="L47" s="1575">
        <v>0</v>
      </c>
      <c r="M47" s="1575">
        <v>0</v>
      </c>
      <c r="N47" s="1575">
        <v>0</v>
      </c>
      <c r="O47" s="1575">
        <v>0</v>
      </c>
    </row>
    <row r="48" spans="1:15">
      <c r="A48" s="806" t="s">
        <v>325</v>
      </c>
      <c r="B48" s="1575">
        <v>0.23</v>
      </c>
      <c r="C48" s="1575">
        <v>0</v>
      </c>
      <c r="D48" s="1575">
        <v>0</v>
      </c>
      <c r="E48" s="1575">
        <v>0</v>
      </c>
      <c r="F48" s="1575">
        <v>0</v>
      </c>
      <c r="G48" s="1575">
        <v>0</v>
      </c>
      <c r="H48" s="1575">
        <v>0</v>
      </c>
      <c r="I48" s="1575">
        <v>0</v>
      </c>
      <c r="J48" s="1575">
        <v>0</v>
      </c>
      <c r="K48" s="1575">
        <v>0</v>
      </c>
      <c r="L48" s="1575">
        <v>0</v>
      </c>
      <c r="M48" s="1575">
        <v>0.21</v>
      </c>
      <c r="N48" s="1575">
        <v>0</v>
      </c>
      <c r="O48" s="1575">
        <v>0</v>
      </c>
    </row>
    <row r="49" spans="1:15">
      <c r="A49" s="806" t="s">
        <v>700</v>
      </c>
      <c r="B49" s="1575">
        <v>0</v>
      </c>
      <c r="C49" s="1575">
        <v>0</v>
      </c>
      <c r="D49" s="1575">
        <v>0</v>
      </c>
      <c r="E49" s="1575">
        <v>0</v>
      </c>
      <c r="F49" s="1575">
        <v>0</v>
      </c>
      <c r="G49" s="1575">
        <v>0</v>
      </c>
      <c r="H49" s="1575">
        <v>0</v>
      </c>
      <c r="I49" s="1575">
        <v>0</v>
      </c>
      <c r="J49" s="1575">
        <v>0.14000000000000001</v>
      </c>
      <c r="K49" s="1575">
        <v>0</v>
      </c>
      <c r="L49" s="1575">
        <v>0</v>
      </c>
      <c r="M49" s="1575">
        <v>0</v>
      </c>
      <c r="N49" s="1575">
        <v>0</v>
      </c>
      <c r="O49" s="1575">
        <v>0</v>
      </c>
    </row>
    <row r="50" spans="1:15">
      <c r="A50" s="806" t="s">
        <v>280</v>
      </c>
      <c r="B50" s="1575">
        <v>0</v>
      </c>
      <c r="C50" s="1575">
        <v>0</v>
      </c>
      <c r="D50" s="1575">
        <v>0</v>
      </c>
      <c r="E50" s="1575">
        <v>0</v>
      </c>
      <c r="F50" s="1575">
        <v>0</v>
      </c>
      <c r="G50" s="1575">
        <v>0</v>
      </c>
      <c r="H50" s="1575">
        <v>0</v>
      </c>
      <c r="I50" s="1575">
        <v>0</v>
      </c>
      <c r="J50" s="1575">
        <v>0</v>
      </c>
      <c r="K50" s="1575">
        <v>0</v>
      </c>
      <c r="L50" s="1575">
        <v>0</v>
      </c>
      <c r="M50" s="1575">
        <v>0</v>
      </c>
      <c r="N50" s="1575">
        <v>0</v>
      </c>
      <c r="O50" s="1575">
        <v>7.0000000000000007E-2</v>
      </c>
    </row>
    <row r="51" spans="1:15">
      <c r="A51" s="806" t="s">
        <v>281</v>
      </c>
      <c r="B51" s="1575">
        <v>0.15</v>
      </c>
      <c r="C51" s="1575">
        <v>0</v>
      </c>
      <c r="D51" s="1575">
        <v>0</v>
      </c>
      <c r="E51" s="1575">
        <v>0</v>
      </c>
      <c r="F51" s="1575">
        <v>0.04</v>
      </c>
      <c r="G51" s="1575">
        <v>0.04</v>
      </c>
      <c r="H51" s="1575">
        <v>0</v>
      </c>
      <c r="I51" s="1575">
        <v>0</v>
      </c>
      <c r="J51" s="1575">
        <v>0.18</v>
      </c>
      <c r="K51" s="1575">
        <v>0</v>
      </c>
      <c r="L51" s="1575">
        <v>0.04</v>
      </c>
      <c r="M51" s="1575">
        <v>0</v>
      </c>
      <c r="N51" s="1575">
        <v>0.04</v>
      </c>
      <c r="O51" s="1575">
        <v>0</v>
      </c>
    </row>
    <row r="52" spans="1:15">
      <c r="A52" s="781" t="s">
        <v>282</v>
      </c>
      <c r="B52" s="1574">
        <v>2.5099999999999998</v>
      </c>
      <c r="C52" s="1574">
        <v>2.5</v>
      </c>
      <c r="D52" s="1574">
        <v>2.4300000000000002</v>
      </c>
      <c r="E52" s="1574">
        <v>2.02</v>
      </c>
      <c r="F52" s="1574">
        <v>1.84</v>
      </c>
      <c r="G52" s="1574">
        <v>1.59</v>
      </c>
      <c r="H52" s="1574">
        <v>1.73</v>
      </c>
      <c r="I52" s="1574">
        <v>1.9</v>
      </c>
      <c r="J52" s="1574">
        <v>1.57</v>
      </c>
      <c r="K52" s="1574">
        <v>1.5</v>
      </c>
      <c r="L52" s="1574">
        <v>0.56000000000000005</v>
      </c>
      <c r="M52" s="1574">
        <v>0.48</v>
      </c>
      <c r="N52" s="1574">
        <v>0.93</v>
      </c>
      <c r="O52" s="1574">
        <v>0.78</v>
      </c>
    </row>
    <row r="53" spans="1:15">
      <c r="A53" s="806" t="s">
        <v>283</v>
      </c>
      <c r="B53" s="1575">
        <v>0.94</v>
      </c>
      <c r="C53" s="1575">
        <v>0.76</v>
      </c>
      <c r="D53" s="1575">
        <v>0.79</v>
      </c>
      <c r="E53" s="1575">
        <v>0.62</v>
      </c>
      <c r="F53" s="1575">
        <v>0.66</v>
      </c>
      <c r="G53" s="1575">
        <v>0.47</v>
      </c>
      <c r="H53" s="1575">
        <v>0.32</v>
      </c>
      <c r="I53" s="1575">
        <v>0.86</v>
      </c>
      <c r="J53" s="1575">
        <v>0.71</v>
      </c>
      <c r="K53" s="1575">
        <v>0.47</v>
      </c>
      <c r="L53" s="1575">
        <v>0.1</v>
      </c>
      <c r="M53" s="1575">
        <v>0.3</v>
      </c>
      <c r="N53" s="1575">
        <v>0.6</v>
      </c>
      <c r="O53" s="1575">
        <v>0.34</v>
      </c>
    </row>
    <row r="54" spans="1:15">
      <c r="A54" s="806" t="s">
        <v>326</v>
      </c>
      <c r="B54" s="1575">
        <v>0.14000000000000001</v>
      </c>
      <c r="C54" s="1575">
        <v>0.56999999999999995</v>
      </c>
      <c r="D54" s="1575">
        <v>0.72</v>
      </c>
      <c r="E54" s="1575">
        <v>0.14000000000000001</v>
      </c>
      <c r="F54" s="1575">
        <v>0</v>
      </c>
      <c r="G54" s="1575">
        <v>0.15</v>
      </c>
      <c r="H54" s="1575">
        <v>0</v>
      </c>
      <c r="I54" s="1575">
        <v>0.15</v>
      </c>
      <c r="J54" s="1575">
        <v>0</v>
      </c>
      <c r="K54" s="1575">
        <v>0.44</v>
      </c>
      <c r="L54" s="1575">
        <v>0.15</v>
      </c>
      <c r="M54" s="1575">
        <v>0</v>
      </c>
      <c r="N54" s="1575">
        <v>0</v>
      </c>
      <c r="O54" s="1575">
        <v>0</v>
      </c>
    </row>
    <row r="55" spans="1:15">
      <c r="A55" s="806" t="s">
        <v>284</v>
      </c>
      <c r="B55" s="1575">
        <v>1.93</v>
      </c>
      <c r="C55" s="1575">
        <v>3.23</v>
      </c>
      <c r="D55" s="1575">
        <v>1.21</v>
      </c>
      <c r="E55" s="1575">
        <v>1.46</v>
      </c>
      <c r="F55" s="1575">
        <v>1.47</v>
      </c>
      <c r="G55" s="1575">
        <v>1.48</v>
      </c>
      <c r="H55" s="1575">
        <v>3.34</v>
      </c>
      <c r="I55" s="1575">
        <v>2.1</v>
      </c>
      <c r="J55" s="1575">
        <v>1.24</v>
      </c>
      <c r="K55" s="1575">
        <v>1.75</v>
      </c>
      <c r="L55" s="1575">
        <v>0.38</v>
      </c>
      <c r="M55" s="1575">
        <v>0.51</v>
      </c>
      <c r="N55" s="1575">
        <v>0.26</v>
      </c>
      <c r="O55" s="1575">
        <v>2.3199999999999998</v>
      </c>
    </row>
    <row r="56" spans="1:15">
      <c r="A56" s="806" t="s">
        <v>648</v>
      </c>
      <c r="B56" s="1575">
        <v>0.95</v>
      </c>
      <c r="C56" s="1575">
        <v>1</v>
      </c>
      <c r="D56" s="1575">
        <v>0.92</v>
      </c>
      <c r="E56" s="1575">
        <v>0.79</v>
      </c>
      <c r="F56" s="1575">
        <v>1.28</v>
      </c>
      <c r="G56" s="1575">
        <v>0.7</v>
      </c>
      <c r="H56" s="1575">
        <v>0.54</v>
      </c>
      <c r="I56" s="1575">
        <v>0.59</v>
      </c>
      <c r="J56" s="1575">
        <v>0.33</v>
      </c>
      <c r="K56" s="1575">
        <v>0.41</v>
      </c>
      <c r="L56" s="1575">
        <v>0.08</v>
      </c>
      <c r="M56" s="1575">
        <v>0.05</v>
      </c>
      <c r="N56" s="1575">
        <v>0.1</v>
      </c>
      <c r="O56" s="1575">
        <v>0.25</v>
      </c>
    </row>
    <row r="57" spans="1:15">
      <c r="A57" s="806" t="s">
        <v>285</v>
      </c>
      <c r="B57" s="1575">
        <v>2.0299999999999998</v>
      </c>
      <c r="C57" s="1575">
        <v>1.84</v>
      </c>
      <c r="D57" s="1575">
        <v>2.2400000000000002</v>
      </c>
      <c r="E57" s="1575">
        <v>1.78</v>
      </c>
      <c r="F57" s="1575">
        <v>1.45</v>
      </c>
      <c r="G57" s="1575">
        <v>1.45</v>
      </c>
      <c r="H57" s="1575">
        <v>1.05</v>
      </c>
      <c r="I57" s="1575">
        <v>0.92</v>
      </c>
      <c r="J57" s="1575">
        <v>0.99</v>
      </c>
      <c r="K57" s="1575">
        <v>0.6</v>
      </c>
      <c r="L57" s="1575">
        <v>0.13</v>
      </c>
      <c r="M57" s="1575">
        <v>0.2</v>
      </c>
      <c r="N57" s="1575">
        <v>0.4</v>
      </c>
      <c r="O57" s="1575">
        <v>0.48</v>
      </c>
    </row>
    <row r="58" spans="1:15">
      <c r="A58" s="806" t="s">
        <v>649</v>
      </c>
      <c r="B58" s="1575">
        <v>3.21</v>
      </c>
      <c r="C58" s="1575">
        <v>4.79</v>
      </c>
      <c r="D58" s="1575">
        <v>3.6</v>
      </c>
      <c r="E58" s="1575">
        <v>2.17</v>
      </c>
      <c r="F58" s="1575">
        <v>3.14</v>
      </c>
      <c r="G58" s="1575">
        <v>2.66</v>
      </c>
      <c r="H58" s="1575">
        <v>1.94</v>
      </c>
      <c r="I58" s="1575">
        <v>2.35</v>
      </c>
      <c r="J58" s="1575">
        <v>2.19</v>
      </c>
      <c r="K58" s="1575">
        <v>1.55</v>
      </c>
      <c r="L58" s="1575">
        <v>1.07</v>
      </c>
      <c r="M58" s="1575">
        <v>0.49</v>
      </c>
      <c r="N58" s="1575">
        <v>0.33</v>
      </c>
      <c r="O58" s="1575">
        <v>1.1000000000000001</v>
      </c>
    </row>
    <row r="59" spans="1:15">
      <c r="A59" s="806" t="s">
        <v>286</v>
      </c>
      <c r="B59" s="1575">
        <v>7.43</v>
      </c>
      <c r="C59" s="1575">
        <v>8.0399999999999991</v>
      </c>
      <c r="D59" s="1575">
        <v>8.74</v>
      </c>
      <c r="E59" s="1575">
        <v>8.2799999999999994</v>
      </c>
      <c r="F59" s="1575">
        <v>6.22</v>
      </c>
      <c r="G59" s="1575">
        <v>4.93</v>
      </c>
      <c r="H59" s="1575">
        <v>3.64</v>
      </c>
      <c r="I59" s="1575">
        <v>4.5199999999999996</v>
      </c>
      <c r="J59" s="1575">
        <v>3.39</v>
      </c>
      <c r="K59" s="1575">
        <v>3.1</v>
      </c>
      <c r="L59" s="1575">
        <v>0.77</v>
      </c>
      <c r="M59" s="1575">
        <v>0.57999999999999996</v>
      </c>
      <c r="N59" s="1575">
        <v>1.0900000000000001</v>
      </c>
      <c r="O59" s="1575">
        <v>0.91</v>
      </c>
    </row>
    <row r="60" spans="1:15">
      <c r="A60" s="806" t="s">
        <v>287</v>
      </c>
      <c r="B60" s="1575">
        <v>6.23</v>
      </c>
      <c r="C60" s="1575">
        <v>3.21</v>
      </c>
      <c r="D60" s="1575">
        <v>4.72</v>
      </c>
      <c r="E60" s="1575">
        <v>3.85</v>
      </c>
      <c r="F60" s="1575">
        <v>2.74</v>
      </c>
      <c r="G60" s="1575">
        <v>2.2200000000000002</v>
      </c>
      <c r="H60" s="1575">
        <v>3.69</v>
      </c>
      <c r="I60" s="1575">
        <v>2.4700000000000002</v>
      </c>
      <c r="J60" s="1575">
        <v>4.3499999999999996</v>
      </c>
      <c r="K60" s="1575">
        <v>5.71</v>
      </c>
      <c r="L60" s="1575">
        <v>2.21</v>
      </c>
      <c r="M60" s="1575">
        <v>1.19</v>
      </c>
      <c r="N60" s="1575">
        <v>1.21</v>
      </c>
      <c r="O60" s="1575">
        <v>2.4500000000000002</v>
      </c>
    </row>
    <row r="61" spans="1:15">
      <c r="A61" s="806" t="s">
        <v>327</v>
      </c>
      <c r="B61" s="1575">
        <v>0.6</v>
      </c>
      <c r="C61" s="1575">
        <v>0.3</v>
      </c>
      <c r="D61" s="1575">
        <v>0.45</v>
      </c>
      <c r="E61" s="1575">
        <v>0.43</v>
      </c>
      <c r="F61" s="1575">
        <v>0.7</v>
      </c>
      <c r="G61" s="1575">
        <v>0.52</v>
      </c>
      <c r="H61" s="1575">
        <v>0.77</v>
      </c>
      <c r="I61" s="1575">
        <v>0.37</v>
      </c>
      <c r="J61" s="1575">
        <v>0.22</v>
      </c>
      <c r="K61" s="1575">
        <v>0.12</v>
      </c>
      <c r="L61" s="1575">
        <v>0.25</v>
      </c>
      <c r="M61" s="1575">
        <v>0.06</v>
      </c>
      <c r="N61" s="1575">
        <v>0.13</v>
      </c>
      <c r="O61" s="1575">
        <v>0.13</v>
      </c>
    </row>
    <row r="62" spans="1:15">
      <c r="A62" s="806" t="s">
        <v>288</v>
      </c>
      <c r="B62" s="1575">
        <v>10.130000000000001</v>
      </c>
      <c r="C62" s="1575">
        <v>10.97</v>
      </c>
      <c r="D62" s="1575">
        <v>9.4700000000000006</v>
      </c>
      <c r="E62" s="1575">
        <v>7.03</v>
      </c>
      <c r="F62" s="1575">
        <v>5.96</v>
      </c>
      <c r="G62" s="1575">
        <v>5.44</v>
      </c>
      <c r="H62" s="1575">
        <v>8.11</v>
      </c>
      <c r="I62" s="1575">
        <v>9.24</v>
      </c>
      <c r="J62" s="1575">
        <v>9.02</v>
      </c>
      <c r="K62" s="1575">
        <v>7.21</v>
      </c>
      <c r="L62" s="1575">
        <v>2.4500000000000002</v>
      </c>
      <c r="M62" s="1575">
        <v>2.77</v>
      </c>
      <c r="N62" s="1575">
        <v>8.1199999999999992</v>
      </c>
      <c r="O62" s="1575">
        <v>3.73</v>
      </c>
    </row>
    <row r="63" spans="1:15">
      <c r="A63" s="806" t="s">
        <v>328</v>
      </c>
      <c r="B63" s="1575">
        <v>4</v>
      </c>
      <c r="C63" s="1575">
        <v>3.75</v>
      </c>
      <c r="D63" s="1575">
        <v>2.97</v>
      </c>
      <c r="E63" s="1575">
        <v>3.13</v>
      </c>
      <c r="F63" s="1575">
        <v>2.34</v>
      </c>
      <c r="G63" s="1575">
        <v>3.46</v>
      </c>
      <c r="H63" s="1575">
        <v>4.59</v>
      </c>
      <c r="I63" s="1575">
        <v>3.64</v>
      </c>
      <c r="J63" s="1575">
        <v>2.54</v>
      </c>
      <c r="K63" s="1575">
        <v>2.72</v>
      </c>
      <c r="L63" s="1575">
        <v>1.07</v>
      </c>
      <c r="M63" s="1575">
        <v>1.39</v>
      </c>
      <c r="N63" s="1575">
        <v>0.86</v>
      </c>
      <c r="O63" s="1575">
        <v>1.36</v>
      </c>
    </row>
    <row r="64" spans="1:15">
      <c r="A64" s="806" t="s">
        <v>289</v>
      </c>
      <c r="B64" s="1575">
        <v>0.38</v>
      </c>
      <c r="C64" s="1575">
        <v>0.34</v>
      </c>
      <c r="D64" s="1575">
        <v>0.62</v>
      </c>
      <c r="E64" s="1575">
        <v>0.34</v>
      </c>
      <c r="F64" s="1575">
        <v>0.68</v>
      </c>
      <c r="G64" s="1575">
        <v>0.81</v>
      </c>
      <c r="H64" s="1575">
        <v>0.34</v>
      </c>
      <c r="I64" s="1575">
        <v>0.9</v>
      </c>
      <c r="J64" s="1575">
        <v>0.19</v>
      </c>
      <c r="K64" s="1575">
        <v>0.25</v>
      </c>
      <c r="L64" s="1575">
        <v>0.28000000000000003</v>
      </c>
      <c r="M64" s="1575">
        <v>0.16</v>
      </c>
      <c r="N64" s="1575">
        <v>0.22</v>
      </c>
      <c r="O64" s="1575">
        <v>0.44</v>
      </c>
    </row>
    <row r="65" spans="1:15">
      <c r="A65" s="806" t="s">
        <v>290</v>
      </c>
      <c r="B65" s="1575">
        <v>0.04</v>
      </c>
      <c r="C65" s="1575">
        <v>0.24</v>
      </c>
      <c r="D65" s="1575">
        <v>0.04</v>
      </c>
      <c r="E65" s="1575">
        <v>0</v>
      </c>
      <c r="F65" s="1575">
        <v>0.04</v>
      </c>
      <c r="G65" s="1575">
        <v>0.08</v>
      </c>
      <c r="H65" s="1575">
        <v>0.36</v>
      </c>
      <c r="I65" s="1575">
        <v>0.6</v>
      </c>
      <c r="J65" s="1575">
        <v>0</v>
      </c>
      <c r="K65" s="1575">
        <v>0.69</v>
      </c>
      <c r="L65" s="1575">
        <v>0.37</v>
      </c>
      <c r="M65" s="1575">
        <v>0.17</v>
      </c>
      <c r="N65" s="1575">
        <v>0.25</v>
      </c>
      <c r="O65" s="1575">
        <v>0.28999999999999998</v>
      </c>
    </row>
    <row r="66" spans="1:15">
      <c r="A66" s="806" t="s">
        <v>291</v>
      </c>
      <c r="B66" s="1575">
        <v>0.15</v>
      </c>
      <c r="C66" s="1575">
        <v>0.23</v>
      </c>
      <c r="D66" s="1575">
        <v>0.23</v>
      </c>
      <c r="E66" s="1575">
        <v>0.08</v>
      </c>
      <c r="F66" s="1575">
        <v>0</v>
      </c>
      <c r="G66" s="1575">
        <v>0</v>
      </c>
      <c r="H66" s="1575">
        <v>0.08</v>
      </c>
      <c r="I66" s="1575">
        <v>0.24</v>
      </c>
      <c r="J66" s="1575">
        <v>0.08</v>
      </c>
      <c r="K66" s="1575">
        <v>0.08</v>
      </c>
      <c r="L66" s="1575">
        <v>0.08</v>
      </c>
      <c r="M66" s="1575">
        <v>0</v>
      </c>
      <c r="N66" s="1575">
        <v>0.17</v>
      </c>
      <c r="O66" s="1575">
        <v>0</v>
      </c>
    </row>
    <row r="67" spans="1:15">
      <c r="A67" s="781" t="s">
        <v>292</v>
      </c>
      <c r="B67" s="1574">
        <v>142.30000000000001</v>
      </c>
      <c r="C67" s="1574">
        <v>139.18</v>
      </c>
      <c r="D67" s="1574">
        <v>139.63</v>
      </c>
      <c r="E67" s="1574">
        <v>124.65</v>
      </c>
      <c r="F67" s="1574">
        <v>104.3</v>
      </c>
      <c r="G67" s="1574">
        <v>84.14</v>
      </c>
      <c r="H67" s="1574">
        <v>68.8</v>
      </c>
      <c r="I67" s="1574">
        <v>63.86</v>
      </c>
      <c r="J67" s="1574">
        <v>71.150000000000006</v>
      </c>
      <c r="K67" s="1574">
        <v>69.349999999999994</v>
      </c>
      <c r="L67" s="1574">
        <v>32.99</v>
      </c>
      <c r="M67" s="1574">
        <v>25.6</v>
      </c>
      <c r="N67" s="1574">
        <v>26.72</v>
      </c>
      <c r="O67" s="1574">
        <v>33.26</v>
      </c>
    </row>
    <row r="68" spans="1:15">
      <c r="A68" s="806" t="s">
        <v>293</v>
      </c>
      <c r="B68" s="1575">
        <v>63.04</v>
      </c>
      <c r="C68" s="1575">
        <v>69.72</v>
      </c>
      <c r="D68" s="1575">
        <v>72.349999999999994</v>
      </c>
      <c r="E68" s="1575">
        <v>62.74</v>
      </c>
      <c r="F68" s="1575">
        <v>59.11</v>
      </c>
      <c r="G68" s="1575">
        <v>63.2</v>
      </c>
      <c r="H68" s="1575">
        <v>75.650000000000006</v>
      </c>
      <c r="I68" s="1575">
        <v>58.74</v>
      </c>
      <c r="J68" s="1575">
        <v>61.54</v>
      </c>
      <c r="K68" s="1575">
        <v>49.04</v>
      </c>
      <c r="L68" s="1575">
        <v>41.04</v>
      </c>
      <c r="M68" s="1575">
        <v>22.97</v>
      </c>
      <c r="N68" s="1575">
        <v>29.92</v>
      </c>
      <c r="O68" s="1575">
        <v>42.24</v>
      </c>
    </row>
    <row r="69" spans="1:15">
      <c r="A69" s="806" t="s">
        <v>294</v>
      </c>
      <c r="B69" s="1575">
        <v>45.76</v>
      </c>
      <c r="C69" s="1575">
        <v>41.84</v>
      </c>
      <c r="D69" s="1575">
        <v>38.65</v>
      </c>
      <c r="E69" s="1575">
        <v>35.58</v>
      </c>
      <c r="F69" s="1575">
        <v>34.11</v>
      </c>
      <c r="G69" s="1575">
        <v>23.68</v>
      </c>
      <c r="H69" s="1575">
        <v>18.78</v>
      </c>
      <c r="I69" s="1575">
        <v>17.97</v>
      </c>
      <c r="J69" s="1575">
        <v>14.56</v>
      </c>
      <c r="K69" s="1575">
        <v>17.239999999999998</v>
      </c>
      <c r="L69" s="1575">
        <v>7.63</v>
      </c>
      <c r="M69" s="1575">
        <v>4.8600000000000003</v>
      </c>
      <c r="N69" s="1575">
        <v>7.0000000000000007E-2</v>
      </c>
      <c r="O69" s="1575">
        <v>0.14000000000000001</v>
      </c>
    </row>
    <row r="70" spans="1:15">
      <c r="A70" s="806" t="s">
        <v>330</v>
      </c>
      <c r="B70" s="1575">
        <v>272.70999999999998</v>
      </c>
      <c r="C70" s="1575">
        <v>211.62</v>
      </c>
      <c r="D70" s="1575">
        <v>238.32</v>
      </c>
      <c r="E70" s="1575">
        <v>153.06</v>
      </c>
      <c r="F70" s="1575">
        <v>131.05000000000001</v>
      </c>
      <c r="G70" s="1575">
        <v>106.95</v>
      </c>
      <c r="H70" s="1575">
        <v>95.98</v>
      </c>
      <c r="I70" s="1575">
        <v>91.46</v>
      </c>
      <c r="J70" s="1575">
        <v>99.64</v>
      </c>
      <c r="K70" s="1575">
        <v>113.14</v>
      </c>
      <c r="L70" s="1575">
        <v>64.66</v>
      </c>
      <c r="M70" s="1575">
        <v>40.700000000000003</v>
      </c>
      <c r="N70" s="1575">
        <v>57.05</v>
      </c>
      <c r="O70" s="1575">
        <v>78.099999999999994</v>
      </c>
    </row>
    <row r="71" spans="1:15">
      <c r="A71" s="806" t="s">
        <v>380</v>
      </c>
      <c r="B71" s="1575">
        <v>569.09</v>
      </c>
      <c r="C71" s="1575">
        <v>614.13</v>
      </c>
      <c r="D71" s="1575">
        <v>616.97</v>
      </c>
      <c r="E71" s="1575">
        <v>590.98</v>
      </c>
      <c r="F71" s="1575">
        <v>463.33</v>
      </c>
      <c r="G71" s="1575">
        <v>375.41</v>
      </c>
      <c r="H71" s="1575">
        <v>275.04000000000002</v>
      </c>
      <c r="I71" s="1575">
        <v>263.32</v>
      </c>
      <c r="J71" s="1575">
        <v>305.70999999999998</v>
      </c>
      <c r="K71" s="1575">
        <v>252.74</v>
      </c>
      <c r="L71" s="1575">
        <v>112.15</v>
      </c>
      <c r="M71" s="1575">
        <v>91.6</v>
      </c>
      <c r="N71" s="1575">
        <v>93.22</v>
      </c>
      <c r="O71" s="1575">
        <v>104</v>
      </c>
    </row>
    <row r="72" spans="1:15">
      <c r="A72" s="806" t="s">
        <v>296</v>
      </c>
      <c r="B72" s="1575">
        <v>333.16</v>
      </c>
      <c r="C72" s="1575">
        <v>279.77999999999997</v>
      </c>
      <c r="D72" s="1575">
        <v>263.02999999999997</v>
      </c>
      <c r="E72" s="1575">
        <v>245.6</v>
      </c>
      <c r="F72" s="1575">
        <v>227.14</v>
      </c>
      <c r="G72" s="1575">
        <v>162.08000000000001</v>
      </c>
      <c r="H72" s="1575">
        <v>142.63</v>
      </c>
      <c r="I72" s="1575">
        <v>124.47</v>
      </c>
      <c r="J72" s="1575">
        <v>155.97</v>
      </c>
      <c r="K72" s="1575">
        <v>161.1</v>
      </c>
      <c r="L72" s="1575">
        <v>71.83</v>
      </c>
      <c r="M72" s="1575">
        <v>89.97</v>
      </c>
      <c r="N72" s="1575">
        <v>78.97</v>
      </c>
      <c r="O72" s="1575">
        <v>107.07</v>
      </c>
    </row>
    <row r="73" spans="1:15">
      <c r="A73" s="806" t="s">
        <v>297</v>
      </c>
      <c r="B73" s="1575">
        <v>19.18</v>
      </c>
      <c r="C73" s="1575">
        <v>19.3</v>
      </c>
      <c r="D73" s="1575">
        <v>12.16</v>
      </c>
      <c r="E73" s="1575">
        <v>10.28</v>
      </c>
      <c r="F73" s="1575">
        <v>9.1199999999999992</v>
      </c>
      <c r="G73" s="1575">
        <v>9.1300000000000008</v>
      </c>
      <c r="H73" s="1575">
        <v>11</v>
      </c>
      <c r="I73" s="1575">
        <v>7.83</v>
      </c>
      <c r="J73" s="1575">
        <v>7.66</v>
      </c>
      <c r="K73" s="1575">
        <v>18.34</v>
      </c>
      <c r="L73" s="1575">
        <v>4.49</v>
      </c>
      <c r="M73" s="1575">
        <v>3.01</v>
      </c>
      <c r="N73" s="1575">
        <v>4.28</v>
      </c>
      <c r="O73" s="1575">
        <v>4.66</v>
      </c>
    </row>
    <row r="74" spans="1:15">
      <c r="A74" s="874" t="s">
        <v>331</v>
      </c>
      <c r="B74" s="1574">
        <v>74.52</v>
      </c>
      <c r="C74" s="1574">
        <v>70.48</v>
      </c>
      <c r="D74" s="1574">
        <v>72.430000000000007</v>
      </c>
      <c r="E74" s="1574">
        <v>64.489999999999995</v>
      </c>
      <c r="F74" s="1574">
        <v>60.43</v>
      </c>
      <c r="G74" s="1574">
        <v>56.18</v>
      </c>
      <c r="H74" s="1574">
        <v>59.24</v>
      </c>
      <c r="I74" s="1574">
        <v>50.99</v>
      </c>
      <c r="J74" s="1574">
        <v>48.68</v>
      </c>
      <c r="K74" s="1574">
        <v>59.02</v>
      </c>
      <c r="L74" s="1574">
        <v>32.32</v>
      </c>
      <c r="M74" s="1574">
        <v>32.24</v>
      </c>
      <c r="N74" s="1574">
        <v>45.68</v>
      </c>
      <c r="O74" s="1574">
        <v>57.74</v>
      </c>
    </row>
    <row r="75" spans="1:15">
      <c r="A75" s="806" t="s">
        <v>298</v>
      </c>
      <c r="B75" s="1575">
        <v>101.92</v>
      </c>
      <c r="C75" s="1575">
        <v>63.06</v>
      </c>
      <c r="D75" s="1575">
        <v>73.739999999999995</v>
      </c>
      <c r="E75" s="1575">
        <v>60.18</v>
      </c>
      <c r="F75" s="1575">
        <v>57.35</v>
      </c>
      <c r="G75" s="1575">
        <v>38.090000000000003</v>
      </c>
      <c r="H75" s="1575">
        <v>21.45</v>
      </c>
      <c r="I75" s="1575">
        <v>31.47</v>
      </c>
      <c r="J75" s="1575">
        <v>40.909999999999997</v>
      </c>
      <c r="K75" s="1575">
        <v>51.26</v>
      </c>
      <c r="L75" s="1575">
        <v>23.23</v>
      </c>
      <c r="M75" s="1575">
        <v>30.38</v>
      </c>
      <c r="N75" s="1575">
        <v>32.090000000000003</v>
      </c>
      <c r="O75" s="1575">
        <v>56.45</v>
      </c>
    </row>
    <row r="76" spans="1:15">
      <c r="A76" s="806" t="s">
        <v>300</v>
      </c>
      <c r="B76" s="1575">
        <v>1.27</v>
      </c>
      <c r="C76" s="1575">
        <v>12.34</v>
      </c>
      <c r="D76" s="1575">
        <v>13.93</v>
      </c>
      <c r="E76" s="1575">
        <v>11.62</v>
      </c>
      <c r="F76" s="1575">
        <v>2.25</v>
      </c>
      <c r="G76" s="1575">
        <v>7.03</v>
      </c>
      <c r="H76" s="1575">
        <v>4.7699999999999996</v>
      </c>
      <c r="I76" s="1575">
        <v>7.88</v>
      </c>
      <c r="J76" s="1575">
        <v>2.81</v>
      </c>
      <c r="K76" s="1575">
        <v>2.48</v>
      </c>
      <c r="L76" s="1575">
        <v>0.61</v>
      </c>
      <c r="M76" s="1575">
        <v>1.52</v>
      </c>
      <c r="N76" s="1575">
        <v>0.91</v>
      </c>
      <c r="O76" s="1575">
        <v>1.19</v>
      </c>
    </row>
    <row r="77" spans="1:15">
      <c r="A77" s="806" t="s">
        <v>301</v>
      </c>
      <c r="B77" s="1575">
        <v>11.33</v>
      </c>
      <c r="C77" s="1575">
        <v>7.33</v>
      </c>
      <c r="D77" s="1575">
        <v>6.2</v>
      </c>
      <c r="E77" s="1575">
        <v>4.6900000000000004</v>
      </c>
      <c r="F77" s="1575">
        <v>1.69</v>
      </c>
      <c r="G77" s="1575">
        <v>2.62</v>
      </c>
      <c r="H77" s="1575">
        <v>1.86</v>
      </c>
      <c r="I77" s="1575">
        <v>2.98</v>
      </c>
      <c r="J77" s="1575">
        <v>3.53</v>
      </c>
      <c r="K77" s="1575">
        <v>5.59</v>
      </c>
      <c r="L77" s="1575">
        <v>1.49</v>
      </c>
      <c r="M77" s="1575">
        <v>1.5</v>
      </c>
      <c r="N77" s="1575">
        <v>4.1500000000000004</v>
      </c>
      <c r="O77" s="1575">
        <v>4.8899999999999997</v>
      </c>
    </row>
    <row r="78" spans="1:15">
      <c r="A78" s="806" t="s">
        <v>302</v>
      </c>
      <c r="B78" s="1575">
        <v>62.28</v>
      </c>
      <c r="C78" s="1575">
        <v>54.39</v>
      </c>
      <c r="D78" s="1575">
        <v>55.63</v>
      </c>
      <c r="E78" s="1575">
        <v>44.69</v>
      </c>
      <c r="F78" s="1575">
        <v>45.56</v>
      </c>
      <c r="G78" s="1575">
        <v>33.130000000000003</v>
      </c>
      <c r="H78" s="1575">
        <v>40.28</v>
      </c>
      <c r="I78" s="1575">
        <v>34.5</v>
      </c>
      <c r="J78" s="1575">
        <v>36.86</v>
      </c>
      <c r="K78" s="1575">
        <v>43.56</v>
      </c>
      <c r="L78" s="1575">
        <v>18.239999999999998</v>
      </c>
      <c r="M78" s="1575">
        <v>13.01</v>
      </c>
      <c r="N78" s="1575">
        <v>29.66</v>
      </c>
      <c r="O78" s="1575">
        <v>57.82</v>
      </c>
    </row>
    <row r="79" spans="1:15">
      <c r="A79" s="806" t="s">
        <v>332</v>
      </c>
      <c r="B79" s="1575">
        <v>56.92</v>
      </c>
      <c r="C79" s="1575">
        <v>48.12</v>
      </c>
      <c r="D79" s="1575">
        <v>53.11</v>
      </c>
      <c r="E79" s="1575">
        <v>57.45</v>
      </c>
      <c r="F79" s="1575">
        <v>52.5</v>
      </c>
      <c r="G79" s="1575">
        <v>44.93</v>
      </c>
      <c r="H79" s="1575">
        <v>53.69</v>
      </c>
      <c r="I79" s="1575">
        <v>44.41</v>
      </c>
      <c r="J79" s="1575">
        <v>38.979999999999997</v>
      </c>
      <c r="K79" s="1575">
        <v>51.09</v>
      </c>
      <c r="L79" s="1575">
        <v>27.73</v>
      </c>
      <c r="M79" s="1575">
        <v>36.31</v>
      </c>
      <c r="N79" s="1575">
        <v>47.12</v>
      </c>
      <c r="O79" s="1575">
        <v>53.6</v>
      </c>
    </row>
    <row r="80" spans="1:15">
      <c r="A80" s="806" t="s">
        <v>304</v>
      </c>
      <c r="B80" s="1575">
        <v>2.68</v>
      </c>
      <c r="C80" s="1575">
        <v>4.12</v>
      </c>
      <c r="D80" s="1575">
        <v>4</v>
      </c>
      <c r="E80" s="1575">
        <v>5.94</v>
      </c>
      <c r="F80" s="1575">
        <v>6.53</v>
      </c>
      <c r="G80" s="1575">
        <v>7.74</v>
      </c>
      <c r="H80" s="1575">
        <v>6.75</v>
      </c>
      <c r="I80" s="1575">
        <v>5.31</v>
      </c>
      <c r="J80" s="1575">
        <v>4.03</v>
      </c>
      <c r="K80" s="1575">
        <v>3.12</v>
      </c>
      <c r="L80" s="1575">
        <v>2</v>
      </c>
      <c r="M80" s="1575">
        <v>1.1299999999999999</v>
      </c>
      <c r="N80" s="1575">
        <v>2.4500000000000002</v>
      </c>
      <c r="O80" s="1575">
        <v>1.06</v>
      </c>
    </row>
    <row r="81" spans="1:15">
      <c r="A81" s="806" t="s">
        <v>650</v>
      </c>
      <c r="B81" s="1575">
        <v>79.89</v>
      </c>
      <c r="C81" s="1575">
        <v>72.739999999999995</v>
      </c>
      <c r="D81" s="1575">
        <v>69.959999999999994</v>
      </c>
      <c r="E81" s="1575">
        <v>65.75</v>
      </c>
      <c r="F81" s="1575">
        <v>56.5</v>
      </c>
      <c r="G81" s="1575">
        <v>49.72</v>
      </c>
      <c r="H81" s="1575">
        <v>66.14</v>
      </c>
      <c r="I81" s="1575">
        <v>62.8</v>
      </c>
      <c r="J81" s="1575">
        <v>51.3</v>
      </c>
      <c r="K81" s="1575">
        <v>63.51</v>
      </c>
      <c r="L81" s="1575">
        <v>40.729999999999997</v>
      </c>
      <c r="M81" s="1575">
        <v>35.42</v>
      </c>
      <c r="N81" s="1575">
        <v>42.88</v>
      </c>
      <c r="O81" s="1575">
        <v>46.24</v>
      </c>
    </row>
    <row r="82" spans="1:15">
      <c r="A82" s="806" t="s">
        <v>305</v>
      </c>
      <c r="B82" s="1575">
        <v>133.88</v>
      </c>
      <c r="C82" s="1575">
        <v>116.58</v>
      </c>
      <c r="D82" s="1575">
        <v>127.58</v>
      </c>
      <c r="E82" s="1575">
        <v>121.53</v>
      </c>
      <c r="F82" s="1575">
        <v>128.85</v>
      </c>
      <c r="G82" s="1575">
        <v>143.47999999999999</v>
      </c>
      <c r="H82" s="1575">
        <v>149.16999999999999</v>
      </c>
      <c r="I82" s="1575">
        <v>112.53</v>
      </c>
      <c r="J82" s="1575">
        <v>116.8</v>
      </c>
      <c r="K82" s="1575">
        <v>105.37</v>
      </c>
      <c r="L82" s="1575">
        <v>66.959999999999994</v>
      </c>
      <c r="M82" s="1575">
        <v>53.01</v>
      </c>
      <c r="N82" s="1575">
        <v>92.2</v>
      </c>
      <c r="O82" s="1575">
        <v>104.87</v>
      </c>
    </row>
    <row r="83" spans="1:15">
      <c r="A83" s="806" t="s">
        <v>306</v>
      </c>
      <c r="B83" s="1575">
        <v>145.6</v>
      </c>
      <c r="C83" s="1575">
        <v>158.91999999999999</v>
      </c>
      <c r="D83" s="1575">
        <v>168.7</v>
      </c>
      <c r="E83" s="1575">
        <v>140.9</v>
      </c>
      <c r="F83" s="1575">
        <v>103.09</v>
      </c>
      <c r="G83" s="1575">
        <v>82.08</v>
      </c>
      <c r="H83" s="1575">
        <v>74.25</v>
      </c>
      <c r="I83" s="1575">
        <v>73.400000000000006</v>
      </c>
      <c r="J83" s="1575">
        <v>72.569999999999993</v>
      </c>
      <c r="K83" s="1575">
        <v>71</v>
      </c>
      <c r="L83" s="1575">
        <v>31.88</v>
      </c>
      <c r="M83" s="1575">
        <v>52.11</v>
      </c>
      <c r="N83" s="1575">
        <v>67.400000000000006</v>
      </c>
      <c r="O83" s="1575">
        <v>93.39</v>
      </c>
    </row>
    <row r="84" spans="1:15">
      <c r="A84" s="806" t="s">
        <v>307</v>
      </c>
      <c r="B84" s="1575">
        <v>220.91</v>
      </c>
      <c r="C84" s="1575">
        <v>222.17</v>
      </c>
      <c r="D84" s="1575">
        <v>199.21</v>
      </c>
      <c r="E84" s="1575">
        <v>143.36000000000001</v>
      </c>
      <c r="F84" s="1575">
        <v>157.99</v>
      </c>
      <c r="G84" s="1575">
        <v>145.19999999999999</v>
      </c>
      <c r="H84" s="1575">
        <v>124.21</v>
      </c>
      <c r="I84" s="1575">
        <v>116.07</v>
      </c>
      <c r="J84" s="1575">
        <v>104.67</v>
      </c>
      <c r="K84" s="1575">
        <v>130.54</v>
      </c>
      <c r="L84" s="1575">
        <v>59.16</v>
      </c>
      <c r="M84" s="1575">
        <v>59.55</v>
      </c>
      <c r="N84" s="1575">
        <v>56.39</v>
      </c>
      <c r="O84" s="1575">
        <v>81.05</v>
      </c>
    </row>
    <row r="85" spans="1:15">
      <c r="A85" s="874" t="s">
        <v>333</v>
      </c>
      <c r="B85" s="1574">
        <v>0.39</v>
      </c>
      <c r="C85" s="1574">
        <v>0.4</v>
      </c>
      <c r="D85" s="1574">
        <v>0.37</v>
      </c>
      <c r="E85" s="1574">
        <v>0.21</v>
      </c>
      <c r="F85" s="1574">
        <v>0.21</v>
      </c>
      <c r="G85" s="1574">
        <v>0.18</v>
      </c>
      <c r="H85" s="1574">
        <v>0.26</v>
      </c>
      <c r="I85" s="1574">
        <v>0.27</v>
      </c>
      <c r="J85" s="1574">
        <v>0.15</v>
      </c>
      <c r="K85" s="1574">
        <v>0.18</v>
      </c>
      <c r="L85" s="1574">
        <v>0.06</v>
      </c>
      <c r="M85" s="1574">
        <v>0.02</v>
      </c>
      <c r="N85" s="1574">
        <v>0.15</v>
      </c>
      <c r="O85" s="1574">
        <v>0.11</v>
      </c>
    </row>
    <row r="86" spans="1:15">
      <c r="A86" s="806" t="s">
        <v>299</v>
      </c>
      <c r="B86" s="1575">
        <v>0</v>
      </c>
      <c r="C86" s="1575">
        <v>0.1</v>
      </c>
      <c r="D86" s="1575">
        <v>0.1</v>
      </c>
      <c r="E86" s="1575">
        <v>0</v>
      </c>
      <c r="F86" s="1575">
        <v>0</v>
      </c>
      <c r="G86" s="1575">
        <v>0.1</v>
      </c>
      <c r="H86" s="1575">
        <v>0</v>
      </c>
      <c r="I86" s="1575">
        <v>0</v>
      </c>
      <c r="J86" s="1575">
        <v>0</v>
      </c>
      <c r="K86" s="1575">
        <v>0.2</v>
      </c>
      <c r="L86" s="1575">
        <v>0.1</v>
      </c>
      <c r="M86" s="1575">
        <v>0</v>
      </c>
      <c r="N86" s="1575">
        <v>0.2</v>
      </c>
      <c r="O86" s="1575">
        <v>0</v>
      </c>
    </row>
    <row r="87" spans="1:15">
      <c r="A87" s="806" t="s">
        <v>308</v>
      </c>
      <c r="B87" s="1575">
        <v>0.53</v>
      </c>
      <c r="C87" s="1575">
        <v>1.04</v>
      </c>
      <c r="D87" s="1575">
        <v>1.25</v>
      </c>
      <c r="E87" s="1575">
        <v>0.42</v>
      </c>
      <c r="F87" s="1575">
        <v>0.84</v>
      </c>
      <c r="G87" s="1575">
        <v>0.63</v>
      </c>
      <c r="H87" s="1575">
        <v>1.25</v>
      </c>
      <c r="I87" s="1575">
        <v>1.04</v>
      </c>
      <c r="J87" s="1575">
        <v>0.93</v>
      </c>
      <c r="K87" s="1575">
        <v>0.62</v>
      </c>
      <c r="L87" s="1575">
        <v>0.1</v>
      </c>
      <c r="M87" s="1575">
        <v>0</v>
      </c>
      <c r="N87" s="1575">
        <v>0.41</v>
      </c>
      <c r="O87" s="1575">
        <v>0.9</v>
      </c>
    </row>
    <row r="88" spans="1:15">
      <c r="A88" s="806" t="s">
        <v>303</v>
      </c>
      <c r="B88" s="1575">
        <v>0.09</v>
      </c>
      <c r="C88" s="1575">
        <v>0.09</v>
      </c>
      <c r="D88" s="1575">
        <v>0.09</v>
      </c>
      <c r="E88" s="1575">
        <v>0.09</v>
      </c>
      <c r="F88" s="1575">
        <v>0.09</v>
      </c>
      <c r="G88" s="1575">
        <v>0</v>
      </c>
      <c r="H88" s="1575">
        <v>0</v>
      </c>
      <c r="I88" s="1575">
        <v>0.28000000000000003</v>
      </c>
      <c r="J88" s="1575">
        <v>0</v>
      </c>
      <c r="K88" s="1575">
        <v>0.09</v>
      </c>
      <c r="L88" s="1575">
        <v>0</v>
      </c>
      <c r="M88" s="1575">
        <v>0</v>
      </c>
      <c r="N88" s="1575">
        <v>0.28999999999999998</v>
      </c>
      <c r="O88" s="1575">
        <v>0</v>
      </c>
    </row>
    <row r="89" spans="1:15">
      <c r="A89" s="806" t="s">
        <v>334</v>
      </c>
      <c r="B89" s="1575">
        <v>0.57999999999999996</v>
      </c>
      <c r="C89" s="1575">
        <v>0</v>
      </c>
      <c r="D89" s="1575">
        <v>0.31</v>
      </c>
      <c r="E89" s="1575">
        <v>0.62</v>
      </c>
      <c r="F89" s="1575">
        <v>0</v>
      </c>
      <c r="G89" s="1575">
        <v>0</v>
      </c>
      <c r="H89" s="1575">
        <v>0</v>
      </c>
      <c r="I89" s="1575">
        <v>0</v>
      </c>
      <c r="J89" s="1575">
        <v>0</v>
      </c>
      <c r="K89" s="1575">
        <v>0</v>
      </c>
      <c r="L89" s="1575">
        <v>0</v>
      </c>
      <c r="M89" s="1575">
        <v>0</v>
      </c>
      <c r="N89" s="1575">
        <v>0</v>
      </c>
      <c r="O89" s="1575">
        <v>0</v>
      </c>
    </row>
    <row r="90" spans="1:15">
      <c r="A90" s="806" t="s">
        <v>309</v>
      </c>
      <c r="B90" s="1575">
        <v>0.3</v>
      </c>
      <c r="C90" s="1575">
        <v>0.2</v>
      </c>
      <c r="D90" s="1575">
        <v>0.2</v>
      </c>
      <c r="E90" s="1575">
        <v>0.05</v>
      </c>
      <c r="F90" s="1575">
        <v>0.1</v>
      </c>
      <c r="G90" s="1575">
        <v>0.1</v>
      </c>
      <c r="H90" s="1575">
        <v>0.05</v>
      </c>
      <c r="I90" s="1575">
        <v>0</v>
      </c>
      <c r="J90" s="1575">
        <v>0</v>
      </c>
      <c r="K90" s="1575">
        <v>0.1</v>
      </c>
      <c r="L90" s="1575">
        <v>0</v>
      </c>
      <c r="M90" s="1575">
        <v>0</v>
      </c>
      <c r="N90" s="1575">
        <v>0.05</v>
      </c>
      <c r="O90" s="1575">
        <v>0</v>
      </c>
    </row>
    <row r="91" spans="1:15">
      <c r="A91" s="806" t="s">
        <v>335</v>
      </c>
      <c r="B91" s="1575">
        <v>7.0000000000000007E-2</v>
      </c>
      <c r="C91" s="1575">
        <v>7.0000000000000007E-2</v>
      </c>
      <c r="D91" s="1575">
        <v>0</v>
      </c>
      <c r="E91" s="1575">
        <v>0</v>
      </c>
      <c r="F91" s="1575">
        <v>0</v>
      </c>
      <c r="G91" s="1575">
        <v>0</v>
      </c>
      <c r="H91" s="1575">
        <v>7.0000000000000007E-2</v>
      </c>
      <c r="I91" s="1575">
        <v>0</v>
      </c>
      <c r="J91" s="1575">
        <v>0</v>
      </c>
      <c r="K91" s="1575">
        <v>0.08</v>
      </c>
      <c r="L91" s="1575">
        <v>0.08</v>
      </c>
      <c r="M91" s="1575">
        <v>0.08</v>
      </c>
      <c r="N91" s="1575">
        <v>0</v>
      </c>
      <c r="O91" s="1575">
        <v>0</v>
      </c>
    </row>
    <row r="92" spans="1:15">
      <c r="A92" s="806" t="s">
        <v>310</v>
      </c>
      <c r="B92" s="1575">
        <v>0.93</v>
      </c>
      <c r="C92" s="1575">
        <v>0.24</v>
      </c>
      <c r="D92" s="1575">
        <v>0.36</v>
      </c>
      <c r="E92" s="1575">
        <v>0.12</v>
      </c>
      <c r="F92" s="1575">
        <v>0.25</v>
      </c>
      <c r="G92" s="1575">
        <v>0.25</v>
      </c>
      <c r="H92" s="1575">
        <v>0.12</v>
      </c>
      <c r="I92" s="1575">
        <v>0.25</v>
      </c>
      <c r="J92" s="1575">
        <v>0</v>
      </c>
      <c r="K92" s="1575">
        <v>0.25</v>
      </c>
      <c r="L92" s="1575">
        <v>0.25</v>
      </c>
      <c r="M92" s="1575">
        <v>0.13</v>
      </c>
      <c r="N92" s="1575">
        <v>0.13</v>
      </c>
      <c r="O92" s="1575">
        <v>0</v>
      </c>
    </row>
    <row r="93" spans="1:15">
      <c r="A93" s="806" t="s">
        <v>336</v>
      </c>
      <c r="B93" s="1575">
        <v>0.62</v>
      </c>
      <c r="C93" s="1575">
        <v>0.64</v>
      </c>
      <c r="D93" s="1575">
        <v>0</v>
      </c>
      <c r="E93" s="1575">
        <v>1.3</v>
      </c>
      <c r="F93" s="1575">
        <v>0</v>
      </c>
      <c r="G93" s="1575">
        <v>0</v>
      </c>
      <c r="H93" s="1575">
        <v>0.68</v>
      </c>
      <c r="I93" s="1575">
        <v>0</v>
      </c>
      <c r="J93" s="1575">
        <v>0</v>
      </c>
      <c r="K93" s="1575">
        <v>0</v>
      </c>
      <c r="L93" s="1575">
        <v>0</v>
      </c>
      <c r="M93" s="1575">
        <v>0</v>
      </c>
      <c r="N93" s="1575">
        <v>0</v>
      </c>
      <c r="O93" s="1575">
        <v>0</v>
      </c>
    </row>
    <row r="94" spans="1:15">
      <c r="A94" s="806" t="s">
        <v>337</v>
      </c>
      <c r="B94" s="1575">
        <v>0</v>
      </c>
      <c r="C94" s="1575">
        <v>0.8</v>
      </c>
      <c r="D94" s="1575">
        <v>0.2</v>
      </c>
      <c r="E94" s="1575">
        <v>0.4</v>
      </c>
      <c r="F94" s="1575">
        <v>0</v>
      </c>
      <c r="G94" s="1575">
        <v>0</v>
      </c>
      <c r="H94" s="1575">
        <v>0</v>
      </c>
      <c r="I94" s="1575">
        <v>0.41</v>
      </c>
      <c r="J94" s="1575">
        <v>0</v>
      </c>
      <c r="K94" s="1575">
        <v>0.2</v>
      </c>
      <c r="L94" s="1575">
        <v>0</v>
      </c>
      <c r="M94" s="1575">
        <v>0</v>
      </c>
      <c r="N94" s="1575">
        <v>0.21</v>
      </c>
      <c r="O94" s="1575">
        <v>0</v>
      </c>
    </row>
    <row r="95" spans="1:15">
      <c r="A95" s="806" t="s">
        <v>344</v>
      </c>
      <c r="B95" s="1575">
        <v>0</v>
      </c>
      <c r="C95" s="1575">
        <v>0</v>
      </c>
      <c r="D95" s="1575">
        <v>0</v>
      </c>
      <c r="E95" s="1575">
        <v>0</v>
      </c>
      <c r="F95" s="1575">
        <v>0</v>
      </c>
      <c r="G95" s="1575">
        <v>0</v>
      </c>
      <c r="H95" s="1575">
        <v>0</v>
      </c>
      <c r="I95" s="1575">
        <v>0</v>
      </c>
      <c r="J95" s="1575">
        <v>0</v>
      </c>
      <c r="K95" s="1575">
        <v>0</v>
      </c>
      <c r="L95" s="1575">
        <v>0</v>
      </c>
      <c r="M95" s="1575">
        <v>0</v>
      </c>
      <c r="N95" s="1575">
        <v>0</v>
      </c>
      <c r="O95" s="1575">
        <v>0</v>
      </c>
    </row>
    <row r="96" spans="1:15">
      <c r="A96" s="806" t="s">
        <v>339</v>
      </c>
      <c r="B96" s="1575">
        <v>2.04</v>
      </c>
      <c r="C96" s="1575">
        <v>1.98</v>
      </c>
      <c r="D96" s="1575">
        <v>0</v>
      </c>
      <c r="E96" s="1575">
        <v>0</v>
      </c>
      <c r="F96" s="1575">
        <v>0</v>
      </c>
      <c r="G96" s="1575">
        <v>0</v>
      </c>
      <c r="H96" s="1575">
        <v>0</v>
      </c>
      <c r="I96" s="1575">
        <v>0</v>
      </c>
      <c r="J96" s="1575">
        <v>0</v>
      </c>
      <c r="K96" s="1575">
        <v>0</v>
      </c>
      <c r="L96" s="1575">
        <v>0</v>
      </c>
      <c r="M96" s="1575">
        <v>0</v>
      </c>
      <c r="N96" s="1575">
        <v>0</v>
      </c>
      <c r="O96" s="1575">
        <v>0</v>
      </c>
    </row>
    <row r="98" spans="1:13">
      <c r="A98" s="1665" t="s">
        <v>1220</v>
      </c>
      <c r="B98" s="1666"/>
      <c r="C98" s="1666"/>
      <c r="D98" s="1666"/>
      <c r="E98" s="1666"/>
      <c r="F98" s="1666"/>
      <c r="G98" s="1666"/>
      <c r="H98" s="1666"/>
      <c r="I98" s="1666"/>
      <c r="J98" s="1666"/>
      <c r="K98" s="1666"/>
      <c r="L98" s="1666"/>
      <c r="M98" s="1666"/>
    </row>
  </sheetData>
  <mergeCells count="2">
    <mergeCell ref="A98:M98"/>
    <mergeCell ref="A1:O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
  <sheetViews>
    <sheetView workbookViewId="0">
      <selection sqref="A1:O1"/>
    </sheetView>
  </sheetViews>
  <sheetFormatPr defaultRowHeight="14.5"/>
  <cols>
    <col min="1" max="1" width="40.81640625" style="20" customWidth="1"/>
  </cols>
  <sheetData>
    <row r="1" spans="1:15" ht="18" customHeight="1">
      <c r="A1" s="1703" t="s">
        <v>1208</v>
      </c>
      <c r="B1" s="1703"/>
      <c r="C1" s="1703"/>
      <c r="D1" s="1703"/>
      <c r="E1" s="1703"/>
      <c r="F1" s="1703"/>
      <c r="G1" s="1703"/>
      <c r="H1" s="1703"/>
      <c r="I1" s="1703"/>
      <c r="J1" s="1703"/>
      <c r="K1" s="1703"/>
      <c r="L1" s="1703"/>
      <c r="M1" s="1703"/>
      <c r="N1" s="1703"/>
      <c r="O1" s="1703"/>
    </row>
    <row r="2" spans="1:15">
      <c r="A2" s="634"/>
      <c r="B2" s="1578">
        <v>2010</v>
      </c>
      <c r="C2" s="1578">
        <v>2011</v>
      </c>
      <c r="D2" s="1578">
        <v>2012</v>
      </c>
      <c r="E2" s="1578">
        <v>2013</v>
      </c>
      <c r="F2" s="1578">
        <v>2014</v>
      </c>
      <c r="G2" s="1578">
        <v>2015</v>
      </c>
      <c r="H2" s="1578">
        <v>2016</v>
      </c>
      <c r="I2" s="1578">
        <v>2017</v>
      </c>
      <c r="J2" s="1578">
        <v>2018</v>
      </c>
      <c r="K2" s="1578">
        <v>2019</v>
      </c>
      <c r="L2" s="1578">
        <v>2020</v>
      </c>
      <c r="M2" s="1578">
        <v>2021</v>
      </c>
      <c r="N2" s="1578">
        <v>2022</v>
      </c>
      <c r="O2" s="1578">
        <v>2023</v>
      </c>
    </row>
    <row r="3" spans="1:15">
      <c r="A3" s="781" t="s">
        <v>240</v>
      </c>
      <c r="B3" s="1576">
        <v>58.47</v>
      </c>
      <c r="C3" s="1576">
        <v>54.22</v>
      </c>
      <c r="D3" s="1576">
        <v>50.91</v>
      </c>
      <c r="E3" s="1576">
        <v>45.13</v>
      </c>
      <c r="F3" s="1576">
        <v>38.619999999999997</v>
      </c>
      <c r="G3" s="1576">
        <v>35.29</v>
      </c>
      <c r="H3" s="1576">
        <v>32.909999999999997</v>
      </c>
      <c r="I3" s="1576">
        <v>28.18</v>
      </c>
      <c r="J3" s="1576">
        <v>25.54</v>
      </c>
      <c r="K3" s="1576">
        <v>23.45</v>
      </c>
      <c r="L3" s="1576">
        <v>13.06</v>
      </c>
      <c r="M3" s="1576">
        <v>12.52</v>
      </c>
      <c r="N3" s="1576">
        <v>12.79</v>
      </c>
      <c r="O3" s="1576">
        <v>15.87</v>
      </c>
    </row>
    <row r="4" spans="1:15">
      <c r="A4" s="781" t="s">
        <v>356</v>
      </c>
      <c r="B4" s="1576">
        <v>14.52</v>
      </c>
      <c r="C4" s="1576">
        <v>12.5</v>
      </c>
      <c r="D4" s="1576">
        <v>13.05</v>
      </c>
      <c r="E4" s="1576">
        <v>13.04</v>
      </c>
      <c r="F4" s="1576">
        <v>12.36</v>
      </c>
      <c r="G4" s="1576">
        <v>12.08</v>
      </c>
      <c r="H4" s="1576">
        <v>9.64</v>
      </c>
      <c r="I4" s="1576">
        <v>6.13</v>
      </c>
      <c r="J4" s="1576">
        <v>7.08</v>
      </c>
      <c r="K4" s="1576">
        <v>5.08</v>
      </c>
      <c r="L4" s="1576">
        <v>2.5499999999999998</v>
      </c>
      <c r="M4" s="1576">
        <v>2.0699999999999998</v>
      </c>
      <c r="N4" s="1576">
        <v>1.55</v>
      </c>
      <c r="O4" s="1576">
        <v>2.29</v>
      </c>
    </row>
    <row r="5" spans="1:15">
      <c r="A5" s="876" t="s">
        <v>312</v>
      </c>
      <c r="B5" s="1577">
        <v>47.98</v>
      </c>
      <c r="C5" s="1577">
        <v>39.93</v>
      </c>
      <c r="D5" s="1577">
        <v>40.409999999999997</v>
      </c>
      <c r="E5" s="1577">
        <v>39.71</v>
      </c>
      <c r="F5" s="1577">
        <v>30.53</v>
      </c>
      <c r="G5" s="1577">
        <v>15.33</v>
      </c>
      <c r="H5" s="1577">
        <v>34.15</v>
      </c>
      <c r="I5" s="1577">
        <v>11.99</v>
      </c>
      <c r="J5" s="1577">
        <v>11.92</v>
      </c>
      <c r="K5" s="1577">
        <v>9.0399999999999991</v>
      </c>
      <c r="L5" s="1577">
        <v>4.5199999999999996</v>
      </c>
      <c r="M5" s="1577">
        <v>4.34</v>
      </c>
      <c r="N5" s="1577">
        <v>1.69</v>
      </c>
      <c r="O5" s="1577">
        <v>3.67</v>
      </c>
    </row>
    <row r="6" spans="1:15">
      <c r="A6" s="876" t="s">
        <v>313</v>
      </c>
      <c r="B6" s="1577">
        <v>22.22</v>
      </c>
      <c r="C6" s="1577">
        <v>20.18</v>
      </c>
      <c r="D6" s="1577">
        <v>19.059999999999999</v>
      </c>
      <c r="E6" s="1577">
        <v>10.4</v>
      </c>
      <c r="F6" s="1577">
        <v>6.49</v>
      </c>
      <c r="G6" s="1577">
        <v>6.87</v>
      </c>
      <c r="H6" s="1577">
        <v>4.6399999999999997</v>
      </c>
      <c r="I6" s="1577">
        <v>8.18</v>
      </c>
      <c r="J6" s="1577">
        <v>6.83</v>
      </c>
      <c r="K6" s="1577">
        <v>6.72</v>
      </c>
      <c r="L6" s="1577">
        <v>2.17</v>
      </c>
      <c r="M6" s="1577">
        <v>1.43</v>
      </c>
      <c r="N6" s="1577">
        <v>0.77</v>
      </c>
      <c r="O6" s="1577">
        <v>1.04</v>
      </c>
    </row>
    <row r="7" spans="1:15">
      <c r="A7" s="876" t="s">
        <v>245</v>
      </c>
      <c r="B7" s="1577">
        <v>12.96</v>
      </c>
      <c r="C7" s="1577">
        <v>20.02</v>
      </c>
      <c r="D7" s="1577">
        <v>21.44</v>
      </c>
      <c r="E7" s="1577">
        <v>16.54</v>
      </c>
      <c r="F7" s="1577">
        <v>17.64</v>
      </c>
      <c r="G7" s="1577">
        <v>13.48</v>
      </c>
      <c r="H7" s="1577">
        <v>11.63</v>
      </c>
      <c r="I7" s="1577">
        <v>9.26</v>
      </c>
      <c r="J7" s="1577">
        <v>8.09</v>
      </c>
      <c r="K7" s="1577">
        <v>8.4499999999999993</v>
      </c>
      <c r="L7" s="1577">
        <v>6.02</v>
      </c>
      <c r="M7" s="1577">
        <v>5.85</v>
      </c>
      <c r="N7" s="1577">
        <v>3.08</v>
      </c>
      <c r="O7" s="1577">
        <v>5.92</v>
      </c>
    </row>
    <row r="8" spans="1:15">
      <c r="A8" s="876" t="s">
        <v>246</v>
      </c>
      <c r="B8" s="1577">
        <v>19.329999999999998</v>
      </c>
      <c r="C8" s="1577">
        <v>17.510000000000002</v>
      </c>
      <c r="D8" s="1577">
        <v>6.04</v>
      </c>
      <c r="E8" s="1577">
        <v>5.88</v>
      </c>
      <c r="F8" s="1577">
        <v>5.62</v>
      </c>
      <c r="G8" s="1577">
        <v>8.24</v>
      </c>
      <c r="H8" s="1577">
        <v>6.77</v>
      </c>
      <c r="I8" s="1577">
        <v>7.24</v>
      </c>
      <c r="J8" s="1577">
        <v>6</v>
      </c>
      <c r="K8" s="1577">
        <v>5.92</v>
      </c>
      <c r="L8" s="1577">
        <v>1.98</v>
      </c>
      <c r="M8" s="1577">
        <v>2.16</v>
      </c>
      <c r="N8" s="1577">
        <v>0.91</v>
      </c>
      <c r="O8" s="1577">
        <v>3.53</v>
      </c>
    </row>
    <row r="9" spans="1:15">
      <c r="A9" s="876" t="s">
        <v>247</v>
      </c>
      <c r="B9" s="1577">
        <v>7.38</v>
      </c>
      <c r="C9" s="1577">
        <v>8.9499999999999993</v>
      </c>
      <c r="D9" s="1577">
        <v>11.83</v>
      </c>
      <c r="E9" s="1577">
        <v>7.61</v>
      </c>
      <c r="F9" s="1577">
        <v>5.35</v>
      </c>
      <c r="G9" s="1577">
        <v>7.31</v>
      </c>
      <c r="H9" s="1577">
        <v>6.29</v>
      </c>
      <c r="I9" s="1577">
        <v>4.68</v>
      </c>
      <c r="J9" s="1577">
        <v>3.83</v>
      </c>
      <c r="K9" s="1577">
        <v>3.86</v>
      </c>
      <c r="L9" s="1577">
        <v>1.7</v>
      </c>
      <c r="M9" s="1577">
        <v>1.1100000000000001</v>
      </c>
      <c r="N9" s="1577">
        <v>0.81</v>
      </c>
      <c r="O9" s="1577">
        <v>1.0900000000000001</v>
      </c>
    </row>
    <row r="10" spans="1:15">
      <c r="A10" s="876" t="s">
        <v>248</v>
      </c>
      <c r="B10" s="1577">
        <v>5.19</v>
      </c>
      <c r="C10" s="1577">
        <v>7.91</v>
      </c>
      <c r="D10" s="1577">
        <v>13.98</v>
      </c>
      <c r="E10" s="1577">
        <v>10.43</v>
      </c>
      <c r="F10" s="1577">
        <v>6.96</v>
      </c>
      <c r="G10" s="1577">
        <v>9.1300000000000008</v>
      </c>
      <c r="H10" s="1577">
        <v>2.77</v>
      </c>
      <c r="I10" s="1577">
        <v>0.79</v>
      </c>
      <c r="J10" s="1577">
        <v>0.69</v>
      </c>
      <c r="K10" s="1577">
        <v>0.69</v>
      </c>
      <c r="L10" s="1577">
        <v>0.1</v>
      </c>
      <c r="M10" s="1577">
        <v>0</v>
      </c>
      <c r="N10" s="1577">
        <v>0.2</v>
      </c>
      <c r="O10" s="1577">
        <v>1.31</v>
      </c>
    </row>
    <row r="11" spans="1:15">
      <c r="A11" s="876" t="s">
        <v>314</v>
      </c>
      <c r="B11" s="1577">
        <v>6.52</v>
      </c>
      <c r="C11" s="1577">
        <v>5.24</v>
      </c>
      <c r="D11" s="1577">
        <v>3.16</v>
      </c>
      <c r="E11" s="1577">
        <v>2.42</v>
      </c>
      <c r="F11" s="1577">
        <v>2.58</v>
      </c>
      <c r="G11" s="1577">
        <v>2.14</v>
      </c>
      <c r="H11" s="1577">
        <v>3.06</v>
      </c>
      <c r="I11" s="1577">
        <v>4</v>
      </c>
      <c r="J11" s="1577">
        <v>0</v>
      </c>
      <c r="K11" s="1577">
        <v>0</v>
      </c>
      <c r="L11" s="1577">
        <v>0.63</v>
      </c>
      <c r="M11" s="1577">
        <v>1.1100000000000001</v>
      </c>
      <c r="N11" s="1577">
        <v>0.8</v>
      </c>
      <c r="O11" s="1577">
        <v>1.74</v>
      </c>
    </row>
    <row r="12" spans="1:15">
      <c r="A12" s="876" t="s">
        <v>249</v>
      </c>
      <c r="B12" s="1577">
        <v>9.4600000000000009</v>
      </c>
      <c r="C12" s="1577">
        <v>5.59</v>
      </c>
      <c r="D12" s="1577">
        <v>5.16</v>
      </c>
      <c r="E12" s="1577">
        <v>2.77</v>
      </c>
      <c r="F12" s="1577">
        <v>3.4</v>
      </c>
      <c r="G12" s="1577">
        <v>3.22</v>
      </c>
      <c r="H12" s="1577">
        <v>2.68</v>
      </c>
      <c r="I12" s="1577">
        <v>2.3199999999999998</v>
      </c>
      <c r="J12" s="1577">
        <v>0.63</v>
      </c>
      <c r="K12" s="1577">
        <v>2.0699999999999998</v>
      </c>
      <c r="L12" s="1577">
        <v>0.36</v>
      </c>
      <c r="M12" s="1577">
        <v>0.18</v>
      </c>
      <c r="N12" s="1577">
        <v>0.28000000000000003</v>
      </c>
      <c r="O12" s="1577">
        <v>0.28000000000000003</v>
      </c>
    </row>
    <row r="13" spans="1:15">
      <c r="A13" s="876" t="s">
        <v>250</v>
      </c>
      <c r="B13" s="1577">
        <v>12.92</v>
      </c>
      <c r="C13" s="1577">
        <v>11.33</v>
      </c>
      <c r="D13" s="1577">
        <v>13.17</v>
      </c>
      <c r="E13" s="1577">
        <v>12.2</v>
      </c>
      <c r="F13" s="1577">
        <v>7.32</v>
      </c>
      <c r="G13" s="1577">
        <v>10.53</v>
      </c>
      <c r="H13" s="1577">
        <v>4.58</v>
      </c>
      <c r="I13" s="1577">
        <v>4.84</v>
      </c>
      <c r="J13" s="1577">
        <v>3.73</v>
      </c>
      <c r="K13" s="1577">
        <v>3.31</v>
      </c>
      <c r="L13" s="1577">
        <v>3.24</v>
      </c>
      <c r="M13" s="1577">
        <v>2.21</v>
      </c>
      <c r="N13" s="1577">
        <v>3.66</v>
      </c>
      <c r="O13" s="1577">
        <v>5.3</v>
      </c>
    </row>
    <row r="14" spans="1:15">
      <c r="A14" s="876" t="s">
        <v>251</v>
      </c>
      <c r="B14" s="1577">
        <v>6.1</v>
      </c>
      <c r="C14" s="1577">
        <v>4.13</v>
      </c>
      <c r="D14" s="1577">
        <v>4.28</v>
      </c>
      <c r="E14" s="1577">
        <v>4.16</v>
      </c>
      <c r="F14" s="1577">
        <v>6.15</v>
      </c>
      <c r="G14" s="1577">
        <v>5.67</v>
      </c>
      <c r="H14" s="1577">
        <v>4.93</v>
      </c>
      <c r="I14" s="1577">
        <v>3.88</v>
      </c>
      <c r="J14" s="1577">
        <v>3.68</v>
      </c>
      <c r="K14" s="1577">
        <v>2.37</v>
      </c>
      <c r="L14" s="1577">
        <v>0.52</v>
      </c>
      <c r="M14" s="1577">
        <v>0.55000000000000004</v>
      </c>
      <c r="N14" s="1577">
        <v>0.36</v>
      </c>
      <c r="O14" s="1577">
        <v>0.65</v>
      </c>
    </row>
    <row r="15" spans="1:15">
      <c r="A15" s="876" t="s">
        <v>252</v>
      </c>
      <c r="B15" s="1577">
        <v>9.2100000000000009</v>
      </c>
      <c r="C15" s="1577">
        <v>10.29</v>
      </c>
      <c r="D15" s="1577">
        <v>8.17</v>
      </c>
      <c r="E15" s="1577">
        <v>11.69</v>
      </c>
      <c r="F15" s="1577">
        <v>6.47</v>
      </c>
      <c r="G15" s="1577">
        <v>5.99</v>
      </c>
      <c r="H15" s="1577">
        <v>2.75</v>
      </c>
      <c r="I15" s="1577">
        <v>1.98</v>
      </c>
      <c r="J15" s="1577">
        <v>2.66</v>
      </c>
      <c r="K15" s="1577">
        <v>1.21</v>
      </c>
      <c r="L15" s="1577">
        <v>1.49</v>
      </c>
      <c r="M15" s="1577">
        <v>1.23</v>
      </c>
      <c r="N15" s="1577">
        <v>0.28000000000000003</v>
      </c>
      <c r="O15" s="1577">
        <v>0.43</v>
      </c>
    </row>
    <row r="16" spans="1:15">
      <c r="A16" s="876" t="s">
        <v>253</v>
      </c>
      <c r="B16" s="1577">
        <v>41.83</v>
      </c>
      <c r="C16" s="1577">
        <v>39.25</v>
      </c>
      <c r="D16" s="1577">
        <v>45.3</v>
      </c>
      <c r="E16" s="1577">
        <v>40.99</v>
      </c>
      <c r="F16" s="1577">
        <v>29.14</v>
      </c>
      <c r="G16" s="1577">
        <v>28.29</v>
      </c>
      <c r="H16" s="1577">
        <v>28.96</v>
      </c>
      <c r="I16" s="1577">
        <v>26.5</v>
      </c>
      <c r="J16" s="1577">
        <v>18.86</v>
      </c>
      <c r="K16" s="1577">
        <v>23.26</v>
      </c>
      <c r="L16" s="1577">
        <v>10.98</v>
      </c>
      <c r="M16" s="1577">
        <v>9.7899999999999991</v>
      </c>
      <c r="N16" s="1577">
        <v>11.36</v>
      </c>
      <c r="O16" s="1577">
        <v>12.8</v>
      </c>
    </row>
    <row r="17" spans="1:15">
      <c r="A17" s="876" t="s">
        <v>254</v>
      </c>
      <c r="B17" s="1577">
        <v>46.18</v>
      </c>
      <c r="C17" s="1577">
        <v>40.99</v>
      </c>
      <c r="D17" s="1577">
        <v>46.25</v>
      </c>
      <c r="E17" s="1577">
        <v>88.26</v>
      </c>
      <c r="F17" s="1577">
        <v>109.62</v>
      </c>
      <c r="G17" s="1577">
        <v>109.18</v>
      </c>
      <c r="H17" s="1577">
        <v>51.89</v>
      </c>
      <c r="I17" s="1577">
        <v>16.21</v>
      </c>
      <c r="J17" s="1577">
        <v>45.83</v>
      </c>
      <c r="K17" s="1577">
        <v>28.86</v>
      </c>
      <c r="L17" s="1577">
        <v>19.5</v>
      </c>
      <c r="M17" s="1577">
        <v>12.82</v>
      </c>
      <c r="N17" s="1577">
        <v>7.97</v>
      </c>
      <c r="O17" s="1577">
        <v>22.27</v>
      </c>
    </row>
    <row r="18" spans="1:15">
      <c r="A18" s="876" t="s">
        <v>315</v>
      </c>
      <c r="B18" s="1577">
        <v>3.29</v>
      </c>
      <c r="C18" s="1577">
        <v>5.22</v>
      </c>
      <c r="D18" s="1577">
        <v>6.81</v>
      </c>
      <c r="E18" s="1577">
        <v>6.02</v>
      </c>
      <c r="F18" s="1577">
        <v>8.86</v>
      </c>
      <c r="G18" s="1577">
        <v>5.07</v>
      </c>
      <c r="H18" s="1577">
        <v>3.79</v>
      </c>
      <c r="I18" s="1577">
        <v>5.07</v>
      </c>
      <c r="J18" s="1577">
        <v>5.88</v>
      </c>
      <c r="K18" s="1577">
        <v>7.51</v>
      </c>
      <c r="L18" s="1577">
        <v>2.4700000000000002</v>
      </c>
      <c r="M18" s="1577">
        <v>4.5</v>
      </c>
      <c r="N18" s="1577">
        <v>2.83</v>
      </c>
      <c r="O18" s="1577">
        <v>4.5199999999999996</v>
      </c>
    </row>
    <row r="19" spans="1:15">
      <c r="A19" s="876" t="s">
        <v>255</v>
      </c>
      <c r="B19" s="1577">
        <v>28.14</v>
      </c>
      <c r="C19" s="1577">
        <v>21.35</v>
      </c>
      <c r="D19" s="1577">
        <v>29.49</v>
      </c>
      <c r="E19" s="1577">
        <v>28.47</v>
      </c>
      <c r="F19" s="1577">
        <v>20.16</v>
      </c>
      <c r="G19" s="1577">
        <v>17.190000000000001</v>
      </c>
      <c r="H19" s="1577">
        <v>16.87</v>
      </c>
      <c r="I19" s="1577">
        <v>14.91</v>
      </c>
      <c r="J19" s="1577">
        <v>7.36</v>
      </c>
      <c r="K19" s="1577">
        <v>7.05</v>
      </c>
      <c r="L19" s="1577">
        <v>2.21</v>
      </c>
      <c r="M19" s="1577">
        <v>4.3099999999999996</v>
      </c>
      <c r="N19" s="1577">
        <v>3.64</v>
      </c>
      <c r="O19" s="1577">
        <v>2.46</v>
      </c>
    </row>
    <row r="20" spans="1:15">
      <c r="A20" s="876" t="s">
        <v>256</v>
      </c>
      <c r="B20" s="1577">
        <v>11.12</v>
      </c>
      <c r="C20" s="1577">
        <v>10.039999999999999</v>
      </c>
      <c r="D20" s="1577">
        <v>8.92</v>
      </c>
      <c r="E20" s="1577">
        <v>5.98</v>
      </c>
      <c r="F20" s="1577">
        <v>4.32</v>
      </c>
      <c r="G20" s="1577">
        <v>4.1500000000000004</v>
      </c>
      <c r="H20" s="1577">
        <v>3.84</v>
      </c>
      <c r="I20" s="1577">
        <v>3.73</v>
      </c>
      <c r="J20" s="1577">
        <v>4.3499999999999996</v>
      </c>
      <c r="K20" s="1577">
        <v>3.37</v>
      </c>
      <c r="L20" s="1577">
        <v>1.97</v>
      </c>
      <c r="M20" s="1577">
        <v>0.69</v>
      </c>
      <c r="N20" s="1577">
        <v>0.49</v>
      </c>
      <c r="O20" s="1577">
        <v>0.47</v>
      </c>
    </row>
    <row r="21" spans="1:15">
      <c r="A21" s="876" t="s">
        <v>316</v>
      </c>
      <c r="B21" s="1577">
        <v>88.43</v>
      </c>
      <c r="C21" s="1577">
        <v>73.95</v>
      </c>
      <c r="D21" s="1577">
        <v>80.88</v>
      </c>
      <c r="E21" s="1577">
        <v>86.6</v>
      </c>
      <c r="F21" s="1577">
        <v>88.38</v>
      </c>
      <c r="G21" s="1577">
        <v>103.33</v>
      </c>
      <c r="H21" s="1577">
        <v>77.06</v>
      </c>
      <c r="I21" s="1577">
        <v>33.979999999999997</v>
      </c>
      <c r="J21" s="1577">
        <v>69.39</v>
      </c>
      <c r="K21" s="1577">
        <v>27.64</v>
      </c>
      <c r="L21" s="1577">
        <v>16.71</v>
      </c>
      <c r="M21" s="1577">
        <v>10.26</v>
      </c>
      <c r="N21" s="1577">
        <v>2.5099999999999998</v>
      </c>
      <c r="O21" s="1577">
        <v>2.5</v>
      </c>
    </row>
    <row r="22" spans="1:15">
      <c r="A22" s="876" t="s">
        <v>257</v>
      </c>
      <c r="B22" s="1577">
        <v>1.36</v>
      </c>
      <c r="C22" s="1577">
        <v>1.36</v>
      </c>
      <c r="D22" s="1577">
        <v>2.0099999999999998</v>
      </c>
      <c r="E22" s="1577">
        <v>1.62</v>
      </c>
      <c r="F22" s="1577">
        <v>1.26</v>
      </c>
      <c r="G22" s="1577">
        <v>1.35</v>
      </c>
      <c r="H22" s="1577">
        <v>1.24</v>
      </c>
      <c r="I22" s="1577">
        <v>1.32</v>
      </c>
      <c r="J22" s="1577">
        <v>0.96</v>
      </c>
      <c r="K22" s="1577">
        <v>1.02</v>
      </c>
      <c r="L22" s="1577">
        <v>0.55000000000000004</v>
      </c>
      <c r="M22" s="1577">
        <v>0.32</v>
      </c>
      <c r="N22" s="1577">
        <v>0.91</v>
      </c>
      <c r="O22" s="1577">
        <v>0.69</v>
      </c>
    </row>
    <row r="23" spans="1:15">
      <c r="A23" s="781" t="s">
        <v>357</v>
      </c>
      <c r="B23" s="1576">
        <v>102.34</v>
      </c>
      <c r="C23" s="1576">
        <v>103.63</v>
      </c>
      <c r="D23" s="1576">
        <v>92.49</v>
      </c>
      <c r="E23" s="1576">
        <v>75.05</v>
      </c>
      <c r="F23" s="1576">
        <v>65.66</v>
      </c>
      <c r="G23" s="1576">
        <v>54.07</v>
      </c>
      <c r="H23" s="1576">
        <v>50.55</v>
      </c>
      <c r="I23" s="1576">
        <v>37.450000000000003</v>
      </c>
      <c r="J23" s="1576">
        <v>34.81</v>
      </c>
      <c r="K23" s="1576">
        <v>35.08</v>
      </c>
      <c r="L23" s="1576">
        <v>21.61</v>
      </c>
      <c r="M23" s="1576">
        <v>20.350000000000001</v>
      </c>
      <c r="N23" s="1576">
        <v>19.59</v>
      </c>
      <c r="O23" s="1576">
        <v>27.72</v>
      </c>
    </row>
    <row r="24" spans="1:15">
      <c r="A24" s="876" t="s">
        <v>259</v>
      </c>
      <c r="B24" s="1577">
        <v>55.55</v>
      </c>
      <c r="C24" s="1577">
        <v>39.78</v>
      </c>
      <c r="D24" s="1577">
        <v>43.05</v>
      </c>
      <c r="E24" s="1577">
        <v>33.68</v>
      </c>
      <c r="F24" s="1577">
        <v>42.95</v>
      </c>
      <c r="G24" s="1577">
        <v>43.1</v>
      </c>
      <c r="H24" s="1577">
        <v>57.19</v>
      </c>
      <c r="I24" s="1577">
        <v>46.3</v>
      </c>
      <c r="J24" s="1577">
        <v>48.82</v>
      </c>
      <c r="K24" s="1577">
        <v>71.739999999999995</v>
      </c>
      <c r="L24" s="1577">
        <v>35.71</v>
      </c>
      <c r="M24" s="1577">
        <v>44.64</v>
      </c>
      <c r="N24" s="1577">
        <v>69.63</v>
      </c>
      <c r="O24" s="1577">
        <v>96.39</v>
      </c>
    </row>
    <row r="25" spans="1:15">
      <c r="A25" s="876" t="s">
        <v>260</v>
      </c>
      <c r="B25" s="1577">
        <v>131.33000000000001</v>
      </c>
      <c r="C25" s="1577">
        <v>127.5</v>
      </c>
      <c r="D25" s="1577">
        <v>123.42</v>
      </c>
      <c r="E25" s="1577">
        <v>114.21</v>
      </c>
      <c r="F25" s="1577">
        <v>121.41</v>
      </c>
      <c r="G25" s="1577">
        <v>119.55</v>
      </c>
      <c r="H25" s="1577">
        <v>175.22</v>
      </c>
      <c r="I25" s="1577">
        <v>173.95</v>
      </c>
      <c r="J25" s="1577">
        <v>175</v>
      </c>
      <c r="K25" s="1577">
        <v>151.52000000000001</v>
      </c>
      <c r="L25" s="1577">
        <v>145.38999999999999</v>
      </c>
      <c r="M25" s="1577">
        <v>133.78</v>
      </c>
      <c r="N25" s="1577">
        <v>126.03</v>
      </c>
      <c r="O25" s="1577">
        <v>308.05</v>
      </c>
    </row>
    <row r="26" spans="1:15">
      <c r="A26" s="876" t="s">
        <v>318</v>
      </c>
      <c r="B26" s="1577">
        <v>74.83</v>
      </c>
      <c r="C26" s="1577">
        <v>99.03</v>
      </c>
      <c r="D26" s="1577">
        <v>88.62</v>
      </c>
      <c r="E26" s="1577">
        <v>80.069999999999993</v>
      </c>
      <c r="F26" s="1577">
        <v>66.72</v>
      </c>
      <c r="G26" s="1577">
        <v>73.58</v>
      </c>
      <c r="H26" s="1577">
        <v>56.38</v>
      </c>
      <c r="I26" s="1577">
        <v>44.58</v>
      </c>
      <c r="J26" s="1577">
        <v>34.49</v>
      </c>
      <c r="K26" s="1577">
        <v>76.790000000000006</v>
      </c>
      <c r="L26" s="1577">
        <v>35.94</v>
      </c>
      <c r="M26" s="1577">
        <v>32.83</v>
      </c>
      <c r="N26" s="1577">
        <v>26.57</v>
      </c>
      <c r="O26" s="1577">
        <v>10.210000000000001</v>
      </c>
    </row>
    <row r="27" spans="1:15">
      <c r="A27" s="876" t="s">
        <v>262</v>
      </c>
      <c r="B27" s="1577">
        <v>90.14</v>
      </c>
      <c r="C27" s="1577">
        <v>3129.01</v>
      </c>
      <c r="D27" s="1577">
        <v>2553.73</v>
      </c>
      <c r="E27" s="1577">
        <v>2154.27</v>
      </c>
      <c r="F27" s="1577">
        <v>86.23</v>
      </c>
      <c r="G27" s="1577">
        <v>20.83</v>
      </c>
      <c r="H27" s="1577">
        <v>25.22</v>
      </c>
      <c r="I27" s="1577">
        <v>36.46</v>
      </c>
      <c r="J27" s="1577">
        <v>11.37</v>
      </c>
      <c r="K27" s="1577">
        <v>9.11</v>
      </c>
      <c r="L27" s="1577">
        <v>0</v>
      </c>
      <c r="M27" s="1577">
        <v>0</v>
      </c>
      <c r="N27" s="1577">
        <v>0</v>
      </c>
      <c r="O27" s="1577">
        <v>0</v>
      </c>
    </row>
    <row r="28" spans="1:15">
      <c r="A28" s="876" t="s">
        <v>263</v>
      </c>
      <c r="B28" s="1577">
        <v>156.41999999999999</v>
      </c>
      <c r="C28" s="1577">
        <v>143.96</v>
      </c>
      <c r="D28" s="1577">
        <v>122.76</v>
      </c>
      <c r="E28" s="1577">
        <v>98.63</v>
      </c>
      <c r="F28" s="1577">
        <v>84.95</v>
      </c>
      <c r="G28" s="1577">
        <v>58.72</v>
      </c>
      <c r="H28" s="1577">
        <v>50.45</v>
      </c>
      <c r="I28" s="1577">
        <v>45.96</v>
      </c>
      <c r="J28" s="1577">
        <v>42.79</v>
      </c>
      <c r="K28" s="1577">
        <v>44.79</v>
      </c>
      <c r="L28" s="1577">
        <v>15.89</v>
      </c>
      <c r="M28" s="1577">
        <v>25.87</v>
      </c>
      <c r="N28" s="1577">
        <v>18.07</v>
      </c>
      <c r="O28" s="1577">
        <v>18.97</v>
      </c>
    </row>
    <row r="29" spans="1:15">
      <c r="A29" s="876" t="s">
        <v>264</v>
      </c>
      <c r="B29" s="1577">
        <v>153.68</v>
      </c>
      <c r="C29" s="1577">
        <v>151.72</v>
      </c>
      <c r="D29" s="1577">
        <v>122.74</v>
      </c>
      <c r="E29" s="1577">
        <v>62.69</v>
      </c>
      <c r="F29" s="1577">
        <v>64.03</v>
      </c>
      <c r="G29" s="1577">
        <v>68.010000000000005</v>
      </c>
      <c r="H29" s="1577">
        <v>83.07</v>
      </c>
      <c r="I29" s="1577">
        <v>64.099999999999994</v>
      </c>
      <c r="J29" s="1577">
        <v>58.36</v>
      </c>
      <c r="K29" s="1577">
        <v>40.869999999999997</v>
      </c>
      <c r="L29" s="1577">
        <v>30.67</v>
      </c>
      <c r="M29" s="1577">
        <v>25.8</v>
      </c>
      <c r="N29" s="1577">
        <v>36.94</v>
      </c>
      <c r="O29" s="1577">
        <v>29.37</v>
      </c>
    </row>
    <row r="30" spans="1:15">
      <c r="A30" s="876" t="s">
        <v>319</v>
      </c>
      <c r="B30" s="1577">
        <v>52.74</v>
      </c>
      <c r="C30" s="1577">
        <v>43.98</v>
      </c>
      <c r="D30" s="1577">
        <v>45.01</v>
      </c>
      <c r="E30" s="1577">
        <v>27.6</v>
      </c>
      <c r="F30" s="1577">
        <v>29.47</v>
      </c>
      <c r="G30" s="1577">
        <v>31.53</v>
      </c>
      <c r="H30" s="1577">
        <v>26.05</v>
      </c>
      <c r="I30" s="1577">
        <v>23.58</v>
      </c>
      <c r="J30" s="1577">
        <v>28.29</v>
      </c>
      <c r="K30" s="1577">
        <v>25.67</v>
      </c>
      <c r="L30" s="1577">
        <v>15.09</v>
      </c>
      <c r="M30" s="1577">
        <v>12.84</v>
      </c>
      <c r="N30" s="1577">
        <v>2.4700000000000002</v>
      </c>
      <c r="O30" s="1577">
        <v>0.99</v>
      </c>
    </row>
    <row r="31" spans="1:15">
      <c r="A31" s="876" t="s">
        <v>320</v>
      </c>
      <c r="B31" s="1577">
        <v>151.63</v>
      </c>
      <c r="C31" s="1577">
        <v>139.16999999999999</v>
      </c>
      <c r="D31" s="1577">
        <v>62.07</v>
      </c>
      <c r="E31" s="1577">
        <v>62.49</v>
      </c>
      <c r="F31" s="1577">
        <v>55.43</v>
      </c>
      <c r="G31" s="1577">
        <v>38.51</v>
      </c>
      <c r="H31" s="1577">
        <v>32.71</v>
      </c>
      <c r="I31" s="1577">
        <v>18.82</v>
      </c>
      <c r="J31" s="1577">
        <v>21.04</v>
      </c>
      <c r="K31" s="1577">
        <v>16.38</v>
      </c>
      <c r="L31" s="1577">
        <v>16.78</v>
      </c>
      <c r="M31" s="1577">
        <v>9.36</v>
      </c>
      <c r="N31" s="1577">
        <v>24.29</v>
      </c>
      <c r="O31" s="1577">
        <v>37.01</v>
      </c>
    </row>
    <row r="32" spans="1:15">
      <c r="A32" s="876" t="s">
        <v>266</v>
      </c>
      <c r="B32" s="1577">
        <v>16.010000000000002</v>
      </c>
      <c r="C32" s="1577">
        <v>18.61</v>
      </c>
      <c r="D32" s="1577">
        <v>13.94</v>
      </c>
      <c r="E32" s="1577">
        <v>10.039999999999999</v>
      </c>
      <c r="F32" s="1577">
        <v>6.57</v>
      </c>
      <c r="G32" s="1577">
        <v>12.25</v>
      </c>
      <c r="H32" s="1577">
        <v>11.02</v>
      </c>
      <c r="I32" s="1577">
        <v>13.52</v>
      </c>
      <c r="J32" s="1577">
        <v>7.55</v>
      </c>
      <c r="K32" s="1577">
        <v>3.81</v>
      </c>
      <c r="L32" s="1577">
        <v>7.85</v>
      </c>
      <c r="M32" s="1577">
        <v>2.52</v>
      </c>
      <c r="N32" s="1577">
        <v>6.96</v>
      </c>
      <c r="O32" s="1577">
        <v>5.18</v>
      </c>
    </row>
    <row r="33" spans="1:15">
      <c r="A33" s="876" t="s">
        <v>321</v>
      </c>
      <c r="B33" s="1577">
        <v>6.93</v>
      </c>
      <c r="C33" s="1577">
        <v>8.32</v>
      </c>
      <c r="D33" s="1577">
        <v>9.86</v>
      </c>
      <c r="E33" s="1577">
        <v>0</v>
      </c>
      <c r="F33" s="1577">
        <v>9.56</v>
      </c>
      <c r="G33" s="1577">
        <v>7.34</v>
      </c>
      <c r="H33" s="1577">
        <v>5.4</v>
      </c>
      <c r="I33" s="1577">
        <v>5.59</v>
      </c>
      <c r="J33" s="1577">
        <v>3.91</v>
      </c>
      <c r="K33" s="1577">
        <v>3.16</v>
      </c>
      <c r="L33" s="1577">
        <v>2.5499999999999998</v>
      </c>
      <c r="M33" s="1577">
        <v>3.85</v>
      </c>
      <c r="N33" s="1577">
        <v>2.11</v>
      </c>
      <c r="O33" s="1577">
        <v>5.0599999999999996</v>
      </c>
    </row>
    <row r="34" spans="1:15">
      <c r="A34" s="876" t="s">
        <v>267</v>
      </c>
      <c r="B34" s="1577">
        <v>120.97</v>
      </c>
      <c r="C34" s="1577">
        <v>102.84</v>
      </c>
      <c r="D34" s="1577">
        <v>102.75</v>
      </c>
      <c r="E34" s="1577">
        <v>87.87</v>
      </c>
      <c r="F34" s="1577">
        <v>82.85</v>
      </c>
      <c r="G34" s="1577">
        <v>57.65</v>
      </c>
      <c r="H34" s="1577">
        <v>43.33</v>
      </c>
      <c r="I34" s="1577">
        <v>19.91</v>
      </c>
      <c r="J34" s="1577">
        <v>15.99</v>
      </c>
      <c r="K34" s="1577">
        <v>14.25</v>
      </c>
      <c r="L34" s="1577">
        <v>4.51</v>
      </c>
      <c r="M34" s="1577">
        <v>3.84</v>
      </c>
      <c r="N34" s="1577">
        <v>2.5499999999999998</v>
      </c>
      <c r="O34" s="1577">
        <v>2.62</v>
      </c>
    </row>
    <row r="35" spans="1:15">
      <c r="A35" s="781" t="s">
        <v>358</v>
      </c>
      <c r="B35" s="1576">
        <v>44.81</v>
      </c>
      <c r="C35" s="1576">
        <v>45.08</v>
      </c>
      <c r="D35" s="1576">
        <v>37.75</v>
      </c>
      <c r="E35" s="1576">
        <v>31.28</v>
      </c>
      <c r="F35" s="1576">
        <v>26.28</v>
      </c>
      <c r="G35" s="1576">
        <v>24.75</v>
      </c>
      <c r="H35" s="1576">
        <v>24.37</v>
      </c>
      <c r="I35" s="1576">
        <v>23.84</v>
      </c>
      <c r="J35" s="1576">
        <v>21.14</v>
      </c>
      <c r="K35" s="1576">
        <v>18.63</v>
      </c>
      <c r="L35" s="1576">
        <v>9.18</v>
      </c>
      <c r="M35" s="1576">
        <v>9.6300000000000008</v>
      </c>
      <c r="N35" s="1576">
        <v>9.06</v>
      </c>
      <c r="O35" s="1576">
        <v>10.92</v>
      </c>
    </row>
    <row r="36" spans="1:15">
      <c r="A36" s="876" t="s">
        <v>382</v>
      </c>
      <c r="B36" s="1577">
        <v>4.29</v>
      </c>
      <c r="C36" s="1577">
        <v>9.5500000000000007</v>
      </c>
      <c r="D36" s="1577">
        <v>10.65</v>
      </c>
      <c r="E36" s="1577">
        <v>12.18</v>
      </c>
      <c r="F36" s="1577">
        <v>14.37</v>
      </c>
      <c r="G36" s="1577">
        <v>12.51</v>
      </c>
      <c r="H36" s="1577">
        <v>5.33</v>
      </c>
      <c r="I36" s="1577">
        <v>9.5</v>
      </c>
      <c r="J36" s="1577">
        <v>4.1900000000000004</v>
      </c>
      <c r="K36" s="1577">
        <v>5.95</v>
      </c>
      <c r="L36" s="1577">
        <v>1.74</v>
      </c>
      <c r="M36" s="1577">
        <v>0.65</v>
      </c>
      <c r="N36" s="1577">
        <v>0.43</v>
      </c>
      <c r="O36" s="1577">
        <v>1.61</v>
      </c>
    </row>
    <row r="37" spans="1:15">
      <c r="A37" s="876" t="s">
        <v>269</v>
      </c>
      <c r="B37" s="1577">
        <v>29.97</v>
      </c>
      <c r="C37" s="1577">
        <v>23.14</v>
      </c>
      <c r="D37" s="1577">
        <v>14.59</v>
      </c>
      <c r="E37" s="1577">
        <v>17.52</v>
      </c>
      <c r="F37" s="1577">
        <v>8.83</v>
      </c>
      <c r="G37" s="1577">
        <v>7.82</v>
      </c>
      <c r="H37" s="1577">
        <v>11.09</v>
      </c>
      <c r="I37" s="1577">
        <v>10.42</v>
      </c>
      <c r="J37" s="1577">
        <v>6.87</v>
      </c>
      <c r="K37" s="1577">
        <v>6.2</v>
      </c>
      <c r="L37" s="1577">
        <v>1.1000000000000001</v>
      </c>
      <c r="M37" s="1577">
        <v>5.91</v>
      </c>
      <c r="N37" s="1577">
        <v>4.84</v>
      </c>
      <c r="O37" s="1577">
        <v>6.78</v>
      </c>
    </row>
    <row r="38" spans="1:15">
      <c r="A38" s="876" t="s">
        <v>270</v>
      </c>
      <c r="B38" s="1577">
        <v>0</v>
      </c>
      <c r="C38" s="1577">
        <v>0</v>
      </c>
      <c r="D38" s="1577">
        <v>0</v>
      </c>
      <c r="E38" s="1577">
        <v>0</v>
      </c>
      <c r="F38" s="1577">
        <v>17.75</v>
      </c>
      <c r="G38" s="1577">
        <v>15.87</v>
      </c>
      <c r="H38" s="1577">
        <v>15.78</v>
      </c>
      <c r="I38" s="1577">
        <v>12.1</v>
      </c>
      <c r="J38" s="1577">
        <v>9.15</v>
      </c>
      <c r="K38" s="1577">
        <v>12.29</v>
      </c>
      <c r="L38" s="1577">
        <v>8.26</v>
      </c>
      <c r="M38" s="1577">
        <v>6.19</v>
      </c>
      <c r="N38" s="1577">
        <v>5.79</v>
      </c>
      <c r="O38" s="1577">
        <v>7.43</v>
      </c>
    </row>
    <row r="39" spans="1:15">
      <c r="A39" s="876" t="s">
        <v>271</v>
      </c>
      <c r="B39" s="1577">
        <v>5.92</v>
      </c>
      <c r="C39" s="1577">
        <v>8.9</v>
      </c>
      <c r="D39" s="1577">
        <v>10.18</v>
      </c>
      <c r="E39" s="1577">
        <v>9.25</v>
      </c>
      <c r="F39" s="1577">
        <v>5.83</v>
      </c>
      <c r="G39" s="1577">
        <v>6.1</v>
      </c>
      <c r="H39" s="1577">
        <v>5.6</v>
      </c>
      <c r="I39" s="1577">
        <v>3.81</v>
      </c>
      <c r="J39" s="1577">
        <v>2.68</v>
      </c>
      <c r="K39" s="1577">
        <v>4.78</v>
      </c>
      <c r="L39" s="1577">
        <v>1.17</v>
      </c>
      <c r="M39" s="1577">
        <v>1.37</v>
      </c>
      <c r="N39" s="1577">
        <v>1.72</v>
      </c>
      <c r="O39" s="1577">
        <v>3.48</v>
      </c>
    </row>
    <row r="40" spans="1:15">
      <c r="A40" s="876" t="s">
        <v>272</v>
      </c>
      <c r="B40" s="1577">
        <v>56.05</v>
      </c>
      <c r="C40" s="1577">
        <v>39.4</v>
      </c>
      <c r="D40" s="1577">
        <v>35.86</v>
      </c>
      <c r="E40" s="1577">
        <v>38.74</v>
      </c>
      <c r="F40" s="1577">
        <v>32.9</v>
      </c>
      <c r="G40" s="1577">
        <v>39.450000000000003</v>
      </c>
      <c r="H40" s="1577">
        <v>43.34</v>
      </c>
      <c r="I40" s="1577">
        <v>47.31</v>
      </c>
      <c r="J40" s="1577">
        <v>55.59</v>
      </c>
      <c r="K40" s="1577">
        <v>58.28</v>
      </c>
      <c r="L40" s="1577">
        <v>31.98</v>
      </c>
      <c r="M40" s="1577">
        <v>33.24</v>
      </c>
      <c r="N40" s="1577">
        <v>16.399999999999999</v>
      </c>
      <c r="O40" s="1577">
        <v>27.04</v>
      </c>
    </row>
    <row r="41" spans="1:15">
      <c r="A41" s="876" t="s">
        <v>273</v>
      </c>
      <c r="B41" s="1577">
        <v>140.76</v>
      </c>
      <c r="C41" s="1577">
        <v>153.55000000000001</v>
      </c>
      <c r="D41" s="1577">
        <v>129.63</v>
      </c>
      <c r="E41" s="1577">
        <v>103.13</v>
      </c>
      <c r="F41" s="1577">
        <v>101.9</v>
      </c>
      <c r="G41" s="1577">
        <v>93.08</v>
      </c>
      <c r="H41" s="1577">
        <v>89.24</v>
      </c>
      <c r="I41" s="1577">
        <v>98.01</v>
      </c>
      <c r="J41" s="1577">
        <v>86.58</v>
      </c>
      <c r="K41" s="1577">
        <v>65.38</v>
      </c>
      <c r="L41" s="1577">
        <v>31.17</v>
      </c>
      <c r="M41" s="1577">
        <v>37.659999999999997</v>
      </c>
      <c r="N41" s="1577">
        <v>39.799999999999997</v>
      </c>
      <c r="O41" s="1577">
        <v>43.72</v>
      </c>
    </row>
    <row r="42" spans="1:15">
      <c r="A42" s="876" t="s">
        <v>323</v>
      </c>
      <c r="B42" s="1577">
        <v>35.89</v>
      </c>
      <c r="C42" s="1577">
        <v>29.57</v>
      </c>
      <c r="D42" s="1577">
        <v>20.53</v>
      </c>
      <c r="E42" s="1577">
        <v>16.18</v>
      </c>
      <c r="F42" s="1577">
        <v>13.44</v>
      </c>
      <c r="G42" s="1577">
        <v>12.35</v>
      </c>
      <c r="H42" s="1577">
        <v>14.15</v>
      </c>
      <c r="I42" s="1577">
        <v>9.99</v>
      </c>
      <c r="J42" s="1577">
        <v>8.42</v>
      </c>
      <c r="K42" s="1577">
        <v>6.65</v>
      </c>
      <c r="L42" s="1577">
        <v>4.1399999999999997</v>
      </c>
      <c r="M42" s="1577">
        <v>2.46</v>
      </c>
      <c r="N42" s="1577">
        <v>3</v>
      </c>
      <c r="O42" s="1577">
        <v>2.54</v>
      </c>
    </row>
    <row r="43" spans="1:15">
      <c r="A43" s="876" t="s">
        <v>274</v>
      </c>
      <c r="B43" s="1577">
        <v>0</v>
      </c>
      <c r="C43" s="1577">
        <v>0</v>
      </c>
      <c r="D43" s="1577">
        <v>0</v>
      </c>
      <c r="E43" s="1577">
        <v>0</v>
      </c>
      <c r="F43" s="1577">
        <v>0</v>
      </c>
      <c r="G43" s="1577">
        <v>0.78</v>
      </c>
      <c r="H43" s="1577">
        <v>0</v>
      </c>
      <c r="I43" s="1577">
        <v>0</v>
      </c>
      <c r="J43" s="1577">
        <v>0</v>
      </c>
      <c r="K43" s="1577">
        <v>0</v>
      </c>
      <c r="L43" s="1577">
        <v>0</v>
      </c>
      <c r="M43" s="1577">
        <v>0</v>
      </c>
      <c r="N43" s="1577">
        <v>0</v>
      </c>
      <c r="O43" s="1577">
        <v>0</v>
      </c>
    </row>
    <row r="44" spans="1:15">
      <c r="A44" s="781" t="s">
        <v>275</v>
      </c>
      <c r="B44" s="1576">
        <v>27.46</v>
      </c>
      <c r="C44" s="1576">
        <v>29.72</v>
      </c>
      <c r="D44" s="1576">
        <v>25.34</v>
      </c>
      <c r="E44" s="1576">
        <v>25.46</v>
      </c>
      <c r="F44" s="1576">
        <v>16.57</v>
      </c>
      <c r="G44" s="1576">
        <v>16.149999999999999</v>
      </c>
      <c r="H44" s="1576">
        <v>17.89</v>
      </c>
      <c r="I44" s="1576">
        <v>14.63</v>
      </c>
      <c r="J44" s="1576">
        <v>14.35</v>
      </c>
      <c r="K44" s="1576">
        <v>11.59</v>
      </c>
      <c r="L44" s="1576">
        <v>5.74</v>
      </c>
      <c r="M44" s="1576">
        <v>6.39</v>
      </c>
      <c r="N44" s="1576">
        <v>5.83</v>
      </c>
      <c r="O44" s="1576">
        <v>7.1</v>
      </c>
    </row>
    <row r="45" spans="1:15">
      <c r="A45" s="876" t="s">
        <v>276</v>
      </c>
      <c r="B45" s="1577">
        <v>18.61</v>
      </c>
      <c r="C45" s="1577">
        <v>20.65</v>
      </c>
      <c r="D45" s="1577">
        <v>12.87</v>
      </c>
      <c r="E45" s="1577">
        <v>11.13</v>
      </c>
      <c r="F45" s="1577">
        <v>5.58</v>
      </c>
      <c r="G45" s="1577">
        <v>8.5</v>
      </c>
      <c r="H45" s="1577">
        <v>9.16</v>
      </c>
      <c r="I45" s="1577">
        <v>8.1199999999999992</v>
      </c>
      <c r="J45" s="1577">
        <v>10.65</v>
      </c>
      <c r="K45" s="1577">
        <v>6.08</v>
      </c>
      <c r="L45" s="1577">
        <v>1.52</v>
      </c>
      <c r="M45" s="1577">
        <v>2.4300000000000002</v>
      </c>
      <c r="N45" s="1577">
        <v>3.09</v>
      </c>
      <c r="O45" s="1577">
        <v>3.91</v>
      </c>
    </row>
    <row r="46" spans="1:15">
      <c r="A46" s="876" t="s">
        <v>277</v>
      </c>
      <c r="B46" s="1577">
        <v>13.27</v>
      </c>
      <c r="C46" s="1577">
        <v>10.18</v>
      </c>
      <c r="D46" s="1577">
        <v>20.350000000000001</v>
      </c>
      <c r="E46" s="1577">
        <v>12.15</v>
      </c>
      <c r="F46" s="1577">
        <v>8.49</v>
      </c>
      <c r="G46" s="1577">
        <v>6.33</v>
      </c>
      <c r="H46" s="1577">
        <v>2.78</v>
      </c>
      <c r="I46" s="1577">
        <v>2.52</v>
      </c>
      <c r="J46" s="1577">
        <v>3.92</v>
      </c>
      <c r="K46" s="1577">
        <v>1.42</v>
      </c>
      <c r="L46" s="1577">
        <v>0</v>
      </c>
      <c r="M46" s="1577">
        <v>1.76</v>
      </c>
      <c r="N46" s="1577">
        <v>0.96</v>
      </c>
      <c r="O46" s="1577">
        <v>0.39</v>
      </c>
    </row>
    <row r="47" spans="1:15">
      <c r="A47" s="876" t="s">
        <v>324</v>
      </c>
      <c r="B47" s="1577">
        <v>27.21</v>
      </c>
      <c r="C47" s="1577">
        <v>30.35</v>
      </c>
      <c r="D47" s="1577">
        <v>23.62</v>
      </c>
      <c r="E47" s="1577">
        <v>11.64</v>
      </c>
      <c r="F47" s="1577">
        <v>8.39</v>
      </c>
      <c r="G47" s="1577">
        <v>5.93</v>
      </c>
      <c r="H47" s="1577">
        <v>6.04</v>
      </c>
      <c r="I47" s="1577">
        <v>5.56</v>
      </c>
      <c r="J47" s="1577">
        <v>5.66</v>
      </c>
      <c r="K47" s="1577">
        <v>6.58</v>
      </c>
      <c r="L47" s="1577">
        <v>3.8</v>
      </c>
      <c r="M47" s="1577">
        <v>2.5299999999999998</v>
      </c>
      <c r="N47" s="1577">
        <v>0.56999999999999995</v>
      </c>
      <c r="O47" s="1577">
        <v>1</v>
      </c>
    </row>
    <row r="48" spans="1:15">
      <c r="A48" s="876" t="s">
        <v>325</v>
      </c>
      <c r="B48" s="1577">
        <v>8.43</v>
      </c>
      <c r="C48" s="1577">
        <v>3.56</v>
      </c>
      <c r="D48" s="1577">
        <v>4.83</v>
      </c>
      <c r="E48" s="1577">
        <v>2.96</v>
      </c>
      <c r="F48" s="1577">
        <v>1.49</v>
      </c>
      <c r="G48" s="1577">
        <v>0.64</v>
      </c>
      <c r="H48" s="1577">
        <v>0.43</v>
      </c>
      <c r="I48" s="1577">
        <v>0.64</v>
      </c>
      <c r="J48" s="1577">
        <v>0</v>
      </c>
      <c r="K48" s="1577">
        <v>1.29</v>
      </c>
      <c r="L48" s="1577">
        <v>0.86</v>
      </c>
      <c r="M48" s="1577">
        <v>0.86</v>
      </c>
      <c r="N48" s="1577">
        <v>0.43</v>
      </c>
      <c r="O48" s="1577">
        <v>0</v>
      </c>
    </row>
    <row r="49" spans="1:15">
      <c r="A49" s="876" t="s">
        <v>700</v>
      </c>
      <c r="B49" s="1577">
        <v>5.13</v>
      </c>
      <c r="C49" s="1577">
        <v>3.51</v>
      </c>
      <c r="D49" s="1577">
        <v>3.52</v>
      </c>
      <c r="E49" s="1577">
        <v>2.69</v>
      </c>
      <c r="F49" s="1577">
        <v>14.89</v>
      </c>
      <c r="G49" s="1577">
        <v>14.19</v>
      </c>
      <c r="H49" s="1577">
        <v>18.309999999999999</v>
      </c>
      <c r="I49" s="1577">
        <v>22.89</v>
      </c>
      <c r="J49" s="1577">
        <v>14.95</v>
      </c>
      <c r="K49" s="1577">
        <v>18.7</v>
      </c>
      <c r="L49" s="1577">
        <v>4.01</v>
      </c>
      <c r="M49" s="1577">
        <v>9.64</v>
      </c>
      <c r="N49" s="1577">
        <v>8.5399999999999991</v>
      </c>
      <c r="O49" s="1577">
        <v>7.32</v>
      </c>
    </row>
    <row r="50" spans="1:15">
      <c r="A50" s="876" t="s">
        <v>280</v>
      </c>
      <c r="B50" s="1577">
        <v>51.79</v>
      </c>
      <c r="C50" s="1577">
        <v>52.09</v>
      </c>
      <c r="D50" s="1577">
        <v>37.17</v>
      </c>
      <c r="E50" s="1577">
        <v>38.520000000000003</v>
      </c>
      <c r="F50" s="1577">
        <v>11.61</v>
      </c>
      <c r="G50" s="1577">
        <v>4.42</v>
      </c>
      <c r="H50" s="1577">
        <v>12.37</v>
      </c>
      <c r="I50" s="1577">
        <v>3.84</v>
      </c>
      <c r="J50" s="1577">
        <v>0.35</v>
      </c>
      <c r="K50" s="1577">
        <v>4.3499999999999996</v>
      </c>
      <c r="L50" s="1577">
        <v>1.7</v>
      </c>
      <c r="M50" s="1577">
        <v>2.82</v>
      </c>
      <c r="N50" s="1577">
        <v>1.26</v>
      </c>
      <c r="O50" s="1577">
        <v>0.59</v>
      </c>
    </row>
    <row r="51" spans="1:15">
      <c r="A51" s="876" t="s">
        <v>281</v>
      </c>
      <c r="B51" s="1577">
        <v>36.65</v>
      </c>
      <c r="C51" s="1577">
        <v>42.89</v>
      </c>
      <c r="D51" s="1577">
        <v>43.32</v>
      </c>
      <c r="E51" s="1577">
        <v>50.34</v>
      </c>
      <c r="F51" s="1577">
        <v>37.35</v>
      </c>
      <c r="G51" s="1577">
        <v>37.83</v>
      </c>
      <c r="H51" s="1577">
        <v>38.96</v>
      </c>
      <c r="I51" s="1577">
        <v>32.18</v>
      </c>
      <c r="J51" s="1577">
        <v>32.22</v>
      </c>
      <c r="K51" s="1577">
        <v>24.66</v>
      </c>
      <c r="L51" s="1577">
        <v>15.4</v>
      </c>
      <c r="M51" s="1577">
        <v>14.87</v>
      </c>
      <c r="N51" s="1577">
        <v>14.18</v>
      </c>
      <c r="O51" s="1577">
        <v>18.23</v>
      </c>
    </row>
    <row r="52" spans="1:15">
      <c r="A52" s="781" t="s">
        <v>359</v>
      </c>
      <c r="B52" s="1576">
        <v>60.31</v>
      </c>
      <c r="C52" s="1576">
        <v>50.44</v>
      </c>
      <c r="D52" s="1576">
        <v>51.95</v>
      </c>
      <c r="E52" s="1576">
        <v>42.91</v>
      </c>
      <c r="F52" s="1576">
        <v>38.01</v>
      </c>
      <c r="G52" s="1576">
        <v>34.79</v>
      </c>
      <c r="H52" s="1576">
        <v>32.18</v>
      </c>
      <c r="I52" s="1576">
        <v>27.75</v>
      </c>
      <c r="J52" s="1576">
        <v>23.11</v>
      </c>
      <c r="K52" s="1576">
        <v>21.74</v>
      </c>
      <c r="L52" s="1576">
        <v>11.49</v>
      </c>
      <c r="M52" s="1576">
        <v>10.72</v>
      </c>
      <c r="N52" s="1576">
        <v>9.7200000000000006</v>
      </c>
      <c r="O52" s="1576">
        <v>9.17</v>
      </c>
    </row>
    <row r="53" spans="1:15">
      <c r="A53" s="876" t="s">
        <v>283</v>
      </c>
      <c r="B53" s="1577">
        <v>50.69</v>
      </c>
      <c r="C53" s="1577">
        <v>44.69</v>
      </c>
      <c r="D53" s="1577">
        <v>45.08</v>
      </c>
      <c r="E53" s="1577">
        <v>38.03</v>
      </c>
      <c r="F53" s="1577">
        <v>23.79</v>
      </c>
      <c r="G53" s="1577">
        <v>29.4</v>
      </c>
      <c r="H53" s="1577">
        <v>20.41</v>
      </c>
      <c r="I53" s="1577">
        <v>18.010000000000002</v>
      </c>
      <c r="J53" s="1577">
        <v>13.53</v>
      </c>
      <c r="K53" s="1577">
        <v>15.33</v>
      </c>
      <c r="L53" s="1577">
        <v>8.58</v>
      </c>
      <c r="M53" s="1577">
        <v>6.88</v>
      </c>
      <c r="N53" s="1577">
        <v>4.92</v>
      </c>
      <c r="O53" s="1577">
        <v>5.24</v>
      </c>
    </row>
    <row r="54" spans="1:15">
      <c r="A54" s="876" t="s">
        <v>326</v>
      </c>
      <c r="B54" s="1577">
        <v>73.38</v>
      </c>
      <c r="C54" s="1577">
        <v>71.069999999999993</v>
      </c>
      <c r="D54" s="1577">
        <v>70.459999999999994</v>
      </c>
      <c r="E54" s="1577">
        <v>19.38</v>
      </c>
      <c r="F54" s="1577">
        <v>23.35</v>
      </c>
      <c r="G54" s="1577">
        <v>17.88</v>
      </c>
      <c r="H54" s="1577">
        <v>17.329999999999998</v>
      </c>
      <c r="I54" s="1577">
        <v>31.67</v>
      </c>
      <c r="J54" s="1577">
        <v>25.75</v>
      </c>
      <c r="K54" s="1577">
        <v>14.97</v>
      </c>
      <c r="L54" s="1577">
        <v>7.35</v>
      </c>
      <c r="M54" s="1577">
        <v>6.2</v>
      </c>
      <c r="N54" s="1577">
        <v>10.54</v>
      </c>
      <c r="O54" s="1577">
        <v>23.28</v>
      </c>
    </row>
    <row r="55" spans="1:15">
      <c r="A55" s="876" t="s">
        <v>284</v>
      </c>
      <c r="B55" s="1577">
        <v>110.63</v>
      </c>
      <c r="C55" s="1577">
        <v>98.59</v>
      </c>
      <c r="D55" s="1577">
        <v>81.27</v>
      </c>
      <c r="E55" s="1577">
        <v>81.63</v>
      </c>
      <c r="F55" s="1577">
        <v>90.51</v>
      </c>
      <c r="G55" s="1577">
        <v>44.66</v>
      </c>
      <c r="H55" s="1577">
        <v>35.26</v>
      </c>
      <c r="I55" s="1577">
        <v>25.25</v>
      </c>
      <c r="J55" s="1577">
        <v>21.32</v>
      </c>
      <c r="K55" s="1577">
        <v>23.62</v>
      </c>
      <c r="L55" s="1577">
        <v>8.32</v>
      </c>
      <c r="M55" s="1577">
        <v>7.77</v>
      </c>
      <c r="N55" s="1577">
        <v>10.32</v>
      </c>
      <c r="O55" s="1577">
        <v>11.85</v>
      </c>
    </row>
    <row r="56" spans="1:15">
      <c r="A56" s="876" t="s">
        <v>648</v>
      </c>
      <c r="B56" s="1577">
        <v>27.61</v>
      </c>
      <c r="C56" s="1577">
        <v>26.15</v>
      </c>
      <c r="D56" s="1577">
        <v>29.27</v>
      </c>
      <c r="E56" s="1577">
        <v>22.24</v>
      </c>
      <c r="F56" s="1577">
        <v>20.39</v>
      </c>
      <c r="G56" s="1577">
        <v>21.73</v>
      </c>
      <c r="H56" s="1577">
        <v>25.51</v>
      </c>
      <c r="I56" s="1577">
        <v>19.47</v>
      </c>
      <c r="J56" s="1577">
        <v>18</v>
      </c>
      <c r="K56" s="1577">
        <v>22.76</v>
      </c>
      <c r="L56" s="1577">
        <v>14.07</v>
      </c>
      <c r="M56" s="1577">
        <v>14.95</v>
      </c>
      <c r="N56" s="1577">
        <v>11.8</v>
      </c>
      <c r="O56" s="1577">
        <v>8.32</v>
      </c>
    </row>
    <row r="57" spans="1:15">
      <c r="A57" s="876" t="s">
        <v>285</v>
      </c>
      <c r="B57" s="1577">
        <v>134.41</v>
      </c>
      <c r="C57" s="1577">
        <v>84.2</v>
      </c>
      <c r="D57" s="1577">
        <v>79.180000000000007</v>
      </c>
      <c r="E57" s="1577">
        <v>60.08</v>
      </c>
      <c r="F57" s="1577">
        <v>49.3</v>
      </c>
      <c r="G57" s="1577">
        <v>48.84</v>
      </c>
      <c r="H57" s="1577">
        <v>48.24</v>
      </c>
      <c r="I57" s="1577">
        <v>50.63</v>
      </c>
      <c r="J57" s="1577">
        <v>27.79</v>
      </c>
      <c r="K57" s="1577">
        <v>19.670000000000002</v>
      </c>
      <c r="L57" s="1577">
        <v>10.84</v>
      </c>
      <c r="M57" s="1577">
        <v>16.3</v>
      </c>
      <c r="N57" s="1577">
        <v>10.41</v>
      </c>
      <c r="O57" s="1577">
        <v>5.26</v>
      </c>
    </row>
    <row r="58" spans="1:15">
      <c r="A58" s="876" t="s">
        <v>649</v>
      </c>
      <c r="B58" s="1577">
        <v>109.08</v>
      </c>
      <c r="C58" s="1577">
        <v>127.12</v>
      </c>
      <c r="D58" s="1577">
        <v>109.47</v>
      </c>
      <c r="E58" s="1577">
        <v>90.43</v>
      </c>
      <c r="F58" s="1577">
        <v>93.5</v>
      </c>
      <c r="G58" s="1577">
        <v>87.25</v>
      </c>
      <c r="H58" s="1577">
        <v>77.180000000000007</v>
      </c>
      <c r="I58" s="1577">
        <v>87.52</v>
      </c>
      <c r="J58" s="1577">
        <v>102.8</v>
      </c>
      <c r="K58" s="1577">
        <v>148.46</v>
      </c>
      <c r="L58" s="1577">
        <v>73.900000000000006</v>
      </c>
      <c r="M58" s="1577">
        <v>62.5</v>
      </c>
      <c r="N58" s="1577">
        <v>48.29</v>
      </c>
      <c r="O58" s="1577">
        <v>53.12</v>
      </c>
    </row>
    <row r="59" spans="1:15">
      <c r="A59" s="876" t="s">
        <v>286</v>
      </c>
      <c r="B59" s="1577">
        <v>158.27000000000001</v>
      </c>
      <c r="C59" s="1577">
        <v>125.64</v>
      </c>
      <c r="D59" s="1577">
        <v>145.5</v>
      </c>
      <c r="E59" s="1577">
        <v>132.97999999999999</v>
      </c>
      <c r="F59" s="1577">
        <v>118.13</v>
      </c>
      <c r="G59" s="1577">
        <v>94.4</v>
      </c>
      <c r="H59" s="1577">
        <v>104.03</v>
      </c>
      <c r="I59" s="1577">
        <v>79.900000000000006</v>
      </c>
      <c r="J59" s="1577">
        <v>57.85</v>
      </c>
      <c r="K59" s="1577">
        <v>36.450000000000003</v>
      </c>
      <c r="L59" s="1577">
        <v>21.23</v>
      </c>
      <c r="M59" s="1577">
        <v>25.76</v>
      </c>
      <c r="N59" s="1577">
        <v>26.63</v>
      </c>
      <c r="O59" s="1577">
        <v>27.77</v>
      </c>
    </row>
    <row r="60" spans="1:15">
      <c r="A60" s="876" t="s">
        <v>287</v>
      </c>
      <c r="B60" s="1577">
        <v>22.49</v>
      </c>
      <c r="C60" s="1577">
        <v>11.18</v>
      </c>
      <c r="D60" s="1577">
        <v>9.4499999999999993</v>
      </c>
      <c r="E60" s="1577">
        <v>11.11</v>
      </c>
      <c r="F60" s="1577">
        <v>6.46</v>
      </c>
      <c r="G60" s="1577">
        <v>3.9</v>
      </c>
      <c r="H60" s="1577">
        <v>4.2300000000000004</v>
      </c>
      <c r="I60" s="1577">
        <v>3.4</v>
      </c>
      <c r="J60" s="1577">
        <v>4.1900000000000004</v>
      </c>
      <c r="K60" s="1577">
        <v>3.68</v>
      </c>
      <c r="L60" s="1577">
        <v>1.66</v>
      </c>
      <c r="M60" s="1577">
        <v>0.64</v>
      </c>
      <c r="N60" s="1577">
        <v>5.31</v>
      </c>
      <c r="O60" s="1577">
        <v>4.28</v>
      </c>
    </row>
    <row r="61" spans="1:15">
      <c r="A61" s="876" t="s">
        <v>327</v>
      </c>
      <c r="B61" s="1577">
        <v>16.059999999999999</v>
      </c>
      <c r="C61" s="1577">
        <v>12.96</v>
      </c>
      <c r="D61" s="1577">
        <v>16.350000000000001</v>
      </c>
      <c r="E61" s="1577">
        <v>14.39</v>
      </c>
      <c r="F61" s="1577">
        <v>14.46</v>
      </c>
      <c r="G61" s="1577">
        <v>10.78</v>
      </c>
      <c r="H61" s="1577">
        <v>9</v>
      </c>
      <c r="I61" s="1577">
        <v>6.48</v>
      </c>
      <c r="J61" s="1577">
        <v>3.24</v>
      </c>
      <c r="K61" s="1577">
        <v>3.94</v>
      </c>
      <c r="L61" s="1577">
        <v>1.9</v>
      </c>
      <c r="M61" s="1577">
        <v>1.76</v>
      </c>
      <c r="N61" s="1577">
        <v>1.99</v>
      </c>
      <c r="O61" s="1577">
        <v>1.1299999999999999</v>
      </c>
    </row>
    <row r="62" spans="1:15">
      <c r="A62" s="876" t="s">
        <v>288</v>
      </c>
      <c r="B62" s="1577">
        <v>54.4</v>
      </c>
      <c r="C62" s="1577">
        <v>43.53</v>
      </c>
      <c r="D62" s="1577">
        <v>47.4</v>
      </c>
      <c r="E62" s="1577">
        <v>47.58</v>
      </c>
      <c r="F62" s="1577">
        <v>34.979999999999997</v>
      </c>
      <c r="G62" s="1577">
        <v>47.58</v>
      </c>
      <c r="H62" s="1577">
        <v>19.72</v>
      </c>
      <c r="I62" s="1577">
        <v>15.21</v>
      </c>
      <c r="J62" s="1577">
        <v>15.88</v>
      </c>
      <c r="K62" s="1577">
        <v>12.89</v>
      </c>
      <c r="L62" s="1577">
        <v>5.61</v>
      </c>
      <c r="M62" s="1577">
        <v>5.9</v>
      </c>
      <c r="N62" s="1577">
        <v>10.29</v>
      </c>
      <c r="O62" s="1577">
        <v>5.9</v>
      </c>
    </row>
    <row r="63" spans="1:15">
      <c r="A63" s="876" t="s">
        <v>328</v>
      </c>
      <c r="B63" s="1577">
        <v>32.25</v>
      </c>
      <c r="C63" s="1577">
        <v>29.65</v>
      </c>
      <c r="D63" s="1577">
        <v>29.85</v>
      </c>
      <c r="E63" s="1577">
        <v>16.03</v>
      </c>
      <c r="F63" s="1577">
        <v>13.12</v>
      </c>
      <c r="G63" s="1577">
        <v>8.32</v>
      </c>
      <c r="H63" s="1577">
        <v>7.62</v>
      </c>
      <c r="I63" s="1577">
        <v>9.89</v>
      </c>
      <c r="J63" s="1577">
        <v>4.8600000000000003</v>
      </c>
      <c r="K63" s="1577">
        <v>4.2300000000000004</v>
      </c>
      <c r="L63" s="1577">
        <v>1.91</v>
      </c>
      <c r="M63" s="1577">
        <v>2.46</v>
      </c>
      <c r="N63" s="1577">
        <v>2.11</v>
      </c>
      <c r="O63" s="1577">
        <v>3.91</v>
      </c>
    </row>
    <row r="64" spans="1:15">
      <c r="A64" s="876" t="s">
        <v>289</v>
      </c>
      <c r="B64" s="1577">
        <v>81.62</v>
      </c>
      <c r="C64" s="1577">
        <v>67.48</v>
      </c>
      <c r="D64" s="1577">
        <v>60.13</v>
      </c>
      <c r="E64" s="1577">
        <v>50.1</v>
      </c>
      <c r="F64" s="1577">
        <v>52.42</v>
      </c>
      <c r="G64" s="1577">
        <v>47.54</v>
      </c>
      <c r="H64" s="1577">
        <v>46.96</v>
      </c>
      <c r="I64" s="1577">
        <v>42.75</v>
      </c>
      <c r="J64" s="1577">
        <v>36.61</v>
      </c>
      <c r="K64" s="1577">
        <v>25.5</v>
      </c>
      <c r="L64" s="1577">
        <v>11.98</v>
      </c>
      <c r="M64" s="1577">
        <v>5.37</v>
      </c>
      <c r="N64" s="1577">
        <v>3.25</v>
      </c>
      <c r="O64" s="1577">
        <v>2.0299999999999998</v>
      </c>
    </row>
    <row r="65" spans="1:15">
      <c r="A65" s="876" t="s">
        <v>290</v>
      </c>
      <c r="B65" s="1577">
        <v>25.54</v>
      </c>
      <c r="C65" s="1577">
        <v>19.75</v>
      </c>
      <c r="D65" s="1577">
        <v>32.619999999999997</v>
      </c>
      <c r="E65" s="1577">
        <v>19.309999999999999</v>
      </c>
      <c r="F65" s="1577">
        <v>16.079999999999998</v>
      </c>
      <c r="G65" s="1577">
        <v>16.309999999999999</v>
      </c>
      <c r="H65" s="1577">
        <v>17.47</v>
      </c>
      <c r="I65" s="1577">
        <v>8.74</v>
      </c>
      <c r="J65" s="1577">
        <v>8.86</v>
      </c>
      <c r="K65" s="1577">
        <v>7.38</v>
      </c>
      <c r="L65" s="1577">
        <v>5.18</v>
      </c>
      <c r="M65" s="1577">
        <v>4.1500000000000004</v>
      </c>
      <c r="N65" s="1577">
        <v>3.45</v>
      </c>
      <c r="O65" s="1577">
        <v>3.89</v>
      </c>
    </row>
    <row r="66" spans="1:15">
      <c r="A66" s="876" t="s">
        <v>291</v>
      </c>
      <c r="B66" s="1577">
        <v>17.440000000000001</v>
      </c>
      <c r="C66" s="1577">
        <v>17.559999999999999</v>
      </c>
      <c r="D66" s="1577">
        <v>15.94</v>
      </c>
      <c r="E66" s="1577">
        <v>11.89</v>
      </c>
      <c r="F66" s="1577">
        <v>8.81</v>
      </c>
      <c r="G66" s="1577">
        <v>8.6199999999999992</v>
      </c>
      <c r="H66" s="1577">
        <v>9.36</v>
      </c>
      <c r="I66" s="1577">
        <v>7.01</v>
      </c>
      <c r="J66" s="1577">
        <v>8.24</v>
      </c>
      <c r="K66" s="1577">
        <v>4.51</v>
      </c>
      <c r="L66" s="1577">
        <v>1.38</v>
      </c>
      <c r="M66" s="1577">
        <v>1.23</v>
      </c>
      <c r="N66" s="1577">
        <v>4.05</v>
      </c>
      <c r="O66" s="1577">
        <v>3.54</v>
      </c>
    </row>
    <row r="67" spans="1:15">
      <c r="A67" s="781" t="s">
        <v>360</v>
      </c>
      <c r="B67" s="1576">
        <v>93.12</v>
      </c>
      <c r="C67" s="1576">
        <v>91.01</v>
      </c>
      <c r="D67" s="1576">
        <v>88.66</v>
      </c>
      <c r="E67" s="1576">
        <v>71.069999999999993</v>
      </c>
      <c r="F67" s="1576">
        <v>52.79</v>
      </c>
      <c r="G67" s="1576">
        <v>49.92</v>
      </c>
      <c r="H67" s="1576">
        <v>47.47</v>
      </c>
      <c r="I67" s="1576">
        <v>37.049999999999997</v>
      </c>
      <c r="J67" s="1576">
        <v>34.18</v>
      </c>
      <c r="K67" s="1576">
        <v>30.9</v>
      </c>
      <c r="L67" s="1576">
        <v>21.98</v>
      </c>
      <c r="M67" s="1576">
        <v>21.09</v>
      </c>
      <c r="N67" s="1576">
        <v>23.47</v>
      </c>
      <c r="O67" s="1576">
        <v>25.41</v>
      </c>
    </row>
    <row r="68" spans="1:15">
      <c r="A68" s="876" t="s">
        <v>293</v>
      </c>
      <c r="B68" s="1577">
        <v>157.35</v>
      </c>
      <c r="C68" s="1577">
        <v>159.19999999999999</v>
      </c>
      <c r="D68" s="1577">
        <v>169.3</v>
      </c>
      <c r="E68" s="1577">
        <v>130.97</v>
      </c>
      <c r="F68" s="1577">
        <v>110.61</v>
      </c>
      <c r="G68" s="1577">
        <v>118.72</v>
      </c>
      <c r="H68" s="1577">
        <v>154.30000000000001</v>
      </c>
      <c r="I68" s="1577">
        <v>169.93</v>
      </c>
      <c r="J68" s="1577">
        <v>140.38</v>
      </c>
      <c r="K68" s="1577">
        <v>152</v>
      </c>
      <c r="L68" s="1577">
        <v>167.16</v>
      </c>
      <c r="M68" s="1577">
        <v>157.86000000000001</v>
      </c>
      <c r="N68" s="1577">
        <v>173.14</v>
      </c>
      <c r="O68" s="1577">
        <v>166.76</v>
      </c>
    </row>
    <row r="69" spans="1:15">
      <c r="A69" s="876" t="s">
        <v>294</v>
      </c>
      <c r="B69" s="1577">
        <v>82.93</v>
      </c>
      <c r="C69" s="1577">
        <v>83</v>
      </c>
      <c r="D69" s="1577">
        <v>73.52</v>
      </c>
      <c r="E69" s="1577">
        <v>64.5</v>
      </c>
      <c r="F69" s="1577">
        <v>47.52</v>
      </c>
      <c r="G69" s="1577">
        <v>45.17</v>
      </c>
      <c r="H69" s="1577">
        <v>32.85</v>
      </c>
      <c r="I69" s="1577">
        <v>23.77</v>
      </c>
      <c r="J69" s="1577">
        <v>22.16</v>
      </c>
      <c r="K69" s="1577">
        <v>21.27</v>
      </c>
      <c r="L69" s="1577">
        <v>10.34</v>
      </c>
      <c r="M69" s="1577">
        <v>9.2100000000000009</v>
      </c>
      <c r="N69" s="1577">
        <v>10.73</v>
      </c>
      <c r="O69" s="1577">
        <v>13.57</v>
      </c>
    </row>
    <row r="70" spans="1:15">
      <c r="A70" s="876" t="s">
        <v>330</v>
      </c>
      <c r="B70" s="1577">
        <v>28.35</v>
      </c>
      <c r="C70" s="1577">
        <v>22.3</v>
      </c>
      <c r="D70" s="1577">
        <v>26.55</v>
      </c>
      <c r="E70" s="1577">
        <v>21.77</v>
      </c>
      <c r="F70" s="1577">
        <v>21.33</v>
      </c>
      <c r="G70" s="1577">
        <v>15.92</v>
      </c>
      <c r="H70" s="1577">
        <v>12.07</v>
      </c>
      <c r="I70" s="1577">
        <v>12.34</v>
      </c>
      <c r="J70" s="1577">
        <v>19.55</v>
      </c>
      <c r="K70" s="1577">
        <v>20.94</v>
      </c>
      <c r="L70" s="1577">
        <v>12.5</v>
      </c>
      <c r="M70" s="1577">
        <v>13.63</v>
      </c>
      <c r="N70" s="1577">
        <v>18.09</v>
      </c>
      <c r="O70" s="1577">
        <v>28.46</v>
      </c>
    </row>
    <row r="71" spans="1:15">
      <c r="A71" s="876" t="s">
        <v>380</v>
      </c>
      <c r="B71" s="1577">
        <v>145.03</v>
      </c>
      <c r="C71" s="1577">
        <v>105.73</v>
      </c>
      <c r="D71" s="1577">
        <v>133.1</v>
      </c>
      <c r="E71" s="1577">
        <v>98.69</v>
      </c>
      <c r="F71" s="1577">
        <v>56.27</v>
      </c>
      <c r="G71" s="1577">
        <v>60.51</v>
      </c>
      <c r="H71" s="1577">
        <v>57.86</v>
      </c>
      <c r="I71" s="1577">
        <v>47.05</v>
      </c>
      <c r="J71" s="1577">
        <v>52.28</v>
      </c>
      <c r="K71" s="1577">
        <v>37.72</v>
      </c>
      <c r="L71" s="1577">
        <v>19.05</v>
      </c>
      <c r="M71" s="1577">
        <v>14.39</v>
      </c>
      <c r="N71" s="1577">
        <v>10.5</v>
      </c>
      <c r="O71" s="1577">
        <v>15.74</v>
      </c>
    </row>
    <row r="72" spans="1:15">
      <c r="A72" s="876" t="s">
        <v>296</v>
      </c>
      <c r="B72" s="1577">
        <v>132.82</v>
      </c>
      <c r="C72" s="1577">
        <v>229.68</v>
      </c>
      <c r="D72" s="1577">
        <v>165.05</v>
      </c>
      <c r="E72" s="1577">
        <v>148.21</v>
      </c>
      <c r="F72" s="1577">
        <v>117.82</v>
      </c>
      <c r="G72" s="1577">
        <v>110.96</v>
      </c>
      <c r="H72" s="1577">
        <v>137.22999999999999</v>
      </c>
      <c r="I72" s="1577">
        <v>42.8</v>
      </c>
      <c r="J72" s="1577">
        <v>42.06</v>
      </c>
      <c r="K72" s="1577">
        <v>23.15</v>
      </c>
      <c r="L72" s="1577">
        <v>10.87</v>
      </c>
      <c r="M72" s="1577">
        <v>15.03</v>
      </c>
      <c r="N72" s="1577">
        <v>23.66</v>
      </c>
      <c r="O72" s="1577">
        <v>43.38</v>
      </c>
    </row>
    <row r="73" spans="1:15">
      <c r="A73" s="876" t="s">
        <v>297</v>
      </c>
      <c r="B73" s="1577">
        <v>84.45</v>
      </c>
      <c r="C73" s="1577">
        <v>82.19</v>
      </c>
      <c r="D73" s="1577">
        <v>79.16</v>
      </c>
      <c r="E73" s="1577">
        <v>58.89</v>
      </c>
      <c r="F73" s="1577">
        <v>45.65</v>
      </c>
      <c r="G73" s="1577">
        <v>38.130000000000003</v>
      </c>
      <c r="H73" s="1577">
        <v>35.119999999999997</v>
      </c>
      <c r="I73" s="1577">
        <v>25.7</v>
      </c>
      <c r="J73" s="1577">
        <v>19.73</v>
      </c>
      <c r="K73" s="1577">
        <v>15.9</v>
      </c>
      <c r="L73" s="1577">
        <v>9.02</v>
      </c>
      <c r="M73" s="1577">
        <v>10.83</v>
      </c>
      <c r="N73" s="1577">
        <v>12.74</v>
      </c>
      <c r="O73" s="1577">
        <v>9.14</v>
      </c>
    </row>
    <row r="74" spans="1:15">
      <c r="A74" s="874" t="s">
        <v>331</v>
      </c>
      <c r="B74" s="1576">
        <v>108.45</v>
      </c>
      <c r="C74" s="1576">
        <v>98.21</v>
      </c>
      <c r="D74" s="1576">
        <v>92.89</v>
      </c>
      <c r="E74" s="1576">
        <v>92.38</v>
      </c>
      <c r="F74" s="1576">
        <v>81.94</v>
      </c>
      <c r="G74" s="1576">
        <v>77.41</v>
      </c>
      <c r="H74" s="1576">
        <v>74.87</v>
      </c>
      <c r="I74" s="1576">
        <v>70.94</v>
      </c>
      <c r="J74" s="1576">
        <v>64.59</v>
      </c>
      <c r="K74" s="1576">
        <v>69.17</v>
      </c>
      <c r="L74" s="1576">
        <v>37</v>
      </c>
      <c r="M74" s="1576">
        <v>35.950000000000003</v>
      </c>
      <c r="N74" s="1576">
        <v>41.19</v>
      </c>
      <c r="O74" s="1576">
        <v>57.08</v>
      </c>
    </row>
    <row r="75" spans="1:15">
      <c r="A75" s="876" t="s">
        <v>298</v>
      </c>
      <c r="B75" s="1577">
        <v>20.96</v>
      </c>
      <c r="C75" s="1577">
        <v>35.89</v>
      </c>
      <c r="D75" s="1577">
        <v>43.38</v>
      </c>
      <c r="E75" s="1577">
        <v>27.7</v>
      </c>
      <c r="F75" s="1577">
        <v>32.229999999999997</v>
      </c>
      <c r="G75" s="1577">
        <v>29.62</v>
      </c>
      <c r="H75" s="1577">
        <v>33.58</v>
      </c>
      <c r="I75" s="1577">
        <v>58.77</v>
      </c>
      <c r="J75" s="1577">
        <v>57.46</v>
      </c>
      <c r="K75" s="1577">
        <v>60.88</v>
      </c>
      <c r="L75" s="1577">
        <v>14.12</v>
      </c>
      <c r="M75" s="1577">
        <v>19.04</v>
      </c>
      <c r="N75" s="1577">
        <v>24.41</v>
      </c>
      <c r="O75" s="1577">
        <v>61.2</v>
      </c>
    </row>
    <row r="76" spans="1:15">
      <c r="A76" s="876" t="s">
        <v>300</v>
      </c>
      <c r="B76" s="1577">
        <v>38.35</v>
      </c>
      <c r="C76" s="1577">
        <v>31.5</v>
      </c>
      <c r="D76" s="1577">
        <v>27.21</v>
      </c>
      <c r="E76" s="1577">
        <v>42.27</v>
      </c>
      <c r="F76" s="1577">
        <v>19.61</v>
      </c>
      <c r="G76" s="1577">
        <v>22.38</v>
      </c>
      <c r="H76" s="1577">
        <v>21.29</v>
      </c>
      <c r="I76" s="1577">
        <v>17.98</v>
      </c>
      <c r="J76" s="1577">
        <v>6.56</v>
      </c>
      <c r="K76" s="1577">
        <v>5.88</v>
      </c>
      <c r="L76" s="1577">
        <v>4.3</v>
      </c>
      <c r="M76" s="1577">
        <v>2.13</v>
      </c>
      <c r="N76" s="1577">
        <v>0.91</v>
      </c>
      <c r="O76" s="1577">
        <v>0.89</v>
      </c>
    </row>
    <row r="77" spans="1:15">
      <c r="A77" s="876" t="s">
        <v>301</v>
      </c>
      <c r="B77" s="1577">
        <v>284.07</v>
      </c>
      <c r="C77" s="1577">
        <v>247.18</v>
      </c>
      <c r="D77" s="1577">
        <v>207.82</v>
      </c>
      <c r="E77" s="1577">
        <v>196.4</v>
      </c>
      <c r="F77" s="1577">
        <v>154.62</v>
      </c>
      <c r="G77" s="1577">
        <v>141.88</v>
      </c>
      <c r="H77" s="1577">
        <v>142.63999999999999</v>
      </c>
      <c r="I77" s="1577">
        <v>116.15</v>
      </c>
      <c r="J77" s="1577">
        <v>71.06</v>
      </c>
      <c r="K77" s="1577">
        <v>51.04</v>
      </c>
      <c r="L77" s="1577">
        <v>25.78</v>
      </c>
      <c r="M77" s="1577">
        <v>36.58</v>
      </c>
      <c r="N77" s="1577">
        <v>23.77</v>
      </c>
      <c r="O77" s="1577">
        <v>28.03</v>
      </c>
    </row>
    <row r="78" spans="1:15">
      <c r="A78" s="876" t="s">
        <v>302</v>
      </c>
      <c r="B78" s="1577">
        <v>76.349999999999994</v>
      </c>
      <c r="C78" s="1577">
        <v>76</v>
      </c>
      <c r="D78" s="1577">
        <v>65.540000000000006</v>
      </c>
      <c r="E78" s="1577">
        <v>57.1</v>
      </c>
      <c r="F78" s="1577">
        <v>69.36</v>
      </c>
      <c r="G78" s="1577">
        <v>59.3</v>
      </c>
      <c r="H78" s="1577">
        <v>51.37</v>
      </c>
      <c r="I78" s="1577">
        <v>62.75</v>
      </c>
      <c r="J78" s="1577">
        <v>48.73</v>
      </c>
      <c r="K78" s="1577">
        <v>58.25</v>
      </c>
      <c r="L78" s="1577">
        <v>21.42</v>
      </c>
      <c r="M78" s="1577">
        <v>23.28</v>
      </c>
      <c r="N78" s="1577">
        <v>23.13</v>
      </c>
      <c r="O78" s="1577">
        <v>61.13</v>
      </c>
    </row>
    <row r="79" spans="1:15">
      <c r="A79" s="876" t="s">
        <v>332</v>
      </c>
      <c r="B79" s="1577">
        <v>141.43</v>
      </c>
      <c r="C79" s="1577">
        <v>119.48</v>
      </c>
      <c r="D79" s="1577">
        <v>122.31</v>
      </c>
      <c r="E79" s="1577">
        <v>142.59</v>
      </c>
      <c r="F79" s="1577">
        <v>101.1</v>
      </c>
      <c r="G79" s="1577">
        <v>95.07</v>
      </c>
      <c r="H79" s="1577">
        <v>92.12</v>
      </c>
      <c r="I79" s="1577">
        <v>78.510000000000005</v>
      </c>
      <c r="J79" s="1577">
        <v>53.83</v>
      </c>
      <c r="K79" s="1577">
        <v>61.63</v>
      </c>
      <c r="L79" s="1577">
        <v>34.979999999999997</v>
      </c>
      <c r="M79" s="1577">
        <v>37.61</v>
      </c>
      <c r="N79" s="1577">
        <v>45.29</v>
      </c>
      <c r="O79" s="1577">
        <v>53.28</v>
      </c>
    </row>
    <row r="80" spans="1:15">
      <c r="A80" s="876" t="s">
        <v>304</v>
      </c>
      <c r="B80" s="1577">
        <v>37.020000000000003</v>
      </c>
      <c r="C80" s="1577">
        <v>34.83</v>
      </c>
      <c r="D80" s="1577">
        <v>37.26</v>
      </c>
      <c r="E80" s="1577">
        <v>36.479999999999997</v>
      </c>
      <c r="F80" s="1577">
        <v>33.01</v>
      </c>
      <c r="G80" s="1577">
        <v>34.43</v>
      </c>
      <c r="H80" s="1577">
        <v>30.28</v>
      </c>
      <c r="I80" s="1577">
        <v>26.09</v>
      </c>
      <c r="J80" s="1577">
        <v>29.09</v>
      </c>
      <c r="K80" s="1577">
        <v>32.65</v>
      </c>
      <c r="L80" s="1577">
        <v>15.33</v>
      </c>
      <c r="M80" s="1577">
        <v>11.08</v>
      </c>
      <c r="N80" s="1577">
        <v>17.41</v>
      </c>
      <c r="O80" s="1577">
        <v>23.62</v>
      </c>
    </row>
    <row r="81" spans="1:15">
      <c r="A81" s="876" t="s">
        <v>650</v>
      </c>
      <c r="B81" s="1577">
        <v>126.86</v>
      </c>
      <c r="C81" s="1577">
        <v>120.62</v>
      </c>
      <c r="D81" s="1577">
        <v>118.03</v>
      </c>
      <c r="E81" s="1577">
        <v>137.84</v>
      </c>
      <c r="F81" s="1577">
        <v>116.39</v>
      </c>
      <c r="G81" s="1577">
        <v>110.6</v>
      </c>
      <c r="H81" s="1577">
        <v>116.63</v>
      </c>
      <c r="I81" s="1577">
        <v>130.91</v>
      </c>
      <c r="J81" s="1577">
        <v>114.62</v>
      </c>
      <c r="K81" s="1577">
        <v>101.77</v>
      </c>
      <c r="L81" s="1577">
        <v>52.66</v>
      </c>
      <c r="M81" s="1577">
        <v>30.77</v>
      </c>
      <c r="N81" s="1577">
        <v>37.99</v>
      </c>
      <c r="O81" s="1577">
        <v>58.91</v>
      </c>
    </row>
    <row r="82" spans="1:15">
      <c r="A82" s="876" t="s">
        <v>305</v>
      </c>
      <c r="B82" s="1577">
        <v>200.73</v>
      </c>
      <c r="C82" s="1577">
        <v>163.62</v>
      </c>
      <c r="D82" s="1577">
        <v>143.61000000000001</v>
      </c>
      <c r="E82" s="1577">
        <v>113.34</v>
      </c>
      <c r="F82" s="1577">
        <v>110.17</v>
      </c>
      <c r="G82" s="1577">
        <v>117.27</v>
      </c>
      <c r="H82" s="1577">
        <v>114.83</v>
      </c>
      <c r="I82" s="1577">
        <v>95.17</v>
      </c>
      <c r="J82" s="1577">
        <v>89.86</v>
      </c>
      <c r="K82" s="1577">
        <v>71.48</v>
      </c>
      <c r="L82" s="1577">
        <v>50.22</v>
      </c>
      <c r="M82" s="1577">
        <v>52.18</v>
      </c>
      <c r="N82" s="1577">
        <v>67.55</v>
      </c>
      <c r="O82" s="1577">
        <v>87.09</v>
      </c>
    </row>
    <row r="83" spans="1:15">
      <c r="A83" s="876" t="s">
        <v>306</v>
      </c>
      <c r="B83" s="1577">
        <v>51.86</v>
      </c>
      <c r="C83" s="1577">
        <v>51.32</v>
      </c>
      <c r="D83" s="1577">
        <v>40.49</v>
      </c>
      <c r="E83" s="1577">
        <v>42.34</v>
      </c>
      <c r="F83" s="1577">
        <v>42.61</v>
      </c>
      <c r="G83" s="1577">
        <v>33.200000000000003</v>
      </c>
      <c r="H83" s="1577">
        <v>31.74</v>
      </c>
      <c r="I83" s="1577">
        <v>28.04</v>
      </c>
      <c r="J83" s="1577">
        <v>30</v>
      </c>
      <c r="K83" s="1577">
        <v>20.9</v>
      </c>
      <c r="L83" s="1577">
        <v>11.78</v>
      </c>
      <c r="M83" s="1577">
        <v>14.46</v>
      </c>
      <c r="N83" s="1577">
        <v>12.16</v>
      </c>
      <c r="O83" s="1577">
        <v>16.34</v>
      </c>
    </row>
    <row r="84" spans="1:15">
      <c r="A84" s="876" t="s">
        <v>307</v>
      </c>
      <c r="B84" s="1577">
        <v>255.2</v>
      </c>
      <c r="C84" s="1577">
        <v>253.1</v>
      </c>
      <c r="D84" s="1577">
        <v>262.07</v>
      </c>
      <c r="E84" s="1577">
        <v>242.88</v>
      </c>
      <c r="F84" s="1577">
        <v>232.67</v>
      </c>
      <c r="G84" s="1577">
        <v>205.26</v>
      </c>
      <c r="H84" s="1577">
        <v>186.32</v>
      </c>
      <c r="I84" s="1577">
        <v>165.8</v>
      </c>
      <c r="J84" s="1577">
        <v>218.43</v>
      </c>
      <c r="K84" s="1577">
        <v>224.33</v>
      </c>
      <c r="L84" s="1577">
        <v>116.47</v>
      </c>
      <c r="M84" s="1577">
        <v>136.21</v>
      </c>
      <c r="N84" s="1577">
        <v>136.63</v>
      </c>
      <c r="O84" s="1577">
        <v>152.35</v>
      </c>
    </row>
    <row r="85" spans="1:15">
      <c r="A85" s="874" t="s">
        <v>362</v>
      </c>
      <c r="B85" s="1576">
        <v>67.38</v>
      </c>
      <c r="C85" s="1576">
        <v>71.67</v>
      </c>
      <c r="D85" s="1576">
        <v>53.8</v>
      </c>
      <c r="E85" s="1576">
        <v>52.87</v>
      </c>
      <c r="F85" s="1576">
        <v>49.3</v>
      </c>
      <c r="G85" s="1576">
        <v>38.75</v>
      </c>
      <c r="H85" s="1576">
        <v>29.78</v>
      </c>
      <c r="I85" s="1576">
        <v>30.51</v>
      </c>
      <c r="J85" s="1576">
        <v>23.68</v>
      </c>
      <c r="K85" s="1576">
        <v>14.73</v>
      </c>
      <c r="L85" s="1576">
        <v>7.73</v>
      </c>
      <c r="M85" s="1576">
        <v>7.34</v>
      </c>
      <c r="N85" s="1576">
        <v>6.86</v>
      </c>
      <c r="O85" s="1576">
        <v>8.48</v>
      </c>
    </row>
    <row r="86" spans="1:15">
      <c r="A86" s="876" t="s">
        <v>299</v>
      </c>
      <c r="B86" s="1577">
        <v>24.74</v>
      </c>
      <c r="C86" s="1577">
        <v>28.5</v>
      </c>
      <c r="D86" s="1577">
        <v>47.76</v>
      </c>
      <c r="E86" s="1577">
        <v>56.71</v>
      </c>
      <c r="F86" s="1577">
        <v>65.790000000000006</v>
      </c>
      <c r="G86" s="1577">
        <v>47.43</v>
      </c>
      <c r="H86" s="1577">
        <v>31.72</v>
      </c>
      <c r="I86" s="1577">
        <v>37.53</v>
      </c>
      <c r="J86" s="1577">
        <v>18.190000000000001</v>
      </c>
      <c r="K86" s="1577">
        <v>14.74</v>
      </c>
      <c r="L86" s="1577">
        <v>4.2699999999999996</v>
      </c>
      <c r="M86" s="1577">
        <v>3.86</v>
      </c>
      <c r="N86" s="1577">
        <v>7.42</v>
      </c>
      <c r="O86" s="1577">
        <v>2.87</v>
      </c>
    </row>
    <row r="87" spans="1:15">
      <c r="A87" s="876" t="s">
        <v>308</v>
      </c>
      <c r="B87" s="1577">
        <v>55.08</v>
      </c>
      <c r="C87" s="1577">
        <v>81.27</v>
      </c>
      <c r="D87" s="1577">
        <v>47.65</v>
      </c>
      <c r="E87" s="1577">
        <v>37.56</v>
      </c>
      <c r="F87" s="1577">
        <v>45.44</v>
      </c>
      <c r="G87" s="1577">
        <v>28.56</v>
      </c>
      <c r="H87" s="1577">
        <v>20.350000000000001</v>
      </c>
      <c r="I87" s="1577">
        <v>20.81</v>
      </c>
      <c r="J87" s="1577">
        <v>18.68</v>
      </c>
      <c r="K87" s="1577">
        <v>13.98</v>
      </c>
      <c r="L87" s="1577">
        <v>9.49</v>
      </c>
      <c r="M87" s="1577">
        <v>10.34</v>
      </c>
      <c r="N87" s="1577">
        <v>5.88</v>
      </c>
      <c r="O87" s="1577">
        <v>8.42</v>
      </c>
    </row>
    <row r="88" spans="1:15">
      <c r="A88" s="876" t="s">
        <v>303</v>
      </c>
      <c r="B88" s="1577">
        <v>17.55</v>
      </c>
      <c r="C88" s="1577">
        <v>24.21</v>
      </c>
      <c r="D88" s="1577">
        <v>19.32</v>
      </c>
      <c r="E88" s="1577">
        <v>20.96</v>
      </c>
      <c r="F88" s="1577">
        <v>11.53</v>
      </c>
      <c r="G88" s="1577">
        <v>13.22</v>
      </c>
      <c r="H88" s="1577">
        <v>12.07</v>
      </c>
      <c r="I88" s="1577">
        <v>10.73</v>
      </c>
      <c r="J88" s="1577">
        <v>7.34</v>
      </c>
      <c r="K88" s="1577">
        <v>5.14</v>
      </c>
      <c r="L88" s="1577">
        <v>2.16</v>
      </c>
      <c r="M88" s="1577">
        <v>1.89</v>
      </c>
      <c r="N88" s="1577">
        <v>1.53</v>
      </c>
      <c r="O88" s="1577">
        <v>3.11</v>
      </c>
    </row>
    <row r="89" spans="1:15">
      <c r="A89" s="876" t="s">
        <v>334</v>
      </c>
      <c r="B89" s="1577">
        <v>15.17</v>
      </c>
      <c r="C89" s="1577">
        <v>17.39</v>
      </c>
      <c r="D89" s="1577">
        <v>10.91</v>
      </c>
      <c r="E89" s="1577">
        <v>18.420000000000002</v>
      </c>
      <c r="F89" s="1577">
        <v>18.11</v>
      </c>
      <c r="G89" s="1577">
        <v>8.7899999999999991</v>
      </c>
      <c r="H89" s="1577">
        <v>7.26</v>
      </c>
      <c r="I89" s="1577">
        <v>9.51</v>
      </c>
      <c r="J89" s="1577">
        <v>7.3</v>
      </c>
      <c r="K89" s="1577">
        <v>3.81</v>
      </c>
      <c r="L89" s="1577">
        <v>1.59</v>
      </c>
      <c r="M89" s="1577">
        <v>1.6</v>
      </c>
      <c r="N89" s="1577">
        <v>1.6</v>
      </c>
      <c r="O89" s="1577">
        <v>2.06</v>
      </c>
    </row>
    <row r="90" spans="1:15">
      <c r="A90" s="876" t="s">
        <v>309</v>
      </c>
      <c r="B90" s="1577">
        <v>86.95</v>
      </c>
      <c r="C90" s="1577">
        <v>83.93</v>
      </c>
      <c r="D90" s="1577">
        <v>57.84</v>
      </c>
      <c r="E90" s="1577">
        <v>64.400000000000006</v>
      </c>
      <c r="F90" s="1577">
        <v>49.67</v>
      </c>
      <c r="G90" s="1577">
        <v>38.07</v>
      </c>
      <c r="H90" s="1577">
        <v>27.81</v>
      </c>
      <c r="I90" s="1577">
        <v>25.6</v>
      </c>
      <c r="J90" s="1577">
        <v>30.19</v>
      </c>
      <c r="K90" s="1577">
        <v>29.93</v>
      </c>
      <c r="L90" s="1577">
        <v>17.64</v>
      </c>
      <c r="M90" s="1577">
        <v>17.54</v>
      </c>
      <c r="N90" s="1577">
        <v>15.18</v>
      </c>
      <c r="O90" s="1577">
        <v>20.64</v>
      </c>
    </row>
    <row r="91" spans="1:15">
      <c r="A91" s="876" t="s">
        <v>335</v>
      </c>
      <c r="B91" s="1577">
        <v>35.76</v>
      </c>
      <c r="C91" s="1577">
        <v>27.83</v>
      </c>
      <c r="D91" s="1577">
        <v>28.45</v>
      </c>
      <c r="E91" s="1577">
        <v>20.34</v>
      </c>
      <c r="F91" s="1577">
        <v>22.67</v>
      </c>
      <c r="G91" s="1577">
        <v>20.69</v>
      </c>
      <c r="H91" s="1577">
        <v>20.95</v>
      </c>
      <c r="I91" s="1577">
        <v>22.49</v>
      </c>
      <c r="J91" s="1577">
        <v>17.96</v>
      </c>
      <c r="K91" s="1577">
        <v>10.11</v>
      </c>
      <c r="L91" s="1577">
        <v>4.4000000000000004</v>
      </c>
      <c r="M91" s="1577">
        <v>2.75</v>
      </c>
      <c r="N91" s="1577">
        <v>3.23</v>
      </c>
      <c r="O91" s="1577">
        <v>3.42</v>
      </c>
    </row>
    <row r="92" spans="1:15">
      <c r="A92" s="876" t="s">
        <v>310</v>
      </c>
      <c r="B92" s="1577">
        <v>25.97</v>
      </c>
      <c r="C92" s="1577">
        <v>29.63</v>
      </c>
      <c r="D92" s="1577">
        <v>12.97</v>
      </c>
      <c r="E92" s="1577">
        <v>12.69</v>
      </c>
      <c r="F92" s="1577">
        <v>11.55</v>
      </c>
      <c r="G92" s="1577">
        <v>12.09</v>
      </c>
      <c r="H92" s="1577">
        <v>23.03</v>
      </c>
      <c r="I92" s="1577">
        <v>17.29</v>
      </c>
      <c r="J92" s="1577">
        <v>4.12</v>
      </c>
      <c r="K92" s="1577">
        <v>3.02</v>
      </c>
      <c r="L92" s="1577">
        <v>0.51</v>
      </c>
      <c r="M92" s="1577">
        <v>2.93</v>
      </c>
      <c r="N92" s="1577">
        <v>1.67</v>
      </c>
      <c r="O92" s="1577">
        <v>1.05</v>
      </c>
    </row>
    <row r="93" spans="1:15">
      <c r="A93" s="876" t="s">
        <v>336</v>
      </c>
      <c r="B93" s="1577">
        <v>370.74</v>
      </c>
      <c r="C93" s="1577">
        <v>420.39</v>
      </c>
      <c r="D93" s="1577">
        <v>273.27999999999997</v>
      </c>
      <c r="E93" s="1577">
        <v>221.61</v>
      </c>
      <c r="F93" s="1577">
        <v>220.04</v>
      </c>
      <c r="G93" s="1577">
        <v>184.32</v>
      </c>
      <c r="H93" s="1577">
        <v>79.48</v>
      </c>
      <c r="I93" s="1577">
        <v>126.75</v>
      </c>
      <c r="J93" s="1577">
        <v>79.400000000000006</v>
      </c>
      <c r="K93" s="1577">
        <v>55.37</v>
      </c>
      <c r="L93" s="1577">
        <v>27.01</v>
      </c>
      <c r="M93" s="1577">
        <v>14.33</v>
      </c>
      <c r="N93" s="1577">
        <v>16.62</v>
      </c>
      <c r="O93" s="1577">
        <v>35.53</v>
      </c>
    </row>
    <row r="94" spans="1:15">
      <c r="A94" s="876" t="s">
        <v>337</v>
      </c>
      <c r="B94" s="1577">
        <v>39.79</v>
      </c>
      <c r="C94" s="1577">
        <v>32.33</v>
      </c>
      <c r="D94" s="1577">
        <v>22.98</v>
      </c>
      <c r="E94" s="1577">
        <v>23.47</v>
      </c>
      <c r="F94" s="1577">
        <v>20.32</v>
      </c>
      <c r="G94" s="1577">
        <v>21.24</v>
      </c>
      <c r="H94" s="1577">
        <v>12.5</v>
      </c>
      <c r="I94" s="1577">
        <v>10.06</v>
      </c>
      <c r="J94" s="1577">
        <v>5.93</v>
      </c>
      <c r="K94" s="1577">
        <v>10.82</v>
      </c>
      <c r="L94" s="1577">
        <v>6.34</v>
      </c>
      <c r="M94" s="1577">
        <v>4.93</v>
      </c>
      <c r="N94" s="1577">
        <v>8.4600000000000009</v>
      </c>
      <c r="O94" s="1577">
        <v>8.6300000000000008</v>
      </c>
    </row>
    <row r="95" spans="1:15">
      <c r="A95" s="876" t="s">
        <v>344</v>
      </c>
      <c r="B95" s="1577">
        <v>38.33</v>
      </c>
      <c r="C95" s="1577">
        <v>24.92</v>
      </c>
      <c r="D95" s="1577">
        <v>25.66</v>
      </c>
      <c r="E95" s="1577">
        <v>12.1</v>
      </c>
      <c r="F95" s="1577">
        <v>11.08</v>
      </c>
      <c r="G95" s="1577">
        <v>5.9</v>
      </c>
      <c r="H95" s="1577">
        <v>1.2</v>
      </c>
      <c r="I95" s="1577">
        <v>2.42</v>
      </c>
      <c r="J95" s="1577">
        <v>1.84</v>
      </c>
      <c r="K95" s="1577">
        <v>0</v>
      </c>
      <c r="L95" s="1577">
        <v>1.89</v>
      </c>
      <c r="M95" s="1577">
        <v>0</v>
      </c>
      <c r="N95" s="1577">
        <v>0</v>
      </c>
      <c r="O95" s="1577">
        <v>2.69</v>
      </c>
    </row>
    <row r="96" spans="1:15">
      <c r="A96" s="1652" t="s">
        <v>339</v>
      </c>
      <c r="B96" s="1577">
        <v>20.38</v>
      </c>
      <c r="C96" s="1577">
        <v>5.94</v>
      </c>
      <c r="D96" s="1577">
        <v>11.84</v>
      </c>
      <c r="E96" s="1577">
        <v>1.97</v>
      </c>
      <c r="F96" s="1577">
        <v>5.92</v>
      </c>
      <c r="G96" s="1577">
        <v>1.98</v>
      </c>
      <c r="H96" s="1577">
        <v>7.95</v>
      </c>
      <c r="I96" s="1577">
        <v>6</v>
      </c>
      <c r="J96" s="1577">
        <v>6.05</v>
      </c>
      <c r="K96" s="1577">
        <v>2.02</v>
      </c>
      <c r="L96" s="1577">
        <v>2</v>
      </c>
      <c r="M96" s="1577">
        <v>0</v>
      </c>
      <c r="N96" s="1577">
        <v>2.0099999999999998</v>
      </c>
      <c r="O96" s="1577">
        <v>4.18</v>
      </c>
    </row>
    <row r="98" spans="1:13">
      <c r="A98" s="1665" t="s">
        <v>1220</v>
      </c>
      <c r="B98" s="1666"/>
      <c r="C98" s="1666"/>
      <c r="D98" s="1666"/>
      <c r="E98" s="1666"/>
      <c r="F98" s="1666"/>
      <c r="G98" s="1666"/>
      <c r="H98" s="1666"/>
      <c r="I98" s="1666"/>
      <c r="J98" s="1666"/>
      <c r="K98" s="1666"/>
      <c r="L98" s="1666"/>
      <c r="M98" s="1666"/>
    </row>
  </sheetData>
  <mergeCells count="2">
    <mergeCell ref="A98:M98"/>
    <mergeCell ref="A1:O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0"/>
  <sheetViews>
    <sheetView workbookViewId="0">
      <selection sqref="A1:K1"/>
    </sheetView>
  </sheetViews>
  <sheetFormatPr defaultRowHeight="14.5"/>
  <cols>
    <col min="1" max="1" width="35.81640625" style="74" customWidth="1"/>
    <col min="2" max="2" width="9.1796875" style="74" customWidth="1"/>
    <col min="3" max="3" width="9.54296875" style="74" customWidth="1"/>
    <col min="4" max="4" width="11.54296875" style="74" customWidth="1"/>
    <col min="5" max="5" width="10.453125" style="74" customWidth="1"/>
    <col min="6" max="6" width="11.7265625" style="74" customWidth="1"/>
    <col min="7" max="7" width="9.453125" style="74" customWidth="1"/>
  </cols>
  <sheetData>
    <row r="1" spans="1:11" ht="32.25" customHeight="1">
      <c r="A1" s="1704" t="s">
        <v>1221</v>
      </c>
      <c r="B1" s="1704"/>
      <c r="C1" s="1704"/>
      <c r="D1" s="1704"/>
      <c r="E1" s="1704"/>
      <c r="F1" s="1704"/>
      <c r="G1" s="1704"/>
      <c r="H1" s="1704"/>
      <c r="I1" s="1704"/>
      <c r="J1" s="1704"/>
      <c r="K1" s="1704"/>
    </row>
    <row r="2" spans="1:11">
      <c r="A2" s="924"/>
      <c r="B2" s="924">
        <v>2014</v>
      </c>
      <c r="C2" s="924">
        <v>2015</v>
      </c>
      <c r="D2" s="924">
        <v>2016</v>
      </c>
      <c r="E2" s="924">
        <v>2017</v>
      </c>
      <c r="F2" s="924">
        <v>2018</v>
      </c>
      <c r="G2" s="924">
        <v>2019</v>
      </c>
      <c r="H2" s="685" t="s">
        <v>365</v>
      </c>
      <c r="I2" s="685" t="s">
        <v>588</v>
      </c>
      <c r="J2" s="685" t="s">
        <v>957</v>
      </c>
      <c r="K2" s="685" t="s">
        <v>1129</v>
      </c>
    </row>
    <row r="3" spans="1:11">
      <c r="A3" s="825" t="s">
        <v>240</v>
      </c>
      <c r="B3" s="925">
        <v>28.999999999999996</v>
      </c>
      <c r="C3" s="925">
        <v>31.900000000000002</v>
      </c>
      <c r="D3" s="925">
        <v>34.200000000000003</v>
      </c>
      <c r="E3" s="925">
        <v>36.799999999999997</v>
      </c>
      <c r="F3" s="925">
        <v>39.800000000000004</v>
      </c>
      <c r="G3" s="925">
        <v>43</v>
      </c>
      <c r="H3" s="925">
        <v>45.4</v>
      </c>
      <c r="I3" s="925">
        <v>49.4</v>
      </c>
      <c r="J3" s="925">
        <v>52.9</v>
      </c>
      <c r="K3" s="925">
        <v>56.8</v>
      </c>
    </row>
    <row r="4" spans="1:11">
      <c r="A4" s="824" t="s">
        <v>312</v>
      </c>
      <c r="B4" s="926">
        <v>36.337709049637809</v>
      </c>
      <c r="C4" s="926">
        <v>39.846402133157419</v>
      </c>
      <c r="D4" s="926">
        <v>42.092800048716114</v>
      </c>
      <c r="E4" s="926">
        <v>43.515488641109975</v>
      </c>
      <c r="F4" s="926">
        <v>44.599759533799343</v>
      </c>
      <c r="G4" s="926">
        <v>48.1</v>
      </c>
      <c r="H4" s="926">
        <v>51.9</v>
      </c>
      <c r="I4" s="926">
        <v>58.2</v>
      </c>
      <c r="J4" s="926">
        <v>58.7</v>
      </c>
      <c r="K4" s="926">
        <v>61.4</v>
      </c>
    </row>
    <row r="5" spans="1:11">
      <c r="A5" s="824" t="s">
        <v>313</v>
      </c>
      <c r="B5" s="926">
        <v>18.732977188237655</v>
      </c>
      <c r="C5" s="926">
        <v>18.976871143223349</v>
      </c>
      <c r="D5" s="926">
        <v>21.166251617986383</v>
      </c>
      <c r="E5" s="926">
        <v>27.555289951227618</v>
      </c>
      <c r="F5" s="926">
        <v>29.822930444982404</v>
      </c>
      <c r="G5" s="926">
        <v>33.299999999999997</v>
      </c>
      <c r="H5" s="926">
        <v>35.700000000000003</v>
      </c>
      <c r="I5" s="926">
        <v>39.9</v>
      </c>
      <c r="J5" s="926">
        <v>40.4</v>
      </c>
      <c r="K5" s="926">
        <v>41.4</v>
      </c>
    </row>
    <row r="6" spans="1:11">
      <c r="A6" s="824" t="s">
        <v>245</v>
      </c>
      <c r="B6" s="926">
        <v>30.304295011176396</v>
      </c>
      <c r="C6" s="926">
        <v>34.488061259420533</v>
      </c>
      <c r="D6" s="926">
        <v>36.29444931461645</v>
      </c>
      <c r="E6" s="926">
        <v>38.992135493349743</v>
      </c>
      <c r="F6" s="926">
        <v>41.705133387860499</v>
      </c>
      <c r="G6" s="926">
        <v>44.1</v>
      </c>
      <c r="H6" s="926">
        <v>47.6</v>
      </c>
      <c r="I6" s="926">
        <v>52.5</v>
      </c>
      <c r="J6" s="926">
        <v>55.8</v>
      </c>
      <c r="K6" s="926">
        <v>57.4</v>
      </c>
    </row>
    <row r="7" spans="1:11">
      <c r="A7" s="824" t="s">
        <v>246</v>
      </c>
      <c r="B7" s="926">
        <v>35.228351698891395</v>
      </c>
      <c r="C7" s="926">
        <v>37.891210050522908</v>
      </c>
      <c r="D7" s="926">
        <v>39.696884180333555</v>
      </c>
      <c r="E7" s="926">
        <v>42.299196824327076</v>
      </c>
      <c r="F7" s="926">
        <v>44.592625684240183</v>
      </c>
      <c r="G7" s="926">
        <v>46.8</v>
      </c>
      <c r="H7" s="926">
        <v>48.7</v>
      </c>
      <c r="I7" s="926">
        <v>52.7</v>
      </c>
      <c r="J7" s="926">
        <v>56.3</v>
      </c>
      <c r="K7" s="926">
        <v>58.6</v>
      </c>
    </row>
    <row r="8" spans="1:11">
      <c r="A8" s="824" t="s">
        <v>247</v>
      </c>
      <c r="B8" s="926">
        <v>25.005629386014743</v>
      </c>
      <c r="C8" s="926">
        <v>25.752639137755139</v>
      </c>
      <c r="D8" s="926">
        <v>26.738763173559814</v>
      </c>
      <c r="E8" s="926">
        <v>31.210207890026009</v>
      </c>
      <c r="F8" s="926">
        <v>34.091744683571953</v>
      </c>
      <c r="G8" s="926">
        <v>36.700000000000003</v>
      </c>
      <c r="H8" s="926">
        <v>40.1</v>
      </c>
      <c r="I8" s="926">
        <v>42.7</v>
      </c>
      <c r="J8" s="926">
        <v>44.6</v>
      </c>
      <c r="K8" s="926">
        <v>51.3</v>
      </c>
    </row>
    <row r="9" spans="1:11">
      <c r="A9" s="824" t="s">
        <v>248</v>
      </c>
      <c r="B9" s="926">
        <v>31.010235660217226</v>
      </c>
      <c r="C9" s="926">
        <v>33.858680201748534</v>
      </c>
      <c r="D9" s="926">
        <v>34.731005906049432</v>
      </c>
      <c r="E9" s="926">
        <v>36.529466691907317</v>
      </c>
      <c r="F9" s="926">
        <v>40.448506757940528</v>
      </c>
      <c r="G9" s="926">
        <v>42.9</v>
      </c>
      <c r="H9" s="926">
        <v>45.1</v>
      </c>
      <c r="I9" s="926">
        <v>49.4</v>
      </c>
      <c r="J9" s="926">
        <v>52.6</v>
      </c>
      <c r="K9" s="926">
        <v>55.7</v>
      </c>
    </row>
    <row r="10" spans="1:11">
      <c r="A10" s="824" t="s">
        <v>314</v>
      </c>
      <c r="B10" s="926">
        <v>28.795369767304162</v>
      </c>
      <c r="C10" s="926">
        <v>32.660448993067021</v>
      </c>
      <c r="D10" s="926">
        <v>36.794805057012411</v>
      </c>
      <c r="E10" s="926">
        <v>39.095862072411656</v>
      </c>
      <c r="F10" s="926">
        <v>42.497675870332024</v>
      </c>
      <c r="G10" s="926">
        <v>44.9</v>
      </c>
      <c r="H10" s="926">
        <v>47.6</v>
      </c>
      <c r="I10" s="926">
        <v>52.6</v>
      </c>
      <c r="J10" s="926">
        <v>55.1</v>
      </c>
      <c r="K10" s="926">
        <v>61</v>
      </c>
    </row>
    <row r="11" spans="1:11">
      <c r="A11" s="824" t="s">
        <v>249</v>
      </c>
      <c r="B11" s="926">
        <v>31.606265113254118</v>
      </c>
      <c r="C11" s="926">
        <v>33.458581337243515</v>
      </c>
      <c r="D11" s="926">
        <v>38.771919191336131</v>
      </c>
      <c r="E11" s="926">
        <v>41.21862353621318</v>
      </c>
      <c r="F11" s="926">
        <v>44.480289406444165</v>
      </c>
      <c r="G11" s="926">
        <v>47.1</v>
      </c>
      <c r="H11" s="926">
        <v>49.1</v>
      </c>
      <c r="I11" s="926">
        <v>53</v>
      </c>
      <c r="J11" s="926">
        <v>54.8</v>
      </c>
      <c r="K11" s="926">
        <v>56.8</v>
      </c>
    </row>
    <row r="12" spans="1:11">
      <c r="A12" s="824" t="s">
        <v>250</v>
      </c>
      <c r="B12" s="926">
        <v>30.583829780920091</v>
      </c>
      <c r="C12" s="926">
        <v>34.036636815753994</v>
      </c>
      <c r="D12" s="926">
        <v>36.638565353007046</v>
      </c>
      <c r="E12" s="926">
        <v>38.036449695320798</v>
      </c>
      <c r="F12" s="926">
        <v>40.2334270889354</v>
      </c>
      <c r="G12" s="926">
        <v>43.2</v>
      </c>
      <c r="H12" s="926">
        <v>45.8</v>
      </c>
      <c r="I12" s="926">
        <v>51.4</v>
      </c>
      <c r="J12" s="926">
        <v>54.4</v>
      </c>
      <c r="K12" s="926">
        <v>61</v>
      </c>
    </row>
    <row r="13" spans="1:11">
      <c r="A13" s="824" t="s">
        <v>251</v>
      </c>
      <c r="B13" s="926">
        <v>25.281672899178197</v>
      </c>
      <c r="C13" s="926">
        <v>33.072156774775131</v>
      </c>
      <c r="D13" s="926">
        <v>34.410154182167631</v>
      </c>
      <c r="E13" s="926">
        <v>39.319386233263778</v>
      </c>
      <c r="F13" s="926">
        <v>41.214080235735025</v>
      </c>
      <c r="G13" s="926">
        <v>43.9</v>
      </c>
      <c r="H13" s="926">
        <v>44.9</v>
      </c>
      <c r="I13" s="926">
        <v>47.6</v>
      </c>
      <c r="J13" s="926">
        <v>54.1</v>
      </c>
      <c r="K13" s="926">
        <v>60.2</v>
      </c>
    </row>
    <row r="14" spans="1:11">
      <c r="A14" s="824" t="s">
        <v>252</v>
      </c>
      <c r="B14" s="926">
        <v>17.97408571132792</v>
      </c>
      <c r="C14" s="926">
        <v>19.237729640800659</v>
      </c>
      <c r="D14" s="926">
        <v>20.433844763681222</v>
      </c>
      <c r="E14" s="926">
        <v>24.630108048700418</v>
      </c>
      <c r="F14" s="926">
        <v>30.44002515418477</v>
      </c>
      <c r="G14" s="926">
        <v>37.299999999999997</v>
      </c>
      <c r="H14" s="926">
        <v>40.5</v>
      </c>
      <c r="I14" s="926">
        <v>45.1</v>
      </c>
      <c r="J14" s="926">
        <v>49.5</v>
      </c>
      <c r="K14" s="926">
        <v>53.9</v>
      </c>
    </row>
    <row r="15" spans="1:11">
      <c r="A15" s="824" t="s">
        <v>253</v>
      </c>
      <c r="B15" s="926">
        <v>31.626625102381688</v>
      </c>
      <c r="C15" s="926">
        <v>33.056463399442961</v>
      </c>
      <c r="D15" s="926">
        <v>36.694173438104023</v>
      </c>
      <c r="E15" s="926">
        <v>40.303938335587688</v>
      </c>
      <c r="F15" s="926">
        <v>41.317110928353735</v>
      </c>
      <c r="G15" s="926">
        <v>43.5</v>
      </c>
      <c r="H15" s="926">
        <v>46.8</v>
      </c>
      <c r="I15" s="926">
        <v>50.5</v>
      </c>
      <c r="J15" s="926">
        <v>53.2</v>
      </c>
      <c r="K15" s="926">
        <v>54.8</v>
      </c>
    </row>
    <row r="16" spans="1:11">
      <c r="A16" s="824" t="s">
        <v>254</v>
      </c>
      <c r="B16" s="926">
        <v>26.379923220688884</v>
      </c>
      <c r="C16" s="926">
        <v>28.692610883484708</v>
      </c>
      <c r="D16" s="926">
        <v>30.026011136752739</v>
      </c>
      <c r="E16" s="926">
        <v>31.831693484345873</v>
      </c>
      <c r="F16" s="926">
        <v>34.155272526122531</v>
      </c>
      <c r="G16" s="926">
        <v>38.1</v>
      </c>
      <c r="H16" s="926">
        <v>43.9</v>
      </c>
      <c r="I16" s="926">
        <v>47.4</v>
      </c>
      <c r="J16" s="926">
        <v>49.6</v>
      </c>
      <c r="K16" s="926">
        <v>52.5</v>
      </c>
    </row>
    <row r="17" spans="1:11">
      <c r="A17" s="824" t="s">
        <v>315</v>
      </c>
      <c r="B17" s="926">
        <v>32.020899816265356</v>
      </c>
      <c r="C17" s="926">
        <v>35.823258491652275</v>
      </c>
      <c r="D17" s="926">
        <v>37.707482294981013</v>
      </c>
      <c r="E17" s="926">
        <v>41.145692264745591</v>
      </c>
      <c r="F17" s="926">
        <v>45.859539824636379</v>
      </c>
      <c r="G17" s="926">
        <v>49.6</v>
      </c>
      <c r="H17" s="926">
        <v>53</v>
      </c>
      <c r="I17" s="926">
        <v>59.5</v>
      </c>
      <c r="J17" s="926">
        <v>62.3</v>
      </c>
      <c r="K17" s="926">
        <v>65.7</v>
      </c>
    </row>
    <row r="18" spans="1:11">
      <c r="A18" s="824" t="s">
        <v>255</v>
      </c>
      <c r="B18" s="926">
        <v>28.703693876901248</v>
      </c>
      <c r="C18" s="926">
        <v>30.110837944729031</v>
      </c>
      <c r="D18" s="926">
        <v>32.264830703289839</v>
      </c>
      <c r="E18" s="926">
        <v>33.519886550744118</v>
      </c>
      <c r="F18" s="926">
        <v>34.984463473351802</v>
      </c>
      <c r="G18" s="926">
        <v>36.5</v>
      </c>
      <c r="H18" s="926">
        <v>40.299999999999997</v>
      </c>
      <c r="I18" s="926">
        <v>45.9</v>
      </c>
      <c r="J18" s="926">
        <v>49.7</v>
      </c>
      <c r="K18" s="926">
        <v>52.8</v>
      </c>
    </row>
    <row r="19" spans="1:11">
      <c r="A19" s="824" t="s">
        <v>256</v>
      </c>
      <c r="B19" s="926">
        <v>21.155146003347017</v>
      </c>
      <c r="C19" s="926">
        <v>28.148169764331669</v>
      </c>
      <c r="D19" s="926">
        <v>32.895082340197341</v>
      </c>
      <c r="E19" s="926">
        <v>35.395396548311048</v>
      </c>
      <c r="F19" s="926">
        <v>41.406095962700498</v>
      </c>
      <c r="G19" s="926">
        <v>47.1</v>
      </c>
      <c r="H19" s="926">
        <v>48.4</v>
      </c>
      <c r="I19" s="926">
        <v>53.8</v>
      </c>
      <c r="J19" s="926">
        <v>56</v>
      </c>
      <c r="K19" s="926">
        <v>61.1</v>
      </c>
    </row>
    <row r="20" spans="1:11">
      <c r="A20" s="824" t="s">
        <v>316</v>
      </c>
      <c r="B20" s="926">
        <v>30.176814155989341</v>
      </c>
      <c r="C20" s="926">
        <v>30.920166801708742</v>
      </c>
      <c r="D20" s="926">
        <v>31.50455546549771</v>
      </c>
      <c r="E20" s="926">
        <v>35.468767260645308</v>
      </c>
      <c r="F20" s="926">
        <v>39.052480276740908</v>
      </c>
      <c r="G20" s="926">
        <v>41.4</v>
      </c>
      <c r="H20" s="926">
        <v>43.6</v>
      </c>
      <c r="I20" s="926">
        <v>48</v>
      </c>
      <c r="J20" s="926">
        <v>51.1</v>
      </c>
      <c r="K20" s="926">
        <v>53.8</v>
      </c>
    </row>
    <row r="21" spans="1:11">
      <c r="A21" s="824" t="s">
        <v>257</v>
      </c>
      <c r="B21" s="926">
        <v>28.17289106953406</v>
      </c>
      <c r="C21" s="926">
        <v>32.303763541586306</v>
      </c>
      <c r="D21" s="926">
        <v>34.495225562980295</v>
      </c>
      <c r="E21" s="926">
        <v>36.646127733263818</v>
      </c>
      <c r="F21" s="926">
        <v>38.714715084229731</v>
      </c>
      <c r="G21" s="926">
        <v>41</v>
      </c>
      <c r="H21" s="926">
        <v>43</v>
      </c>
      <c r="I21" s="926">
        <v>47.6</v>
      </c>
      <c r="J21" s="926">
        <v>49</v>
      </c>
      <c r="K21" s="926">
        <v>52</v>
      </c>
    </row>
    <row r="22" spans="1:11">
      <c r="A22" s="824" t="s">
        <v>259</v>
      </c>
      <c r="B22" s="926">
        <v>27.877129344471225</v>
      </c>
      <c r="C22" s="926">
        <v>32.345715875622631</v>
      </c>
      <c r="D22" s="926">
        <v>34.791609116610907</v>
      </c>
      <c r="E22" s="926">
        <v>36.608236072860464</v>
      </c>
      <c r="F22" s="926">
        <v>37.644464720194648</v>
      </c>
      <c r="G22" s="926">
        <v>44.3</v>
      </c>
      <c r="H22" s="926">
        <v>47.6</v>
      </c>
      <c r="I22" s="926">
        <v>52.8</v>
      </c>
      <c r="J22" s="926">
        <v>55.3</v>
      </c>
      <c r="K22" s="926">
        <v>59</v>
      </c>
    </row>
    <row r="23" spans="1:11">
      <c r="A23" s="824" t="s">
        <v>260</v>
      </c>
      <c r="B23" s="926">
        <v>27.870493095780336</v>
      </c>
      <c r="C23" s="926">
        <v>30.4061502040615</v>
      </c>
      <c r="D23" s="926">
        <v>31.628370534520023</v>
      </c>
      <c r="E23" s="926">
        <v>32.845822355144314</v>
      </c>
      <c r="F23" s="926">
        <v>34.412892895327566</v>
      </c>
      <c r="G23" s="926">
        <v>37.5</v>
      </c>
      <c r="H23" s="926">
        <v>42.9</v>
      </c>
      <c r="I23" s="926">
        <v>45.6</v>
      </c>
      <c r="J23" s="926">
        <v>52.3</v>
      </c>
      <c r="K23" s="926">
        <v>55.9</v>
      </c>
    </row>
    <row r="24" spans="1:11">
      <c r="A24" s="824" t="s">
        <v>262</v>
      </c>
      <c r="B24" s="926">
        <v>30.251538003572136</v>
      </c>
      <c r="C24" s="926">
        <v>32.495378927911275</v>
      </c>
      <c r="D24" s="926">
        <v>34.537603981167514</v>
      </c>
      <c r="E24" s="926">
        <v>36.246824311119795</v>
      </c>
      <c r="F24" s="926">
        <v>35.918496673084896</v>
      </c>
      <c r="G24" s="926">
        <v>39.9</v>
      </c>
      <c r="H24" s="926">
        <v>43</v>
      </c>
      <c r="I24" s="926">
        <v>46.9</v>
      </c>
      <c r="J24" s="926">
        <v>52.7</v>
      </c>
      <c r="K24" s="926">
        <v>55.7</v>
      </c>
    </row>
    <row r="25" spans="1:11">
      <c r="A25" s="824" t="s">
        <v>318</v>
      </c>
      <c r="B25" s="926">
        <v>29.261401003181938</v>
      </c>
      <c r="C25" s="926">
        <v>30.657436127010516</v>
      </c>
      <c r="D25" s="926">
        <v>31.31965516128971</v>
      </c>
      <c r="E25" s="926">
        <v>32.153872179696585</v>
      </c>
      <c r="F25" s="926">
        <v>34.160829304459305</v>
      </c>
      <c r="G25" s="926">
        <v>37.200000000000003</v>
      </c>
      <c r="H25" s="926">
        <v>40.299999999999997</v>
      </c>
      <c r="I25" s="926">
        <v>42.5</v>
      </c>
      <c r="J25" s="926">
        <v>48.6</v>
      </c>
      <c r="K25" s="926">
        <v>53.7</v>
      </c>
    </row>
    <row r="26" spans="1:11">
      <c r="A26" s="824" t="s">
        <v>263</v>
      </c>
      <c r="B26" s="926">
        <v>23.647868144890587</v>
      </c>
      <c r="C26" s="926">
        <v>27.534576957046237</v>
      </c>
      <c r="D26" s="926">
        <v>28.891507288046149</v>
      </c>
      <c r="E26" s="926">
        <v>30.856921860277598</v>
      </c>
      <c r="F26" s="926">
        <v>33.523615115434559</v>
      </c>
      <c r="G26" s="926">
        <v>35.700000000000003</v>
      </c>
      <c r="H26" s="926">
        <v>41.3</v>
      </c>
      <c r="I26" s="926">
        <v>47.8</v>
      </c>
      <c r="J26" s="926">
        <v>51.7</v>
      </c>
      <c r="K26" s="926">
        <v>56.4</v>
      </c>
    </row>
    <row r="27" spans="1:11">
      <c r="A27" s="824" t="s">
        <v>264</v>
      </c>
      <c r="B27" s="926">
        <v>24.118350600562284</v>
      </c>
      <c r="C27" s="926">
        <v>25.412365730805092</v>
      </c>
      <c r="D27" s="926">
        <v>26.723027807581573</v>
      </c>
      <c r="E27" s="926">
        <v>30.351548071700162</v>
      </c>
      <c r="F27" s="926">
        <v>35.10459993985598</v>
      </c>
      <c r="G27" s="926">
        <v>38.799999999999997</v>
      </c>
      <c r="H27" s="926">
        <v>42.1</v>
      </c>
      <c r="I27" s="926">
        <v>45.5</v>
      </c>
      <c r="J27" s="926">
        <v>49.6</v>
      </c>
      <c r="K27" s="926">
        <v>54.7</v>
      </c>
    </row>
    <row r="28" spans="1:11">
      <c r="A28" s="824" t="s">
        <v>319</v>
      </c>
      <c r="B28" s="926">
        <v>24.093411556982151</v>
      </c>
      <c r="C28" s="926">
        <v>29.189663529543196</v>
      </c>
      <c r="D28" s="926">
        <v>32.513594422308358</v>
      </c>
      <c r="E28" s="926">
        <v>34.736495105416296</v>
      </c>
      <c r="F28" s="926">
        <v>37.506425564310952</v>
      </c>
      <c r="G28" s="926">
        <v>42.3</v>
      </c>
      <c r="H28" s="926">
        <v>45</v>
      </c>
      <c r="I28" s="926">
        <v>48</v>
      </c>
      <c r="J28" s="926">
        <v>50.8</v>
      </c>
      <c r="K28" s="926">
        <v>55.6</v>
      </c>
    </row>
    <row r="29" spans="1:11">
      <c r="A29" s="824" t="s">
        <v>320</v>
      </c>
      <c r="B29" s="926">
        <v>26.21243127296038</v>
      </c>
      <c r="C29" s="926">
        <v>30.388233574468202</v>
      </c>
      <c r="D29" s="926">
        <v>32.384276930337144</v>
      </c>
      <c r="E29" s="926">
        <v>36.22320905978345</v>
      </c>
      <c r="F29" s="926">
        <v>40.835982583813291</v>
      </c>
      <c r="G29" s="926">
        <v>43.3</v>
      </c>
      <c r="H29" s="926">
        <v>44.1</v>
      </c>
      <c r="I29" s="926">
        <v>47.8</v>
      </c>
      <c r="J29" s="926">
        <v>51.9</v>
      </c>
      <c r="K29" s="926">
        <v>57.2</v>
      </c>
    </row>
    <row r="30" spans="1:11">
      <c r="A30" s="824" t="s">
        <v>266</v>
      </c>
      <c r="B30" s="926">
        <v>28.033512075993151</v>
      </c>
      <c r="C30" s="926">
        <v>31.868769994175562</v>
      </c>
      <c r="D30" s="926">
        <v>33.274864490547735</v>
      </c>
      <c r="E30" s="926">
        <v>35.736642766124028</v>
      </c>
      <c r="F30" s="926">
        <v>39.388769697153748</v>
      </c>
      <c r="G30" s="926">
        <v>42</v>
      </c>
      <c r="H30" s="926">
        <v>44.6</v>
      </c>
      <c r="I30" s="926">
        <v>49.2</v>
      </c>
      <c r="J30" s="926">
        <v>52.1</v>
      </c>
      <c r="K30" s="926">
        <v>55.4</v>
      </c>
    </row>
    <row r="31" spans="1:11">
      <c r="A31" s="824" t="s">
        <v>321</v>
      </c>
      <c r="B31" s="926">
        <v>19.859829239943235</v>
      </c>
      <c r="C31" s="926">
        <v>21.961431172016439</v>
      </c>
      <c r="D31" s="926">
        <v>28.612804674234223</v>
      </c>
      <c r="E31" s="926">
        <v>29.318671921162366</v>
      </c>
      <c r="F31" s="926">
        <v>34.462499320393633</v>
      </c>
      <c r="G31" s="926">
        <v>38.700000000000003</v>
      </c>
      <c r="H31" s="926">
        <v>39.5</v>
      </c>
      <c r="I31" s="926">
        <v>44.5</v>
      </c>
      <c r="J31" s="926">
        <v>46.3</v>
      </c>
      <c r="K31" s="926">
        <v>48</v>
      </c>
    </row>
    <row r="32" spans="1:11">
      <c r="A32" s="824" t="s">
        <v>267</v>
      </c>
      <c r="B32" s="926">
        <v>28.055012483815624</v>
      </c>
      <c r="C32" s="926">
        <v>32.013787921206529</v>
      </c>
      <c r="D32" s="926">
        <v>35.814775815907105</v>
      </c>
      <c r="E32" s="926">
        <v>39.54272301279925</v>
      </c>
      <c r="F32" s="926">
        <v>42.708643204178827</v>
      </c>
      <c r="G32" s="926">
        <v>43.4</v>
      </c>
      <c r="H32" s="926">
        <v>44.4</v>
      </c>
      <c r="I32" s="926">
        <v>48.6</v>
      </c>
      <c r="J32" s="926">
        <v>57.8</v>
      </c>
      <c r="K32" s="926">
        <v>58.1</v>
      </c>
    </row>
    <row r="33" spans="1:11">
      <c r="A33" s="824" t="s">
        <v>382</v>
      </c>
      <c r="B33" s="926">
        <v>34.987185590160067</v>
      </c>
      <c r="C33" s="926">
        <v>36.99830979459707</v>
      </c>
      <c r="D33" s="926">
        <v>38.16848353404486</v>
      </c>
      <c r="E33" s="926">
        <v>39.250941130115692</v>
      </c>
      <c r="F33" s="926">
        <v>41.872559603924607</v>
      </c>
      <c r="G33" s="926">
        <v>47.1</v>
      </c>
      <c r="H33" s="926">
        <v>47.6</v>
      </c>
      <c r="I33" s="926">
        <v>51</v>
      </c>
      <c r="J33" s="926">
        <v>55.2</v>
      </c>
      <c r="K33" s="926">
        <v>56.8</v>
      </c>
    </row>
    <row r="34" spans="1:11">
      <c r="A34" s="824" t="s">
        <v>269</v>
      </c>
      <c r="B34" s="926">
        <v>24.996304284376787</v>
      </c>
      <c r="C34" s="926">
        <v>30.106290639418905</v>
      </c>
      <c r="D34" s="926">
        <v>31.343129139072843</v>
      </c>
      <c r="E34" s="926">
        <v>32.524296095332147</v>
      </c>
      <c r="F34" s="926">
        <v>35.566264127573923</v>
      </c>
      <c r="G34" s="926">
        <v>40.6</v>
      </c>
      <c r="H34" s="926">
        <v>42.9</v>
      </c>
      <c r="I34" s="926">
        <v>47.9</v>
      </c>
      <c r="J34" s="926">
        <v>52.5</v>
      </c>
      <c r="K34" s="926">
        <v>55.5</v>
      </c>
    </row>
    <row r="35" spans="1:11">
      <c r="A35" s="824" t="s">
        <v>270</v>
      </c>
      <c r="B35" s="926">
        <v>14.155971288600186</v>
      </c>
      <c r="C35" s="926">
        <v>10.135468503502128</v>
      </c>
      <c r="D35" s="926">
        <v>12.67899280818639</v>
      </c>
      <c r="E35" s="926">
        <v>14.017963270543227</v>
      </c>
      <c r="F35" s="926">
        <v>16.735271917140093</v>
      </c>
      <c r="G35" s="926">
        <v>24.7</v>
      </c>
      <c r="H35" s="926">
        <v>26.6</v>
      </c>
      <c r="I35" s="926">
        <v>28.2</v>
      </c>
      <c r="J35" s="926">
        <v>38.9</v>
      </c>
      <c r="K35" s="926">
        <v>51</v>
      </c>
    </row>
    <row r="36" spans="1:11">
      <c r="A36" s="824" t="s">
        <v>271</v>
      </c>
      <c r="B36" s="926">
        <v>41.91465341257161</v>
      </c>
      <c r="C36" s="926">
        <v>44.549865706443136</v>
      </c>
      <c r="D36" s="926">
        <v>46.684691235050053</v>
      </c>
      <c r="E36" s="926">
        <v>47.888200858818742</v>
      </c>
      <c r="F36" s="926">
        <v>49.812564929149467</v>
      </c>
      <c r="G36" s="926">
        <v>52.5</v>
      </c>
      <c r="H36" s="926">
        <v>54.5</v>
      </c>
      <c r="I36" s="926">
        <v>58.8</v>
      </c>
      <c r="J36" s="926">
        <v>61.1</v>
      </c>
      <c r="K36" s="926">
        <v>64.900000000000006</v>
      </c>
    </row>
    <row r="37" spans="1:11">
      <c r="A37" s="824" t="s">
        <v>272</v>
      </c>
      <c r="B37" s="926">
        <v>34.290767800832697</v>
      </c>
      <c r="C37" s="926">
        <v>37.329837567301773</v>
      </c>
      <c r="D37" s="926">
        <v>40.336094373519451</v>
      </c>
      <c r="E37" s="926">
        <v>42.462449536927096</v>
      </c>
      <c r="F37" s="926">
        <v>44.499030504869765</v>
      </c>
      <c r="G37" s="926">
        <v>47.2</v>
      </c>
      <c r="H37" s="926">
        <v>49.4</v>
      </c>
      <c r="I37" s="926">
        <v>51.4</v>
      </c>
      <c r="J37" s="926">
        <v>52.6</v>
      </c>
      <c r="K37" s="926">
        <v>56.1</v>
      </c>
    </row>
    <row r="38" spans="1:11">
      <c r="A38" s="824" t="s">
        <v>273</v>
      </c>
      <c r="B38" s="926">
        <v>28.601189767945566</v>
      </c>
      <c r="C38" s="926">
        <v>31.415069254958734</v>
      </c>
      <c r="D38" s="926">
        <v>33.649152144823013</v>
      </c>
      <c r="E38" s="926">
        <v>35.799522774362288</v>
      </c>
      <c r="F38" s="926">
        <v>37.810720991604043</v>
      </c>
      <c r="G38" s="926">
        <v>43.5</v>
      </c>
      <c r="H38" s="926">
        <v>46.3</v>
      </c>
      <c r="I38" s="926">
        <v>50.2</v>
      </c>
      <c r="J38" s="926">
        <v>53.1</v>
      </c>
      <c r="K38" s="926">
        <v>56.3</v>
      </c>
    </row>
    <row r="39" spans="1:11">
      <c r="A39" s="824" t="s">
        <v>323</v>
      </c>
      <c r="B39" s="926">
        <v>31.433878709898565</v>
      </c>
      <c r="C39" s="926">
        <v>32.859742407652419</v>
      </c>
      <c r="D39" s="926">
        <v>34.931626164968208</v>
      </c>
      <c r="E39" s="926">
        <v>39.227468181827419</v>
      </c>
      <c r="F39" s="926">
        <v>44.826500298453226</v>
      </c>
      <c r="G39" s="926">
        <v>48.7</v>
      </c>
      <c r="H39" s="926">
        <v>49.6</v>
      </c>
      <c r="I39" s="926">
        <v>52.4</v>
      </c>
      <c r="J39" s="926">
        <v>55.3</v>
      </c>
      <c r="K39" s="926">
        <v>59</v>
      </c>
    </row>
    <row r="40" spans="1:11">
      <c r="A40" s="824" t="s">
        <v>274</v>
      </c>
      <c r="B40" s="926">
        <v>24.07847800237812</v>
      </c>
      <c r="C40" s="926">
        <v>25.956637790750758</v>
      </c>
      <c r="D40" s="926">
        <v>6.2958581711626032</v>
      </c>
      <c r="E40" s="926">
        <v>12.806576397471927</v>
      </c>
      <c r="F40" s="926">
        <v>13.879784929771223</v>
      </c>
      <c r="G40" s="926">
        <v>20.3</v>
      </c>
      <c r="H40" s="926">
        <v>28.1</v>
      </c>
      <c r="I40" s="926">
        <v>38.6</v>
      </c>
      <c r="J40" s="926">
        <v>44.7</v>
      </c>
      <c r="K40" s="926">
        <v>51.8</v>
      </c>
    </row>
    <row r="41" spans="1:11">
      <c r="A41" s="824" t="s">
        <v>276</v>
      </c>
      <c r="B41" s="926">
        <v>21.688294177643524</v>
      </c>
      <c r="C41" s="926">
        <v>34.486018307138075</v>
      </c>
      <c r="D41" s="926">
        <v>40.877851351322434</v>
      </c>
      <c r="E41" s="926">
        <v>45.147832075517726</v>
      </c>
      <c r="F41" s="926">
        <v>44.819304048792148</v>
      </c>
      <c r="G41" s="926">
        <v>50.2</v>
      </c>
      <c r="H41" s="926">
        <v>52.5</v>
      </c>
      <c r="I41" s="926">
        <v>55.6</v>
      </c>
      <c r="J41" s="926">
        <v>57.2</v>
      </c>
      <c r="K41" s="926">
        <v>59.2</v>
      </c>
    </row>
    <row r="42" spans="1:11">
      <c r="A42" s="824" t="s">
        <v>277</v>
      </c>
      <c r="B42" s="926">
        <v>11.23090960335924</v>
      </c>
      <c r="C42" s="926">
        <v>14.380725689404935</v>
      </c>
      <c r="D42" s="926">
        <v>15.928849350643445</v>
      </c>
      <c r="E42" s="926">
        <v>16.088489142867335</v>
      </c>
      <c r="F42" s="926">
        <v>20.975192584459386</v>
      </c>
      <c r="G42" s="926">
        <v>21.6</v>
      </c>
      <c r="H42" s="926">
        <v>27</v>
      </c>
      <c r="I42" s="926">
        <v>32.799999999999997</v>
      </c>
      <c r="J42" s="926">
        <v>38.6</v>
      </c>
      <c r="K42" s="926">
        <v>47.3</v>
      </c>
    </row>
    <row r="43" spans="1:11">
      <c r="A43" s="824" t="s">
        <v>324</v>
      </c>
      <c r="B43" s="926">
        <v>27.640434280803611</v>
      </c>
      <c r="C43" s="926">
        <v>32.327144051920662</v>
      </c>
      <c r="D43" s="926">
        <v>32.684894576889981</v>
      </c>
      <c r="E43" s="926">
        <v>33.834557551051802</v>
      </c>
      <c r="F43" s="926">
        <v>37.18173065261459</v>
      </c>
      <c r="G43" s="926">
        <v>41.3</v>
      </c>
      <c r="H43" s="926">
        <v>46.3</v>
      </c>
      <c r="I43" s="926">
        <v>48.2</v>
      </c>
      <c r="J43" s="926">
        <v>52.6</v>
      </c>
      <c r="K43" s="926">
        <v>56.2</v>
      </c>
    </row>
    <row r="44" spans="1:11">
      <c r="A44" s="824" t="s">
        <v>325</v>
      </c>
      <c r="B44" s="926">
        <v>25.042776910720999</v>
      </c>
      <c r="C44" s="926">
        <v>35.36075319385975</v>
      </c>
      <c r="D44" s="926">
        <v>36.503660710811857</v>
      </c>
      <c r="E44" s="926">
        <v>36.942613749836447</v>
      </c>
      <c r="F44" s="926">
        <v>41.203302823937435</v>
      </c>
      <c r="G44" s="926">
        <v>44.2</v>
      </c>
      <c r="H44" s="926">
        <v>46.5</v>
      </c>
      <c r="I44" s="926">
        <v>53.7</v>
      </c>
      <c r="J44" s="926">
        <v>55.5</v>
      </c>
      <c r="K44" s="926">
        <v>57.3</v>
      </c>
    </row>
    <row r="45" spans="1:11">
      <c r="A45" s="824" t="s">
        <v>700</v>
      </c>
      <c r="B45" s="926">
        <v>28.15141288779882</v>
      </c>
      <c r="C45" s="926">
        <v>28.461477048359807</v>
      </c>
      <c r="D45" s="926">
        <v>31.339377180753143</v>
      </c>
      <c r="E45" s="926">
        <v>32.408094731757451</v>
      </c>
      <c r="F45" s="926">
        <v>35.355645621805316</v>
      </c>
      <c r="G45" s="926">
        <v>36.5</v>
      </c>
      <c r="H45" s="926">
        <v>35.5</v>
      </c>
      <c r="I45" s="926">
        <v>36.4</v>
      </c>
      <c r="J45" s="926">
        <v>37.700000000000003</v>
      </c>
      <c r="K45" s="926">
        <v>39</v>
      </c>
    </row>
    <row r="46" spans="1:11">
      <c r="A46" s="824" t="s">
        <v>280</v>
      </c>
      <c r="B46" s="926">
        <v>35.249658460253691</v>
      </c>
      <c r="C46" s="926">
        <v>35.611447748967286</v>
      </c>
      <c r="D46" s="926">
        <v>35.841581695322148</v>
      </c>
      <c r="E46" s="926">
        <v>38.673865163406234</v>
      </c>
      <c r="F46" s="926">
        <v>39.298491188335625</v>
      </c>
      <c r="G46" s="926">
        <v>41.9</v>
      </c>
      <c r="H46" s="926">
        <v>44.4</v>
      </c>
      <c r="I46" s="926">
        <v>45.5</v>
      </c>
      <c r="J46" s="926">
        <v>49.9</v>
      </c>
      <c r="K46" s="926">
        <v>52.4</v>
      </c>
    </row>
    <row r="47" spans="1:11">
      <c r="A47" s="824" t="s">
        <v>281</v>
      </c>
      <c r="B47" s="926">
        <v>20.647015126157196</v>
      </c>
      <c r="C47" s="926">
        <v>26.350129087861916</v>
      </c>
      <c r="D47" s="926">
        <v>32.036383983759933</v>
      </c>
      <c r="E47" s="926">
        <v>35.47995242168124</v>
      </c>
      <c r="F47" s="926">
        <v>42.443737444612118</v>
      </c>
      <c r="G47" s="926">
        <v>46.2</v>
      </c>
      <c r="H47" s="926">
        <v>49.2</v>
      </c>
      <c r="I47" s="926">
        <v>53.1</v>
      </c>
      <c r="J47" s="926">
        <v>55.6</v>
      </c>
      <c r="K47" s="926">
        <v>59.4</v>
      </c>
    </row>
    <row r="48" spans="1:11">
      <c r="A48" s="824" t="s">
        <v>283</v>
      </c>
      <c r="B48" s="926">
        <v>28.889560300492029</v>
      </c>
      <c r="C48" s="926">
        <v>31.013364402277766</v>
      </c>
      <c r="D48" s="926">
        <v>34.337329882026047</v>
      </c>
      <c r="E48" s="926">
        <v>36.576136997712197</v>
      </c>
      <c r="F48" s="926">
        <v>42.523212431431411</v>
      </c>
      <c r="G48" s="926">
        <v>45.2</v>
      </c>
      <c r="H48" s="926">
        <v>48.5</v>
      </c>
      <c r="I48" s="926">
        <v>53.7</v>
      </c>
      <c r="J48" s="926">
        <v>56.1</v>
      </c>
      <c r="K48" s="926">
        <v>58.2</v>
      </c>
    </row>
    <row r="49" spans="1:11">
      <c r="A49" s="824" t="s">
        <v>326</v>
      </c>
      <c r="B49" s="926">
        <v>37.666474920904875</v>
      </c>
      <c r="C49" s="926">
        <v>37.691992739925233</v>
      </c>
      <c r="D49" s="926">
        <v>38.979553643181902</v>
      </c>
      <c r="E49" s="926">
        <v>39.927205863832143</v>
      </c>
      <c r="F49" s="926">
        <v>42.771102388158091</v>
      </c>
      <c r="G49" s="926">
        <v>44.4</v>
      </c>
      <c r="H49" s="926">
        <v>46.8</v>
      </c>
      <c r="I49" s="926">
        <v>52.4</v>
      </c>
      <c r="J49" s="926">
        <v>55.5</v>
      </c>
      <c r="K49" s="926">
        <v>57.3</v>
      </c>
    </row>
    <row r="50" spans="1:11">
      <c r="A50" s="824" t="s">
        <v>284</v>
      </c>
      <c r="B50" s="926">
        <v>33.652424712732191</v>
      </c>
      <c r="C50" s="926">
        <v>35.682542704783963</v>
      </c>
      <c r="D50" s="926">
        <v>39.601384530402839</v>
      </c>
      <c r="E50" s="926">
        <v>41.131219024806619</v>
      </c>
      <c r="F50" s="926">
        <v>43.068871504342006</v>
      </c>
      <c r="G50" s="926">
        <v>45.1</v>
      </c>
      <c r="H50" s="926">
        <v>46.2</v>
      </c>
      <c r="I50" s="926">
        <v>50.8</v>
      </c>
      <c r="J50" s="926">
        <v>53.4</v>
      </c>
      <c r="K50" s="926">
        <v>55.6</v>
      </c>
    </row>
    <row r="51" spans="1:11">
      <c r="A51" s="824" t="s">
        <v>648</v>
      </c>
      <c r="B51" s="926">
        <v>37.411957241419287</v>
      </c>
      <c r="C51" s="926">
        <v>39.817289933518389</v>
      </c>
      <c r="D51" s="926">
        <v>41.491442652229473</v>
      </c>
      <c r="E51" s="926">
        <v>43.391050663919337</v>
      </c>
      <c r="F51" s="926">
        <v>47.300688689156061</v>
      </c>
      <c r="G51" s="926">
        <v>49.5</v>
      </c>
      <c r="H51" s="926">
        <v>51.3</v>
      </c>
      <c r="I51" s="926">
        <v>54.3</v>
      </c>
      <c r="J51" s="926">
        <v>57.8</v>
      </c>
      <c r="K51" s="926">
        <v>62.9</v>
      </c>
    </row>
    <row r="52" spans="1:11">
      <c r="A52" s="824" t="s">
        <v>285</v>
      </c>
      <c r="B52" s="926">
        <v>30.955528854678981</v>
      </c>
      <c r="C52" s="926">
        <v>31.906520374173912</v>
      </c>
      <c r="D52" s="926">
        <v>33.455728736222532</v>
      </c>
      <c r="E52" s="926">
        <v>36.057953653541276</v>
      </c>
      <c r="F52" s="926">
        <v>37.115672834463901</v>
      </c>
      <c r="G52" s="926">
        <v>39.1</v>
      </c>
      <c r="H52" s="926">
        <v>43.2</v>
      </c>
      <c r="I52" s="926">
        <v>44.5</v>
      </c>
      <c r="J52" s="926">
        <v>47.5</v>
      </c>
      <c r="K52" s="926">
        <v>53.2</v>
      </c>
    </row>
    <row r="53" spans="1:11">
      <c r="A53" s="824" t="s">
        <v>649</v>
      </c>
      <c r="B53" s="926">
        <v>37.440310286501926</v>
      </c>
      <c r="C53" s="926">
        <v>39.18095437531084</v>
      </c>
      <c r="D53" s="926">
        <v>40.548477514729285</v>
      </c>
      <c r="E53" s="926">
        <v>41.831595058489121</v>
      </c>
      <c r="F53" s="926">
        <v>44.818305116863385</v>
      </c>
      <c r="G53" s="926">
        <v>46.8</v>
      </c>
      <c r="H53" s="926">
        <v>48.2</v>
      </c>
      <c r="I53" s="926">
        <v>50.2</v>
      </c>
      <c r="J53" s="926">
        <v>53.1</v>
      </c>
      <c r="K53" s="926">
        <v>57.8</v>
      </c>
    </row>
    <row r="54" spans="1:11">
      <c r="A54" s="824" t="s">
        <v>286</v>
      </c>
      <c r="B54" s="926">
        <v>21.981259034246463</v>
      </c>
      <c r="C54" s="926">
        <v>30.215029727546188</v>
      </c>
      <c r="D54" s="926">
        <v>31.973658525805583</v>
      </c>
      <c r="E54" s="926">
        <v>33.498759813533638</v>
      </c>
      <c r="F54" s="926">
        <v>36.378994426625034</v>
      </c>
      <c r="G54" s="926">
        <v>39.700000000000003</v>
      </c>
      <c r="H54" s="926">
        <v>45.2</v>
      </c>
      <c r="I54" s="926">
        <v>49.5</v>
      </c>
      <c r="J54" s="926">
        <v>53</v>
      </c>
      <c r="K54" s="926">
        <v>57.7</v>
      </c>
    </row>
    <row r="55" spans="1:11">
      <c r="A55" s="824" t="s">
        <v>287</v>
      </c>
      <c r="B55" s="926">
        <v>27.353481470722702</v>
      </c>
      <c r="C55" s="926">
        <v>30.659221180928458</v>
      </c>
      <c r="D55" s="926">
        <v>32.410693854507862</v>
      </c>
      <c r="E55" s="926">
        <v>33.995187279252711</v>
      </c>
      <c r="F55" s="926">
        <v>36.641121522142925</v>
      </c>
      <c r="G55" s="926">
        <v>39.6</v>
      </c>
      <c r="H55" s="926">
        <v>42</v>
      </c>
      <c r="I55" s="926">
        <v>47.5</v>
      </c>
      <c r="J55" s="926">
        <v>49.6</v>
      </c>
      <c r="K55" s="926">
        <v>57.9</v>
      </c>
    </row>
    <row r="56" spans="1:11">
      <c r="A56" s="824" t="s">
        <v>327</v>
      </c>
      <c r="B56" s="926">
        <v>31.403213933982659</v>
      </c>
      <c r="C56" s="926">
        <v>33.853196278456984</v>
      </c>
      <c r="D56" s="926">
        <v>36.346962215983986</v>
      </c>
      <c r="E56" s="926">
        <v>38.413195734104399</v>
      </c>
      <c r="F56" s="926">
        <v>41.249624925863273</v>
      </c>
      <c r="G56" s="926">
        <v>41.6</v>
      </c>
      <c r="H56" s="926">
        <v>45.4</v>
      </c>
      <c r="I56" s="926">
        <v>47.5</v>
      </c>
      <c r="J56" s="926">
        <v>50.4</v>
      </c>
      <c r="K56" s="926">
        <v>54.9</v>
      </c>
    </row>
    <row r="57" spans="1:11">
      <c r="A57" s="824" t="s">
        <v>288</v>
      </c>
      <c r="B57" s="926">
        <v>31.317650237948687</v>
      </c>
      <c r="C57" s="926">
        <v>32.365174472499042</v>
      </c>
      <c r="D57" s="926">
        <v>34.148661634975653</v>
      </c>
      <c r="E57" s="926">
        <v>35.948325592102591</v>
      </c>
      <c r="F57" s="926">
        <v>42.941941260959574</v>
      </c>
      <c r="G57" s="926">
        <v>48.3</v>
      </c>
      <c r="H57" s="926">
        <v>49.2</v>
      </c>
      <c r="I57" s="926">
        <v>53.3</v>
      </c>
      <c r="J57" s="926">
        <v>54.3</v>
      </c>
      <c r="K57" s="926">
        <v>56.6</v>
      </c>
    </row>
    <row r="58" spans="1:11">
      <c r="A58" s="824" t="s">
        <v>328</v>
      </c>
      <c r="B58" s="926">
        <v>37.383265989947766</v>
      </c>
      <c r="C58" s="926">
        <v>38.816073275926897</v>
      </c>
      <c r="D58" s="926">
        <v>39.415770318420449</v>
      </c>
      <c r="E58" s="926">
        <v>41.6148894172536</v>
      </c>
      <c r="F58" s="926">
        <v>44.570567724299174</v>
      </c>
      <c r="G58" s="926">
        <v>46.4</v>
      </c>
      <c r="H58" s="926">
        <v>48.9</v>
      </c>
      <c r="I58" s="926">
        <v>51.8</v>
      </c>
      <c r="J58" s="926">
        <v>55.3</v>
      </c>
      <c r="K58" s="926">
        <v>57.3</v>
      </c>
    </row>
    <row r="59" spans="1:11">
      <c r="A59" s="824" t="s">
        <v>289</v>
      </c>
      <c r="B59" s="926">
        <v>26.975029771720681</v>
      </c>
      <c r="C59" s="926">
        <v>30.50024641530749</v>
      </c>
      <c r="D59" s="926">
        <v>32.290935009612284</v>
      </c>
      <c r="E59" s="926">
        <v>33.998512106000874</v>
      </c>
      <c r="F59" s="926">
        <v>37.842259954317612</v>
      </c>
      <c r="G59" s="926">
        <v>42.4</v>
      </c>
      <c r="H59" s="926">
        <v>45.4</v>
      </c>
      <c r="I59" s="926">
        <v>49.7</v>
      </c>
      <c r="J59" s="926">
        <v>53.8</v>
      </c>
      <c r="K59" s="926">
        <v>57.1</v>
      </c>
    </row>
    <row r="60" spans="1:11">
      <c r="A60" s="824" t="s">
        <v>290</v>
      </c>
      <c r="B60" s="926">
        <v>28.104502420488174</v>
      </c>
      <c r="C60" s="926">
        <v>29.991444946407629</v>
      </c>
      <c r="D60" s="926">
        <v>30.893922945870305</v>
      </c>
      <c r="E60" s="926">
        <v>33.320496583188849</v>
      </c>
      <c r="F60" s="926">
        <v>35.993133279382604</v>
      </c>
      <c r="G60" s="926">
        <v>39.299999999999997</v>
      </c>
      <c r="H60" s="926">
        <v>41.2</v>
      </c>
      <c r="I60" s="926">
        <v>48.2</v>
      </c>
      <c r="J60" s="926">
        <v>52.9</v>
      </c>
      <c r="K60" s="926">
        <v>55.3</v>
      </c>
    </row>
    <row r="61" spans="1:11">
      <c r="A61" s="824" t="s">
        <v>291</v>
      </c>
      <c r="B61" s="926">
        <v>28.594855400645297</v>
      </c>
      <c r="C61" s="926">
        <v>32.456917682463157</v>
      </c>
      <c r="D61" s="926">
        <v>36.623746257660748</v>
      </c>
      <c r="E61" s="926">
        <v>37.662435761747439</v>
      </c>
      <c r="F61" s="926">
        <v>39.888745376621856</v>
      </c>
      <c r="G61" s="926">
        <v>44.4</v>
      </c>
      <c r="H61" s="926">
        <v>47.9</v>
      </c>
      <c r="I61" s="926">
        <v>50.1</v>
      </c>
      <c r="J61" s="926">
        <v>53.5</v>
      </c>
      <c r="K61" s="926">
        <v>58.4</v>
      </c>
    </row>
    <row r="62" spans="1:11">
      <c r="A62" s="824" t="s">
        <v>293</v>
      </c>
      <c r="B62" s="926">
        <v>30.449355391857306</v>
      </c>
      <c r="C62" s="926">
        <v>32.672451252476129</v>
      </c>
      <c r="D62" s="926">
        <v>37.270471152215023</v>
      </c>
      <c r="E62" s="926">
        <v>38.838108931566879</v>
      </c>
      <c r="F62" s="926">
        <v>40.363743896850046</v>
      </c>
      <c r="G62" s="926">
        <v>43.6</v>
      </c>
      <c r="H62" s="926">
        <v>46.1</v>
      </c>
      <c r="I62" s="926">
        <v>52.5</v>
      </c>
      <c r="J62" s="926">
        <v>55.5</v>
      </c>
      <c r="K62" s="926">
        <v>58.6</v>
      </c>
    </row>
    <row r="63" spans="1:11">
      <c r="A63" s="824" t="s">
        <v>294</v>
      </c>
      <c r="B63" s="926">
        <v>28.670084373654113</v>
      </c>
      <c r="C63" s="926">
        <v>30.76969659060353</v>
      </c>
      <c r="D63" s="926">
        <v>33.216193687720228</v>
      </c>
      <c r="E63" s="926">
        <v>36.24267465763932</v>
      </c>
      <c r="F63" s="926">
        <v>40.275535080065353</v>
      </c>
      <c r="G63" s="926">
        <v>44.4</v>
      </c>
      <c r="H63" s="926">
        <v>47.6</v>
      </c>
      <c r="I63" s="926">
        <v>50.8</v>
      </c>
      <c r="J63" s="926">
        <v>54</v>
      </c>
      <c r="K63" s="926">
        <v>61.2</v>
      </c>
    </row>
    <row r="64" spans="1:11" ht="26">
      <c r="A64" s="824" t="s">
        <v>702</v>
      </c>
      <c r="B64" s="926">
        <v>27.043834571376546</v>
      </c>
      <c r="C64" s="926">
        <v>29.780157148269559</v>
      </c>
      <c r="D64" s="926">
        <v>33.855068454901186</v>
      </c>
      <c r="E64" s="926">
        <v>35.436300713778081</v>
      </c>
      <c r="F64" s="926">
        <v>37.490442466683568</v>
      </c>
      <c r="G64" s="926">
        <v>41.6</v>
      </c>
      <c r="H64" s="926">
        <v>44.6</v>
      </c>
      <c r="I64" s="926">
        <v>48.7</v>
      </c>
      <c r="J64" s="926">
        <v>54</v>
      </c>
      <c r="K64" s="926">
        <v>58.2</v>
      </c>
    </row>
    <row r="65" spans="1:11" ht="15.75" customHeight="1">
      <c r="A65" s="824" t="s">
        <v>296</v>
      </c>
      <c r="B65" s="926">
        <v>36.958786767508734</v>
      </c>
      <c r="C65" s="926">
        <v>39.062331800824772</v>
      </c>
      <c r="D65" s="926">
        <v>40.579161896764127</v>
      </c>
      <c r="E65" s="926">
        <v>43.458672707878613</v>
      </c>
      <c r="F65" s="926">
        <v>46.595896643152756</v>
      </c>
      <c r="G65" s="926">
        <v>48.5</v>
      </c>
      <c r="H65" s="926">
        <v>51.1</v>
      </c>
      <c r="I65" s="926">
        <v>53.1</v>
      </c>
      <c r="J65" s="926">
        <v>55.2</v>
      </c>
      <c r="K65" s="926">
        <v>60.1</v>
      </c>
    </row>
    <row r="66" spans="1:11">
      <c r="A66" s="824" t="s">
        <v>330</v>
      </c>
      <c r="B66" s="926">
        <v>34.592561401792665</v>
      </c>
      <c r="C66" s="926">
        <v>36.575891921082842</v>
      </c>
      <c r="D66" s="926">
        <v>37.894350724175879</v>
      </c>
      <c r="E66" s="926">
        <v>40.848956088553621</v>
      </c>
      <c r="F66" s="926">
        <v>43.455656416306844</v>
      </c>
      <c r="G66" s="926">
        <v>47.7</v>
      </c>
      <c r="H66" s="926">
        <v>51.5</v>
      </c>
      <c r="I66" s="926">
        <v>56.4</v>
      </c>
      <c r="J66" s="926">
        <v>60</v>
      </c>
      <c r="K66" s="926">
        <v>62</v>
      </c>
    </row>
    <row r="67" spans="1:11">
      <c r="A67" s="824" t="s">
        <v>297</v>
      </c>
      <c r="B67" s="926">
        <v>27.526319506923898</v>
      </c>
      <c r="C67" s="926">
        <v>31.031095454237516</v>
      </c>
      <c r="D67" s="926">
        <v>33.090896890690289</v>
      </c>
      <c r="E67" s="926">
        <v>35.471201810427942</v>
      </c>
      <c r="F67" s="926">
        <v>38.204211549134229</v>
      </c>
      <c r="G67" s="926">
        <v>42.1</v>
      </c>
      <c r="H67" s="926">
        <v>43.5</v>
      </c>
      <c r="I67" s="926">
        <v>48.1</v>
      </c>
      <c r="J67" s="926">
        <v>51.9</v>
      </c>
      <c r="K67" s="926">
        <v>56.5</v>
      </c>
    </row>
    <row r="68" spans="1:11">
      <c r="A68" s="824" t="s">
        <v>298</v>
      </c>
      <c r="B68" s="926">
        <v>19.235294724782477</v>
      </c>
      <c r="C68" s="926">
        <v>24.021149992606681</v>
      </c>
      <c r="D68" s="926">
        <v>24.963951155075577</v>
      </c>
      <c r="E68" s="926">
        <v>26.13341436563168</v>
      </c>
      <c r="F68" s="926">
        <v>37.411392124073224</v>
      </c>
      <c r="G68" s="926">
        <v>40.299999999999997</v>
      </c>
      <c r="H68" s="926">
        <v>42.9</v>
      </c>
      <c r="I68" s="926">
        <v>47.8</v>
      </c>
      <c r="J68" s="926">
        <v>52</v>
      </c>
      <c r="K68" s="926">
        <v>55.6</v>
      </c>
    </row>
    <row r="69" spans="1:11">
      <c r="A69" s="824" t="s">
        <v>300</v>
      </c>
      <c r="B69" s="926">
        <v>32.931154113021357</v>
      </c>
      <c r="C69" s="926">
        <v>41.97256468136829</v>
      </c>
      <c r="D69" s="926">
        <v>46.69829346130939</v>
      </c>
      <c r="E69" s="926">
        <v>47.872003918247401</v>
      </c>
      <c r="F69" s="926">
        <v>48.828644329550798</v>
      </c>
      <c r="G69" s="926">
        <v>50.5</v>
      </c>
      <c r="H69" s="926">
        <v>50.8</v>
      </c>
      <c r="I69" s="926">
        <v>53.9</v>
      </c>
      <c r="J69" s="926">
        <v>54.5</v>
      </c>
      <c r="K69" s="926">
        <v>56.7</v>
      </c>
    </row>
    <row r="70" spans="1:11">
      <c r="A70" s="824" t="s">
        <v>301</v>
      </c>
      <c r="B70" s="926">
        <v>27.818229085845221</v>
      </c>
      <c r="C70" s="926">
        <v>29.803045701591945</v>
      </c>
      <c r="D70" s="926">
        <v>34.781598792155414</v>
      </c>
      <c r="E70" s="926">
        <v>37.364266434375381</v>
      </c>
      <c r="F70" s="926">
        <v>40.309053767216199</v>
      </c>
      <c r="G70" s="926">
        <v>46.3</v>
      </c>
      <c r="H70" s="926">
        <v>48</v>
      </c>
      <c r="I70" s="926">
        <v>51.3</v>
      </c>
      <c r="J70" s="926">
        <v>53.6</v>
      </c>
      <c r="K70" s="926">
        <v>55.9</v>
      </c>
    </row>
    <row r="71" spans="1:11">
      <c r="A71" s="824" t="s">
        <v>302</v>
      </c>
      <c r="B71" s="926">
        <v>30.644699972839661</v>
      </c>
      <c r="C71" s="926">
        <v>32.199836757702627</v>
      </c>
      <c r="D71" s="926">
        <v>33.593761673430564</v>
      </c>
      <c r="E71" s="926">
        <v>37.859748092779775</v>
      </c>
      <c r="F71" s="926">
        <v>42.67299972958962</v>
      </c>
      <c r="G71" s="926">
        <v>45.5</v>
      </c>
      <c r="H71" s="926">
        <v>48.6</v>
      </c>
      <c r="I71" s="926">
        <v>53.9</v>
      </c>
      <c r="J71" s="926">
        <v>57.6</v>
      </c>
      <c r="K71" s="926">
        <v>60.1</v>
      </c>
    </row>
    <row r="72" spans="1:11">
      <c r="A72" s="824" t="s">
        <v>332</v>
      </c>
      <c r="B72" s="926">
        <v>28.785061162463531</v>
      </c>
      <c r="C72" s="926">
        <v>31.00867533963466</v>
      </c>
      <c r="D72" s="926">
        <v>32.870207763829875</v>
      </c>
      <c r="E72" s="926">
        <v>38.31644520841774</v>
      </c>
      <c r="F72" s="926">
        <v>41.788081813897783</v>
      </c>
      <c r="G72" s="926">
        <v>43.9</v>
      </c>
      <c r="H72" s="926">
        <v>45.4</v>
      </c>
      <c r="I72" s="926">
        <v>46.5</v>
      </c>
      <c r="J72" s="926">
        <v>48.6</v>
      </c>
      <c r="K72" s="926">
        <v>53.1</v>
      </c>
    </row>
    <row r="73" spans="1:11">
      <c r="A73" s="824" t="s">
        <v>304</v>
      </c>
      <c r="B73" s="926">
        <v>20.465976337930098</v>
      </c>
      <c r="C73" s="926">
        <v>21.549752124330947</v>
      </c>
      <c r="D73" s="926">
        <v>23.061186783636924</v>
      </c>
      <c r="E73" s="926">
        <v>25.488251493741522</v>
      </c>
      <c r="F73" s="926">
        <v>29.193084359667321</v>
      </c>
      <c r="G73" s="926">
        <v>34.299999999999997</v>
      </c>
      <c r="H73" s="926">
        <v>37.4</v>
      </c>
      <c r="I73" s="926">
        <v>40.4</v>
      </c>
      <c r="J73" s="926">
        <v>44.1</v>
      </c>
      <c r="K73" s="926">
        <v>46.1</v>
      </c>
    </row>
    <row r="74" spans="1:11">
      <c r="A74" s="824" t="s">
        <v>650</v>
      </c>
      <c r="B74" s="926">
        <v>36.390907955931162</v>
      </c>
      <c r="C74" s="926">
        <v>38.875755809071954</v>
      </c>
      <c r="D74" s="926">
        <v>41.307949668176327</v>
      </c>
      <c r="E74" s="926">
        <v>42.129789690248046</v>
      </c>
      <c r="F74" s="926">
        <v>44.490028780195537</v>
      </c>
      <c r="G74" s="926">
        <v>45</v>
      </c>
      <c r="H74" s="926">
        <v>48.5</v>
      </c>
      <c r="I74" s="926">
        <v>53.1</v>
      </c>
      <c r="J74" s="926">
        <v>57.2</v>
      </c>
      <c r="K74" s="926">
        <v>60.1</v>
      </c>
    </row>
    <row r="75" spans="1:11">
      <c r="A75" s="824" t="s">
        <v>305</v>
      </c>
      <c r="B75" s="926">
        <v>26.386634119214104</v>
      </c>
      <c r="C75" s="926">
        <v>28.491366668391922</v>
      </c>
      <c r="D75" s="926">
        <v>31.267407215177279</v>
      </c>
      <c r="E75" s="926">
        <v>31.589413095309688</v>
      </c>
      <c r="F75" s="926">
        <v>32.651176324237781</v>
      </c>
      <c r="G75" s="926">
        <v>39.4</v>
      </c>
      <c r="H75" s="926">
        <v>43.7</v>
      </c>
      <c r="I75" s="926">
        <v>46.1</v>
      </c>
      <c r="J75" s="926">
        <v>49.2</v>
      </c>
      <c r="K75" s="926">
        <v>53.9</v>
      </c>
    </row>
    <row r="76" spans="1:11">
      <c r="A76" s="824" t="s">
        <v>306</v>
      </c>
      <c r="B76" s="926">
        <v>32.863474901706056</v>
      </c>
      <c r="C76" s="926">
        <v>33.398239360417605</v>
      </c>
      <c r="D76" s="926">
        <v>35.494474290476226</v>
      </c>
      <c r="E76" s="926">
        <v>37.626401238644661</v>
      </c>
      <c r="F76" s="926">
        <v>39.546194186213874</v>
      </c>
      <c r="G76" s="926">
        <v>42.2</v>
      </c>
      <c r="H76" s="926">
        <v>43.9</v>
      </c>
      <c r="I76" s="926">
        <v>48</v>
      </c>
      <c r="J76" s="926">
        <v>50.8</v>
      </c>
      <c r="K76" s="926">
        <v>53.8</v>
      </c>
    </row>
    <row r="77" spans="1:11">
      <c r="A77" s="824" t="s">
        <v>307</v>
      </c>
      <c r="B77" s="926">
        <v>18.750935944460306</v>
      </c>
      <c r="C77" s="926">
        <v>20.341554617080121</v>
      </c>
      <c r="D77" s="926">
        <v>26.489900997972249</v>
      </c>
      <c r="E77" s="926">
        <v>26.992449414650991</v>
      </c>
      <c r="F77" s="926">
        <v>36.085514849803815</v>
      </c>
      <c r="G77" s="926">
        <v>39.700000000000003</v>
      </c>
      <c r="H77" s="926">
        <v>41.8</v>
      </c>
      <c r="I77" s="926">
        <v>46.1</v>
      </c>
      <c r="J77" s="926">
        <v>49.6</v>
      </c>
      <c r="K77" s="926">
        <v>55.8</v>
      </c>
    </row>
    <row r="78" spans="1:11">
      <c r="A78" s="824" t="s">
        <v>299</v>
      </c>
      <c r="B78" s="926">
        <v>28.018374372306624</v>
      </c>
      <c r="C78" s="926">
        <v>30.685520678374445</v>
      </c>
      <c r="D78" s="926">
        <v>32.021201048857023</v>
      </c>
      <c r="E78" s="926">
        <v>35.633624448407772</v>
      </c>
      <c r="F78" s="926">
        <v>39.45711667858447</v>
      </c>
      <c r="G78" s="926">
        <v>42.8</v>
      </c>
      <c r="H78" s="926">
        <v>46.7</v>
      </c>
      <c r="I78" s="926">
        <v>51</v>
      </c>
      <c r="J78" s="926">
        <v>54.2</v>
      </c>
      <c r="K78" s="926">
        <v>58.8</v>
      </c>
    </row>
    <row r="79" spans="1:11">
      <c r="A79" s="824" t="s">
        <v>303</v>
      </c>
      <c r="B79" s="926">
        <v>21.971119161960328</v>
      </c>
      <c r="C79" s="926">
        <v>27.089946568347166</v>
      </c>
      <c r="D79" s="926">
        <v>28.331545531551072</v>
      </c>
      <c r="E79" s="926">
        <v>30.034759098208845</v>
      </c>
      <c r="F79" s="926">
        <v>32.200000000000003</v>
      </c>
      <c r="G79" s="926">
        <v>35.299999999999997</v>
      </c>
      <c r="H79" s="926">
        <v>33.799999999999997</v>
      </c>
      <c r="I79" s="926">
        <v>41.3</v>
      </c>
      <c r="J79" s="926">
        <v>46</v>
      </c>
      <c r="K79" s="926">
        <v>50.8</v>
      </c>
    </row>
    <row r="80" spans="1:11">
      <c r="A80" s="824" t="s">
        <v>308</v>
      </c>
      <c r="B80" s="926">
        <v>29.406796513485556</v>
      </c>
      <c r="C80" s="926">
        <v>31.909528676178532</v>
      </c>
      <c r="D80" s="926">
        <v>34.744612440617246</v>
      </c>
      <c r="E80" s="926">
        <v>35.81668304823495</v>
      </c>
      <c r="F80" s="926">
        <v>38.912143128372236</v>
      </c>
      <c r="G80" s="926">
        <v>41.3</v>
      </c>
      <c r="H80" s="926">
        <v>43</v>
      </c>
      <c r="I80" s="926">
        <v>47</v>
      </c>
      <c r="J80" s="926">
        <v>55</v>
      </c>
      <c r="K80" s="926">
        <v>57.5</v>
      </c>
    </row>
    <row r="81" spans="1:13">
      <c r="A81" s="824" t="s">
        <v>334</v>
      </c>
      <c r="B81" s="926">
        <v>23.59567161533057</v>
      </c>
      <c r="C81" s="926">
        <v>24.979865371421752</v>
      </c>
      <c r="D81" s="926">
        <v>25.411159838699472</v>
      </c>
      <c r="E81" s="926">
        <v>26.895595749097655</v>
      </c>
      <c r="F81" s="926">
        <v>29.978317012625578</v>
      </c>
      <c r="G81" s="926">
        <v>34.4</v>
      </c>
      <c r="H81" s="926">
        <v>38.4</v>
      </c>
      <c r="I81" s="926">
        <v>43.6</v>
      </c>
      <c r="J81" s="926">
        <v>48.4</v>
      </c>
      <c r="K81" s="926">
        <v>53.6</v>
      </c>
    </row>
    <row r="82" spans="1:13">
      <c r="A82" s="824" t="s">
        <v>309</v>
      </c>
      <c r="B82" s="926">
        <v>29.668813574719572</v>
      </c>
      <c r="C82" s="926">
        <v>31.098819005767648</v>
      </c>
      <c r="D82" s="926">
        <v>32.056345604599713</v>
      </c>
      <c r="E82" s="926">
        <v>32.420902360479396</v>
      </c>
      <c r="F82" s="926">
        <v>33.956606054262195</v>
      </c>
      <c r="G82" s="926">
        <v>39.799999999999997</v>
      </c>
      <c r="H82" s="926">
        <v>41.8</v>
      </c>
      <c r="I82" s="926">
        <v>51.5</v>
      </c>
      <c r="J82" s="926">
        <v>55.9</v>
      </c>
      <c r="K82" s="926">
        <v>59.4</v>
      </c>
    </row>
    <row r="83" spans="1:13">
      <c r="A83" s="824" t="s">
        <v>335</v>
      </c>
      <c r="B83" s="926">
        <v>28.577596778200469</v>
      </c>
      <c r="C83" s="926">
        <v>32.369123425764855</v>
      </c>
      <c r="D83" s="926">
        <v>35.099200639488409</v>
      </c>
      <c r="E83" s="926">
        <v>37.003703332999699</v>
      </c>
      <c r="F83" s="926">
        <v>40.746281855454619</v>
      </c>
      <c r="G83" s="926">
        <v>42.9</v>
      </c>
      <c r="H83" s="926">
        <v>44.7</v>
      </c>
      <c r="I83" s="926">
        <v>48.7</v>
      </c>
      <c r="J83" s="926">
        <v>53.6</v>
      </c>
      <c r="K83" s="926">
        <v>56.9</v>
      </c>
    </row>
    <row r="84" spans="1:13">
      <c r="A84" s="824" t="s">
        <v>310</v>
      </c>
      <c r="B84" s="926">
        <v>16.302270834562847</v>
      </c>
      <c r="C84" s="926">
        <v>17.405056640255566</v>
      </c>
      <c r="D84" s="926">
        <v>21.696836015664729</v>
      </c>
      <c r="E84" s="926">
        <v>25.788702903871254</v>
      </c>
      <c r="F84" s="926">
        <v>29.010051879377446</v>
      </c>
      <c r="G84" s="926">
        <v>31.9</v>
      </c>
      <c r="H84" s="926">
        <v>36</v>
      </c>
      <c r="I84" s="926">
        <v>41.8</v>
      </c>
      <c r="J84" s="926">
        <v>45.5</v>
      </c>
      <c r="K84" s="926">
        <v>54.3</v>
      </c>
    </row>
    <row r="85" spans="1:13">
      <c r="A85" s="824" t="s">
        <v>336</v>
      </c>
      <c r="B85" s="926">
        <v>22.839970995091477</v>
      </c>
      <c r="C85" s="926">
        <v>26.475753455699071</v>
      </c>
      <c r="D85" s="926">
        <v>28.799415502088006</v>
      </c>
      <c r="E85" s="926">
        <v>29.522336522552333</v>
      </c>
      <c r="F85" s="926">
        <v>31.718007239529577</v>
      </c>
      <c r="G85" s="926">
        <v>36.200000000000003</v>
      </c>
      <c r="H85" s="926">
        <v>36.9</v>
      </c>
      <c r="I85" s="926">
        <v>39.5</v>
      </c>
      <c r="J85" s="926">
        <v>45.9</v>
      </c>
      <c r="K85" s="926">
        <v>49.2</v>
      </c>
    </row>
    <row r="86" spans="1:13">
      <c r="A86" s="824" t="s">
        <v>337</v>
      </c>
      <c r="B86" s="926">
        <v>30.754712514553432</v>
      </c>
      <c r="C86" s="926">
        <v>35.536629206661708</v>
      </c>
      <c r="D86" s="926">
        <v>39.148451799794984</v>
      </c>
      <c r="E86" s="926">
        <v>42.535838619329731</v>
      </c>
      <c r="F86" s="926">
        <v>44.347416495185506</v>
      </c>
      <c r="G86" s="926">
        <v>47.9</v>
      </c>
      <c r="H86" s="926">
        <v>52.4</v>
      </c>
      <c r="I86" s="926">
        <v>61.7</v>
      </c>
      <c r="J86" s="926">
        <v>63</v>
      </c>
      <c r="K86" s="926">
        <v>67.099999999999994</v>
      </c>
    </row>
    <row r="87" spans="1:13">
      <c r="A87" s="824" t="s">
        <v>344</v>
      </c>
      <c r="B87" s="926">
        <v>21.396760754283285</v>
      </c>
      <c r="C87" s="926">
        <v>22.107577700973671</v>
      </c>
      <c r="D87" s="926">
        <v>24.784533856219202</v>
      </c>
      <c r="E87" s="926">
        <v>22.670523455284815</v>
      </c>
      <c r="F87" s="926">
        <v>23.793561278279501</v>
      </c>
      <c r="G87" s="926">
        <v>25.1</v>
      </c>
      <c r="H87" s="926">
        <v>26.5</v>
      </c>
      <c r="I87" s="926">
        <v>32</v>
      </c>
      <c r="J87" s="926">
        <v>33.299999999999997</v>
      </c>
      <c r="K87" s="926">
        <v>45.4</v>
      </c>
    </row>
    <row r="88" spans="1:13">
      <c r="A88" s="824" t="s">
        <v>339</v>
      </c>
      <c r="B88" s="926">
        <v>29.639036881014331</v>
      </c>
      <c r="C88" s="926">
        <v>31.364153480194435</v>
      </c>
      <c r="D88" s="926">
        <v>30.963599216111415</v>
      </c>
      <c r="E88" s="926">
        <v>32.78457887995296</v>
      </c>
      <c r="F88" s="926">
        <v>37.473751193127583</v>
      </c>
      <c r="G88" s="926">
        <v>42.6</v>
      </c>
      <c r="H88" s="926">
        <v>41.8</v>
      </c>
      <c r="I88" s="926">
        <v>47.4</v>
      </c>
      <c r="J88" s="926">
        <v>50.5</v>
      </c>
      <c r="K88" s="926">
        <v>58.1</v>
      </c>
    </row>
    <row r="90" spans="1:13" ht="15" customHeight="1">
      <c r="A90" s="1665" t="s">
        <v>1222</v>
      </c>
      <c r="B90" s="1665"/>
      <c r="C90" s="1665"/>
      <c r="D90" s="1665"/>
      <c r="E90" s="1665"/>
      <c r="F90" s="1665"/>
      <c r="G90" s="1665"/>
      <c r="H90" s="1665"/>
      <c r="I90" s="1665"/>
      <c r="J90" s="1665"/>
      <c r="K90" s="1665"/>
      <c r="L90" s="1582"/>
      <c r="M90" s="1582"/>
    </row>
  </sheetData>
  <mergeCells count="2">
    <mergeCell ref="A1:K1"/>
    <mergeCell ref="A90:K90"/>
  </mergeCells>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
  <sheetViews>
    <sheetView workbookViewId="0">
      <selection sqref="A1:E1"/>
    </sheetView>
  </sheetViews>
  <sheetFormatPr defaultRowHeight="14.5"/>
  <cols>
    <col min="1" max="1" width="35.453125" customWidth="1"/>
  </cols>
  <sheetData>
    <row r="1" spans="1:5" ht="30.75" customHeight="1">
      <c r="A1" s="1705" t="s">
        <v>568</v>
      </c>
      <c r="B1" s="1705"/>
      <c r="C1" s="1705"/>
      <c r="D1" s="1705"/>
      <c r="E1" s="1705"/>
    </row>
    <row r="2" spans="1:5">
      <c r="A2" s="61"/>
      <c r="B2" s="61" t="s">
        <v>364</v>
      </c>
      <c r="C2" s="61">
        <v>2020</v>
      </c>
      <c r="D2" s="685">
        <v>2021</v>
      </c>
      <c r="E2" s="61">
        <v>2022</v>
      </c>
    </row>
    <row r="3" spans="1:5">
      <c r="A3" s="48" t="s">
        <v>240</v>
      </c>
      <c r="B3" s="66">
        <v>60.3</v>
      </c>
      <c r="C3" s="66">
        <v>58.9</v>
      </c>
      <c r="D3" s="898">
        <v>59.4</v>
      </c>
      <c r="E3" s="898">
        <v>59.8</v>
      </c>
    </row>
    <row r="4" spans="1:5">
      <c r="A4" s="68" t="s">
        <v>242</v>
      </c>
      <c r="B4" s="66">
        <v>61.2</v>
      </c>
      <c r="C4" s="66">
        <v>59.6</v>
      </c>
      <c r="D4" s="898">
        <v>59.6</v>
      </c>
      <c r="E4" s="898">
        <v>60.7</v>
      </c>
    </row>
    <row r="5" spans="1:5">
      <c r="A5" s="50" t="s">
        <v>312</v>
      </c>
      <c r="B5" s="67">
        <v>57.2</v>
      </c>
      <c r="C5" s="67">
        <v>61</v>
      </c>
      <c r="D5" s="899">
        <v>60.6</v>
      </c>
      <c r="E5" s="899">
        <v>59.4</v>
      </c>
    </row>
    <row r="6" spans="1:5">
      <c r="A6" s="50" t="s">
        <v>313</v>
      </c>
      <c r="B6" s="67">
        <v>55.7</v>
      </c>
      <c r="C6" s="67">
        <v>56.7</v>
      </c>
      <c r="D6" s="899">
        <v>50.9</v>
      </c>
      <c r="E6" s="899">
        <v>59.1</v>
      </c>
    </row>
    <row r="7" spans="1:5">
      <c r="A7" s="50" t="s">
        <v>245</v>
      </c>
      <c r="B7" s="67">
        <v>58.6</v>
      </c>
      <c r="C7" s="67">
        <v>60.2</v>
      </c>
      <c r="D7" s="899">
        <v>58.9</v>
      </c>
      <c r="E7" s="899">
        <v>56</v>
      </c>
    </row>
    <row r="8" spans="1:5">
      <c r="A8" s="50" t="s">
        <v>246</v>
      </c>
      <c r="B8" s="67">
        <v>58.2</v>
      </c>
      <c r="C8" s="67">
        <v>57.1</v>
      </c>
      <c r="D8" s="899">
        <v>55.8</v>
      </c>
      <c r="E8" s="899">
        <v>54.9</v>
      </c>
    </row>
    <row r="9" spans="1:5">
      <c r="A9" s="50" t="s">
        <v>247</v>
      </c>
      <c r="B9" s="67">
        <v>57.2</v>
      </c>
      <c r="C9" s="67">
        <v>57.6</v>
      </c>
      <c r="D9" s="899">
        <v>55</v>
      </c>
      <c r="E9" s="899">
        <v>56.5</v>
      </c>
    </row>
    <row r="10" spans="1:5">
      <c r="A10" s="50" t="s">
        <v>248</v>
      </c>
      <c r="B10" s="67">
        <v>61.1</v>
      </c>
      <c r="C10" s="67">
        <v>57.3</v>
      </c>
      <c r="D10" s="899">
        <v>58.7</v>
      </c>
      <c r="E10" s="899">
        <v>59.3</v>
      </c>
    </row>
    <row r="11" spans="1:5">
      <c r="A11" s="50" t="s">
        <v>314</v>
      </c>
      <c r="B11" s="67">
        <v>61.1</v>
      </c>
      <c r="C11" s="67">
        <v>59.7</v>
      </c>
      <c r="D11" s="899">
        <v>58.8</v>
      </c>
      <c r="E11" s="899">
        <v>59.3</v>
      </c>
    </row>
    <row r="12" spans="1:5">
      <c r="A12" s="50" t="s">
        <v>249</v>
      </c>
      <c r="B12" s="67">
        <v>59.9</v>
      </c>
      <c r="C12" s="67">
        <v>52.4</v>
      </c>
      <c r="D12" s="899">
        <v>50.5</v>
      </c>
      <c r="E12" s="899">
        <v>56.8</v>
      </c>
    </row>
    <row r="13" spans="1:5">
      <c r="A13" s="50" t="s">
        <v>250</v>
      </c>
      <c r="B13" s="67">
        <v>57.1</v>
      </c>
      <c r="C13" s="67">
        <v>54.2</v>
      </c>
      <c r="D13" s="899">
        <v>56.6</v>
      </c>
      <c r="E13" s="899">
        <v>59.1</v>
      </c>
    </row>
    <row r="14" spans="1:5">
      <c r="A14" s="50" t="s">
        <v>251</v>
      </c>
      <c r="B14" s="67">
        <v>62.3</v>
      </c>
      <c r="C14" s="67">
        <v>61.1</v>
      </c>
      <c r="D14" s="899">
        <v>61.1</v>
      </c>
      <c r="E14" s="899">
        <v>61.9</v>
      </c>
    </row>
    <row r="15" spans="1:5">
      <c r="A15" s="50" t="s">
        <v>252</v>
      </c>
      <c r="B15" s="67">
        <v>55.7</v>
      </c>
      <c r="C15" s="67">
        <v>50.8</v>
      </c>
      <c r="D15" s="899">
        <v>53.1</v>
      </c>
      <c r="E15" s="899">
        <v>57.8</v>
      </c>
    </row>
    <row r="16" spans="1:5">
      <c r="A16" s="50" t="s">
        <v>253</v>
      </c>
      <c r="B16" s="67">
        <v>58.4</v>
      </c>
      <c r="C16" s="67">
        <v>57.8</v>
      </c>
      <c r="D16" s="899">
        <v>54.6</v>
      </c>
      <c r="E16" s="899">
        <v>56.1</v>
      </c>
    </row>
    <row r="17" spans="1:5">
      <c r="A17" s="50" t="s">
        <v>254</v>
      </c>
      <c r="B17" s="67">
        <v>57.5</v>
      </c>
      <c r="C17" s="67">
        <v>59.6</v>
      </c>
      <c r="D17" s="899">
        <v>58.5</v>
      </c>
      <c r="E17" s="899">
        <v>57</v>
      </c>
    </row>
    <row r="18" spans="1:5">
      <c r="A18" s="50" t="s">
        <v>315</v>
      </c>
      <c r="B18" s="67">
        <v>58.1</v>
      </c>
      <c r="C18" s="67">
        <v>53.8</v>
      </c>
      <c r="D18" s="899">
        <v>55.6</v>
      </c>
      <c r="E18" s="899">
        <v>56.7</v>
      </c>
    </row>
    <row r="19" spans="1:5">
      <c r="A19" s="50" t="s">
        <v>255</v>
      </c>
      <c r="B19" s="67">
        <v>58.1</v>
      </c>
      <c r="C19" s="67">
        <v>59.1</v>
      </c>
      <c r="D19" s="899">
        <v>58.6</v>
      </c>
      <c r="E19" s="899">
        <v>57.1</v>
      </c>
    </row>
    <row r="20" spans="1:5">
      <c r="A20" s="50" t="s">
        <v>256</v>
      </c>
      <c r="B20" s="67">
        <v>58.7</v>
      </c>
      <c r="C20" s="67">
        <v>57.7</v>
      </c>
      <c r="D20" s="899">
        <v>57.8</v>
      </c>
      <c r="E20" s="899">
        <v>59</v>
      </c>
    </row>
    <row r="21" spans="1:5">
      <c r="A21" s="50" t="s">
        <v>316</v>
      </c>
      <c r="B21" s="67">
        <v>60.6</v>
      </c>
      <c r="C21" s="67">
        <v>61</v>
      </c>
      <c r="D21" s="899">
        <v>62.6</v>
      </c>
      <c r="E21" s="899">
        <v>60.7</v>
      </c>
    </row>
    <row r="22" spans="1:5">
      <c r="A22" s="50" t="s">
        <v>257</v>
      </c>
      <c r="B22" s="67">
        <v>65.099999999999994</v>
      </c>
      <c r="C22" s="67">
        <v>61.6</v>
      </c>
      <c r="D22" s="899">
        <v>61.8</v>
      </c>
      <c r="E22" s="899">
        <v>64.900000000000006</v>
      </c>
    </row>
    <row r="23" spans="1:5">
      <c r="A23" s="68" t="s">
        <v>258</v>
      </c>
      <c r="B23" s="66">
        <v>60.6</v>
      </c>
      <c r="C23" s="66">
        <v>58.7</v>
      </c>
      <c r="D23" s="898">
        <v>59.5</v>
      </c>
      <c r="E23" s="898">
        <v>59.5</v>
      </c>
    </row>
    <row r="24" spans="1:5">
      <c r="A24" s="50" t="s">
        <v>259</v>
      </c>
      <c r="B24" s="67">
        <v>58.7</v>
      </c>
      <c r="C24" s="67">
        <v>53.4</v>
      </c>
      <c r="D24" s="899">
        <v>56</v>
      </c>
      <c r="E24" s="899">
        <v>58.9</v>
      </c>
    </row>
    <row r="25" spans="1:5">
      <c r="A25" s="50" t="s">
        <v>260</v>
      </c>
      <c r="B25" s="67">
        <v>58.6</v>
      </c>
      <c r="C25" s="67">
        <v>57.7</v>
      </c>
      <c r="D25" s="899">
        <v>60.3</v>
      </c>
      <c r="E25" s="899">
        <v>56.1</v>
      </c>
    </row>
    <row r="26" spans="1:5">
      <c r="A26" s="50" t="s">
        <v>317</v>
      </c>
      <c r="B26" s="67">
        <v>59.1</v>
      </c>
      <c r="C26" s="67">
        <v>58.4</v>
      </c>
      <c r="D26" s="899">
        <v>57.5</v>
      </c>
      <c r="E26" s="899">
        <v>59.2</v>
      </c>
    </row>
    <row r="27" spans="1:5">
      <c r="A27" s="50" t="s">
        <v>262</v>
      </c>
      <c r="B27" s="67">
        <v>55.7</v>
      </c>
      <c r="C27" s="67">
        <v>43.9</v>
      </c>
      <c r="D27" s="899">
        <v>49.3</v>
      </c>
      <c r="E27" s="899">
        <v>46</v>
      </c>
    </row>
    <row r="28" spans="1:5">
      <c r="A28" s="50" t="s">
        <v>318</v>
      </c>
      <c r="B28" s="67">
        <v>59</v>
      </c>
      <c r="C28" s="67">
        <v>58.3</v>
      </c>
      <c r="D28" s="899">
        <v>56.4</v>
      </c>
      <c r="E28" s="899">
        <v>59.1</v>
      </c>
    </row>
    <row r="29" spans="1:5">
      <c r="A29" s="50" t="s">
        <v>263</v>
      </c>
      <c r="B29" s="67">
        <v>58.7</v>
      </c>
      <c r="C29" s="67">
        <v>56.6</v>
      </c>
      <c r="D29" s="899">
        <v>60.5</v>
      </c>
      <c r="E29" s="899">
        <v>57.3</v>
      </c>
    </row>
    <row r="30" spans="1:5">
      <c r="A30" s="50" t="s">
        <v>264</v>
      </c>
      <c r="B30" s="67">
        <v>62.4</v>
      </c>
      <c r="C30" s="67">
        <v>60.1</v>
      </c>
      <c r="D30" s="899">
        <v>58.6</v>
      </c>
      <c r="E30" s="899">
        <v>50.4</v>
      </c>
    </row>
    <row r="31" spans="1:5">
      <c r="A31" s="50" t="s">
        <v>319</v>
      </c>
      <c r="B31" s="67">
        <v>60</v>
      </c>
      <c r="C31" s="67">
        <v>58.5</v>
      </c>
      <c r="D31" s="899">
        <v>59.1</v>
      </c>
      <c r="E31" s="899">
        <v>59.8</v>
      </c>
    </row>
    <row r="32" spans="1:5">
      <c r="A32" s="50" t="s">
        <v>320</v>
      </c>
      <c r="B32" s="67">
        <v>59.4</v>
      </c>
      <c r="C32" s="67">
        <v>59.4</v>
      </c>
      <c r="D32" s="899">
        <v>57.5</v>
      </c>
      <c r="E32" s="899">
        <v>55.1</v>
      </c>
    </row>
    <row r="33" spans="1:5">
      <c r="A33" s="50" t="s">
        <v>266</v>
      </c>
      <c r="B33" s="67">
        <v>58.8</v>
      </c>
      <c r="C33" s="67">
        <v>53.6</v>
      </c>
      <c r="D33" s="899">
        <v>55.5</v>
      </c>
      <c r="E33" s="899">
        <v>54.3</v>
      </c>
    </row>
    <row r="34" spans="1:5">
      <c r="A34" s="50" t="s">
        <v>321</v>
      </c>
      <c r="B34" s="67">
        <v>56.9</v>
      </c>
      <c r="C34" s="67">
        <v>55.7</v>
      </c>
      <c r="D34" s="899">
        <v>55.7</v>
      </c>
      <c r="E34" s="899">
        <v>54.3</v>
      </c>
    </row>
    <row r="35" spans="1:5">
      <c r="A35" s="50" t="s">
        <v>267</v>
      </c>
      <c r="B35" s="67">
        <v>62.1</v>
      </c>
      <c r="C35" s="67">
        <v>59.2</v>
      </c>
      <c r="D35" s="899">
        <v>60.5</v>
      </c>
      <c r="E35" s="899">
        <v>62.8</v>
      </c>
    </row>
    <row r="36" spans="1:5">
      <c r="A36" s="48" t="s">
        <v>351</v>
      </c>
      <c r="B36" s="66">
        <v>60</v>
      </c>
      <c r="C36" s="66">
        <v>58.8</v>
      </c>
      <c r="D36" s="898">
        <v>59.6</v>
      </c>
      <c r="E36" s="898">
        <v>60.2</v>
      </c>
    </row>
    <row r="37" spans="1:5">
      <c r="A37" s="50" t="s">
        <v>382</v>
      </c>
      <c r="B37" s="67">
        <v>61.5</v>
      </c>
      <c r="C37" s="67">
        <v>58.8</v>
      </c>
      <c r="D37" s="899">
        <v>60.4</v>
      </c>
      <c r="E37" s="899">
        <v>46.5</v>
      </c>
    </row>
    <row r="38" spans="1:5">
      <c r="A38" s="50" t="s">
        <v>269</v>
      </c>
      <c r="B38" s="67">
        <v>60.4</v>
      </c>
      <c r="C38" s="67">
        <v>59</v>
      </c>
      <c r="D38" s="899">
        <v>54.2</v>
      </c>
      <c r="E38" s="899">
        <v>55.3</v>
      </c>
    </row>
    <row r="39" spans="1:5">
      <c r="A39" s="50" t="s">
        <v>270</v>
      </c>
      <c r="B39" s="67">
        <v>60.2</v>
      </c>
      <c r="C39" s="67">
        <v>58.7</v>
      </c>
      <c r="D39" s="899">
        <v>60.6</v>
      </c>
      <c r="E39" s="899">
        <v>61.3</v>
      </c>
    </row>
    <row r="40" spans="1:5">
      <c r="A40" s="50" t="s">
        <v>271</v>
      </c>
      <c r="B40" s="67">
        <v>60.5</v>
      </c>
      <c r="C40" s="67">
        <v>59.7</v>
      </c>
      <c r="D40" s="899">
        <v>60</v>
      </c>
      <c r="E40" s="899">
        <v>60.4</v>
      </c>
    </row>
    <row r="41" spans="1:5">
      <c r="A41" s="50" t="s">
        <v>272</v>
      </c>
      <c r="B41" s="67">
        <v>61.5</v>
      </c>
      <c r="C41" s="67">
        <v>58</v>
      </c>
      <c r="D41" s="899">
        <v>59.1</v>
      </c>
      <c r="E41" s="899">
        <v>62.1</v>
      </c>
    </row>
    <row r="42" spans="1:5">
      <c r="A42" s="50" t="s">
        <v>273</v>
      </c>
      <c r="B42" s="67">
        <v>60.2</v>
      </c>
      <c r="C42" s="67">
        <v>59</v>
      </c>
      <c r="D42" s="899">
        <v>60.5</v>
      </c>
      <c r="E42" s="899">
        <v>59.5</v>
      </c>
    </row>
    <row r="43" spans="1:5">
      <c r="A43" s="50" t="s">
        <v>323</v>
      </c>
      <c r="B43" s="67">
        <v>58</v>
      </c>
      <c r="C43" s="67">
        <v>57.1</v>
      </c>
      <c r="D43" s="899">
        <v>57</v>
      </c>
      <c r="E43" s="899">
        <v>59</v>
      </c>
    </row>
    <row r="44" spans="1:5">
      <c r="A44" s="50" t="s">
        <v>274</v>
      </c>
      <c r="B44" s="67">
        <v>55.9</v>
      </c>
      <c r="C44" s="67">
        <v>57.5</v>
      </c>
      <c r="D44" s="899">
        <v>55.3</v>
      </c>
      <c r="E44" s="899">
        <v>62.7</v>
      </c>
    </row>
    <row r="45" spans="1:5">
      <c r="A45" s="68" t="s">
        <v>275</v>
      </c>
      <c r="B45" s="66">
        <v>62.2</v>
      </c>
      <c r="C45" s="66">
        <v>61.3</v>
      </c>
      <c r="D45" s="898">
        <v>62.1</v>
      </c>
      <c r="E45" s="898">
        <v>61.7</v>
      </c>
    </row>
    <row r="46" spans="1:5">
      <c r="A46" s="50" t="s">
        <v>276</v>
      </c>
      <c r="B46" s="67">
        <v>66.2</v>
      </c>
      <c r="C46" s="67">
        <v>68.2</v>
      </c>
      <c r="D46" s="899">
        <v>68.099999999999994</v>
      </c>
      <c r="E46" s="899">
        <v>65.5</v>
      </c>
    </row>
    <row r="47" spans="1:5">
      <c r="A47" s="50" t="s">
        <v>277</v>
      </c>
      <c r="B47" s="67">
        <v>67.2</v>
      </c>
      <c r="C47" s="67">
        <v>60.6</v>
      </c>
      <c r="D47" s="899">
        <v>67.599999999999994</v>
      </c>
      <c r="E47" s="899">
        <v>63.7</v>
      </c>
    </row>
    <row r="48" spans="1:5">
      <c r="A48" s="50" t="s">
        <v>324</v>
      </c>
      <c r="B48" s="67">
        <v>57.3</v>
      </c>
      <c r="C48" s="67">
        <v>57.9</v>
      </c>
      <c r="D48" s="899">
        <v>56.2</v>
      </c>
      <c r="E48" s="899">
        <v>57.1</v>
      </c>
    </row>
    <row r="49" spans="1:5">
      <c r="A49" s="50" t="s">
        <v>325</v>
      </c>
      <c r="B49" s="67">
        <v>58.2</v>
      </c>
      <c r="C49" s="67">
        <v>55.3</v>
      </c>
      <c r="D49" s="899">
        <v>59.6</v>
      </c>
      <c r="E49" s="899">
        <v>57.7</v>
      </c>
    </row>
    <row r="50" spans="1:5">
      <c r="A50" s="50" t="s">
        <v>700</v>
      </c>
      <c r="B50" s="67">
        <v>62.2</v>
      </c>
      <c r="C50" s="67">
        <v>58.2</v>
      </c>
      <c r="D50" s="899">
        <v>63.3</v>
      </c>
      <c r="E50" s="899">
        <v>59.5</v>
      </c>
    </row>
    <row r="51" spans="1:5">
      <c r="A51" s="50" t="s">
        <v>280</v>
      </c>
      <c r="B51" s="67">
        <v>66.099999999999994</v>
      </c>
      <c r="C51" s="67">
        <v>66.400000000000006</v>
      </c>
      <c r="D51" s="899">
        <v>64.900000000000006</v>
      </c>
      <c r="E51" s="899">
        <v>64.099999999999994</v>
      </c>
    </row>
    <row r="52" spans="1:5">
      <c r="A52" s="50" t="s">
        <v>281</v>
      </c>
      <c r="B52" s="67">
        <v>59.1</v>
      </c>
      <c r="C52" s="67">
        <v>58</v>
      </c>
      <c r="D52" s="899">
        <v>56.3</v>
      </c>
      <c r="E52" s="899">
        <v>58.7</v>
      </c>
    </row>
    <row r="53" spans="1:5">
      <c r="A53" s="68" t="s">
        <v>282</v>
      </c>
      <c r="B53" s="66">
        <v>60.6</v>
      </c>
      <c r="C53" s="66">
        <v>59.7</v>
      </c>
      <c r="D53" s="898">
        <v>59.3</v>
      </c>
      <c r="E53" s="898">
        <v>59.8</v>
      </c>
    </row>
    <row r="54" spans="1:5">
      <c r="A54" s="50" t="s">
        <v>283</v>
      </c>
      <c r="B54" s="67">
        <v>58.9</v>
      </c>
      <c r="C54" s="67">
        <v>60.1</v>
      </c>
      <c r="D54" s="899">
        <v>58.3</v>
      </c>
      <c r="E54" s="899">
        <v>55.9</v>
      </c>
    </row>
    <row r="55" spans="1:5">
      <c r="A55" s="50" t="s">
        <v>326</v>
      </c>
      <c r="B55" s="67">
        <v>56</v>
      </c>
      <c r="C55" s="67">
        <v>49.9</v>
      </c>
      <c r="D55" s="899">
        <v>52.4</v>
      </c>
      <c r="E55" s="899">
        <v>55.3</v>
      </c>
    </row>
    <row r="56" spans="1:5">
      <c r="A56" s="50" t="s">
        <v>284</v>
      </c>
      <c r="B56" s="67">
        <v>62.7</v>
      </c>
      <c r="C56" s="67">
        <v>55</v>
      </c>
      <c r="D56" s="899">
        <v>53.3</v>
      </c>
      <c r="E56" s="899">
        <v>57.7</v>
      </c>
    </row>
    <row r="57" spans="1:5">
      <c r="A57" s="50" t="s">
        <v>648</v>
      </c>
      <c r="B57" s="67">
        <v>65.400000000000006</v>
      </c>
      <c r="C57" s="67">
        <v>66.900000000000006</v>
      </c>
      <c r="D57" s="899">
        <v>64.8</v>
      </c>
      <c r="E57" s="899">
        <v>64.7</v>
      </c>
    </row>
    <row r="58" spans="1:5">
      <c r="A58" s="50" t="s">
        <v>285</v>
      </c>
      <c r="B58" s="67">
        <v>61.2</v>
      </c>
      <c r="C58" s="67">
        <v>57.2</v>
      </c>
      <c r="D58" s="899">
        <v>57.9</v>
      </c>
      <c r="E58" s="899">
        <v>60.3</v>
      </c>
    </row>
    <row r="59" spans="1:5">
      <c r="A59" s="50" t="s">
        <v>649</v>
      </c>
      <c r="B59" s="67">
        <v>61.3</v>
      </c>
      <c r="C59" s="67">
        <v>59</v>
      </c>
      <c r="D59" s="899">
        <v>59.5</v>
      </c>
      <c r="E59" s="899">
        <v>61</v>
      </c>
    </row>
    <row r="60" spans="1:5">
      <c r="A60" s="50" t="s">
        <v>286</v>
      </c>
      <c r="B60" s="67">
        <v>60</v>
      </c>
      <c r="C60" s="67">
        <v>58.1</v>
      </c>
      <c r="D60" s="899">
        <v>57.4</v>
      </c>
      <c r="E60" s="899">
        <v>58.1</v>
      </c>
    </row>
    <row r="61" spans="1:5">
      <c r="A61" s="50" t="s">
        <v>287</v>
      </c>
      <c r="B61" s="67">
        <v>59.8</v>
      </c>
      <c r="C61" s="67">
        <v>55.5</v>
      </c>
      <c r="D61" s="899">
        <v>56.8</v>
      </c>
      <c r="E61" s="899">
        <v>54.6</v>
      </c>
    </row>
    <row r="62" spans="1:5">
      <c r="A62" s="50" t="s">
        <v>327</v>
      </c>
      <c r="B62" s="67">
        <v>58.9</v>
      </c>
      <c r="C62" s="67">
        <v>59.9</v>
      </c>
      <c r="D62" s="899">
        <v>58.9</v>
      </c>
      <c r="E62" s="899">
        <v>60.7</v>
      </c>
    </row>
    <row r="63" spans="1:5">
      <c r="A63" s="50" t="s">
        <v>288</v>
      </c>
      <c r="B63" s="67">
        <v>59.5</v>
      </c>
      <c r="C63" s="67">
        <v>58.7</v>
      </c>
      <c r="D63" s="899">
        <v>58</v>
      </c>
      <c r="E63" s="899">
        <v>60</v>
      </c>
    </row>
    <row r="64" spans="1:5">
      <c r="A64" s="50" t="s">
        <v>328</v>
      </c>
      <c r="B64" s="67">
        <v>58.8</v>
      </c>
      <c r="C64" s="67">
        <v>58.4</v>
      </c>
      <c r="D64" s="899">
        <v>56.7</v>
      </c>
      <c r="E64" s="899">
        <v>54.9</v>
      </c>
    </row>
    <row r="65" spans="1:5">
      <c r="A65" s="50" t="s">
        <v>289</v>
      </c>
      <c r="B65" s="67">
        <v>60.6</v>
      </c>
      <c r="C65" s="67">
        <v>59.4</v>
      </c>
      <c r="D65" s="899">
        <v>58.6</v>
      </c>
      <c r="E65" s="899">
        <v>61.7</v>
      </c>
    </row>
    <row r="66" spans="1:5">
      <c r="A66" s="50" t="s">
        <v>290</v>
      </c>
      <c r="B66" s="67">
        <v>60.7</v>
      </c>
      <c r="C66" s="67">
        <v>57.7</v>
      </c>
      <c r="D66" s="899">
        <v>59.5</v>
      </c>
      <c r="E66" s="899">
        <v>59.2</v>
      </c>
    </row>
    <row r="67" spans="1:5">
      <c r="A67" s="50" t="s">
        <v>291</v>
      </c>
      <c r="B67" s="67">
        <v>60.8</v>
      </c>
      <c r="C67" s="67">
        <v>58.8</v>
      </c>
      <c r="D67" s="899">
        <v>58.7</v>
      </c>
      <c r="E67" s="899">
        <v>57</v>
      </c>
    </row>
    <row r="68" spans="1:5">
      <c r="A68" s="68" t="s">
        <v>292</v>
      </c>
      <c r="B68" s="66">
        <v>59.2</v>
      </c>
      <c r="C68" s="66">
        <v>57.5</v>
      </c>
      <c r="D68" s="898">
        <v>59.4</v>
      </c>
      <c r="E68" s="898">
        <v>58.7</v>
      </c>
    </row>
    <row r="69" spans="1:5">
      <c r="A69" s="50" t="s">
        <v>293</v>
      </c>
      <c r="B69" s="67">
        <v>57.4</v>
      </c>
      <c r="C69" s="67">
        <v>57.3</v>
      </c>
      <c r="D69" s="899">
        <v>58.5</v>
      </c>
      <c r="E69" s="899">
        <v>56.6</v>
      </c>
    </row>
    <row r="70" spans="1:5">
      <c r="A70" s="50" t="s">
        <v>294</v>
      </c>
      <c r="B70" s="67">
        <v>59.7</v>
      </c>
      <c r="C70" s="67">
        <v>56.4</v>
      </c>
      <c r="D70" s="899">
        <v>60</v>
      </c>
      <c r="E70" s="899">
        <v>57.7</v>
      </c>
    </row>
    <row r="71" spans="1:5">
      <c r="A71" s="50" t="s">
        <v>329</v>
      </c>
      <c r="B71" s="67">
        <v>58.2</v>
      </c>
      <c r="C71" s="67">
        <v>58.6</v>
      </c>
      <c r="D71" s="899">
        <v>60.8</v>
      </c>
      <c r="E71" s="899">
        <v>59.9</v>
      </c>
    </row>
    <row r="72" spans="1:5">
      <c r="A72" s="50" t="s">
        <v>380</v>
      </c>
      <c r="B72" s="67">
        <v>58.3</v>
      </c>
      <c r="C72" s="67">
        <v>62.4</v>
      </c>
      <c r="D72" s="899">
        <v>61</v>
      </c>
      <c r="E72" s="899">
        <v>61</v>
      </c>
    </row>
    <row r="73" spans="1:5">
      <c r="A73" s="50" t="s">
        <v>296</v>
      </c>
      <c r="B73" s="67">
        <v>56.5</v>
      </c>
      <c r="C73" s="67">
        <v>57.1</v>
      </c>
      <c r="D73" s="899">
        <v>54.6</v>
      </c>
      <c r="E73" s="899">
        <v>57.7</v>
      </c>
    </row>
    <row r="74" spans="1:5">
      <c r="A74" s="50" t="s">
        <v>330</v>
      </c>
      <c r="B74" s="67">
        <v>58.6</v>
      </c>
      <c r="C74" s="67">
        <v>56.6</v>
      </c>
      <c r="D74" s="899">
        <v>59.6</v>
      </c>
      <c r="E74" s="899">
        <v>58.5</v>
      </c>
    </row>
    <row r="75" spans="1:5">
      <c r="A75" s="50" t="s">
        <v>297</v>
      </c>
      <c r="B75" s="67">
        <v>58.8</v>
      </c>
      <c r="C75" s="67">
        <v>57.9</v>
      </c>
      <c r="D75" s="899">
        <v>56.9</v>
      </c>
      <c r="E75" s="899">
        <v>59</v>
      </c>
    </row>
    <row r="76" spans="1:5">
      <c r="A76" s="68" t="s">
        <v>331</v>
      </c>
      <c r="B76" s="66">
        <v>58.6</v>
      </c>
      <c r="C76" s="66">
        <v>56.9</v>
      </c>
      <c r="D76" s="898">
        <v>58.4</v>
      </c>
      <c r="E76" s="898">
        <v>58.1</v>
      </c>
    </row>
    <row r="77" spans="1:5">
      <c r="A77" s="50" t="s">
        <v>298</v>
      </c>
      <c r="B77" s="67">
        <v>58.6</v>
      </c>
      <c r="C77" s="67">
        <v>51</v>
      </c>
      <c r="D77" s="899">
        <v>55.8</v>
      </c>
      <c r="E77" s="899">
        <v>56.4</v>
      </c>
    </row>
    <row r="78" spans="1:5">
      <c r="A78" s="50" t="s">
        <v>300</v>
      </c>
      <c r="B78" s="67">
        <v>57.1</v>
      </c>
      <c r="C78" s="67">
        <v>50.5</v>
      </c>
      <c r="D78" s="899">
        <v>59.4</v>
      </c>
      <c r="E78" s="899">
        <v>57.5</v>
      </c>
    </row>
    <row r="79" spans="1:5">
      <c r="A79" s="50" t="s">
        <v>301</v>
      </c>
      <c r="B79" s="67">
        <v>60.4</v>
      </c>
      <c r="C79" s="67">
        <v>55.8</v>
      </c>
      <c r="D79" s="899">
        <v>61.1</v>
      </c>
      <c r="E79" s="899">
        <v>59.7</v>
      </c>
    </row>
    <row r="80" spans="1:5">
      <c r="A80" s="50" t="s">
        <v>302</v>
      </c>
      <c r="B80" s="67">
        <v>56.8</v>
      </c>
      <c r="C80" s="67">
        <v>54.5</v>
      </c>
      <c r="D80" s="899">
        <v>55.6</v>
      </c>
      <c r="E80" s="899">
        <v>56.5</v>
      </c>
    </row>
    <row r="81" spans="1:5">
      <c r="A81" s="50" t="s">
        <v>332</v>
      </c>
      <c r="B81" s="67">
        <v>58.9</v>
      </c>
      <c r="C81" s="67">
        <v>55.9</v>
      </c>
      <c r="D81" s="899">
        <v>59.2</v>
      </c>
      <c r="E81" s="899">
        <v>58.2</v>
      </c>
    </row>
    <row r="82" spans="1:5">
      <c r="A82" s="50" t="s">
        <v>304</v>
      </c>
      <c r="B82" s="67">
        <v>60.1</v>
      </c>
      <c r="C82" s="67">
        <v>59.7</v>
      </c>
      <c r="D82" s="899">
        <v>59.1</v>
      </c>
      <c r="E82" s="899">
        <v>57.7</v>
      </c>
    </row>
    <row r="83" spans="1:5">
      <c r="A83" s="50" t="s">
        <v>650</v>
      </c>
      <c r="B83" s="67">
        <v>57.7</v>
      </c>
      <c r="C83" s="67">
        <v>57.4</v>
      </c>
      <c r="D83" s="899">
        <v>57</v>
      </c>
      <c r="E83" s="899">
        <v>55.3</v>
      </c>
    </row>
    <row r="84" spans="1:5">
      <c r="A84" s="50" t="s">
        <v>305</v>
      </c>
      <c r="B84" s="67">
        <v>59.1</v>
      </c>
      <c r="C84" s="67">
        <v>56.4</v>
      </c>
      <c r="D84" s="899">
        <v>59.1</v>
      </c>
      <c r="E84" s="899">
        <v>59</v>
      </c>
    </row>
    <row r="85" spans="1:5">
      <c r="A85" s="50" t="s">
        <v>306</v>
      </c>
      <c r="B85" s="67">
        <v>57.9</v>
      </c>
      <c r="C85" s="67">
        <v>58.8</v>
      </c>
      <c r="D85" s="899">
        <v>58.6</v>
      </c>
      <c r="E85" s="899">
        <v>59.9</v>
      </c>
    </row>
    <row r="86" spans="1:5">
      <c r="A86" s="50" t="s">
        <v>307</v>
      </c>
      <c r="B86" s="67">
        <v>60.2</v>
      </c>
      <c r="C86" s="67">
        <v>58.1</v>
      </c>
      <c r="D86" s="899">
        <v>58.3</v>
      </c>
      <c r="E86" s="899">
        <v>59.4</v>
      </c>
    </row>
    <row r="87" spans="1:5">
      <c r="A87" s="68" t="s">
        <v>333</v>
      </c>
      <c r="B87" s="66">
        <v>58.9</v>
      </c>
      <c r="C87" s="66">
        <v>57.4</v>
      </c>
      <c r="D87" s="898">
        <v>58.1</v>
      </c>
      <c r="E87" s="898">
        <v>57.6</v>
      </c>
    </row>
    <row r="88" spans="1:5">
      <c r="A88" s="50" t="s">
        <v>299</v>
      </c>
      <c r="B88" s="67">
        <v>59.3</v>
      </c>
      <c r="C88" s="67">
        <v>60.2</v>
      </c>
      <c r="D88" s="899">
        <v>59.3</v>
      </c>
      <c r="E88" s="899">
        <v>58.1</v>
      </c>
    </row>
    <row r="89" spans="1:5">
      <c r="A89" s="50" t="s">
        <v>303</v>
      </c>
      <c r="B89" s="67">
        <v>58.9</v>
      </c>
      <c r="C89" s="67">
        <v>54.9</v>
      </c>
      <c r="D89" s="899">
        <v>54.9</v>
      </c>
      <c r="E89" s="899">
        <v>55.9</v>
      </c>
    </row>
    <row r="90" spans="1:5">
      <c r="A90" s="50" t="s">
        <v>308</v>
      </c>
      <c r="B90" s="67">
        <v>58.6</v>
      </c>
      <c r="C90" s="67">
        <v>60.6</v>
      </c>
      <c r="D90" s="899">
        <v>59.4</v>
      </c>
      <c r="E90" s="899">
        <v>60.3</v>
      </c>
    </row>
    <row r="91" spans="1:5">
      <c r="A91" s="50" t="s">
        <v>334</v>
      </c>
      <c r="B91" s="67">
        <v>58.5</v>
      </c>
      <c r="C91" s="67">
        <v>56.9</v>
      </c>
      <c r="D91" s="899">
        <v>61.4</v>
      </c>
      <c r="E91" s="899">
        <v>58.7</v>
      </c>
    </row>
    <row r="92" spans="1:5">
      <c r="A92" s="50" t="s">
        <v>309</v>
      </c>
      <c r="B92" s="67">
        <v>57.7</v>
      </c>
      <c r="C92" s="67">
        <v>56.8</v>
      </c>
      <c r="D92" s="899">
        <v>56.1</v>
      </c>
      <c r="E92" s="899">
        <v>58.3</v>
      </c>
    </row>
    <row r="93" spans="1:5">
      <c r="A93" s="50" t="s">
        <v>335</v>
      </c>
      <c r="B93" s="67">
        <v>60.3</v>
      </c>
      <c r="C93" s="67">
        <v>55.3</v>
      </c>
      <c r="D93" s="899">
        <v>59.3</v>
      </c>
      <c r="E93" s="899">
        <v>54.9</v>
      </c>
    </row>
    <row r="94" spans="1:5">
      <c r="A94" s="50" t="s">
        <v>310</v>
      </c>
      <c r="B94" s="67">
        <v>57.4</v>
      </c>
      <c r="C94" s="67">
        <v>55.5</v>
      </c>
      <c r="D94" s="899">
        <v>57.4</v>
      </c>
      <c r="E94" s="899">
        <v>36.200000000000003</v>
      </c>
    </row>
    <row r="95" spans="1:5">
      <c r="A95" s="50" t="s">
        <v>336</v>
      </c>
      <c r="B95" s="67">
        <v>56.1</v>
      </c>
      <c r="C95" s="67">
        <v>52.8</v>
      </c>
      <c r="D95" s="899">
        <v>45.9</v>
      </c>
      <c r="E95" s="899">
        <v>45.5</v>
      </c>
    </row>
    <row r="96" spans="1:5">
      <c r="A96" s="50" t="s">
        <v>337</v>
      </c>
      <c r="B96" s="67">
        <v>60.3</v>
      </c>
      <c r="C96" s="67">
        <v>55.3</v>
      </c>
      <c r="D96" s="899">
        <v>59</v>
      </c>
      <c r="E96" s="899">
        <v>59.2</v>
      </c>
    </row>
    <row r="97" spans="1:5">
      <c r="A97" s="50" t="s">
        <v>344</v>
      </c>
      <c r="B97" s="67">
        <v>53</v>
      </c>
      <c r="C97" s="67">
        <v>48.3</v>
      </c>
      <c r="D97" s="899">
        <v>48.8</v>
      </c>
      <c r="E97" s="899">
        <v>48.6</v>
      </c>
    </row>
    <row r="98" spans="1:5">
      <c r="A98" s="50" t="s">
        <v>339</v>
      </c>
      <c r="B98" s="67">
        <v>49.1</v>
      </c>
      <c r="C98" s="67">
        <v>37</v>
      </c>
      <c r="D98" s="899">
        <v>40.299999999999997</v>
      </c>
      <c r="E98" s="899">
        <v>43</v>
      </c>
    </row>
  </sheetData>
  <mergeCells count="1">
    <mergeCell ref="A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workbookViewId="0">
      <selection sqref="A1:N1"/>
    </sheetView>
  </sheetViews>
  <sheetFormatPr defaultColWidth="9.1796875" defaultRowHeight="14.5"/>
  <cols>
    <col min="1" max="1" width="42" style="741" customWidth="1"/>
    <col min="2" max="16384" width="9.1796875" style="645"/>
  </cols>
  <sheetData>
    <row r="1" spans="1:14" ht="24" customHeight="1">
      <c r="A1" s="1705" t="s">
        <v>1185</v>
      </c>
      <c r="B1" s="1705"/>
      <c r="C1" s="1705"/>
      <c r="D1" s="1705"/>
      <c r="E1" s="1705"/>
      <c r="F1" s="1705"/>
      <c r="G1" s="1705"/>
      <c r="H1" s="1705"/>
      <c r="I1" s="1705"/>
      <c r="J1" s="1705"/>
      <c r="K1" s="1705"/>
      <c r="L1" s="1705"/>
      <c r="M1" s="1705"/>
      <c r="N1" s="1705"/>
    </row>
    <row r="2" spans="1:14">
      <c r="A2" s="71"/>
      <c r="B2" s="61">
        <v>2010</v>
      </c>
      <c r="C2" s="61">
        <v>2011</v>
      </c>
      <c r="D2" s="61">
        <v>2012</v>
      </c>
      <c r="E2" s="61">
        <v>2013</v>
      </c>
      <c r="F2" s="61">
        <v>2014</v>
      </c>
      <c r="G2" s="61">
        <v>2015</v>
      </c>
      <c r="H2" s="61">
        <v>2016</v>
      </c>
      <c r="I2" s="61">
        <v>2017</v>
      </c>
      <c r="J2" s="61">
        <v>2018</v>
      </c>
      <c r="K2" s="61">
        <v>2019</v>
      </c>
      <c r="L2" s="61">
        <v>2020</v>
      </c>
      <c r="M2" s="685">
        <v>2021</v>
      </c>
      <c r="N2" s="61">
        <v>2022</v>
      </c>
    </row>
    <row r="3" spans="1:14">
      <c r="A3" s="1564" t="s">
        <v>348</v>
      </c>
      <c r="B3" s="813">
        <v>806.4</v>
      </c>
      <c r="C3" s="51">
        <v>753</v>
      </c>
      <c r="D3" s="51">
        <v>737.1</v>
      </c>
      <c r="E3" s="51">
        <v>698.1</v>
      </c>
      <c r="F3" s="51">
        <v>653.9</v>
      </c>
      <c r="G3" s="51">
        <v>635.29999999999995</v>
      </c>
      <c r="H3" s="51">
        <v>616.4</v>
      </c>
      <c r="I3" s="51">
        <v>587.6</v>
      </c>
      <c r="J3" s="51">
        <v>583.1</v>
      </c>
      <c r="K3" s="51">
        <v>573.20000000000005</v>
      </c>
      <c r="L3" s="51">
        <v>640.79999999999995</v>
      </c>
      <c r="M3" s="813">
        <v>640.29999999999995</v>
      </c>
      <c r="N3" s="813">
        <v>566.79999999999995</v>
      </c>
    </row>
    <row r="4" spans="1:14">
      <c r="A4" s="1564" t="s">
        <v>242</v>
      </c>
      <c r="B4" s="813">
        <v>919.3</v>
      </c>
      <c r="C4" s="51">
        <v>820.5</v>
      </c>
      <c r="D4" s="51">
        <v>811.2</v>
      </c>
      <c r="E4" s="51">
        <v>752.1</v>
      </c>
      <c r="F4" s="51">
        <v>705.2</v>
      </c>
      <c r="G4" s="51">
        <v>664.8</v>
      </c>
      <c r="H4" s="51">
        <v>655.4</v>
      </c>
      <c r="I4" s="51">
        <v>618.5</v>
      </c>
      <c r="J4" s="51">
        <v>591.9</v>
      </c>
      <c r="K4" s="51">
        <v>577.29999999999995</v>
      </c>
      <c r="L4" s="51">
        <v>625.5</v>
      </c>
      <c r="M4" s="813">
        <v>637.29999999999995</v>
      </c>
      <c r="N4" s="813">
        <v>563.79999999999995</v>
      </c>
    </row>
    <row r="5" spans="1:14">
      <c r="A5" s="65" t="s">
        <v>312</v>
      </c>
      <c r="B5" s="807">
        <v>974</v>
      </c>
      <c r="C5" s="52">
        <v>969.7</v>
      </c>
      <c r="D5" s="52">
        <v>960.7</v>
      </c>
      <c r="E5" s="52">
        <v>862.3</v>
      </c>
      <c r="F5" s="52">
        <v>757.1</v>
      </c>
      <c r="G5" s="52">
        <v>771</v>
      </c>
      <c r="H5" s="52">
        <v>758.3</v>
      </c>
      <c r="I5" s="52">
        <v>716.3</v>
      </c>
      <c r="J5" s="52">
        <v>734.8</v>
      </c>
      <c r="K5" s="52">
        <v>664.7</v>
      </c>
      <c r="L5" s="52">
        <v>669.6</v>
      </c>
      <c r="M5" s="807">
        <v>733.6</v>
      </c>
      <c r="N5" s="807">
        <v>775.2</v>
      </c>
    </row>
    <row r="6" spans="1:14">
      <c r="A6" s="65" t="s">
        <v>313</v>
      </c>
      <c r="B6" s="807">
        <v>1092.7</v>
      </c>
      <c r="C6" s="52">
        <v>1042.3</v>
      </c>
      <c r="D6" s="52">
        <v>1046.2</v>
      </c>
      <c r="E6" s="52">
        <v>903.9</v>
      </c>
      <c r="F6" s="52">
        <v>788.1</v>
      </c>
      <c r="G6" s="52">
        <v>829.2</v>
      </c>
      <c r="H6" s="52">
        <v>747.2</v>
      </c>
      <c r="I6" s="52">
        <v>751.2</v>
      </c>
      <c r="J6" s="52">
        <v>743</v>
      </c>
      <c r="K6" s="52">
        <v>703.4</v>
      </c>
      <c r="L6" s="52">
        <v>725.7</v>
      </c>
      <c r="M6" s="807">
        <v>727</v>
      </c>
      <c r="N6" s="807">
        <v>702.7</v>
      </c>
    </row>
    <row r="7" spans="1:14">
      <c r="A7" s="65" t="s">
        <v>245</v>
      </c>
      <c r="B7" s="807">
        <v>1150.5999999999999</v>
      </c>
      <c r="C7" s="52">
        <v>1079.5</v>
      </c>
      <c r="D7" s="52">
        <v>1038.9000000000001</v>
      </c>
      <c r="E7" s="52">
        <v>980.8</v>
      </c>
      <c r="F7" s="52">
        <v>817.9</v>
      </c>
      <c r="G7" s="52">
        <v>798.7</v>
      </c>
      <c r="H7" s="52">
        <v>826.6</v>
      </c>
      <c r="I7" s="52">
        <v>812.3</v>
      </c>
      <c r="J7" s="52">
        <v>822.1</v>
      </c>
      <c r="K7" s="52">
        <v>795</v>
      </c>
      <c r="L7" s="52">
        <v>931.7</v>
      </c>
      <c r="M7" s="807">
        <v>1020.6</v>
      </c>
      <c r="N7" s="807">
        <v>816.4</v>
      </c>
    </row>
    <row r="8" spans="1:14">
      <c r="A8" s="65" t="s">
        <v>246</v>
      </c>
      <c r="B8" s="807">
        <v>1031.4000000000001</v>
      </c>
      <c r="C8" s="52">
        <v>928.1</v>
      </c>
      <c r="D8" s="52">
        <v>872.2</v>
      </c>
      <c r="E8" s="52">
        <v>763.3</v>
      </c>
      <c r="F8" s="52">
        <v>744.2</v>
      </c>
      <c r="G8" s="52">
        <v>658.1</v>
      </c>
      <c r="H8" s="52">
        <v>601.79999999999995</v>
      </c>
      <c r="I8" s="52">
        <v>592.1</v>
      </c>
      <c r="J8" s="52">
        <v>617.29999999999995</v>
      </c>
      <c r="K8" s="52">
        <v>601.4</v>
      </c>
      <c r="L8" s="52">
        <v>677.6</v>
      </c>
      <c r="M8" s="807">
        <v>702.2</v>
      </c>
      <c r="N8" s="807">
        <v>614.79999999999995</v>
      </c>
    </row>
    <row r="9" spans="1:14">
      <c r="A9" s="65" t="s">
        <v>247</v>
      </c>
      <c r="B9" s="807">
        <v>947.5</v>
      </c>
      <c r="C9" s="52">
        <v>730.1</v>
      </c>
      <c r="D9" s="52">
        <v>698.9</v>
      </c>
      <c r="E9" s="52">
        <v>645.4</v>
      </c>
      <c r="F9" s="52">
        <v>639.4</v>
      </c>
      <c r="G9" s="52">
        <v>608.6</v>
      </c>
      <c r="H9" s="52">
        <v>597.70000000000005</v>
      </c>
      <c r="I9" s="52">
        <v>626.5</v>
      </c>
      <c r="J9" s="52">
        <v>575.20000000000005</v>
      </c>
      <c r="K9" s="52">
        <v>630.20000000000005</v>
      </c>
      <c r="L9" s="52">
        <v>640.29999999999995</v>
      </c>
      <c r="M9" s="807">
        <v>635.20000000000005</v>
      </c>
      <c r="N9" s="807">
        <v>637.4</v>
      </c>
    </row>
    <row r="10" spans="1:14">
      <c r="A10" s="65" t="s">
        <v>248</v>
      </c>
      <c r="B10" s="807">
        <v>1013.5</v>
      </c>
      <c r="C10" s="52">
        <v>939.9</v>
      </c>
      <c r="D10" s="52">
        <v>974.6</v>
      </c>
      <c r="E10" s="52">
        <v>885.6</v>
      </c>
      <c r="F10" s="52">
        <v>857.3</v>
      </c>
      <c r="G10" s="52">
        <v>829.1</v>
      </c>
      <c r="H10" s="52">
        <v>785.1</v>
      </c>
      <c r="I10" s="52">
        <v>739.2</v>
      </c>
      <c r="J10" s="52">
        <v>699</v>
      </c>
      <c r="K10" s="52">
        <v>702.2</v>
      </c>
      <c r="L10" s="52">
        <v>704.1</v>
      </c>
      <c r="M10" s="807">
        <v>690.8</v>
      </c>
      <c r="N10" s="807">
        <v>595</v>
      </c>
    </row>
    <row r="11" spans="1:14">
      <c r="A11" s="65" t="s">
        <v>314</v>
      </c>
      <c r="B11" s="807">
        <v>1099.0999999999999</v>
      </c>
      <c r="C11" s="52">
        <v>1004.6</v>
      </c>
      <c r="D11" s="52">
        <v>982.8</v>
      </c>
      <c r="E11" s="52">
        <v>924.8</v>
      </c>
      <c r="F11" s="52">
        <v>830.2</v>
      </c>
      <c r="G11" s="52">
        <v>797.8</v>
      </c>
      <c r="H11" s="52">
        <v>818.7</v>
      </c>
      <c r="I11" s="52">
        <v>761.3</v>
      </c>
      <c r="J11" s="52">
        <v>758.3</v>
      </c>
      <c r="K11" s="52">
        <v>787.1</v>
      </c>
      <c r="L11" s="52">
        <v>885.7</v>
      </c>
      <c r="M11" s="807">
        <v>947</v>
      </c>
      <c r="N11" s="807">
        <v>885.1</v>
      </c>
    </row>
    <row r="12" spans="1:14">
      <c r="A12" s="65" t="s">
        <v>249</v>
      </c>
      <c r="B12" s="807">
        <v>970.3</v>
      </c>
      <c r="C12" s="52">
        <v>908.1</v>
      </c>
      <c r="D12" s="52">
        <v>898.1</v>
      </c>
      <c r="E12" s="52">
        <v>779.6</v>
      </c>
      <c r="F12" s="52">
        <v>782.7</v>
      </c>
      <c r="G12" s="52">
        <v>791</v>
      </c>
      <c r="H12" s="52">
        <v>759.4</v>
      </c>
      <c r="I12" s="52">
        <v>701.8</v>
      </c>
      <c r="J12" s="52">
        <v>705</v>
      </c>
      <c r="K12" s="52">
        <v>689.9</v>
      </c>
      <c r="L12" s="52">
        <v>793.1</v>
      </c>
      <c r="M12" s="807">
        <v>737.8</v>
      </c>
      <c r="N12" s="807">
        <v>563.5</v>
      </c>
    </row>
    <row r="13" spans="1:14">
      <c r="A13" s="65" t="s">
        <v>250</v>
      </c>
      <c r="B13" s="807">
        <v>956.8</v>
      </c>
      <c r="C13" s="52">
        <v>841.4</v>
      </c>
      <c r="D13" s="52">
        <v>870.9</v>
      </c>
      <c r="E13" s="52">
        <v>740.5</v>
      </c>
      <c r="F13" s="52">
        <v>741.3</v>
      </c>
      <c r="G13" s="52">
        <v>564.6</v>
      </c>
      <c r="H13" s="52">
        <v>625.29999999999995</v>
      </c>
      <c r="I13" s="52">
        <v>590.1</v>
      </c>
      <c r="J13" s="52">
        <v>624.5</v>
      </c>
      <c r="K13" s="52">
        <v>571.29999999999995</v>
      </c>
      <c r="L13" s="52">
        <v>772.5</v>
      </c>
      <c r="M13" s="807">
        <v>830.1</v>
      </c>
      <c r="N13" s="807">
        <v>666.2</v>
      </c>
    </row>
    <row r="14" spans="1:14">
      <c r="A14" s="65" t="s">
        <v>251</v>
      </c>
      <c r="B14" s="807">
        <v>943.5</v>
      </c>
      <c r="C14" s="52">
        <v>850.8</v>
      </c>
      <c r="D14" s="52">
        <v>878.4</v>
      </c>
      <c r="E14" s="52">
        <v>849.8</v>
      </c>
      <c r="F14" s="52">
        <v>796.8</v>
      </c>
      <c r="G14" s="52">
        <v>676.2</v>
      </c>
      <c r="H14" s="52">
        <v>639.20000000000005</v>
      </c>
      <c r="I14" s="52">
        <v>541.79999999999995</v>
      </c>
      <c r="J14" s="52">
        <v>473.8</v>
      </c>
      <c r="K14" s="52">
        <v>473.7</v>
      </c>
      <c r="L14" s="52">
        <v>502.4</v>
      </c>
      <c r="M14" s="807">
        <v>513</v>
      </c>
      <c r="N14" s="807">
        <v>451.8</v>
      </c>
    </row>
    <row r="15" spans="1:14">
      <c r="A15" s="65" t="s">
        <v>252</v>
      </c>
      <c r="B15" s="807">
        <v>1105.2</v>
      </c>
      <c r="C15" s="52">
        <v>1030.5</v>
      </c>
      <c r="D15" s="52">
        <v>1033.9000000000001</v>
      </c>
      <c r="E15" s="52">
        <v>1024.2</v>
      </c>
      <c r="F15" s="52">
        <v>1011</v>
      </c>
      <c r="G15" s="52">
        <v>949.7</v>
      </c>
      <c r="H15" s="52">
        <v>942</v>
      </c>
      <c r="I15" s="52">
        <v>917.7</v>
      </c>
      <c r="J15" s="52">
        <v>914.8</v>
      </c>
      <c r="K15" s="52">
        <v>874.5</v>
      </c>
      <c r="L15" s="52">
        <v>978.6</v>
      </c>
      <c r="M15" s="807">
        <v>965</v>
      </c>
      <c r="N15" s="807">
        <v>911.8</v>
      </c>
    </row>
    <row r="16" spans="1:14">
      <c r="A16" s="65" t="s">
        <v>253</v>
      </c>
      <c r="B16" s="807">
        <v>1036</v>
      </c>
      <c r="C16" s="52">
        <v>933.7</v>
      </c>
      <c r="D16" s="52">
        <v>937.3</v>
      </c>
      <c r="E16" s="52">
        <v>870.2</v>
      </c>
      <c r="F16" s="52">
        <v>820.3</v>
      </c>
      <c r="G16" s="52">
        <v>795.6</v>
      </c>
      <c r="H16" s="52">
        <v>642.4</v>
      </c>
      <c r="I16" s="52">
        <v>658.8</v>
      </c>
      <c r="J16" s="52">
        <v>604.9</v>
      </c>
      <c r="K16" s="52">
        <v>609</v>
      </c>
      <c r="L16" s="52">
        <v>747.6</v>
      </c>
      <c r="M16" s="807">
        <v>765.8</v>
      </c>
      <c r="N16" s="807">
        <v>684.4</v>
      </c>
    </row>
    <row r="17" spans="1:14">
      <c r="A17" s="65" t="s">
        <v>254</v>
      </c>
      <c r="B17" s="807">
        <v>1074.5999999999999</v>
      </c>
      <c r="C17" s="52">
        <v>931.3</v>
      </c>
      <c r="D17" s="52">
        <v>876</v>
      </c>
      <c r="E17" s="52">
        <v>731.9</v>
      </c>
      <c r="F17" s="52">
        <v>672.5</v>
      </c>
      <c r="G17" s="52">
        <v>687</v>
      </c>
      <c r="H17" s="52">
        <v>673.8</v>
      </c>
      <c r="I17" s="52">
        <v>652.29999999999995</v>
      </c>
      <c r="J17" s="52">
        <v>665.3</v>
      </c>
      <c r="K17" s="52">
        <v>716.5</v>
      </c>
      <c r="L17" s="52">
        <v>754.6</v>
      </c>
      <c r="M17" s="807">
        <v>786.5</v>
      </c>
      <c r="N17" s="807">
        <v>774.3</v>
      </c>
    </row>
    <row r="18" spans="1:14">
      <c r="A18" s="65" t="s">
        <v>315</v>
      </c>
      <c r="B18" s="807">
        <v>1128</v>
      </c>
      <c r="C18" s="52">
        <v>1056</v>
      </c>
      <c r="D18" s="52">
        <v>757.2</v>
      </c>
      <c r="E18" s="52">
        <v>678.7</v>
      </c>
      <c r="F18" s="52">
        <v>704</v>
      </c>
      <c r="G18" s="52">
        <v>669.3</v>
      </c>
      <c r="H18" s="52">
        <v>652.9</v>
      </c>
      <c r="I18" s="52">
        <v>605.9</v>
      </c>
      <c r="J18" s="52">
        <v>613.5</v>
      </c>
      <c r="K18" s="52">
        <v>595.4</v>
      </c>
      <c r="L18" s="52">
        <v>685.8</v>
      </c>
      <c r="M18" s="807">
        <v>709.7</v>
      </c>
      <c r="N18" s="807">
        <v>661.6</v>
      </c>
    </row>
    <row r="19" spans="1:14">
      <c r="A19" s="65" t="s">
        <v>255</v>
      </c>
      <c r="B19" s="807">
        <v>1285.3</v>
      </c>
      <c r="C19" s="52">
        <v>1186.5</v>
      </c>
      <c r="D19" s="52">
        <v>1174.3</v>
      </c>
      <c r="E19" s="52">
        <v>1150</v>
      </c>
      <c r="F19" s="52">
        <v>1031.5999999999999</v>
      </c>
      <c r="G19" s="52">
        <v>939.5</v>
      </c>
      <c r="H19" s="52">
        <v>942</v>
      </c>
      <c r="I19" s="52">
        <v>874.9</v>
      </c>
      <c r="J19" s="52">
        <v>745.6</v>
      </c>
      <c r="K19" s="52">
        <v>763.1</v>
      </c>
      <c r="L19" s="52">
        <v>824.6</v>
      </c>
      <c r="M19" s="807">
        <v>900.1</v>
      </c>
      <c r="N19" s="807">
        <v>871.6</v>
      </c>
    </row>
    <row r="20" spans="1:14">
      <c r="A20" s="65" t="s">
        <v>256</v>
      </c>
      <c r="B20" s="807">
        <v>1169.5999999999999</v>
      </c>
      <c r="C20" s="52">
        <v>1056.8</v>
      </c>
      <c r="D20" s="52">
        <v>1042</v>
      </c>
      <c r="E20" s="52">
        <v>877.8</v>
      </c>
      <c r="F20" s="52">
        <v>738.8</v>
      </c>
      <c r="G20" s="52">
        <v>720.8</v>
      </c>
      <c r="H20" s="52">
        <v>720.1</v>
      </c>
      <c r="I20" s="52">
        <v>749.4</v>
      </c>
      <c r="J20" s="52">
        <v>666.2</v>
      </c>
      <c r="K20" s="52">
        <v>683.9</v>
      </c>
      <c r="L20" s="52">
        <v>695.7</v>
      </c>
      <c r="M20" s="807">
        <v>706.5</v>
      </c>
      <c r="N20" s="807">
        <v>611.79999999999995</v>
      </c>
    </row>
    <row r="21" spans="1:14">
      <c r="A21" s="65" t="s">
        <v>316</v>
      </c>
      <c r="B21" s="807">
        <v>1007.8</v>
      </c>
      <c r="C21" s="52">
        <v>918.3</v>
      </c>
      <c r="D21" s="52">
        <v>929.9</v>
      </c>
      <c r="E21" s="52">
        <v>874.4</v>
      </c>
      <c r="F21" s="52">
        <v>708.7</v>
      </c>
      <c r="G21" s="52">
        <v>702.2</v>
      </c>
      <c r="H21" s="52">
        <v>669</v>
      </c>
      <c r="I21" s="52">
        <v>594.20000000000005</v>
      </c>
      <c r="J21" s="52">
        <v>575.5</v>
      </c>
      <c r="K21" s="52">
        <v>599.29999999999995</v>
      </c>
      <c r="L21" s="52">
        <v>683.2</v>
      </c>
      <c r="M21" s="807">
        <v>693.7</v>
      </c>
      <c r="N21" s="807">
        <v>609.9</v>
      </c>
    </row>
    <row r="22" spans="1:14">
      <c r="A22" s="65" t="s">
        <v>257</v>
      </c>
      <c r="B22" s="807">
        <v>650.20000000000005</v>
      </c>
      <c r="C22" s="52">
        <v>538.70000000000005</v>
      </c>
      <c r="D22" s="52">
        <v>550.6</v>
      </c>
      <c r="E22" s="52">
        <v>529.6</v>
      </c>
      <c r="F22" s="52">
        <v>523.70000000000005</v>
      </c>
      <c r="G22" s="52">
        <v>524.20000000000005</v>
      </c>
      <c r="H22" s="52">
        <v>555.79999999999995</v>
      </c>
      <c r="I22" s="52">
        <v>537</v>
      </c>
      <c r="J22" s="52">
        <v>521.70000000000005</v>
      </c>
      <c r="K22" s="52">
        <v>490.4</v>
      </c>
      <c r="L22" s="52">
        <v>516.70000000000005</v>
      </c>
      <c r="M22" s="807">
        <v>510.5</v>
      </c>
      <c r="N22" s="807">
        <v>445.9</v>
      </c>
    </row>
    <row r="23" spans="1:14">
      <c r="A23" s="1564" t="s">
        <v>258</v>
      </c>
      <c r="B23" s="813">
        <v>859.8</v>
      </c>
      <c r="C23" s="51">
        <v>795.3</v>
      </c>
      <c r="D23" s="51">
        <v>799.1</v>
      </c>
      <c r="E23" s="51">
        <v>764.4</v>
      </c>
      <c r="F23" s="51">
        <v>729</v>
      </c>
      <c r="G23" s="51">
        <v>725.2</v>
      </c>
      <c r="H23" s="51">
        <v>714.4</v>
      </c>
      <c r="I23" s="51">
        <v>673.9</v>
      </c>
      <c r="J23" s="51">
        <v>664</v>
      </c>
      <c r="K23" s="51">
        <v>642.6</v>
      </c>
      <c r="L23" s="51">
        <v>706.5</v>
      </c>
      <c r="M23" s="813">
        <v>711.2</v>
      </c>
      <c r="N23" s="813">
        <v>607.4</v>
      </c>
    </row>
    <row r="24" spans="1:14">
      <c r="A24" s="65" t="s">
        <v>259</v>
      </c>
      <c r="B24" s="807">
        <v>871.8</v>
      </c>
      <c r="C24" s="52">
        <v>791.7</v>
      </c>
      <c r="D24" s="52">
        <v>828.4</v>
      </c>
      <c r="E24" s="52">
        <v>803.7</v>
      </c>
      <c r="F24" s="52">
        <v>783.1</v>
      </c>
      <c r="G24" s="52">
        <v>770.1</v>
      </c>
      <c r="H24" s="52">
        <v>725.3</v>
      </c>
      <c r="I24" s="52">
        <v>725.5</v>
      </c>
      <c r="J24" s="52">
        <v>736.5</v>
      </c>
      <c r="K24" s="52">
        <v>706.9</v>
      </c>
      <c r="L24" s="52">
        <v>701.6</v>
      </c>
      <c r="M24" s="807">
        <v>865.4</v>
      </c>
      <c r="N24" s="807">
        <v>871.5</v>
      </c>
    </row>
    <row r="25" spans="1:14">
      <c r="A25" s="65" t="s">
        <v>260</v>
      </c>
      <c r="B25" s="807">
        <v>603.6</v>
      </c>
      <c r="C25" s="52">
        <v>561.1</v>
      </c>
      <c r="D25" s="52">
        <v>559.5</v>
      </c>
      <c r="E25" s="52">
        <v>538.5</v>
      </c>
      <c r="F25" s="52">
        <v>536.79999999999995</v>
      </c>
      <c r="G25" s="52">
        <v>575.4</v>
      </c>
      <c r="H25" s="52">
        <v>551</v>
      </c>
      <c r="I25" s="52">
        <v>535.5</v>
      </c>
      <c r="J25" s="52">
        <v>544.9</v>
      </c>
      <c r="K25" s="52">
        <v>558.1</v>
      </c>
      <c r="L25" s="52">
        <v>588.20000000000005</v>
      </c>
      <c r="M25" s="807">
        <v>639.29999999999995</v>
      </c>
      <c r="N25" s="807">
        <v>640.5</v>
      </c>
    </row>
    <row r="26" spans="1:14">
      <c r="A26" s="65" t="s">
        <v>317</v>
      </c>
      <c r="B26" s="807">
        <v>828.6</v>
      </c>
      <c r="C26" s="52">
        <v>776.3</v>
      </c>
      <c r="D26" s="52">
        <v>779.5</v>
      </c>
      <c r="E26" s="52">
        <v>743.8</v>
      </c>
      <c r="F26" s="52">
        <v>748.2</v>
      </c>
      <c r="G26" s="52">
        <v>764</v>
      </c>
      <c r="H26" s="52">
        <v>770.9</v>
      </c>
      <c r="I26" s="52">
        <v>728.7</v>
      </c>
      <c r="J26" s="52">
        <v>749.9</v>
      </c>
      <c r="K26" s="52">
        <v>740.4</v>
      </c>
      <c r="L26" s="52">
        <v>776.2</v>
      </c>
      <c r="M26" s="807">
        <v>786</v>
      </c>
      <c r="N26" s="807">
        <v>714.6</v>
      </c>
    </row>
    <row r="27" spans="1:14">
      <c r="A27" s="65" t="s">
        <v>262</v>
      </c>
      <c r="B27" s="807">
        <v>574.70000000000005</v>
      </c>
      <c r="C27" s="52">
        <v>513.4</v>
      </c>
      <c r="D27" s="52">
        <v>495.2</v>
      </c>
      <c r="E27" s="52">
        <v>522.1</v>
      </c>
      <c r="F27" s="52">
        <v>425.9</v>
      </c>
      <c r="G27" s="52">
        <v>442.6</v>
      </c>
      <c r="H27" s="52">
        <v>403.3</v>
      </c>
      <c r="I27" s="52">
        <v>368.4</v>
      </c>
      <c r="J27" s="52">
        <v>405.3</v>
      </c>
      <c r="K27" s="52">
        <v>348</v>
      </c>
      <c r="L27" s="52">
        <v>359.3</v>
      </c>
      <c r="M27" s="807">
        <v>357.6</v>
      </c>
      <c r="N27" s="807">
        <v>376.8</v>
      </c>
    </row>
    <row r="28" spans="1:14">
      <c r="A28" s="65" t="s">
        <v>318</v>
      </c>
      <c r="B28" s="807">
        <v>837.5</v>
      </c>
      <c r="C28" s="52">
        <v>785.8</v>
      </c>
      <c r="D28" s="52">
        <v>789.9</v>
      </c>
      <c r="E28" s="52">
        <v>752</v>
      </c>
      <c r="F28" s="52">
        <v>760.3</v>
      </c>
      <c r="G28" s="52">
        <v>776.3</v>
      </c>
      <c r="H28" s="52">
        <v>785.2</v>
      </c>
      <c r="I28" s="52">
        <v>742.9</v>
      </c>
      <c r="J28" s="52">
        <v>763.6</v>
      </c>
      <c r="K28" s="52">
        <v>756.1</v>
      </c>
      <c r="L28" s="52">
        <v>793.1</v>
      </c>
      <c r="M28" s="807">
        <v>803.7</v>
      </c>
      <c r="N28" s="807">
        <v>728.9</v>
      </c>
    </row>
    <row r="29" spans="1:14">
      <c r="A29" s="65" t="s">
        <v>263</v>
      </c>
      <c r="B29" s="807">
        <v>967.9</v>
      </c>
      <c r="C29" s="52">
        <v>927.9</v>
      </c>
      <c r="D29" s="52">
        <v>896</v>
      </c>
      <c r="E29" s="52">
        <v>892.2</v>
      </c>
      <c r="F29" s="52">
        <v>828.4</v>
      </c>
      <c r="G29" s="52">
        <v>822.6</v>
      </c>
      <c r="H29" s="52">
        <v>818.8</v>
      </c>
      <c r="I29" s="52">
        <v>763.8</v>
      </c>
      <c r="J29" s="52">
        <v>740.2</v>
      </c>
      <c r="K29" s="52">
        <v>708.7</v>
      </c>
      <c r="L29" s="52">
        <v>808.9</v>
      </c>
      <c r="M29" s="807">
        <v>860.9</v>
      </c>
      <c r="N29" s="807">
        <v>773.9</v>
      </c>
    </row>
    <row r="30" spans="1:14">
      <c r="A30" s="65" t="s">
        <v>264</v>
      </c>
      <c r="B30" s="807">
        <v>732.7</v>
      </c>
      <c r="C30" s="52">
        <v>687.2</v>
      </c>
      <c r="D30" s="52">
        <v>700.2</v>
      </c>
      <c r="E30" s="52">
        <v>721.3</v>
      </c>
      <c r="F30" s="52">
        <v>628.29999999999995</v>
      </c>
      <c r="G30" s="52">
        <v>594.1</v>
      </c>
      <c r="H30" s="52">
        <v>574.70000000000005</v>
      </c>
      <c r="I30" s="52">
        <v>557.1</v>
      </c>
      <c r="J30" s="52">
        <v>524.29999999999995</v>
      </c>
      <c r="K30" s="52">
        <v>547</v>
      </c>
      <c r="L30" s="52">
        <v>628.1</v>
      </c>
      <c r="M30" s="807">
        <v>616.1</v>
      </c>
      <c r="N30" s="807">
        <v>560</v>
      </c>
    </row>
    <row r="31" spans="1:14">
      <c r="A31" s="65" t="s">
        <v>319</v>
      </c>
      <c r="B31" s="807">
        <v>870</v>
      </c>
      <c r="C31" s="52">
        <v>819.8</v>
      </c>
      <c r="D31" s="52">
        <v>843.7</v>
      </c>
      <c r="E31" s="52">
        <v>813.8</v>
      </c>
      <c r="F31" s="52">
        <v>734.8</v>
      </c>
      <c r="G31" s="52">
        <v>706</v>
      </c>
      <c r="H31" s="52">
        <v>717.5</v>
      </c>
      <c r="I31" s="52">
        <v>595.29999999999995</v>
      </c>
      <c r="J31" s="52">
        <v>552.1</v>
      </c>
      <c r="K31" s="52">
        <v>504.3</v>
      </c>
      <c r="L31" s="52">
        <v>566.70000000000005</v>
      </c>
      <c r="M31" s="807">
        <v>489.7</v>
      </c>
      <c r="N31" s="807">
        <v>373.2</v>
      </c>
    </row>
    <row r="32" spans="1:14">
      <c r="A32" s="65" t="s">
        <v>320</v>
      </c>
      <c r="B32" s="807">
        <v>695.5</v>
      </c>
      <c r="C32" s="52">
        <v>667.2</v>
      </c>
      <c r="D32" s="52">
        <v>662.1</v>
      </c>
      <c r="E32" s="52">
        <v>639.1</v>
      </c>
      <c r="F32" s="52">
        <v>639.1</v>
      </c>
      <c r="G32" s="52">
        <v>639.70000000000005</v>
      </c>
      <c r="H32" s="52">
        <v>613.5</v>
      </c>
      <c r="I32" s="52">
        <v>584.5</v>
      </c>
      <c r="J32" s="52">
        <v>600.29999999999995</v>
      </c>
      <c r="K32" s="52">
        <v>592.70000000000005</v>
      </c>
      <c r="L32" s="52">
        <v>649.79999999999995</v>
      </c>
      <c r="M32" s="807">
        <v>668.3</v>
      </c>
      <c r="N32" s="807">
        <v>624.20000000000005</v>
      </c>
    </row>
    <row r="33" spans="1:14">
      <c r="A33" s="65" t="s">
        <v>266</v>
      </c>
      <c r="B33" s="807">
        <v>1249.5</v>
      </c>
      <c r="C33" s="52">
        <v>1128.4000000000001</v>
      </c>
      <c r="D33" s="52">
        <v>1111.2</v>
      </c>
      <c r="E33" s="52">
        <v>1076</v>
      </c>
      <c r="F33" s="52">
        <v>1022.3</v>
      </c>
      <c r="G33" s="52">
        <v>984.8</v>
      </c>
      <c r="H33" s="52">
        <v>925.9</v>
      </c>
      <c r="I33" s="52">
        <v>955.2</v>
      </c>
      <c r="J33" s="52">
        <v>897.3</v>
      </c>
      <c r="K33" s="52">
        <v>815</v>
      </c>
      <c r="L33" s="52">
        <v>913.6</v>
      </c>
      <c r="M33" s="807">
        <v>1001.1</v>
      </c>
      <c r="N33" s="807">
        <v>838.5</v>
      </c>
    </row>
    <row r="34" spans="1:14">
      <c r="A34" s="65" t="s">
        <v>321</v>
      </c>
      <c r="B34" s="807">
        <v>1304.3</v>
      </c>
      <c r="C34" s="52">
        <v>1190.7</v>
      </c>
      <c r="D34" s="52">
        <v>1204.7</v>
      </c>
      <c r="E34" s="52">
        <v>1130.5999999999999</v>
      </c>
      <c r="F34" s="52">
        <v>1110.0999999999999</v>
      </c>
      <c r="G34" s="52">
        <v>1082.4000000000001</v>
      </c>
      <c r="H34" s="52">
        <v>1062.3</v>
      </c>
      <c r="I34" s="52">
        <v>1087.8</v>
      </c>
      <c r="J34" s="52">
        <v>1084.5</v>
      </c>
      <c r="K34" s="52">
        <v>1070.0999999999999</v>
      </c>
      <c r="L34" s="52">
        <v>1213</v>
      </c>
      <c r="M34" s="807">
        <v>1204.5999999999999</v>
      </c>
      <c r="N34" s="807">
        <v>1045.5</v>
      </c>
    </row>
    <row r="35" spans="1:14">
      <c r="A35" s="65" t="s">
        <v>267</v>
      </c>
      <c r="B35" s="807">
        <v>822.3</v>
      </c>
      <c r="C35" s="52">
        <v>746.9</v>
      </c>
      <c r="D35" s="52">
        <v>750.9</v>
      </c>
      <c r="E35" s="52">
        <v>697.7</v>
      </c>
      <c r="F35" s="52">
        <v>674</v>
      </c>
      <c r="G35" s="52">
        <v>681.8</v>
      </c>
      <c r="H35" s="52">
        <v>675.7</v>
      </c>
      <c r="I35" s="52">
        <v>637.1</v>
      </c>
      <c r="J35" s="52">
        <v>636.4</v>
      </c>
      <c r="K35" s="52">
        <v>616.70000000000005</v>
      </c>
      <c r="L35" s="52">
        <v>678.4</v>
      </c>
      <c r="M35" s="807">
        <v>670.9</v>
      </c>
      <c r="N35" s="807">
        <v>545.79999999999995</v>
      </c>
    </row>
    <row r="36" spans="1:14">
      <c r="A36" s="1564" t="s">
        <v>268</v>
      </c>
      <c r="B36" s="814">
        <v>828.6</v>
      </c>
      <c r="C36" s="51">
        <v>818.7</v>
      </c>
      <c r="D36" s="51">
        <v>773.8</v>
      </c>
      <c r="E36" s="51">
        <v>719</v>
      </c>
      <c r="F36" s="51">
        <v>624.6</v>
      </c>
      <c r="G36" s="51">
        <v>609.79999999999995</v>
      </c>
      <c r="H36" s="51">
        <v>647.1</v>
      </c>
      <c r="I36" s="51">
        <v>634.29999999999995</v>
      </c>
      <c r="J36" s="51">
        <v>612.29999999999995</v>
      </c>
      <c r="K36" s="51">
        <v>597.4</v>
      </c>
      <c r="L36" s="51">
        <v>667.1</v>
      </c>
      <c r="M36" s="813">
        <v>669</v>
      </c>
      <c r="N36" s="813">
        <v>604</v>
      </c>
    </row>
    <row r="37" spans="1:14">
      <c r="A37" s="65" t="s">
        <v>382</v>
      </c>
      <c r="B37" s="807">
        <v>852.6</v>
      </c>
      <c r="C37" s="52">
        <v>866.3</v>
      </c>
      <c r="D37" s="52">
        <v>825.2</v>
      </c>
      <c r="E37" s="52">
        <v>788.5</v>
      </c>
      <c r="F37" s="52">
        <v>775.2</v>
      </c>
      <c r="G37" s="52">
        <v>675.1</v>
      </c>
      <c r="H37" s="52">
        <v>653.1</v>
      </c>
      <c r="I37" s="52">
        <v>650</v>
      </c>
      <c r="J37" s="52">
        <v>618.20000000000005</v>
      </c>
      <c r="K37" s="52">
        <v>616.20000000000005</v>
      </c>
      <c r="L37" s="52">
        <v>648.9</v>
      </c>
      <c r="M37" s="807">
        <v>700.3</v>
      </c>
      <c r="N37" s="807">
        <v>603.70000000000005</v>
      </c>
    </row>
    <row r="38" spans="1:14">
      <c r="A38" s="65" t="s">
        <v>270</v>
      </c>
      <c r="B38" s="807">
        <v>525.1</v>
      </c>
      <c r="C38" s="69"/>
      <c r="D38" s="69"/>
      <c r="E38" s="69"/>
      <c r="F38" s="69"/>
      <c r="G38" s="52">
        <v>1004.9</v>
      </c>
      <c r="H38" s="52">
        <v>942.1</v>
      </c>
      <c r="I38" s="52">
        <v>895.8</v>
      </c>
      <c r="J38" s="52">
        <v>751.8</v>
      </c>
      <c r="K38" s="52">
        <v>786.3</v>
      </c>
      <c r="L38" s="52">
        <v>434.6</v>
      </c>
      <c r="M38" s="807">
        <v>459</v>
      </c>
      <c r="N38" s="807">
        <v>627.6</v>
      </c>
    </row>
    <row r="39" spans="1:14">
      <c r="A39" s="65" t="s">
        <v>269</v>
      </c>
      <c r="B39" s="808"/>
      <c r="C39" s="52">
        <v>498.6</v>
      </c>
      <c r="D39" s="52">
        <v>511.6</v>
      </c>
      <c r="E39" s="52">
        <v>476.2</v>
      </c>
      <c r="F39" s="52">
        <v>459</v>
      </c>
      <c r="G39" s="52">
        <v>452</v>
      </c>
      <c r="H39" s="52">
        <v>460</v>
      </c>
      <c r="I39" s="52">
        <v>427.7</v>
      </c>
      <c r="J39" s="52">
        <v>411.3</v>
      </c>
      <c r="K39" s="52">
        <v>395.4</v>
      </c>
      <c r="L39" s="52">
        <v>853.8</v>
      </c>
      <c r="M39" s="807">
        <v>808.2</v>
      </c>
      <c r="N39" s="807">
        <v>446</v>
      </c>
    </row>
    <row r="40" spans="1:14">
      <c r="A40" s="65" t="s">
        <v>271</v>
      </c>
      <c r="B40" s="807">
        <v>794.1</v>
      </c>
      <c r="C40" s="52">
        <v>790.6</v>
      </c>
      <c r="D40" s="52">
        <v>720.4</v>
      </c>
      <c r="E40" s="52">
        <v>675.2</v>
      </c>
      <c r="F40" s="52">
        <v>580.1</v>
      </c>
      <c r="G40" s="52">
        <v>536.70000000000005</v>
      </c>
      <c r="H40" s="52">
        <v>538.5</v>
      </c>
      <c r="I40" s="52">
        <v>553.4</v>
      </c>
      <c r="J40" s="52">
        <v>527.70000000000005</v>
      </c>
      <c r="K40" s="52">
        <v>485.2</v>
      </c>
      <c r="L40" s="52">
        <v>528.29999999999995</v>
      </c>
      <c r="M40" s="807">
        <v>515.79999999999995</v>
      </c>
      <c r="N40" s="807">
        <v>531.6</v>
      </c>
    </row>
    <row r="41" spans="1:14">
      <c r="A41" s="65" t="s">
        <v>272</v>
      </c>
      <c r="B41" s="807">
        <v>717.8</v>
      </c>
      <c r="C41" s="52">
        <v>714.3</v>
      </c>
      <c r="D41" s="52">
        <v>708.7</v>
      </c>
      <c r="E41" s="52">
        <v>683.4</v>
      </c>
      <c r="F41" s="52">
        <v>631.9</v>
      </c>
      <c r="G41" s="52">
        <v>574.5</v>
      </c>
      <c r="H41" s="52">
        <v>546.9</v>
      </c>
      <c r="I41" s="52">
        <v>539.20000000000005</v>
      </c>
      <c r="J41" s="52">
        <v>570</v>
      </c>
      <c r="K41" s="52">
        <v>549.20000000000005</v>
      </c>
      <c r="L41" s="52">
        <v>641.5</v>
      </c>
      <c r="M41" s="807">
        <v>686.6</v>
      </c>
      <c r="N41" s="807">
        <v>611.9</v>
      </c>
    </row>
    <row r="42" spans="1:14">
      <c r="A42" s="65" t="s">
        <v>273</v>
      </c>
      <c r="B42" s="807">
        <v>911.8</v>
      </c>
      <c r="C42" s="52">
        <v>820.5</v>
      </c>
      <c r="D42" s="52">
        <v>764.5</v>
      </c>
      <c r="E42" s="52">
        <v>752.7</v>
      </c>
      <c r="F42" s="52">
        <v>745.6</v>
      </c>
      <c r="G42" s="52">
        <v>734.6</v>
      </c>
      <c r="H42" s="52">
        <v>703.3</v>
      </c>
      <c r="I42" s="52">
        <v>673.4</v>
      </c>
      <c r="J42" s="52">
        <v>691.9</v>
      </c>
      <c r="K42" s="52">
        <v>701.2</v>
      </c>
      <c r="L42" s="52">
        <v>857.2</v>
      </c>
      <c r="M42" s="807">
        <v>864.4</v>
      </c>
      <c r="N42" s="807">
        <v>711.5</v>
      </c>
    </row>
    <row r="43" spans="1:14">
      <c r="A43" s="65" t="s">
        <v>323</v>
      </c>
      <c r="B43" s="807">
        <v>864.3</v>
      </c>
      <c r="C43" s="52">
        <v>893.5</v>
      </c>
      <c r="D43" s="52">
        <v>873.7</v>
      </c>
      <c r="E43" s="52">
        <v>771.2</v>
      </c>
      <c r="F43" s="52">
        <v>601.70000000000005</v>
      </c>
      <c r="G43" s="52">
        <v>641.29999999999995</v>
      </c>
      <c r="H43" s="52">
        <v>639.79999999999995</v>
      </c>
      <c r="I43" s="52">
        <v>620</v>
      </c>
      <c r="J43" s="52">
        <v>621.9</v>
      </c>
      <c r="K43" s="52">
        <v>610</v>
      </c>
      <c r="L43" s="52">
        <v>675</v>
      </c>
      <c r="M43" s="807">
        <v>711.7</v>
      </c>
      <c r="N43" s="807">
        <v>650.4</v>
      </c>
    </row>
    <row r="44" spans="1:14">
      <c r="A44" s="65" t="s">
        <v>274</v>
      </c>
      <c r="B44" s="808"/>
      <c r="C44" s="69"/>
      <c r="D44" s="69"/>
      <c r="E44" s="69"/>
      <c r="F44" s="69"/>
      <c r="G44" s="52">
        <v>871.7</v>
      </c>
      <c r="H44" s="52">
        <v>834.3</v>
      </c>
      <c r="I44" s="52">
        <v>774.9</v>
      </c>
      <c r="J44" s="52">
        <v>757.8</v>
      </c>
      <c r="K44" s="52">
        <v>725.5</v>
      </c>
      <c r="L44" s="52">
        <v>718.8</v>
      </c>
      <c r="M44" s="807">
        <v>616</v>
      </c>
      <c r="N44" s="807">
        <v>514.6</v>
      </c>
    </row>
    <row r="45" spans="1:14">
      <c r="A45" s="1564" t="s">
        <v>275</v>
      </c>
      <c r="B45" s="813">
        <v>490.8</v>
      </c>
      <c r="C45" s="51">
        <v>464.4</v>
      </c>
      <c r="D45" s="51">
        <v>460.3</v>
      </c>
      <c r="E45" s="51">
        <v>449.5</v>
      </c>
      <c r="F45" s="51">
        <v>433</v>
      </c>
      <c r="G45" s="51">
        <v>424.3</v>
      </c>
      <c r="H45" s="51">
        <v>414.5</v>
      </c>
      <c r="I45" s="51">
        <v>389.9</v>
      </c>
      <c r="J45" s="51">
        <v>369.2</v>
      </c>
      <c r="K45" s="51">
        <v>359.4</v>
      </c>
      <c r="L45" s="51">
        <v>377.4</v>
      </c>
      <c r="M45" s="813">
        <v>366.3</v>
      </c>
      <c r="N45" s="813">
        <v>328.7</v>
      </c>
    </row>
    <row r="46" spans="1:14">
      <c r="A46" s="65" t="s">
        <v>276</v>
      </c>
      <c r="B46" s="807">
        <v>285.8</v>
      </c>
      <c r="C46" s="52">
        <v>256.7</v>
      </c>
      <c r="D46" s="52">
        <v>239.4</v>
      </c>
      <c r="E46" s="52">
        <v>234.1</v>
      </c>
      <c r="F46" s="52">
        <v>227.3</v>
      </c>
      <c r="G46" s="52">
        <v>222.5</v>
      </c>
      <c r="H46" s="52">
        <v>212</v>
      </c>
      <c r="I46" s="52">
        <v>198.1</v>
      </c>
      <c r="J46" s="52">
        <v>203.1</v>
      </c>
      <c r="K46" s="52">
        <v>204.9</v>
      </c>
      <c r="L46" s="52">
        <v>244.4</v>
      </c>
      <c r="M46" s="807">
        <v>225.1</v>
      </c>
      <c r="N46" s="807">
        <v>208.4</v>
      </c>
    </row>
    <row r="47" spans="1:14">
      <c r="A47" s="65" t="s">
        <v>277</v>
      </c>
      <c r="B47" s="807">
        <v>228.3</v>
      </c>
      <c r="C47" s="52">
        <v>188.2</v>
      </c>
      <c r="D47" s="52">
        <v>198.9</v>
      </c>
      <c r="E47" s="52">
        <v>184.5</v>
      </c>
      <c r="F47" s="52">
        <v>167.9</v>
      </c>
      <c r="G47" s="52">
        <v>155.69999999999999</v>
      </c>
      <c r="H47" s="52">
        <v>148.4</v>
      </c>
      <c r="I47" s="52">
        <v>145</v>
      </c>
      <c r="J47" s="52">
        <v>149</v>
      </c>
      <c r="K47" s="52">
        <v>131.19999999999999</v>
      </c>
      <c r="L47" s="52">
        <v>148.4</v>
      </c>
      <c r="M47" s="807">
        <v>141.6</v>
      </c>
      <c r="N47" s="807">
        <v>138.80000000000001</v>
      </c>
    </row>
    <row r="48" spans="1:14">
      <c r="A48" s="65" t="s">
        <v>324</v>
      </c>
      <c r="B48" s="807">
        <v>570.9</v>
      </c>
      <c r="C48" s="52">
        <v>568.5</v>
      </c>
      <c r="D48" s="52">
        <v>545.4</v>
      </c>
      <c r="E48" s="52">
        <v>552.79999999999995</v>
      </c>
      <c r="F48" s="52">
        <v>523.6</v>
      </c>
      <c r="G48" s="52">
        <v>487.5</v>
      </c>
      <c r="H48" s="52">
        <v>464.8</v>
      </c>
      <c r="I48" s="52">
        <v>404.7</v>
      </c>
      <c r="J48" s="52">
        <v>396</v>
      </c>
      <c r="K48" s="52">
        <v>384.3</v>
      </c>
      <c r="L48" s="52">
        <v>440.5</v>
      </c>
      <c r="M48" s="807">
        <v>398.2</v>
      </c>
      <c r="N48" s="807">
        <v>411.5</v>
      </c>
    </row>
    <row r="49" spans="1:14">
      <c r="A49" s="65" t="s">
        <v>325</v>
      </c>
      <c r="B49" s="807">
        <v>615.6</v>
      </c>
      <c r="C49" s="52">
        <v>600</v>
      </c>
      <c r="D49" s="52">
        <v>583.6</v>
      </c>
      <c r="E49" s="52">
        <v>567.1</v>
      </c>
      <c r="F49" s="52">
        <v>547</v>
      </c>
      <c r="G49" s="52">
        <v>476.7</v>
      </c>
      <c r="H49" s="52">
        <v>450.2</v>
      </c>
      <c r="I49" s="52">
        <v>368.6</v>
      </c>
      <c r="J49" s="52">
        <v>349.2</v>
      </c>
      <c r="K49" s="52">
        <v>333.8</v>
      </c>
      <c r="L49" s="52">
        <v>352.4</v>
      </c>
      <c r="M49" s="807">
        <v>375</v>
      </c>
      <c r="N49" s="807">
        <v>350.3</v>
      </c>
    </row>
    <row r="50" spans="1:14">
      <c r="A50" s="65" t="s">
        <v>700</v>
      </c>
      <c r="B50" s="807">
        <v>698.3</v>
      </c>
      <c r="C50" s="52">
        <v>682.4</v>
      </c>
      <c r="D50" s="52">
        <v>689.8</v>
      </c>
      <c r="E50" s="52">
        <v>684.1</v>
      </c>
      <c r="F50" s="52">
        <v>687.6</v>
      </c>
      <c r="G50" s="52">
        <v>683.4</v>
      </c>
      <c r="H50" s="52">
        <v>664.2</v>
      </c>
      <c r="I50" s="52">
        <v>591.5</v>
      </c>
      <c r="J50" s="52">
        <v>572.6</v>
      </c>
      <c r="K50" s="52">
        <v>571.70000000000005</v>
      </c>
      <c r="L50" s="52">
        <v>596.6</v>
      </c>
      <c r="M50" s="807">
        <v>586.20000000000005</v>
      </c>
      <c r="N50" s="807">
        <v>553.70000000000005</v>
      </c>
    </row>
    <row r="51" spans="1:14">
      <c r="A51" s="65" t="s">
        <v>280</v>
      </c>
      <c r="B51" s="807">
        <v>334.3</v>
      </c>
      <c r="C51" s="52">
        <v>274.60000000000002</v>
      </c>
      <c r="D51" s="52">
        <v>288</v>
      </c>
      <c r="E51" s="52">
        <v>262.60000000000002</v>
      </c>
      <c r="F51" s="52">
        <v>281.60000000000002</v>
      </c>
      <c r="G51" s="52">
        <v>267.3</v>
      </c>
      <c r="H51" s="52">
        <v>267.39999999999998</v>
      </c>
      <c r="I51" s="52">
        <v>252.3</v>
      </c>
      <c r="J51" s="52">
        <v>215.5</v>
      </c>
      <c r="K51" s="52">
        <v>160</v>
      </c>
      <c r="L51" s="52">
        <v>191.9</v>
      </c>
      <c r="M51" s="807">
        <v>177.6</v>
      </c>
      <c r="N51" s="807">
        <v>162.1</v>
      </c>
    </row>
    <row r="52" spans="1:14">
      <c r="A52" s="65" t="s">
        <v>281</v>
      </c>
      <c r="B52" s="807">
        <v>714.9</v>
      </c>
      <c r="C52" s="52">
        <v>701.1</v>
      </c>
      <c r="D52" s="52">
        <v>709.9</v>
      </c>
      <c r="E52" s="52">
        <v>698.5</v>
      </c>
      <c r="F52" s="52">
        <v>657.8</v>
      </c>
      <c r="G52" s="52">
        <v>669.7</v>
      </c>
      <c r="H52" s="52">
        <v>668</v>
      </c>
      <c r="I52" s="52">
        <v>659.7</v>
      </c>
      <c r="J52" s="52">
        <v>614.1</v>
      </c>
      <c r="K52" s="52">
        <v>619.20000000000005</v>
      </c>
      <c r="L52" s="52">
        <v>596.4</v>
      </c>
      <c r="M52" s="807">
        <v>603.5</v>
      </c>
      <c r="N52" s="807">
        <v>500.6</v>
      </c>
    </row>
    <row r="53" spans="1:14">
      <c r="A53" s="1564" t="s">
        <v>282</v>
      </c>
      <c r="B53" s="813">
        <v>850.5</v>
      </c>
      <c r="C53" s="51">
        <v>796.7</v>
      </c>
      <c r="D53" s="51">
        <v>757.3</v>
      </c>
      <c r="E53" s="51">
        <v>735.9</v>
      </c>
      <c r="F53" s="51">
        <v>691.1</v>
      </c>
      <c r="G53" s="51">
        <v>666.5</v>
      </c>
      <c r="H53" s="51">
        <v>622.29999999999995</v>
      </c>
      <c r="I53" s="51">
        <v>600.29999999999995</v>
      </c>
      <c r="J53" s="51">
        <v>626.20000000000005</v>
      </c>
      <c r="K53" s="51">
        <v>605.1</v>
      </c>
      <c r="L53" s="51">
        <v>702.4</v>
      </c>
      <c r="M53" s="813">
        <v>696</v>
      </c>
      <c r="N53" s="813">
        <v>604.6</v>
      </c>
    </row>
    <row r="54" spans="1:14">
      <c r="A54" s="65" t="s">
        <v>283</v>
      </c>
      <c r="B54" s="807">
        <v>659.5</v>
      </c>
      <c r="C54" s="52">
        <v>680.9</v>
      </c>
      <c r="D54" s="52">
        <v>609.4</v>
      </c>
      <c r="E54" s="52">
        <v>601.79999999999995</v>
      </c>
      <c r="F54" s="52">
        <v>549.9</v>
      </c>
      <c r="G54" s="52">
        <v>536.20000000000005</v>
      </c>
      <c r="H54" s="52">
        <v>532.79999999999995</v>
      </c>
      <c r="I54" s="52">
        <v>509.3</v>
      </c>
      <c r="J54" s="52">
        <v>564.9</v>
      </c>
      <c r="K54" s="52">
        <v>510.4</v>
      </c>
      <c r="L54" s="52">
        <v>569.29999999999995</v>
      </c>
      <c r="M54" s="807">
        <v>576.70000000000005</v>
      </c>
      <c r="N54" s="807">
        <v>459.5</v>
      </c>
    </row>
    <row r="55" spans="1:14">
      <c r="A55" s="65" t="s">
        <v>326</v>
      </c>
      <c r="B55" s="807">
        <v>835.6</v>
      </c>
      <c r="C55" s="52">
        <v>770.1</v>
      </c>
      <c r="D55" s="52">
        <v>724.1</v>
      </c>
      <c r="E55" s="52">
        <v>677.5</v>
      </c>
      <c r="F55" s="52">
        <v>507.4</v>
      </c>
      <c r="G55" s="52">
        <v>523.9</v>
      </c>
      <c r="H55" s="52">
        <v>540.20000000000005</v>
      </c>
      <c r="I55" s="52">
        <v>527.4</v>
      </c>
      <c r="J55" s="52">
        <v>559.20000000000005</v>
      </c>
      <c r="K55" s="52">
        <v>491.3</v>
      </c>
      <c r="L55" s="52">
        <v>554.70000000000005</v>
      </c>
      <c r="M55" s="807">
        <v>544.6</v>
      </c>
      <c r="N55" s="807">
        <v>449.9</v>
      </c>
    </row>
    <row r="56" spans="1:14">
      <c r="A56" s="65" t="s">
        <v>284</v>
      </c>
      <c r="B56" s="807">
        <v>784.5</v>
      </c>
      <c r="C56" s="52">
        <v>766.9</v>
      </c>
      <c r="D56" s="52">
        <v>715.1</v>
      </c>
      <c r="E56" s="52">
        <v>668.9</v>
      </c>
      <c r="F56" s="52">
        <v>556.20000000000005</v>
      </c>
      <c r="G56" s="52">
        <v>444.3</v>
      </c>
      <c r="H56" s="52">
        <v>429.7</v>
      </c>
      <c r="I56" s="52">
        <v>413.1</v>
      </c>
      <c r="J56" s="52">
        <v>416.4</v>
      </c>
      <c r="K56" s="52">
        <v>393.9</v>
      </c>
      <c r="L56" s="52">
        <v>424.6</v>
      </c>
      <c r="M56" s="807">
        <v>450.6</v>
      </c>
      <c r="N56" s="807">
        <v>430.7</v>
      </c>
    </row>
    <row r="57" spans="1:14">
      <c r="A57" s="65" t="s">
        <v>648</v>
      </c>
      <c r="B57" s="807">
        <v>832.7</v>
      </c>
      <c r="C57" s="52">
        <v>734.8</v>
      </c>
      <c r="D57" s="52">
        <v>653.5</v>
      </c>
      <c r="E57" s="52">
        <v>634.1</v>
      </c>
      <c r="F57" s="52">
        <v>632</v>
      </c>
      <c r="G57" s="52">
        <v>615.6</v>
      </c>
      <c r="H57" s="52">
        <v>599.70000000000005</v>
      </c>
      <c r="I57" s="52">
        <v>587.29999999999995</v>
      </c>
      <c r="J57" s="52">
        <v>597.29999999999995</v>
      </c>
      <c r="K57" s="52">
        <v>533.70000000000005</v>
      </c>
      <c r="L57" s="52">
        <v>639</v>
      </c>
      <c r="M57" s="807">
        <v>563.5</v>
      </c>
      <c r="N57" s="807">
        <v>515.79999999999995</v>
      </c>
    </row>
    <row r="58" spans="1:14">
      <c r="A58" s="65" t="s">
        <v>285</v>
      </c>
      <c r="B58" s="807">
        <v>726</v>
      </c>
      <c r="C58" s="52">
        <v>700.7</v>
      </c>
      <c r="D58" s="52">
        <v>664.5</v>
      </c>
      <c r="E58" s="52">
        <v>605.4</v>
      </c>
      <c r="F58" s="52">
        <v>568</v>
      </c>
      <c r="G58" s="52">
        <v>589.70000000000005</v>
      </c>
      <c r="H58" s="52">
        <v>537.29999999999995</v>
      </c>
      <c r="I58" s="52">
        <v>519.6</v>
      </c>
      <c r="J58" s="52">
        <v>526.29999999999995</v>
      </c>
      <c r="K58" s="52">
        <v>513.20000000000005</v>
      </c>
      <c r="L58" s="52">
        <v>607</v>
      </c>
      <c r="M58" s="807">
        <v>581.70000000000005</v>
      </c>
      <c r="N58" s="807">
        <v>561.70000000000005</v>
      </c>
    </row>
    <row r="59" spans="1:14">
      <c r="A59" s="65" t="s">
        <v>649</v>
      </c>
      <c r="B59" s="807">
        <v>625.4</v>
      </c>
      <c r="C59" s="52">
        <v>593.20000000000005</v>
      </c>
      <c r="D59" s="52">
        <v>606.20000000000005</v>
      </c>
      <c r="E59" s="52">
        <v>552</v>
      </c>
      <c r="F59" s="52">
        <v>567.4</v>
      </c>
      <c r="G59" s="52">
        <v>503.4</v>
      </c>
      <c r="H59" s="52">
        <v>461.6</v>
      </c>
      <c r="I59" s="52">
        <v>459.3</v>
      </c>
      <c r="J59" s="52">
        <v>500.8</v>
      </c>
      <c r="K59" s="52">
        <v>488.5</v>
      </c>
      <c r="L59" s="52">
        <v>616.9</v>
      </c>
      <c r="M59" s="807">
        <v>627.4</v>
      </c>
      <c r="N59" s="807">
        <v>558.20000000000005</v>
      </c>
    </row>
    <row r="60" spans="1:14">
      <c r="A60" s="65" t="s">
        <v>286</v>
      </c>
      <c r="B60" s="807">
        <v>856.7</v>
      </c>
      <c r="C60" s="52">
        <v>830.8</v>
      </c>
      <c r="D60" s="52">
        <v>794.6</v>
      </c>
      <c r="E60" s="52">
        <v>778.6</v>
      </c>
      <c r="F60" s="52">
        <v>712.6</v>
      </c>
      <c r="G60" s="52">
        <v>725.7</v>
      </c>
      <c r="H60" s="52">
        <v>691.9</v>
      </c>
      <c r="I60" s="52">
        <v>668.5</v>
      </c>
      <c r="J60" s="52">
        <v>688.6</v>
      </c>
      <c r="K60" s="52">
        <v>665.2</v>
      </c>
      <c r="L60" s="52">
        <v>772.6</v>
      </c>
      <c r="M60" s="807">
        <v>740.5</v>
      </c>
      <c r="N60" s="807">
        <v>656.6</v>
      </c>
    </row>
    <row r="61" spans="1:14">
      <c r="A61" s="65" t="s">
        <v>287</v>
      </c>
      <c r="B61" s="807">
        <v>1014</v>
      </c>
      <c r="C61" s="52">
        <v>944.5</v>
      </c>
      <c r="D61" s="52">
        <v>937.5</v>
      </c>
      <c r="E61" s="52">
        <v>888.2</v>
      </c>
      <c r="F61" s="52">
        <v>770.3</v>
      </c>
      <c r="G61" s="52">
        <v>807.5</v>
      </c>
      <c r="H61" s="52">
        <v>718</v>
      </c>
      <c r="I61" s="52">
        <v>698.4</v>
      </c>
      <c r="J61" s="52">
        <v>674.4</v>
      </c>
      <c r="K61" s="52">
        <v>697.4</v>
      </c>
      <c r="L61" s="52">
        <v>686.6</v>
      </c>
      <c r="M61" s="807">
        <v>828.6</v>
      </c>
      <c r="N61" s="807">
        <v>755.7</v>
      </c>
    </row>
    <row r="62" spans="1:14">
      <c r="A62" s="65" t="s">
        <v>327</v>
      </c>
      <c r="B62" s="807">
        <v>1121.4000000000001</v>
      </c>
      <c r="C62" s="52">
        <v>995.2</v>
      </c>
      <c r="D62" s="52">
        <v>987.8</v>
      </c>
      <c r="E62" s="52">
        <v>991.3</v>
      </c>
      <c r="F62" s="52">
        <v>955.5</v>
      </c>
      <c r="G62" s="52">
        <v>833.2</v>
      </c>
      <c r="H62" s="52">
        <v>646.6</v>
      </c>
      <c r="I62" s="52">
        <v>634.4</v>
      </c>
      <c r="J62" s="52">
        <v>658.5</v>
      </c>
      <c r="K62" s="52">
        <v>775.8</v>
      </c>
      <c r="L62" s="52">
        <v>856</v>
      </c>
      <c r="M62" s="807">
        <v>936.9</v>
      </c>
      <c r="N62" s="807">
        <v>820.3</v>
      </c>
    </row>
    <row r="63" spans="1:14">
      <c r="A63" s="65" t="s">
        <v>288</v>
      </c>
      <c r="B63" s="807">
        <v>840.6</v>
      </c>
      <c r="C63" s="52">
        <v>820.7</v>
      </c>
      <c r="D63" s="52">
        <v>796.8</v>
      </c>
      <c r="E63" s="52">
        <v>770.5</v>
      </c>
      <c r="F63" s="52">
        <v>729.6</v>
      </c>
      <c r="G63" s="52">
        <v>676.2</v>
      </c>
      <c r="H63" s="52">
        <v>607.79999999999995</v>
      </c>
      <c r="I63" s="52">
        <v>616.29999999999995</v>
      </c>
      <c r="J63" s="52">
        <v>638.20000000000005</v>
      </c>
      <c r="K63" s="52">
        <v>633.70000000000005</v>
      </c>
      <c r="L63" s="52">
        <v>760.1</v>
      </c>
      <c r="M63" s="807">
        <v>728.9</v>
      </c>
      <c r="N63" s="807">
        <v>705.4</v>
      </c>
    </row>
    <row r="64" spans="1:14">
      <c r="A64" s="65" t="s">
        <v>328</v>
      </c>
      <c r="B64" s="807">
        <v>1019.2</v>
      </c>
      <c r="C64" s="52">
        <v>971</v>
      </c>
      <c r="D64" s="52">
        <v>971.2</v>
      </c>
      <c r="E64" s="52">
        <v>928.8</v>
      </c>
      <c r="F64" s="52">
        <v>885.4</v>
      </c>
      <c r="G64" s="52">
        <v>859.2</v>
      </c>
      <c r="H64" s="52">
        <v>816.4</v>
      </c>
      <c r="I64" s="52">
        <v>719</v>
      </c>
      <c r="J64" s="52">
        <v>765.7</v>
      </c>
      <c r="K64" s="52">
        <v>749</v>
      </c>
      <c r="L64" s="52">
        <v>902.7</v>
      </c>
      <c r="M64" s="807">
        <v>912.3</v>
      </c>
      <c r="N64" s="807">
        <v>785.6</v>
      </c>
    </row>
    <row r="65" spans="1:14">
      <c r="A65" s="65" t="s">
        <v>289</v>
      </c>
      <c r="B65" s="807">
        <v>777</v>
      </c>
      <c r="C65" s="52">
        <v>764.5</v>
      </c>
      <c r="D65" s="52">
        <v>713.8</v>
      </c>
      <c r="E65" s="52">
        <v>720.9</v>
      </c>
      <c r="F65" s="52">
        <v>636.6</v>
      </c>
      <c r="G65" s="52">
        <v>604.4</v>
      </c>
      <c r="H65" s="52">
        <v>589.20000000000005</v>
      </c>
      <c r="I65" s="52">
        <v>564.70000000000005</v>
      </c>
      <c r="J65" s="52">
        <v>603.5</v>
      </c>
      <c r="K65" s="52">
        <v>522.6</v>
      </c>
      <c r="L65" s="52">
        <v>670.5</v>
      </c>
      <c r="M65" s="807">
        <v>584.6</v>
      </c>
      <c r="N65" s="807">
        <v>514.79999999999995</v>
      </c>
    </row>
    <row r="66" spans="1:14">
      <c r="A66" s="65" t="s">
        <v>290</v>
      </c>
      <c r="B66" s="807">
        <v>889.8</v>
      </c>
      <c r="C66" s="52">
        <v>741.4</v>
      </c>
      <c r="D66" s="52">
        <v>713.2</v>
      </c>
      <c r="E66" s="52">
        <v>672.8</v>
      </c>
      <c r="F66" s="52">
        <v>686.4</v>
      </c>
      <c r="G66" s="52">
        <v>706.1</v>
      </c>
      <c r="H66" s="52">
        <v>718.1</v>
      </c>
      <c r="I66" s="52">
        <v>698</v>
      </c>
      <c r="J66" s="52">
        <v>746.7</v>
      </c>
      <c r="K66" s="52">
        <v>707.9</v>
      </c>
      <c r="L66" s="52">
        <v>830.1</v>
      </c>
      <c r="M66" s="807">
        <v>854.2</v>
      </c>
      <c r="N66" s="807">
        <v>617.6</v>
      </c>
    </row>
    <row r="67" spans="1:14">
      <c r="A67" s="65" t="s">
        <v>291</v>
      </c>
      <c r="B67" s="807">
        <v>982</v>
      </c>
      <c r="C67" s="52">
        <v>920.5</v>
      </c>
      <c r="D67" s="52">
        <v>885.3</v>
      </c>
      <c r="E67" s="52">
        <v>877</v>
      </c>
      <c r="F67" s="52">
        <v>847.6</v>
      </c>
      <c r="G67" s="52">
        <v>873.6</v>
      </c>
      <c r="H67" s="52">
        <v>815</v>
      </c>
      <c r="I67" s="52">
        <v>747.7</v>
      </c>
      <c r="J67" s="52">
        <v>722.4</v>
      </c>
      <c r="K67" s="52">
        <v>712.3</v>
      </c>
      <c r="L67" s="52">
        <v>798.3</v>
      </c>
      <c r="M67" s="807">
        <v>805</v>
      </c>
      <c r="N67" s="807">
        <v>748.1</v>
      </c>
    </row>
    <row r="68" spans="1:14">
      <c r="A68" s="1564" t="s">
        <v>292</v>
      </c>
      <c r="B68" s="813">
        <v>673.9</v>
      </c>
      <c r="C68" s="51">
        <v>666.6</v>
      </c>
      <c r="D68" s="51">
        <v>659.5</v>
      </c>
      <c r="E68" s="51">
        <v>625.9</v>
      </c>
      <c r="F68" s="51">
        <v>580.5</v>
      </c>
      <c r="G68" s="51">
        <v>572.79999999999995</v>
      </c>
      <c r="H68" s="51">
        <v>564.70000000000005</v>
      </c>
      <c r="I68" s="51">
        <v>530.1</v>
      </c>
      <c r="J68" s="51">
        <v>539.5</v>
      </c>
      <c r="K68" s="51">
        <v>521.9</v>
      </c>
      <c r="L68" s="51">
        <v>598.29999999999995</v>
      </c>
      <c r="M68" s="813">
        <v>544.29999999999995</v>
      </c>
      <c r="N68" s="813">
        <v>513.5</v>
      </c>
    </row>
    <row r="69" spans="1:14">
      <c r="A69" s="65" t="s">
        <v>293</v>
      </c>
      <c r="B69" s="807">
        <v>737.7</v>
      </c>
      <c r="C69" s="52">
        <v>749.1</v>
      </c>
      <c r="D69" s="52">
        <v>780.9</v>
      </c>
      <c r="E69" s="52">
        <v>667.8</v>
      </c>
      <c r="F69" s="52">
        <v>603.9</v>
      </c>
      <c r="G69" s="52">
        <v>591</v>
      </c>
      <c r="H69" s="52">
        <v>612.20000000000005</v>
      </c>
      <c r="I69" s="52">
        <v>559</v>
      </c>
      <c r="J69" s="52">
        <v>592.79999999999995</v>
      </c>
      <c r="K69" s="52">
        <v>551.20000000000005</v>
      </c>
      <c r="L69" s="52">
        <v>620.6</v>
      </c>
      <c r="M69" s="807">
        <v>637.79999999999995</v>
      </c>
      <c r="N69" s="807">
        <v>605.6</v>
      </c>
    </row>
    <row r="70" spans="1:14">
      <c r="A70" s="65" t="s">
        <v>294</v>
      </c>
      <c r="B70" s="807">
        <v>774.8</v>
      </c>
      <c r="C70" s="52">
        <v>767.5</v>
      </c>
      <c r="D70" s="52">
        <v>751.1</v>
      </c>
      <c r="E70" s="52">
        <v>723.4</v>
      </c>
      <c r="F70" s="52">
        <v>660.6</v>
      </c>
      <c r="G70" s="52">
        <v>691</v>
      </c>
      <c r="H70" s="52">
        <v>678.3</v>
      </c>
      <c r="I70" s="52">
        <v>654.20000000000005</v>
      </c>
      <c r="J70" s="52">
        <v>653.5</v>
      </c>
      <c r="K70" s="52">
        <v>642.29999999999995</v>
      </c>
      <c r="L70" s="52">
        <v>746.7</v>
      </c>
      <c r="M70" s="807">
        <v>694.6</v>
      </c>
      <c r="N70" s="807">
        <v>670.7</v>
      </c>
    </row>
    <row r="71" spans="1:14">
      <c r="A71" s="65" t="s">
        <v>329</v>
      </c>
      <c r="B71" s="807">
        <v>436</v>
      </c>
      <c r="C71" s="52">
        <v>423.6</v>
      </c>
      <c r="D71" s="52">
        <v>414.1</v>
      </c>
      <c r="E71" s="52">
        <v>396.9</v>
      </c>
      <c r="F71" s="52">
        <v>388</v>
      </c>
      <c r="G71" s="52">
        <v>373.9</v>
      </c>
      <c r="H71" s="52">
        <v>368</v>
      </c>
      <c r="I71" s="52">
        <v>342.6</v>
      </c>
      <c r="J71" s="52">
        <v>348.2</v>
      </c>
      <c r="K71" s="52">
        <v>327.7</v>
      </c>
      <c r="L71" s="52">
        <v>362.5</v>
      </c>
      <c r="M71" s="807">
        <v>362.4</v>
      </c>
      <c r="N71" s="807">
        <v>332.6</v>
      </c>
    </row>
    <row r="72" spans="1:14">
      <c r="A72" s="65" t="s">
        <v>380</v>
      </c>
      <c r="B72" s="807">
        <v>301.5</v>
      </c>
      <c r="C72" s="52">
        <v>291.2</v>
      </c>
      <c r="D72" s="52">
        <v>287.60000000000002</v>
      </c>
      <c r="E72" s="52">
        <v>280.5</v>
      </c>
      <c r="F72" s="52">
        <v>263.10000000000002</v>
      </c>
      <c r="G72" s="52">
        <v>254.2</v>
      </c>
      <c r="H72" s="52">
        <v>254.1</v>
      </c>
      <c r="I72" s="52">
        <v>246.6</v>
      </c>
      <c r="J72" s="52">
        <v>246.7</v>
      </c>
      <c r="K72" s="52">
        <v>236.9</v>
      </c>
      <c r="L72" s="52">
        <v>264.7</v>
      </c>
      <c r="M72" s="807">
        <v>278.10000000000002</v>
      </c>
      <c r="N72" s="807">
        <v>248</v>
      </c>
    </row>
    <row r="73" spans="1:14">
      <c r="A73" s="65" t="s">
        <v>296</v>
      </c>
      <c r="B73" s="807">
        <v>223.2</v>
      </c>
      <c r="C73" s="52">
        <v>212.7</v>
      </c>
      <c r="D73" s="52">
        <v>217</v>
      </c>
      <c r="E73" s="52">
        <v>215.8</v>
      </c>
      <c r="F73" s="52">
        <v>204.5</v>
      </c>
      <c r="G73" s="52">
        <v>199.4</v>
      </c>
      <c r="H73" s="52">
        <v>193.8</v>
      </c>
      <c r="I73" s="52">
        <v>191.5</v>
      </c>
      <c r="J73" s="52">
        <v>190.4</v>
      </c>
      <c r="K73" s="52">
        <v>176.1</v>
      </c>
      <c r="L73" s="52">
        <v>214.8</v>
      </c>
      <c r="M73" s="807">
        <v>206.3</v>
      </c>
      <c r="N73" s="807">
        <v>213.6</v>
      </c>
    </row>
    <row r="74" spans="1:14">
      <c r="A74" s="65" t="s">
        <v>330</v>
      </c>
      <c r="B74" s="807">
        <v>673.1</v>
      </c>
      <c r="C74" s="52">
        <v>658.1</v>
      </c>
      <c r="D74" s="52">
        <v>636.4</v>
      </c>
      <c r="E74" s="52">
        <v>599.6</v>
      </c>
      <c r="F74" s="52">
        <v>599.1</v>
      </c>
      <c r="G74" s="52">
        <v>573.29999999999995</v>
      </c>
      <c r="H74" s="52">
        <v>558.6</v>
      </c>
      <c r="I74" s="52">
        <v>503.7</v>
      </c>
      <c r="J74" s="52">
        <v>516.4</v>
      </c>
      <c r="K74" s="52">
        <v>480.8</v>
      </c>
      <c r="L74" s="52">
        <v>521.5</v>
      </c>
      <c r="M74" s="807">
        <v>510.2</v>
      </c>
      <c r="N74" s="807">
        <v>461.2</v>
      </c>
    </row>
    <row r="75" spans="1:14">
      <c r="A75" s="65" t="s">
        <v>297</v>
      </c>
      <c r="B75" s="807">
        <v>764.1</v>
      </c>
      <c r="C75" s="52">
        <v>760.1</v>
      </c>
      <c r="D75" s="52">
        <v>760.6</v>
      </c>
      <c r="E75" s="52">
        <v>726.3</v>
      </c>
      <c r="F75" s="52">
        <v>671.7</v>
      </c>
      <c r="G75" s="52">
        <v>626.6</v>
      </c>
      <c r="H75" s="52">
        <v>617.1</v>
      </c>
      <c r="I75" s="52">
        <v>566.5</v>
      </c>
      <c r="J75" s="52">
        <v>588.9</v>
      </c>
      <c r="K75" s="52">
        <v>574.70000000000005</v>
      </c>
      <c r="L75" s="52">
        <v>665.5</v>
      </c>
      <c r="M75" s="807">
        <v>535.79999999999995</v>
      </c>
      <c r="N75" s="807">
        <v>500.4</v>
      </c>
    </row>
    <row r="76" spans="1:14" ht="15">
      <c r="A76" s="1564" t="s">
        <v>1177</v>
      </c>
      <c r="B76" s="813">
        <v>719.4</v>
      </c>
      <c r="C76" s="51">
        <v>683</v>
      </c>
      <c r="D76" s="51">
        <v>687.2</v>
      </c>
      <c r="E76" s="51">
        <v>647.29999999999995</v>
      </c>
      <c r="F76" s="51">
        <v>622.70000000000005</v>
      </c>
      <c r="G76" s="51">
        <v>600.5</v>
      </c>
      <c r="H76" s="51">
        <v>579.1</v>
      </c>
      <c r="I76" s="51">
        <v>557.5</v>
      </c>
      <c r="J76" s="51">
        <v>576.6</v>
      </c>
      <c r="K76" s="51">
        <v>600.6</v>
      </c>
      <c r="L76" s="51">
        <v>694.4</v>
      </c>
      <c r="M76" s="813">
        <v>716.6</v>
      </c>
      <c r="N76" s="813">
        <v>622.1</v>
      </c>
    </row>
    <row r="77" spans="1:14">
      <c r="A77" s="65" t="s">
        <v>298</v>
      </c>
      <c r="B77" s="807">
        <v>545.70000000000005</v>
      </c>
      <c r="C77" s="52">
        <v>562</v>
      </c>
      <c r="D77" s="52">
        <v>528.70000000000005</v>
      </c>
      <c r="E77" s="52">
        <v>502.4</v>
      </c>
      <c r="F77" s="52">
        <v>453.7</v>
      </c>
      <c r="G77" s="52">
        <v>422.5</v>
      </c>
      <c r="H77" s="52">
        <v>425.3</v>
      </c>
      <c r="I77" s="52">
        <v>404.5</v>
      </c>
      <c r="J77" s="52">
        <v>423</v>
      </c>
      <c r="K77" s="52">
        <v>410.4</v>
      </c>
      <c r="L77" s="52">
        <v>414.8</v>
      </c>
      <c r="M77" s="807">
        <v>431.2</v>
      </c>
      <c r="N77" s="807">
        <v>430.3</v>
      </c>
    </row>
    <row r="78" spans="1:14">
      <c r="A78" s="65" t="s">
        <v>300</v>
      </c>
      <c r="B78" s="807">
        <v>381.5</v>
      </c>
      <c r="C78" s="52">
        <v>371.5</v>
      </c>
      <c r="D78" s="52">
        <v>382.7</v>
      </c>
      <c r="E78" s="52">
        <v>362.9</v>
      </c>
      <c r="F78" s="52">
        <v>383</v>
      </c>
      <c r="G78" s="52">
        <v>347</v>
      </c>
      <c r="H78" s="52">
        <v>343.8</v>
      </c>
      <c r="I78" s="52">
        <v>310.2</v>
      </c>
      <c r="J78" s="52">
        <v>332.1</v>
      </c>
      <c r="K78" s="52">
        <v>301.89999999999998</v>
      </c>
      <c r="L78" s="52">
        <v>332.6</v>
      </c>
      <c r="M78" s="807">
        <v>294.10000000000002</v>
      </c>
      <c r="N78" s="807">
        <v>302.3</v>
      </c>
    </row>
    <row r="79" spans="1:14">
      <c r="A79" s="65" t="s">
        <v>301</v>
      </c>
      <c r="B79" s="807">
        <v>684.3</v>
      </c>
      <c r="C79" s="52">
        <v>676.4</v>
      </c>
      <c r="D79" s="52">
        <v>680.1</v>
      </c>
      <c r="E79" s="52">
        <v>651.1</v>
      </c>
      <c r="F79" s="52">
        <v>658.2</v>
      </c>
      <c r="G79" s="52">
        <v>697.4</v>
      </c>
      <c r="H79" s="52">
        <v>639</v>
      </c>
      <c r="I79" s="52">
        <v>611.79999999999995</v>
      </c>
      <c r="J79" s="52">
        <v>638</v>
      </c>
      <c r="K79" s="52">
        <v>626.29999999999995</v>
      </c>
      <c r="L79" s="52">
        <v>680.1</v>
      </c>
      <c r="M79" s="807">
        <v>614.70000000000005</v>
      </c>
      <c r="N79" s="807">
        <v>599.1</v>
      </c>
    </row>
    <row r="80" spans="1:14">
      <c r="A80" s="65" t="s">
        <v>302</v>
      </c>
      <c r="B80" s="807">
        <v>780.3</v>
      </c>
      <c r="C80" s="52">
        <v>700.1</v>
      </c>
      <c r="D80" s="52">
        <v>737.8</v>
      </c>
      <c r="E80" s="52">
        <v>660</v>
      </c>
      <c r="F80" s="52">
        <v>632.29999999999995</v>
      </c>
      <c r="G80" s="52">
        <v>577.20000000000005</v>
      </c>
      <c r="H80" s="52">
        <v>587</v>
      </c>
      <c r="I80" s="52">
        <v>559.79999999999995</v>
      </c>
      <c r="J80" s="52">
        <v>568.79999999999995</v>
      </c>
      <c r="K80" s="52">
        <v>599.70000000000005</v>
      </c>
      <c r="L80" s="52">
        <v>707.3</v>
      </c>
      <c r="M80" s="807">
        <v>745.2</v>
      </c>
      <c r="N80" s="807">
        <v>667.6</v>
      </c>
    </row>
    <row r="81" spans="1:14">
      <c r="A81" s="65" t="s">
        <v>332</v>
      </c>
      <c r="B81" s="807">
        <v>658.6</v>
      </c>
      <c r="C81" s="52">
        <v>609.29999999999995</v>
      </c>
      <c r="D81" s="52">
        <v>614.5</v>
      </c>
      <c r="E81" s="52">
        <v>610.6</v>
      </c>
      <c r="F81" s="52">
        <v>596.5</v>
      </c>
      <c r="G81" s="52">
        <v>589.20000000000005</v>
      </c>
      <c r="H81" s="52">
        <v>582.70000000000005</v>
      </c>
      <c r="I81" s="52">
        <v>574.20000000000005</v>
      </c>
      <c r="J81" s="52">
        <v>587.6</v>
      </c>
      <c r="K81" s="52">
        <v>589.5</v>
      </c>
      <c r="L81" s="52">
        <v>662.6</v>
      </c>
      <c r="M81" s="807">
        <v>666.5</v>
      </c>
      <c r="N81" s="807">
        <v>573.29999999999995</v>
      </c>
    </row>
    <row r="82" spans="1:14">
      <c r="A82" s="65" t="s">
        <v>304</v>
      </c>
      <c r="B82" s="807">
        <v>726.5</v>
      </c>
      <c r="C82" s="52">
        <v>708.7</v>
      </c>
      <c r="D82" s="52">
        <v>716.2</v>
      </c>
      <c r="E82" s="52">
        <v>680.7</v>
      </c>
      <c r="F82" s="52">
        <v>676.1</v>
      </c>
      <c r="G82" s="52">
        <v>672.2</v>
      </c>
      <c r="H82" s="52">
        <v>658.1</v>
      </c>
      <c r="I82" s="52">
        <v>615</v>
      </c>
      <c r="J82" s="52">
        <v>627.29999999999995</v>
      </c>
      <c r="K82" s="52">
        <v>665.8</v>
      </c>
      <c r="L82" s="52">
        <v>673.8</v>
      </c>
      <c r="M82" s="807">
        <v>707.4</v>
      </c>
      <c r="N82" s="807">
        <v>674</v>
      </c>
    </row>
    <row r="83" spans="1:14">
      <c r="A83" s="65" t="s">
        <v>650</v>
      </c>
      <c r="B83" s="807">
        <v>778</v>
      </c>
      <c r="C83" s="52">
        <v>740.8</v>
      </c>
      <c r="D83" s="52">
        <v>702.4</v>
      </c>
      <c r="E83" s="52">
        <v>647.70000000000005</v>
      </c>
      <c r="F83" s="52">
        <v>614.70000000000005</v>
      </c>
      <c r="G83" s="52">
        <v>596.9</v>
      </c>
      <c r="H83" s="52">
        <v>564.1</v>
      </c>
      <c r="I83" s="52">
        <v>565.79999999999995</v>
      </c>
      <c r="J83" s="52">
        <v>582.20000000000005</v>
      </c>
      <c r="K83" s="52">
        <v>657.4</v>
      </c>
      <c r="L83" s="52">
        <v>802.5</v>
      </c>
      <c r="M83" s="807">
        <v>896.9</v>
      </c>
      <c r="N83" s="807">
        <v>654.5</v>
      </c>
    </row>
    <row r="84" spans="1:14">
      <c r="A84" s="65" t="s">
        <v>305</v>
      </c>
      <c r="B84" s="807">
        <v>774.5</v>
      </c>
      <c r="C84" s="52">
        <v>737.9</v>
      </c>
      <c r="D84" s="52">
        <v>767.1</v>
      </c>
      <c r="E84" s="52">
        <v>747.6</v>
      </c>
      <c r="F84" s="52">
        <v>709.6</v>
      </c>
      <c r="G84" s="52">
        <v>677</v>
      </c>
      <c r="H84" s="52">
        <v>656.6</v>
      </c>
      <c r="I84" s="52">
        <v>666.2</v>
      </c>
      <c r="J84" s="52">
        <v>611.29999999999995</v>
      </c>
      <c r="K84" s="52">
        <v>634.79999999999995</v>
      </c>
      <c r="L84" s="52">
        <v>776.4</v>
      </c>
      <c r="M84" s="807">
        <v>763.6</v>
      </c>
      <c r="N84" s="807">
        <v>669</v>
      </c>
    </row>
    <row r="85" spans="1:14">
      <c r="A85" s="65" t="s">
        <v>306</v>
      </c>
      <c r="B85" s="807">
        <v>781.3</v>
      </c>
      <c r="C85" s="52">
        <v>772.4</v>
      </c>
      <c r="D85" s="52">
        <v>800</v>
      </c>
      <c r="E85" s="52">
        <v>722.1</v>
      </c>
      <c r="F85" s="52">
        <v>656.4</v>
      </c>
      <c r="G85" s="52">
        <v>623.4</v>
      </c>
      <c r="H85" s="52">
        <v>575.79999999999995</v>
      </c>
      <c r="I85" s="52">
        <v>477.6</v>
      </c>
      <c r="J85" s="52">
        <v>549.79999999999995</v>
      </c>
      <c r="K85" s="52">
        <v>527.70000000000005</v>
      </c>
      <c r="L85" s="52">
        <v>632.29999999999995</v>
      </c>
      <c r="M85" s="807">
        <v>643.9</v>
      </c>
      <c r="N85" s="807">
        <v>611.70000000000005</v>
      </c>
    </row>
    <row r="86" spans="1:14">
      <c r="A86" s="65" t="s">
        <v>307</v>
      </c>
      <c r="B86" s="807">
        <v>612.70000000000005</v>
      </c>
      <c r="C86" s="52">
        <v>573.9</v>
      </c>
      <c r="D86" s="52">
        <v>528.6</v>
      </c>
      <c r="E86" s="52">
        <v>519.6</v>
      </c>
      <c r="F86" s="52">
        <v>515.5</v>
      </c>
      <c r="G86" s="52">
        <v>507.1</v>
      </c>
      <c r="H86" s="52">
        <v>493.7</v>
      </c>
      <c r="I86" s="52">
        <v>494</v>
      </c>
      <c r="J86" s="52">
        <v>470.8</v>
      </c>
      <c r="K86" s="52">
        <v>504.9</v>
      </c>
      <c r="L86" s="52">
        <v>603.9</v>
      </c>
      <c r="M86" s="807">
        <v>614.20000000000005</v>
      </c>
      <c r="N86" s="807">
        <v>513.1</v>
      </c>
    </row>
    <row r="87" spans="1:14" ht="15">
      <c r="A87" s="1564" t="s">
        <v>1176</v>
      </c>
      <c r="B87" s="813">
        <v>735.4</v>
      </c>
      <c r="C87" s="51">
        <v>710.6</v>
      </c>
      <c r="D87" s="51">
        <v>693.2</v>
      </c>
      <c r="E87" s="51">
        <v>668.5</v>
      </c>
      <c r="F87" s="51">
        <v>638.5</v>
      </c>
      <c r="G87" s="51">
        <v>589.70000000000005</v>
      </c>
      <c r="H87" s="51">
        <v>576.6</v>
      </c>
      <c r="I87" s="51">
        <v>534.70000000000005</v>
      </c>
      <c r="J87" s="51">
        <v>525.4</v>
      </c>
      <c r="K87" s="51">
        <v>550.20000000000005</v>
      </c>
      <c r="L87" s="51">
        <v>602.1</v>
      </c>
      <c r="M87" s="813">
        <v>600.1</v>
      </c>
      <c r="N87" s="813">
        <v>567.6</v>
      </c>
    </row>
    <row r="88" spans="1:14">
      <c r="A88" s="65" t="s">
        <v>299</v>
      </c>
      <c r="B88" s="807">
        <v>625.4</v>
      </c>
      <c r="C88" s="52">
        <v>598</v>
      </c>
      <c r="D88" s="52">
        <v>598.9</v>
      </c>
      <c r="E88" s="52">
        <v>557.5</v>
      </c>
      <c r="F88" s="52">
        <v>519.5</v>
      </c>
      <c r="G88" s="52">
        <v>472.9</v>
      </c>
      <c r="H88" s="52">
        <v>471.9</v>
      </c>
      <c r="I88" s="52">
        <v>437.7</v>
      </c>
      <c r="J88" s="52">
        <v>445.9</v>
      </c>
      <c r="K88" s="52">
        <v>462.2</v>
      </c>
      <c r="L88" s="52">
        <v>481.6</v>
      </c>
      <c r="M88" s="807">
        <v>484.7</v>
      </c>
      <c r="N88" s="807">
        <v>469.8</v>
      </c>
    </row>
    <row r="89" spans="1:14">
      <c r="A89" s="65" t="s">
        <v>308</v>
      </c>
      <c r="B89" s="807">
        <v>469.5</v>
      </c>
      <c r="C89" s="52">
        <v>440.9</v>
      </c>
      <c r="D89" s="52">
        <v>443.1</v>
      </c>
      <c r="E89" s="52">
        <v>403.7</v>
      </c>
      <c r="F89" s="52">
        <v>406.3</v>
      </c>
      <c r="G89" s="52">
        <v>386.7</v>
      </c>
      <c r="H89" s="52">
        <v>368.7</v>
      </c>
      <c r="I89" s="52">
        <v>364.2</v>
      </c>
      <c r="J89" s="52">
        <v>353.9</v>
      </c>
      <c r="K89" s="52">
        <v>357.1</v>
      </c>
      <c r="L89" s="52">
        <v>404.9</v>
      </c>
      <c r="M89" s="807">
        <v>405.5</v>
      </c>
      <c r="N89" s="807">
        <v>360.1</v>
      </c>
    </row>
    <row r="90" spans="1:14">
      <c r="A90" s="65" t="s">
        <v>303</v>
      </c>
      <c r="B90" s="807">
        <v>662.4</v>
      </c>
      <c r="C90" s="52">
        <v>633.70000000000005</v>
      </c>
      <c r="D90" s="52">
        <v>614.6</v>
      </c>
      <c r="E90" s="52">
        <v>566.4</v>
      </c>
      <c r="F90" s="52">
        <v>574.79999999999995</v>
      </c>
      <c r="G90" s="52">
        <v>563.6</v>
      </c>
      <c r="H90" s="52">
        <v>473.8</v>
      </c>
      <c r="I90" s="52">
        <v>473.4</v>
      </c>
      <c r="J90" s="52">
        <v>510.8</v>
      </c>
      <c r="K90" s="52">
        <v>531.9</v>
      </c>
      <c r="L90" s="52">
        <v>577</v>
      </c>
      <c r="M90" s="807">
        <v>617.9</v>
      </c>
      <c r="N90" s="807">
        <v>590</v>
      </c>
    </row>
    <row r="91" spans="1:14">
      <c r="A91" s="65" t="s">
        <v>334</v>
      </c>
      <c r="B91" s="807">
        <v>677.4</v>
      </c>
      <c r="C91" s="52">
        <v>639.1</v>
      </c>
      <c r="D91" s="52">
        <v>617.20000000000005</v>
      </c>
      <c r="E91" s="52">
        <v>611.5</v>
      </c>
      <c r="F91" s="52">
        <v>606.79999999999995</v>
      </c>
      <c r="G91" s="52">
        <v>609.1</v>
      </c>
      <c r="H91" s="52">
        <v>589.4</v>
      </c>
      <c r="I91" s="52">
        <v>576.9</v>
      </c>
      <c r="J91" s="52">
        <v>562.6</v>
      </c>
      <c r="K91" s="52">
        <v>573.20000000000005</v>
      </c>
      <c r="L91" s="52">
        <v>609.6</v>
      </c>
      <c r="M91" s="807">
        <v>643.9</v>
      </c>
      <c r="N91" s="807">
        <v>688.1</v>
      </c>
    </row>
    <row r="92" spans="1:14">
      <c r="A92" s="65" t="s">
        <v>309</v>
      </c>
      <c r="B92" s="807">
        <v>785.1</v>
      </c>
      <c r="C92" s="52">
        <v>767.4</v>
      </c>
      <c r="D92" s="52">
        <v>743.8</v>
      </c>
      <c r="E92" s="52">
        <v>729</v>
      </c>
      <c r="F92" s="52">
        <v>732.1</v>
      </c>
      <c r="G92" s="52">
        <v>641.6</v>
      </c>
      <c r="H92" s="52">
        <v>649.79999999999995</v>
      </c>
      <c r="I92" s="52">
        <v>623.9</v>
      </c>
      <c r="J92" s="52">
        <v>640.70000000000005</v>
      </c>
      <c r="K92" s="52">
        <v>669.7</v>
      </c>
      <c r="L92" s="52">
        <v>759</v>
      </c>
      <c r="M92" s="807">
        <v>747.3</v>
      </c>
      <c r="N92" s="807">
        <v>700.1</v>
      </c>
    </row>
    <row r="93" spans="1:14">
      <c r="A93" s="65" t="s">
        <v>335</v>
      </c>
      <c r="B93" s="807">
        <v>828.9</v>
      </c>
      <c r="C93" s="52">
        <v>831.4</v>
      </c>
      <c r="D93" s="52">
        <v>778.4</v>
      </c>
      <c r="E93" s="52">
        <v>764.6</v>
      </c>
      <c r="F93" s="52">
        <v>694.5</v>
      </c>
      <c r="G93" s="52">
        <v>661.7</v>
      </c>
      <c r="H93" s="52">
        <v>646.20000000000005</v>
      </c>
      <c r="I93" s="52">
        <v>643</v>
      </c>
      <c r="J93" s="52">
        <v>617</v>
      </c>
      <c r="K93" s="52">
        <v>646.4</v>
      </c>
      <c r="L93" s="52">
        <v>684</v>
      </c>
      <c r="M93" s="807">
        <v>649.5</v>
      </c>
      <c r="N93" s="807">
        <v>615.5</v>
      </c>
    </row>
    <row r="94" spans="1:14">
      <c r="A94" s="65" t="s">
        <v>310</v>
      </c>
      <c r="B94" s="807">
        <v>815.6</v>
      </c>
      <c r="C94" s="52">
        <v>746.7</v>
      </c>
      <c r="D94" s="52">
        <v>768.4</v>
      </c>
      <c r="E94" s="52">
        <v>724.5</v>
      </c>
      <c r="F94" s="52">
        <v>599.79999999999995</v>
      </c>
      <c r="G94" s="52">
        <v>522.20000000000005</v>
      </c>
      <c r="H94" s="52">
        <v>496.2</v>
      </c>
      <c r="I94" s="52">
        <v>426.6</v>
      </c>
      <c r="J94" s="52">
        <v>460</v>
      </c>
      <c r="K94" s="52">
        <v>572.29999999999995</v>
      </c>
      <c r="L94" s="52">
        <v>641.79999999999995</v>
      </c>
      <c r="M94" s="807">
        <v>655.8</v>
      </c>
      <c r="N94" s="807">
        <v>608.9</v>
      </c>
    </row>
    <row r="95" spans="1:14">
      <c r="A95" s="65" t="s">
        <v>336</v>
      </c>
      <c r="B95" s="807">
        <v>601.5</v>
      </c>
      <c r="C95" s="52">
        <v>618.6</v>
      </c>
      <c r="D95" s="52">
        <v>596.4</v>
      </c>
      <c r="E95" s="52">
        <v>544.5</v>
      </c>
      <c r="F95" s="52">
        <v>521.5</v>
      </c>
      <c r="G95" s="52">
        <v>543.5</v>
      </c>
      <c r="H95" s="52">
        <v>489.2</v>
      </c>
      <c r="I95" s="52">
        <v>497.1</v>
      </c>
      <c r="J95" s="52">
        <v>497</v>
      </c>
      <c r="K95" s="52">
        <v>486.9</v>
      </c>
      <c r="L95" s="52">
        <v>544.4</v>
      </c>
      <c r="M95" s="807">
        <v>583.79999999999995</v>
      </c>
      <c r="N95" s="807">
        <v>538.1</v>
      </c>
    </row>
    <row r="96" spans="1:14">
      <c r="A96" s="65" t="s">
        <v>337</v>
      </c>
      <c r="B96" s="807">
        <v>725.6</v>
      </c>
      <c r="C96" s="52">
        <v>680.7</v>
      </c>
      <c r="D96" s="52">
        <v>682.1</v>
      </c>
      <c r="E96" s="52">
        <v>652.4</v>
      </c>
      <c r="F96" s="52">
        <v>646.1</v>
      </c>
      <c r="G96" s="52">
        <v>629.1</v>
      </c>
      <c r="H96" s="52">
        <v>588.29999999999995</v>
      </c>
      <c r="I96" s="52">
        <v>320.2</v>
      </c>
      <c r="J96" s="52">
        <v>374.8</v>
      </c>
      <c r="K96" s="52">
        <v>332.6</v>
      </c>
      <c r="L96" s="52">
        <v>333.9</v>
      </c>
      <c r="M96" s="807">
        <v>320.7</v>
      </c>
      <c r="N96" s="807">
        <v>324.7</v>
      </c>
    </row>
    <row r="97" spans="1:14">
      <c r="A97" s="65" t="s">
        <v>344</v>
      </c>
      <c r="B97" s="807">
        <v>825.9</v>
      </c>
      <c r="C97" s="52">
        <v>820</v>
      </c>
      <c r="D97" s="52">
        <v>813.1</v>
      </c>
      <c r="E97" s="52">
        <v>774.8</v>
      </c>
      <c r="F97" s="52">
        <v>814.2</v>
      </c>
      <c r="G97" s="52">
        <v>828.7</v>
      </c>
      <c r="H97" s="52">
        <v>833.7</v>
      </c>
      <c r="I97" s="52">
        <v>774.3</v>
      </c>
      <c r="J97" s="52">
        <v>779.1</v>
      </c>
      <c r="K97" s="52">
        <v>808.9</v>
      </c>
      <c r="L97" s="52">
        <v>911</v>
      </c>
      <c r="M97" s="807">
        <v>822.4</v>
      </c>
      <c r="N97" s="807">
        <v>772.3</v>
      </c>
    </row>
    <row r="98" spans="1:14">
      <c r="A98" s="65" t="s">
        <v>339</v>
      </c>
      <c r="B98" s="807">
        <v>606.70000000000005</v>
      </c>
      <c r="C98" s="52">
        <v>469.7</v>
      </c>
      <c r="D98" s="52">
        <v>455.9</v>
      </c>
      <c r="E98" s="52">
        <v>422.4</v>
      </c>
      <c r="F98" s="52">
        <v>459</v>
      </c>
      <c r="G98" s="52">
        <v>476.7</v>
      </c>
      <c r="H98" s="52">
        <v>406.1</v>
      </c>
      <c r="I98" s="52">
        <v>395.3</v>
      </c>
      <c r="J98" s="52">
        <v>440.3</v>
      </c>
      <c r="K98" s="52">
        <v>388.2</v>
      </c>
      <c r="L98" s="52">
        <v>424.8</v>
      </c>
      <c r="M98" s="807">
        <v>464</v>
      </c>
      <c r="N98" s="807">
        <v>463.7</v>
      </c>
    </row>
    <row r="99" spans="1:14">
      <c r="A99" s="174"/>
      <c r="B99" s="8"/>
      <c r="C99" s="8"/>
      <c r="D99" s="8"/>
      <c r="E99" s="8"/>
      <c r="F99" s="8"/>
      <c r="G99" s="8"/>
      <c r="H99" s="8"/>
      <c r="I99" s="8"/>
      <c r="J99" s="8"/>
      <c r="K99" s="8"/>
    </row>
    <row r="100" spans="1:14">
      <c r="A100" s="1690" t="s">
        <v>615</v>
      </c>
      <c r="B100" s="1695"/>
      <c r="C100" s="1695"/>
      <c r="D100" s="1695"/>
      <c r="E100" s="1695"/>
      <c r="F100" s="1695"/>
      <c r="G100" s="1695"/>
      <c r="H100" s="8"/>
      <c r="I100" s="8"/>
      <c r="J100" s="8"/>
      <c r="K100" s="8"/>
    </row>
    <row r="101" spans="1:14" ht="15.5">
      <c r="A101" s="1561" t="s">
        <v>1223</v>
      </c>
      <c r="B101" s="1544"/>
      <c r="C101" s="1544"/>
      <c r="D101" s="1544"/>
      <c r="E101" s="1544"/>
      <c r="F101" s="1544"/>
      <c r="G101" s="1544"/>
      <c r="H101" s="8"/>
      <c r="I101" s="8"/>
      <c r="J101" s="8"/>
      <c r="K101" s="8"/>
    </row>
    <row r="102" spans="1:14" ht="15.5">
      <c r="A102" s="174" t="s">
        <v>1175</v>
      </c>
      <c r="B102" s="8"/>
      <c r="C102" s="8"/>
      <c r="D102" s="8"/>
      <c r="E102" s="8"/>
      <c r="F102" s="8"/>
      <c r="G102" s="8"/>
      <c r="H102" s="8"/>
      <c r="I102" s="8"/>
      <c r="J102" s="8"/>
      <c r="K102" s="8"/>
    </row>
  </sheetData>
  <mergeCells count="2">
    <mergeCell ref="A100:G100"/>
    <mergeCell ref="A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workbookViewId="0">
      <selection sqref="A1:N1"/>
    </sheetView>
  </sheetViews>
  <sheetFormatPr defaultRowHeight="14.5"/>
  <cols>
    <col min="1" max="1" width="39.453125" style="74" customWidth="1"/>
  </cols>
  <sheetData>
    <row r="1" spans="1:14" ht="27.75" customHeight="1">
      <c r="A1" s="1708" t="s">
        <v>1186</v>
      </c>
      <c r="B1" s="1708"/>
      <c r="C1" s="1708"/>
      <c r="D1" s="1708"/>
      <c r="E1" s="1708"/>
      <c r="F1" s="1708"/>
      <c r="G1" s="1708"/>
      <c r="H1" s="1708"/>
      <c r="I1" s="1708"/>
      <c r="J1" s="1708"/>
      <c r="K1" s="1708"/>
      <c r="L1" s="1708"/>
      <c r="M1" s="1708"/>
      <c r="N1" s="1708"/>
    </row>
    <row r="2" spans="1:14">
      <c r="A2" s="71"/>
      <c r="B2" s="61">
        <v>2010</v>
      </c>
      <c r="C2" s="61">
        <v>2011</v>
      </c>
      <c r="D2" s="61">
        <v>2012</v>
      </c>
      <c r="E2" s="61">
        <v>2013</v>
      </c>
      <c r="F2" s="61">
        <v>2014</v>
      </c>
      <c r="G2" s="61">
        <v>2015</v>
      </c>
      <c r="H2" s="61">
        <v>2016</v>
      </c>
      <c r="I2" s="61">
        <v>2017</v>
      </c>
      <c r="J2" s="61">
        <v>2018</v>
      </c>
      <c r="K2" s="61">
        <v>2019</v>
      </c>
      <c r="L2" s="61">
        <v>2020</v>
      </c>
      <c r="M2" s="685">
        <v>2021</v>
      </c>
      <c r="N2" s="61">
        <v>2022</v>
      </c>
    </row>
    <row r="3" spans="1:14">
      <c r="A3" s="63" t="s">
        <v>348</v>
      </c>
      <c r="B3" s="813">
        <v>205.2</v>
      </c>
      <c r="C3" s="813">
        <v>204.6</v>
      </c>
      <c r="D3" s="51">
        <v>203.1</v>
      </c>
      <c r="E3" s="51">
        <v>203.3</v>
      </c>
      <c r="F3" s="51">
        <v>201.9</v>
      </c>
      <c r="G3" s="51">
        <v>205.1</v>
      </c>
      <c r="H3" s="51">
        <v>204.3</v>
      </c>
      <c r="I3" s="51">
        <v>200.6</v>
      </c>
      <c r="J3" s="51">
        <v>203</v>
      </c>
      <c r="K3" s="51">
        <v>203.5</v>
      </c>
      <c r="L3" s="51">
        <v>202</v>
      </c>
      <c r="M3" s="813">
        <v>194.1</v>
      </c>
      <c r="N3" s="813">
        <v>191.6</v>
      </c>
    </row>
    <row r="4" spans="1:14">
      <c r="A4" s="63" t="s">
        <v>242</v>
      </c>
      <c r="B4" s="813">
        <v>227.5</v>
      </c>
      <c r="C4" s="813">
        <v>223.2</v>
      </c>
      <c r="D4" s="51">
        <v>222.2</v>
      </c>
      <c r="E4" s="51">
        <v>222.7</v>
      </c>
      <c r="F4" s="51">
        <v>219.6</v>
      </c>
      <c r="G4" s="51">
        <v>218</v>
      </c>
      <c r="H4" s="51">
        <v>218.6</v>
      </c>
      <c r="I4" s="51">
        <v>210</v>
      </c>
      <c r="J4" s="51">
        <v>213.1</v>
      </c>
      <c r="K4" s="51">
        <v>211.5</v>
      </c>
      <c r="L4" s="51">
        <v>209.7</v>
      </c>
      <c r="M4" s="813">
        <v>201</v>
      </c>
      <c r="N4" s="813">
        <v>194.3</v>
      </c>
    </row>
    <row r="5" spans="1:14">
      <c r="A5" s="62" t="s">
        <v>312</v>
      </c>
      <c r="B5" s="807">
        <v>199.4</v>
      </c>
      <c r="C5" s="807">
        <v>197.4</v>
      </c>
      <c r="D5" s="52">
        <v>202.5</v>
      </c>
      <c r="E5" s="52">
        <v>213.5</v>
      </c>
      <c r="F5" s="52">
        <v>189.5</v>
      </c>
      <c r="G5" s="52">
        <v>193.2</v>
      </c>
      <c r="H5" s="52">
        <v>198.5</v>
      </c>
      <c r="I5" s="52">
        <v>196.5</v>
      </c>
      <c r="J5" s="52">
        <v>196.7</v>
      </c>
      <c r="K5" s="52">
        <v>184.1</v>
      </c>
      <c r="L5" s="52">
        <v>179.9</v>
      </c>
      <c r="M5" s="807">
        <v>168</v>
      </c>
      <c r="N5" s="807">
        <v>177.8</v>
      </c>
    </row>
    <row r="6" spans="1:14">
      <c r="A6" s="62" t="s">
        <v>313</v>
      </c>
      <c r="B6" s="807">
        <v>218.7</v>
      </c>
      <c r="C6" s="807">
        <v>216.9</v>
      </c>
      <c r="D6" s="52">
        <v>209</v>
      </c>
      <c r="E6" s="52">
        <v>214.3</v>
      </c>
      <c r="F6" s="52">
        <v>224.7</v>
      </c>
      <c r="G6" s="52">
        <v>239.2</v>
      </c>
      <c r="H6" s="52">
        <v>241.5</v>
      </c>
      <c r="I6" s="52">
        <v>242.2</v>
      </c>
      <c r="J6" s="52">
        <v>251.6</v>
      </c>
      <c r="K6" s="52">
        <v>246.9</v>
      </c>
      <c r="L6" s="52">
        <v>265.10000000000002</v>
      </c>
      <c r="M6" s="807">
        <v>239.3</v>
      </c>
      <c r="N6" s="807">
        <v>236.6</v>
      </c>
    </row>
    <row r="7" spans="1:14">
      <c r="A7" s="62" t="s">
        <v>245</v>
      </c>
      <c r="B7" s="807">
        <v>251.3</v>
      </c>
      <c r="C7" s="807">
        <v>239.8</v>
      </c>
      <c r="D7" s="52">
        <v>250.2</v>
      </c>
      <c r="E7" s="52">
        <v>259.60000000000002</v>
      </c>
      <c r="F7" s="52">
        <v>269.3</v>
      </c>
      <c r="G7" s="52">
        <v>238.6</v>
      </c>
      <c r="H7" s="52">
        <v>249.9</v>
      </c>
      <c r="I7" s="52">
        <v>239.9</v>
      </c>
      <c r="J7" s="52">
        <v>256.89999999999998</v>
      </c>
      <c r="K7" s="52">
        <v>252.9</v>
      </c>
      <c r="L7" s="52">
        <v>247.1</v>
      </c>
      <c r="M7" s="807">
        <v>230.4</v>
      </c>
      <c r="N7" s="807">
        <v>240.4</v>
      </c>
    </row>
    <row r="8" spans="1:14">
      <c r="A8" s="62" t="s">
        <v>246</v>
      </c>
      <c r="B8" s="807">
        <v>209.8</v>
      </c>
      <c r="C8" s="807">
        <v>205</v>
      </c>
      <c r="D8" s="52">
        <v>207.1</v>
      </c>
      <c r="E8" s="52">
        <v>201.8</v>
      </c>
      <c r="F8" s="52">
        <v>197.1</v>
      </c>
      <c r="G8" s="52">
        <v>187.5</v>
      </c>
      <c r="H8" s="52">
        <v>185.4</v>
      </c>
      <c r="I8" s="52">
        <v>181.6</v>
      </c>
      <c r="J8" s="52">
        <v>183.8</v>
      </c>
      <c r="K8" s="52">
        <v>179.4</v>
      </c>
      <c r="L8" s="52">
        <v>179.8</v>
      </c>
      <c r="M8" s="807">
        <v>178.8</v>
      </c>
      <c r="N8" s="807">
        <v>171.2</v>
      </c>
    </row>
    <row r="9" spans="1:14">
      <c r="A9" s="62" t="s">
        <v>247</v>
      </c>
      <c r="B9" s="807">
        <v>230.2</v>
      </c>
      <c r="C9" s="807">
        <v>222.5</v>
      </c>
      <c r="D9" s="52">
        <v>216.9</v>
      </c>
      <c r="E9" s="52">
        <v>221.1</v>
      </c>
      <c r="F9" s="52">
        <v>217.8</v>
      </c>
      <c r="G9" s="52">
        <v>217.9</v>
      </c>
      <c r="H9" s="52">
        <v>211.5</v>
      </c>
      <c r="I9" s="52">
        <v>217.1</v>
      </c>
      <c r="J9" s="52">
        <v>225.7</v>
      </c>
      <c r="K9" s="52">
        <v>230.3</v>
      </c>
      <c r="L9" s="52">
        <v>206.1</v>
      </c>
      <c r="M9" s="807">
        <v>203.7</v>
      </c>
      <c r="N9" s="807">
        <v>227.3</v>
      </c>
    </row>
    <row r="10" spans="1:14">
      <c r="A10" s="62" t="s">
        <v>248</v>
      </c>
      <c r="B10" s="807">
        <v>235.9</v>
      </c>
      <c r="C10" s="807">
        <v>244.1</v>
      </c>
      <c r="D10" s="52">
        <v>237</v>
      </c>
      <c r="E10" s="52">
        <v>239.6</v>
      </c>
      <c r="F10" s="52">
        <v>226.2</v>
      </c>
      <c r="G10" s="52">
        <v>221.2</v>
      </c>
      <c r="H10" s="52">
        <v>230.6</v>
      </c>
      <c r="I10" s="52">
        <v>222.6</v>
      </c>
      <c r="J10" s="52">
        <v>224.9</v>
      </c>
      <c r="K10" s="52">
        <v>237.4</v>
      </c>
      <c r="L10" s="52">
        <v>232.1</v>
      </c>
      <c r="M10" s="807">
        <v>215.9</v>
      </c>
      <c r="N10" s="807">
        <v>203.7</v>
      </c>
    </row>
    <row r="11" spans="1:14">
      <c r="A11" s="62" t="s">
        <v>314</v>
      </c>
      <c r="B11" s="807">
        <v>219.2</v>
      </c>
      <c r="C11" s="807">
        <v>222.6</v>
      </c>
      <c r="D11" s="52">
        <v>237.2</v>
      </c>
      <c r="E11" s="52">
        <v>237.8</v>
      </c>
      <c r="F11" s="52">
        <v>243.1</v>
      </c>
      <c r="G11" s="52">
        <v>234.9</v>
      </c>
      <c r="H11" s="52">
        <v>242.8</v>
      </c>
      <c r="I11" s="52">
        <v>247.2</v>
      </c>
      <c r="J11" s="52">
        <v>252.7</v>
      </c>
      <c r="K11" s="52">
        <v>255.8</v>
      </c>
      <c r="L11" s="52">
        <v>238.2</v>
      </c>
      <c r="M11" s="807">
        <v>239.2</v>
      </c>
      <c r="N11" s="807">
        <v>245.6</v>
      </c>
    </row>
    <row r="12" spans="1:14">
      <c r="A12" s="62" t="s">
        <v>249</v>
      </c>
      <c r="B12" s="807">
        <v>241.6</v>
      </c>
      <c r="C12" s="807">
        <v>243.4</v>
      </c>
      <c r="D12" s="52">
        <v>236.3</v>
      </c>
      <c r="E12" s="52">
        <v>228.6</v>
      </c>
      <c r="F12" s="52">
        <v>229</v>
      </c>
      <c r="G12" s="52">
        <v>229.7</v>
      </c>
      <c r="H12" s="52">
        <v>241.9</v>
      </c>
      <c r="I12" s="52">
        <v>245.3</v>
      </c>
      <c r="J12" s="52">
        <v>230.4</v>
      </c>
      <c r="K12" s="52">
        <v>238.4</v>
      </c>
      <c r="L12" s="52">
        <v>243.2</v>
      </c>
      <c r="M12" s="807">
        <v>239.7</v>
      </c>
      <c r="N12" s="807">
        <v>234.9</v>
      </c>
    </row>
    <row r="13" spans="1:14">
      <c r="A13" s="62" t="s">
        <v>250</v>
      </c>
      <c r="B13" s="807">
        <v>196.1</v>
      </c>
      <c r="C13" s="807">
        <v>193.4</v>
      </c>
      <c r="D13" s="52">
        <v>201.2</v>
      </c>
      <c r="E13" s="52">
        <v>200</v>
      </c>
      <c r="F13" s="52">
        <v>185.4</v>
      </c>
      <c r="G13" s="52">
        <v>194.6</v>
      </c>
      <c r="H13" s="52">
        <v>200.1</v>
      </c>
      <c r="I13" s="52">
        <v>192.7</v>
      </c>
      <c r="J13" s="52">
        <v>188.5</v>
      </c>
      <c r="K13" s="52">
        <v>188.6</v>
      </c>
      <c r="L13" s="52">
        <v>195.3</v>
      </c>
      <c r="M13" s="807">
        <v>193.3</v>
      </c>
      <c r="N13" s="807">
        <v>177.4</v>
      </c>
    </row>
    <row r="14" spans="1:14">
      <c r="A14" s="62" t="s">
        <v>251</v>
      </c>
      <c r="B14" s="807">
        <v>245</v>
      </c>
      <c r="C14" s="807">
        <v>237.2</v>
      </c>
      <c r="D14" s="52">
        <v>232</v>
      </c>
      <c r="E14" s="52">
        <v>230.8</v>
      </c>
      <c r="F14" s="52">
        <v>226.6</v>
      </c>
      <c r="G14" s="52">
        <v>218.2</v>
      </c>
      <c r="H14" s="52">
        <v>197.6</v>
      </c>
      <c r="I14" s="52">
        <v>176.7</v>
      </c>
      <c r="J14" s="52">
        <v>177.8</v>
      </c>
      <c r="K14" s="52">
        <v>179</v>
      </c>
      <c r="L14" s="52">
        <v>172</v>
      </c>
      <c r="M14" s="807">
        <v>175.5</v>
      </c>
      <c r="N14" s="807">
        <v>164.3</v>
      </c>
    </row>
    <row r="15" spans="1:14">
      <c r="A15" s="62" t="s">
        <v>252</v>
      </c>
      <c r="B15" s="807">
        <v>243.1</v>
      </c>
      <c r="C15" s="807">
        <v>234.7</v>
      </c>
      <c r="D15" s="52">
        <v>249.3</v>
      </c>
      <c r="E15" s="52">
        <v>260.60000000000002</v>
      </c>
      <c r="F15" s="52">
        <v>258.3</v>
      </c>
      <c r="G15" s="52">
        <v>255.8</v>
      </c>
      <c r="H15" s="52">
        <v>253.5</v>
      </c>
      <c r="I15" s="52">
        <v>257.10000000000002</v>
      </c>
      <c r="J15" s="52">
        <v>268.10000000000002</v>
      </c>
      <c r="K15" s="52">
        <v>255.8</v>
      </c>
      <c r="L15" s="52">
        <v>233.9</v>
      </c>
      <c r="M15" s="807">
        <v>221.2</v>
      </c>
      <c r="N15" s="807">
        <v>221.8</v>
      </c>
    </row>
    <row r="16" spans="1:14">
      <c r="A16" s="62" t="s">
        <v>253</v>
      </c>
      <c r="B16" s="807">
        <v>253.9</v>
      </c>
      <c r="C16" s="807">
        <v>255.1</v>
      </c>
      <c r="D16" s="52">
        <v>254.8</v>
      </c>
      <c r="E16" s="52">
        <v>251.7</v>
      </c>
      <c r="F16" s="52">
        <v>228.3</v>
      </c>
      <c r="G16" s="52">
        <v>232.9</v>
      </c>
      <c r="H16" s="52">
        <v>224.7</v>
      </c>
      <c r="I16" s="52">
        <v>209</v>
      </c>
      <c r="J16" s="52">
        <v>221.5</v>
      </c>
      <c r="K16" s="52">
        <v>207.3</v>
      </c>
      <c r="L16" s="52">
        <v>200.5</v>
      </c>
      <c r="M16" s="807">
        <v>189.9</v>
      </c>
      <c r="N16" s="807">
        <v>208.5</v>
      </c>
    </row>
    <row r="17" spans="1:14">
      <c r="A17" s="62" t="s">
        <v>254</v>
      </c>
      <c r="B17" s="807">
        <v>210.8</v>
      </c>
      <c r="C17" s="807">
        <v>209.9</v>
      </c>
      <c r="D17" s="52">
        <v>212.9</v>
      </c>
      <c r="E17" s="52">
        <v>217.9</v>
      </c>
      <c r="F17" s="52">
        <v>214</v>
      </c>
      <c r="G17" s="52">
        <v>209.1</v>
      </c>
      <c r="H17" s="52">
        <v>208.3</v>
      </c>
      <c r="I17" s="52">
        <v>205.7</v>
      </c>
      <c r="J17" s="52">
        <v>218.7</v>
      </c>
      <c r="K17" s="52">
        <v>218.3</v>
      </c>
      <c r="L17" s="52">
        <v>219.9</v>
      </c>
      <c r="M17" s="807">
        <v>219.3</v>
      </c>
      <c r="N17" s="807">
        <v>227.5</v>
      </c>
    </row>
    <row r="18" spans="1:14">
      <c r="A18" s="62" t="s">
        <v>315</v>
      </c>
      <c r="B18" s="807">
        <v>244.4</v>
      </c>
      <c r="C18" s="807">
        <v>225.8</v>
      </c>
      <c r="D18" s="52">
        <v>217</v>
      </c>
      <c r="E18" s="52">
        <v>204.1</v>
      </c>
      <c r="F18" s="52">
        <v>187.4</v>
      </c>
      <c r="G18" s="52">
        <v>192</v>
      </c>
      <c r="H18" s="52">
        <v>185.7</v>
      </c>
      <c r="I18" s="52">
        <v>179</v>
      </c>
      <c r="J18" s="52">
        <v>182.4</v>
      </c>
      <c r="K18" s="52">
        <v>184</v>
      </c>
      <c r="L18" s="52">
        <v>181.5</v>
      </c>
      <c r="M18" s="807">
        <v>182.2</v>
      </c>
      <c r="N18" s="807">
        <v>186.2</v>
      </c>
    </row>
    <row r="19" spans="1:14">
      <c r="A19" s="62" t="s">
        <v>255</v>
      </c>
      <c r="B19" s="807">
        <v>248.4</v>
      </c>
      <c r="C19" s="807">
        <v>246.7</v>
      </c>
      <c r="D19" s="52">
        <v>238.8</v>
      </c>
      <c r="E19" s="52">
        <v>246.1</v>
      </c>
      <c r="F19" s="52">
        <v>251.3</v>
      </c>
      <c r="G19" s="52">
        <v>250.8</v>
      </c>
      <c r="H19" s="52">
        <v>261.5</v>
      </c>
      <c r="I19" s="52">
        <v>256.10000000000002</v>
      </c>
      <c r="J19" s="52">
        <v>254.2</v>
      </c>
      <c r="K19" s="52">
        <v>253</v>
      </c>
      <c r="L19" s="52">
        <v>251</v>
      </c>
      <c r="M19" s="807">
        <v>233.1</v>
      </c>
      <c r="N19" s="807">
        <v>238.7</v>
      </c>
    </row>
    <row r="20" spans="1:14">
      <c r="A20" s="62" t="s">
        <v>256</v>
      </c>
      <c r="B20" s="807">
        <v>267.39999999999998</v>
      </c>
      <c r="C20" s="807">
        <v>261.89999999999998</v>
      </c>
      <c r="D20" s="52">
        <v>271.3</v>
      </c>
      <c r="E20" s="52">
        <v>269.5</v>
      </c>
      <c r="F20" s="52">
        <v>268</v>
      </c>
      <c r="G20" s="52">
        <v>261.39999999999998</v>
      </c>
      <c r="H20" s="52">
        <v>260.39999999999998</v>
      </c>
      <c r="I20" s="52">
        <v>262.8</v>
      </c>
      <c r="J20" s="52">
        <v>269.10000000000002</v>
      </c>
      <c r="K20" s="52">
        <v>254.7</v>
      </c>
      <c r="L20" s="52">
        <v>288.60000000000002</v>
      </c>
      <c r="M20" s="807">
        <v>270.2</v>
      </c>
      <c r="N20" s="807">
        <v>253.8</v>
      </c>
    </row>
    <row r="21" spans="1:14">
      <c r="A21" s="62" t="s">
        <v>316</v>
      </c>
      <c r="B21" s="807">
        <v>248.9</v>
      </c>
      <c r="C21" s="807">
        <v>245</v>
      </c>
      <c r="D21" s="52">
        <v>248.4</v>
      </c>
      <c r="E21" s="52">
        <v>255.9</v>
      </c>
      <c r="F21" s="52">
        <v>231.2</v>
      </c>
      <c r="G21" s="52">
        <v>235.5</v>
      </c>
      <c r="H21" s="52">
        <v>222.8</v>
      </c>
      <c r="I21" s="52">
        <v>220.1</v>
      </c>
      <c r="J21" s="52">
        <v>230.2</v>
      </c>
      <c r="K21" s="52">
        <v>226.3</v>
      </c>
      <c r="L21" s="52">
        <v>224.7</v>
      </c>
      <c r="M21" s="807">
        <v>220.1</v>
      </c>
      <c r="N21" s="807">
        <v>227.3</v>
      </c>
    </row>
    <row r="22" spans="1:14">
      <c r="A22" s="62" t="s">
        <v>257</v>
      </c>
      <c r="B22" s="807">
        <v>209.3</v>
      </c>
      <c r="C22" s="807">
        <v>206.3</v>
      </c>
      <c r="D22" s="52">
        <v>204.5</v>
      </c>
      <c r="E22" s="52">
        <v>204.2</v>
      </c>
      <c r="F22" s="52">
        <v>207.5</v>
      </c>
      <c r="G22" s="52">
        <v>211</v>
      </c>
      <c r="H22" s="52">
        <v>222.8</v>
      </c>
      <c r="I22" s="52">
        <v>213.5</v>
      </c>
      <c r="J22" s="52">
        <v>215.7</v>
      </c>
      <c r="K22" s="52">
        <v>215.3</v>
      </c>
      <c r="L22" s="52">
        <v>214.1</v>
      </c>
      <c r="M22" s="807">
        <v>199.3</v>
      </c>
      <c r="N22" s="807">
        <v>186.2</v>
      </c>
    </row>
    <row r="23" spans="1:14">
      <c r="A23" s="63" t="s">
        <v>258</v>
      </c>
      <c r="B23" s="813">
        <v>229.1</v>
      </c>
      <c r="C23" s="813">
        <v>230.5</v>
      </c>
      <c r="D23" s="51">
        <v>230</v>
      </c>
      <c r="E23" s="51">
        <v>231.6</v>
      </c>
      <c r="F23" s="51">
        <v>234.6</v>
      </c>
      <c r="G23" s="51">
        <v>235.5</v>
      </c>
      <c r="H23" s="51">
        <v>235</v>
      </c>
      <c r="I23" s="51">
        <v>234.6</v>
      </c>
      <c r="J23" s="51">
        <v>231.6</v>
      </c>
      <c r="K23" s="51">
        <v>237.1</v>
      </c>
      <c r="L23" s="51">
        <v>230.7</v>
      </c>
      <c r="M23" s="813">
        <v>216.4</v>
      </c>
      <c r="N23" s="813">
        <v>212.9</v>
      </c>
    </row>
    <row r="24" spans="1:14">
      <c r="A24" s="62" t="s">
        <v>259</v>
      </c>
      <c r="B24" s="807">
        <v>231.6</v>
      </c>
      <c r="C24" s="807">
        <v>224.8</v>
      </c>
      <c r="D24" s="52">
        <v>241.3</v>
      </c>
      <c r="E24" s="52">
        <v>235.3</v>
      </c>
      <c r="F24" s="52">
        <v>247.4</v>
      </c>
      <c r="G24" s="52">
        <v>242.7</v>
      </c>
      <c r="H24" s="52">
        <v>244.1</v>
      </c>
      <c r="I24" s="52">
        <v>242.6</v>
      </c>
      <c r="J24" s="52">
        <v>250.1</v>
      </c>
      <c r="K24" s="52">
        <v>245.4</v>
      </c>
      <c r="L24" s="52">
        <v>247.4</v>
      </c>
      <c r="M24" s="807">
        <v>220.1</v>
      </c>
      <c r="N24" s="807">
        <v>254.8</v>
      </c>
    </row>
    <row r="25" spans="1:14">
      <c r="A25" s="62" t="s">
        <v>260</v>
      </c>
      <c r="B25" s="807">
        <v>178.2</v>
      </c>
      <c r="C25" s="807">
        <v>189.4</v>
      </c>
      <c r="D25" s="52">
        <v>192.9</v>
      </c>
      <c r="E25" s="52">
        <v>198</v>
      </c>
      <c r="F25" s="52">
        <v>213.3</v>
      </c>
      <c r="G25" s="52">
        <v>205.9</v>
      </c>
      <c r="H25" s="52">
        <v>204.8</v>
      </c>
      <c r="I25" s="52">
        <v>212</v>
      </c>
      <c r="J25" s="52">
        <v>206.6</v>
      </c>
      <c r="K25" s="52">
        <v>208</v>
      </c>
      <c r="L25" s="52">
        <v>202.1</v>
      </c>
      <c r="M25" s="807">
        <v>208.3</v>
      </c>
      <c r="N25" s="807">
        <v>230.1</v>
      </c>
    </row>
    <row r="26" spans="1:14">
      <c r="A26" s="62" t="s">
        <v>317</v>
      </c>
      <c r="B26" s="807">
        <v>211.1</v>
      </c>
      <c r="C26" s="807">
        <v>222.5</v>
      </c>
      <c r="D26" s="52">
        <v>223.9</v>
      </c>
      <c r="E26" s="52">
        <v>240.8</v>
      </c>
      <c r="F26" s="52">
        <v>223.7</v>
      </c>
      <c r="G26" s="52">
        <v>228.2</v>
      </c>
      <c r="H26" s="52">
        <v>235.9</v>
      </c>
      <c r="I26" s="52">
        <v>238.9</v>
      </c>
      <c r="J26" s="52">
        <v>236.7</v>
      </c>
      <c r="K26" s="52">
        <v>236.3</v>
      </c>
      <c r="L26" s="52">
        <v>240.1</v>
      </c>
      <c r="M26" s="807">
        <v>222</v>
      </c>
      <c r="N26" s="807">
        <v>248.3</v>
      </c>
    </row>
    <row r="27" spans="1:14">
      <c r="A27" s="62" t="s">
        <v>262</v>
      </c>
      <c r="B27" s="807">
        <v>128.19999999999999</v>
      </c>
      <c r="C27" s="807">
        <v>134.80000000000001</v>
      </c>
      <c r="D27" s="52">
        <v>115</v>
      </c>
      <c r="E27" s="52">
        <v>174.8</v>
      </c>
      <c r="F27" s="52">
        <v>136.6</v>
      </c>
      <c r="G27" s="52">
        <v>162.80000000000001</v>
      </c>
      <c r="H27" s="52">
        <v>145.80000000000001</v>
      </c>
      <c r="I27" s="52">
        <v>147.80000000000001</v>
      </c>
      <c r="J27" s="52">
        <v>186.7</v>
      </c>
      <c r="K27" s="52">
        <v>152.4</v>
      </c>
      <c r="L27" s="52">
        <v>212.4</v>
      </c>
      <c r="M27" s="807">
        <v>197.9</v>
      </c>
      <c r="N27" s="807">
        <v>202.9</v>
      </c>
    </row>
    <row r="28" spans="1:14">
      <c r="A28" s="62" t="s">
        <v>318</v>
      </c>
      <c r="B28" s="807">
        <v>214</v>
      </c>
      <c r="C28" s="807">
        <v>225.7</v>
      </c>
      <c r="D28" s="52">
        <v>227.9</v>
      </c>
      <c r="E28" s="52">
        <v>243.3</v>
      </c>
      <c r="F28" s="52">
        <v>226.9</v>
      </c>
      <c r="G28" s="52">
        <v>230.7</v>
      </c>
      <c r="H28" s="52">
        <v>239.4</v>
      </c>
      <c r="I28" s="52">
        <v>242.5</v>
      </c>
      <c r="J28" s="52">
        <v>238.7</v>
      </c>
      <c r="K28" s="52">
        <v>239.7</v>
      </c>
      <c r="L28" s="52">
        <v>241.2</v>
      </c>
      <c r="M28" s="807">
        <v>223</v>
      </c>
      <c r="N28" s="807">
        <v>250.2</v>
      </c>
    </row>
    <row r="29" spans="1:14">
      <c r="A29" s="62" t="s">
        <v>263</v>
      </c>
      <c r="B29" s="807">
        <v>212.7</v>
      </c>
      <c r="C29" s="807">
        <v>214.5</v>
      </c>
      <c r="D29" s="52">
        <v>223.4</v>
      </c>
      <c r="E29" s="52">
        <v>214.6</v>
      </c>
      <c r="F29" s="52">
        <v>221.2</v>
      </c>
      <c r="G29" s="52">
        <v>212.7</v>
      </c>
      <c r="H29" s="52">
        <v>213.3</v>
      </c>
      <c r="I29" s="52">
        <v>213.4</v>
      </c>
      <c r="J29" s="52">
        <v>217.5</v>
      </c>
      <c r="K29" s="52">
        <v>231</v>
      </c>
      <c r="L29" s="52">
        <v>224</v>
      </c>
      <c r="M29" s="807">
        <v>209.9</v>
      </c>
      <c r="N29" s="807">
        <v>209.6</v>
      </c>
    </row>
    <row r="30" spans="1:14">
      <c r="A30" s="62" t="s">
        <v>264</v>
      </c>
      <c r="B30" s="807">
        <v>197.6</v>
      </c>
      <c r="C30" s="807">
        <v>208.7</v>
      </c>
      <c r="D30" s="52">
        <v>203.9</v>
      </c>
      <c r="E30" s="52">
        <v>207.2</v>
      </c>
      <c r="F30" s="52">
        <v>221.2</v>
      </c>
      <c r="G30" s="52">
        <v>195.9</v>
      </c>
      <c r="H30" s="52">
        <v>198.1</v>
      </c>
      <c r="I30" s="52">
        <v>203.5</v>
      </c>
      <c r="J30" s="52">
        <v>203.5</v>
      </c>
      <c r="K30" s="52">
        <v>215</v>
      </c>
      <c r="L30" s="52">
        <v>217.7</v>
      </c>
      <c r="M30" s="807">
        <v>205.1</v>
      </c>
      <c r="N30" s="807">
        <v>190.7</v>
      </c>
    </row>
    <row r="31" spans="1:14">
      <c r="A31" s="62" t="s">
        <v>319</v>
      </c>
      <c r="B31" s="807">
        <v>227.8</v>
      </c>
      <c r="C31" s="807">
        <v>215.9</v>
      </c>
      <c r="D31" s="52">
        <v>223.2</v>
      </c>
      <c r="E31" s="52">
        <v>224.7</v>
      </c>
      <c r="F31" s="52">
        <v>239.9</v>
      </c>
      <c r="G31" s="52">
        <v>240</v>
      </c>
      <c r="H31" s="52">
        <v>239</v>
      </c>
      <c r="I31" s="52">
        <v>231.1</v>
      </c>
      <c r="J31" s="52">
        <v>227.4</v>
      </c>
      <c r="K31" s="52">
        <v>224.9</v>
      </c>
      <c r="L31" s="52">
        <v>212.6</v>
      </c>
      <c r="M31" s="807">
        <v>207.7</v>
      </c>
      <c r="N31" s="807">
        <v>193.9</v>
      </c>
    </row>
    <row r="32" spans="1:14">
      <c r="A32" s="62" t="s">
        <v>320</v>
      </c>
      <c r="B32" s="807">
        <v>171.5</v>
      </c>
      <c r="C32" s="807">
        <v>173.7</v>
      </c>
      <c r="D32" s="52">
        <v>170.9</v>
      </c>
      <c r="E32" s="52">
        <v>173.3</v>
      </c>
      <c r="F32" s="52">
        <v>176.5</v>
      </c>
      <c r="G32" s="52">
        <v>188.2</v>
      </c>
      <c r="H32" s="52">
        <v>202.5</v>
      </c>
      <c r="I32" s="52">
        <v>190.2</v>
      </c>
      <c r="J32" s="52">
        <v>201.3</v>
      </c>
      <c r="K32" s="52">
        <v>203.2</v>
      </c>
      <c r="L32" s="52">
        <v>200.6</v>
      </c>
      <c r="M32" s="807">
        <v>182.9</v>
      </c>
      <c r="N32" s="807">
        <v>207.7</v>
      </c>
    </row>
    <row r="33" spans="1:14">
      <c r="A33" s="62" t="s">
        <v>266</v>
      </c>
      <c r="B33" s="807">
        <v>220.8</v>
      </c>
      <c r="C33" s="807">
        <v>227.8</v>
      </c>
      <c r="D33" s="52">
        <v>217.1</v>
      </c>
      <c r="E33" s="52">
        <v>228.8</v>
      </c>
      <c r="F33" s="52">
        <v>221.6</v>
      </c>
      <c r="G33" s="52">
        <v>225</v>
      </c>
      <c r="H33" s="52">
        <v>204</v>
      </c>
      <c r="I33" s="52">
        <v>203.3</v>
      </c>
      <c r="J33" s="52">
        <v>215.4</v>
      </c>
      <c r="K33" s="52">
        <v>218.8</v>
      </c>
      <c r="L33" s="52">
        <v>228.1</v>
      </c>
      <c r="M33" s="807">
        <v>208.4</v>
      </c>
      <c r="N33" s="807">
        <v>215.5</v>
      </c>
    </row>
    <row r="34" spans="1:14">
      <c r="A34" s="62" t="s">
        <v>321</v>
      </c>
      <c r="B34" s="807">
        <v>250.8</v>
      </c>
      <c r="C34" s="807">
        <v>255.1</v>
      </c>
      <c r="D34" s="52">
        <v>254.1</v>
      </c>
      <c r="E34" s="52">
        <v>252</v>
      </c>
      <c r="F34" s="52">
        <v>248.4</v>
      </c>
      <c r="G34" s="52">
        <v>255.3</v>
      </c>
      <c r="H34" s="52">
        <v>249.9</v>
      </c>
      <c r="I34" s="52">
        <v>245.6</v>
      </c>
      <c r="J34" s="52">
        <v>252.6</v>
      </c>
      <c r="K34" s="52">
        <v>263.10000000000002</v>
      </c>
      <c r="L34" s="52">
        <v>273.10000000000002</v>
      </c>
      <c r="M34" s="807">
        <v>244.5</v>
      </c>
      <c r="N34" s="807">
        <v>252.1</v>
      </c>
    </row>
    <row r="35" spans="1:14">
      <c r="A35" s="62" t="s">
        <v>267</v>
      </c>
      <c r="B35" s="807">
        <v>261</v>
      </c>
      <c r="C35" s="807">
        <v>260.10000000000002</v>
      </c>
      <c r="D35" s="52">
        <v>253.3</v>
      </c>
      <c r="E35" s="52">
        <v>252.4</v>
      </c>
      <c r="F35" s="52">
        <v>251.4</v>
      </c>
      <c r="G35" s="52">
        <v>258.10000000000002</v>
      </c>
      <c r="H35" s="52">
        <v>255.5</v>
      </c>
      <c r="I35" s="52">
        <v>256.60000000000002</v>
      </c>
      <c r="J35" s="52">
        <v>245.6</v>
      </c>
      <c r="K35" s="52">
        <v>254.2</v>
      </c>
      <c r="L35" s="52">
        <v>240.9</v>
      </c>
      <c r="M35" s="807">
        <v>224.7</v>
      </c>
      <c r="N35" s="807">
        <v>208</v>
      </c>
    </row>
    <row r="36" spans="1:14">
      <c r="A36" s="63" t="s">
        <v>268</v>
      </c>
      <c r="B36" s="813">
        <v>212.7</v>
      </c>
      <c r="C36" s="813">
        <v>207.4</v>
      </c>
      <c r="D36" s="51">
        <v>205.1</v>
      </c>
      <c r="E36" s="51">
        <v>202.3</v>
      </c>
      <c r="F36" s="51">
        <v>195.1</v>
      </c>
      <c r="G36" s="51">
        <v>201.4</v>
      </c>
      <c r="H36" s="51">
        <v>203.3</v>
      </c>
      <c r="I36" s="51">
        <v>198.9</v>
      </c>
      <c r="J36" s="51">
        <v>200.3</v>
      </c>
      <c r="K36" s="51">
        <v>196.4</v>
      </c>
      <c r="L36" s="51">
        <v>197.2</v>
      </c>
      <c r="M36" s="813">
        <v>192.9</v>
      </c>
      <c r="N36" s="813">
        <v>195.4</v>
      </c>
    </row>
    <row r="37" spans="1:14">
      <c r="A37" s="667" t="s">
        <v>382</v>
      </c>
      <c r="B37" s="807">
        <v>217.4</v>
      </c>
      <c r="C37" s="807">
        <v>210.3</v>
      </c>
      <c r="D37" s="52">
        <v>223.7</v>
      </c>
      <c r="E37" s="52">
        <v>220</v>
      </c>
      <c r="F37" s="52">
        <v>221.8</v>
      </c>
      <c r="G37" s="52">
        <v>226.7</v>
      </c>
      <c r="H37" s="52">
        <v>217.9</v>
      </c>
      <c r="I37" s="52">
        <v>219</v>
      </c>
      <c r="J37" s="52">
        <v>220</v>
      </c>
      <c r="K37" s="52">
        <v>207</v>
      </c>
      <c r="L37" s="52">
        <v>193</v>
      </c>
      <c r="M37" s="807">
        <v>197.5</v>
      </c>
      <c r="N37" s="807">
        <v>175.1</v>
      </c>
    </row>
    <row r="38" spans="1:14">
      <c r="A38" s="62" t="s">
        <v>270</v>
      </c>
      <c r="B38" s="807"/>
      <c r="C38" s="807"/>
      <c r="D38" s="69"/>
      <c r="E38" s="69"/>
      <c r="F38" s="69"/>
      <c r="G38" s="52">
        <v>211</v>
      </c>
      <c r="H38" s="52">
        <v>227.2</v>
      </c>
      <c r="I38" s="52">
        <v>221.1</v>
      </c>
      <c r="J38" s="52">
        <v>232.3</v>
      </c>
      <c r="K38" s="52">
        <v>219.6</v>
      </c>
      <c r="L38" s="52">
        <v>176.3</v>
      </c>
      <c r="M38" s="807">
        <v>161.80000000000001</v>
      </c>
      <c r="N38" s="807">
        <v>226.4</v>
      </c>
    </row>
    <row r="39" spans="1:14">
      <c r="A39" s="62" t="s">
        <v>269</v>
      </c>
      <c r="B39" s="808">
        <v>149.69999999999999</v>
      </c>
      <c r="C39" s="808">
        <v>136.19999999999999</v>
      </c>
      <c r="D39" s="52">
        <v>155.9</v>
      </c>
      <c r="E39" s="52">
        <v>162.9</v>
      </c>
      <c r="F39" s="52">
        <v>167.4</v>
      </c>
      <c r="G39" s="52">
        <v>165.6</v>
      </c>
      <c r="H39" s="52">
        <v>172.9</v>
      </c>
      <c r="I39" s="52">
        <v>188.4</v>
      </c>
      <c r="J39" s="52">
        <v>158.69999999999999</v>
      </c>
      <c r="K39" s="52">
        <v>168.1</v>
      </c>
      <c r="L39" s="52">
        <v>228.4</v>
      </c>
      <c r="M39" s="807">
        <v>216.2</v>
      </c>
      <c r="N39" s="807">
        <v>158.19999999999999</v>
      </c>
    </row>
    <row r="40" spans="1:14">
      <c r="A40" s="62" t="s">
        <v>271</v>
      </c>
      <c r="B40" s="807">
        <v>212.6</v>
      </c>
      <c r="C40" s="807">
        <v>207.5</v>
      </c>
      <c r="D40" s="52">
        <v>203.6</v>
      </c>
      <c r="E40" s="52">
        <v>196.7</v>
      </c>
      <c r="F40" s="52">
        <v>195.5</v>
      </c>
      <c r="G40" s="52">
        <v>203.2</v>
      </c>
      <c r="H40" s="52">
        <v>195.9</v>
      </c>
      <c r="I40" s="52">
        <v>192.6</v>
      </c>
      <c r="J40" s="52">
        <v>192.2</v>
      </c>
      <c r="K40" s="52">
        <v>181.8</v>
      </c>
      <c r="L40" s="52">
        <v>187.5</v>
      </c>
      <c r="M40" s="807">
        <v>182.5</v>
      </c>
      <c r="N40" s="807">
        <v>184.1</v>
      </c>
    </row>
    <row r="41" spans="1:14">
      <c r="A41" s="62" t="s">
        <v>272</v>
      </c>
      <c r="B41" s="807">
        <v>193.9</v>
      </c>
      <c r="C41" s="807">
        <v>190.4</v>
      </c>
      <c r="D41" s="52">
        <v>195.2</v>
      </c>
      <c r="E41" s="52">
        <v>195.9</v>
      </c>
      <c r="F41" s="52">
        <v>193.8</v>
      </c>
      <c r="G41" s="52">
        <v>194</v>
      </c>
      <c r="H41" s="52">
        <v>190.8</v>
      </c>
      <c r="I41" s="52">
        <v>185.6</v>
      </c>
      <c r="J41" s="52">
        <v>188</v>
      </c>
      <c r="K41" s="52">
        <v>192</v>
      </c>
      <c r="L41" s="52">
        <v>189.2</v>
      </c>
      <c r="M41" s="807">
        <v>183.3</v>
      </c>
      <c r="N41" s="807">
        <v>183.8</v>
      </c>
    </row>
    <row r="42" spans="1:14">
      <c r="A42" s="62" t="s">
        <v>273</v>
      </c>
      <c r="B42" s="807">
        <v>221.1</v>
      </c>
      <c r="C42" s="807">
        <v>221</v>
      </c>
      <c r="D42" s="52">
        <v>222.6</v>
      </c>
      <c r="E42" s="52">
        <v>227.3</v>
      </c>
      <c r="F42" s="52">
        <v>218.2</v>
      </c>
      <c r="G42" s="52">
        <v>237.1</v>
      </c>
      <c r="H42" s="52">
        <v>232.7</v>
      </c>
      <c r="I42" s="52">
        <v>224.3</v>
      </c>
      <c r="J42" s="52">
        <v>218.3</v>
      </c>
      <c r="K42" s="52">
        <v>218.1</v>
      </c>
      <c r="L42" s="52">
        <v>208.4</v>
      </c>
      <c r="M42" s="807">
        <v>211</v>
      </c>
      <c r="N42" s="807">
        <v>206.3</v>
      </c>
    </row>
    <row r="43" spans="1:14">
      <c r="A43" s="62" t="s">
        <v>323</v>
      </c>
      <c r="B43" s="807">
        <v>216</v>
      </c>
      <c r="C43" s="807">
        <v>207.5</v>
      </c>
      <c r="D43" s="52">
        <v>199.9</v>
      </c>
      <c r="E43" s="52">
        <v>196.4</v>
      </c>
      <c r="F43" s="52">
        <v>179.9</v>
      </c>
      <c r="G43" s="52">
        <v>179</v>
      </c>
      <c r="H43" s="52">
        <v>184.5</v>
      </c>
      <c r="I43" s="52">
        <v>177.9</v>
      </c>
      <c r="J43" s="52">
        <v>184.1</v>
      </c>
      <c r="K43" s="52">
        <v>188.3</v>
      </c>
      <c r="L43" s="52">
        <v>188.9</v>
      </c>
      <c r="M43" s="807">
        <v>188.1</v>
      </c>
      <c r="N43" s="807">
        <v>198.7</v>
      </c>
    </row>
    <row r="44" spans="1:14">
      <c r="A44" s="62" t="s">
        <v>274</v>
      </c>
      <c r="B44" s="808"/>
      <c r="C44" s="808"/>
      <c r="D44" s="69"/>
      <c r="E44" s="69"/>
      <c r="F44" s="69"/>
      <c r="G44" s="52">
        <v>275.3</v>
      </c>
      <c r="H44" s="52">
        <v>238.3</v>
      </c>
      <c r="I44" s="52">
        <v>254.9</v>
      </c>
      <c r="J44" s="52">
        <v>251.9</v>
      </c>
      <c r="K44" s="52">
        <v>252.8</v>
      </c>
      <c r="L44" s="52">
        <v>234</v>
      </c>
      <c r="M44" s="807">
        <v>203.1</v>
      </c>
      <c r="N44" s="807">
        <v>190.3</v>
      </c>
    </row>
    <row r="45" spans="1:14">
      <c r="A45" s="63" t="s">
        <v>275</v>
      </c>
      <c r="B45" s="813">
        <v>118.3</v>
      </c>
      <c r="C45" s="813">
        <v>121</v>
      </c>
      <c r="D45" s="51">
        <v>119.2</v>
      </c>
      <c r="E45" s="51">
        <v>119.7</v>
      </c>
      <c r="F45" s="51">
        <v>118.2</v>
      </c>
      <c r="G45" s="51">
        <v>119.9</v>
      </c>
      <c r="H45" s="51">
        <v>119.4</v>
      </c>
      <c r="I45" s="51">
        <v>114.1</v>
      </c>
      <c r="J45" s="51">
        <v>114.1</v>
      </c>
      <c r="K45" s="51">
        <v>109.7</v>
      </c>
      <c r="L45" s="51">
        <v>114.9</v>
      </c>
      <c r="M45" s="813">
        <v>112.4</v>
      </c>
      <c r="N45" s="813">
        <v>109.2</v>
      </c>
    </row>
    <row r="46" spans="1:14">
      <c r="A46" s="62" t="s">
        <v>276</v>
      </c>
      <c r="B46" s="807">
        <v>76.099999999999994</v>
      </c>
      <c r="C46" s="807">
        <v>76.099999999999994</v>
      </c>
      <c r="D46" s="52">
        <v>72.599999999999994</v>
      </c>
      <c r="E46" s="52">
        <v>73.400000000000006</v>
      </c>
      <c r="F46" s="52">
        <v>70.3</v>
      </c>
      <c r="G46" s="52">
        <v>73.3</v>
      </c>
      <c r="H46" s="52">
        <v>74</v>
      </c>
      <c r="I46" s="52">
        <v>77</v>
      </c>
      <c r="J46" s="52">
        <v>76.3</v>
      </c>
      <c r="K46" s="52">
        <v>80.5</v>
      </c>
      <c r="L46" s="52">
        <v>82.1</v>
      </c>
      <c r="M46" s="807">
        <v>78</v>
      </c>
      <c r="N46" s="807">
        <v>76.2</v>
      </c>
    </row>
    <row r="47" spans="1:14">
      <c r="A47" s="62" t="s">
        <v>277</v>
      </c>
      <c r="B47" s="807">
        <v>55.4</v>
      </c>
      <c r="C47" s="807">
        <v>60.6</v>
      </c>
      <c r="D47" s="52">
        <v>37.1</v>
      </c>
      <c r="E47" s="52">
        <v>47.6</v>
      </c>
      <c r="F47" s="52">
        <v>60.2</v>
      </c>
      <c r="G47" s="52">
        <v>56.6</v>
      </c>
      <c r="H47" s="52">
        <v>53.3</v>
      </c>
      <c r="I47" s="52">
        <v>51.8</v>
      </c>
      <c r="J47" s="52">
        <v>50.9</v>
      </c>
      <c r="K47" s="52">
        <v>51</v>
      </c>
      <c r="L47" s="52">
        <v>48.3</v>
      </c>
      <c r="M47" s="807">
        <v>53.9</v>
      </c>
      <c r="N47" s="807">
        <v>51.8</v>
      </c>
    </row>
    <row r="48" spans="1:14">
      <c r="A48" s="62" t="s">
        <v>324</v>
      </c>
      <c r="B48" s="807">
        <v>136</v>
      </c>
      <c r="C48" s="807">
        <v>138.80000000000001</v>
      </c>
      <c r="D48" s="52">
        <v>138.5</v>
      </c>
      <c r="E48" s="52">
        <v>142.5</v>
      </c>
      <c r="F48" s="52">
        <v>135.4</v>
      </c>
      <c r="G48" s="52">
        <v>140.30000000000001</v>
      </c>
      <c r="H48" s="52">
        <v>132.69999999999999</v>
      </c>
      <c r="I48" s="52">
        <v>137.19999999999999</v>
      </c>
      <c r="J48" s="52">
        <v>120.4</v>
      </c>
      <c r="K48" s="52">
        <v>129.80000000000001</v>
      </c>
      <c r="L48" s="52">
        <v>128.9</v>
      </c>
      <c r="M48" s="807">
        <v>115</v>
      </c>
      <c r="N48" s="807">
        <v>115.6</v>
      </c>
    </row>
    <row r="49" spans="1:14">
      <c r="A49" s="62" t="s">
        <v>325</v>
      </c>
      <c r="B49" s="807">
        <v>142.80000000000001</v>
      </c>
      <c r="C49" s="807">
        <v>145.80000000000001</v>
      </c>
      <c r="D49" s="52">
        <v>142.6</v>
      </c>
      <c r="E49" s="52">
        <v>135.5</v>
      </c>
      <c r="F49" s="52">
        <v>144</v>
      </c>
      <c r="G49" s="52">
        <v>145.80000000000001</v>
      </c>
      <c r="H49" s="52">
        <v>135.30000000000001</v>
      </c>
      <c r="I49" s="52">
        <v>133.80000000000001</v>
      </c>
      <c r="J49" s="52">
        <v>124.9</v>
      </c>
      <c r="K49" s="52">
        <v>134.19999999999999</v>
      </c>
      <c r="L49" s="52">
        <v>102.9</v>
      </c>
      <c r="M49" s="807">
        <v>111.7</v>
      </c>
      <c r="N49" s="807">
        <v>113.5</v>
      </c>
    </row>
    <row r="50" spans="1:14">
      <c r="A50" s="62" t="s">
        <v>700</v>
      </c>
      <c r="B50" s="807">
        <v>158.30000000000001</v>
      </c>
      <c r="C50" s="807">
        <v>155.6</v>
      </c>
      <c r="D50" s="52">
        <v>160.30000000000001</v>
      </c>
      <c r="E50" s="52">
        <v>164.9</v>
      </c>
      <c r="F50" s="52">
        <v>166.3</v>
      </c>
      <c r="G50" s="52">
        <v>169.8</v>
      </c>
      <c r="H50" s="52">
        <v>161.30000000000001</v>
      </c>
      <c r="I50" s="52">
        <v>145.1</v>
      </c>
      <c r="J50" s="52">
        <v>144.5</v>
      </c>
      <c r="K50" s="52">
        <v>152.6</v>
      </c>
      <c r="L50" s="52">
        <v>144.6</v>
      </c>
      <c r="M50" s="807">
        <v>150.69999999999999</v>
      </c>
      <c r="N50" s="807">
        <v>151.5</v>
      </c>
    </row>
    <row r="51" spans="1:14">
      <c r="A51" s="62" t="s">
        <v>280</v>
      </c>
      <c r="B51" s="807">
        <v>73.3</v>
      </c>
      <c r="C51" s="807">
        <v>80.2</v>
      </c>
      <c r="D51" s="52">
        <v>77.900000000000006</v>
      </c>
      <c r="E51" s="52">
        <v>75.8</v>
      </c>
      <c r="F51" s="52">
        <v>82.9</v>
      </c>
      <c r="G51" s="52">
        <v>87.3</v>
      </c>
      <c r="H51" s="52">
        <v>83</v>
      </c>
      <c r="I51" s="52">
        <v>83.2</v>
      </c>
      <c r="J51" s="52">
        <v>80.2</v>
      </c>
      <c r="K51" s="52">
        <v>38.700000000000003</v>
      </c>
      <c r="L51" s="52">
        <v>76.3</v>
      </c>
      <c r="M51" s="807">
        <v>81</v>
      </c>
      <c r="N51" s="807">
        <v>86.8</v>
      </c>
    </row>
    <row r="52" spans="1:14">
      <c r="A52" s="62" t="s">
        <v>281</v>
      </c>
      <c r="B52" s="807">
        <v>172</v>
      </c>
      <c r="C52" s="807">
        <v>177.5</v>
      </c>
      <c r="D52" s="52">
        <v>180.2</v>
      </c>
      <c r="E52" s="52">
        <v>180.1</v>
      </c>
      <c r="F52" s="52">
        <v>173.9</v>
      </c>
      <c r="G52" s="52">
        <v>173.5</v>
      </c>
      <c r="H52" s="52">
        <v>180.6</v>
      </c>
      <c r="I52" s="52">
        <v>163</v>
      </c>
      <c r="J52" s="52">
        <v>172.8</v>
      </c>
      <c r="K52" s="52">
        <v>168.6</v>
      </c>
      <c r="L52" s="52">
        <v>174.4</v>
      </c>
      <c r="M52" s="807">
        <v>168.9</v>
      </c>
      <c r="N52" s="807">
        <v>154.9</v>
      </c>
    </row>
    <row r="53" spans="1:14">
      <c r="A53" s="63" t="s">
        <v>282</v>
      </c>
      <c r="B53" s="813">
        <v>192.7</v>
      </c>
      <c r="C53" s="813">
        <v>193.1</v>
      </c>
      <c r="D53" s="51">
        <v>191.4</v>
      </c>
      <c r="E53" s="51">
        <v>192.3</v>
      </c>
      <c r="F53" s="51">
        <v>193.5</v>
      </c>
      <c r="G53" s="51">
        <v>199.1</v>
      </c>
      <c r="H53" s="51">
        <v>195.5</v>
      </c>
      <c r="I53" s="51">
        <v>193.1</v>
      </c>
      <c r="J53" s="51">
        <v>194.9</v>
      </c>
      <c r="K53" s="51">
        <v>197.4</v>
      </c>
      <c r="L53" s="51">
        <v>196.8</v>
      </c>
      <c r="M53" s="813">
        <v>189.7</v>
      </c>
      <c r="N53" s="813">
        <v>188.4</v>
      </c>
    </row>
    <row r="54" spans="1:14">
      <c r="A54" s="62" t="s">
        <v>283</v>
      </c>
      <c r="B54" s="807">
        <v>144.69999999999999</v>
      </c>
      <c r="C54" s="807">
        <v>145.9</v>
      </c>
      <c r="D54" s="52">
        <v>145.6</v>
      </c>
      <c r="E54" s="52">
        <v>146.9</v>
      </c>
      <c r="F54" s="52">
        <v>152</v>
      </c>
      <c r="G54" s="52">
        <v>162.19999999999999</v>
      </c>
      <c r="H54" s="52">
        <v>169.6</v>
      </c>
      <c r="I54" s="52">
        <v>180.9</v>
      </c>
      <c r="J54" s="52">
        <v>183.7</v>
      </c>
      <c r="K54" s="52">
        <v>179.8</v>
      </c>
      <c r="L54" s="52">
        <v>180.4</v>
      </c>
      <c r="M54" s="807">
        <v>164.1</v>
      </c>
      <c r="N54" s="807">
        <v>161.30000000000001</v>
      </c>
    </row>
    <row r="55" spans="1:14">
      <c r="A55" s="62" t="s">
        <v>326</v>
      </c>
      <c r="B55" s="807">
        <v>180.1</v>
      </c>
      <c r="C55" s="807">
        <v>192.1</v>
      </c>
      <c r="D55" s="52">
        <v>185.7</v>
      </c>
      <c r="E55" s="52">
        <v>179.3</v>
      </c>
      <c r="F55" s="52">
        <v>180.2</v>
      </c>
      <c r="G55" s="52">
        <v>190.9</v>
      </c>
      <c r="H55" s="52">
        <v>189.1</v>
      </c>
      <c r="I55" s="52">
        <v>175.1</v>
      </c>
      <c r="J55" s="52">
        <v>174.9</v>
      </c>
      <c r="K55" s="52">
        <v>178</v>
      </c>
      <c r="L55" s="52">
        <v>180.7</v>
      </c>
      <c r="M55" s="807">
        <v>182.5</v>
      </c>
      <c r="N55" s="807">
        <v>162.1</v>
      </c>
    </row>
    <row r="56" spans="1:14">
      <c r="A56" s="62" t="s">
        <v>284</v>
      </c>
      <c r="B56" s="807">
        <v>207.7</v>
      </c>
      <c r="C56" s="807">
        <v>184.6</v>
      </c>
      <c r="D56" s="52">
        <v>174.7</v>
      </c>
      <c r="E56" s="52">
        <v>184.1</v>
      </c>
      <c r="F56" s="52">
        <v>187.5</v>
      </c>
      <c r="G56" s="52">
        <v>185.4</v>
      </c>
      <c r="H56" s="52">
        <v>174.4</v>
      </c>
      <c r="I56" s="52">
        <v>170.7</v>
      </c>
      <c r="J56" s="52">
        <v>174.8</v>
      </c>
      <c r="K56" s="52">
        <v>173.3</v>
      </c>
      <c r="L56" s="52">
        <v>162.9</v>
      </c>
      <c r="M56" s="807">
        <v>166.6</v>
      </c>
      <c r="N56" s="807">
        <v>167.2</v>
      </c>
    </row>
    <row r="57" spans="1:14">
      <c r="A57" s="667" t="s">
        <v>648</v>
      </c>
      <c r="B57" s="807">
        <v>176.2</v>
      </c>
      <c r="C57" s="807">
        <v>180.5</v>
      </c>
      <c r="D57" s="52">
        <v>183</v>
      </c>
      <c r="E57" s="52">
        <v>176.3</v>
      </c>
      <c r="F57" s="52">
        <v>182</v>
      </c>
      <c r="G57" s="52">
        <v>197.3</v>
      </c>
      <c r="H57" s="52">
        <v>196.8</v>
      </c>
      <c r="I57" s="52">
        <v>191</v>
      </c>
      <c r="J57" s="52">
        <v>197.9</v>
      </c>
      <c r="K57" s="52">
        <v>188.5</v>
      </c>
      <c r="L57" s="52">
        <v>184.3</v>
      </c>
      <c r="M57" s="807">
        <v>175.8</v>
      </c>
      <c r="N57" s="807">
        <v>167.9</v>
      </c>
    </row>
    <row r="58" spans="1:14">
      <c r="A58" s="62" t="s">
        <v>285</v>
      </c>
      <c r="B58" s="807">
        <v>165.6</v>
      </c>
      <c r="C58" s="807">
        <v>172</v>
      </c>
      <c r="D58" s="52">
        <v>168</v>
      </c>
      <c r="E58" s="52">
        <v>167.4</v>
      </c>
      <c r="F58" s="52">
        <v>177.6</v>
      </c>
      <c r="G58" s="52">
        <v>183.3</v>
      </c>
      <c r="H58" s="52">
        <v>189.7</v>
      </c>
      <c r="I58" s="52">
        <v>175.7</v>
      </c>
      <c r="J58" s="52">
        <v>184.1</v>
      </c>
      <c r="K58" s="52">
        <v>196</v>
      </c>
      <c r="L58" s="52">
        <v>195.7</v>
      </c>
      <c r="M58" s="807">
        <v>193</v>
      </c>
      <c r="N58" s="807">
        <v>194.2</v>
      </c>
    </row>
    <row r="59" spans="1:14">
      <c r="A59" s="667" t="s">
        <v>649</v>
      </c>
      <c r="B59" s="807">
        <v>163.80000000000001</v>
      </c>
      <c r="C59" s="807">
        <v>157.19999999999999</v>
      </c>
      <c r="D59" s="52">
        <v>149.6</v>
      </c>
      <c r="E59" s="52">
        <v>146.4</v>
      </c>
      <c r="F59" s="52">
        <v>152.1</v>
      </c>
      <c r="G59" s="52">
        <v>165.4</v>
      </c>
      <c r="H59" s="52">
        <v>165.8</v>
      </c>
      <c r="I59" s="52">
        <v>154</v>
      </c>
      <c r="J59" s="52">
        <v>155.6</v>
      </c>
      <c r="K59" s="52">
        <v>151.19999999999999</v>
      </c>
      <c r="L59" s="52">
        <v>155.1</v>
      </c>
      <c r="M59" s="807">
        <v>159.6</v>
      </c>
      <c r="N59" s="807">
        <v>164</v>
      </c>
    </row>
    <row r="60" spans="1:14">
      <c r="A60" s="62" t="s">
        <v>286</v>
      </c>
      <c r="B60" s="807">
        <v>197.6</v>
      </c>
      <c r="C60" s="807">
        <v>199.5</v>
      </c>
      <c r="D60" s="52">
        <v>201.5</v>
      </c>
      <c r="E60" s="52">
        <v>199.7</v>
      </c>
      <c r="F60" s="52">
        <v>194.6</v>
      </c>
      <c r="G60" s="52">
        <v>200.3</v>
      </c>
      <c r="H60" s="52">
        <v>195.6</v>
      </c>
      <c r="I60" s="52">
        <v>192.8</v>
      </c>
      <c r="J60" s="52">
        <v>197.6</v>
      </c>
      <c r="K60" s="52">
        <v>199.3</v>
      </c>
      <c r="L60" s="52">
        <v>207.8</v>
      </c>
      <c r="M60" s="807">
        <v>200.2</v>
      </c>
      <c r="N60" s="807">
        <v>210.8</v>
      </c>
    </row>
    <row r="61" spans="1:14">
      <c r="A61" s="62" t="s">
        <v>287</v>
      </c>
      <c r="B61" s="807">
        <v>210.1</v>
      </c>
      <c r="C61" s="807">
        <v>214.8</v>
      </c>
      <c r="D61" s="52">
        <v>211</v>
      </c>
      <c r="E61" s="52">
        <v>214.3</v>
      </c>
      <c r="F61" s="52">
        <v>232.2</v>
      </c>
      <c r="G61" s="52">
        <v>225.7</v>
      </c>
      <c r="H61" s="52">
        <v>236.5</v>
      </c>
      <c r="I61" s="52">
        <v>236.5</v>
      </c>
      <c r="J61" s="52">
        <v>227.9</v>
      </c>
      <c r="K61" s="52">
        <v>224.7</v>
      </c>
      <c r="L61" s="52">
        <v>240.9</v>
      </c>
      <c r="M61" s="807">
        <v>214.7</v>
      </c>
      <c r="N61" s="807">
        <v>231.5</v>
      </c>
    </row>
    <row r="62" spans="1:14">
      <c r="A62" s="62" t="s">
        <v>327</v>
      </c>
      <c r="B62" s="807">
        <v>228.4</v>
      </c>
      <c r="C62" s="807">
        <v>228.9</v>
      </c>
      <c r="D62" s="52">
        <v>225.9</v>
      </c>
      <c r="E62" s="52">
        <v>230.6</v>
      </c>
      <c r="F62" s="52">
        <v>229.4</v>
      </c>
      <c r="G62" s="52">
        <v>222.9</v>
      </c>
      <c r="H62" s="52">
        <v>190.5</v>
      </c>
      <c r="I62" s="52">
        <v>183.6</v>
      </c>
      <c r="J62" s="52">
        <v>188.5</v>
      </c>
      <c r="K62" s="52">
        <v>200.4</v>
      </c>
      <c r="L62" s="52">
        <v>193.3</v>
      </c>
      <c r="M62" s="807">
        <v>188</v>
      </c>
      <c r="N62" s="807">
        <v>186.2</v>
      </c>
    </row>
    <row r="63" spans="1:14">
      <c r="A63" s="62" t="s">
        <v>288</v>
      </c>
      <c r="B63" s="807">
        <v>218.6</v>
      </c>
      <c r="C63" s="807">
        <v>224.1</v>
      </c>
      <c r="D63" s="52">
        <v>224.1</v>
      </c>
      <c r="E63" s="52">
        <v>230.3</v>
      </c>
      <c r="F63" s="52">
        <v>224.7</v>
      </c>
      <c r="G63" s="52">
        <v>232.1</v>
      </c>
      <c r="H63" s="52">
        <v>224</v>
      </c>
      <c r="I63" s="52">
        <v>228.1</v>
      </c>
      <c r="J63" s="52">
        <v>231.7</v>
      </c>
      <c r="K63" s="52">
        <v>227.1</v>
      </c>
      <c r="L63" s="52">
        <v>232.1</v>
      </c>
      <c r="M63" s="807">
        <v>224.1</v>
      </c>
      <c r="N63" s="807">
        <v>219.3</v>
      </c>
    </row>
    <row r="64" spans="1:14">
      <c r="A64" s="62" t="s">
        <v>328</v>
      </c>
      <c r="B64" s="807">
        <v>208.4</v>
      </c>
      <c r="C64" s="807">
        <v>214.3</v>
      </c>
      <c r="D64" s="52">
        <v>212.7</v>
      </c>
      <c r="E64" s="52">
        <v>208</v>
      </c>
      <c r="F64" s="52">
        <v>201.5</v>
      </c>
      <c r="G64" s="52">
        <v>215</v>
      </c>
      <c r="H64" s="52">
        <v>201.6</v>
      </c>
      <c r="I64" s="52">
        <v>194.8</v>
      </c>
      <c r="J64" s="52">
        <v>200.1</v>
      </c>
      <c r="K64" s="52">
        <v>194.2</v>
      </c>
      <c r="L64" s="52">
        <v>196.2</v>
      </c>
      <c r="M64" s="807">
        <v>194.1</v>
      </c>
      <c r="N64" s="807">
        <v>194.6</v>
      </c>
    </row>
    <row r="65" spans="1:14">
      <c r="A65" s="62" t="s">
        <v>289</v>
      </c>
      <c r="B65" s="807">
        <v>206.8</v>
      </c>
      <c r="C65" s="807">
        <v>210.8</v>
      </c>
      <c r="D65" s="52">
        <v>212</v>
      </c>
      <c r="E65" s="52">
        <v>213.4</v>
      </c>
      <c r="F65" s="52">
        <v>208.9</v>
      </c>
      <c r="G65" s="52">
        <v>207</v>
      </c>
      <c r="H65" s="52">
        <v>210.9</v>
      </c>
      <c r="I65" s="52">
        <v>204</v>
      </c>
      <c r="J65" s="52">
        <v>194.4</v>
      </c>
      <c r="K65" s="52">
        <v>198.2</v>
      </c>
      <c r="L65" s="52">
        <v>193</v>
      </c>
      <c r="M65" s="807">
        <v>193.1</v>
      </c>
      <c r="N65" s="807">
        <v>196.7</v>
      </c>
    </row>
    <row r="66" spans="1:14">
      <c r="A66" s="62" t="s">
        <v>290</v>
      </c>
      <c r="B66" s="807">
        <v>201.1</v>
      </c>
      <c r="C66" s="807">
        <v>183.7</v>
      </c>
      <c r="D66" s="52">
        <v>173.5</v>
      </c>
      <c r="E66" s="52">
        <v>180.2</v>
      </c>
      <c r="F66" s="52">
        <v>181.3</v>
      </c>
      <c r="G66" s="52">
        <v>191.4</v>
      </c>
      <c r="H66" s="52">
        <v>187.4</v>
      </c>
      <c r="I66" s="52">
        <v>195.1</v>
      </c>
      <c r="J66" s="52">
        <v>193</v>
      </c>
      <c r="K66" s="52">
        <v>215.4</v>
      </c>
      <c r="L66" s="52">
        <v>212.3</v>
      </c>
      <c r="M66" s="807">
        <v>202.9</v>
      </c>
      <c r="N66" s="807">
        <v>192.7</v>
      </c>
    </row>
    <row r="67" spans="1:14">
      <c r="A67" s="62" t="s">
        <v>291</v>
      </c>
      <c r="B67" s="807">
        <v>221.4</v>
      </c>
      <c r="C67" s="807">
        <v>219.6</v>
      </c>
      <c r="D67" s="52">
        <v>222.2</v>
      </c>
      <c r="E67" s="52">
        <v>228.3</v>
      </c>
      <c r="F67" s="52">
        <v>225.1</v>
      </c>
      <c r="G67" s="52">
        <v>223.2</v>
      </c>
      <c r="H67" s="52">
        <v>223.2</v>
      </c>
      <c r="I67" s="52">
        <v>214.8</v>
      </c>
      <c r="J67" s="52">
        <v>216.2</v>
      </c>
      <c r="K67" s="52">
        <v>234.4</v>
      </c>
      <c r="L67" s="52">
        <v>228.5</v>
      </c>
      <c r="M67" s="807">
        <v>224.9</v>
      </c>
      <c r="N67" s="807">
        <v>227.4</v>
      </c>
    </row>
    <row r="68" spans="1:14">
      <c r="A68" s="63" t="s">
        <v>292</v>
      </c>
      <c r="B68" s="813">
        <v>200.6</v>
      </c>
      <c r="C68" s="813">
        <v>202.2</v>
      </c>
      <c r="D68" s="51">
        <v>200.9</v>
      </c>
      <c r="E68" s="51">
        <v>198.5</v>
      </c>
      <c r="F68" s="51">
        <v>198.4</v>
      </c>
      <c r="G68" s="51">
        <v>198.9</v>
      </c>
      <c r="H68" s="51">
        <v>198.5</v>
      </c>
      <c r="I68" s="51">
        <v>198.4</v>
      </c>
      <c r="J68" s="51">
        <v>205</v>
      </c>
      <c r="K68" s="51">
        <v>206.3</v>
      </c>
      <c r="L68" s="51">
        <v>199.2</v>
      </c>
      <c r="M68" s="813">
        <v>191.6</v>
      </c>
      <c r="N68" s="813">
        <v>195</v>
      </c>
    </row>
    <row r="69" spans="1:14">
      <c r="A69" s="62" t="s">
        <v>293</v>
      </c>
      <c r="B69" s="807">
        <v>246.1</v>
      </c>
      <c r="C69" s="807">
        <v>255.8</v>
      </c>
      <c r="D69" s="52">
        <v>259.3</v>
      </c>
      <c r="E69" s="52">
        <v>270.60000000000002</v>
      </c>
      <c r="F69" s="52">
        <v>236.2</v>
      </c>
      <c r="G69" s="52">
        <v>255.6</v>
      </c>
      <c r="H69" s="52">
        <v>257.60000000000002</v>
      </c>
      <c r="I69" s="52">
        <v>236.4</v>
      </c>
      <c r="J69" s="52">
        <v>248.8</v>
      </c>
      <c r="K69" s="52">
        <v>255.9</v>
      </c>
      <c r="L69" s="52">
        <v>257.89999999999998</v>
      </c>
      <c r="M69" s="807">
        <v>243.3</v>
      </c>
      <c r="N69" s="807">
        <v>259.10000000000002</v>
      </c>
    </row>
    <row r="70" spans="1:14">
      <c r="A70" s="62" t="s">
        <v>294</v>
      </c>
      <c r="B70" s="807">
        <v>224.4</v>
      </c>
      <c r="C70" s="807">
        <v>228.1</v>
      </c>
      <c r="D70" s="52">
        <v>225.4</v>
      </c>
      <c r="E70" s="52">
        <v>223.9</v>
      </c>
      <c r="F70" s="52">
        <v>226.1</v>
      </c>
      <c r="G70" s="52">
        <v>219.8</v>
      </c>
      <c r="H70" s="52">
        <v>221.9</v>
      </c>
      <c r="I70" s="52">
        <v>224.7</v>
      </c>
      <c r="J70" s="52">
        <v>234.4</v>
      </c>
      <c r="K70" s="52">
        <v>235.5</v>
      </c>
      <c r="L70" s="52">
        <v>232.1</v>
      </c>
      <c r="M70" s="807">
        <v>212.4</v>
      </c>
      <c r="N70" s="807">
        <v>220.2</v>
      </c>
    </row>
    <row r="71" spans="1:14">
      <c r="A71" s="62" t="s">
        <v>329</v>
      </c>
      <c r="B71" s="807">
        <v>130.19999999999999</v>
      </c>
      <c r="C71" s="807">
        <v>120</v>
      </c>
      <c r="D71" s="52">
        <v>122.6</v>
      </c>
      <c r="E71" s="52">
        <v>115.9</v>
      </c>
      <c r="F71" s="52">
        <v>117.1</v>
      </c>
      <c r="G71" s="52">
        <v>120.9</v>
      </c>
      <c r="H71" s="52">
        <v>118.3</v>
      </c>
      <c r="I71" s="52">
        <v>118.9</v>
      </c>
      <c r="J71" s="52">
        <v>126.4</v>
      </c>
      <c r="K71" s="52">
        <v>121</v>
      </c>
      <c r="L71" s="52">
        <v>127.7</v>
      </c>
      <c r="M71" s="807">
        <v>130.6</v>
      </c>
      <c r="N71" s="807">
        <v>132.4</v>
      </c>
    </row>
    <row r="72" spans="1:14" ht="17.25" customHeight="1">
      <c r="A72" s="62" t="s">
        <v>380</v>
      </c>
      <c r="B72" s="807">
        <v>111.3</v>
      </c>
      <c r="C72" s="807">
        <v>110.5</v>
      </c>
      <c r="D72" s="52">
        <v>112.7</v>
      </c>
      <c r="E72" s="52">
        <v>112.4</v>
      </c>
      <c r="F72" s="52">
        <v>111.2</v>
      </c>
      <c r="G72" s="52">
        <v>109</v>
      </c>
      <c r="H72" s="52">
        <v>109.5</v>
      </c>
      <c r="I72" s="52">
        <v>109.9</v>
      </c>
      <c r="J72" s="52">
        <v>122.1</v>
      </c>
      <c r="K72" s="52">
        <v>109.5</v>
      </c>
      <c r="L72" s="52">
        <v>122.5</v>
      </c>
      <c r="M72" s="807">
        <v>131.19999999999999</v>
      </c>
      <c r="N72" s="807">
        <v>126</v>
      </c>
    </row>
    <row r="73" spans="1:14">
      <c r="A73" s="62" t="s">
        <v>296</v>
      </c>
      <c r="B73" s="807">
        <v>80.599999999999994</v>
      </c>
      <c r="C73" s="807">
        <v>81</v>
      </c>
      <c r="D73" s="52">
        <v>91.6</v>
      </c>
      <c r="E73" s="52">
        <v>75.3</v>
      </c>
      <c r="F73" s="52">
        <v>84.5</v>
      </c>
      <c r="G73" s="52">
        <v>97.2</v>
      </c>
      <c r="H73" s="52">
        <v>94.4</v>
      </c>
      <c r="I73" s="52">
        <v>89.3</v>
      </c>
      <c r="J73" s="52">
        <v>86.3</v>
      </c>
      <c r="K73" s="52">
        <v>92.3</v>
      </c>
      <c r="L73" s="52">
        <v>93.8</v>
      </c>
      <c r="M73" s="807">
        <v>83.9</v>
      </c>
      <c r="N73" s="807">
        <v>99.8</v>
      </c>
    </row>
    <row r="74" spans="1:14">
      <c r="A74" s="62" t="s">
        <v>330</v>
      </c>
      <c r="B74" s="807">
        <v>171.2</v>
      </c>
      <c r="C74" s="807">
        <v>146.30000000000001</v>
      </c>
      <c r="D74" s="52">
        <v>146.19999999999999</v>
      </c>
      <c r="E74" s="52">
        <v>135.69999999999999</v>
      </c>
      <c r="F74" s="52">
        <v>136.19999999999999</v>
      </c>
      <c r="G74" s="52">
        <v>143.1</v>
      </c>
      <c r="H74" s="52">
        <v>136.80000000000001</v>
      </c>
      <c r="I74" s="52">
        <v>139.6</v>
      </c>
      <c r="J74" s="52">
        <v>145.6</v>
      </c>
      <c r="K74" s="52">
        <v>143.6</v>
      </c>
      <c r="L74" s="52">
        <v>145.30000000000001</v>
      </c>
      <c r="M74" s="807">
        <v>146.5</v>
      </c>
      <c r="N74" s="807">
        <v>149.69999999999999</v>
      </c>
    </row>
    <row r="75" spans="1:14">
      <c r="A75" s="62" t="s">
        <v>297</v>
      </c>
      <c r="B75" s="807">
        <v>228</v>
      </c>
      <c r="C75" s="807">
        <v>237.2</v>
      </c>
      <c r="D75" s="52">
        <v>233.8</v>
      </c>
      <c r="E75" s="52">
        <v>232.3</v>
      </c>
      <c r="F75" s="52">
        <v>237.6</v>
      </c>
      <c r="G75" s="52">
        <v>239.1</v>
      </c>
      <c r="H75" s="52">
        <v>238.7</v>
      </c>
      <c r="I75" s="52">
        <v>240.1</v>
      </c>
      <c r="J75" s="52">
        <v>241.7</v>
      </c>
      <c r="K75" s="52">
        <v>250.3</v>
      </c>
      <c r="L75" s="52">
        <v>222.3</v>
      </c>
      <c r="M75" s="807">
        <v>220.8</v>
      </c>
      <c r="N75" s="807">
        <v>219.5</v>
      </c>
    </row>
    <row r="76" spans="1:14" ht="15">
      <c r="A76" s="63" t="s">
        <v>1181</v>
      </c>
      <c r="B76" s="813">
        <v>207.9</v>
      </c>
      <c r="C76" s="813">
        <v>210.2</v>
      </c>
      <c r="D76" s="51">
        <v>208</v>
      </c>
      <c r="E76" s="51">
        <v>209</v>
      </c>
      <c r="F76" s="51">
        <v>208.4</v>
      </c>
      <c r="G76" s="51">
        <v>214.9</v>
      </c>
      <c r="H76" s="51">
        <v>215.6</v>
      </c>
      <c r="I76" s="51">
        <v>215.9</v>
      </c>
      <c r="J76" s="51">
        <v>223</v>
      </c>
      <c r="K76" s="51">
        <v>226.6</v>
      </c>
      <c r="L76" s="51">
        <v>228.1</v>
      </c>
      <c r="M76" s="813">
        <v>219.3</v>
      </c>
      <c r="N76" s="813">
        <v>216.8</v>
      </c>
    </row>
    <row r="77" spans="1:14">
      <c r="A77" s="62" t="s">
        <v>298</v>
      </c>
      <c r="B77" s="807">
        <v>148.6</v>
      </c>
      <c r="C77" s="807">
        <v>162.4</v>
      </c>
      <c r="D77" s="52">
        <v>142.80000000000001</v>
      </c>
      <c r="E77" s="52">
        <v>154.5</v>
      </c>
      <c r="F77" s="52">
        <v>153.80000000000001</v>
      </c>
      <c r="G77" s="52">
        <v>152.5</v>
      </c>
      <c r="H77" s="52">
        <v>145.80000000000001</v>
      </c>
      <c r="I77" s="52">
        <v>147.1</v>
      </c>
      <c r="J77" s="52">
        <v>153.30000000000001</v>
      </c>
      <c r="K77" s="52">
        <v>174.5</v>
      </c>
      <c r="L77" s="52">
        <v>155.1</v>
      </c>
      <c r="M77" s="807">
        <v>150.1</v>
      </c>
      <c r="N77" s="807">
        <v>156.6</v>
      </c>
    </row>
    <row r="78" spans="1:14">
      <c r="A78" s="62" t="s">
        <v>300</v>
      </c>
      <c r="B78" s="807">
        <v>112.8</v>
      </c>
      <c r="C78" s="807">
        <v>104.3</v>
      </c>
      <c r="D78" s="52">
        <v>113.3</v>
      </c>
      <c r="E78" s="52">
        <v>118.6</v>
      </c>
      <c r="F78" s="52">
        <v>115.1</v>
      </c>
      <c r="G78" s="52">
        <v>122.6</v>
      </c>
      <c r="H78" s="52">
        <v>118.9</v>
      </c>
      <c r="I78" s="52">
        <v>117.1</v>
      </c>
      <c r="J78" s="52">
        <v>123.5</v>
      </c>
      <c r="K78" s="52">
        <v>106.8</v>
      </c>
      <c r="L78" s="52">
        <v>113.7</v>
      </c>
      <c r="M78" s="807">
        <v>103.5</v>
      </c>
      <c r="N78" s="807">
        <v>113.4</v>
      </c>
    </row>
    <row r="79" spans="1:14">
      <c r="A79" s="62" t="s">
        <v>301</v>
      </c>
      <c r="B79" s="807">
        <v>199.4</v>
      </c>
      <c r="C79" s="807">
        <v>194.5</v>
      </c>
      <c r="D79" s="52">
        <v>208.2</v>
      </c>
      <c r="E79" s="52">
        <v>211.2</v>
      </c>
      <c r="F79" s="52">
        <v>209.2</v>
      </c>
      <c r="G79" s="52">
        <v>211.6</v>
      </c>
      <c r="H79" s="52">
        <v>218.2</v>
      </c>
      <c r="I79" s="52">
        <v>224.5</v>
      </c>
      <c r="J79" s="52">
        <v>214.4</v>
      </c>
      <c r="K79" s="52">
        <v>230.8</v>
      </c>
      <c r="L79" s="52">
        <v>229.2</v>
      </c>
      <c r="M79" s="807">
        <v>216.5</v>
      </c>
      <c r="N79" s="807">
        <v>205.2</v>
      </c>
    </row>
    <row r="80" spans="1:14">
      <c r="A80" s="62" t="s">
        <v>302</v>
      </c>
      <c r="B80" s="807">
        <v>228.8</v>
      </c>
      <c r="C80" s="807">
        <v>228.1</v>
      </c>
      <c r="D80" s="52">
        <v>226.7</v>
      </c>
      <c r="E80" s="52">
        <v>226.8</v>
      </c>
      <c r="F80" s="52">
        <v>218.2</v>
      </c>
      <c r="G80" s="52">
        <v>228</v>
      </c>
      <c r="H80" s="52">
        <v>223.1</v>
      </c>
      <c r="I80" s="52">
        <v>221.4</v>
      </c>
      <c r="J80" s="52">
        <v>221.5</v>
      </c>
      <c r="K80" s="52">
        <v>230</v>
      </c>
      <c r="L80" s="52">
        <v>229.7</v>
      </c>
      <c r="M80" s="807">
        <v>218.9</v>
      </c>
      <c r="N80" s="807">
        <v>229.6</v>
      </c>
    </row>
    <row r="81" spans="1:14">
      <c r="A81" s="62" t="s">
        <v>332</v>
      </c>
      <c r="B81" s="807">
        <v>216.7</v>
      </c>
      <c r="C81" s="807">
        <v>222.6</v>
      </c>
      <c r="D81" s="52">
        <v>222.2</v>
      </c>
      <c r="E81" s="52">
        <v>227.5</v>
      </c>
      <c r="F81" s="52">
        <v>234.5</v>
      </c>
      <c r="G81" s="52">
        <v>237.5</v>
      </c>
      <c r="H81" s="52">
        <v>240.7</v>
      </c>
      <c r="I81" s="52">
        <v>240.5</v>
      </c>
      <c r="J81" s="52">
        <v>236.4</v>
      </c>
      <c r="K81" s="52">
        <v>235.7</v>
      </c>
      <c r="L81" s="52">
        <v>235.5</v>
      </c>
      <c r="M81" s="807">
        <v>226.3</v>
      </c>
      <c r="N81" s="807">
        <v>223.2</v>
      </c>
    </row>
    <row r="82" spans="1:14">
      <c r="A82" s="62" t="s">
        <v>304</v>
      </c>
      <c r="B82" s="807">
        <v>195.2</v>
      </c>
      <c r="C82" s="807">
        <v>198.5</v>
      </c>
      <c r="D82" s="52">
        <v>192.9</v>
      </c>
      <c r="E82" s="52">
        <v>205.6</v>
      </c>
      <c r="F82" s="52">
        <v>205</v>
      </c>
      <c r="G82" s="52">
        <v>208.5</v>
      </c>
      <c r="H82" s="52">
        <v>211.8</v>
      </c>
      <c r="I82" s="52">
        <v>218.1</v>
      </c>
      <c r="J82" s="52">
        <v>215.2</v>
      </c>
      <c r="K82" s="52">
        <v>221.5</v>
      </c>
      <c r="L82" s="52">
        <v>224.9</v>
      </c>
      <c r="M82" s="807">
        <v>210.8</v>
      </c>
      <c r="N82" s="807">
        <v>206</v>
      </c>
    </row>
    <row r="83" spans="1:14">
      <c r="A83" s="667" t="s">
        <v>650</v>
      </c>
      <c r="B83" s="807">
        <v>223.8</v>
      </c>
      <c r="C83" s="807">
        <v>226.7</v>
      </c>
      <c r="D83" s="52">
        <v>226.3</v>
      </c>
      <c r="E83" s="52">
        <v>226.9</v>
      </c>
      <c r="F83" s="52">
        <v>218.8</v>
      </c>
      <c r="G83" s="52">
        <v>241.1</v>
      </c>
      <c r="H83" s="52">
        <v>244.5</v>
      </c>
      <c r="I83" s="52">
        <v>238.5</v>
      </c>
      <c r="J83" s="52">
        <v>244</v>
      </c>
      <c r="K83" s="52">
        <v>243.2</v>
      </c>
      <c r="L83" s="52">
        <v>246</v>
      </c>
      <c r="M83" s="807">
        <v>239.5</v>
      </c>
      <c r="N83" s="807">
        <v>234.1</v>
      </c>
    </row>
    <row r="84" spans="1:14">
      <c r="A84" s="62" t="s">
        <v>305</v>
      </c>
      <c r="B84" s="807">
        <v>221.4</v>
      </c>
      <c r="C84" s="807">
        <v>223.9</v>
      </c>
      <c r="D84" s="52">
        <v>208.8</v>
      </c>
      <c r="E84" s="52">
        <v>197.7</v>
      </c>
      <c r="F84" s="52">
        <v>206.8</v>
      </c>
      <c r="G84" s="52">
        <v>214.1</v>
      </c>
      <c r="H84" s="52">
        <v>218.8</v>
      </c>
      <c r="I84" s="52">
        <v>217.1</v>
      </c>
      <c r="J84" s="52">
        <v>238.4</v>
      </c>
      <c r="K84" s="52">
        <v>243.6</v>
      </c>
      <c r="L84" s="52">
        <v>244.3</v>
      </c>
      <c r="M84" s="807">
        <v>234.5</v>
      </c>
      <c r="N84" s="807">
        <v>231.5</v>
      </c>
    </row>
    <row r="85" spans="1:14">
      <c r="A85" s="62" t="s">
        <v>306</v>
      </c>
      <c r="B85" s="807">
        <v>206.2</v>
      </c>
      <c r="C85" s="807">
        <v>205.7</v>
      </c>
      <c r="D85" s="52">
        <v>217.7</v>
      </c>
      <c r="E85" s="52">
        <v>213</v>
      </c>
      <c r="F85" s="52">
        <v>208.5</v>
      </c>
      <c r="G85" s="52">
        <v>197.9</v>
      </c>
      <c r="H85" s="52">
        <v>191.7</v>
      </c>
      <c r="I85" s="52">
        <v>188.7</v>
      </c>
      <c r="J85" s="52">
        <v>198</v>
      </c>
      <c r="K85" s="52">
        <v>198.4</v>
      </c>
      <c r="L85" s="52">
        <v>200.2</v>
      </c>
      <c r="M85" s="807">
        <v>193.5</v>
      </c>
      <c r="N85" s="807">
        <v>191.8</v>
      </c>
    </row>
    <row r="86" spans="1:14">
      <c r="A86" s="62" t="s">
        <v>307</v>
      </c>
      <c r="B86" s="807">
        <v>214.3</v>
      </c>
      <c r="C86" s="807">
        <v>219.9</v>
      </c>
      <c r="D86" s="52">
        <v>212.4</v>
      </c>
      <c r="E86" s="52">
        <v>205.7</v>
      </c>
      <c r="F86" s="52">
        <v>205.1</v>
      </c>
      <c r="G86" s="52">
        <v>217.8</v>
      </c>
      <c r="H86" s="52">
        <v>206.5</v>
      </c>
      <c r="I86" s="52">
        <v>218.1</v>
      </c>
      <c r="J86" s="52">
        <v>210</v>
      </c>
      <c r="K86" s="52">
        <v>216.8</v>
      </c>
      <c r="L86" s="52">
        <v>224.7</v>
      </c>
      <c r="M86" s="807">
        <v>228.6</v>
      </c>
      <c r="N86" s="807">
        <v>211.7</v>
      </c>
    </row>
    <row r="87" spans="1:14" ht="15">
      <c r="A87" s="63" t="s">
        <v>1180</v>
      </c>
      <c r="B87" s="813">
        <v>190.9</v>
      </c>
      <c r="C87" s="813">
        <v>195.3</v>
      </c>
      <c r="D87" s="51">
        <v>195.1</v>
      </c>
      <c r="E87" s="51">
        <v>195.3</v>
      </c>
      <c r="F87" s="51">
        <v>190.4</v>
      </c>
      <c r="G87" s="51">
        <v>200.5</v>
      </c>
      <c r="H87" s="51">
        <v>200.1</v>
      </c>
      <c r="I87" s="51">
        <v>198.8</v>
      </c>
      <c r="J87" s="51">
        <v>201</v>
      </c>
      <c r="K87" s="51">
        <v>205.2</v>
      </c>
      <c r="L87" s="51">
        <v>201</v>
      </c>
      <c r="M87" s="813">
        <v>193.2</v>
      </c>
      <c r="N87" s="813">
        <v>191.5</v>
      </c>
    </row>
    <row r="88" spans="1:14">
      <c r="A88" s="62" t="s">
        <v>299</v>
      </c>
      <c r="B88" s="807">
        <v>166.4</v>
      </c>
      <c r="C88" s="807">
        <v>182.8</v>
      </c>
      <c r="D88" s="52">
        <v>174.7</v>
      </c>
      <c r="E88" s="52">
        <v>176.4</v>
      </c>
      <c r="F88" s="52">
        <v>175.7</v>
      </c>
      <c r="G88" s="52">
        <v>172.8</v>
      </c>
      <c r="H88" s="52">
        <v>178</v>
      </c>
      <c r="I88" s="52">
        <v>183.4</v>
      </c>
      <c r="J88" s="52">
        <v>191.1</v>
      </c>
      <c r="K88" s="52">
        <v>185.8</v>
      </c>
      <c r="L88" s="52">
        <v>189.6</v>
      </c>
      <c r="M88" s="807">
        <v>172.9</v>
      </c>
      <c r="N88" s="807">
        <v>171.4</v>
      </c>
    </row>
    <row r="89" spans="1:14">
      <c r="A89" s="62" t="s">
        <v>308</v>
      </c>
      <c r="B89" s="807">
        <v>120.7</v>
      </c>
      <c r="C89" s="807">
        <v>126.8</v>
      </c>
      <c r="D89" s="52">
        <v>129.69999999999999</v>
      </c>
      <c r="E89" s="52">
        <v>126.8</v>
      </c>
      <c r="F89" s="52">
        <v>128.19999999999999</v>
      </c>
      <c r="G89" s="52">
        <v>130.1</v>
      </c>
      <c r="H89" s="52">
        <v>134.6</v>
      </c>
      <c r="I89" s="52">
        <v>136.5</v>
      </c>
      <c r="J89" s="52">
        <v>139.80000000000001</v>
      </c>
      <c r="K89" s="52">
        <v>140.1</v>
      </c>
      <c r="L89" s="52">
        <v>131.6</v>
      </c>
      <c r="M89" s="807">
        <v>125.7</v>
      </c>
      <c r="N89" s="807">
        <v>123.2</v>
      </c>
    </row>
    <row r="90" spans="1:14">
      <c r="A90" s="62" t="s">
        <v>303</v>
      </c>
      <c r="B90" s="807">
        <v>169.6</v>
      </c>
      <c r="C90" s="807">
        <v>160.6</v>
      </c>
      <c r="D90" s="52">
        <v>163.5</v>
      </c>
      <c r="E90" s="52">
        <v>172.5</v>
      </c>
      <c r="F90" s="52">
        <v>173.4</v>
      </c>
      <c r="G90" s="52">
        <v>184.7</v>
      </c>
      <c r="H90" s="52">
        <v>187.6</v>
      </c>
      <c r="I90" s="52">
        <v>189</v>
      </c>
      <c r="J90" s="52">
        <v>202</v>
      </c>
      <c r="K90" s="52">
        <v>184.2</v>
      </c>
      <c r="L90" s="52">
        <v>195.2</v>
      </c>
      <c r="M90" s="807">
        <v>180.3</v>
      </c>
      <c r="N90" s="807">
        <v>187</v>
      </c>
    </row>
    <row r="91" spans="1:14">
      <c r="A91" s="62" t="s">
        <v>334</v>
      </c>
      <c r="B91" s="807">
        <v>192</v>
      </c>
      <c r="C91" s="807">
        <v>187.9</v>
      </c>
      <c r="D91" s="52">
        <v>172</v>
      </c>
      <c r="E91" s="52">
        <v>183.9</v>
      </c>
      <c r="F91" s="52">
        <v>184.9</v>
      </c>
      <c r="G91" s="52">
        <v>183.1</v>
      </c>
      <c r="H91" s="52">
        <v>182.3</v>
      </c>
      <c r="I91" s="52">
        <v>172</v>
      </c>
      <c r="J91" s="52">
        <v>163.4</v>
      </c>
      <c r="K91" s="52">
        <v>174.3</v>
      </c>
      <c r="L91" s="52">
        <v>157.80000000000001</v>
      </c>
      <c r="M91" s="807">
        <v>155</v>
      </c>
      <c r="N91" s="807">
        <v>169.6</v>
      </c>
    </row>
    <row r="92" spans="1:14">
      <c r="A92" s="62" t="s">
        <v>309</v>
      </c>
      <c r="B92" s="807">
        <v>214.6</v>
      </c>
      <c r="C92" s="807">
        <v>215.2</v>
      </c>
      <c r="D92" s="52">
        <v>219.1</v>
      </c>
      <c r="E92" s="52">
        <v>219.7</v>
      </c>
      <c r="F92" s="52">
        <v>216</v>
      </c>
      <c r="G92" s="52">
        <v>229.3</v>
      </c>
      <c r="H92" s="52">
        <v>232.6</v>
      </c>
      <c r="I92" s="52">
        <v>231.1</v>
      </c>
      <c r="J92" s="52">
        <v>235.9</v>
      </c>
      <c r="K92" s="52">
        <v>246.7</v>
      </c>
      <c r="L92" s="52">
        <v>234</v>
      </c>
      <c r="M92" s="807">
        <v>227.5</v>
      </c>
      <c r="N92" s="807">
        <v>224.5</v>
      </c>
    </row>
    <row r="93" spans="1:14">
      <c r="A93" s="62" t="s">
        <v>335</v>
      </c>
      <c r="B93" s="807">
        <v>205.6</v>
      </c>
      <c r="C93" s="807">
        <v>211.6</v>
      </c>
      <c r="D93" s="52">
        <v>201.7</v>
      </c>
      <c r="E93" s="52">
        <v>199.5</v>
      </c>
      <c r="F93" s="52">
        <v>191.3</v>
      </c>
      <c r="G93" s="52">
        <v>203.5</v>
      </c>
      <c r="H93" s="52">
        <v>187.1</v>
      </c>
      <c r="I93" s="52">
        <v>191.5</v>
      </c>
      <c r="J93" s="52">
        <v>191.7</v>
      </c>
      <c r="K93" s="52">
        <v>202.5</v>
      </c>
      <c r="L93" s="52">
        <v>200.9</v>
      </c>
      <c r="M93" s="807">
        <v>200.7</v>
      </c>
      <c r="N93" s="807">
        <v>198.1</v>
      </c>
    </row>
    <row r="94" spans="1:14">
      <c r="A94" s="62" t="s">
        <v>310</v>
      </c>
      <c r="B94" s="807">
        <v>178.7</v>
      </c>
      <c r="C94" s="807">
        <v>191.5</v>
      </c>
      <c r="D94" s="52">
        <v>183.3</v>
      </c>
      <c r="E94" s="52">
        <v>194.1</v>
      </c>
      <c r="F94" s="52">
        <v>182.7</v>
      </c>
      <c r="G94" s="52">
        <v>202.8</v>
      </c>
      <c r="H94" s="52">
        <v>203.1</v>
      </c>
      <c r="I94" s="52">
        <v>197.5</v>
      </c>
      <c r="J94" s="52">
        <v>204.6</v>
      </c>
      <c r="K94" s="52">
        <v>229.9</v>
      </c>
      <c r="L94" s="52">
        <v>232.2</v>
      </c>
      <c r="M94" s="807">
        <v>222.9</v>
      </c>
      <c r="N94" s="807">
        <v>212.7</v>
      </c>
    </row>
    <row r="95" spans="1:14">
      <c r="A95" s="62" t="s">
        <v>336</v>
      </c>
      <c r="B95" s="807">
        <v>192</v>
      </c>
      <c r="C95" s="807">
        <v>194.8</v>
      </c>
      <c r="D95" s="52">
        <v>189.7</v>
      </c>
      <c r="E95" s="52">
        <v>210.8</v>
      </c>
      <c r="F95" s="52">
        <v>195.7</v>
      </c>
      <c r="G95" s="52">
        <v>205.8</v>
      </c>
      <c r="H95" s="52">
        <v>200.1</v>
      </c>
      <c r="I95" s="52">
        <v>208.5</v>
      </c>
      <c r="J95" s="52">
        <v>195.6</v>
      </c>
      <c r="K95" s="52">
        <v>199</v>
      </c>
      <c r="L95" s="52">
        <v>201.3</v>
      </c>
      <c r="M95" s="807">
        <v>205.2</v>
      </c>
      <c r="N95" s="807">
        <v>193.2</v>
      </c>
    </row>
    <row r="96" spans="1:14">
      <c r="A96" s="62" t="s">
        <v>337</v>
      </c>
      <c r="B96" s="807">
        <v>217.4</v>
      </c>
      <c r="C96" s="807">
        <v>222.7</v>
      </c>
      <c r="D96" s="52">
        <v>236.5</v>
      </c>
      <c r="E96" s="52">
        <v>222.9</v>
      </c>
      <c r="F96" s="52">
        <v>218.3</v>
      </c>
      <c r="G96" s="52">
        <v>229.6</v>
      </c>
      <c r="H96" s="52">
        <v>237</v>
      </c>
      <c r="I96" s="52">
        <v>234.7</v>
      </c>
      <c r="J96" s="52">
        <v>241.3</v>
      </c>
      <c r="K96" s="52">
        <v>248.9</v>
      </c>
      <c r="L96" s="52">
        <v>237.6</v>
      </c>
      <c r="M96" s="807">
        <v>227.5</v>
      </c>
      <c r="N96" s="807">
        <v>225.1</v>
      </c>
    </row>
    <row r="97" spans="1:14">
      <c r="A97" s="62" t="s">
        <v>344</v>
      </c>
      <c r="B97" s="807">
        <v>191.1</v>
      </c>
      <c r="C97" s="807">
        <v>200.2</v>
      </c>
      <c r="D97" s="52">
        <v>231.6</v>
      </c>
      <c r="E97" s="52">
        <v>225.6</v>
      </c>
      <c r="F97" s="52">
        <v>216.1</v>
      </c>
      <c r="G97" s="52">
        <v>205.1</v>
      </c>
      <c r="H97" s="52">
        <v>233.1</v>
      </c>
      <c r="I97" s="52">
        <v>209.1</v>
      </c>
      <c r="J97" s="52">
        <v>234.2</v>
      </c>
      <c r="K97" s="52">
        <v>226.9</v>
      </c>
      <c r="L97" s="52">
        <v>187.4</v>
      </c>
      <c r="M97" s="807">
        <v>191.4</v>
      </c>
      <c r="N97" s="807">
        <v>206</v>
      </c>
    </row>
    <row r="98" spans="1:14">
      <c r="A98" s="62" t="s">
        <v>339</v>
      </c>
      <c r="B98" s="807">
        <v>137.9</v>
      </c>
      <c r="C98" s="807">
        <v>118.4</v>
      </c>
      <c r="D98" s="52">
        <v>147.4</v>
      </c>
      <c r="E98" s="52">
        <v>114.5</v>
      </c>
      <c r="F98" s="52">
        <v>148.4</v>
      </c>
      <c r="G98" s="52">
        <v>115.2</v>
      </c>
      <c r="H98" s="52">
        <v>156</v>
      </c>
      <c r="I98" s="52">
        <v>133.1</v>
      </c>
      <c r="J98" s="52">
        <v>167.7</v>
      </c>
      <c r="K98" s="52">
        <v>134.1</v>
      </c>
      <c r="L98" s="52">
        <v>118.2</v>
      </c>
      <c r="M98" s="807">
        <v>128.6</v>
      </c>
      <c r="N98" s="807">
        <v>102.3</v>
      </c>
    </row>
    <row r="99" spans="1:14">
      <c r="A99" s="348"/>
      <c r="B99" s="27"/>
      <c r="C99" s="27"/>
      <c r="D99" s="27"/>
      <c r="E99" s="27"/>
      <c r="F99" s="27"/>
      <c r="G99" s="27"/>
      <c r="H99" s="27"/>
      <c r="I99" s="27"/>
      <c r="J99" s="27"/>
      <c r="K99" s="27"/>
    </row>
    <row r="100" spans="1:14">
      <c r="A100" s="1697" t="s">
        <v>363</v>
      </c>
      <c r="B100" s="1706"/>
      <c r="C100" s="1706"/>
      <c r="D100" s="1706"/>
      <c r="E100" s="1706"/>
      <c r="F100" s="1706"/>
      <c r="G100" s="1706"/>
      <c r="H100" s="27"/>
      <c r="I100" s="27"/>
      <c r="J100" s="27"/>
      <c r="K100" s="27"/>
    </row>
    <row r="101" spans="1:14" ht="15.5">
      <c r="A101" s="1561" t="s">
        <v>1223</v>
      </c>
      <c r="B101" s="1545"/>
      <c r="C101" s="1545"/>
      <c r="D101" s="1545"/>
      <c r="E101" s="1545"/>
      <c r="F101" s="1545"/>
      <c r="G101" s="1545"/>
      <c r="H101" s="27"/>
      <c r="I101" s="27"/>
      <c r="J101" s="27"/>
      <c r="K101" s="27"/>
    </row>
    <row r="102" spans="1:14" ht="31.5" customHeight="1">
      <c r="A102" s="1707" t="s">
        <v>1182</v>
      </c>
      <c r="B102" s="1707"/>
      <c r="C102" s="1707"/>
      <c r="D102" s="1707"/>
      <c r="E102" s="1707"/>
      <c r="F102" s="1707"/>
      <c r="G102" s="27"/>
      <c r="H102" s="27"/>
      <c r="I102" s="27"/>
      <c r="J102" s="27"/>
      <c r="K102" s="27"/>
    </row>
  </sheetData>
  <mergeCells count="3">
    <mergeCell ref="A100:G100"/>
    <mergeCell ref="A102:F102"/>
    <mergeCell ref="A1:N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election sqref="A1:N1"/>
    </sheetView>
  </sheetViews>
  <sheetFormatPr defaultColWidth="9.1796875" defaultRowHeight="14.5"/>
  <cols>
    <col min="1" max="1" width="31.7265625" style="645" customWidth="1"/>
    <col min="2" max="16384" width="9.1796875" style="645"/>
  </cols>
  <sheetData>
    <row r="1" spans="1:14" ht="32.25" customHeight="1">
      <c r="A1" s="1705" t="s">
        <v>1198</v>
      </c>
      <c r="B1" s="1705"/>
      <c r="C1" s="1705"/>
      <c r="D1" s="1705"/>
      <c r="E1" s="1705"/>
      <c r="F1" s="1705"/>
      <c r="G1" s="1705"/>
      <c r="H1" s="1705"/>
      <c r="I1" s="1705"/>
      <c r="J1" s="1705"/>
      <c r="K1" s="1705"/>
      <c r="L1" s="1705"/>
      <c r="M1" s="1705"/>
      <c r="N1" s="1705"/>
    </row>
    <row r="2" spans="1:14">
      <c r="A2" s="42"/>
      <c r="B2" s="71">
        <v>2010</v>
      </c>
      <c r="C2" s="71">
        <v>2011</v>
      </c>
      <c r="D2" s="71">
        <v>2012</v>
      </c>
      <c r="E2" s="71">
        <v>2013</v>
      </c>
      <c r="F2" s="71">
        <v>2014</v>
      </c>
      <c r="G2" s="71">
        <v>2015</v>
      </c>
      <c r="H2" s="71">
        <v>2016</v>
      </c>
      <c r="I2" s="71">
        <v>2017</v>
      </c>
      <c r="J2" s="71">
        <v>2018</v>
      </c>
      <c r="K2" s="71">
        <v>2019</v>
      </c>
      <c r="L2" s="71">
        <v>2020</v>
      </c>
      <c r="M2" s="71">
        <v>2021</v>
      </c>
      <c r="N2" s="71">
        <v>2022</v>
      </c>
    </row>
    <row r="3" spans="1:14">
      <c r="A3" s="108" t="s">
        <v>240</v>
      </c>
      <c r="B3" s="1629">
        <v>349.2</v>
      </c>
      <c r="C3" s="1630">
        <v>335.4</v>
      </c>
      <c r="D3" s="1630">
        <v>327.60000000000002</v>
      </c>
      <c r="E3" s="1630">
        <v>319.2</v>
      </c>
      <c r="F3" s="1630">
        <v>307.3</v>
      </c>
      <c r="G3" s="1630">
        <v>299.5</v>
      </c>
      <c r="H3" s="1630">
        <v>295</v>
      </c>
      <c r="I3" s="1630">
        <v>289</v>
      </c>
      <c r="J3" s="1630">
        <v>297</v>
      </c>
      <c r="K3" s="1630">
        <v>309.89999999999998</v>
      </c>
      <c r="L3" s="1630">
        <v>260.3</v>
      </c>
      <c r="M3" s="1631">
        <v>291.8</v>
      </c>
      <c r="N3" s="1631">
        <v>313.60000000000002</v>
      </c>
    </row>
    <row r="4" spans="1:14">
      <c r="A4" s="1709" t="s">
        <v>242</v>
      </c>
      <c r="B4" s="1710"/>
      <c r="C4" s="1710"/>
      <c r="D4" s="1710"/>
      <c r="E4" s="1710"/>
      <c r="F4" s="1710"/>
      <c r="G4" s="1710"/>
      <c r="H4" s="1710"/>
      <c r="I4" s="1710"/>
      <c r="J4" s="1710"/>
      <c r="K4" s="1710"/>
      <c r="L4" s="1710"/>
      <c r="M4" s="1710"/>
      <c r="N4" s="1710"/>
    </row>
    <row r="5" spans="1:14">
      <c r="A5" s="1632" t="s">
        <v>312</v>
      </c>
      <c r="B5" s="1633">
        <v>285</v>
      </c>
      <c r="C5" s="1633">
        <v>265.8</v>
      </c>
      <c r="D5" s="1633">
        <v>274.2</v>
      </c>
      <c r="E5" s="1633">
        <v>265.39999999999998</v>
      </c>
      <c r="F5" s="1633">
        <v>238.5</v>
      </c>
      <c r="G5" s="1633">
        <v>251.2</v>
      </c>
      <c r="H5" s="1633">
        <v>262.89999999999998</v>
      </c>
      <c r="I5" s="1633">
        <v>260.39999999999998</v>
      </c>
      <c r="J5" s="1633">
        <v>235.8</v>
      </c>
      <c r="K5" s="1633">
        <v>209.2</v>
      </c>
      <c r="L5" s="1633">
        <v>229.8</v>
      </c>
      <c r="M5" s="816">
        <v>241.4</v>
      </c>
      <c r="N5" s="816">
        <v>254</v>
      </c>
    </row>
    <row r="6" spans="1:14">
      <c r="A6" s="1632" t="s">
        <v>313</v>
      </c>
      <c r="B6" s="1633">
        <v>148.19999999999999</v>
      </c>
      <c r="C6" s="1633">
        <v>171.6</v>
      </c>
      <c r="D6" s="1633">
        <v>177.3</v>
      </c>
      <c r="E6" s="1633">
        <v>129</v>
      </c>
      <c r="F6" s="1633">
        <v>121</v>
      </c>
      <c r="G6" s="1633">
        <v>118.4</v>
      </c>
      <c r="H6" s="1633">
        <v>105.4</v>
      </c>
      <c r="I6" s="1633">
        <v>100.7</v>
      </c>
      <c r="J6" s="1633">
        <v>112.7</v>
      </c>
      <c r="K6" s="1633">
        <v>94</v>
      </c>
      <c r="L6" s="1633">
        <v>85.5</v>
      </c>
      <c r="M6" s="816">
        <v>85.2</v>
      </c>
      <c r="N6" s="816">
        <v>88</v>
      </c>
    </row>
    <row r="7" spans="1:14">
      <c r="A7" s="1632" t="s">
        <v>245</v>
      </c>
      <c r="B7" s="1633">
        <v>472.3</v>
      </c>
      <c r="C7" s="1633">
        <v>480.5</v>
      </c>
      <c r="D7" s="1633">
        <v>449</v>
      </c>
      <c r="E7" s="1633">
        <v>426.8</v>
      </c>
      <c r="F7" s="1633">
        <v>412.9</v>
      </c>
      <c r="G7" s="1633">
        <v>405.2</v>
      </c>
      <c r="H7" s="1633">
        <v>425.8</v>
      </c>
      <c r="I7" s="1633">
        <v>426</v>
      </c>
      <c r="J7" s="1633">
        <v>432.9</v>
      </c>
      <c r="K7" s="1633">
        <v>427.2</v>
      </c>
      <c r="L7" s="1633">
        <v>328.3</v>
      </c>
      <c r="M7" s="816">
        <v>346</v>
      </c>
      <c r="N7" s="816">
        <v>395</v>
      </c>
    </row>
    <row r="8" spans="1:14">
      <c r="A8" s="1632" t="s">
        <v>246</v>
      </c>
      <c r="B8" s="1633">
        <v>464.8</v>
      </c>
      <c r="C8" s="1633">
        <v>452.4</v>
      </c>
      <c r="D8" s="1633">
        <v>414.9</v>
      </c>
      <c r="E8" s="1633">
        <v>381.6</v>
      </c>
      <c r="F8" s="1633">
        <v>373</v>
      </c>
      <c r="G8" s="1633">
        <v>366</v>
      </c>
      <c r="H8" s="1633">
        <v>346.4</v>
      </c>
      <c r="I8" s="1633">
        <v>367.2</v>
      </c>
      <c r="J8" s="1633">
        <v>347.1</v>
      </c>
      <c r="K8" s="1633">
        <v>372.5</v>
      </c>
      <c r="L8" s="1633">
        <v>322.2</v>
      </c>
      <c r="M8" s="816">
        <v>326.8</v>
      </c>
      <c r="N8" s="816">
        <v>371.4</v>
      </c>
    </row>
    <row r="9" spans="1:14">
      <c r="A9" s="1632" t="s">
        <v>247</v>
      </c>
      <c r="B9" s="1633">
        <v>523.79999999999995</v>
      </c>
      <c r="C9" s="1633">
        <v>556.20000000000005</v>
      </c>
      <c r="D9" s="1633">
        <v>468.1</v>
      </c>
      <c r="E9" s="1633">
        <v>484.2</v>
      </c>
      <c r="F9" s="1633">
        <v>478.3</v>
      </c>
      <c r="G9" s="1633">
        <v>411.7</v>
      </c>
      <c r="H9" s="1633">
        <v>401.6</v>
      </c>
      <c r="I9" s="1633">
        <v>394.1</v>
      </c>
      <c r="J9" s="1633">
        <v>409.6</v>
      </c>
      <c r="K9" s="1633">
        <v>403</v>
      </c>
      <c r="L9" s="1633">
        <v>326.10000000000002</v>
      </c>
      <c r="M9" s="816">
        <v>398.2</v>
      </c>
      <c r="N9" s="816">
        <v>402.3</v>
      </c>
    </row>
    <row r="10" spans="1:14">
      <c r="A10" s="1632" t="s">
        <v>248</v>
      </c>
      <c r="B10" s="1633">
        <v>273.89999999999998</v>
      </c>
      <c r="C10" s="1633">
        <v>291.89999999999998</v>
      </c>
      <c r="D10" s="1633">
        <v>357.3</v>
      </c>
      <c r="E10" s="1633">
        <v>313.8</v>
      </c>
      <c r="F10" s="1633">
        <v>280.8</v>
      </c>
      <c r="G10" s="1633">
        <v>244.4</v>
      </c>
      <c r="H10" s="1633">
        <v>352.5</v>
      </c>
      <c r="I10" s="1633">
        <v>372.2</v>
      </c>
      <c r="J10" s="1633">
        <v>358.9</v>
      </c>
      <c r="K10" s="1633">
        <v>346.2</v>
      </c>
      <c r="L10" s="1633">
        <v>312.39999999999998</v>
      </c>
      <c r="M10" s="816">
        <v>342.1</v>
      </c>
      <c r="N10" s="816">
        <v>349.1</v>
      </c>
    </row>
    <row r="11" spans="1:14">
      <c r="A11" s="1632" t="s">
        <v>314</v>
      </c>
      <c r="B11" s="1633">
        <v>270.10000000000002</v>
      </c>
      <c r="C11" s="1633">
        <v>255</v>
      </c>
      <c r="D11" s="1633">
        <v>296.5</v>
      </c>
      <c r="E11" s="1633">
        <v>305</v>
      </c>
      <c r="F11" s="1633">
        <v>259.89999999999998</v>
      </c>
      <c r="G11" s="1633">
        <v>289.2</v>
      </c>
      <c r="H11" s="1633">
        <v>301.7</v>
      </c>
      <c r="I11" s="1633">
        <v>261.10000000000002</v>
      </c>
      <c r="J11" s="1633">
        <v>250.5</v>
      </c>
      <c r="K11" s="1633">
        <v>237</v>
      </c>
      <c r="L11" s="1633">
        <v>253.5</v>
      </c>
      <c r="M11" s="816">
        <v>301.60000000000002</v>
      </c>
      <c r="N11" s="816">
        <v>301.8</v>
      </c>
    </row>
    <row r="12" spans="1:14">
      <c r="A12" s="1632" t="s">
        <v>249</v>
      </c>
      <c r="B12" s="1633">
        <v>241.9</v>
      </c>
      <c r="C12" s="1633">
        <v>220.2</v>
      </c>
      <c r="D12" s="1633">
        <v>243.1</v>
      </c>
      <c r="E12" s="1633">
        <v>226.1</v>
      </c>
      <c r="F12" s="1633">
        <v>226.1</v>
      </c>
      <c r="G12" s="1633">
        <v>215.2</v>
      </c>
      <c r="H12" s="1633">
        <v>220.5</v>
      </c>
      <c r="I12" s="1633">
        <v>227.1</v>
      </c>
      <c r="J12" s="1633">
        <v>236.9</v>
      </c>
      <c r="K12" s="1633">
        <v>240.1</v>
      </c>
      <c r="L12" s="1633">
        <v>185.7</v>
      </c>
      <c r="M12" s="816">
        <v>210.8</v>
      </c>
      <c r="N12" s="816">
        <v>224.6</v>
      </c>
    </row>
    <row r="13" spans="1:14">
      <c r="A13" s="1632" t="s">
        <v>250</v>
      </c>
      <c r="B13" s="1633">
        <v>383.2</v>
      </c>
      <c r="C13" s="1633">
        <v>380.4</v>
      </c>
      <c r="D13" s="1633">
        <v>399.8</v>
      </c>
      <c r="E13" s="1633">
        <v>332.6</v>
      </c>
      <c r="F13" s="1633">
        <v>337.1</v>
      </c>
      <c r="G13" s="1633">
        <v>320.89999999999998</v>
      </c>
      <c r="H13" s="1633">
        <v>316.89999999999998</v>
      </c>
      <c r="I13" s="1633">
        <v>321.39999999999998</v>
      </c>
      <c r="J13" s="1633">
        <v>339.8</v>
      </c>
      <c r="K13" s="1633">
        <v>360.2</v>
      </c>
      <c r="L13" s="1633">
        <v>284.10000000000002</v>
      </c>
      <c r="M13" s="816">
        <v>275.89999999999998</v>
      </c>
      <c r="N13" s="816">
        <v>299.7</v>
      </c>
    </row>
    <row r="14" spans="1:14">
      <c r="A14" s="1632" t="s">
        <v>251</v>
      </c>
      <c r="B14" s="1633">
        <v>234.3</v>
      </c>
      <c r="C14" s="1633">
        <v>233.1</v>
      </c>
      <c r="D14" s="1633">
        <v>232.8</v>
      </c>
      <c r="E14" s="1633">
        <v>234.4</v>
      </c>
      <c r="F14" s="1633">
        <v>230.5</v>
      </c>
      <c r="G14" s="1633">
        <v>276.7</v>
      </c>
      <c r="H14" s="1633">
        <v>274</v>
      </c>
      <c r="I14" s="1633">
        <v>275.8</v>
      </c>
      <c r="J14" s="1633">
        <v>278.7</v>
      </c>
      <c r="K14" s="1633">
        <v>276.3</v>
      </c>
      <c r="L14" s="1633">
        <v>248.4</v>
      </c>
      <c r="M14" s="816">
        <v>263.2</v>
      </c>
      <c r="N14" s="816">
        <v>298.10000000000002</v>
      </c>
    </row>
    <row r="15" spans="1:14">
      <c r="A15" s="1632" t="s">
        <v>252</v>
      </c>
      <c r="B15" s="1633">
        <v>489.6</v>
      </c>
      <c r="C15" s="1633">
        <v>465.9</v>
      </c>
      <c r="D15" s="1633">
        <v>473.8</v>
      </c>
      <c r="E15" s="1633">
        <v>482.4</v>
      </c>
      <c r="F15" s="1633">
        <v>399.1</v>
      </c>
      <c r="G15" s="1633">
        <v>502</v>
      </c>
      <c r="H15" s="1633">
        <v>409.1</v>
      </c>
      <c r="I15" s="1633">
        <v>488.9</v>
      </c>
      <c r="J15" s="1633">
        <v>493.7</v>
      </c>
      <c r="K15" s="1633">
        <v>587</v>
      </c>
      <c r="L15" s="1633">
        <v>408.6</v>
      </c>
      <c r="M15" s="816">
        <v>439.7</v>
      </c>
      <c r="N15" s="816">
        <v>487.4</v>
      </c>
    </row>
    <row r="16" spans="1:14">
      <c r="A16" s="1632" t="s">
        <v>253</v>
      </c>
      <c r="B16" s="1633">
        <v>366.6</v>
      </c>
      <c r="C16" s="1633">
        <v>343.3</v>
      </c>
      <c r="D16" s="1633">
        <v>341.2</v>
      </c>
      <c r="E16" s="1633">
        <v>361.3</v>
      </c>
      <c r="F16" s="1633">
        <v>324.5</v>
      </c>
      <c r="G16" s="1633">
        <v>301.39999999999998</v>
      </c>
      <c r="H16" s="1633">
        <v>272.2</v>
      </c>
      <c r="I16" s="1633">
        <v>282</v>
      </c>
      <c r="J16" s="1633">
        <v>316.7</v>
      </c>
      <c r="K16" s="1633">
        <v>352.4</v>
      </c>
      <c r="L16" s="1633">
        <v>248.9</v>
      </c>
      <c r="M16" s="816">
        <v>304</v>
      </c>
      <c r="N16" s="816">
        <v>315.7</v>
      </c>
    </row>
    <row r="17" spans="1:14">
      <c r="A17" s="1632" t="s">
        <v>254</v>
      </c>
      <c r="B17" s="1633">
        <v>170.1</v>
      </c>
      <c r="C17" s="1633">
        <v>154.69999999999999</v>
      </c>
      <c r="D17" s="1633">
        <v>140.4</v>
      </c>
      <c r="E17" s="1633">
        <v>122.8</v>
      </c>
      <c r="F17" s="1633">
        <v>102.2</v>
      </c>
      <c r="G17" s="1633">
        <v>104.4</v>
      </c>
      <c r="H17" s="1633">
        <v>95</v>
      </c>
      <c r="I17" s="1633">
        <v>110</v>
      </c>
      <c r="J17" s="1633">
        <v>159.1</v>
      </c>
      <c r="K17" s="1633">
        <v>232.5</v>
      </c>
      <c r="L17" s="1633">
        <v>224.4</v>
      </c>
      <c r="M17" s="816">
        <v>183.6</v>
      </c>
      <c r="N17" s="816">
        <v>206</v>
      </c>
    </row>
    <row r="18" spans="1:14">
      <c r="A18" s="1632" t="s">
        <v>315</v>
      </c>
      <c r="B18" s="1633">
        <v>392.5</v>
      </c>
      <c r="C18" s="1633">
        <v>334.9</v>
      </c>
      <c r="D18" s="1633">
        <v>343.9</v>
      </c>
      <c r="E18" s="1633">
        <v>349.5</v>
      </c>
      <c r="F18" s="1633">
        <v>374.8</v>
      </c>
      <c r="G18" s="1633">
        <v>371.1</v>
      </c>
      <c r="H18" s="1633">
        <v>380.4</v>
      </c>
      <c r="I18" s="1633">
        <v>364.5</v>
      </c>
      <c r="J18" s="1633">
        <v>411.5</v>
      </c>
      <c r="K18" s="1633">
        <v>422.1</v>
      </c>
      <c r="L18" s="1633">
        <v>340.4</v>
      </c>
      <c r="M18" s="816">
        <v>345.3</v>
      </c>
      <c r="N18" s="816">
        <v>361.9</v>
      </c>
    </row>
    <row r="19" spans="1:14">
      <c r="A19" s="1632" t="s">
        <v>255</v>
      </c>
      <c r="B19" s="1633">
        <v>716.1</v>
      </c>
      <c r="C19" s="1633">
        <v>653.1</v>
      </c>
      <c r="D19" s="1633">
        <v>621.5</v>
      </c>
      <c r="E19" s="1633">
        <v>566.29999999999995</v>
      </c>
      <c r="F19" s="1633">
        <v>564.9</v>
      </c>
      <c r="G19" s="1633">
        <v>613.4</v>
      </c>
      <c r="H19" s="1633">
        <v>587.6</v>
      </c>
      <c r="I19" s="1633">
        <v>614.20000000000005</v>
      </c>
      <c r="J19" s="1633">
        <v>708</v>
      </c>
      <c r="K19" s="1633">
        <v>705.3</v>
      </c>
      <c r="L19" s="1633">
        <v>501.2</v>
      </c>
      <c r="M19" s="816">
        <v>558.4</v>
      </c>
      <c r="N19" s="816">
        <v>470</v>
      </c>
    </row>
    <row r="20" spans="1:14">
      <c r="A20" s="1632" t="s">
        <v>256</v>
      </c>
      <c r="B20" s="1633">
        <v>288.3</v>
      </c>
      <c r="C20" s="1633">
        <v>298.3</v>
      </c>
      <c r="D20" s="1633">
        <v>337.5</v>
      </c>
      <c r="E20" s="1633">
        <v>286.39999999999998</v>
      </c>
      <c r="F20" s="1633">
        <v>238.1</v>
      </c>
      <c r="G20" s="1633">
        <v>237.2</v>
      </c>
      <c r="H20" s="1633">
        <v>202.9</v>
      </c>
      <c r="I20" s="1633">
        <v>169.7</v>
      </c>
      <c r="J20" s="1633">
        <v>186.2</v>
      </c>
      <c r="K20" s="1633">
        <v>207</v>
      </c>
      <c r="L20" s="1633">
        <v>147.30000000000001</v>
      </c>
      <c r="M20" s="816">
        <v>187.7</v>
      </c>
      <c r="N20" s="816">
        <v>193.5</v>
      </c>
    </row>
    <row r="21" spans="1:14">
      <c r="A21" s="1632" t="s">
        <v>316</v>
      </c>
      <c r="B21" s="1633">
        <v>391.7</v>
      </c>
      <c r="C21" s="1633">
        <v>353.8</v>
      </c>
      <c r="D21" s="1633">
        <v>355.2</v>
      </c>
      <c r="E21" s="1633">
        <v>293.60000000000002</v>
      </c>
      <c r="F21" s="1633">
        <v>276.39999999999998</v>
      </c>
      <c r="G21" s="1633">
        <v>308.60000000000002</v>
      </c>
      <c r="H21" s="1633">
        <v>318.8</v>
      </c>
      <c r="I21" s="1633">
        <v>298.8</v>
      </c>
      <c r="J21" s="1633">
        <v>269.10000000000002</v>
      </c>
      <c r="K21" s="1633">
        <v>315.60000000000002</v>
      </c>
      <c r="L21" s="1633">
        <v>285</v>
      </c>
      <c r="M21" s="816">
        <v>285.7</v>
      </c>
      <c r="N21" s="816">
        <v>301.10000000000002</v>
      </c>
    </row>
    <row r="22" spans="1:14">
      <c r="A22" s="1632" t="s">
        <v>257</v>
      </c>
      <c r="B22" s="1633">
        <v>436.9</v>
      </c>
      <c r="C22" s="1633">
        <v>445.3</v>
      </c>
      <c r="D22" s="1633">
        <v>415.7</v>
      </c>
      <c r="E22" s="1633">
        <v>418.2</v>
      </c>
      <c r="F22" s="1633">
        <v>330.2</v>
      </c>
      <c r="G22" s="1633">
        <v>237.4</v>
      </c>
      <c r="H22" s="1633">
        <v>240.3</v>
      </c>
      <c r="I22" s="1633">
        <v>213.1</v>
      </c>
      <c r="J22" s="1633">
        <v>248.6</v>
      </c>
      <c r="K22" s="1633">
        <v>279.89999999999998</v>
      </c>
      <c r="L22" s="1633">
        <v>258.10000000000002</v>
      </c>
      <c r="M22" s="816">
        <v>307.10000000000002</v>
      </c>
      <c r="N22" s="816">
        <v>375.6</v>
      </c>
    </row>
    <row r="23" spans="1:14" ht="15.75" customHeight="1">
      <c r="A23" s="1709" t="s">
        <v>258</v>
      </c>
      <c r="B23" s="1710"/>
      <c r="C23" s="1710"/>
      <c r="D23" s="1710"/>
      <c r="E23" s="1710"/>
      <c r="F23" s="1710"/>
      <c r="G23" s="1710"/>
      <c r="H23" s="1710"/>
      <c r="I23" s="1710"/>
      <c r="J23" s="1710"/>
      <c r="K23" s="1710"/>
      <c r="L23" s="1710"/>
      <c r="M23" s="1710"/>
      <c r="N23" s="1711"/>
    </row>
    <row r="24" spans="1:14">
      <c r="A24" s="1632" t="s">
        <v>259</v>
      </c>
      <c r="B24" s="1633">
        <v>485.6</v>
      </c>
      <c r="C24" s="1633">
        <v>452.7</v>
      </c>
      <c r="D24" s="1633">
        <v>494.2</v>
      </c>
      <c r="E24" s="1633">
        <v>516.70000000000005</v>
      </c>
      <c r="F24" s="1633">
        <v>523.1</v>
      </c>
      <c r="G24" s="1633">
        <v>558.1</v>
      </c>
      <c r="H24" s="1633">
        <v>574.4</v>
      </c>
      <c r="I24" s="1633">
        <v>573.79999999999995</v>
      </c>
      <c r="J24" s="1633">
        <v>633.1</v>
      </c>
      <c r="K24" s="1633">
        <v>666</v>
      </c>
      <c r="L24" s="1633">
        <v>579.9</v>
      </c>
      <c r="M24" s="816">
        <v>643.9</v>
      </c>
      <c r="N24" s="816">
        <v>664.4</v>
      </c>
    </row>
    <row r="25" spans="1:14">
      <c r="A25" s="1632" t="s">
        <v>260</v>
      </c>
      <c r="B25" s="1633">
        <v>469.9</v>
      </c>
      <c r="C25" s="1633">
        <v>457.1</v>
      </c>
      <c r="D25" s="1633">
        <v>402</v>
      </c>
      <c r="E25" s="1633">
        <v>475.2</v>
      </c>
      <c r="F25" s="1633">
        <v>492.9</v>
      </c>
      <c r="G25" s="1633">
        <v>500</v>
      </c>
      <c r="H25" s="1633">
        <v>467.4</v>
      </c>
      <c r="I25" s="1633">
        <v>365</v>
      </c>
      <c r="J25" s="1633">
        <v>394.2</v>
      </c>
      <c r="K25" s="1633">
        <v>389.1</v>
      </c>
      <c r="L25" s="1633">
        <v>304.7</v>
      </c>
      <c r="M25" s="816">
        <v>354.7</v>
      </c>
      <c r="N25" s="816">
        <v>334.6</v>
      </c>
    </row>
    <row r="26" spans="1:14">
      <c r="A26" s="1632" t="s">
        <v>318</v>
      </c>
      <c r="B26" s="1633">
        <v>524</v>
      </c>
      <c r="C26" s="1633">
        <v>443.5</v>
      </c>
      <c r="D26" s="1633">
        <v>428.6</v>
      </c>
      <c r="E26" s="1633">
        <v>429.7</v>
      </c>
      <c r="F26" s="1633">
        <v>485.9</v>
      </c>
      <c r="G26" s="1633">
        <v>523.4</v>
      </c>
      <c r="H26" s="1633">
        <v>577.1</v>
      </c>
      <c r="I26" s="1633">
        <v>611.4</v>
      </c>
      <c r="J26" s="1633">
        <v>664.1</v>
      </c>
      <c r="K26" s="1633">
        <v>731.1</v>
      </c>
      <c r="L26" s="1633">
        <v>585.5</v>
      </c>
      <c r="M26" s="816">
        <v>617.1</v>
      </c>
      <c r="N26" s="816">
        <v>677.2</v>
      </c>
    </row>
    <row r="27" spans="1:14">
      <c r="A27" s="1632" t="s">
        <v>262</v>
      </c>
      <c r="B27" s="1633">
        <v>372.8</v>
      </c>
      <c r="C27" s="1633">
        <v>320.39999999999998</v>
      </c>
      <c r="D27" s="1633">
        <v>395.7</v>
      </c>
      <c r="E27" s="1633">
        <v>319.60000000000002</v>
      </c>
      <c r="F27" s="1633">
        <v>385.6</v>
      </c>
      <c r="G27" s="1633">
        <v>931.9</v>
      </c>
      <c r="H27" s="1633">
        <v>731.1</v>
      </c>
      <c r="I27" s="1633">
        <v>609.4</v>
      </c>
      <c r="J27" s="1633">
        <v>894</v>
      </c>
      <c r="K27" s="1633">
        <v>670.5</v>
      </c>
      <c r="L27" s="1633">
        <v>517</v>
      </c>
      <c r="M27" s="816">
        <v>590.5</v>
      </c>
      <c r="N27" s="816">
        <v>574.79999999999995</v>
      </c>
    </row>
    <row r="28" spans="1:14">
      <c r="A28" s="1632" t="s">
        <v>263</v>
      </c>
      <c r="B28" s="1633">
        <v>409.8</v>
      </c>
      <c r="C28" s="1633">
        <v>414.6</v>
      </c>
      <c r="D28" s="1633">
        <v>374.2</v>
      </c>
      <c r="E28" s="1633">
        <v>388.6</v>
      </c>
      <c r="F28" s="1633">
        <v>316.7</v>
      </c>
      <c r="G28" s="1633">
        <v>343.2</v>
      </c>
      <c r="H28" s="1633">
        <v>375.7</v>
      </c>
      <c r="I28" s="1633">
        <v>385.4</v>
      </c>
      <c r="J28" s="1633">
        <v>330.1</v>
      </c>
      <c r="K28" s="1633">
        <v>373.4</v>
      </c>
      <c r="L28" s="1633">
        <v>323.8</v>
      </c>
      <c r="M28" s="816">
        <v>370.5</v>
      </c>
      <c r="N28" s="816">
        <v>382.9</v>
      </c>
    </row>
    <row r="29" spans="1:14">
      <c r="A29" s="1632" t="s">
        <v>264</v>
      </c>
      <c r="B29" s="1633">
        <v>373.2</v>
      </c>
      <c r="C29" s="1633">
        <v>403.4</v>
      </c>
      <c r="D29" s="1633">
        <v>613.79999999999995</v>
      </c>
      <c r="E29" s="1633">
        <v>333.9</v>
      </c>
      <c r="F29" s="1633">
        <v>533.6</v>
      </c>
      <c r="G29" s="1633">
        <v>189.3</v>
      </c>
      <c r="H29" s="1633">
        <v>184.8</v>
      </c>
      <c r="I29" s="1633">
        <v>189.7</v>
      </c>
      <c r="J29" s="1633">
        <v>204</v>
      </c>
      <c r="K29" s="1633">
        <v>249.5</v>
      </c>
      <c r="L29" s="1633">
        <v>182.9</v>
      </c>
      <c r="M29" s="816">
        <v>191.1</v>
      </c>
      <c r="N29" s="816">
        <v>194.8</v>
      </c>
    </row>
    <row r="30" spans="1:14">
      <c r="A30" s="1632" t="s">
        <v>319</v>
      </c>
      <c r="B30" s="1633">
        <v>388.4</v>
      </c>
      <c r="C30" s="1633">
        <v>336.2</v>
      </c>
      <c r="D30" s="1633">
        <v>323.89999999999998</v>
      </c>
      <c r="E30" s="1633">
        <v>326.5</v>
      </c>
      <c r="F30" s="1633">
        <v>334</v>
      </c>
      <c r="G30" s="1633">
        <v>327.9</v>
      </c>
      <c r="H30" s="1633">
        <v>312.89999999999998</v>
      </c>
      <c r="I30" s="1633">
        <v>350.4</v>
      </c>
      <c r="J30" s="1633">
        <v>392.2</v>
      </c>
      <c r="K30" s="1633">
        <v>367.6</v>
      </c>
      <c r="L30" s="1633">
        <v>301</v>
      </c>
      <c r="M30" s="816">
        <v>311.89999999999998</v>
      </c>
      <c r="N30" s="816">
        <v>294.89999999999998</v>
      </c>
    </row>
    <row r="31" spans="1:14">
      <c r="A31" s="1632" t="s">
        <v>320</v>
      </c>
      <c r="B31" s="1633">
        <v>310.7</v>
      </c>
      <c r="C31" s="1633">
        <v>387.5</v>
      </c>
      <c r="D31" s="1633">
        <v>397.7</v>
      </c>
      <c r="E31" s="1633">
        <v>338.6</v>
      </c>
      <c r="F31" s="1633">
        <v>317.39999999999998</v>
      </c>
      <c r="G31" s="1633">
        <v>315</v>
      </c>
      <c r="H31" s="1633">
        <v>323.39999999999998</v>
      </c>
      <c r="I31" s="1633">
        <v>334.6</v>
      </c>
      <c r="J31" s="1633">
        <v>387.5</v>
      </c>
      <c r="K31" s="1633">
        <v>368.7</v>
      </c>
      <c r="L31" s="1633">
        <v>324.60000000000002</v>
      </c>
      <c r="M31" s="816">
        <v>413.1</v>
      </c>
      <c r="N31" s="816">
        <v>426</v>
      </c>
    </row>
    <row r="32" spans="1:14">
      <c r="A32" s="1632" t="s">
        <v>266</v>
      </c>
      <c r="B32" s="1633">
        <v>190</v>
      </c>
      <c r="C32" s="1633">
        <v>196</v>
      </c>
      <c r="D32" s="1633">
        <v>178</v>
      </c>
      <c r="E32" s="1633">
        <v>171.1</v>
      </c>
      <c r="F32" s="1633">
        <v>173.3</v>
      </c>
      <c r="G32" s="1633">
        <v>155.4</v>
      </c>
      <c r="H32" s="1633">
        <v>167.9</v>
      </c>
      <c r="I32" s="1633">
        <v>158.9</v>
      </c>
      <c r="J32" s="1633">
        <v>157.19999999999999</v>
      </c>
      <c r="K32" s="1633">
        <v>149.6</v>
      </c>
      <c r="L32" s="1633">
        <v>121.6</v>
      </c>
      <c r="M32" s="816">
        <v>106.2</v>
      </c>
      <c r="N32" s="816">
        <v>125.8</v>
      </c>
    </row>
    <row r="33" spans="1:14">
      <c r="A33" s="1632" t="s">
        <v>321</v>
      </c>
      <c r="B33" s="1633">
        <v>234.7</v>
      </c>
      <c r="C33" s="1633">
        <v>210.5</v>
      </c>
      <c r="D33" s="1633">
        <v>247.5</v>
      </c>
      <c r="E33" s="1633">
        <v>228.1</v>
      </c>
      <c r="F33" s="1633">
        <v>216.5</v>
      </c>
      <c r="G33" s="1633">
        <v>230.2</v>
      </c>
      <c r="H33" s="1633">
        <v>197.4</v>
      </c>
      <c r="I33" s="1633">
        <v>202.4</v>
      </c>
      <c r="J33" s="1633">
        <v>192.6</v>
      </c>
      <c r="K33" s="1633">
        <v>176.6</v>
      </c>
      <c r="L33" s="1633">
        <v>162.30000000000001</v>
      </c>
      <c r="M33" s="816">
        <v>164.1</v>
      </c>
      <c r="N33" s="816">
        <v>159.69999999999999</v>
      </c>
    </row>
    <row r="34" spans="1:14">
      <c r="A34" s="1632" t="s">
        <v>366</v>
      </c>
      <c r="B34" s="1633">
        <v>364.6</v>
      </c>
      <c r="C34" s="1633">
        <v>352.5</v>
      </c>
      <c r="D34" s="1633">
        <v>367.2</v>
      </c>
      <c r="E34" s="1633">
        <v>392.8</v>
      </c>
      <c r="F34" s="1633">
        <v>375.4</v>
      </c>
      <c r="G34" s="1633">
        <v>355.6</v>
      </c>
      <c r="H34" s="1633">
        <v>346.6</v>
      </c>
      <c r="I34" s="1633">
        <v>371.4</v>
      </c>
      <c r="J34" s="1633">
        <v>407.5</v>
      </c>
      <c r="K34" s="1633">
        <v>462.2</v>
      </c>
      <c r="L34" s="1633">
        <v>379.8</v>
      </c>
      <c r="M34" s="816">
        <v>457.8</v>
      </c>
      <c r="N34" s="816">
        <v>483.3</v>
      </c>
    </row>
    <row r="35" spans="1:14">
      <c r="A35" s="1709" t="s">
        <v>268</v>
      </c>
      <c r="B35" s="1710"/>
      <c r="C35" s="1710"/>
      <c r="D35" s="1710"/>
      <c r="E35" s="1710"/>
      <c r="F35" s="1710"/>
      <c r="G35" s="1710"/>
      <c r="H35" s="1710"/>
      <c r="I35" s="1710"/>
      <c r="J35" s="1710"/>
      <c r="K35" s="1710"/>
      <c r="L35" s="1710"/>
      <c r="M35" s="1710"/>
      <c r="N35" s="1711"/>
    </row>
    <row r="36" spans="1:14">
      <c r="A36" s="1632" t="s">
        <v>382</v>
      </c>
      <c r="B36" s="1633">
        <v>143.19999999999999</v>
      </c>
      <c r="C36" s="1633">
        <v>156.80000000000001</v>
      </c>
      <c r="D36" s="1633">
        <v>144.19999999999999</v>
      </c>
      <c r="E36" s="1633">
        <v>158.6</v>
      </c>
      <c r="F36" s="1633">
        <v>164.6</v>
      </c>
      <c r="G36" s="1633">
        <v>193.5</v>
      </c>
      <c r="H36" s="1633">
        <v>175.8</v>
      </c>
      <c r="I36" s="1633">
        <v>139.6</v>
      </c>
      <c r="J36" s="1633">
        <v>151.1</v>
      </c>
      <c r="K36" s="1633">
        <v>171.8</v>
      </c>
      <c r="L36" s="1633">
        <v>136.80000000000001</v>
      </c>
      <c r="M36" s="816">
        <v>124.2</v>
      </c>
      <c r="N36" s="816">
        <v>154.4</v>
      </c>
    </row>
    <row r="37" spans="1:14">
      <c r="A37" s="1632" t="s">
        <v>269</v>
      </c>
      <c r="B37" s="1633">
        <v>218.8</v>
      </c>
      <c r="C37" s="1633">
        <v>244.4</v>
      </c>
      <c r="D37" s="1633">
        <v>233.4</v>
      </c>
      <c r="E37" s="1633">
        <v>214.9</v>
      </c>
      <c r="F37" s="1633">
        <v>241</v>
      </c>
      <c r="G37" s="1633">
        <v>264.7</v>
      </c>
      <c r="H37" s="1633">
        <v>240.5</v>
      </c>
      <c r="I37" s="1633">
        <v>232.1</v>
      </c>
      <c r="J37" s="1633">
        <v>232.9</v>
      </c>
      <c r="K37" s="1633">
        <v>233.6</v>
      </c>
      <c r="L37" s="1633">
        <v>171</v>
      </c>
      <c r="M37" s="816">
        <v>202.1</v>
      </c>
      <c r="N37" s="816">
        <v>204.9</v>
      </c>
    </row>
    <row r="38" spans="1:14">
      <c r="A38" s="1632" t="s">
        <v>270</v>
      </c>
      <c r="B38" s="1633" t="s">
        <v>367</v>
      </c>
      <c r="C38" s="1633" t="s">
        <v>367</v>
      </c>
      <c r="D38" s="1633" t="s">
        <v>367</v>
      </c>
      <c r="E38" s="1633" t="s">
        <v>367</v>
      </c>
      <c r="F38" s="1633">
        <v>230</v>
      </c>
      <c r="G38" s="1633">
        <v>239.3</v>
      </c>
      <c r="H38" s="1633">
        <v>231</v>
      </c>
      <c r="I38" s="1633">
        <v>243.3</v>
      </c>
      <c r="J38" s="1633">
        <v>224.8</v>
      </c>
      <c r="K38" s="1633">
        <v>264.8</v>
      </c>
      <c r="L38" s="1633">
        <v>223.1</v>
      </c>
      <c r="M38" s="816">
        <v>225.3</v>
      </c>
      <c r="N38" s="816">
        <v>244.1</v>
      </c>
    </row>
    <row r="39" spans="1:14">
      <c r="A39" s="1632" t="s">
        <v>271</v>
      </c>
      <c r="B39" s="1633">
        <v>293.60000000000002</v>
      </c>
      <c r="C39" s="1633">
        <v>271.8</v>
      </c>
      <c r="D39" s="1633">
        <v>237.7</v>
      </c>
      <c r="E39" s="1633">
        <v>245.7</v>
      </c>
      <c r="F39" s="1633">
        <v>234.1</v>
      </c>
      <c r="G39" s="1633">
        <v>227.3</v>
      </c>
      <c r="H39" s="1633">
        <v>238.7</v>
      </c>
      <c r="I39" s="1633">
        <v>245.6</v>
      </c>
      <c r="J39" s="1633">
        <v>255</v>
      </c>
      <c r="K39" s="1633">
        <v>286.3</v>
      </c>
      <c r="L39" s="1633">
        <v>243.7</v>
      </c>
      <c r="M39" s="816">
        <v>279.5</v>
      </c>
      <c r="N39" s="816">
        <v>318.89999999999998</v>
      </c>
    </row>
    <row r="40" spans="1:14">
      <c r="A40" s="1632" t="s">
        <v>272</v>
      </c>
      <c r="B40" s="1633">
        <v>267</v>
      </c>
      <c r="C40" s="1633">
        <v>230.2</v>
      </c>
      <c r="D40" s="1633">
        <v>226.4</v>
      </c>
      <c r="E40" s="1633">
        <v>262.3</v>
      </c>
      <c r="F40" s="1633">
        <v>308.7</v>
      </c>
      <c r="G40" s="1633">
        <v>317.39999999999998</v>
      </c>
      <c r="H40" s="1633">
        <v>258.8</v>
      </c>
      <c r="I40" s="1633">
        <v>265.5</v>
      </c>
      <c r="J40" s="1633">
        <v>273.89999999999998</v>
      </c>
      <c r="K40" s="1633">
        <v>304.7</v>
      </c>
      <c r="L40" s="1633">
        <v>304.5</v>
      </c>
      <c r="M40" s="816">
        <v>386.2</v>
      </c>
      <c r="N40" s="816">
        <v>397.8</v>
      </c>
    </row>
    <row r="41" spans="1:14">
      <c r="A41" s="1632" t="s">
        <v>273</v>
      </c>
      <c r="B41" s="1633">
        <v>350.5</v>
      </c>
      <c r="C41" s="1633">
        <v>322.5</v>
      </c>
      <c r="D41" s="1633">
        <v>307.2</v>
      </c>
      <c r="E41" s="1633">
        <v>307</v>
      </c>
      <c r="F41" s="1633">
        <v>333.1</v>
      </c>
      <c r="G41" s="1633">
        <v>334.3</v>
      </c>
      <c r="H41" s="1633">
        <v>355.2</v>
      </c>
      <c r="I41" s="1633">
        <v>329.7</v>
      </c>
      <c r="J41" s="1633">
        <v>311.60000000000002</v>
      </c>
      <c r="K41" s="1633">
        <v>286.2</v>
      </c>
      <c r="L41" s="1633">
        <v>255.5</v>
      </c>
      <c r="M41" s="816">
        <v>308.5</v>
      </c>
      <c r="N41" s="816">
        <v>380.6</v>
      </c>
    </row>
    <row r="42" spans="1:14">
      <c r="A42" s="1632" t="s">
        <v>323</v>
      </c>
      <c r="B42" s="1633">
        <v>243.3</v>
      </c>
      <c r="C42" s="1633">
        <v>214.7</v>
      </c>
      <c r="D42" s="1633">
        <v>204.4</v>
      </c>
      <c r="E42" s="1633">
        <v>214.5</v>
      </c>
      <c r="F42" s="1633">
        <v>202.1</v>
      </c>
      <c r="G42" s="1633">
        <v>198.2</v>
      </c>
      <c r="H42" s="1633">
        <v>192.9</v>
      </c>
      <c r="I42" s="1633">
        <v>193.6</v>
      </c>
      <c r="J42" s="1633">
        <v>219.8</v>
      </c>
      <c r="K42" s="1633">
        <v>270.60000000000002</v>
      </c>
      <c r="L42" s="1633">
        <v>218.4</v>
      </c>
      <c r="M42" s="816">
        <v>241.8</v>
      </c>
      <c r="N42" s="816">
        <v>262.10000000000002</v>
      </c>
    </row>
    <row r="43" spans="1:14">
      <c r="A43" s="1632" t="s">
        <v>274</v>
      </c>
      <c r="B43" s="1633" t="s">
        <v>367</v>
      </c>
      <c r="C43" s="1633" t="s">
        <v>367</v>
      </c>
      <c r="D43" s="1633" t="s">
        <v>367</v>
      </c>
      <c r="E43" s="1633" t="s">
        <v>367</v>
      </c>
      <c r="F43" s="1633">
        <v>413.3</v>
      </c>
      <c r="G43" s="1633">
        <v>125.8</v>
      </c>
      <c r="H43" s="1633">
        <v>119.6</v>
      </c>
      <c r="I43" s="1633">
        <v>76.3</v>
      </c>
      <c r="J43" s="1633">
        <v>60.9</v>
      </c>
      <c r="K43" s="1633">
        <v>65</v>
      </c>
      <c r="L43" s="1633">
        <v>52.4</v>
      </c>
      <c r="M43" s="816">
        <v>56.3</v>
      </c>
      <c r="N43" s="816">
        <v>66.400000000000006</v>
      </c>
    </row>
    <row r="44" spans="1:14" ht="25.5" customHeight="1">
      <c r="A44" s="1709" t="s">
        <v>275</v>
      </c>
      <c r="B44" s="1710"/>
      <c r="C44" s="1710"/>
      <c r="D44" s="1710"/>
      <c r="E44" s="1710"/>
      <c r="F44" s="1710"/>
      <c r="G44" s="1710"/>
      <c r="H44" s="1710"/>
      <c r="I44" s="1710"/>
      <c r="J44" s="1710"/>
      <c r="K44" s="1710"/>
      <c r="L44" s="1710"/>
      <c r="M44" s="1710"/>
      <c r="N44" s="1711"/>
    </row>
    <row r="45" spans="1:14">
      <c r="A45" s="1632" t="s">
        <v>276</v>
      </c>
      <c r="B45" s="1633">
        <v>223.8</v>
      </c>
      <c r="C45" s="1633">
        <v>199.3</v>
      </c>
      <c r="D45" s="1633">
        <v>205.8</v>
      </c>
      <c r="E45" s="1633">
        <v>197.1</v>
      </c>
      <c r="F45" s="1633">
        <v>159.30000000000001</v>
      </c>
      <c r="G45" s="1633">
        <v>138.80000000000001</v>
      </c>
      <c r="H45" s="1633">
        <v>125</v>
      </c>
      <c r="I45" s="1633">
        <v>125.3</v>
      </c>
      <c r="J45" s="1633">
        <v>126.3</v>
      </c>
      <c r="K45" s="1633">
        <v>113.2</v>
      </c>
      <c r="L45" s="1633">
        <v>85.8</v>
      </c>
      <c r="M45" s="816">
        <v>112.3</v>
      </c>
      <c r="N45" s="816">
        <v>143.80000000000001</v>
      </c>
    </row>
    <row r="46" spans="1:14">
      <c r="A46" s="1632" t="s">
        <v>277</v>
      </c>
      <c r="B46" s="1633">
        <v>74.099999999999994</v>
      </c>
      <c r="C46" s="1633">
        <v>61.6</v>
      </c>
      <c r="D46" s="1633">
        <v>55</v>
      </c>
      <c r="E46" s="1633">
        <v>47</v>
      </c>
      <c r="F46" s="1633">
        <v>50.1</v>
      </c>
      <c r="G46" s="1633">
        <v>65.400000000000006</v>
      </c>
      <c r="H46" s="1633">
        <v>73.8</v>
      </c>
      <c r="I46" s="1633">
        <v>73</v>
      </c>
      <c r="J46" s="1633">
        <v>77.3</v>
      </c>
      <c r="K46" s="1633">
        <v>95.8</v>
      </c>
      <c r="L46" s="1633">
        <v>96.9</v>
      </c>
      <c r="M46" s="816">
        <v>97.3</v>
      </c>
      <c r="N46" s="816">
        <v>83.9</v>
      </c>
    </row>
    <row r="47" spans="1:14">
      <c r="A47" s="1632" t="s">
        <v>324</v>
      </c>
      <c r="B47" s="1633">
        <v>114.8</v>
      </c>
      <c r="C47" s="1633">
        <v>98.3</v>
      </c>
      <c r="D47" s="1633">
        <v>111.1</v>
      </c>
      <c r="E47" s="1633">
        <v>103</v>
      </c>
      <c r="F47" s="1633">
        <v>99</v>
      </c>
      <c r="G47" s="1633">
        <v>110</v>
      </c>
      <c r="H47" s="1633">
        <v>79.8</v>
      </c>
      <c r="I47" s="1633">
        <v>95.7</v>
      </c>
      <c r="J47" s="1633">
        <v>72.400000000000006</v>
      </c>
      <c r="K47" s="1633">
        <v>102</v>
      </c>
      <c r="L47" s="1633">
        <v>69.599999999999994</v>
      </c>
      <c r="M47" s="816">
        <v>100.8</v>
      </c>
      <c r="N47" s="816">
        <v>101.8</v>
      </c>
    </row>
    <row r="48" spans="1:14">
      <c r="A48" s="1632" t="s">
        <v>325</v>
      </c>
      <c r="B48" s="1633">
        <v>168.6</v>
      </c>
      <c r="C48" s="1633">
        <v>154.80000000000001</v>
      </c>
      <c r="D48" s="1633">
        <v>140.80000000000001</v>
      </c>
      <c r="E48" s="1633">
        <v>119.8</v>
      </c>
      <c r="F48" s="1633">
        <v>101.1</v>
      </c>
      <c r="G48" s="1633">
        <v>139.80000000000001</v>
      </c>
      <c r="H48" s="1633">
        <v>157</v>
      </c>
      <c r="I48" s="1633">
        <v>137.1</v>
      </c>
      <c r="J48" s="1633">
        <v>145.6</v>
      </c>
      <c r="K48" s="1633">
        <v>127.8</v>
      </c>
      <c r="L48" s="1633">
        <v>90.8</v>
      </c>
      <c r="M48" s="816">
        <v>135.4</v>
      </c>
      <c r="N48" s="816">
        <v>157.9</v>
      </c>
    </row>
    <row r="49" spans="1:14" ht="26">
      <c r="A49" s="1632" t="s">
        <v>700</v>
      </c>
      <c r="B49" s="1633">
        <v>158.80000000000001</v>
      </c>
      <c r="C49" s="1633">
        <v>152.4</v>
      </c>
      <c r="D49" s="1633">
        <v>141.80000000000001</v>
      </c>
      <c r="E49" s="1633">
        <v>122.1</v>
      </c>
      <c r="F49" s="1633">
        <v>112.1</v>
      </c>
      <c r="G49" s="1633">
        <v>120.7</v>
      </c>
      <c r="H49" s="1633">
        <v>105.1</v>
      </c>
      <c r="I49" s="1633">
        <v>109.3</v>
      </c>
      <c r="J49" s="1633">
        <v>110.3</v>
      </c>
      <c r="K49" s="1633">
        <v>110.3</v>
      </c>
      <c r="L49" s="1633">
        <v>110</v>
      </c>
      <c r="M49" s="816">
        <v>110</v>
      </c>
      <c r="N49" s="816">
        <v>112.6</v>
      </c>
    </row>
    <row r="50" spans="1:14">
      <c r="A50" s="1632" t="s">
        <v>280</v>
      </c>
      <c r="B50" s="1633">
        <v>62.7</v>
      </c>
      <c r="C50" s="1633">
        <v>47.2</v>
      </c>
      <c r="D50" s="1633">
        <v>56.9</v>
      </c>
      <c r="E50" s="1633">
        <v>44.9</v>
      </c>
      <c r="F50" s="1633">
        <v>44.6</v>
      </c>
      <c r="G50" s="1633">
        <v>51.9</v>
      </c>
      <c r="H50" s="1633">
        <v>92.6</v>
      </c>
      <c r="I50" s="1633">
        <v>66.599999999999994</v>
      </c>
      <c r="J50" s="1633">
        <v>96.5</v>
      </c>
      <c r="K50" s="1633">
        <v>88.5</v>
      </c>
      <c r="L50" s="1633">
        <v>63.8</v>
      </c>
      <c r="M50" s="816">
        <v>102.9</v>
      </c>
      <c r="N50" s="816">
        <v>93</v>
      </c>
    </row>
    <row r="51" spans="1:14">
      <c r="A51" s="1632" t="s">
        <v>281</v>
      </c>
      <c r="B51" s="1633">
        <v>116.9</v>
      </c>
      <c r="C51" s="1633">
        <v>130.80000000000001</v>
      </c>
      <c r="D51" s="1633">
        <v>152</v>
      </c>
      <c r="E51" s="1633">
        <v>156.30000000000001</v>
      </c>
      <c r="F51" s="1633">
        <v>162</v>
      </c>
      <c r="G51" s="1633">
        <v>141.80000000000001</v>
      </c>
      <c r="H51" s="1633">
        <v>171.7</v>
      </c>
      <c r="I51" s="1633">
        <v>169.1</v>
      </c>
      <c r="J51" s="1633">
        <v>176.2</v>
      </c>
      <c r="K51" s="1633">
        <v>200.9</v>
      </c>
      <c r="L51" s="1633">
        <v>152</v>
      </c>
      <c r="M51" s="816">
        <v>131</v>
      </c>
      <c r="N51" s="816">
        <v>140.30000000000001</v>
      </c>
    </row>
    <row r="52" spans="1:14">
      <c r="A52" s="1709" t="s">
        <v>282</v>
      </c>
      <c r="B52" s="1710"/>
      <c r="C52" s="1710"/>
      <c r="D52" s="1710"/>
      <c r="E52" s="1710"/>
      <c r="F52" s="1710"/>
      <c r="G52" s="1710"/>
      <c r="H52" s="1710"/>
      <c r="I52" s="1710"/>
      <c r="J52" s="1710"/>
      <c r="K52" s="1710"/>
      <c r="L52" s="1710"/>
      <c r="M52" s="1710"/>
      <c r="N52" s="1711"/>
    </row>
    <row r="53" spans="1:14">
      <c r="A53" s="1632" t="s">
        <v>283</v>
      </c>
      <c r="B53" s="1633">
        <v>205.5</v>
      </c>
      <c r="C53" s="1633">
        <v>224.4</v>
      </c>
      <c r="D53" s="1633">
        <v>220.9</v>
      </c>
      <c r="E53" s="1633">
        <v>226</v>
      </c>
      <c r="F53" s="1633">
        <v>237.7</v>
      </c>
      <c r="G53" s="1633">
        <v>231.9</v>
      </c>
      <c r="H53" s="1633">
        <v>208</v>
      </c>
      <c r="I53" s="1633">
        <v>199.1</v>
      </c>
      <c r="J53" s="1633">
        <v>174.6</v>
      </c>
      <c r="K53" s="1633">
        <v>178.5</v>
      </c>
      <c r="L53" s="1633">
        <v>178.2</v>
      </c>
      <c r="M53" s="816">
        <v>180.1</v>
      </c>
      <c r="N53" s="816">
        <v>191.1</v>
      </c>
    </row>
    <row r="54" spans="1:14">
      <c r="A54" s="1632" t="s">
        <v>326</v>
      </c>
      <c r="B54" s="1633">
        <v>261.5</v>
      </c>
      <c r="C54" s="1633">
        <v>227.3</v>
      </c>
      <c r="D54" s="1633">
        <v>271.2</v>
      </c>
      <c r="E54" s="1633">
        <v>302.3</v>
      </c>
      <c r="F54" s="1633">
        <v>259.3</v>
      </c>
      <c r="G54" s="1633">
        <v>248.4</v>
      </c>
      <c r="H54" s="1633">
        <v>269.60000000000002</v>
      </c>
      <c r="I54" s="1633">
        <v>256</v>
      </c>
      <c r="J54" s="1633">
        <v>311.5</v>
      </c>
      <c r="K54" s="1633">
        <v>339.6</v>
      </c>
      <c r="L54" s="1633">
        <v>294.3</v>
      </c>
      <c r="M54" s="816">
        <v>310.39999999999998</v>
      </c>
      <c r="N54" s="816">
        <v>324.3</v>
      </c>
    </row>
    <row r="55" spans="1:14">
      <c r="A55" s="1632" t="s">
        <v>284</v>
      </c>
      <c r="B55" s="1633">
        <v>522.70000000000005</v>
      </c>
      <c r="C55" s="1633">
        <v>567.9</v>
      </c>
      <c r="D55" s="1633">
        <v>649.70000000000005</v>
      </c>
      <c r="E55" s="1633">
        <v>605.6</v>
      </c>
      <c r="F55" s="1633">
        <v>689.9</v>
      </c>
      <c r="G55" s="1633">
        <v>566.5</v>
      </c>
      <c r="H55" s="1633">
        <v>518.5</v>
      </c>
      <c r="I55" s="1633">
        <v>381.5</v>
      </c>
      <c r="J55" s="1633">
        <v>466.8</v>
      </c>
      <c r="K55" s="1633">
        <v>421.5</v>
      </c>
      <c r="L55" s="1633">
        <v>378.2</v>
      </c>
      <c r="M55" s="816">
        <v>385.9</v>
      </c>
      <c r="N55" s="816">
        <v>451.6</v>
      </c>
    </row>
    <row r="56" spans="1:14">
      <c r="A56" s="1632" t="s">
        <v>648</v>
      </c>
      <c r="B56" s="1633">
        <v>205.2</v>
      </c>
      <c r="C56" s="1633">
        <v>216.1</v>
      </c>
      <c r="D56" s="1633">
        <v>243.1</v>
      </c>
      <c r="E56" s="1633">
        <v>232.9</v>
      </c>
      <c r="F56" s="1633">
        <v>204.5</v>
      </c>
      <c r="G56" s="1633">
        <v>219.1</v>
      </c>
      <c r="H56" s="1633">
        <v>220.1</v>
      </c>
      <c r="I56" s="1633">
        <v>223.2</v>
      </c>
      <c r="J56" s="1633">
        <v>212.1</v>
      </c>
      <c r="K56" s="1633">
        <v>220.3</v>
      </c>
      <c r="L56" s="1633">
        <v>186.4</v>
      </c>
      <c r="M56" s="816">
        <v>227.1</v>
      </c>
      <c r="N56" s="816">
        <v>227.9</v>
      </c>
    </row>
    <row r="57" spans="1:14">
      <c r="A57" s="1632" t="s">
        <v>285</v>
      </c>
      <c r="B57" s="1633">
        <v>342</v>
      </c>
      <c r="C57" s="1633">
        <v>339.7</v>
      </c>
      <c r="D57" s="1633">
        <v>312.89999999999998</v>
      </c>
      <c r="E57" s="1633">
        <v>304.5</v>
      </c>
      <c r="F57" s="1633">
        <v>320.5</v>
      </c>
      <c r="G57" s="1633">
        <v>255.2</v>
      </c>
      <c r="H57" s="1633">
        <v>276.7</v>
      </c>
      <c r="I57" s="1633">
        <v>268</v>
      </c>
      <c r="J57" s="1633">
        <v>313.7</v>
      </c>
      <c r="K57" s="1633">
        <v>320</v>
      </c>
      <c r="L57" s="1633">
        <v>272.39999999999998</v>
      </c>
      <c r="M57" s="816">
        <v>330.7</v>
      </c>
      <c r="N57" s="816">
        <v>351.6</v>
      </c>
    </row>
    <row r="58" spans="1:14">
      <c r="A58" s="1632" t="s">
        <v>649</v>
      </c>
      <c r="B58" s="1633">
        <v>428.2</v>
      </c>
      <c r="C58" s="1633">
        <v>403.5</v>
      </c>
      <c r="D58" s="1633">
        <v>345.5</v>
      </c>
      <c r="E58" s="1633">
        <v>317.89999999999998</v>
      </c>
      <c r="F58" s="1633">
        <v>325.2</v>
      </c>
      <c r="G58" s="1633">
        <v>288.8</v>
      </c>
      <c r="H58" s="1633">
        <v>330.7</v>
      </c>
      <c r="I58" s="1633">
        <v>320</v>
      </c>
      <c r="J58" s="1633">
        <v>342.5</v>
      </c>
      <c r="K58" s="1633">
        <v>329.5</v>
      </c>
      <c r="L58" s="1633">
        <v>331</v>
      </c>
      <c r="M58" s="816">
        <v>387.7</v>
      </c>
      <c r="N58" s="816">
        <v>400</v>
      </c>
    </row>
    <row r="59" spans="1:14">
      <c r="A59" s="1632" t="s">
        <v>286</v>
      </c>
      <c r="B59" s="1633">
        <v>584.79999999999995</v>
      </c>
      <c r="C59" s="1633">
        <v>453.8</v>
      </c>
      <c r="D59" s="1633">
        <v>428.6</v>
      </c>
      <c r="E59" s="1633">
        <v>416.4</v>
      </c>
      <c r="F59" s="1633">
        <v>432</v>
      </c>
      <c r="G59" s="1633">
        <v>423.3</v>
      </c>
      <c r="H59" s="1633">
        <v>411</v>
      </c>
      <c r="I59" s="1633">
        <v>394.3</v>
      </c>
      <c r="J59" s="1633">
        <v>358.2</v>
      </c>
      <c r="K59" s="1633">
        <v>366.6</v>
      </c>
      <c r="L59" s="1633">
        <v>251.4</v>
      </c>
      <c r="M59" s="816">
        <v>312.5</v>
      </c>
      <c r="N59" s="816">
        <v>342.6</v>
      </c>
    </row>
    <row r="60" spans="1:14">
      <c r="A60" s="1632" t="s">
        <v>287</v>
      </c>
      <c r="B60" s="1633">
        <v>508.5</v>
      </c>
      <c r="C60" s="1633">
        <v>450.4</v>
      </c>
      <c r="D60" s="1633">
        <v>412.8</v>
      </c>
      <c r="E60" s="1633">
        <v>363.9</v>
      </c>
      <c r="F60" s="1633">
        <v>347</v>
      </c>
      <c r="G60" s="1633">
        <v>321.8</v>
      </c>
      <c r="H60" s="1633">
        <v>348</v>
      </c>
      <c r="I60" s="1633">
        <v>301</v>
      </c>
      <c r="J60" s="1633">
        <v>360.5</v>
      </c>
      <c r="K60" s="1633">
        <v>384.9</v>
      </c>
      <c r="L60" s="1633">
        <v>341.4</v>
      </c>
      <c r="M60" s="816">
        <v>321.60000000000002</v>
      </c>
      <c r="N60" s="816">
        <v>300</v>
      </c>
    </row>
    <row r="61" spans="1:14">
      <c r="A61" s="1632" t="s">
        <v>327</v>
      </c>
      <c r="B61" s="1633">
        <v>224.3</v>
      </c>
      <c r="C61" s="1633">
        <v>204.4</v>
      </c>
      <c r="D61" s="1633">
        <v>198.1</v>
      </c>
      <c r="E61" s="1633">
        <v>196</v>
      </c>
      <c r="F61" s="1633">
        <v>196.9</v>
      </c>
      <c r="G61" s="1633">
        <v>186.5</v>
      </c>
      <c r="H61" s="1633">
        <v>191.4</v>
      </c>
      <c r="I61" s="1633">
        <v>191.9</v>
      </c>
      <c r="J61" s="1633">
        <v>221.1</v>
      </c>
      <c r="K61" s="1633">
        <v>223.1</v>
      </c>
      <c r="L61" s="1633">
        <v>200.8</v>
      </c>
      <c r="M61" s="816">
        <v>193.5</v>
      </c>
      <c r="N61" s="816">
        <v>224.8</v>
      </c>
    </row>
    <row r="62" spans="1:14">
      <c r="A62" s="1632" t="s">
        <v>288</v>
      </c>
      <c r="B62" s="1633">
        <v>454.7</v>
      </c>
      <c r="C62" s="1633">
        <v>487.7</v>
      </c>
      <c r="D62" s="1633">
        <v>508.3</v>
      </c>
      <c r="E62" s="1633">
        <v>439.1</v>
      </c>
      <c r="F62" s="1633">
        <v>444.5</v>
      </c>
      <c r="G62" s="1633">
        <v>438.7</v>
      </c>
      <c r="H62" s="1633">
        <v>406.6</v>
      </c>
      <c r="I62" s="1633">
        <v>389.1</v>
      </c>
      <c r="J62" s="1633">
        <v>378</v>
      </c>
      <c r="K62" s="1633">
        <v>403.8</v>
      </c>
      <c r="L62" s="1633">
        <v>323</v>
      </c>
      <c r="M62" s="816">
        <v>356.8</v>
      </c>
      <c r="N62" s="816">
        <v>391</v>
      </c>
    </row>
    <row r="63" spans="1:14">
      <c r="A63" s="1632" t="s">
        <v>328</v>
      </c>
      <c r="B63" s="1633">
        <v>542.6</v>
      </c>
      <c r="C63" s="1633">
        <v>526.5</v>
      </c>
      <c r="D63" s="1633">
        <v>537.70000000000005</v>
      </c>
      <c r="E63" s="1633">
        <v>510.9</v>
      </c>
      <c r="F63" s="1633">
        <v>491.6</v>
      </c>
      <c r="G63" s="1633">
        <v>469.3</v>
      </c>
      <c r="H63" s="1633">
        <v>486.8</v>
      </c>
      <c r="I63" s="1633">
        <v>473</v>
      </c>
      <c r="J63" s="1633">
        <v>366.4</v>
      </c>
      <c r="K63" s="1633">
        <v>294.3</v>
      </c>
      <c r="L63" s="1633">
        <v>286.60000000000002</v>
      </c>
      <c r="M63" s="816">
        <v>291.7</v>
      </c>
      <c r="N63" s="816">
        <v>298.89999999999998</v>
      </c>
    </row>
    <row r="64" spans="1:14">
      <c r="A64" s="1632" t="s">
        <v>289</v>
      </c>
      <c r="B64" s="1633">
        <v>276.8</v>
      </c>
      <c r="C64" s="1633">
        <v>260.10000000000002</v>
      </c>
      <c r="D64" s="1633">
        <v>221</v>
      </c>
      <c r="E64" s="1633">
        <v>214.4</v>
      </c>
      <c r="F64" s="1633">
        <v>203.4</v>
      </c>
      <c r="G64" s="1633">
        <v>223.7</v>
      </c>
      <c r="H64" s="1633">
        <v>226.9</v>
      </c>
      <c r="I64" s="1633">
        <v>219.1</v>
      </c>
      <c r="J64" s="1633">
        <v>246.8</v>
      </c>
      <c r="K64" s="1633">
        <v>283.60000000000002</v>
      </c>
      <c r="L64" s="1633">
        <v>268.8</v>
      </c>
      <c r="M64" s="816">
        <v>274.2</v>
      </c>
      <c r="N64" s="816">
        <v>300.7</v>
      </c>
    </row>
    <row r="65" spans="1:14">
      <c r="A65" s="1632" t="s">
        <v>290</v>
      </c>
      <c r="B65" s="1633">
        <v>332.7</v>
      </c>
      <c r="C65" s="1633">
        <v>341.3</v>
      </c>
      <c r="D65" s="1633">
        <v>361.3</v>
      </c>
      <c r="E65" s="1633">
        <v>348.8</v>
      </c>
      <c r="F65" s="1633">
        <v>343.5</v>
      </c>
      <c r="G65" s="1633">
        <v>366.5</v>
      </c>
      <c r="H65" s="1633">
        <v>349.9</v>
      </c>
      <c r="I65" s="1633">
        <v>328.7</v>
      </c>
      <c r="J65" s="1633">
        <v>314.60000000000002</v>
      </c>
      <c r="K65" s="1633">
        <v>331.4</v>
      </c>
      <c r="L65" s="1633">
        <v>276.89999999999998</v>
      </c>
      <c r="M65" s="816">
        <v>312.60000000000002</v>
      </c>
      <c r="N65" s="816">
        <v>334.5</v>
      </c>
    </row>
    <row r="66" spans="1:14">
      <c r="A66" s="1632" t="s">
        <v>291</v>
      </c>
      <c r="B66" s="1633">
        <v>253.4</v>
      </c>
      <c r="C66" s="1633">
        <v>193.4</v>
      </c>
      <c r="D66" s="1633">
        <v>186.9</v>
      </c>
      <c r="E66" s="1633">
        <v>184.1</v>
      </c>
      <c r="F66" s="1633">
        <v>192.5</v>
      </c>
      <c r="G66" s="1633">
        <v>189.5</v>
      </c>
      <c r="H66" s="1633">
        <v>188.6</v>
      </c>
      <c r="I66" s="1633">
        <v>184.3</v>
      </c>
      <c r="J66" s="1633">
        <v>189.6</v>
      </c>
      <c r="K66" s="1633">
        <v>189.1</v>
      </c>
      <c r="L66" s="1633">
        <v>184.2</v>
      </c>
      <c r="M66" s="816">
        <v>156</v>
      </c>
      <c r="N66" s="816">
        <v>122.5</v>
      </c>
    </row>
    <row r="67" spans="1:14">
      <c r="A67" s="1709" t="s">
        <v>292</v>
      </c>
      <c r="B67" s="1710"/>
      <c r="C67" s="1710"/>
      <c r="D67" s="1710"/>
      <c r="E67" s="1710"/>
      <c r="F67" s="1710"/>
      <c r="G67" s="1710"/>
      <c r="H67" s="1710"/>
      <c r="I67" s="1710"/>
      <c r="J67" s="1710"/>
      <c r="K67" s="1710"/>
      <c r="L67" s="1710"/>
      <c r="M67" s="1710"/>
      <c r="N67" s="1711"/>
    </row>
    <row r="68" spans="1:14">
      <c r="A68" s="1632" t="s">
        <v>293</v>
      </c>
      <c r="B68" s="1633">
        <v>350</v>
      </c>
      <c r="C68" s="1633">
        <v>291.8</v>
      </c>
      <c r="D68" s="1633">
        <v>330.2</v>
      </c>
      <c r="E68" s="1633">
        <v>308.5</v>
      </c>
      <c r="F68" s="1633">
        <v>315.60000000000002</v>
      </c>
      <c r="G68" s="1633">
        <v>309.7</v>
      </c>
      <c r="H68" s="1633">
        <v>315.60000000000002</v>
      </c>
      <c r="I68" s="1633">
        <v>302.8</v>
      </c>
      <c r="J68" s="1633">
        <v>305.10000000000002</v>
      </c>
      <c r="K68" s="1633">
        <v>304.89999999999998</v>
      </c>
      <c r="L68" s="1633">
        <v>236.2</v>
      </c>
      <c r="M68" s="816">
        <v>246.8</v>
      </c>
      <c r="N68" s="816">
        <v>306.3</v>
      </c>
    </row>
    <row r="69" spans="1:14">
      <c r="A69" s="1632" t="s">
        <v>294</v>
      </c>
      <c r="B69" s="1633">
        <v>361.3</v>
      </c>
      <c r="C69" s="1633">
        <v>267.8</v>
      </c>
      <c r="D69" s="1633">
        <v>262.5</v>
      </c>
      <c r="E69" s="1633">
        <v>247.1</v>
      </c>
      <c r="F69" s="1633">
        <v>269.8</v>
      </c>
      <c r="G69" s="1633">
        <v>251.5</v>
      </c>
      <c r="H69" s="1633">
        <v>288.5</v>
      </c>
      <c r="I69" s="1633">
        <v>288</v>
      </c>
      <c r="J69" s="1633">
        <v>306.2</v>
      </c>
      <c r="K69" s="1633">
        <v>301.8</v>
      </c>
      <c r="L69" s="1633">
        <v>346.9</v>
      </c>
      <c r="M69" s="816">
        <v>461.2</v>
      </c>
      <c r="N69" s="816">
        <v>442.9</v>
      </c>
    </row>
    <row r="70" spans="1:14">
      <c r="A70" s="1632" t="s">
        <v>330</v>
      </c>
      <c r="B70" s="1633">
        <v>348.9</v>
      </c>
      <c r="C70" s="1633">
        <v>262.2</v>
      </c>
      <c r="D70" s="1633">
        <v>268.39999999999998</v>
      </c>
      <c r="E70" s="1633">
        <v>233.4</v>
      </c>
      <c r="F70" s="1633">
        <v>287.5</v>
      </c>
      <c r="G70" s="1633">
        <v>240.1</v>
      </c>
      <c r="H70" s="1633">
        <v>152.6</v>
      </c>
      <c r="I70" s="1633">
        <v>128.30000000000001</v>
      </c>
      <c r="J70" s="1633">
        <v>186.3</v>
      </c>
      <c r="K70" s="1633">
        <v>227.2</v>
      </c>
      <c r="L70" s="1633">
        <v>181</v>
      </c>
      <c r="M70" s="816">
        <v>200.2</v>
      </c>
      <c r="N70" s="816">
        <v>210.8</v>
      </c>
    </row>
    <row r="71" spans="1:14" ht="26">
      <c r="A71" s="1632" t="s">
        <v>380</v>
      </c>
      <c r="B71" s="1633">
        <v>311.3</v>
      </c>
      <c r="C71" s="1633">
        <v>297.60000000000002</v>
      </c>
      <c r="D71" s="1633">
        <v>265.7</v>
      </c>
      <c r="E71" s="1633">
        <v>236.3</v>
      </c>
      <c r="F71" s="1633">
        <v>220.2</v>
      </c>
      <c r="G71" s="1633">
        <v>245.7</v>
      </c>
      <c r="H71" s="1633">
        <v>267</v>
      </c>
      <c r="I71" s="1633">
        <v>246.2</v>
      </c>
      <c r="J71" s="1633">
        <v>222.9</v>
      </c>
      <c r="K71" s="1633">
        <v>253.8</v>
      </c>
      <c r="L71" s="1633">
        <v>198.3</v>
      </c>
      <c r="M71" s="816">
        <v>227.1</v>
      </c>
      <c r="N71" s="816">
        <v>288.8</v>
      </c>
    </row>
    <row r="72" spans="1:14">
      <c r="A72" s="1632" t="s">
        <v>386</v>
      </c>
      <c r="B72" s="1633">
        <v>497.4</v>
      </c>
      <c r="C72" s="1633">
        <v>456.4</v>
      </c>
      <c r="D72" s="1633">
        <v>340</v>
      </c>
      <c r="E72" s="1633">
        <v>386.2</v>
      </c>
      <c r="F72" s="1633">
        <v>350.5</v>
      </c>
      <c r="G72" s="1633">
        <v>370</v>
      </c>
      <c r="H72" s="1633">
        <v>478.4</v>
      </c>
      <c r="I72" s="1633">
        <v>385.8</v>
      </c>
      <c r="J72" s="1633">
        <v>335.6</v>
      </c>
      <c r="K72" s="1633">
        <v>358.2</v>
      </c>
      <c r="L72" s="1633">
        <v>275</v>
      </c>
      <c r="M72" s="816">
        <v>413.7</v>
      </c>
      <c r="N72" s="816">
        <v>362.6</v>
      </c>
    </row>
    <row r="73" spans="1:14">
      <c r="A73" s="1632" t="s">
        <v>297</v>
      </c>
      <c r="B73" s="1633">
        <v>545.5</v>
      </c>
      <c r="C73" s="1633">
        <v>535.1</v>
      </c>
      <c r="D73" s="1633">
        <v>486.6</v>
      </c>
      <c r="E73" s="1633">
        <v>446.8</v>
      </c>
      <c r="F73" s="1633">
        <v>425.3</v>
      </c>
      <c r="G73" s="1633">
        <v>496.5</v>
      </c>
      <c r="H73" s="1633">
        <v>473.1</v>
      </c>
      <c r="I73" s="1633">
        <v>453.9</v>
      </c>
      <c r="J73" s="1633">
        <v>458.8</v>
      </c>
      <c r="K73" s="1633">
        <v>460.7</v>
      </c>
      <c r="L73" s="1633">
        <v>392.1</v>
      </c>
      <c r="M73" s="816">
        <v>450.2</v>
      </c>
      <c r="N73" s="816">
        <v>469.7</v>
      </c>
    </row>
    <row r="74" spans="1:14">
      <c r="A74" s="1709" t="s">
        <v>331</v>
      </c>
      <c r="B74" s="1710"/>
      <c r="C74" s="1710"/>
      <c r="D74" s="1710"/>
      <c r="E74" s="1710"/>
      <c r="F74" s="1710"/>
      <c r="G74" s="1710"/>
      <c r="H74" s="1710"/>
      <c r="I74" s="1710"/>
      <c r="J74" s="1710"/>
      <c r="K74" s="1710"/>
      <c r="L74" s="1710"/>
      <c r="M74" s="1710"/>
      <c r="N74" s="1711"/>
    </row>
    <row r="75" spans="1:14">
      <c r="A75" s="1632" t="s">
        <v>298</v>
      </c>
      <c r="B75" s="1633">
        <v>320</v>
      </c>
      <c r="C75" s="1633">
        <v>203.4</v>
      </c>
      <c r="D75" s="1633">
        <v>181.3</v>
      </c>
      <c r="E75" s="1633">
        <v>235</v>
      </c>
      <c r="F75" s="1633">
        <v>195.1</v>
      </c>
      <c r="G75" s="1633">
        <v>212</v>
      </c>
      <c r="H75" s="1633">
        <v>127.3</v>
      </c>
      <c r="I75" s="1633">
        <v>121.3</v>
      </c>
      <c r="J75" s="1633">
        <v>115.2</v>
      </c>
      <c r="K75" s="1633">
        <v>163.4</v>
      </c>
      <c r="L75" s="1633">
        <v>85.7</v>
      </c>
      <c r="M75" s="816">
        <v>128.9</v>
      </c>
      <c r="N75" s="816">
        <v>140.9</v>
      </c>
    </row>
    <row r="76" spans="1:14">
      <c r="A76" s="1632" t="s">
        <v>300</v>
      </c>
      <c r="B76" s="1633">
        <v>147.19999999999999</v>
      </c>
      <c r="C76" s="1633">
        <v>149.19999999999999</v>
      </c>
      <c r="D76" s="1633">
        <v>107</v>
      </c>
      <c r="E76" s="1633">
        <v>127.3</v>
      </c>
      <c r="F76" s="1633">
        <v>120.6</v>
      </c>
      <c r="G76" s="1633">
        <v>161.30000000000001</v>
      </c>
      <c r="H76" s="1633">
        <v>118.9</v>
      </c>
      <c r="I76" s="1633">
        <v>120.4</v>
      </c>
      <c r="J76" s="1633">
        <v>91.3</v>
      </c>
      <c r="K76" s="1633">
        <v>111.1</v>
      </c>
      <c r="L76" s="1633">
        <v>67.8</v>
      </c>
      <c r="M76" s="816">
        <v>81.5</v>
      </c>
      <c r="N76" s="816">
        <v>94.4</v>
      </c>
    </row>
    <row r="77" spans="1:14">
      <c r="A77" s="1632" t="s">
        <v>301</v>
      </c>
      <c r="B77" s="1633">
        <v>222</v>
      </c>
      <c r="C77" s="1633">
        <v>181.5</v>
      </c>
      <c r="D77" s="1633">
        <v>198.3</v>
      </c>
      <c r="E77" s="1633">
        <v>207.5</v>
      </c>
      <c r="F77" s="1633">
        <v>180</v>
      </c>
      <c r="G77" s="1633">
        <v>185.5</v>
      </c>
      <c r="H77" s="1633">
        <v>163.9</v>
      </c>
      <c r="I77" s="1633">
        <v>144.69999999999999</v>
      </c>
      <c r="J77" s="1633">
        <v>192.7</v>
      </c>
      <c r="K77" s="1633">
        <v>149</v>
      </c>
      <c r="L77" s="1633">
        <v>155.80000000000001</v>
      </c>
      <c r="M77" s="816">
        <v>190.2</v>
      </c>
      <c r="N77" s="816">
        <v>202.8</v>
      </c>
    </row>
    <row r="78" spans="1:14">
      <c r="A78" s="1632" t="s">
        <v>302</v>
      </c>
      <c r="B78" s="1633">
        <v>1119.3</v>
      </c>
      <c r="C78" s="1633">
        <v>1174.5</v>
      </c>
      <c r="D78" s="1633">
        <v>1208.2</v>
      </c>
      <c r="E78" s="1633">
        <v>1256.5</v>
      </c>
      <c r="F78" s="1633">
        <v>1241.5999999999999</v>
      </c>
      <c r="G78" s="1633">
        <v>1244.5999999999999</v>
      </c>
      <c r="H78" s="1633">
        <v>1074.2</v>
      </c>
      <c r="I78" s="1633">
        <v>1037.5999999999999</v>
      </c>
      <c r="J78" s="1633">
        <v>1059.3</v>
      </c>
      <c r="K78" s="1633">
        <v>1028.3</v>
      </c>
      <c r="L78" s="1633">
        <v>664.1</v>
      </c>
      <c r="M78" s="816">
        <v>668.3</v>
      </c>
      <c r="N78" s="816">
        <v>595.70000000000005</v>
      </c>
    </row>
    <row r="79" spans="1:14">
      <c r="A79" s="1632" t="s">
        <v>332</v>
      </c>
      <c r="B79" s="1633">
        <v>453.8</v>
      </c>
      <c r="C79" s="1633">
        <v>441.6</v>
      </c>
      <c r="D79" s="1633">
        <v>408.2</v>
      </c>
      <c r="E79" s="1633">
        <v>402.2</v>
      </c>
      <c r="F79" s="1633">
        <v>401.6</v>
      </c>
      <c r="G79" s="1633">
        <v>436.4</v>
      </c>
      <c r="H79" s="1633">
        <v>394.8</v>
      </c>
      <c r="I79" s="1633">
        <v>377.2</v>
      </c>
      <c r="J79" s="1633">
        <v>384.9</v>
      </c>
      <c r="K79" s="1633">
        <v>448.7</v>
      </c>
      <c r="L79" s="1633">
        <v>323.10000000000002</v>
      </c>
      <c r="M79" s="816">
        <v>398.3</v>
      </c>
      <c r="N79" s="816">
        <v>419</v>
      </c>
    </row>
    <row r="80" spans="1:14">
      <c r="A80" s="1632" t="s">
        <v>304</v>
      </c>
      <c r="B80" s="1633">
        <v>318.7</v>
      </c>
      <c r="C80" s="1633">
        <v>291.2</v>
      </c>
      <c r="D80" s="1633">
        <v>263</v>
      </c>
      <c r="E80" s="1633">
        <v>260.10000000000002</v>
      </c>
      <c r="F80" s="1633">
        <v>240.6</v>
      </c>
      <c r="G80" s="1633">
        <v>381.8</v>
      </c>
      <c r="H80" s="1633">
        <v>373.2</v>
      </c>
      <c r="I80" s="1633">
        <v>391.9</v>
      </c>
      <c r="J80" s="1633">
        <v>336.3</v>
      </c>
      <c r="K80" s="1633">
        <v>302.39999999999998</v>
      </c>
      <c r="L80" s="1633">
        <v>227.9</v>
      </c>
      <c r="M80" s="816">
        <v>266.7</v>
      </c>
      <c r="N80" s="816">
        <v>300.60000000000002</v>
      </c>
    </row>
    <row r="81" spans="1:14">
      <c r="A81" s="1632" t="s">
        <v>650</v>
      </c>
      <c r="B81" s="1633">
        <v>352.6</v>
      </c>
      <c r="C81" s="1633">
        <v>363.8</v>
      </c>
      <c r="D81" s="1633">
        <v>383.2</v>
      </c>
      <c r="E81" s="1633">
        <v>323.2</v>
      </c>
      <c r="F81" s="1633">
        <v>334.1</v>
      </c>
      <c r="G81" s="1633">
        <v>326.10000000000002</v>
      </c>
      <c r="H81" s="1633">
        <v>381.5</v>
      </c>
      <c r="I81" s="1633">
        <v>356</v>
      </c>
      <c r="J81" s="1633">
        <v>329.9</v>
      </c>
      <c r="K81" s="1633">
        <v>313.2</v>
      </c>
      <c r="L81" s="1633">
        <v>262.5</v>
      </c>
      <c r="M81" s="816">
        <v>271.2</v>
      </c>
      <c r="N81" s="816">
        <v>289.3</v>
      </c>
    </row>
    <row r="82" spans="1:14">
      <c r="A82" s="1632" t="s">
        <v>305</v>
      </c>
      <c r="B82" s="1633">
        <v>208.5</v>
      </c>
      <c r="C82" s="1633">
        <v>210.7</v>
      </c>
      <c r="D82" s="1633">
        <v>194.7</v>
      </c>
      <c r="E82" s="1633">
        <v>204.9</v>
      </c>
      <c r="F82" s="1633">
        <v>237.3</v>
      </c>
      <c r="G82" s="1633">
        <v>205.1</v>
      </c>
      <c r="H82" s="1633">
        <v>216.3</v>
      </c>
      <c r="I82" s="1633">
        <v>253.6</v>
      </c>
      <c r="J82" s="1633">
        <v>207</v>
      </c>
      <c r="K82" s="1633">
        <v>240.3</v>
      </c>
      <c r="L82" s="1633">
        <v>197</v>
      </c>
      <c r="M82" s="816">
        <v>215.1</v>
      </c>
      <c r="N82" s="816">
        <v>231.8</v>
      </c>
    </row>
    <row r="83" spans="1:14">
      <c r="A83" s="1632" t="s">
        <v>306</v>
      </c>
      <c r="B83" s="1633">
        <v>341.7</v>
      </c>
      <c r="C83" s="1633">
        <v>300.7</v>
      </c>
      <c r="D83" s="1633">
        <v>277.5</v>
      </c>
      <c r="E83" s="1633">
        <v>283.39999999999998</v>
      </c>
      <c r="F83" s="1633">
        <v>272.8</v>
      </c>
      <c r="G83" s="1633">
        <v>315.5</v>
      </c>
      <c r="H83" s="1633">
        <v>306.7</v>
      </c>
      <c r="I83" s="1633">
        <v>331.6</v>
      </c>
      <c r="J83" s="1633">
        <v>349</v>
      </c>
      <c r="K83" s="1633">
        <v>330.7</v>
      </c>
      <c r="L83" s="1633">
        <v>271.3</v>
      </c>
      <c r="M83" s="816">
        <v>312.3</v>
      </c>
      <c r="N83" s="816">
        <v>288.5</v>
      </c>
    </row>
    <row r="84" spans="1:14">
      <c r="A84" s="1632" t="s">
        <v>307</v>
      </c>
      <c r="B84" s="1633">
        <v>547.79999999999995</v>
      </c>
      <c r="C84" s="1633">
        <v>600.29999999999995</v>
      </c>
      <c r="D84" s="1633">
        <v>540.9</v>
      </c>
      <c r="E84" s="1633">
        <v>568.20000000000005</v>
      </c>
      <c r="F84" s="1633">
        <v>625</v>
      </c>
      <c r="G84" s="1633">
        <v>533.6</v>
      </c>
      <c r="H84" s="1633">
        <v>489.2</v>
      </c>
      <c r="I84" s="1633">
        <v>490.6</v>
      </c>
      <c r="J84" s="1633">
        <v>500.8</v>
      </c>
      <c r="K84" s="1633">
        <v>570.1</v>
      </c>
      <c r="L84" s="1633">
        <v>451.4</v>
      </c>
      <c r="M84" s="816">
        <v>471.1</v>
      </c>
      <c r="N84" s="816">
        <v>539.6</v>
      </c>
    </row>
    <row r="85" spans="1:14" ht="15" customHeight="1">
      <c r="A85" s="1709" t="s">
        <v>333</v>
      </c>
      <c r="B85" s="1710"/>
      <c r="C85" s="1710"/>
      <c r="D85" s="1710"/>
      <c r="E85" s="1710"/>
      <c r="F85" s="1710"/>
      <c r="G85" s="1710"/>
      <c r="H85" s="1710"/>
      <c r="I85" s="1710"/>
      <c r="J85" s="1710"/>
      <c r="K85" s="1710"/>
      <c r="L85" s="1710"/>
      <c r="M85" s="1710"/>
      <c r="N85" s="1711"/>
    </row>
    <row r="86" spans="1:14">
      <c r="A86" s="1634" t="s">
        <v>299</v>
      </c>
      <c r="B86" s="1633">
        <v>178.3</v>
      </c>
      <c r="C86" s="1633">
        <v>177.3</v>
      </c>
      <c r="D86" s="1633">
        <v>197.7</v>
      </c>
      <c r="E86" s="1633">
        <v>186.8</v>
      </c>
      <c r="F86" s="1633">
        <v>185</v>
      </c>
      <c r="G86" s="1633">
        <v>207.2</v>
      </c>
      <c r="H86" s="1633">
        <v>195.5</v>
      </c>
      <c r="I86" s="1633">
        <v>204.3</v>
      </c>
      <c r="J86" s="1633">
        <v>201.8</v>
      </c>
      <c r="K86" s="1633">
        <v>195.1</v>
      </c>
      <c r="L86" s="1633">
        <v>149.30000000000001</v>
      </c>
      <c r="M86" s="816">
        <v>229.6</v>
      </c>
      <c r="N86" s="816">
        <v>283</v>
      </c>
    </row>
    <row r="87" spans="1:14">
      <c r="A87" s="1632" t="s">
        <v>308</v>
      </c>
      <c r="B87" s="1633">
        <v>170.6</v>
      </c>
      <c r="C87" s="1633">
        <v>185.5</v>
      </c>
      <c r="D87" s="1633">
        <v>164.5</v>
      </c>
      <c r="E87" s="1633">
        <v>164.5</v>
      </c>
      <c r="F87" s="1633">
        <v>182.7</v>
      </c>
      <c r="G87" s="1633">
        <v>144.30000000000001</v>
      </c>
      <c r="H87" s="1633">
        <v>141.4</v>
      </c>
      <c r="I87" s="1633">
        <v>127.7</v>
      </c>
      <c r="J87" s="1633">
        <v>154.9</v>
      </c>
      <c r="K87" s="1633">
        <v>181.6</v>
      </c>
      <c r="L87" s="1633">
        <v>134.30000000000001</v>
      </c>
      <c r="M87" s="816">
        <v>147.30000000000001</v>
      </c>
      <c r="N87" s="816">
        <v>156.4</v>
      </c>
    </row>
    <row r="88" spans="1:14">
      <c r="A88" s="1632" t="s">
        <v>303</v>
      </c>
      <c r="B88" s="1633">
        <v>353.7</v>
      </c>
      <c r="C88" s="1633">
        <v>357.3</v>
      </c>
      <c r="D88" s="1633">
        <v>335.4</v>
      </c>
      <c r="E88" s="1633">
        <v>334.2</v>
      </c>
      <c r="F88" s="1633">
        <v>287.89999999999998</v>
      </c>
      <c r="G88" s="1633">
        <v>256.8</v>
      </c>
      <c r="H88" s="1633">
        <v>228.1</v>
      </c>
      <c r="I88" s="1633">
        <v>257.89999999999998</v>
      </c>
      <c r="J88" s="1633">
        <v>320.8</v>
      </c>
      <c r="K88" s="1633">
        <v>330.7</v>
      </c>
      <c r="L88" s="1633">
        <v>259.60000000000002</v>
      </c>
      <c r="M88" s="816">
        <v>309.39999999999998</v>
      </c>
      <c r="N88" s="816">
        <v>374.3</v>
      </c>
    </row>
    <row r="89" spans="1:14">
      <c r="A89" s="1632" t="s">
        <v>334</v>
      </c>
      <c r="B89" s="1633">
        <v>309.5</v>
      </c>
      <c r="C89" s="1633">
        <v>348.5</v>
      </c>
      <c r="D89" s="1633">
        <v>399.4</v>
      </c>
      <c r="E89" s="1633">
        <v>284.60000000000002</v>
      </c>
      <c r="F89" s="1633">
        <v>529.70000000000005</v>
      </c>
      <c r="G89" s="1633">
        <v>413.2</v>
      </c>
      <c r="H89" s="1633">
        <v>391.3</v>
      </c>
      <c r="I89" s="1633">
        <v>209.5</v>
      </c>
      <c r="J89" s="1633">
        <v>243.7</v>
      </c>
      <c r="K89" s="1633">
        <v>237.8</v>
      </c>
      <c r="L89" s="1633">
        <v>158.69999999999999</v>
      </c>
      <c r="M89" s="816">
        <v>162.5</v>
      </c>
      <c r="N89" s="816">
        <v>146.9</v>
      </c>
    </row>
    <row r="90" spans="1:14">
      <c r="A90" s="1632" t="s">
        <v>309</v>
      </c>
      <c r="B90" s="1633">
        <v>459.6</v>
      </c>
      <c r="C90" s="1633">
        <v>428.4</v>
      </c>
      <c r="D90" s="1633">
        <v>405.3</v>
      </c>
      <c r="E90" s="1633">
        <v>458.1</v>
      </c>
      <c r="F90" s="1633">
        <v>353.7</v>
      </c>
      <c r="G90" s="1633">
        <v>365.1</v>
      </c>
      <c r="H90" s="1633">
        <v>373.1</v>
      </c>
      <c r="I90" s="1633">
        <v>389.9</v>
      </c>
      <c r="J90" s="1633">
        <v>386.7</v>
      </c>
      <c r="K90" s="1633">
        <v>370.4</v>
      </c>
      <c r="L90" s="1633">
        <v>330.2</v>
      </c>
      <c r="M90" s="816">
        <v>364.8</v>
      </c>
      <c r="N90" s="816">
        <v>377</v>
      </c>
    </row>
    <row r="91" spans="1:14">
      <c r="A91" s="1632" t="s">
        <v>335</v>
      </c>
      <c r="B91" s="1633">
        <v>212.8</v>
      </c>
      <c r="C91" s="1633">
        <v>194.2</v>
      </c>
      <c r="D91" s="1633">
        <v>171.1</v>
      </c>
      <c r="E91" s="1633">
        <v>166</v>
      </c>
      <c r="F91" s="1633">
        <v>165.5</v>
      </c>
      <c r="G91" s="1633">
        <v>161</v>
      </c>
      <c r="H91" s="1633">
        <v>175.2</v>
      </c>
      <c r="I91" s="1633">
        <v>171.8</v>
      </c>
      <c r="J91" s="1633">
        <v>189.8</v>
      </c>
      <c r="K91" s="1633">
        <v>212.2</v>
      </c>
      <c r="L91" s="1633">
        <v>178.2</v>
      </c>
      <c r="M91" s="816">
        <v>183.5</v>
      </c>
      <c r="N91" s="816">
        <v>188.9</v>
      </c>
    </row>
    <row r="92" spans="1:14">
      <c r="A92" s="1632" t="s">
        <v>310</v>
      </c>
      <c r="B92" s="1633">
        <v>321.39999999999998</v>
      </c>
      <c r="C92" s="1633">
        <v>342.7</v>
      </c>
      <c r="D92" s="1633">
        <v>305.5</v>
      </c>
      <c r="E92" s="1633">
        <v>299</v>
      </c>
      <c r="F92" s="1633">
        <v>276.39999999999998</v>
      </c>
      <c r="G92" s="1633">
        <v>254.1</v>
      </c>
      <c r="H92" s="1633">
        <v>220.2</v>
      </c>
      <c r="I92" s="1633">
        <v>193.4</v>
      </c>
      <c r="J92" s="1633">
        <v>152</v>
      </c>
      <c r="K92" s="1633">
        <v>143.5</v>
      </c>
      <c r="L92" s="1633">
        <v>137.9</v>
      </c>
      <c r="M92" s="816">
        <v>144.30000000000001</v>
      </c>
      <c r="N92" s="816">
        <v>143.4</v>
      </c>
    </row>
    <row r="93" spans="1:14">
      <c r="A93" s="1632" t="s">
        <v>336</v>
      </c>
      <c r="B93" s="1633">
        <v>284</v>
      </c>
      <c r="C93" s="1633">
        <v>200.1</v>
      </c>
      <c r="D93" s="1633">
        <v>171.1</v>
      </c>
      <c r="E93" s="1633">
        <v>219.3</v>
      </c>
      <c r="F93" s="1633">
        <v>213</v>
      </c>
      <c r="G93" s="1633">
        <v>173.4</v>
      </c>
      <c r="H93" s="1633">
        <v>188.2</v>
      </c>
      <c r="I93" s="1633">
        <v>183</v>
      </c>
      <c r="J93" s="1633">
        <v>198</v>
      </c>
      <c r="K93" s="1633">
        <v>205.4</v>
      </c>
      <c r="L93" s="1633">
        <v>121.7</v>
      </c>
      <c r="M93" s="816">
        <v>136.9</v>
      </c>
      <c r="N93" s="816">
        <v>164.3</v>
      </c>
    </row>
    <row r="94" spans="1:14">
      <c r="A94" s="1632" t="s">
        <v>337</v>
      </c>
      <c r="B94" s="1633">
        <v>250.5</v>
      </c>
      <c r="C94" s="1633">
        <v>244.1</v>
      </c>
      <c r="D94" s="1633">
        <v>213.3</v>
      </c>
      <c r="E94" s="1633">
        <v>217.8</v>
      </c>
      <c r="F94" s="1633">
        <v>216.6</v>
      </c>
      <c r="G94" s="1633">
        <v>217.5</v>
      </c>
      <c r="H94" s="1633">
        <v>185.7</v>
      </c>
      <c r="I94" s="1633">
        <v>186.6</v>
      </c>
      <c r="J94" s="1633">
        <v>188.1</v>
      </c>
      <c r="K94" s="1633">
        <v>203</v>
      </c>
      <c r="L94" s="1633">
        <v>244.3</v>
      </c>
      <c r="M94" s="816">
        <v>262.39999999999998</v>
      </c>
      <c r="N94" s="816">
        <v>397</v>
      </c>
    </row>
    <row r="95" spans="1:14">
      <c r="A95" s="1632" t="s">
        <v>344</v>
      </c>
      <c r="B95" s="1633">
        <v>433</v>
      </c>
      <c r="C95" s="1633">
        <v>356.9</v>
      </c>
      <c r="D95" s="1633">
        <v>297.39999999999998</v>
      </c>
      <c r="E95" s="1633">
        <v>295.3</v>
      </c>
      <c r="F95" s="1633">
        <v>377.3</v>
      </c>
      <c r="G95" s="1633">
        <v>340.3</v>
      </c>
      <c r="H95" s="1633">
        <v>310.89999999999998</v>
      </c>
      <c r="I95" s="1633">
        <v>245.1</v>
      </c>
      <c r="J95" s="1633">
        <v>261</v>
      </c>
      <c r="K95" s="1633">
        <v>242.8</v>
      </c>
      <c r="L95" s="1633">
        <v>116.5</v>
      </c>
      <c r="M95" s="816">
        <v>246.9</v>
      </c>
      <c r="N95" s="816">
        <v>196.6</v>
      </c>
    </row>
    <row r="96" spans="1:14">
      <c r="A96" s="1632" t="s">
        <v>339</v>
      </c>
      <c r="B96" s="1633">
        <v>433.4</v>
      </c>
      <c r="C96" s="1633">
        <v>722.2</v>
      </c>
      <c r="D96" s="1633">
        <v>809.2</v>
      </c>
      <c r="E96" s="1633">
        <v>749.8</v>
      </c>
      <c r="F96" s="1633">
        <v>725.9</v>
      </c>
      <c r="G96" s="1633">
        <v>721.9</v>
      </c>
      <c r="H96" s="1633">
        <v>505.1</v>
      </c>
      <c r="I96" s="1633">
        <v>459.5</v>
      </c>
      <c r="J96" s="1633">
        <v>570.29999999999995</v>
      </c>
      <c r="K96" s="1633">
        <v>405.6</v>
      </c>
      <c r="L96" s="1633">
        <v>395.3</v>
      </c>
      <c r="M96" s="816">
        <v>506.9</v>
      </c>
      <c r="N96" s="816">
        <v>338.4</v>
      </c>
    </row>
    <row r="98" spans="1:14" ht="16">
      <c r="A98" s="1695" t="s">
        <v>1199</v>
      </c>
      <c r="B98" s="1695"/>
      <c r="C98" s="1695"/>
      <c r="D98" s="1695"/>
      <c r="E98" s="1695"/>
      <c r="F98" s="1695"/>
      <c r="G98" s="1695"/>
      <c r="H98" s="1695"/>
      <c r="I98" s="1695"/>
      <c r="J98" s="1695"/>
      <c r="K98" s="1695"/>
      <c r="L98" s="1695"/>
      <c r="M98" s="1695"/>
      <c r="N98" s="1695"/>
    </row>
  </sheetData>
  <mergeCells count="10">
    <mergeCell ref="A98:N98"/>
    <mergeCell ref="A1:N1"/>
    <mergeCell ref="A85:N85"/>
    <mergeCell ref="A74:N74"/>
    <mergeCell ref="A52:N52"/>
    <mergeCell ref="A44:N44"/>
    <mergeCell ref="A35:N35"/>
    <mergeCell ref="A23:N23"/>
    <mergeCell ref="A4:N4"/>
    <mergeCell ref="A67:N67"/>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election sqref="A1:F1"/>
    </sheetView>
  </sheetViews>
  <sheetFormatPr defaultRowHeight="14.5"/>
  <cols>
    <col min="1" max="1" width="42.81640625" style="20" customWidth="1"/>
  </cols>
  <sheetData>
    <row r="1" spans="1:6" ht="18" customHeight="1">
      <c r="A1" s="1712" t="s">
        <v>1187</v>
      </c>
      <c r="B1" s="1712"/>
      <c r="C1" s="1712"/>
      <c r="D1" s="1712"/>
      <c r="E1" s="1712"/>
      <c r="F1" s="1712"/>
    </row>
    <row r="2" spans="1:6">
      <c r="A2" s="951"/>
      <c r="B2" s="61">
        <v>2019</v>
      </c>
      <c r="C2" s="61">
        <v>2020</v>
      </c>
      <c r="D2" s="61">
        <v>2021</v>
      </c>
      <c r="E2" s="61">
        <v>2022</v>
      </c>
      <c r="F2" s="61">
        <v>2023</v>
      </c>
    </row>
    <row r="3" spans="1:6">
      <c r="A3" s="72" t="s">
        <v>240</v>
      </c>
      <c r="B3" s="994">
        <v>12</v>
      </c>
      <c r="C3" s="994">
        <v>9.1</v>
      </c>
      <c r="D3" s="815">
        <v>7.3</v>
      </c>
      <c r="E3" s="815">
        <v>7.2</v>
      </c>
      <c r="F3" s="815">
        <v>9.1</v>
      </c>
    </row>
    <row r="4" spans="1:6">
      <c r="A4" s="72" t="s">
        <v>242</v>
      </c>
      <c r="B4" s="994">
        <v>11.1</v>
      </c>
      <c r="C4" s="994">
        <v>7.6</v>
      </c>
      <c r="D4" s="815">
        <v>6.4</v>
      </c>
      <c r="E4" s="815">
        <v>7</v>
      </c>
      <c r="F4" s="815">
        <v>7.3</v>
      </c>
    </row>
    <row r="5" spans="1:6">
      <c r="A5" s="73" t="s">
        <v>312</v>
      </c>
      <c r="B5" s="995">
        <v>10.199999999999999</v>
      </c>
      <c r="C5" s="995">
        <v>3</v>
      </c>
      <c r="D5" s="816">
        <v>4.8</v>
      </c>
      <c r="E5" s="816">
        <v>20</v>
      </c>
      <c r="F5" s="816">
        <v>5.9</v>
      </c>
    </row>
    <row r="6" spans="1:6">
      <c r="A6" s="73" t="s">
        <v>313</v>
      </c>
      <c r="B6" s="995">
        <v>5.5</v>
      </c>
      <c r="C6" s="995">
        <v>10.9</v>
      </c>
      <c r="D6" s="816">
        <v>6.2</v>
      </c>
      <c r="E6" s="816">
        <v>9.6</v>
      </c>
      <c r="F6" s="816">
        <v>10.5</v>
      </c>
    </row>
    <row r="7" spans="1:6">
      <c r="A7" s="73" t="s">
        <v>245</v>
      </c>
      <c r="B7" s="995">
        <v>16.899999999999999</v>
      </c>
      <c r="C7" s="995">
        <v>7.7</v>
      </c>
      <c r="D7" s="816">
        <v>9</v>
      </c>
      <c r="E7" s="816">
        <v>2.9</v>
      </c>
      <c r="F7" s="816">
        <v>6.9</v>
      </c>
    </row>
    <row r="8" spans="1:6">
      <c r="A8" s="73" t="s">
        <v>246</v>
      </c>
      <c r="B8" s="995">
        <v>24.2</v>
      </c>
      <c r="C8" s="995">
        <v>5.9</v>
      </c>
      <c r="D8" s="816">
        <v>7</v>
      </c>
      <c r="E8" s="816">
        <v>4.3</v>
      </c>
      <c r="F8" s="816">
        <v>10.9</v>
      </c>
    </row>
    <row r="9" spans="1:6">
      <c r="A9" s="73" t="s">
        <v>247</v>
      </c>
      <c r="B9" s="995">
        <v>17</v>
      </c>
      <c r="C9" s="995">
        <v>7.7</v>
      </c>
      <c r="D9" s="816">
        <v>4</v>
      </c>
      <c r="E9" s="816">
        <v>0.9</v>
      </c>
      <c r="F9" s="816">
        <v>17.3</v>
      </c>
    </row>
    <row r="10" spans="1:6">
      <c r="A10" s="73" t="s">
        <v>248</v>
      </c>
      <c r="B10" s="995">
        <v>4</v>
      </c>
      <c r="C10" s="995">
        <v>1.4</v>
      </c>
      <c r="D10" s="816">
        <v>9.5</v>
      </c>
      <c r="E10" s="816">
        <v>6.1</v>
      </c>
      <c r="F10" s="816">
        <v>11.9</v>
      </c>
    </row>
    <row r="11" spans="1:6">
      <c r="A11" s="73" t="s">
        <v>314</v>
      </c>
      <c r="B11" s="995">
        <v>11</v>
      </c>
      <c r="C11" s="995">
        <v>11.2</v>
      </c>
      <c r="D11" s="816">
        <v>4.8</v>
      </c>
      <c r="E11" s="816">
        <v>7.2</v>
      </c>
      <c r="F11" s="816">
        <v>9.6</v>
      </c>
    </row>
    <row r="12" spans="1:6">
      <c r="A12" s="73" t="s">
        <v>249</v>
      </c>
      <c r="B12" s="995">
        <v>8.1999999999999993</v>
      </c>
      <c r="C12" s="995">
        <v>10.8</v>
      </c>
      <c r="D12" s="816">
        <v>4.4000000000000004</v>
      </c>
      <c r="E12" s="816">
        <v>7.1</v>
      </c>
      <c r="F12" s="816">
        <v>4.5</v>
      </c>
    </row>
    <row r="13" spans="1:6">
      <c r="A13" s="73" t="s">
        <v>250</v>
      </c>
      <c r="B13" s="995">
        <v>7.5</v>
      </c>
      <c r="C13" s="995">
        <v>6.2</v>
      </c>
      <c r="D13" s="816">
        <v>9.8000000000000007</v>
      </c>
      <c r="E13" s="816">
        <v>17.7</v>
      </c>
      <c r="F13" s="816">
        <v>17.7</v>
      </c>
    </row>
    <row r="14" spans="1:6">
      <c r="A14" s="73" t="s">
        <v>251</v>
      </c>
      <c r="B14" s="995">
        <v>12.4</v>
      </c>
      <c r="C14" s="995">
        <v>11.5</v>
      </c>
      <c r="D14" s="816">
        <v>6.5</v>
      </c>
      <c r="E14" s="816">
        <v>7.3</v>
      </c>
      <c r="F14" s="816">
        <v>6.8</v>
      </c>
    </row>
    <row r="15" spans="1:6">
      <c r="A15" s="73" t="s">
        <v>252</v>
      </c>
      <c r="B15" s="995">
        <v>7.1</v>
      </c>
      <c r="C15" s="995">
        <v>14.9</v>
      </c>
      <c r="D15" s="816">
        <v>5.8</v>
      </c>
      <c r="E15" s="816">
        <v>6</v>
      </c>
      <c r="F15" s="816">
        <v>5.0999999999999996</v>
      </c>
    </row>
    <row r="16" spans="1:6">
      <c r="A16" s="73" t="s">
        <v>253</v>
      </c>
      <c r="B16" s="995">
        <v>18.8</v>
      </c>
      <c r="C16" s="995">
        <v>9.5</v>
      </c>
      <c r="D16" s="816">
        <v>6.4</v>
      </c>
      <c r="E16" s="816">
        <v>14.9</v>
      </c>
      <c r="F16" s="816">
        <v>9.9</v>
      </c>
    </row>
    <row r="17" spans="1:6">
      <c r="A17" s="73" t="s">
        <v>254</v>
      </c>
      <c r="B17" s="995">
        <v>11.3</v>
      </c>
      <c r="C17" s="995">
        <v>6.1</v>
      </c>
      <c r="D17" s="816">
        <v>4.8</v>
      </c>
      <c r="E17" s="816">
        <v>2.8</v>
      </c>
      <c r="F17" s="816">
        <v>6.4</v>
      </c>
    </row>
    <row r="18" spans="1:6">
      <c r="A18" s="73" t="s">
        <v>315</v>
      </c>
      <c r="B18" s="995">
        <v>6.2</v>
      </c>
      <c r="C18" s="995">
        <v>13.7</v>
      </c>
      <c r="D18" s="816">
        <v>5.5</v>
      </c>
      <c r="E18" s="816">
        <v>7.8</v>
      </c>
      <c r="F18" s="816">
        <v>8.9</v>
      </c>
    </row>
    <row r="19" spans="1:6">
      <c r="A19" s="73" t="s">
        <v>255</v>
      </c>
      <c r="B19" s="995">
        <v>14.4</v>
      </c>
      <c r="C19" s="995">
        <v>3</v>
      </c>
      <c r="D19" s="816">
        <v>8.4</v>
      </c>
      <c r="E19" s="816">
        <v>6</v>
      </c>
      <c r="F19" s="816">
        <v>8.4</v>
      </c>
    </row>
    <row r="20" spans="1:6">
      <c r="A20" s="73" t="s">
        <v>256</v>
      </c>
      <c r="B20" s="995">
        <v>6.9</v>
      </c>
      <c r="C20" s="995">
        <v>3</v>
      </c>
      <c r="D20" s="816">
        <v>11.6</v>
      </c>
      <c r="E20" s="816">
        <v>8.5</v>
      </c>
      <c r="F20" s="816">
        <v>11.4</v>
      </c>
    </row>
    <row r="21" spans="1:6">
      <c r="A21" s="73" t="s">
        <v>316</v>
      </c>
      <c r="B21" s="995">
        <v>10.5</v>
      </c>
      <c r="C21" s="995">
        <v>3</v>
      </c>
      <c r="D21" s="816">
        <v>4</v>
      </c>
      <c r="E21" s="816">
        <v>5.5</v>
      </c>
      <c r="F21" s="816">
        <v>8</v>
      </c>
    </row>
    <row r="22" spans="1:6">
      <c r="A22" s="73" t="s">
        <v>257</v>
      </c>
      <c r="B22" s="995">
        <v>8.8000000000000007</v>
      </c>
      <c r="C22" s="995">
        <v>6.7</v>
      </c>
      <c r="D22" s="816">
        <v>5.6</v>
      </c>
      <c r="E22" s="816">
        <v>5</v>
      </c>
      <c r="F22" s="816">
        <v>4.0999999999999996</v>
      </c>
    </row>
    <row r="23" spans="1:6">
      <c r="A23" s="72" t="s">
        <v>258</v>
      </c>
      <c r="B23" s="994">
        <v>10.9</v>
      </c>
      <c r="C23" s="994">
        <v>10.7</v>
      </c>
      <c r="D23" s="815">
        <v>8.8000000000000007</v>
      </c>
      <c r="E23" s="815">
        <v>6.3</v>
      </c>
      <c r="F23" s="815">
        <v>8.4</v>
      </c>
    </row>
    <row r="24" spans="1:6">
      <c r="A24" s="73" t="s">
        <v>259</v>
      </c>
      <c r="B24" s="995">
        <v>10.6</v>
      </c>
      <c r="C24" s="995">
        <v>7.2</v>
      </c>
      <c r="D24" s="816">
        <v>8.8000000000000007</v>
      </c>
      <c r="E24" s="816">
        <v>3.9</v>
      </c>
      <c r="F24" s="816">
        <v>5.3</v>
      </c>
    </row>
    <row r="25" spans="1:6">
      <c r="A25" s="73" t="s">
        <v>260</v>
      </c>
      <c r="B25" s="995">
        <v>8.1999999999999993</v>
      </c>
      <c r="C25" s="995">
        <v>14.8</v>
      </c>
      <c r="D25" s="816">
        <v>7.1</v>
      </c>
      <c r="E25" s="816">
        <v>6.2</v>
      </c>
      <c r="F25" s="816">
        <v>12.2</v>
      </c>
    </row>
    <row r="26" spans="1:6">
      <c r="A26" s="73" t="s">
        <v>318</v>
      </c>
      <c r="B26" s="995">
        <v>13.1</v>
      </c>
      <c r="C26" s="995">
        <v>8.5</v>
      </c>
      <c r="D26" s="816">
        <v>4.0999999999999996</v>
      </c>
      <c r="E26" s="816">
        <v>8.6</v>
      </c>
      <c r="F26" s="816">
        <v>8.5</v>
      </c>
    </row>
    <row r="27" spans="1:6">
      <c r="A27" s="73" t="s">
        <v>262</v>
      </c>
      <c r="B27" s="995">
        <v>2.1</v>
      </c>
      <c r="C27" s="995" t="s">
        <v>609</v>
      </c>
      <c r="D27" s="816">
        <v>1.5</v>
      </c>
      <c r="E27" s="816">
        <v>4.8</v>
      </c>
      <c r="F27" s="816">
        <v>34.200000000000003</v>
      </c>
    </row>
    <row r="28" spans="1:6">
      <c r="A28" s="73" t="s">
        <v>263</v>
      </c>
      <c r="B28" s="995">
        <v>10.1</v>
      </c>
      <c r="C28" s="995">
        <v>9.8000000000000007</v>
      </c>
      <c r="D28" s="816">
        <v>5.9</v>
      </c>
      <c r="E28" s="816">
        <v>6.9</v>
      </c>
      <c r="F28" s="816">
        <v>7</v>
      </c>
    </row>
    <row r="29" spans="1:6">
      <c r="A29" s="73" t="s">
        <v>264</v>
      </c>
      <c r="B29" s="995">
        <v>21.6</v>
      </c>
      <c r="C29" s="995">
        <v>18.3</v>
      </c>
      <c r="D29" s="816">
        <v>14.4</v>
      </c>
      <c r="E29" s="816">
        <v>5.3</v>
      </c>
      <c r="F29" s="816">
        <v>4.3</v>
      </c>
    </row>
    <row r="30" spans="1:6">
      <c r="A30" s="73" t="s">
        <v>319</v>
      </c>
      <c r="B30" s="995">
        <v>15.8</v>
      </c>
      <c r="C30" s="995">
        <v>10.199999999999999</v>
      </c>
      <c r="D30" s="816">
        <v>4.0999999999999996</v>
      </c>
      <c r="E30" s="816">
        <v>5.2</v>
      </c>
      <c r="F30" s="816">
        <v>8.4</v>
      </c>
    </row>
    <row r="31" spans="1:6">
      <c r="A31" s="73" t="s">
        <v>320</v>
      </c>
      <c r="B31" s="995">
        <v>10.3</v>
      </c>
      <c r="C31" s="995">
        <v>14.4</v>
      </c>
      <c r="D31" s="816">
        <v>10.199999999999999</v>
      </c>
      <c r="E31" s="816">
        <v>7.9</v>
      </c>
      <c r="F31" s="816">
        <v>9.5</v>
      </c>
    </row>
    <row r="32" spans="1:6">
      <c r="A32" s="73" t="s">
        <v>266</v>
      </c>
      <c r="B32" s="995">
        <v>13.6</v>
      </c>
      <c r="C32" s="995">
        <v>14.2</v>
      </c>
      <c r="D32" s="816">
        <v>22.4</v>
      </c>
      <c r="E32" s="816">
        <v>8.5</v>
      </c>
      <c r="F32" s="816">
        <v>31.1</v>
      </c>
    </row>
    <row r="33" spans="1:6">
      <c r="A33" s="73" t="s">
        <v>321</v>
      </c>
      <c r="B33" s="995">
        <v>14.8</v>
      </c>
      <c r="C33" s="995">
        <v>19.399999999999999</v>
      </c>
      <c r="D33" s="816">
        <v>22</v>
      </c>
      <c r="E33" s="816">
        <v>12.5</v>
      </c>
      <c r="F33" s="816">
        <v>16.399999999999999</v>
      </c>
    </row>
    <row r="34" spans="1:6">
      <c r="A34" s="73" t="s">
        <v>267</v>
      </c>
      <c r="B34" s="995">
        <v>6.8</v>
      </c>
      <c r="C34" s="995">
        <v>8.1</v>
      </c>
      <c r="D34" s="816">
        <v>8</v>
      </c>
      <c r="E34" s="816">
        <v>5.3</v>
      </c>
      <c r="F34" s="816">
        <v>5.6</v>
      </c>
    </row>
    <row r="35" spans="1:6">
      <c r="A35" s="72" t="s">
        <v>268</v>
      </c>
      <c r="B35" s="994">
        <v>17.2</v>
      </c>
      <c r="C35" s="994">
        <v>12.1</v>
      </c>
      <c r="D35" s="815">
        <v>13.4</v>
      </c>
      <c r="E35" s="815">
        <v>10.7</v>
      </c>
      <c r="F35" s="815">
        <v>16.899999999999999</v>
      </c>
    </row>
    <row r="36" spans="1:6">
      <c r="A36" s="73" t="s">
        <v>382</v>
      </c>
      <c r="B36" s="995">
        <v>28.8</v>
      </c>
      <c r="C36" s="995">
        <v>20.399999999999999</v>
      </c>
      <c r="D36" s="816">
        <v>15.5</v>
      </c>
      <c r="E36" s="816">
        <v>17.899999999999999</v>
      </c>
      <c r="F36" s="816">
        <v>5</v>
      </c>
    </row>
    <row r="37" spans="1:6">
      <c r="A37" s="73" t="s">
        <v>269</v>
      </c>
      <c r="B37" s="995">
        <v>8.1999999999999993</v>
      </c>
      <c r="C37" s="995">
        <v>13.2</v>
      </c>
      <c r="D37" s="816">
        <v>1</v>
      </c>
      <c r="E37" s="816">
        <v>3.3</v>
      </c>
      <c r="F37" s="816">
        <v>6.4</v>
      </c>
    </row>
    <row r="38" spans="1:6">
      <c r="A38" s="73" t="s">
        <v>270</v>
      </c>
      <c r="B38" s="995">
        <v>29.2</v>
      </c>
      <c r="C38" s="995">
        <v>12.3</v>
      </c>
      <c r="D38" s="816">
        <v>16.3</v>
      </c>
      <c r="E38" s="816">
        <v>20.399999999999999</v>
      </c>
      <c r="F38" s="816">
        <v>18.600000000000001</v>
      </c>
    </row>
    <row r="39" spans="1:6">
      <c r="A39" s="73" t="s">
        <v>271</v>
      </c>
      <c r="B39" s="995">
        <v>16.899999999999999</v>
      </c>
      <c r="C39" s="995">
        <v>11.3</v>
      </c>
      <c r="D39" s="816">
        <v>6.2</v>
      </c>
      <c r="E39" s="816">
        <v>7.2</v>
      </c>
      <c r="F39" s="816">
        <v>18.899999999999999</v>
      </c>
    </row>
    <row r="40" spans="1:6">
      <c r="A40" s="73" t="s">
        <v>272</v>
      </c>
      <c r="B40" s="995">
        <v>7.2</v>
      </c>
      <c r="C40" s="995">
        <v>11.8</v>
      </c>
      <c r="D40" s="816">
        <v>2.2000000000000002</v>
      </c>
      <c r="E40" s="816">
        <v>4.0999999999999996</v>
      </c>
      <c r="F40" s="816">
        <v>13.3</v>
      </c>
    </row>
    <row r="41" spans="1:6">
      <c r="A41" s="73" t="s">
        <v>273</v>
      </c>
      <c r="B41" s="995">
        <v>19.5</v>
      </c>
      <c r="C41" s="995">
        <v>15.4</v>
      </c>
      <c r="D41" s="816">
        <v>10.8</v>
      </c>
      <c r="E41" s="816">
        <v>11.5</v>
      </c>
      <c r="F41" s="816">
        <v>8</v>
      </c>
    </row>
    <row r="42" spans="1:6">
      <c r="A42" s="73" t="s">
        <v>323</v>
      </c>
      <c r="B42" s="995">
        <v>12.2</v>
      </c>
      <c r="C42" s="995">
        <v>7.5</v>
      </c>
      <c r="D42" s="816">
        <v>23.7</v>
      </c>
      <c r="E42" s="816">
        <v>9.6999999999999993</v>
      </c>
      <c r="F42" s="816">
        <v>18.899999999999999</v>
      </c>
    </row>
    <row r="43" spans="1:6">
      <c r="A43" s="73" t="s">
        <v>274</v>
      </c>
      <c r="B43" s="995">
        <v>19.399999999999999</v>
      </c>
      <c r="C43" s="995">
        <v>33.6</v>
      </c>
      <c r="D43" s="816">
        <v>27.8</v>
      </c>
      <c r="E43" s="816">
        <v>28.6</v>
      </c>
      <c r="F43" s="816">
        <v>34.9</v>
      </c>
    </row>
    <row r="44" spans="1:6">
      <c r="A44" s="72" t="s">
        <v>275</v>
      </c>
      <c r="B44" s="994">
        <v>14.9</v>
      </c>
      <c r="C44" s="994">
        <v>14.7</v>
      </c>
      <c r="D44" s="815">
        <v>8.5</v>
      </c>
      <c r="E44" s="815">
        <v>11.3</v>
      </c>
      <c r="F44" s="815">
        <v>14</v>
      </c>
    </row>
    <row r="45" spans="1:6">
      <c r="A45" s="73" t="s">
        <v>276</v>
      </c>
      <c r="B45" s="995">
        <v>13.2</v>
      </c>
      <c r="C45" s="995">
        <v>9.9</v>
      </c>
      <c r="D45" s="816">
        <v>5.0999999999999996</v>
      </c>
      <c r="E45" s="816">
        <v>5.2</v>
      </c>
      <c r="F45" s="816">
        <v>15</v>
      </c>
    </row>
    <row r="46" spans="1:6">
      <c r="A46" s="73" t="s">
        <v>277</v>
      </c>
      <c r="B46" s="995">
        <v>48.8</v>
      </c>
      <c r="C46" s="995">
        <v>38.5</v>
      </c>
      <c r="D46" s="816">
        <v>7.4</v>
      </c>
      <c r="E46" s="816">
        <v>27.4</v>
      </c>
      <c r="F46" s="816">
        <v>24.6</v>
      </c>
    </row>
    <row r="47" spans="1:6">
      <c r="A47" s="73" t="s">
        <v>324</v>
      </c>
      <c r="B47" s="995">
        <v>11.3</v>
      </c>
      <c r="C47" s="995">
        <v>10.8</v>
      </c>
      <c r="D47" s="816">
        <v>20.7</v>
      </c>
      <c r="E47" s="816">
        <v>22.1</v>
      </c>
      <c r="F47" s="816">
        <v>25.3</v>
      </c>
    </row>
    <row r="48" spans="1:6">
      <c r="A48" s="73" t="s">
        <v>325</v>
      </c>
      <c r="B48" s="995">
        <v>21.1</v>
      </c>
      <c r="C48" s="995">
        <v>5.7</v>
      </c>
      <c r="D48" s="816">
        <v>1.8</v>
      </c>
      <c r="E48" s="816">
        <v>13.8</v>
      </c>
      <c r="F48" s="816">
        <v>14.9</v>
      </c>
    </row>
    <row r="49" spans="1:6">
      <c r="A49" s="73" t="s">
        <v>700</v>
      </c>
      <c r="B49" s="995">
        <v>3.9</v>
      </c>
      <c r="C49" s="995">
        <v>23.4</v>
      </c>
      <c r="D49" s="816">
        <v>19.8</v>
      </c>
      <c r="E49" s="816">
        <v>19.7</v>
      </c>
      <c r="F49" s="816">
        <v>21.3</v>
      </c>
    </row>
    <row r="50" spans="1:6">
      <c r="A50" s="73" t="s">
        <v>280</v>
      </c>
      <c r="B50" s="995">
        <v>10.4</v>
      </c>
      <c r="C50" s="995">
        <v>15.3</v>
      </c>
      <c r="D50" s="816">
        <v>6.8</v>
      </c>
      <c r="E50" s="816">
        <v>11.6</v>
      </c>
      <c r="F50" s="816">
        <v>10.9</v>
      </c>
    </row>
    <row r="51" spans="1:6">
      <c r="A51" s="73" t="s">
        <v>281</v>
      </c>
      <c r="B51" s="995">
        <v>15.9</v>
      </c>
      <c r="C51" s="995">
        <v>16.600000000000001</v>
      </c>
      <c r="D51" s="816">
        <v>7.4</v>
      </c>
      <c r="E51" s="816">
        <v>9.5</v>
      </c>
      <c r="F51" s="816">
        <v>7.9</v>
      </c>
    </row>
    <row r="52" spans="1:6">
      <c r="A52" s="72" t="s">
        <v>282</v>
      </c>
      <c r="B52" s="994">
        <v>14.9</v>
      </c>
      <c r="C52" s="994">
        <v>9.5</v>
      </c>
      <c r="D52" s="815">
        <v>7</v>
      </c>
      <c r="E52" s="815">
        <v>6.9</v>
      </c>
      <c r="F52" s="815">
        <v>8.5</v>
      </c>
    </row>
    <row r="53" spans="1:6">
      <c r="A53" s="73" t="s">
        <v>283</v>
      </c>
      <c r="B53" s="995">
        <v>19.7</v>
      </c>
      <c r="C53" s="995">
        <v>5.9</v>
      </c>
      <c r="D53" s="816">
        <v>3.4</v>
      </c>
      <c r="E53" s="816">
        <v>8.8000000000000007</v>
      </c>
      <c r="F53" s="816">
        <v>5.4</v>
      </c>
    </row>
    <row r="54" spans="1:6">
      <c r="A54" s="73" t="s">
        <v>326</v>
      </c>
      <c r="B54" s="995">
        <v>18.8</v>
      </c>
      <c r="C54" s="995">
        <v>11</v>
      </c>
      <c r="D54" s="816">
        <v>12.3</v>
      </c>
      <c r="E54" s="816">
        <v>11.4</v>
      </c>
      <c r="F54" s="816">
        <v>11.2</v>
      </c>
    </row>
    <row r="55" spans="1:6">
      <c r="A55" s="73" t="s">
        <v>284</v>
      </c>
      <c r="B55" s="995">
        <v>20.399999999999999</v>
      </c>
      <c r="C55" s="995">
        <v>10.3</v>
      </c>
      <c r="D55" s="816">
        <v>7.2</v>
      </c>
      <c r="E55" s="816">
        <v>10.3</v>
      </c>
      <c r="F55" s="816">
        <v>6.5</v>
      </c>
    </row>
    <row r="56" spans="1:6">
      <c r="A56" s="73" t="s">
        <v>648</v>
      </c>
      <c r="B56" s="995">
        <v>14.8</v>
      </c>
      <c r="C56" s="995">
        <v>23.2</v>
      </c>
      <c r="D56" s="816">
        <v>8.8000000000000007</v>
      </c>
      <c r="E56" s="816">
        <v>7.3</v>
      </c>
      <c r="F56" s="816">
        <v>14.6</v>
      </c>
    </row>
    <row r="57" spans="1:6">
      <c r="A57" s="73" t="s">
        <v>285</v>
      </c>
      <c r="B57" s="995">
        <v>5.0999999999999996</v>
      </c>
      <c r="C57" s="995">
        <v>6.4</v>
      </c>
      <c r="D57" s="816">
        <v>5.6</v>
      </c>
      <c r="E57" s="816">
        <v>13.6</v>
      </c>
      <c r="F57" s="816">
        <v>25.9</v>
      </c>
    </row>
    <row r="58" spans="1:6">
      <c r="A58" s="73" t="s">
        <v>649</v>
      </c>
      <c r="B58" s="995">
        <v>24.7</v>
      </c>
      <c r="C58" s="995">
        <v>4.8</v>
      </c>
      <c r="D58" s="816">
        <v>21.2</v>
      </c>
      <c r="E58" s="816">
        <v>4.5</v>
      </c>
      <c r="F58" s="816">
        <v>20.6</v>
      </c>
    </row>
    <row r="59" spans="1:6">
      <c r="A59" s="73" t="s">
        <v>286</v>
      </c>
      <c r="B59" s="995">
        <v>5.7</v>
      </c>
      <c r="C59" s="995">
        <v>6</v>
      </c>
      <c r="D59" s="816">
        <v>8</v>
      </c>
      <c r="E59" s="816">
        <v>4.0999999999999996</v>
      </c>
      <c r="F59" s="816">
        <v>7.4</v>
      </c>
    </row>
    <row r="60" spans="1:6">
      <c r="A60" s="73" t="s">
        <v>287</v>
      </c>
      <c r="B60" s="995">
        <v>6.9</v>
      </c>
      <c r="C60" s="995">
        <v>9.1999999999999993</v>
      </c>
      <c r="D60" s="816">
        <v>4.3</v>
      </c>
      <c r="E60" s="816">
        <v>8.3000000000000007</v>
      </c>
      <c r="F60" s="816">
        <v>5.5</v>
      </c>
    </row>
    <row r="61" spans="1:6">
      <c r="A61" s="73" t="s">
        <v>327</v>
      </c>
      <c r="B61" s="995">
        <v>9</v>
      </c>
      <c r="C61" s="995">
        <v>5</v>
      </c>
      <c r="D61" s="816">
        <v>5.8</v>
      </c>
      <c r="E61" s="816">
        <v>3.6</v>
      </c>
      <c r="F61" s="816">
        <v>4.4000000000000004</v>
      </c>
    </row>
    <row r="62" spans="1:6">
      <c r="A62" s="73" t="s">
        <v>288</v>
      </c>
      <c r="B62" s="995">
        <v>19.100000000000001</v>
      </c>
      <c r="C62" s="995">
        <v>5.0999999999999996</v>
      </c>
      <c r="D62" s="816">
        <v>3.3</v>
      </c>
      <c r="E62" s="816">
        <v>1.6</v>
      </c>
      <c r="F62" s="816">
        <v>6.1</v>
      </c>
    </row>
    <row r="63" spans="1:6">
      <c r="A63" s="73" t="s">
        <v>328</v>
      </c>
      <c r="B63" s="995">
        <v>16.8</v>
      </c>
      <c r="C63" s="995">
        <v>9.6999999999999993</v>
      </c>
      <c r="D63" s="816">
        <v>13</v>
      </c>
      <c r="E63" s="816">
        <v>9.1999999999999993</v>
      </c>
      <c r="F63" s="816">
        <v>6.1</v>
      </c>
    </row>
    <row r="64" spans="1:6">
      <c r="A64" s="73" t="s">
        <v>289</v>
      </c>
      <c r="B64" s="995">
        <v>20.3</v>
      </c>
      <c r="C64" s="995">
        <v>11.4</v>
      </c>
      <c r="D64" s="816">
        <v>7.5</v>
      </c>
      <c r="E64" s="816">
        <v>10.5</v>
      </c>
      <c r="F64" s="816">
        <v>4.5</v>
      </c>
    </row>
    <row r="65" spans="1:6">
      <c r="A65" s="73" t="s">
        <v>290</v>
      </c>
      <c r="B65" s="995">
        <v>14.1</v>
      </c>
      <c r="C65" s="995">
        <v>10.199999999999999</v>
      </c>
      <c r="D65" s="816">
        <v>4.3</v>
      </c>
      <c r="E65" s="816">
        <v>4.2</v>
      </c>
      <c r="F65" s="816">
        <v>6.7</v>
      </c>
    </row>
    <row r="66" spans="1:6">
      <c r="A66" s="73" t="s">
        <v>291</v>
      </c>
      <c r="B66" s="995">
        <v>18.8</v>
      </c>
      <c r="C66" s="995">
        <v>6.7</v>
      </c>
      <c r="D66" s="816">
        <v>4.0999999999999996</v>
      </c>
      <c r="E66" s="816">
        <v>3</v>
      </c>
      <c r="F66" s="816">
        <v>2.2999999999999998</v>
      </c>
    </row>
    <row r="67" spans="1:6">
      <c r="A67" s="72" t="s">
        <v>292</v>
      </c>
      <c r="B67" s="994">
        <v>8.6999999999999993</v>
      </c>
      <c r="C67" s="994">
        <v>7.7</v>
      </c>
      <c r="D67" s="815">
        <v>6</v>
      </c>
      <c r="E67" s="815">
        <v>6.2</v>
      </c>
      <c r="F67" s="815">
        <v>10.4</v>
      </c>
    </row>
    <row r="68" spans="1:6">
      <c r="A68" s="73" t="s">
        <v>293</v>
      </c>
      <c r="B68" s="995">
        <v>15</v>
      </c>
      <c r="C68" s="995">
        <v>15.1</v>
      </c>
      <c r="D68" s="816">
        <v>6.2</v>
      </c>
      <c r="E68" s="816">
        <v>5.4</v>
      </c>
      <c r="F68" s="816">
        <v>7.3</v>
      </c>
    </row>
    <row r="69" spans="1:6">
      <c r="A69" s="73" t="s">
        <v>294</v>
      </c>
      <c r="B69" s="995">
        <v>8.3000000000000007</v>
      </c>
      <c r="C69" s="995">
        <v>7.4</v>
      </c>
      <c r="D69" s="816">
        <v>5.3</v>
      </c>
      <c r="E69" s="816">
        <v>7</v>
      </c>
      <c r="F69" s="816">
        <v>7.8</v>
      </c>
    </row>
    <row r="70" spans="1:6">
      <c r="A70" s="73" t="s">
        <v>330</v>
      </c>
      <c r="B70" s="995">
        <v>16.899999999999999</v>
      </c>
      <c r="C70" s="995">
        <v>15.6</v>
      </c>
      <c r="D70" s="816">
        <v>12.3</v>
      </c>
      <c r="E70" s="816">
        <v>11.9</v>
      </c>
      <c r="F70" s="816">
        <v>12.7</v>
      </c>
    </row>
    <row r="71" spans="1:6">
      <c r="A71" s="73" t="s">
        <v>380</v>
      </c>
      <c r="B71" s="995">
        <v>5.4</v>
      </c>
      <c r="C71" s="995">
        <v>3.4</v>
      </c>
      <c r="D71" s="816">
        <v>2.8</v>
      </c>
      <c r="E71" s="816">
        <v>1.3</v>
      </c>
      <c r="F71" s="816">
        <v>24.4</v>
      </c>
    </row>
    <row r="72" spans="1:6">
      <c r="A72" s="73" t="s">
        <v>386</v>
      </c>
      <c r="B72" s="995">
        <v>3.9</v>
      </c>
      <c r="C72" s="995">
        <v>7.8</v>
      </c>
      <c r="D72" s="816">
        <v>8.1999999999999993</v>
      </c>
      <c r="E72" s="816">
        <v>8.5</v>
      </c>
      <c r="F72" s="816">
        <v>17.600000000000001</v>
      </c>
    </row>
    <row r="73" spans="1:6">
      <c r="A73" s="73" t="s">
        <v>297</v>
      </c>
      <c r="B73" s="995">
        <v>6.5</v>
      </c>
      <c r="C73" s="995">
        <v>4.9000000000000004</v>
      </c>
      <c r="D73" s="816">
        <v>5.2</v>
      </c>
      <c r="E73" s="816">
        <v>4.5999999999999996</v>
      </c>
      <c r="F73" s="816">
        <v>4.8</v>
      </c>
    </row>
    <row r="74" spans="1:6">
      <c r="A74" s="72" t="s">
        <v>331</v>
      </c>
      <c r="B74" s="994">
        <v>8.1999999999999993</v>
      </c>
      <c r="C74" s="994">
        <v>6.9</v>
      </c>
      <c r="D74" s="815">
        <v>4.4000000000000004</v>
      </c>
      <c r="E74" s="815">
        <v>5.8</v>
      </c>
      <c r="F74" s="815">
        <v>6.3</v>
      </c>
    </row>
    <row r="75" spans="1:6">
      <c r="A75" s="73" t="s">
        <v>298</v>
      </c>
      <c r="B75" s="995">
        <v>4.5</v>
      </c>
      <c r="C75" s="995">
        <v>2.2999999999999998</v>
      </c>
      <c r="D75" s="816">
        <v>2.2000000000000002</v>
      </c>
      <c r="E75" s="816">
        <v>3.2</v>
      </c>
      <c r="F75" s="816">
        <v>4.8</v>
      </c>
    </row>
    <row r="76" spans="1:6">
      <c r="A76" s="73" t="s">
        <v>300</v>
      </c>
      <c r="B76" s="995">
        <v>1.1000000000000001</v>
      </c>
      <c r="C76" s="995">
        <v>0.3</v>
      </c>
      <c r="D76" s="816">
        <v>3.2</v>
      </c>
      <c r="E76" s="816">
        <v>3.1</v>
      </c>
      <c r="F76" s="816">
        <v>25.8</v>
      </c>
    </row>
    <row r="77" spans="1:6">
      <c r="A77" s="73" t="s">
        <v>301</v>
      </c>
      <c r="B77" s="995">
        <v>8.9</v>
      </c>
      <c r="C77" s="995">
        <v>6.5</v>
      </c>
      <c r="D77" s="816">
        <v>6.8</v>
      </c>
      <c r="E77" s="816">
        <v>5.8</v>
      </c>
      <c r="F77" s="816">
        <v>4.9000000000000004</v>
      </c>
    </row>
    <row r="78" spans="1:6">
      <c r="A78" s="73" t="s">
        <v>302</v>
      </c>
      <c r="B78" s="995">
        <v>6.6</v>
      </c>
      <c r="C78" s="995">
        <v>9.3000000000000007</v>
      </c>
      <c r="D78" s="816">
        <v>2</v>
      </c>
      <c r="E78" s="816">
        <v>5.9</v>
      </c>
      <c r="F78" s="816">
        <v>4.7</v>
      </c>
    </row>
    <row r="79" spans="1:6">
      <c r="A79" s="73" t="s">
        <v>332</v>
      </c>
      <c r="B79" s="995">
        <v>8.1999999999999993</v>
      </c>
      <c r="C79" s="995">
        <v>10.199999999999999</v>
      </c>
      <c r="D79" s="816">
        <v>5.4</v>
      </c>
      <c r="E79" s="816">
        <v>6.9</v>
      </c>
      <c r="F79" s="816">
        <v>6.3</v>
      </c>
    </row>
    <row r="80" spans="1:6">
      <c r="A80" s="73" t="s">
        <v>304</v>
      </c>
      <c r="B80" s="995">
        <v>6.7</v>
      </c>
      <c r="C80" s="995">
        <v>7.7</v>
      </c>
      <c r="D80" s="816">
        <v>2.5</v>
      </c>
      <c r="E80" s="816">
        <v>3.4</v>
      </c>
      <c r="F80" s="816">
        <v>5.9</v>
      </c>
    </row>
    <row r="81" spans="1:6">
      <c r="A81" s="73" t="s">
        <v>650</v>
      </c>
      <c r="B81" s="995">
        <v>11.8</v>
      </c>
      <c r="C81" s="995">
        <v>2.6</v>
      </c>
      <c r="D81" s="816">
        <v>7</v>
      </c>
      <c r="E81" s="816">
        <v>4.8</v>
      </c>
      <c r="F81" s="816">
        <v>6.7</v>
      </c>
    </row>
    <row r="82" spans="1:6">
      <c r="A82" s="73" t="s">
        <v>305</v>
      </c>
      <c r="B82" s="995">
        <v>7.6</v>
      </c>
      <c r="C82" s="995">
        <v>3.5</v>
      </c>
      <c r="D82" s="816">
        <v>2.6</v>
      </c>
      <c r="E82" s="816">
        <v>3.8</v>
      </c>
      <c r="F82" s="816">
        <v>2.4</v>
      </c>
    </row>
    <row r="83" spans="1:6">
      <c r="A83" s="73" t="s">
        <v>306</v>
      </c>
      <c r="B83" s="995">
        <v>9.8000000000000007</v>
      </c>
      <c r="C83" s="995">
        <v>11.4</v>
      </c>
      <c r="D83" s="816">
        <v>5.2</v>
      </c>
      <c r="E83" s="816">
        <v>12.4</v>
      </c>
      <c r="F83" s="816">
        <v>10.8</v>
      </c>
    </row>
    <row r="84" spans="1:6">
      <c r="A84" s="73" t="s">
        <v>307</v>
      </c>
      <c r="B84" s="995">
        <v>6.9</v>
      </c>
      <c r="C84" s="995">
        <v>4.9000000000000004</v>
      </c>
      <c r="D84" s="816">
        <v>6.9</v>
      </c>
      <c r="E84" s="816">
        <v>4.9000000000000004</v>
      </c>
      <c r="F84" s="816">
        <v>8.1</v>
      </c>
    </row>
    <row r="85" spans="1:6">
      <c r="A85" s="72" t="s">
        <v>333</v>
      </c>
      <c r="B85" s="994">
        <v>6.5</v>
      </c>
      <c r="C85" s="994">
        <v>5.6</v>
      </c>
      <c r="D85" s="815">
        <v>4.0999999999999996</v>
      </c>
      <c r="E85" s="815">
        <v>3.9</v>
      </c>
      <c r="F85" s="815">
        <v>4</v>
      </c>
    </row>
    <row r="86" spans="1:6">
      <c r="A86" s="73" t="s">
        <v>299</v>
      </c>
      <c r="B86" s="995">
        <v>17.600000000000001</v>
      </c>
      <c r="C86" s="995">
        <v>3</v>
      </c>
      <c r="D86" s="816">
        <v>7.1</v>
      </c>
      <c r="E86" s="816">
        <v>2.9</v>
      </c>
      <c r="F86" s="816">
        <v>2.9</v>
      </c>
    </row>
    <row r="87" spans="1:6">
      <c r="A87" s="73" t="s">
        <v>308</v>
      </c>
      <c r="B87" s="995">
        <v>6.5</v>
      </c>
      <c r="C87" s="995">
        <v>2.1</v>
      </c>
      <c r="D87" s="816">
        <v>2.9</v>
      </c>
      <c r="E87" s="816">
        <v>3.9</v>
      </c>
      <c r="F87" s="816">
        <v>4.8</v>
      </c>
    </row>
    <row r="88" spans="1:6">
      <c r="A88" s="73" t="s">
        <v>303</v>
      </c>
      <c r="B88" s="995">
        <v>3.3</v>
      </c>
      <c r="C88" s="995">
        <v>5.6</v>
      </c>
      <c r="D88" s="816">
        <v>5.2</v>
      </c>
      <c r="E88" s="816">
        <v>2.2999999999999998</v>
      </c>
      <c r="F88" s="816">
        <v>5.3</v>
      </c>
    </row>
    <row r="89" spans="1:6">
      <c r="A89" s="73" t="s">
        <v>334</v>
      </c>
      <c r="B89" s="995">
        <v>10.8</v>
      </c>
      <c r="C89" s="995">
        <v>5.2</v>
      </c>
      <c r="D89" s="816">
        <v>6.7</v>
      </c>
      <c r="E89" s="816">
        <v>9.6</v>
      </c>
      <c r="F89" s="816">
        <v>7.8</v>
      </c>
    </row>
    <row r="90" spans="1:6">
      <c r="A90" s="73" t="s">
        <v>309</v>
      </c>
      <c r="B90" s="995">
        <v>5.5</v>
      </c>
      <c r="C90" s="995">
        <v>8.6</v>
      </c>
      <c r="D90" s="816">
        <v>2.2999999999999998</v>
      </c>
      <c r="E90" s="816">
        <v>4.7</v>
      </c>
      <c r="F90" s="816">
        <v>1.9</v>
      </c>
    </row>
    <row r="91" spans="1:6">
      <c r="A91" s="73" t="s">
        <v>335</v>
      </c>
      <c r="B91" s="995">
        <v>2.2000000000000002</v>
      </c>
      <c r="C91" s="995">
        <v>3.7</v>
      </c>
      <c r="D91" s="816">
        <v>1.5</v>
      </c>
      <c r="E91" s="816">
        <v>3.9</v>
      </c>
      <c r="F91" s="816">
        <v>5</v>
      </c>
    </row>
    <row r="92" spans="1:6">
      <c r="A92" s="73" t="s">
        <v>310</v>
      </c>
      <c r="B92" s="995">
        <v>5.4</v>
      </c>
      <c r="C92" s="995">
        <v>3.9</v>
      </c>
      <c r="D92" s="816">
        <v>4.3</v>
      </c>
      <c r="E92" s="816">
        <v>1.7</v>
      </c>
      <c r="F92" s="816">
        <v>2.6</v>
      </c>
    </row>
    <row r="93" spans="1:6">
      <c r="A93" s="73" t="s">
        <v>336</v>
      </c>
      <c r="B93" s="995">
        <v>14.4</v>
      </c>
      <c r="C93" s="995">
        <v>0.2</v>
      </c>
      <c r="D93" s="816">
        <v>1.8</v>
      </c>
      <c r="E93" s="816">
        <v>0.9</v>
      </c>
      <c r="F93" s="816">
        <v>1.1000000000000001</v>
      </c>
    </row>
    <row r="94" spans="1:6">
      <c r="A94" s="73" t="s">
        <v>337</v>
      </c>
      <c r="B94" s="995">
        <v>4</v>
      </c>
      <c r="C94" s="995">
        <v>11.4</v>
      </c>
      <c r="D94" s="816">
        <v>9.4</v>
      </c>
      <c r="E94" s="816">
        <v>4.8</v>
      </c>
      <c r="F94" s="816">
        <v>8.8000000000000007</v>
      </c>
    </row>
    <row r="95" spans="1:6">
      <c r="A95" s="73" t="s">
        <v>344</v>
      </c>
      <c r="B95" s="995">
        <v>11.5</v>
      </c>
      <c r="C95" s="995">
        <v>13.8</v>
      </c>
      <c r="D95" s="816">
        <v>13.4</v>
      </c>
      <c r="E95" s="816">
        <v>12</v>
      </c>
      <c r="F95" s="816">
        <v>1.6</v>
      </c>
    </row>
    <row r="96" spans="1:6">
      <c r="A96" s="73" t="s">
        <v>339</v>
      </c>
      <c r="B96" s="995">
        <v>0.4</v>
      </c>
      <c r="C96" s="995">
        <v>0.4</v>
      </c>
      <c r="D96" s="816" t="s">
        <v>609</v>
      </c>
      <c r="E96" s="816">
        <v>1.5</v>
      </c>
      <c r="F96" s="816">
        <v>3.1</v>
      </c>
    </row>
  </sheetData>
  <mergeCells count="1">
    <mergeCell ref="A1:F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zoomScale="90" zoomScaleNormal="90" workbookViewId="0">
      <selection sqref="A1:N1"/>
    </sheetView>
  </sheetViews>
  <sheetFormatPr defaultColWidth="9.1796875" defaultRowHeight="14.5"/>
  <cols>
    <col min="1" max="1" width="26.26953125" style="1638" customWidth="1"/>
    <col min="2" max="16384" width="9.1796875" style="645"/>
  </cols>
  <sheetData>
    <row r="1" spans="1:14" ht="27.75" customHeight="1">
      <c r="A1" s="1713" t="s">
        <v>1255</v>
      </c>
      <c r="B1" s="1713"/>
      <c r="C1" s="1713"/>
      <c r="D1" s="1713"/>
      <c r="E1" s="1713"/>
      <c r="F1" s="1713"/>
      <c r="G1" s="1713"/>
      <c r="H1" s="1713"/>
      <c r="I1" s="1713"/>
      <c r="J1" s="1713"/>
      <c r="K1" s="1713"/>
      <c r="L1" s="1713"/>
      <c r="M1" s="1713"/>
      <c r="N1" s="1713"/>
    </row>
    <row r="2" spans="1:14">
      <c r="A2" s="42"/>
      <c r="B2" s="61">
        <v>2010</v>
      </c>
      <c r="C2" s="61">
        <v>2011</v>
      </c>
      <c r="D2" s="61">
        <v>2012</v>
      </c>
      <c r="E2" s="61">
        <v>2013</v>
      </c>
      <c r="F2" s="61">
        <v>2014</v>
      </c>
      <c r="G2" s="61">
        <v>2015</v>
      </c>
      <c r="H2" s="61">
        <v>2016</v>
      </c>
      <c r="I2" s="61">
        <v>2017</v>
      </c>
      <c r="J2" s="61">
        <v>2018</v>
      </c>
      <c r="K2" s="61">
        <v>2019</v>
      </c>
      <c r="L2" s="61">
        <v>2020</v>
      </c>
      <c r="M2" s="61">
        <v>2021</v>
      </c>
      <c r="N2" s="61">
        <v>2022</v>
      </c>
    </row>
    <row r="3" spans="1:14">
      <c r="A3" s="108" t="s">
        <v>240</v>
      </c>
      <c r="B3" s="1635">
        <v>17.399999999999999</v>
      </c>
      <c r="C3" s="1635">
        <v>15.3</v>
      </c>
      <c r="D3" s="1635">
        <v>13.8</v>
      </c>
      <c r="E3" s="1635">
        <v>12.6</v>
      </c>
      <c r="F3" s="1635">
        <v>14.4</v>
      </c>
      <c r="G3" s="1635">
        <v>14</v>
      </c>
      <c r="H3" s="1635">
        <v>11.1</v>
      </c>
      <c r="I3" s="1635">
        <v>11.1</v>
      </c>
      <c r="J3" s="1635">
        <v>10.1</v>
      </c>
      <c r="K3" s="1635">
        <v>9.8000000000000007</v>
      </c>
      <c r="L3" s="1635">
        <v>8.5</v>
      </c>
      <c r="M3" s="817">
        <v>9.4</v>
      </c>
      <c r="N3" s="817">
        <v>9.5</v>
      </c>
    </row>
    <row r="4" spans="1:14">
      <c r="A4" s="1709" t="s">
        <v>242</v>
      </c>
      <c r="B4" s="1710"/>
      <c r="C4" s="1710"/>
      <c r="D4" s="1710"/>
      <c r="E4" s="1710"/>
      <c r="F4" s="1710"/>
      <c r="G4" s="1710"/>
      <c r="H4" s="1710"/>
      <c r="I4" s="1710"/>
      <c r="J4" s="1710"/>
      <c r="K4" s="1710"/>
      <c r="L4" s="1710"/>
      <c r="M4" s="1710"/>
      <c r="N4" s="1711"/>
    </row>
    <row r="5" spans="1:14">
      <c r="A5" s="1632" t="s">
        <v>312</v>
      </c>
      <c r="B5" s="1636">
        <v>4.8</v>
      </c>
      <c r="C5" s="1636">
        <v>4</v>
      </c>
      <c r="D5" s="1636">
        <v>2.2999999999999998</v>
      </c>
      <c r="E5" s="1636">
        <v>2.4</v>
      </c>
      <c r="F5" s="1636">
        <v>1.9</v>
      </c>
      <c r="G5" s="1636">
        <v>2</v>
      </c>
      <c r="H5" s="1636">
        <v>1.6</v>
      </c>
      <c r="I5" s="1636">
        <v>2.2999999999999998</v>
      </c>
      <c r="J5" s="1636">
        <v>3.2</v>
      </c>
      <c r="K5" s="1636">
        <v>3</v>
      </c>
      <c r="L5" s="1636">
        <v>3.1</v>
      </c>
      <c r="M5" s="1637">
        <v>4</v>
      </c>
      <c r="N5" s="1637">
        <v>4</v>
      </c>
    </row>
    <row r="6" spans="1:14">
      <c r="A6" s="1632" t="s">
        <v>313</v>
      </c>
      <c r="B6" s="1636">
        <v>18.5</v>
      </c>
      <c r="C6" s="1636">
        <v>20.399999999999999</v>
      </c>
      <c r="D6" s="1636">
        <v>15.5</v>
      </c>
      <c r="E6" s="1636">
        <v>12.8</v>
      </c>
      <c r="F6" s="1636">
        <v>14.9</v>
      </c>
      <c r="G6" s="1636">
        <v>6.8</v>
      </c>
      <c r="H6" s="1636">
        <v>13.3</v>
      </c>
      <c r="I6" s="1636">
        <v>10.7</v>
      </c>
      <c r="J6" s="1636">
        <v>6.2</v>
      </c>
      <c r="K6" s="1636">
        <v>7.3</v>
      </c>
      <c r="L6" s="1636">
        <v>7.9</v>
      </c>
      <c r="M6" s="1637">
        <v>11.3</v>
      </c>
      <c r="N6" s="1637">
        <v>10.6</v>
      </c>
    </row>
    <row r="7" spans="1:14">
      <c r="A7" s="1632" t="s">
        <v>245</v>
      </c>
      <c r="B7" s="1636">
        <v>7.7</v>
      </c>
      <c r="C7" s="1636">
        <v>7.4</v>
      </c>
      <c r="D7" s="1636">
        <v>9.9</v>
      </c>
      <c r="E7" s="1636">
        <v>11.5</v>
      </c>
      <c r="F7" s="1636">
        <v>15.4</v>
      </c>
      <c r="G7" s="1636">
        <v>21.3</v>
      </c>
      <c r="H7" s="1636">
        <v>10.7</v>
      </c>
      <c r="I7" s="1636">
        <v>12.8</v>
      </c>
      <c r="J7" s="1636">
        <v>7.7</v>
      </c>
      <c r="K7" s="1636">
        <v>7.3</v>
      </c>
      <c r="L7" s="1636">
        <v>6.2</v>
      </c>
      <c r="M7" s="1637">
        <v>7.6</v>
      </c>
      <c r="N7" s="1637">
        <v>8.8000000000000007</v>
      </c>
    </row>
    <row r="8" spans="1:14">
      <c r="A8" s="1632" t="s">
        <v>246</v>
      </c>
      <c r="B8" s="1636">
        <v>12.2</v>
      </c>
      <c r="C8" s="1636">
        <v>20.100000000000001</v>
      </c>
      <c r="D8" s="1636">
        <v>18.100000000000001</v>
      </c>
      <c r="E8" s="1636">
        <v>16.8</v>
      </c>
      <c r="F8" s="1636">
        <v>19.8</v>
      </c>
      <c r="G8" s="1636">
        <v>25.9</v>
      </c>
      <c r="H8" s="1636">
        <v>20</v>
      </c>
      <c r="I8" s="1636">
        <v>23.1</v>
      </c>
      <c r="J8" s="1636">
        <v>23</v>
      </c>
      <c r="K8" s="1636">
        <v>22.1</v>
      </c>
      <c r="L8" s="1636">
        <v>13.9</v>
      </c>
      <c r="M8" s="1637">
        <v>10.9</v>
      </c>
      <c r="N8" s="1637">
        <v>11.8</v>
      </c>
    </row>
    <row r="9" spans="1:14">
      <c r="A9" s="1632" t="s">
        <v>247</v>
      </c>
      <c r="B9" s="1636">
        <v>14.9</v>
      </c>
      <c r="C9" s="1636">
        <v>12.9</v>
      </c>
      <c r="D9" s="1636">
        <v>9.1999999999999993</v>
      </c>
      <c r="E9" s="1636">
        <v>8</v>
      </c>
      <c r="F9" s="1636">
        <v>9.1</v>
      </c>
      <c r="G9" s="1636">
        <v>6.5</v>
      </c>
      <c r="H9" s="1636">
        <v>3.9</v>
      </c>
      <c r="I9" s="1636">
        <v>7.9</v>
      </c>
      <c r="J9" s="1636">
        <v>6</v>
      </c>
      <c r="K9" s="1636">
        <v>7.6</v>
      </c>
      <c r="L9" s="1636">
        <v>6.4</v>
      </c>
      <c r="M9" s="1637">
        <v>9.1999999999999993</v>
      </c>
      <c r="N9" s="1637">
        <v>9.1</v>
      </c>
    </row>
    <row r="10" spans="1:14">
      <c r="A10" s="1632" t="s">
        <v>248</v>
      </c>
      <c r="B10" s="1636">
        <v>11.8</v>
      </c>
      <c r="C10" s="1636">
        <v>9</v>
      </c>
      <c r="D10" s="1636">
        <v>6.6</v>
      </c>
      <c r="E10" s="1636">
        <v>10</v>
      </c>
      <c r="F10" s="1636">
        <v>18</v>
      </c>
      <c r="G10" s="1636">
        <v>15.2</v>
      </c>
      <c r="H10" s="1636">
        <v>8.6999999999999993</v>
      </c>
      <c r="I10" s="1636">
        <v>6.6</v>
      </c>
      <c r="J10" s="1636">
        <v>5.8</v>
      </c>
      <c r="K10" s="1636">
        <v>7.1</v>
      </c>
      <c r="L10" s="1636">
        <v>5.9</v>
      </c>
      <c r="M10" s="1637">
        <v>5.5</v>
      </c>
      <c r="N10" s="1637">
        <v>6</v>
      </c>
    </row>
    <row r="11" spans="1:14">
      <c r="A11" s="1632" t="s">
        <v>314</v>
      </c>
      <c r="B11" s="1636">
        <v>20.5</v>
      </c>
      <c r="C11" s="1636">
        <v>14.3</v>
      </c>
      <c r="D11" s="1636">
        <v>13.8</v>
      </c>
      <c r="E11" s="1636">
        <v>3.6</v>
      </c>
      <c r="F11" s="1636">
        <v>6.1</v>
      </c>
      <c r="G11" s="1636">
        <v>9.1</v>
      </c>
      <c r="H11" s="1636">
        <v>7.6</v>
      </c>
      <c r="I11" s="1636">
        <v>10.6</v>
      </c>
      <c r="J11" s="1636">
        <v>9.3000000000000007</v>
      </c>
      <c r="K11" s="1636">
        <v>10.3</v>
      </c>
      <c r="L11" s="1636">
        <v>5.4</v>
      </c>
      <c r="M11" s="1637">
        <v>5.0999999999999996</v>
      </c>
      <c r="N11" s="1637">
        <v>5.4</v>
      </c>
    </row>
    <row r="12" spans="1:14">
      <c r="A12" s="1632" t="s">
        <v>249</v>
      </c>
      <c r="B12" s="1636">
        <v>19.600000000000001</v>
      </c>
      <c r="C12" s="1636">
        <v>18.2</v>
      </c>
      <c r="D12" s="1636">
        <v>10.1</v>
      </c>
      <c r="E12" s="1636">
        <v>8.6</v>
      </c>
      <c r="F12" s="1636">
        <v>10.8</v>
      </c>
      <c r="G12" s="1636">
        <v>10.4</v>
      </c>
      <c r="H12" s="1636">
        <v>8.3000000000000007</v>
      </c>
      <c r="I12" s="1636">
        <v>7.3</v>
      </c>
      <c r="J12" s="1636">
        <v>6.6</v>
      </c>
      <c r="K12" s="1636">
        <v>5.6</v>
      </c>
      <c r="L12" s="1636">
        <v>5.4</v>
      </c>
      <c r="M12" s="1637">
        <v>3.2</v>
      </c>
      <c r="N12" s="1637">
        <v>6.7</v>
      </c>
    </row>
    <row r="13" spans="1:14">
      <c r="A13" s="1632" t="s">
        <v>250</v>
      </c>
      <c r="B13" s="1636">
        <v>22.9</v>
      </c>
      <c r="C13" s="1636">
        <v>10.9</v>
      </c>
      <c r="D13" s="1636">
        <v>9.3000000000000007</v>
      </c>
      <c r="E13" s="1636">
        <v>8.6999999999999993</v>
      </c>
      <c r="F13" s="1636">
        <v>9.6999999999999993</v>
      </c>
      <c r="G13" s="1636">
        <v>6.2</v>
      </c>
      <c r="H13" s="1636">
        <v>8.9</v>
      </c>
      <c r="I13" s="1636">
        <v>8.9</v>
      </c>
      <c r="J13" s="1636">
        <v>5.6</v>
      </c>
      <c r="K13" s="1636">
        <v>5.9</v>
      </c>
      <c r="L13" s="1636">
        <v>5.5</v>
      </c>
      <c r="M13" s="1637">
        <v>5.8</v>
      </c>
      <c r="N13" s="1637">
        <v>7.8</v>
      </c>
    </row>
    <row r="14" spans="1:14">
      <c r="A14" s="1632" t="s">
        <v>251</v>
      </c>
      <c r="B14" s="1636">
        <v>20.100000000000001</v>
      </c>
      <c r="C14" s="1636">
        <v>14.5</v>
      </c>
      <c r="D14" s="1636">
        <v>15.9</v>
      </c>
      <c r="E14" s="1636">
        <v>16.2</v>
      </c>
      <c r="F14" s="1636">
        <v>20.7</v>
      </c>
      <c r="G14" s="1636">
        <v>17.2</v>
      </c>
      <c r="H14" s="1636">
        <v>12.7</v>
      </c>
      <c r="I14" s="1636">
        <v>11.1</v>
      </c>
      <c r="J14" s="1636">
        <v>10.1</v>
      </c>
      <c r="K14" s="1636">
        <v>10.6</v>
      </c>
      <c r="L14" s="1636">
        <v>9</v>
      </c>
      <c r="M14" s="1637">
        <v>11</v>
      </c>
      <c r="N14" s="1637">
        <v>10.5</v>
      </c>
    </row>
    <row r="15" spans="1:14">
      <c r="A15" s="1632" t="s">
        <v>252</v>
      </c>
      <c r="B15" s="1636">
        <v>4.5999999999999996</v>
      </c>
      <c r="C15" s="1636">
        <v>3.2</v>
      </c>
      <c r="D15" s="1636">
        <v>3.1</v>
      </c>
      <c r="E15" s="1636">
        <v>3</v>
      </c>
      <c r="F15" s="1636">
        <v>4.5999999999999996</v>
      </c>
      <c r="G15" s="1636">
        <v>3.4</v>
      </c>
      <c r="H15" s="1636">
        <v>3.4</v>
      </c>
      <c r="I15" s="1636">
        <v>4.8</v>
      </c>
      <c r="J15" s="1636">
        <v>4.5</v>
      </c>
      <c r="K15" s="1636">
        <v>5.2</v>
      </c>
      <c r="L15" s="1636">
        <v>5.0999999999999996</v>
      </c>
      <c r="M15" s="1637">
        <v>4.9000000000000004</v>
      </c>
      <c r="N15" s="1637">
        <v>4.8</v>
      </c>
    </row>
    <row r="16" spans="1:14">
      <c r="A16" s="1632" t="s">
        <v>253</v>
      </c>
      <c r="B16" s="1636">
        <v>11.3</v>
      </c>
      <c r="C16" s="1636">
        <v>9.6999999999999993</v>
      </c>
      <c r="D16" s="1636">
        <v>9.6999999999999993</v>
      </c>
      <c r="E16" s="1636">
        <v>6.8</v>
      </c>
      <c r="F16" s="1636">
        <v>27.3</v>
      </c>
      <c r="G16" s="1636">
        <v>29.4</v>
      </c>
      <c r="H16" s="1636">
        <v>27</v>
      </c>
      <c r="I16" s="1636">
        <v>17</v>
      </c>
      <c r="J16" s="1636">
        <v>17.100000000000001</v>
      </c>
      <c r="K16" s="1636">
        <v>16.100000000000001</v>
      </c>
      <c r="L16" s="1636">
        <v>15.9</v>
      </c>
      <c r="M16" s="1637">
        <v>15.9</v>
      </c>
      <c r="N16" s="1637">
        <v>16.399999999999999</v>
      </c>
    </row>
    <row r="17" spans="1:14">
      <c r="A17" s="1632" t="s">
        <v>254</v>
      </c>
      <c r="B17" s="1636">
        <v>16.600000000000001</v>
      </c>
      <c r="C17" s="1636">
        <v>16.5</v>
      </c>
      <c r="D17" s="1636">
        <v>20.2</v>
      </c>
      <c r="E17" s="1636">
        <v>16</v>
      </c>
      <c r="F17" s="1636">
        <v>21.4</v>
      </c>
      <c r="G17" s="1636">
        <v>15.9</v>
      </c>
      <c r="H17" s="1636">
        <v>6.2</v>
      </c>
      <c r="I17" s="1636">
        <v>7.3</v>
      </c>
      <c r="J17" s="1636">
        <v>7.2</v>
      </c>
      <c r="K17" s="1636">
        <v>6.1</v>
      </c>
      <c r="L17" s="1636">
        <v>8.6</v>
      </c>
      <c r="M17" s="1637">
        <v>10</v>
      </c>
      <c r="N17" s="1637">
        <v>14.7</v>
      </c>
    </row>
    <row r="18" spans="1:14">
      <c r="A18" s="1632" t="s">
        <v>315</v>
      </c>
      <c r="B18" s="1636">
        <v>3.7</v>
      </c>
      <c r="C18" s="1636">
        <v>4.3</v>
      </c>
      <c r="D18" s="1636">
        <v>3</v>
      </c>
      <c r="E18" s="1636">
        <v>2.7</v>
      </c>
      <c r="F18" s="1636">
        <v>2.4</v>
      </c>
      <c r="G18" s="1636">
        <v>4.5</v>
      </c>
      <c r="H18" s="1636">
        <v>3.4</v>
      </c>
      <c r="I18" s="1636">
        <v>5</v>
      </c>
      <c r="J18" s="1636">
        <v>5.2</v>
      </c>
      <c r="K18" s="1636">
        <v>6.6</v>
      </c>
      <c r="L18" s="1636">
        <v>5.5</v>
      </c>
      <c r="M18" s="1637">
        <v>8.4</v>
      </c>
      <c r="N18" s="1637">
        <v>8.8000000000000007</v>
      </c>
    </row>
    <row r="19" spans="1:14">
      <c r="A19" s="1632" t="s">
        <v>255</v>
      </c>
      <c r="B19" s="1636">
        <v>9.8000000000000007</v>
      </c>
      <c r="C19" s="1636">
        <v>6.2</v>
      </c>
      <c r="D19" s="1636">
        <v>6.1</v>
      </c>
      <c r="E19" s="1636">
        <v>4.2</v>
      </c>
      <c r="F19" s="1636">
        <v>6.9</v>
      </c>
      <c r="G19" s="1636">
        <v>6</v>
      </c>
      <c r="H19" s="1636">
        <v>5</v>
      </c>
      <c r="I19" s="1636">
        <v>7.4</v>
      </c>
      <c r="J19" s="1636">
        <v>5.5</v>
      </c>
      <c r="K19" s="1636">
        <v>8.3000000000000007</v>
      </c>
      <c r="L19" s="1636">
        <v>11</v>
      </c>
      <c r="M19" s="1637">
        <v>9.6</v>
      </c>
      <c r="N19" s="1637">
        <v>8</v>
      </c>
    </row>
    <row r="20" spans="1:14">
      <c r="A20" s="1632" t="s">
        <v>256</v>
      </c>
      <c r="B20" s="1636">
        <v>8.1999999999999993</v>
      </c>
      <c r="C20" s="1636">
        <v>3.7</v>
      </c>
      <c r="D20" s="1636">
        <v>3.5</v>
      </c>
      <c r="E20" s="1636">
        <v>4.2</v>
      </c>
      <c r="F20" s="1636">
        <v>7.8</v>
      </c>
      <c r="G20" s="1636">
        <v>7.4</v>
      </c>
      <c r="H20" s="1636">
        <v>8.6999999999999993</v>
      </c>
      <c r="I20" s="1636">
        <v>9.8000000000000007</v>
      </c>
      <c r="J20" s="1636">
        <v>8.8000000000000007</v>
      </c>
      <c r="K20" s="1636">
        <v>8.1999999999999993</v>
      </c>
      <c r="L20" s="1636">
        <v>10.3</v>
      </c>
      <c r="M20" s="1637">
        <v>12.6</v>
      </c>
      <c r="N20" s="1637">
        <v>13.6</v>
      </c>
    </row>
    <row r="21" spans="1:14">
      <c r="A21" s="1632" t="s">
        <v>316</v>
      </c>
      <c r="B21" s="1636">
        <v>8.4</v>
      </c>
      <c r="C21" s="1636">
        <v>9.4</v>
      </c>
      <c r="D21" s="1636">
        <v>8.4</v>
      </c>
      <c r="E21" s="1636">
        <v>9.6999999999999993</v>
      </c>
      <c r="F21" s="1636">
        <v>14.4</v>
      </c>
      <c r="G21" s="1636">
        <v>18.2</v>
      </c>
      <c r="H21" s="1636">
        <v>9.5</v>
      </c>
      <c r="I21" s="1636">
        <v>10.8</v>
      </c>
      <c r="J21" s="1636">
        <v>9.1</v>
      </c>
      <c r="K21" s="1636">
        <v>6.8</v>
      </c>
      <c r="L21" s="1636">
        <v>10.7</v>
      </c>
      <c r="M21" s="1637">
        <v>8.6</v>
      </c>
      <c r="N21" s="1637">
        <v>13.6</v>
      </c>
    </row>
    <row r="22" spans="1:14">
      <c r="A22" s="1632" t="s">
        <v>257</v>
      </c>
      <c r="B22" s="1636">
        <v>15.2</v>
      </c>
      <c r="C22" s="1636">
        <v>13.2</v>
      </c>
      <c r="D22" s="1636">
        <v>16.399999999999999</v>
      </c>
      <c r="E22" s="1636">
        <v>20.8</v>
      </c>
      <c r="F22" s="1636">
        <v>21.1</v>
      </c>
      <c r="G22" s="1636">
        <v>16.399999999999999</v>
      </c>
      <c r="H22" s="1636">
        <v>10.1</v>
      </c>
      <c r="I22" s="1636">
        <v>9.4</v>
      </c>
      <c r="J22" s="1636">
        <v>8.5</v>
      </c>
      <c r="K22" s="1636">
        <v>9.1</v>
      </c>
      <c r="L22" s="1636">
        <v>8.6999999999999993</v>
      </c>
      <c r="M22" s="1637">
        <v>8.9</v>
      </c>
      <c r="N22" s="1637">
        <v>9.6999999999999993</v>
      </c>
    </row>
    <row r="23" spans="1:14">
      <c r="A23" s="1709" t="s">
        <v>258</v>
      </c>
      <c r="B23" s="1710"/>
      <c r="C23" s="1710"/>
      <c r="D23" s="1710"/>
      <c r="E23" s="1710"/>
      <c r="F23" s="1710"/>
      <c r="G23" s="1710"/>
      <c r="H23" s="1710"/>
      <c r="I23" s="1710"/>
      <c r="J23" s="1710"/>
      <c r="K23" s="1710"/>
      <c r="L23" s="1710"/>
      <c r="M23" s="1710"/>
      <c r="N23" s="1711"/>
    </row>
    <row r="24" spans="1:14">
      <c r="A24" s="1632" t="s">
        <v>259</v>
      </c>
      <c r="B24" s="1636">
        <v>7</v>
      </c>
      <c r="C24" s="1636">
        <v>5.5</v>
      </c>
      <c r="D24" s="1636">
        <v>5.7</v>
      </c>
      <c r="E24" s="1636">
        <v>4.3</v>
      </c>
      <c r="F24" s="1636">
        <v>5.4</v>
      </c>
      <c r="G24" s="1636">
        <v>7.3</v>
      </c>
      <c r="H24" s="1636">
        <v>7.4</v>
      </c>
      <c r="I24" s="1636">
        <v>10.199999999999999</v>
      </c>
      <c r="J24" s="1636">
        <v>6.9</v>
      </c>
      <c r="K24" s="1636">
        <v>8.3000000000000007</v>
      </c>
      <c r="L24" s="1636">
        <v>6.8</v>
      </c>
      <c r="M24" s="1637">
        <v>6.9</v>
      </c>
      <c r="N24" s="1637">
        <v>8.3000000000000007</v>
      </c>
    </row>
    <row r="25" spans="1:14">
      <c r="A25" s="1632" t="s">
        <v>260</v>
      </c>
      <c r="B25" s="1636">
        <v>25.7</v>
      </c>
      <c r="C25" s="1636">
        <v>17.399999999999999</v>
      </c>
      <c r="D25" s="1636">
        <v>14.4</v>
      </c>
      <c r="E25" s="1636">
        <v>7.2</v>
      </c>
      <c r="F25" s="1636">
        <v>11.3</v>
      </c>
      <c r="G25" s="1636">
        <v>17.7</v>
      </c>
      <c r="H25" s="1636">
        <v>11.5</v>
      </c>
      <c r="I25" s="1636">
        <v>10.7</v>
      </c>
      <c r="J25" s="1636">
        <v>11.6</v>
      </c>
      <c r="K25" s="1636">
        <v>9.9</v>
      </c>
      <c r="L25" s="1636">
        <v>8.9</v>
      </c>
      <c r="M25" s="1637">
        <v>10.5</v>
      </c>
      <c r="N25" s="1637">
        <v>10.4</v>
      </c>
    </row>
    <row r="26" spans="1:14">
      <c r="A26" s="1632" t="s">
        <v>318</v>
      </c>
      <c r="B26" s="1636">
        <v>4.7</v>
      </c>
      <c r="C26" s="1636">
        <v>6.3</v>
      </c>
      <c r="D26" s="1636">
        <v>3.7</v>
      </c>
      <c r="E26" s="1636">
        <v>4.0999999999999996</v>
      </c>
      <c r="F26" s="1636">
        <v>7.1</v>
      </c>
      <c r="G26" s="1636">
        <v>10.3</v>
      </c>
      <c r="H26" s="1636">
        <v>6.1</v>
      </c>
      <c r="I26" s="1636">
        <v>8.5</v>
      </c>
      <c r="J26" s="1636">
        <v>11.1</v>
      </c>
      <c r="K26" s="1636">
        <v>9.9</v>
      </c>
      <c r="L26" s="1636">
        <v>6.4</v>
      </c>
      <c r="M26" s="1637">
        <v>6.6</v>
      </c>
      <c r="N26" s="1637">
        <v>10.7</v>
      </c>
    </row>
    <row r="27" spans="1:14">
      <c r="A27" s="1632" t="s">
        <v>262</v>
      </c>
      <c r="B27" s="1636">
        <v>4.7</v>
      </c>
      <c r="C27" s="1636">
        <v>9.5</v>
      </c>
      <c r="D27" s="1636">
        <v>11.8</v>
      </c>
      <c r="E27" s="1636">
        <v>4.7</v>
      </c>
      <c r="F27" s="1636">
        <v>4.7</v>
      </c>
      <c r="G27" s="1636">
        <v>4.7</v>
      </c>
      <c r="H27" s="1636">
        <v>0</v>
      </c>
      <c r="I27" s="1636">
        <v>0</v>
      </c>
      <c r="J27" s="1636">
        <v>2.4</v>
      </c>
      <c r="K27" s="1636">
        <v>2.4</v>
      </c>
      <c r="L27" s="1636">
        <v>4.8</v>
      </c>
      <c r="M27" s="1637">
        <v>0</v>
      </c>
      <c r="N27" s="1637">
        <v>0</v>
      </c>
    </row>
    <row r="28" spans="1:14">
      <c r="A28" s="1632" t="s">
        <v>263</v>
      </c>
      <c r="B28" s="1636">
        <v>11</v>
      </c>
      <c r="C28" s="1636">
        <v>13.4</v>
      </c>
      <c r="D28" s="1636">
        <v>14.2</v>
      </c>
      <c r="E28" s="1636">
        <v>8.6999999999999993</v>
      </c>
      <c r="F28" s="1636">
        <v>4.5</v>
      </c>
      <c r="G28" s="1636">
        <v>4.5</v>
      </c>
      <c r="H28" s="1636">
        <v>4.4000000000000004</v>
      </c>
      <c r="I28" s="1636">
        <v>5.8</v>
      </c>
      <c r="J28" s="1636">
        <v>6.1</v>
      </c>
      <c r="K28" s="1636">
        <v>7</v>
      </c>
      <c r="L28" s="1636">
        <v>6.2</v>
      </c>
      <c r="M28" s="1637">
        <v>7</v>
      </c>
      <c r="N28" s="1637">
        <v>10.3</v>
      </c>
    </row>
    <row r="29" spans="1:14">
      <c r="A29" s="1632" t="s">
        <v>264</v>
      </c>
      <c r="B29" s="1636">
        <v>9.5</v>
      </c>
      <c r="C29" s="1636">
        <v>5.3</v>
      </c>
      <c r="D29" s="1636">
        <v>3.7</v>
      </c>
      <c r="E29" s="1636">
        <v>4.8</v>
      </c>
      <c r="F29" s="1636">
        <v>6.1</v>
      </c>
      <c r="G29" s="1636">
        <v>6.1</v>
      </c>
      <c r="H29" s="1636">
        <v>6.4</v>
      </c>
      <c r="I29" s="1636">
        <v>6.2</v>
      </c>
      <c r="J29" s="1636">
        <v>4.2</v>
      </c>
      <c r="K29" s="1636">
        <v>7</v>
      </c>
      <c r="L29" s="1636">
        <v>5.2</v>
      </c>
      <c r="M29" s="1637">
        <v>6.9</v>
      </c>
      <c r="N29" s="1637">
        <v>7.5</v>
      </c>
    </row>
    <row r="30" spans="1:14">
      <c r="A30" s="1632" t="s">
        <v>319</v>
      </c>
      <c r="B30" s="1636">
        <v>21.9</v>
      </c>
      <c r="C30" s="1636">
        <v>12.8</v>
      </c>
      <c r="D30" s="1636">
        <v>10.5</v>
      </c>
      <c r="E30" s="1636">
        <v>10.199999999999999</v>
      </c>
      <c r="F30" s="1636">
        <v>8.6999999999999993</v>
      </c>
      <c r="G30" s="1636">
        <v>9.3000000000000007</v>
      </c>
      <c r="H30" s="1636">
        <v>8.6999999999999993</v>
      </c>
      <c r="I30" s="1636">
        <v>9.3000000000000007</v>
      </c>
      <c r="J30" s="1636">
        <v>8.1999999999999993</v>
      </c>
      <c r="K30" s="1636">
        <v>10.5</v>
      </c>
      <c r="L30" s="1636">
        <v>7.1</v>
      </c>
      <c r="M30" s="1637">
        <v>6.1</v>
      </c>
      <c r="N30" s="1637">
        <v>6.8</v>
      </c>
    </row>
    <row r="31" spans="1:14">
      <c r="A31" s="1632" t="s">
        <v>320</v>
      </c>
      <c r="B31" s="1636">
        <v>34.5</v>
      </c>
      <c r="C31" s="1636">
        <v>27.4</v>
      </c>
      <c r="D31" s="1636">
        <v>25.5</v>
      </c>
      <c r="E31" s="1636">
        <v>22.2</v>
      </c>
      <c r="F31" s="1636">
        <v>15.3</v>
      </c>
      <c r="G31" s="1636">
        <v>14.9</v>
      </c>
      <c r="H31" s="1636">
        <v>9.6</v>
      </c>
      <c r="I31" s="1636">
        <v>9.3000000000000007</v>
      </c>
      <c r="J31" s="1636">
        <v>6.6</v>
      </c>
      <c r="K31" s="1636">
        <v>6</v>
      </c>
      <c r="L31" s="1636">
        <v>5.4</v>
      </c>
      <c r="M31" s="1637">
        <v>7.4</v>
      </c>
      <c r="N31" s="1637">
        <v>9.4</v>
      </c>
    </row>
    <row r="32" spans="1:14">
      <c r="A32" s="1632" t="s">
        <v>266</v>
      </c>
      <c r="B32" s="1636">
        <v>14.9</v>
      </c>
      <c r="C32" s="1636">
        <v>12.8</v>
      </c>
      <c r="D32" s="1636">
        <v>11</v>
      </c>
      <c r="E32" s="1636">
        <v>11.9</v>
      </c>
      <c r="F32" s="1636">
        <v>10.5</v>
      </c>
      <c r="G32" s="1636">
        <v>10.7</v>
      </c>
      <c r="H32" s="1636">
        <v>11</v>
      </c>
      <c r="I32" s="1636">
        <v>12.9</v>
      </c>
      <c r="J32" s="1636">
        <v>9.5</v>
      </c>
      <c r="K32" s="1636">
        <v>9.1999999999999993</v>
      </c>
      <c r="L32" s="1636">
        <v>8</v>
      </c>
      <c r="M32" s="1637">
        <v>10.1</v>
      </c>
      <c r="N32" s="1637">
        <v>13.8</v>
      </c>
    </row>
    <row r="33" spans="1:14">
      <c r="A33" s="1632" t="s">
        <v>321</v>
      </c>
      <c r="B33" s="1636">
        <v>17.399999999999999</v>
      </c>
      <c r="C33" s="1636">
        <v>8.5</v>
      </c>
      <c r="D33" s="1636">
        <v>11.8</v>
      </c>
      <c r="E33" s="1636">
        <v>9.9</v>
      </c>
      <c r="F33" s="1636">
        <v>11.6</v>
      </c>
      <c r="G33" s="1636">
        <v>10.8</v>
      </c>
      <c r="H33" s="1636">
        <v>5.5</v>
      </c>
      <c r="I33" s="1636">
        <v>6.5</v>
      </c>
      <c r="J33" s="1636">
        <v>4.7</v>
      </c>
      <c r="K33" s="1636">
        <v>7.8</v>
      </c>
      <c r="L33" s="1636">
        <v>6.6</v>
      </c>
      <c r="M33" s="1637">
        <v>6.2</v>
      </c>
      <c r="N33" s="1637">
        <v>7.9</v>
      </c>
    </row>
    <row r="34" spans="1:14">
      <c r="A34" s="1632" t="s">
        <v>366</v>
      </c>
      <c r="B34" s="1636">
        <v>22.1</v>
      </c>
      <c r="C34" s="1636">
        <v>16.899999999999999</v>
      </c>
      <c r="D34" s="1636">
        <v>14.8</v>
      </c>
      <c r="E34" s="1636">
        <v>11.3</v>
      </c>
      <c r="F34" s="1636">
        <v>9.1999999999999993</v>
      </c>
      <c r="G34" s="1636">
        <v>9.1999999999999993</v>
      </c>
      <c r="H34" s="1636">
        <v>11</v>
      </c>
      <c r="I34" s="1636">
        <v>9.5</v>
      </c>
      <c r="J34" s="1636">
        <v>9.1</v>
      </c>
      <c r="K34" s="1636">
        <v>7.9</v>
      </c>
      <c r="L34" s="1636">
        <v>7.4</v>
      </c>
      <c r="M34" s="1637">
        <v>6.4</v>
      </c>
      <c r="N34" s="1637">
        <v>6.8</v>
      </c>
    </row>
    <row r="35" spans="1:14">
      <c r="A35" s="1709" t="s">
        <v>268</v>
      </c>
      <c r="B35" s="1710"/>
      <c r="C35" s="1710"/>
      <c r="D35" s="1710"/>
      <c r="E35" s="1710"/>
      <c r="F35" s="1710"/>
      <c r="G35" s="1710"/>
      <c r="H35" s="1710"/>
      <c r="I35" s="1710"/>
      <c r="J35" s="1710"/>
      <c r="K35" s="1710"/>
      <c r="L35" s="1710"/>
      <c r="M35" s="1710"/>
      <c r="N35" s="1711"/>
    </row>
    <row r="36" spans="1:14">
      <c r="A36" s="1632" t="s">
        <v>382</v>
      </c>
      <c r="B36" s="1636">
        <v>14.1</v>
      </c>
      <c r="C36" s="1636">
        <v>15.1</v>
      </c>
      <c r="D36" s="1636">
        <v>12.3</v>
      </c>
      <c r="E36" s="1636">
        <v>5.8</v>
      </c>
      <c r="F36" s="1636">
        <v>7</v>
      </c>
      <c r="G36" s="1636">
        <v>4.5</v>
      </c>
      <c r="H36" s="1636">
        <v>1.9</v>
      </c>
      <c r="I36" s="1636">
        <v>4.7</v>
      </c>
      <c r="J36" s="1636">
        <v>4.8</v>
      </c>
      <c r="K36" s="1636">
        <v>3.9</v>
      </c>
      <c r="L36" s="1636">
        <v>3.7</v>
      </c>
      <c r="M36" s="1637">
        <v>4.9000000000000004</v>
      </c>
      <c r="N36" s="1637">
        <v>4.5999999999999996</v>
      </c>
    </row>
    <row r="37" spans="1:14">
      <c r="A37" s="1632" t="s">
        <v>269</v>
      </c>
      <c r="B37" s="1636">
        <v>5.2</v>
      </c>
      <c r="C37" s="1636">
        <v>3.8</v>
      </c>
      <c r="D37" s="1636">
        <v>4.5999999999999996</v>
      </c>
      <c r="E37" s="1636">
        <v>0.4</v>
      </c>
      <c r="F37" s="1636">
        <v>1.1000000000000001</v>
      </c>
      <c r="G37" s="1636">
        <v>0.4</v>
      </c>
      <c r="H37" s="1636">
        <v>0.4</v>
      </c>
      <c r="I37" s="1636">
        <v>0</v>
      </c>
      <c r="J37" s="1636">
        <v>0.7</v>
      </c>
      <c r="K37" s="1636">
        <v>0.4</v>
      </c>
      <c r="L37" s="1636">
        <v>0</v>
      </c>
      <c r="M37" s="1637">
        <v>0.4</v>
      </c>
      <c r="N37" s="1637">
        <v>0.4</v>
      </c>
    </row>
    <row r="38" spans="1:14">
      <c r="A38" s="1632" t="s">
        <v>270</v>
      </c>
      <c r="B38" s="1636" t="s">
        <v>367</v>
      </c>
      <c r="C38" s="1636" t="s">
        <v>367</v>
      </c>
      <c r="D38" s="1636" t="s">
        <v>367</v>
      </c>
      <c r="E38" s="1636" t="s">
        <v>367</v>
      </c>
      <c r="F38" s="1636">
        <v>18.2</v>
      </c>
      <c r="G38" s="1636">
        <v>17.399999999999999</v>
      </c>
      <c r="H38" s="1636">
        <v>18.100000000000001</v>
      </c>
      <c r="I38" s="1636">
        <v>14.7</v>
      </c>
      <c r="J38" s="1636">
        <v>14.5</v>
      </c>
      <c r="K38" s="1636">
        <v>12.1</v>
      </c>
      <c r="L38" s="1636">
        <v>11.3</v>
      </c>
      <c r="M38" s="1637">
        <v>11.3</v>
      </c>
      <c r="N38" s="1637">
        <v>10.3</v>
      </c>
    </row>
    <row r="39" spans="1:14">
      <c r="A39" s="1632" t="s">
        <v>271</v>
      </c>
      <c r="B39" s="1636">
        <v>10.3</v>
      </c>
      <c r="C39" s="1636">
        <v>9.8000000000000007</v>
      </c>
      <c r="D39" s="1636">
        <v>6</v>
      </c>
      <c r="E39" s="1636">
        <v>4.2</v>
      </c>
      <c r="F39" s="1636">
        <v>3.1</v>
      </c>
      <c r="G39" s="1636">
        <v>3.7</v>
      </c>
      <c r="H39" s="1636">
        <v>3.1</v>
      </c>
      <c r="I39" s="1636">
        <v>4.2</v>
      </c>
      <c r="J39" s="1636">
        <v>3.9</v>
      </c>
      <c r="K39" s="1636">
        <v>2.7</v>
      </c>
      <c r="L39" s="1636">
        <v>2.5</v>
      </c>
      <c r="M39" s="1637">
        <v>3.5</v>
      </c>
      <c r="N39" s="1637">
        <v>3.1</v>
      </c>
    </row>
    <row r="40" spans="1:14">
      <c r="A40" s="1632" t="s">
        <v>272</v>
      </c>
      <c r="B40" s="1636">
        <v>9.8000000000000007</v>
      </c>
      <c r="C40" s="1636">
        <v>7.5</v>
      </c>
      <c r="D40" s="1636">
        <v>5.2</v>
      </c>
      <c r="E40" s="1636">
        <v>2.2999999999999998</v>
      </c>
      <c r="F40" s="1636">
        <v>3.7</v>
      </c>
      <c r="G40" s="1636">
        <v>0.8</v>
      </c>
      <c r="H40" s="1636">
        <v>1</v>
      </c>
      <c r="I40" s="1636">
        <v>0.7</v>
      </c>
      <c r="J40" s="1636">
        <v>0.2</v>
      </c>
      <c r="K40" s="1636">
        <v>0.1</v>
      </c>
      <c r="L40" s="1636">
        <v>0.1</v>
      </c>
      <c r="M40" s="1637">
        <v>0</v>
      </c>
      <c r="N40" s="1637">
        <v>0</v>
      </c>
    </row>
    <row r="41" spans="1:14">
      <c r="A41" s="1632" t="s">
        <v>273</v>
      </c>
      <c r="B41" s="1636">
        <v>21.7</v>
      </c>
      <c r="C41" s="1636">
        <v>16.100000000000001</v>
      </c>
      <c r="D41" s="1636">
        <v>15</v>
      </c>
      <c r="E41" s="1636">
        <v>6</v>
      </c>
      <c r="F41" s="1636">
        <v>9.5</v>
      </c>
      <c r="G41" s="1636">
        <v>12</v>
      </c>
      <c r="H41" s="1636">
        <v>8.1</v>
      </c>
      <c r="I41" s="1636">
        <v>8.1999999999999993</v>
      </c>
      <c r="J41" s="1636">
        <v>7.6</v>
      </c>
      <c r="K41" s="1636">
        <v>8.3000000000000007</v>
      </c>
      <c r="L41" s="1636">
        <v>8</v>
      </c>
      <c r="M41" s="1637">
        <v>7.3</v>
      </c>
      <c r="N41" s="1637">
        <v>7.6</v>
      </c>
    </row>
    <row r="42" spans="1:14">
      <c r="A42" s="1632" t="s">
        <v>323</v>
      </c>
      <c r="B42" s="1636">
        <v>10.7</v>
      </c>
      <c r="C42" s="1636">
        <v>17.600000000000001</v>
      </c>
      <c r="D42" s="1636">
        <v>12.8</v>
      </c>
      <c r="E42" s="1636">
        <v>12.3</v>
      </c>
      <c r="F42" s="1636">
        <v>11.3</v>
      </c>
      <c r="G42" s="1636">
        <v>10.9</v>
      </c>
      <c r="H42" s="1636">
        <v>9.1999999999999993</v>
      </c>
      <c r="I42" s="1636">
        <v>9.6</v>
      </c>
      <c r="J42" s="1636">
        <v>10.6</v>
      </c>
      <c r="K42" s="1636">
        <v>8.8000000000000007</v>
      </c>
      <c r="L42" s="1636">
        <v>7.4</v>
      </c>
      <c r="M42" s="1637">
        <v>7.8</v>
      </c>
      <c r="N42" s="1637">
        <v>7.7</v>
      </c>
    </row>
    <row r="43" spans="1:14">
      <c r="A43" s="1632" t="s">
        <v>274</v>
      </c>
      <c r="B43" s="1636" t="s">
        <v>367</v>
      </c>
      <c r="C43" s="1636" t="s">
        <v>367</v>
      </c>
      <c r="D43" s="1636" t="s">
        <v>367</v>
      </c>
      <c r="E43" s="1636" t="s">
        <v>367</v>
      </c>
      <c r="F43" s="1636">
        <v>29.1</v>
      </c>
      <c r="G43" s="1636">
        <v>33.200000000000003</v>
      </c>
      <c r="H43" s="1636">
        <v>32.799999999999997</v>
      </c>
      <c r="I43" s="1636">
        <v>26.6</v>
      </c>
      <c r="J43" s="1636">
        <v>22.7</v>
      </c>
      <c r="K43" s="1636">
        <v>14.7</v>
      </c>
      <c r="L43" s="1636">
        <v>2.8</v>
      </c>
      <c r="M43" s="1637">
        <v>4.4000000000000004</v>
      </c>
      <c r="N43" s="1637">
        <v>3.4</v>
      </c>
    </row>
    <row r="44" spans="1:14" ht="25.5" customHeight="1">
      <c r="A44" s="1709" t="s">
        <v>275</v>
      </c>
      <c r="B44" s="1710"/>
      <c r="C44" s="1710"/>
      <c r="D44" s="1710"/>
      <c r="E44" s="1710"/>
      <c r="F44" s="1710"/>
      <c r="G44" s="1710"/>
      <c r="H44" s="1710"/>
      <c r="I44" s="1710"/>
      <c r="J44" s="1710"/>
      <c r="K44" s="1710"/>
      <c r="L44" s="1710"/>
      <c r="M44" s="1710"/>
      <c r="N44" s="1711"/>
    </row>
    <row r="45" spans="1:14">
      <c r="A45" s="1632" t="s">
        <v>276</v>
      </c>
      <c r="B45" s="1636">
        <v>15.9</v>
      </c>
      <c r="C45" s="1636">
        <v>16.7</v>
      </c>
      <c r="D45" s="1636">
        <v>14.4</v>
      </c>
      <c r="E45" s="1636">
        <v>14.5</v>
      </c>
      <c r="F45" s="1636">
        <v>14.4</v>
      </c>
      <c r="G45" s="1636">
        <v>16.2</v>
      </c>
      <c r="H45" s="1636">
        <v>8.6</v>
      </c>
      <c r="I45" s="1636">
        <v>10</v>
      </c>
      <c r="J45" s="1636">
        <v>9</v>
      </c>
      <c r="K45" s="1636">
        <v>8.8000000000000007</v>
      </c>
      <c r="L45" s="1636">
        <v>3.6</v>
      </c>
      <c r="M45" s="1637">
        <v>8.1999999999999993</v>
      </c>
      <c r="N45" s="1637">
        <v>2.8</v>
      </c>
    </row>
    <row r="46" spans="1:14">
      <c r="A46" s="1632" t="s">
        <v>277</v>
      </c>
      <c r="B46" s="1636">
        <v>0.7</v>
      </c>
      <c r="C46" s="1636">
        <v>1.2</v>
      </c>
      <c r="D46" s="1636">
        <v>0.7</v>
      </c>
      <c r="E46" s="1636">
        <v>1.3</v>
      </c>
      <c r="F46" s="1636">
        <v>3.9</v>
      </c>
      <c r="G46" s="1636">
        <v>3.5</v>
      </c>
      <c r="H46" s="1636">
        <v>3.2</v>
      </c>
      <c r="I46" s="1636">
        <v>1.3</v>
      </c>
      <c r="J46" s="1636">
        <v>2.9</v>
      </c>
      <c r="K46" s="1636">
        <v>1</v>
      </c>
      <c r="L46" s="1636">
        <v>2.6</v>
      </c>
      <c r="M46" s="1637">
        <v>22.7</v>
      </c>
      <c r="N46" s="1637">
        <v>1.7</v>
      </c>
    </row>
    <row r="47" spans="1:14" ht="26">
      <c r="A47" s="1632" t="s">
        <v>324</v>
      </c>
      <c r="B47" s="1636">
        <v>18.399999999999999</v>
      </c>
      <c r="C47" s="1636">
        <v>17.7</v>
      </c>
      <c r="D47" s="1636">
        <v>17.100000000000001</v>
      </c>
      <c r="E47" s="1636">
        <v>12.7</v>
      </c>
      <c r="F47" s="1636">
        <v>15.1</v>
      </c>
      <c r="G47" s="1636">
        <v>11.9</v>
      </c>
      <c r="H47" s="1636">
        <v>9.6</v>
      </c>
      <c r="I47" s="1636">
        <v>10.4</v>
      </c>
      <c r="J47" s="1636">
        <v>9.8000000000000007</v>
      </c>
      <c r="K47" s="1636">
        <v>10.3</v>
      </c>
      <c r="L47" s="1636">
        <v>9.3000000000000007</v>
      </c>
      <c r="M47" s="1637">
        <v>9</v>
      </c>
      <c r="N47" s="1637">
        <v>12.8</v>
      </c>
    </row>
    <row r="48" spans="1:14" ht="26">
      <c r="A48" s="1632" t="s">
        <v>325</v>
      </c>
      <c r="B48" s="1636">
        <v>13</v>
      </c>
      <c r="C48" s="1636">
        <v>13.2</v>
      </c>
      <c r="D48" s="1636">
        <v>4.5999999999999996</v>
      </c>
      <c r="E48" s="1636">
        <v>4.9000000000000004</v>
      </c>
      <c r="F48" s="1636">
        <v>7</v>
      </c>
      <c r="G48" s="1636">
        <v>7.4</v>
      </c>
      <c r="H48" s="1636">
        <v>3.6</v>
      </c>
      <c r="I48" s="1636">
        <v>6</v>
      </c>
      <c r="J48" s="1636">
        <v>5.3</v>
      </c>
      <c r="K48" s="1636">
        <v>3.6</v>
      </c>
      <c r="L48" s="1636">
        <v>2.8</v>
      </c>
      <c r="M48" s="1637">
        <v>4.5</v>
      </c>
      <c r="N48" s="1637">
        <v>6.4</v>
      </c>
    </row>
    <row r="49" spans="1:14" ht="26">
      <c r="A49" s="1632" t="s">
        <v>700</v>
      </c>
      <c r="B49" s="1636">
        <v>7.6</v>
      </c>
      <c r="C49" s="1636">
        <v>6.5</v>
      </c>
      <c r="D49" s="1636">
        <v>3.5</v>
      </c>
      <c r="E49" s="1636">
        <v>2.1</v>
      </c>
      <c r="F49" s="1636">
        <v>6</v>
      </c>
      <c r="G49" s="1636">
        <v>5.4</v>
      </c>
      <c r="H49" s="1636">
        <v>6.5</v>
      </c>
      <c r="I49" s="1636">
        <v>5</v>
      </c>
      <c r="J49" s="1636">
        <v>9.4</v>
      </c>
      <c r="K49" s="1636">
        <v>9.3000000000000007</v>
      </c>
      <c r="L49" s="1636">
        <v>6.9</v>
      </c>
      <c r="M49" s="1637">
        <v>7.3</v>
      </c>
      <c r="N49" s="1637">
        <v>11.6</v>
      </c>
    </row>
    <row r="50" spans="1:14">
      <c r="A50" s="1632" t="s">
        <v>280</v>
      </c>
      <c r="B50" s="1636">
        <v>19.600000000000001</v>
      </c>
      <c r="C50" s="1636">
        <v>7.9</v>
      </c>
      <c r="D50" s="1636">
        <v>2</v>
      </c>
      <c r="E50" s="1636">
        <v>1.2</v>
      </c>
      <c r="F50" s="1636">
        <v>0.4</v>
      </c>
      <c r="G50" s="1636">
        <v>1.1000000000000001</v>
      </c>
      <c r="H50" s="1636">
        <v>1.1000000000000001</v>
      </c>
      <c r="I50" s="1636">
        <v>0.8</v>
      </c>
      <c r="J50" s="1636">
        <v>0.6</v>
      </c>
      <c r="K50" s="1636">
        <v>2.5</v>
      </c>
      <c r="L50" s="1636">
        <v>2.4</v>
      </c>
      <c r="M50" s="1637">
        <v>0.9</v>
      </c>
      <c r="N50" s="1637">
        <v>1.8</v>
      </c>
    </row>
    <row r="51" spans="1:14">
      <c r="A51" s="1632" t="s">
        <v>281</v>
      </c>
      <c r="B51" s="1636">
        <v>16.399999999999999</v>
      </c>
      <c r="C51" s="1636">
        <v>14.4</v>
      </c>
      <c r="D51" s="1636">
        <v>9.1</v>
      </c>
      <c r="E51" s="1636">
        <v>5.8</v>
      </c>
      <c r="F51" s="1636">
        <v>5.2</v>
      </c>
      <c r="G51" s="1636">
        <v>5</v>
      </c>
      <c r="H51" s="1636">
        <v>3.5</v>
      </c>
      <c r="I51" s="1636">
        <v>3.9</v>
      </c>
      <c r="J51" s="1636">
        <v>4.0999999999999996</v>
      </c>
      <c r="K51" s="1636">
        <v>4.0999999999999996</v>
      </c>
      <c r="L51" s="1636">
        <v>3.2</v>
      </c>
      <c r="M51" s="1637">
        <v>4.3</v>
      </c>
      <c r="N51" s="1637">
        <v>5.3</v>
      </c>
    </row>
    <row r="52" spans="1:14" ht="25.5" customHeight="1">
      <c r="A52" s="1709" t="s">
        <v>282</v>
      </c>
      <c r="B52" s="1710"/>
      <c r="C52" s="1710"/>
      <c r="D52" s="1710"/>
      <c r="E52" s="1710"/>
      <c r="F52" s="1710"/>
      <c r="G52" s="1710"/>
      <c r="H52" s="1710"/>
      <c r="I52" s="1710"/>
      <c r="J52" s="1710"/>
      <c r="K52" s="1710"/>
      <c r="L52" s="1710"/>
      <c r="M52" s="1710"/>
      <c r="N52" s="1711"/>
    </row>
    <row r="53" spans="1:14">
      <c r="A53" s="1632" t="s">
        <v>283</v>
      </c>
      <c r="B53" s="1636">
        <v>13.5</v>
      </c>
      <c r="C53" s="1636">
        <v>12.3</v>
      </c>
      <c r="D53" s="1636">
        <v>9.4</v>
      </c>
      <c r="E53" s="1636">
        <v>8.9</v>
      </c>
      <c r="F53" s="1636">
        <v>6.6</v>
      </c>
      <c r="G53" s="1636">
        <v>6</v>
      </c>
      <c r="H53" s="1636">
        <v>5.4</v>
      </c>
      <c r="I53" s="1636">
        <v>5.5</v>
      </c>
      <c r="J53" s="1636">
        <v>6.4</v>
      </c>
      <c r="K53" s="1636">
        <v>6.2</v>
      </c>
      <c r="L53" s="1636">
        <v>7</v>
      </c>
      <c r="M53" s="1637">
        <v>6.7</v>
      </c>
      <c r="N53" s="1637">
        <v>7.4</v>
      </c>
    </row>
    <row r="54" spans="1:14">
      <c r="A54" s="1632" t="s">
        <v>326</v>
      </c>
      <c r="B54" s="1636">
        <v>8.6</v>
      </c>
      <c r="C54" s="1636">
        <v>4.5</v>
      </c>
      <c r="D54" s="1636">
        <v>4.5999999999999996</v>
      </c>
      <c r="E54" s="1636">
        <v>3.9</v>
      </c>
      <c r="F54" s="1636">
        <v>7</v>
      </c>
      <c r="G54" s="1636">
        <v>3.3</v>
      </c>
      <c r="H54" s="1636">
        <v>2.2000000000000002</v>
      </c>
      <c r="I54" s="1636">
        <v>3.5</v>
      </c>
      <c r="J54" s="1636">
        <v>2.9</v>
      </c>
      <c r="K54" s="1636">
        <v>4.4000000000000004</v>
      </c>
      <c r="L54" s="1636">
        <v>3.4</v>
      </c>
      <c r="M54" s="1637">
        <v>4.3</v>
      </c>
      <c r="N54" s="1637">
        <v>5.6</v>
      </c>
    </row>
    <row r="55" spans="1:14">
      <c r="A55" s="1632" t="s">
        <v>284</v>
      </c>
      <c r="B55" s="1636">
        <v>8.1</v>
      </c>
      <c r="C55" s="1636">
        <v>6</v>
      </c>
      <c r="D55" s="1636">
        <v>6.8</v>
      </c>
      <c r="E55" s="1636">
        <v>7.6</v>
      </c>
      <c r="F55" s="1636">
        <v>9.6</v>
      </c>
      <c r="G55" s="1636">
        <v>6.5</v>
      </c>
      <c r="H55" s="1636">
        <v>8.1</v>
      </c>
      <c r="I55" s="1636">
        <v>5.3</v>
      </c>
      <c r="J55" s="1636">
        <v>1.9</v>
      </c>
      <c r="K55" s="1636">
        <v>2.5</v>
      </c>
      <c r="L55" s="1636">
        <v>2</v>
      </c>
      <c r="M55" s="1637">
        <v>2.8</v>
      </c>
      <c r="N55" s="1637">
        <v>4.5999999999999996</v>
      </c>
    </row>
    <row r="56" spans="1:14" ht="26">
      <c r="A56" s="1632" t="s">
        <v>648</v>
      </c>
      <c r="B56" s="1636">
        <v>9.4</v>
      </c>
      <c r="C56" s="1636">
        <v>8.1999999999999993</v>
      </c>
      <c r="D56" s="1636">
        <v>7.5</v>
      </c>
      <c r="E56" s="1636">
        <v>6.7</v>
      </c>
      <c r="F56" s="1636">
        <v>7.3</v>
      </c>
      <c r="G56" s="1636">
        <v>9.4</v>
      </c>
      <c r="H56" s="1636">
        <v>9.5</v>
      </c>
      <c r="I56" s="1636">
        <v>10.4</v>
      </c>
      <c r="J56" s="1636">
        <v>9.1999999999999993</v>
      </c>
      <c r="K56" s="1636">
        <v>10</v>
      </c>
      <c r="L56" s="1636">
        <v>9.4</v>
      </c>
      <c r="M56" s="1637">
        <v>11.7</v>
      </c>
      <c r="N56" s="1637">
        <v>11.9</v>
      </c>
    </row>
    <row r="57" spans="1:14">
      <c r="A57" s="1632" t="s">
        <v>285</v>
      </c>
      <c r="B57" s="1636">
        <v>15.2</v>
      </c>
      <c r="C57" s="1636">
        <v>11.3</v>
      </c>
      <c r="D57" s="1636">
        <v>8.3000000000000007</v>
      </c>
      <c r="E57" s="1636">
        <v>3.8</v>
      </c>
      <c r="F57" s="1636">
        <v>4.7</v>
      </c>
      <c r="G57" s="1636">
        <v>4.9000000000000004</v>
      </c>
      <c r="H57" s="1636">
        <v>3.7</v>
      </c>
      <c r="I57" s="1636">
        <v>7.6</v>
      </c>
      <c r="J57" s="1636">
        <v>7.8</v>
      </c>
      <c r="K57" s="1636">
        <v>7.7</v>
      </c>
      <c r="L57" s="1636">
        <v>8.9</v>
      </c>
      <c r="M57" s="1637">
        <v>12.3</v>
      </c>
      <c r="N57" s="1637">
        <v>13.1</v>
      </c>
    </row>
    <row r="58" spans="1:14" ht="26">
      <c r="A58" s="1632" t="s">
        <v>649</v>
      </c>
      <c r="B58" s="1636">
        <v>3.4</v>
      </c>
      <c r="C58" s="1636">
        <v>2</v>
      </c>
      <c r="D58" s="1636">
        <v>2.4</v>
      </c>
      <c r="E58" s="1636">
        <v>2.2999999999999998</v>
      </c>
      <c r="F58" s="1636">
        <v>1.7</v>
      </c>
      <c r="G58" s="1636">
        <v>1.5</v>
      </c>
      <c r="H58" s="1636">
        <v>1.9</v>
      </c>
      <c r="I58" s="1636">
        <v>1.7</v>
      </c>
      <c r="J58" s="1636">
        <v>1.2</v>
      </c>
      <c r="K58" s="1636">
        <v>1.2</v>
      </c>
      <c r="L58" s="1636">
        <v>0.5</v>
      </c>
      <c r="M58" s="1637">
        <v>0.9</v>
      </c>
      <c r="N58" s="1637">
        <v>1</v>
      </c>
    </row>
    <row r="59" spans="1:14">
      <c r="A59" s="1632" t="s">
        <v>286</v>
      </c>
      <c r="B59" s="1636">
        <v>29</v>
      </c>
      <c r="C59" s="1636">
        <v>17.399999999999999</v>
      </c>
      <c r="D59" s="1636">
        <v>15.3</v>
      </c>
      <c r="E59" s="1636">
        <v>5.5</v>
      </c>
      <c r="F59" s="1636">
        <v>6.5</v>
      </c>
      <c r="G59" s="1636">
        <v>5.9</v>
      </c>
      <c r="H59" s="1636">
        <v>10.5</v>
      </c>
      <c r="I59" s="1636">
        <v>12.8</v>
      </c>
      <c r="J59" s="1636">
        <v>11.8</v>
      </c>
      <c r="K59" s="1636">
        <v>11.5</v>
      </c>
      <c r="L59" s="1636">
        <v>11.9</v>
      </c>
      <c r="M59" s="1637">
        <v>13.9</v>
      </c>
      <c r="N59" s="1637">
        <v>15.6</v>
      </c>
    </row>
    <row r="60" spans="1:14">
      <c r="A60" s="1632" t="s">
        <v>287</v>
      </c>
      <c r="B60" s="1636">
        <v>3.6</v>
      </c>
      <c r="C60" s="1636">
        <v>4.0999999999999996</v>
      </c>
      <c r="D60" s="1636">
        <v>1.6</v>
      </c>
      <c r="E60" s="1636">
        <v>2.2000000000000002</v>
      </c>
      <c r="F60" s="1636">
        <v>3.1</v>
      </c>
      <c r="G60" s="1636">
        <v>3.8</v>
      </c>
      <c r="H60" s="1636">
        <v>3.8</v>
      </c>
      <c r="I60" s="1636">
        <v>5.7</v>
      </c>
      <c r="J60" s="1636">
        <v>6.4</v>
      </c>
      <c r="K60" s="1636">
        <v>4</v>
      </c>
      <c r="L60" s="1636">
        <v>3</v>
      </c>
      <c r="M60" s="1637">
        <v>7.3</v>
      </c>
      <c r="N60" s="1637">
        <v>3.9</v>
      </c>
    </row>
    <row r="61" spans="1:14">
      <c r="A61" s="1632" t="s">
        <v>327</v>
      </c>
      <c r="B61" s="1636">
        <v>14</v>
      </c>
      <c r="C61" s="1636">
        <v>17.3</v>
      </c>
      <c r="D61" s="1636">
        <v>18.3</v>
      </c>
      <c r="E61" s="1636">
        <v>15.2</v>
      </c>
      <c r="F61" s="1636">
        <v>14.3</v>
      </c>
      <c r="G61" s="1636">
        <v>14.8</v>
      </c>
      <c r="H61" s="1636">
        <v>10.7</v>
      </c>
      <c r="I61" s="1636">
        <v>7.4</v>
      </c>
      <c r="J61" s="1636">
        <v>7.1</v>
      </c>
      <c r="K61" s="1636">
        <v>8.1999999999999993</v>
      </c>
      <c r="L61" s="1636">
        <v>7.8</v>
      </c>
      <c r="M61" s="1637">
        <v>7.4</v>
      </c>
      <c r="N61" s="1637">
        <v>7.3</v>
      </c>
    </row>
    <row r="62" spans="1:14">
      <c r="A62" s="1632" t="s">
        <v>288</v>
      </c>
      <c r="B62" s="1636">
        <v>5.7</v>
      </c>
      <c r="C62" s="1636">
        <v>12.1</v>
      </c>
      <c r="D62" s="1636">
        <v>8</v>
      </c>
      <c r="E62" s="1636">
        <v>4.4000000000000004</v>
      </c>
      <c r="F62" s="1636">
        <v>5.6</v>
      </c>
      <c r="G62" s="1636">
        <v>5.2</v>
      </c>
      <c r="H62" s="1636">
        <v>4.8</v>
      </c>
      <c r="I62" s="1636">
        <v>4.5999999999999996</v>
      </c>
      <c r="J62" s="1636">
        <v>3.9</v>
      </c>
      <c r="K62" s="1636">
        <v>4.5</v>
      </c>
      <c r="L62" s="1636">
        <v>4.2</v>
      </c>
      <c r="M62" s="1637">
        <v>4.5999999999999996</v>
      </c>
      <c r="N62" s="1637">
        <v>3.9</v>
      </c>
    </row>
    <row r="63" spans="1:14">
      <c r="A63" s="1632" t="s">
        <v>328</v>
      </c>
      <c r="B63" s="1636">
        <v>19.399999999999999</v>
      </c>
      <c r="C63" s="1636">
        <v>11.9</v>
      </c>
      <c r="D63" s="1636">
        <v>9.6</v>
      </c>
      <c r="E63" s="1636">
        <v>7.8</v>
      </c>
      <c r="F63" s="1636">
        <v>12.3</v>
      </c>
      <c r="G63" s="1636">
        <v>12</v>
      </c>
      <c r="H63" s="1636">
        <v>7.6</v>
      </c>
      <c r="I63" s="1636">
        <v>8.6999999999999993</v>
      </c>
      <c r="J63" s="1636">
        <v>6.2</v>
      </c>
      <c r="K63" s="1636">
        <v>6.6</v>
      </c>
      <c r="L63" s="1636">
        <v>6.8</v>
      </c>
      <c r="M63" s="1637">
        <v>5.3</v>
      </c>
      <c r="N63" s="1637">
        <v>7.3</v>
      </c>
    </row>
    <row r="64" spans="1:14">
      <c r="A64" s="1632" t="s">
        <v>289</v>
      </c>
      <c r="B64" s="1636">
        <v>19.3</v>
      </c>
      <c r="C64" s="1636">
        <v>17.3</v>
      </c>
      <c r="D64" s="1636">
        <v>13.7</v>
      </c>
      <c r="E64" s="1636">
        <v>13.2</v>
      </c>
      <c r="F64" s="1636">
        <v>17.3</v>
      </c>
      <c r="G64" s="1636">
        <v>28</v>
      </c>
      <c r="H64" s="1636">
        <v>13.3</v>
      </c>
      <c r="I64" s="1636">
        <v>9.1</v>
      </c>
      <c r="J64" s="1636">
        <v>12</v>
      </c>
      <c r="K64" s="1636">
        <v>9.9</v>
      </c>
      <c r="L64" s="1636">
        <v>6.7</v>
      </c>
      <c r="M64" s="1637">
        <v>6.4</v>
      </c>
      <c r="N64" s="1637">
        <v>7.3</v>
      </c>
    </row>
    <row r="65" spans="1:14">
      <c r="A65" s="1632" t="s">
        <v>290</v>
      </c>
      <c r="B65" s="1636">
        <v>7.3</v>
      </c>
      <c r="C65" s="1636">
        <v>12.3</v>
      </c>
      <c r="D65" s="1636">
        <v>9</v>
      </c>
      <c r="E65" s="1636">
        <v>6.9</v>
      </c>
      <c r="F65" s="1636">
        <v>8.4</v>
      </c>
      <c r="G65" s="1636">
        <v>7.7</v>
      </c>
      <c r="H65" s="1636">
        <v>5.4</v>
      </c>
      <c r="I65" s="1636">
        <v>5.7</v>
      </c>
      <c r="J65" s="1636">
        <v>5.6</v>
      </c>
      <c r="K65" s="1636">
        <v>5</v>
      </c>
      <c r="L65" s="1636">
        <v>4.5</v>
      </c>
      <c r="M65" s="1637">
        <v>5.0999999999999996</v>
      </c>
      <c r="N65" s="1637">
        <v>4.3</v>
      </c>
    </row>
    <row r="66" spans="1:14">
      <c r="A66" s="1632" t="s">
        <v>291</v>
      </c>
      <c r="B66" s="1636">
        <v>18.7</v>
      </c>
      <c r="C66" s="1636">
        <v>19.3</v>
      </c>
      <c r="D66" s="1636">
        <v>12.1</v>
      </c>
      <c r="E66" s="1636">
        <v>13.3</v>
      </c>
      <c r="F66" s="1636">
        <v>25.7</v>
      </c>
      <c r="G66" s="1636">
        <v>16.7</v>
      </c>
      <c r="H66" s="1636">
        <v>21.7</v>
      </c>
      <c r="I66" s="1636">
        <v>27</v>
      </c>
      <c r="J66" s="1636">
        <v>19.3</v>
      </c>
      <c r="K66" s="1636">
        <v>11.8</v>
      </c>
      <c r="L66" s="1636">
        <v>7.8</v>
      </c>
      <c r="M66" s="1637">
        <v>14.4</v>
      </c>
      <c r="N66" s="1637">
        <v>12.1</v>
      </c>
    </row>
    <row r="67" spans="1:14" ht="25.5" customHeight="1">
      <c r="A67" s="1709" t="s">
        <v>292</v>
      </c>
      <c r="B67" s="1710"/>
      <c r="C67" s="1710"/>
      <c r="D67" s="1710"/>
      <c r="E67" s="1710"/>
      <c r="F67" s="1710"/>
      <c r="G67" s="1710"/>
      <c r="H67" s="1710"/>
      <c r="I67" s="1710"/>
      <c r="J67" s="1710"/>
      <c r="K67" s="1710"/>
      <c r="L67" s="1710"/>
      <c r="M67" s="1710"/>
      <c r="N67" s="1711"/>
    </row>
    <row r="68" spans="1:14">
      <c r="A68" s="1632" t="s">
        <v>293</v>
      </c>
      <c r="B68" s="1636">
        <v>31.4</v>
      </c>
      <c r="C68" s="1636">
        <v>25.3</v>
      </c>
      <c r="D68" s="1636">
        <v>17</v>
      </c>
      <c r="E68" s="1636">
        <v>15.2</v>
      </c>
      <c r="F68" s="1636">
        <v>21.7</v>
      </c>
      <c r="G68" s="1636">
        <v>23.2</v>
      </c>
      <c r="H68" s="1636">
        <v>20.6</v>
      </c>
      <c r="I68" s="1636">
        <v>33.4</v>
      </c>
      <c r="J68" s="1636">
        <v>23.2</v>
      </c>
      <c r="K68" s="1636">
        <v>15.4</v>
      </c>
      <c r="L68" s="1636">
        <v>14.1</v>
      </c>
      <c r="M68" s="1637">
        <v>19.100000000000001</v>
      </c>
      <c r="N68" s="1637">
        <v>12</v>
      </c>
    </row>
    <row r="69" spans="1:14">
      <c r="A69" s="1632" t="s">
        <v>294</v>
      </c>
      <c r="B69" s="1636">
        <v>43.7</v>
      </c>
      <c r="C69" s="1636">
        <v>29.9</v>
      </c>
      <c r="D69" s="1636">
        <v>29.4</v>
      </c>
      <c r="E69" s="1636">
        <v>24</v>
      </c>
      <c r="F69" s="1636">
        <v>27.1</v>
      </c>
      <c r="G69" s="1636">
        <v>19.7</v>
      </c>
      <c r="H69" s="1636">
        <v>14.3</v>
      </c>
      <c r="I69" s="1636">
        <v>15.6</v>
      </c>
      <c r="J69" s="1636">
        <v>13</v>
      </c>
      <c r="K69" s="1636">
        <v>14</v>
      </c>
      <c r="L69" s="1636">
        <v>13.1</v>
      </c>
      <c r="M69" s="1637">
        <v>17.3</v>
      </c>
      <c r="N69" s="1637">
        <v>17.399999999999999</v>
      </c>
    </row>
    <row r="70" spans="1:14">
      <c r="A70" s="1632" t="s">
        <v>330</v>
      </c>
      <c r="B70" s="1636">
        <v>10.5</v>
      </c>
      <c r="C70" s="1636">
        <v>12</v>
      </c>
      <c r="D70" s="1636">
        <v>12.4</v>
      </c>
      <c r="E70" s="1636">
        <v>12.8</v>
      </c>
      <c r="F70" s="1636">
        <v>21.5</v>
      </c>
      <c r="G70" s="1636">
        <v>16.100000000000001</v>
      </c>
      <c r="H70" s="1636">
        <v>11.3</v>
      </c>
      <c r="I70" s="1636">
        <v>12.6</v>
      </c>
      <c r="J70" s="1636">
        <v>12.8</v>
      </c>
      <c r="K70" s="1636">
        <v>10.9</v>
      </c>
      <c r="L70" s="1636">
        <v>7.4</v>
      </c>
      <c r="M70" s="1637">
        <v>12.4</v>
      </c>
      <c r="N70" s="1637">
        <v>12.6</v>
      </c>
    </row>
    <row r="71" spans="1:14" ht="26">
      <c r="A71" s="1632" t="s">
        <v>380</v>
      </c>
      <c r="B71" s="1636">
        <v>26.2</v>
      </c>
      <c r="C71" s="1636">
        <v>22.3</v>
      </c>
      <c r="D71" s="1636">
        <v>13.8</v>
      </c>
      <c r="E71" s="1636">
        <v>16.100000000000001</v>
      </c>
      <c r="F71" s="1636">
        <v>18.399999999999999</v>
      </c>
      <c r="G71" s="1636">
        <v>20.8</v>
      </c>
      <c r="H71" s="1636">
        <v>15.2</v>
      </c>
      <c r="I71" s="1636">
        <v>13.1</v>
      </c>
      <c r="J71" s="1636">
        <v>6.2</v>
      </c>
      <c r="K71" s="1636">
        <v>6.1</v>
      </c>
      <c r="L71" s="1636">
        <v>3.8</v>
      </c>
      <c r="M71" s="1637">
        <v>3.8</v>
      </c>
      <c r="N71" s="1637">
        <v>3.7</v>
      </c>
    </row>
    <row r="72" spans="1:14" ht="26">
      <c r="A72" s="1632" t="s">
        <v>386</v>
      </c>
      <c r="B72" s="1636">
        <v>27.5</v>
      </c>
      <c r="C72" s="1636">
        <v>19.7</v>
      </c>
      <c r="D72" s="1636">
        <v>13.7</v>
      </c>
      <c r="E72" s="1636">
        <v>9.1999999999999993</v>
      </c>
      <c r="F72" s="1636">
        <v>8</v>
      </c>
      <c r="G72" s="1636">
        <v>14.8</v>
      </c>
      <c r="H72" s="1636">
        <v>9.9</v>
      </c>
      <c r="I72" s="1636">
        <v>14.8</v>
      </c>
      <c r="J72" s="1636">
        <v>20</v>
      </c>
      <c r="K72" s="1636">
        <v>19.8</v>
      </c>
      <c r="L72" s="1636">
        <v>10</v>
      </c>
      <c r="M72" s="1637">
        <v>10.8</v>
      </c>
      <c r="N72" s="1637">
        <v>9.6</v>
      </c>
    </row>
    <row r="73" spans="1:14">
      <c r="A73" s="1632" t="s">
        <v>297</v>
      </c>
      <c r="B73" s="1636">
        <v>32.299999999999997</v>
      </c>
      <c r="C73" s="1636">
        <v>32.299999999999997</v>
      </c>
      <c r="D73" s="1636">
        <v>31.2</v>
      </c>
      <c r="E73" s="1636">
        <v>36.1</v>
      </c>
      <c r="F73" s="1636">
        <v>36.5</v>
      </c>
      <c r="G73" s="1636">
        <v>35.6</v>
      </c>
      <c r="H73" s="1636">
        <v>23.2</v>
      </c>
      <c r="I73" s="1636">
        <v>25.8</v>
      </c>
      <c r="J73" s="1636">
        <v>20.6</v>
      </c>
      <c r="K73" s="1636">
        <v>18.100000000000001</v>
      </c>
      <c r="L73" s="1636">
        <v>16.100000000000001</v>
      </c>
      <c r="M73" s="1637">
        <v>18.3</v>
      </c>
      <c r="N73" s="1637">
        <v>16.600000000000001</v>
      </c>
    </row>
    <row r="74" spans="1:14" ht="25.5" customHeight="1">
      <c r="A74" s="1709" t="s">
        <v>331</v>
      </c>
      <c r="B74" s="1710"/>
      <c r="C74" s="1710"/>
      <c r="D74" s="1710"/>
      <c r="E74" s="1710"/>
      <c r="F74" s="1710"/>
      <c r="G74" s="1710"/>
      <c r="H74" s="1710"/>
      <c r="I74" s="1710"/>
      <c r="J74" s="1710"/>
      <c r="K74" s="1710"/>
      <c r="L74" s="1710"/>
      <c r="M74" s="1710"/>
      <c r="N74" s="1711"/>
    </row>
    <row r="75" spans="1:14">
      <c r="A75" s="1632" t="s">
        <v>298</v>
      </c>
      <c r="B75" s="1636">
        <v>3.9</v>
      </c>
      <c r="C75" s="1636">
        <v>2.4</v>
      </c>
      <c r="D75" s="1636">
        <v>3.8</v>
      </c>
      <c r="E75" s="1636">
        <v>7.7</v>
      </c>
      <c r="F75" s="1636">
        <v>5.7</v>
      </c>
      <c r="G75" s="1636">
        <v>10.5</v>
      </c>
      <c r="H75" s="1636">
        <v>7.1</v>
      </c>
      <c r="I75" s="1636">
        <v>5.7</v>
      </c>
      <c r="J75" s="1636">
        <v>10</v>
      </c>
      <c r="K75" s="1636">
        <v>18</v>
      </c>
      <c r="L75" s="1636">
        <v>11.4</v>
      </c>
      <c r="M75" s="1637">
        <v>11.4</v>
      </c>
      <c r="N75" s="1637">
        <v>6.6</v>
      </c>
    </row>
    <row r="76" spans="1:14">
      <c r="A76" s="1632" t="s">
        <v>300</v>
      </c>
      <c r="B76" s="1636">
        <v>5.5</v>
      </c>
      <c r="C76" s="1636">
        <v>5.2</v>
      </c>
      <c r="D76" s="1636">
        <v>4.2</v>
      </c>
      <c r="E76" s="1636">
        <v>6.4</v>
      </c>
      <c r="F76" s="1636">
        <v>10.199999999999999</v>
      </c>
      <c r="G76" s="1636">
        <v>2.8</v>
      </c>
      <c r="H76" s="1636">
        <v>8.5</v>
      </c>
      <c r="I76" s="1636">
        <v>12.1</v>
      </c>
      <c r="J76" s="1636">
        <v>12.6</v>
      </c>
      <c r="K76" s="1636">
        <v>9.6999999999999993</v>
      </c>
      <c r="L76" s="1636">
        <v>8.6999999999999993</v>
      </c>
      <c r="M76" s="1637">
        <v>9</v>
      </c>
      <c r="N76" s="1637">
        <v>7.4</v>
      </c>
    </row>
    <row r="77" spans="1:14">
      <c r="A77" s="1632" t="s">
        <v>301</v>
      </c>
      <c r="B77" s="1636">
        <v>12.2</v>
      </c>
      <c r="C77" s="1636">
        <v>22.9</v>
      </c>
      <c r="D77" s="1636">
        <v>12.8</v>
      </c>
      <c r="E77" s="1636">
        <v>8.8000000000000007</v>
      </c>
      <c r="F77" s="1636">
        <v>12.3</v>
      </c>
      <c r="G77" s="1636">
        <v>21.2</v>
      </c>
      <c r="H77" s="1636">
        <v>13.5</v>
      </c>
      <c r="I77" s="1636">
        <v>15</v>
      </c>
      <c r="J77" s="1636">
        <v>17.8</v>
      </c>
      <c r="K77" s="1636">
        <v>12.2</v>
      </c>
      <c r="L77" s="1636">
        <v>6.1</v>
      </c>
      <c r="M77" s="1637">
        <v>12.7</v>
      </c>
      <c r="N77" s="1637">
        <v>9</v>
      </c>
    </row>
    <row r="78" spans="1:14">
      <c r="A78" s="1632" t="s">
        <v>302</v>
      </c>
      <c r="B78" s="1636">
        <v>25.1</v>
      </c>
      <c r="C78" s="1636">
        <v>26.5</v>
      </c>
      <c r="D78" s="1636">
        <v>33.700000000000003</v>
      </c>
      <c r="E78" s="1636">
        <v>23.2</v>
      </c>
      <c r="F78" s="1636">
        <v>22</v>
      </c>
      <c r="G78" s="1636">
        <v>21.2</v>
      </c>
      <c r="H78" s="1636">
        <v>17.899999999999999</v>
      </c>
      <c r="I78" s="1636">
        <v>17.899999999999999</v>
      </c>
      <c r="J78" s="1636">
        <v>18</v>
      </c>
      <c r="K78" s="1636">
        <v>14.8</v>
      </c>
      <c r="L78" s="1636">
        <v>10.4</v>
      </c>
      <c r="M78" s="1637">
        <v>15.3</v>
      </c>
      <c r="N78" s="1637">
        <v>15.6</v>
      </c>
    </row>
    <row r="79" spans="1:14">
      <c r="A79" s="1632" t="s">
        <v>332</v>
      </c>
      <c r="B79" s="1636">
        <v>22.2</v>
      </c>
      <c r="C79" s="1636">
        <v>21</v>
      </c>
      <c r="D79" s="1636">
        <v>20.8</v>
      </c>
      <c r="E79" s="1636">
        <v>15.9</v>
      </c>
      <c r="F79" s="1636">
        <v>26.7</v>
      </c>
      <c r="G79" s="1636">
        <v>25.4</v>
      </c>
      <c r="H79" s="1636">
        <v>20</v>
      </c>
      <c r="I79" s="1636">
        <v>18</v>
      </c>
      <c r="J79" s="1636">
        <v>15.3</v>
      </c>
      <c r="K79" s="1636">
        <v>15.2</v>
      </c>
      <c r="L79" s="1636">
        <v>13.8</v>
      </c>
      <c r="M79" s="1637">
        <v>15.9</v>
      </c>
      <c r="N79" s="1637">
        <v>14</v>
      </c>
    </row>
    <row r="80" spans="1:14">
      <c r="A80" s="1632" t="s">
        <v>304</v>
      </c>
      <c r="B80" s="1636">
        <v>23.5</v>
      </c>
      <c r="C80" s="1636">
        <v>27</v>
      </c>
      <c r="D80" s="1636">
        <v>23.6</v>
      </c>
      <c r="E80" s="1636">
        <v>24.9</v>
      </c>
      <c r="F80" s="1636">
        <v>22.8</v>
      </c>
      <c r="G80" s="1636">
        <v>19.100000000000001</v>
      </c>
      <c r="H80" s="1636">
        <v>17.899999999999999</v>
      </c>
      <c r="I80" s="1636">
        <v>19.2</v>
      </c>
      <c r="J80" s="1636">
        <v>15.7</v>
      </c>
      <c r="K80" s="1636">
        <v>11.7</v>
      </c>
      <c r="L80" s="1636">
        <v>12.9</v>
      </c>
      <c r="M80" s="1637">
        <v>13</v>
      </c>
      <c r="N80" s="1637">
        <v>16.899999999999999</v>
      </c>
    </row>
    <row r="81" spans="1:14" ht="17.25" customHeight="1">
      <c r="A81" s="1632" t="s">
        <v>650</v>
      </c>
      <c r="B81" s="1636">
        <v>37.5</v>
      </c>
      <c r="C81" s="1636">
        <v>27.4</v>
      </c>
      <c r="D81" s="1636">
        <v>24.7</v>
      </c>
      <c r="E81" s="1636">
        <v>20.100000000000001</v>
      </c>
      <c r="F81" s="1636">
        <v>22.5</v>
      </c>
      <c r="G81" s="1636">
        <v>22.3</v>
      </c>
      <c r="H81" s="1636">
        <v>17.899999999999999</v>
      </c>
      <c r="I81" s="1636">
        <v>15.2</v>
      </c>
      <c r="J81" s="1636">
        <v>12.1</v>
      </c>
      <c r="K81" s="1636">
        <v>13.9</v>
      </c>
      <c r="L81" s="1636">
        <v>12.1</v>
      </c>
      <c r="M81" s="1637">
        <v>11.4</v>
      </c>
      <c r="N81" s="1637">
        <v>10.3</v>
      </c>
    </row>
    <row r="82" spans="1:14">
      <c r="A82" s="1632" t="s">
        <v>305</v>
      </c>
      <c r="B82" s="1636">
        <v>30.5</v>
      </c>
      <c r="C82" s="1636">
        <v>24</v>
      </c>
      <c r="D82" s="1636">
        <v>23.3</v>
      </c>
      <c r="E82" s="1636">
        <v>21.9</v>
      </c>
      <c r="F82" s="1636">
        <v>21.4</v>
      </c>
      <c r="G82" s="1636">
        <v>27.1</v>
      </c>
      <c r="H82" s="1636">
        <v>21.2</v>
      </c>
      <c r="I82" s="1636">
        <v>21.9</v>
      </c>
      <c r="J82" s="1636">
        <v>20.8</v>
      </c>
      <c r="K82" s="1636">
        <v>19.3</v>
      </c>
      <c r="L82" s="1636">
        <v>12.9</v>
      </c>
      <c r="M82" s="1637">
        <v>14.3</v>
      </c>
      <c r="N82" s="1637">
        <v>16.8</v>
      </c>
    </row>
    <row r="83" spans="1:14">
      <c r="A83" s="1632" t="s">
        <v>306</v>
      </c>
      <c r="B83" s="1636">
        <v>10.8</v>
      </c>
      <c r="C83" s="1636">
        <v>7.9</v>
      </c>
      <c r="D83" s="1636">
        <v>9.5</v>
      </c>
      <c r="E83" s="1636">
        <v>8.9</v>
      </c>
      <c r="F83" s="1636">
        <v>15.8</v>
      </c>
      <c r="G83" s="1636">
        <v>9.5</v>
      </c>
      <c r="H83" s="1636">
        <v>8.3000000000000007</v>
      </c>
      <c r="I83" s="1636">
        <v>6.9</v>
      </c>
      <c r="J83" s="1636">
        <v>7.8</v>
      </c>
      <c r="K83" s="1636">
        <v>7.5</v>
      </c>
      <c r="L83" s="1636">
        <v>7.2</v>
      </c>
      <c r="M83" s="1637">
        <v>8.5</v>
      </c>
      <c r="N83" s="1637">
        <v>11.7</v>
      </c>
    </row>
    <row r="84" spans="1:14">
      <c r="A84" s="1632" t="s">
        <v>307</v>
      </c>
      <c r="B84" s="1636">
        <v>13.1</v>
      </c>
      <c r="C84" s="1636">
        <v>11.2</v>
      </c>
      <c r="D84" s="1636">
        <v>8.3000000000000007</v>
      </c>
      <c r="E84" s="1636">
        <v>18.2</v>
      </c>
      <c r="F84" s="1636">
        <v>12.2</v>
      </c>
      <c r="G84" s="1636">
        <v>16.100000000000001</v>
      </c>
      <c r="H84" s="1636">
        <v>11.2</v>
      </c>
      <c r="I84" s="1636">
        <v>9.6</v>
      </c>
      <c r="J84" s="1636">
        <v>7.7</v>
      </c>
      <c r="K84" s="1636">
        <v>10.199999999999999</v>
      </c>
      <c r="L84" s="1636">
        <v>8.1999999999999993</v>
      </c>
      <c r="M84" s="1637">
        <v>9.1999999999999993</v>
      </c>
      <c r="N84" s="1637">
        <v>10.4</v>
      </c>
    </row>
    <row r="85" spans="1:14" ht="25.5" customHeight="1">
      <c r="A85" s="1709" t="s">
        <v>333</v>
      </c>
      <c r="B85" s="1710"/>
      <c r="C85" s="1710"/>
      <c r="D85" s="1710"/>
      <c r="E85" s="1710"/>
      <c r="F85" s="1710"/>
      <c r="G85" s="1710"/>
      <c r="H85" s="1710"/>
      <c r="I85" s="1710"/>
      <c r="J85" s="1710"/>
      <c r="K85" s="1710"/>
      <c r="L85" s="1710"/>
      <c r="M85" s="1710"/>
      <c r="N85" s="1711"/>
    </row>
    <row r="86" spans="1:14">
      <c r="A86" s="1632" t="s">
        <v>299</v>
      </c>
      <c r="B86" s="1636">
        <v>7.1</v>
      </c>
      <c r="C86" s="1636">
        <v>5.7</v>
      </c>
      <c r="D86" s="1636">
        <v>5.0999999999999996</v>
      </c>
      <c r="E86" s="1636">
        <v>4.0999999999999996</v>
      </c>
      <c r="F86" s="1636">
        <v>5.2</v>
      </c>
      <c r="G86" s="1636">
        <v>7.3</v>
      </c>
      <c r="H86" s="1636">
        <v>3.7</v>
      </c>
      <c r="I86" s="1636">
        <v>3.3</v>
      </c>
      <c r="J86" s="1636">
        <v>3.4</v>
      </c>
      <c r="K86" s="1636">
        <v>2.2999999999999998</v>
      </c>
      <c r="L86" s="1636">
        <v>2.1</v>
      </c>
      <c r="M86" s="1637">
        <v>3.4</v>
      </c>
      <c r="N86" s="1637">
        <v>3.7</v>
      </c>
    </row>
    <row r="87" spans="1:14">
      <c r="A87" s="1632" t="s">
        <v>308</v>
      </c>
      <c r="B87" s="1636">
        <v>9.6</v>
      </c>
      <c r="C87" s="1636">
        <v>8.4</v>
      </c>
      <c r="D87" s="1636">
        <v>6.4</v>
      </c>
      <c r="E87" s="1636">
        <v>5.4</v>
      </c>
      <c r="F87" s="1636">
        <v>7.9</v>
      </c>
      <c r="G87" s="1636">
        <v>5.4</v>
      </c>
      <c r="H87" s="1636">
        <v>3.2</v>
      </c>
      <c r="I87" s="1636">
        <v>2.9</v>
      </c>
      <c r="J87" s="1636">
        <v>3.1</v>
      </c>
      <c r="K87" s="1636">
        <v>3</v>
      </c>
      <c r="L87" s="1636">
        <v>4.0999999999999996</v>
      </c>
      <c r="M87" s="1637">
        <v>4.8</v>
      </c>
      <c r="N87" s="1637">
        <v>3.6</v>
      </c>
    </row>
    <row r="88" spans="1:14">
      <c r="A88" s="1632" t="s">
        <v>303</v>
      </c>
      <c r="B88" s="1636">
        <v>8.6</v>
      </c>
      <c r="C88" s="1636">
        <v>9.1999999999999993</v>
      </c>
      <c r="D88" s="1636">
        <v>5.3</v>
      </c>
      <c r="E88" s="1636">
        <v>4.2</v>
      </c>
      <c r="F88" s="1636">
        <v>5.7</v>
      </c>
      <c r="G88" s="1636">
        <v>7.6</v>
      </c>
      <c r="H88" s="1636">
        <v>5.7</v>
      </c>
      <c r="I88" s="1636">
        <v>10.6</v>
      </c>
      <c r="J88" s="1636">
        <v>10.6</v>
      </c>
      <c r="K88" s="1636">
        <v>14.6</v>
      </c>
      <c r="L88" s="1636">
        <v>9</v>
      </c>
      <c r="M88" s="1637">
        <v>6.6</v>
      </c>
      <c r="N88" s="1637">
        <v>9.4</v>
      </c>
    </row>
    <row r="89" spans="1:14">
      <c r="A89" s="1632" t="s">
        <v>334</v>
      </c>
      <c r="B89" s="1636">
        <v>5</v>
      </c>
      <c r="C89" s="1636">
        <v>15.3</v>
      </c>
      <c r="D89" s="1636">
        <v>12.9</v>
      </c>
      <c r="E89" s="1636">
        <v>12.4</v>
      </c>
      <c r="F89" s="1636">
        <v>12.6</v>
      </c>
      <c r="G89" s="1636">
        <v>11.7</v>
      </c>
      <c r="H89" s="1636">
        <v>10.5</v>
      </c>
      <c r="I89" s="1636">
        <v>5.6</v>
      </c>
      <c r="J89" s="1636">
        <v>10</v>
      </c>
      <c r="K89" s="1636">
        <v>10.7</v>
      </c>
      <c r="L89" s="1636">
        <v>8.8000000000000007</v>
      </c>
      <c r="M89" s="1637">
        <v>9.9</v>
      </c>
      <c r="N89" s="1637">
        <v>6.9</v>
      </c>
    </row>
    <row r="90" spans="1:14">
      <c r="A90" s="1632" t="s">
        <v>309</v>
      </c>
      <c r="B90" s="1636">
        <v>30.6</v>
      </c>
      <c r="C90" s="1636">
        <v>30</v>
      </c>
      <c r="D90" s="1636">
        <v>23.3</v>
      </c>
      <c r="E90" s="1636">
        <v>24.7</v>
      </c>
      <c r="F90" s="1636">
        <v>37.6</v>
      </c>
      <c r="G90" s="1636">
        <v>43.8</v>
      </c>
      <c r="H90" s="1636">
        <v>53</v>
      </c>
      <c r="I90" s="1636">
        <v>42.9</v>
      </c>
      <c r="J90" s="1636">
        <v>37.4</v>
      </c>
      <c r="K90" s="1636">
        <v>37.1</v>
      </c>
      <c r="L90" s="1636">
        <v>34</v>
      </c>
      <c r="M90" s="1637">
        <v>30.6</v>
      </c>
      <c r="N90" s="1637">
        <v>20</v>
      </c>
    </row>
    <row r="91" spans="1:14">
      <c r="A91" s="1632" t="s">
        <v>335</v>
      </c>
      <c r="B91" s="1636">
        <v>10.7</v>
      </c>
      <c r="C91" s="1636">
        <v>13.3</v>
      </c>
      <c r="D91" s="1636">
        <v>12.3</v>
      </c>
      <c r="E91" s="1636">
        <v>9.4</v>
      </c>
      <c r="F91" s="1636">
        <v>10.5</v>
      </c>
      <c r="G91" s="1636">
        <v>16.8</v>
      </c>
      <c r="H91" s="1636">
        <v>10.199999999999999</v>
      </c>
      <c r="I91" s="1636">
        <v>15.7</v>
      </c>
      <c r="J91" s="1636">
        <v>18.899999999999999</v>
      </c>
      <c r="K91" s="1636">
        <v>22.3</v>
      </c>
      <c r="L91" s="1636">
        <v>21</v>
      </c>
      <c r="M91" s="1637">
        <v>20.9</v>
      </c>
      <c r="N91" s="1637">
        <v>24.7</v>
      </c>
    </row>
    <row r="92" spans="1:14">
      <c r="A92" s="1632" t="s">
        <v>310</v>
      </c>
      <c r="B92" s="1636">
        <v>38.4</v>
      </c>
      <c r="C92" s="1636">
        <v>34.1</v>
      </c>
      <c r="D92" s="1636">
        <v>24.3</v>
      </c>
      <c r="E92" s="1636">
        <v>22.7</v>
      </c>
      <c r="F92" s="1636">
        <v>22.3</v>
      </c>
      <c r="G92" s="1636">
        <v>19.3</v>
      </c>
      <c r="H92" s="1636">
        <v>19</v>
      </c>
      <c r="I92" s="1636">
        <v>18.899999999999999</v>
      </c>
      <c r="J92" s="1636">
        <v>24.7</v>
      </c>
      <c r="K92" s="1636">
        <v>24.7</v>
      </c>
      <c r="L92" s="1636">
        <v>16.399999999999999</v>
      </c>
      <c r="M92" s="1637">
        <v>18.3</v>
      </c>
      <c r="N92" s="1637">
        <v>15.1</v>
      </c>
    </row>
    <row r="93" spans="1:14">
      <c r="A93" s="1632" t="s">
        <v>336</v>
      </c>
      <c r="B93" s="1636">
        <v>20.3</v>
      </c>
      <c r="C93" s="1636">
        <v>20.6</v>
      </c>
      <c r="D93" s="1636">
        <v>19.600000000000001</v>
      </c>
      <c r="E93" s="1636">
        <v>18.600000000000001</v>
      </c>
      <c r="F93" s="1636">
        <v>6.8</v>
      </c>
      <c r="G93" s="1636">
        <v>9.6</v>
      </c>
      <c r="H93" s="1636">
        <v>11.7</v>
      </c>
      <c r="I93" s="1636">
        <v>10.4</v>
      </c>
      <c r="J93" s="1636">
        <v>6.4</v>
      </c>
      <c r="K93" s="1636">
        <v>7.9</v>
      </c>
      <c r="L93" s="1636">
        <v>7.2</v>
      </c>
      <c r="M93" s="1637">
        <v>5.9</v>
      </c>
      <c r="N93" s="1637">
        <v>3.7</v>
      </c>
    </row>
    <row r="94" spans="1:14">
      <c r="A94" s="1632" t="s">
        <v>337</v>
      </c>
      <c r="B94" s="1636">
        <v>40.5</v>
      </c>
      <c r="C94" s="1636">
        <v>34.9</v>
      </c>
      <c r="D94" s="1636">
        <v>27.9</v>
      </c>
      <c r="E94" s="1636">
        <v>11.9</v>
      </c>
      <c r="F94" s="1636">
        <v>26.4</v>
      </c>
      <c r="G94" s="1636">
        <v>25.1</v>
      </c>
      <c r="H94" s="1636">
        <v>15.7</v>
      </c>
      <c r="I94" s="1636">
        <v>20.3</v>
      </c>
      <c r="J94" s="1636">
        <v>18.899999999999999</v>
      </c>
      <c r="K94" s="1636">
        <v>29.5</v>
      </c>
      <c r="L94" s="1636">
        <v>13.8</v>
      </c>
      <c r="M94" s="1637">
        <v>17.7</v>
      </c>
      <c r="N94" s="1637">
        <v>16.2</v>
      </c>
    </row>
    <row r="95" spans="1:14">
      <c r="A95" s="1632" t="s">
        <v>344</v>
      </c>
      <c r="B95" s="1636">
        <v>26.6</v>
      </c>
      <c r="C95" s="1636">
        <v>28</v>
      </c>
      <c r="D95" s="1636">
        <v>30.1</v>
      </c>
      <c r="E95" s="1636">
        <v>27.6</v>
      </c>
      <c r="F95" s="1636">
        <v>25.8</v>
      </c>
      <c r="G95" s="1636">
        <v>38.1</v>
      </c>
      <c r="H95" s="1636">
        <v>68.2</v>
      </c>
      <c r="I95" s="1636">
        <v>74.2</v>
      </c>
      <c r="J95" s="1636">
        <v>67.099999999999994</v>
      </c>
      <c r="K95" s="1636">
        <v>24.4</v>
      </c>
      <c r="L95" s="1636">
        <v>22.8</v>
      </c>
      <c r="M95" s="1637">
        <v>21.8</v>
      </c>
      <c r="N95" s="1637">
        <v>10.1</v>
      </c>
    </row>
    <row r="96" spans="1:14">
      <c r="A96" s="1632" t="s">
        <v>339</v>
      </c>
      <c r="B96" s="1636">
        <v>0</v>
      </c>
      <c r="C96" s="1636">
        <v>4</v>
      </c>
      <c r="D96" s="1636">
        <v>0</v>
      </c>
      <c r="E96" s="1636">
        <v>4</v>
      </c>
      <c r="F96" s="1636">
        <v>0</v>
      </c>
      <c r="G96" s="1636">
        <v>0</v>
      </c>
      <c r="H96" s="1636">
        <v>0</v>
      </c>
      <c r="I96" s="1636">
        <v>2.1</v>
      </c>
      <c r="J96" s="1636">
        <v>0</v>
      </c>
      <c r="K96" s="1636">
        <v>2.1</v>
      </c>
      <c r="L96" s="1636">
        <v>0</v>
      </c>
      <c r="M96" s="1637">
        <v>0</v>
      </c>
      <c r="N96" s="1637">
        <v>0</v>
      </c>
    </row>
    <row r="98" spans="1:14" ht="16">
      <c r="A98" s="1695" t="s">
        <v>1199</v>
      </c>
      <c r="B98" s="1695"/>
      <c r="C98" s="1695"/>
      <c r="D98" s="1695"/>
      <c r="E98" s="1695"/>
      <c r="F98" s="1695"/>
      <c r="G98" s="1695"/>
      <c r="H98" s="1695"/>
      <c r="I98" s="1695"/>
      <c r="J98" s="1695"/>
      <c r="K98" s="1695"/>
      <c r="L98" s="1695"/>
      <c r="M98" s="1695"/>
      <c r="N98" s="1695"/>
    </row>
  </sheetData>
  <mergeCells count="10">
    <mergeCell ref="A98:N98"/>
    <mergeCell ref="A1:N1"/>
    <mergeCell ref="A85:N85"/>
    <mergeCell ref="A74:N74"/>
    <mergeCell ref="A67:N67"/>
    <mergeCell ref="A52:N52"/>
    <mergeCell ref="A44:N44"/>
    <mergeCell ref="A23:N23"/>
    <mergeCell ref="A4:N4"/>
    <mergeCell ref="A35:N35"/>
  </mergeCell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zoomScale="90" zoomScaleNormal="90" workbookViewId="0">
      <selection sqref="A1:N1"/>
    </sheetView>
  </sheetViews>
  <sheetFormatPr defaultColWidth="9.1796875" defaultRowHeight="14.5"/>
  <cols>
    <col min="1" max="1" width="35.81640625" style="1638" customWidth="1"/>
    <col min="2" max="12" width="9.1796875" style="645"/>
    <col min="13" max="13" width="9.1796875" style="1277"/>
    <col min="14" max="16384" width="9.1796875" style="645"/>
  </cols>
  <sheetData>
    <row r="1" spans="1:14" ht="30" customHeight="1">
      <c r="A1" s="1713" t="s">
        <v>1256</v>
      </c>
      <c r="B1" s="1713"/>
      <c r="C1" s="1713"/>
      <c r="D1" s="1713"/>
      <c r="E1" s="1713"/>
      <c r="F1" s="1713"/>
      <c r="G1" s="1713"/>
      <c r="H1" s="1713"/>
      <c r="I1" s="1713"/>
      <c r="J1" s="1713"/>
      <c r="K1" s="1713"/>
      <c r="L1" s="1713"/>
      <c r="M1" s="1713"/>
      <c r="N1" s="1713"/>
    </row>
    <row r="2" spans="1:14">
      <c r="A2" s="42"/>
      <c r="B2" s="61">
        <v>2010</v>
      </c>
      <c r="C2" s="61">
        <v>2011</v>
      </c>
      <c r="D2" s="61">
        <v>2012</v>
      </c>
      <c r="E2" s="61">
        <v>2013</v>
      </c>
      <c r="F2" s="61">
        <v>2014</v>
      </c>
      <c r="G2" s="61">
        <v>2015</v>
      </c>
      <c r="H2" s="61">
        <v>2016</v>
      </c>
      <c r="I2" s="61">
        <v>2017</v>
      </c>
      <c r="J2" s="61">
        <v>2018</v>
      </c>
      <c r="K2" s="61">
        <v>2019</v>
      </c>
      <c r="L2" s="61">
        <v>2020</v>
      </c>
      <c r="M2" s="61">
        <v>2021</v>
      </c>
      <c r="N2" s="61">
        <v>2022</v>
      </c>
    </row>
    <row r="3" spans="1:14">
      <c r="A3" s="108" t="s">
        <v>240</v>
      </c>
      <c r="B3" s="103">
        <v>107.8</v>
      </c>
      <c r="C3" s="103">
        <v>96.6</v>
      </c>
      <c r="D3" s="103">
        <v>85.6</v>
      </c>
      <c r="E3" s="103">
        <v>78</v>
      </c>
      <c r="F3" s="103">
        <v>74.400000000000006</v>
      </c>
      <c r="G3" s="103">
        <v>70.5</v>
      </c>
      <c r="H3" s="103">
        <v>64.599999999999994</v>
      </c>
      <c r="I3" s="103">
        <v>55.4</v>
      </c>
      <c r="J3" s="103">
        <v>52.4</v>
      </c>
      <c r="K3" s="103">
        <v>51.5</v>
      </c>
      <c r="L3" s="103">
        <v>40</v>
      </c>
      <c r="M3" s="819">
        <v>46</v>
      </c>
      <c r="N3" s="819">
        <v>46.2</v>
      </c>
    </row>
    <row r="4" spans="1:14">
      <c r="A4" s="1709" t="s">
        <v>242</v>
      </c>
      <c r="B4" s="1710"/>
      <c r="C4" s="1710"/>
      <c r="D4" s="1710"/>
      <c r="E4" s="1710"/>
      <c r="F4" s="1710"/>
      <c r="G4" s="1710"/>
      <c r="H4" s="1710"/>
      <c r="I4" s="1710"/>
      <c r="J4" s="1710"/>
      <c r="K4" s="1710"/>
      <c r="L4" s="1710"/>
      <c r="M4" s="1710"/>
      <c r="N4" s="1711"/>
    </row>
    <row r="5" spans="1:14">
      <c r="A5" s="1632" t="s">
        <v>312</v>
      </c>
      <c r="B5" s="104">
        <v>86.3</v>
      </c>
      <c r="C5" s="104">
        <v>72.5</v>
      </c>
      <c r="D5" s="104">
        <v>74.599999999999994</v>
      </c>
      <c r="E5" s="104">
        <v>66.8</v>
      </c>
      <c r="F5" s="104">
        <v>56.7</v>
      </c>
      <c r="G5" s="104">
        <v>50.6</v>
      </c>
      <c r="H5" s="104">
        <v>45.9</v>
      </c>
      <c r="I5" s="104">
        <v>45.1</v>
      </c>
      <c r="J5" s="104">
        <v>41.2</v>
      </c>
      <c r="K5" s="104">
        <v>39.200000000000003</v>
      </c>
      <c r="L5" s="104">
        <v>39.5</v>
      </c>
      <c r="M5" s="818">
        <v>42.6</v>
      </c>
      <c r="N5" s="818">
        <v>43.3</v>
      </c>
    </row>
    <row r="6" spans="1:14">
      <c r="A6" s="1632" t="s">
        <v>313</v>
      </c>
      <c r="B6" s="104">
        <v>182.1</v>
      </c>
      <c r="C6" s="104">
        <v>133.80000000000001</v>
      </c>
      <c r="D6" s="104">
        <v>135.1</v>
      </c>
      <c r="E6" s="104">
        <v>130.9</v>
      </c>
      <c r="F6" s="104">
        <v>120.9</v>
      </c>
      <c r="G6" s="104">
        <v>103</v>
      </c>
      <c r="H6" s="104">
        <v>108.4</v>
      </c>
      <c r="I6" s="104">
        <v>92.4</v>
      </c>
      <c r="J6" s="104">
        <v>82.8</v>
      </c>
      <c r="K6" s="104">
        <v>71.2</v>
      </c>
      <c r="L6" s="104">
        <v>54.6</v>
      </c>
      <c r="M6" s="818">
        <v>53.4</v>
      </c>
      <c r="N6" s="818">
        <v>60.9</v>
      </c>
    </row>
    <row r="7" spans="1:14">
      <c r="A7" s="1632" t="s">
        <v>245</v>
      </c>
      <c r="B7" s="104">
        <v>133.5</v>
      </c>
      <c r="C7" s="104">
        <v>121.1</v>
      </c>
      <c r="D7" s="104">
        <v>88.9</v>
      </c>
      <c r="E7" s="104">
        <v>94.1</v>
      </c>
      <c r="F7" s="104">
        <v>87.3</v>
      </c>
      <c r="G7" s="104">
        <v>81.599999999999994</v>
      </c>
      <c r="H7" s="104">
        <v>75.400000000000006</v>
      </c>
      <c r="I7" s="104">
        <v>65.5</v>
      </c>
      <c r="J7" s="104">
        <v>69.5</v>
      </c>
      <c r="K7" s="104">
        <v>69.2</v>
      </c>
      <c r="L7" s="104">
        <v>60.2</v>
      </c>
      <c r="M7" s="818">
        <v>121.9</v>
      </c>
      <c r="N7" s="818">
        <v>61.8</v>
      </c>
    </row>
    <row r="8" spans="1:14">
      <c r="A8" s="1632" t="s">
        <v>246</v>
      </c>
      <c r="B8" s="104">
        <v>126.8</v>
      </c>
      <c r="C8" s="104">
        <v>116.3</v>
      </c>
      <c r="D8" s="104">
        <v>111.6</v>
      </c>
      <c r="E8" s="104">
        <v>113.6</v>
      </c>
      <c r="F8" s="104">
        <v>109.7</v>
      </c>
      <c r="G8" s="104">
        <v>108.8</v>
      </c>
      <c r="H8" s="104">
        <v>96.8</v>
      </c>
      <c r="I8" s="104">
        <v>98.3</v>
      </c>
      <c r="J8" s="104">
        <v>83.4</v>
      </c>
      <c r="K8" s="104">
        <v>85.4</v>
      </c>
      <c r="L8" s="104">
        <v>68.8</v>
      </c>
      <c r="M8" s="818">
        <v>58.7</v>
      </c>
      <c r="N8" s="818">
        <v>60.4</v>
      </c>
    </row>
    <row r="9" spans="1:14">
      <c r="A9" s="1632" t="s">
        <v>247</v>
      </c>
      <c r="B9" s="104">
        <v>168</v>
      </c>
      <c r="C9" s="104">
        <v>162.5</v>
      </c>
      <c r="D9" s="104">
        <v>130</v>
      </c>
      <c r="E9" s="104">
        <v>113.4</v>
      </c>
      <c r="F9" s="104">
        <v>115</v>
      </c>
      <c r="G9" s="104">
        <v>108.1</v>
      </c>
      <c r="H9" s="104">
        <v>91.2</v>
      </c>
      <c r="I9" s="104">
        <v>85</v>
      </c>
      <c r="J9" s="104">
        <v>85.1</v>
      </c>
      <c r="K9" s="104">
        <v>80.599999999999994</v>
      </c>
      <c r="L9" s="104">
        <v>78.400000000000006</v>
      </c>
      <c r="M9" s="818">
        <v>77.8</v>
      </c>
      <c r="N9" s="818">
        <v>71.099999999999994</v>
      </c>
    </row>
    <row r="10" spans="1:14">
      <c r="A10" s="1632" t="s">
        <v>248</v>
      </c>
      <c r="B10" s="104">
        <v>127.2</v>
      </c>
      <c r="C10" s="104">
        <v>95.7</v>
      </c>
      <c r="D10" s="104">
        <v>99.2</v>
      </c>
      <c r="E10" s="104">
        <v>86.5</v>
      </c>
      <c r="F10" s="104">
        <v>75.5</v>
      </c>
      <c r="G10" s="104">
        <v>78.900000000000006</v>
      </c>
      <c r="H10" s="104">
        <v>66.099999999999994</v>
      </c>
      <c r="I10" s="104">
        <v>52</v>
      </c>
      <c r="J10" s="104">
        <v>55.9</v>
      </c>
      <c r="K10" s="104">
        <v>59.2</v>
      </c>
      <c r="L10" s="104">
        <v>36.6</v>
      </c>
      <c r="M10" s="818">
        <v>57</v>
      </c>
      <c r="N10" s="818">
        <v>38.200000000000003</v>
      </c>
    </row>
    <row r="11" spans="1:14">
      <c r="A11" s="1632" t="s">
        <v>314</v>
      </c>
      <c r="B11" s="104">
        <v>116.9</v>
      </c>
      <c r="C11" s="104">
        <v>95.9</v>
      </c>
      <c r="D11" s="104">
        <v>97.5</v>
      </c>
      <c r="E11" s="104">
        <v>98</v>
      </c>
      <c r="F11" s="104">
        <v>105.4</v>
      </c>
      <c r="G11" s="104">
        <v>85.2</v>
      </c>
      <c r="H11" s="104">
        <v>81.2</v>
      </c>
      <c r="I11" s="104">
        <v>70.599999999999994</v>
      </c>
      <c r="J11" s="104">
        <v>64.400000000000006</v>
      </c>
      <c r="K11" s="104">
        <v>59.3</v>
      </c>
      <c r="L11" s="104">
        <v>54.6</v>
      </c>
      <c r="M11" s="818">
        <v>48.1</v>
      </c>
      <c r="N11" s="818">
        <v>55.1</v>
      </c>
    </row>
    <row r="12" spans="1:14">
      <c r="A12" s="1632" t="s">
        <v>249</v>
      </c>
      <c r="B12" s="104">
        <v>135</v>
      </c>
      <c r="C12" s="104">
        <v>129.1</v>
      </c>
      <c r="D12" s="104">
        <v>110.2</v>
      </c>
      <c r="E12" s="104">
        <v>105.7</v>
      </c>
      <c r="F12" s="104">
        <v>106.2</v>
      </c>
      <c r="G12" s="104">
        <v>101.5</v>
      </c>
      <c r="H12" s="104">
        <v>89.9</v>
      </c>
      <c r="I12" s="104">
        <v>88.9</v>
      </c>
      <c r="J12" s="104">
        <v>70.099999999999994</v>
      </c>
      <c r="K12" s="104">
        <v>68.3</v>
      </c>
      <c r="L12" s="104">
        <v>58.1</v>
      </c>
      <c r="M12" s="818">
        <v>67.8</v>
      </c>
      <c r="N12" s="818">
        <v>61.9</v>
      </c>
    </row>
    <row r="13" spans="1:14">
      <c r="A13" s="1632" t="s">
        <v>250</v>
      </c>
      <c r="B13" s="104">
        <v>135.5</v>
      </c>
      <c r="C13" s="104">
        <v>115.8</v>
      </c>
      <c r="D13" s="104">
        <v>102.6</v>
      </c>
      <c r="E13" s="104">
        <v>81.400000000000006</v>
      </c>
      <c r="F13" s="104">
        <v>85.5</v>
      </c>
      <c r="G13" s="104">
        <v>88.5</v>
      </c>
      <c r="H13" s="104">
        <v>79.3</v>
      </c>
      <c r="I13" s="104">
        <v>81</v>
      </c>
      <c r="J13" s="104">
        <v>78.8</v>
      </c>
      <c r="K13" s="104">
        <v>83</v>
      </c>
      <c r="L13" s="104">
        <v>62.4</v>
      </c>
      <c r="M13" s="818">
        <v>69.900000000000006</v>
      </c>
      <c r="N13" s="818">
        <v>72.400000000000006</v>
      </c>
    </row>
    <row r="14" spans="1:14">
      <c r="A14" s="1632" t="s">
        <v>251</v>
      </c>
      <c r="B14" s="104">
        <v>84.8</v>
      </c>
      <c r="C14" s="104">
        <v>68</v>
      </c>
      <c r="D14" s="104">
        <v>63.9</v>
      </c>
      <c r="E14" s="104">
        <v>53.4</v>
      </c>
      <c r="F14" s="104">
        <v>50.5</v>
      </c>
      <c r="G14" s="104">
        <v>50.2</v>
      </c>
      <c r="H14" s="104">
        <v>44.1</v>
      </c>
      <c r="I14" s="104">
        <v>39.299999999999997</v>
      </c>
      <c r="J14" s="104">
        <v>34.6</v>
      </c>
      <c r="K14" s="104">
        <v>30.5</v>
      </c>
      <c r="L14" s="104">
        <v>25.9</v>
      </c>
      <c r="M14" s="818">
        <v>28.9</v>
      </c>
      <c r="N14" s="818">
        <v>29.1</v>
      </c>
    </row>
    <row r="15" spans="1:14">
      <c r="A15" s="1632" t="s">
        <v>252</v>
      </c>
      <c r="B15" s="104">
        <v>148.1</v>
      </c>
      <c r="C15" s="104">
        <v>148.6</v>
      </c>
      <c r="D15" s="104">
        <v>135</v>
      </c>
      <c r="E15" s="104">
        <v>112.2</v>
      </c>
      <c r="F15" s="104">
        <v>104</v>
      </c>
      <c r="G15" s="104">
        <v>98.4</v>
      </c>
      <c r="H15" s="104">
        <v>101.8</v>
      </c>
      <c r="I15" s="104">
        <v>100.4</v>
      </c>
      <c r="J15" s="104">
        <v>94.5</v>
      </c>
      <c r="K15" s="104">
        <v>94.1</v>
      </c>
      <c r="L15" s="104">
        <v>76.2</v>
      </c>
      <c r="M15" s="818">
        <v>70.400000000000006</v>
      </c>
      <c r="N15" s="818">
        <v>47.4</v>
      </c>
    </row>
    <row r="16" spans="1:14">
      <c r="A16" s="1632" t="s">
        <v>253</v>
      </c>
      <c r="B16" s="104">
        <v>117</v>
      </c>
      <c r="C16" s="104">
        <v>99.6</v>
      </c>
      <c r="D16" s="104">
        <v>79.599999999999994</v>
      </c>
      <c r="E16" s="104">
        <v>88</v>
      </c>
      <c r="F16" s="104">
        <v>80.5</v>
      </c>
      <c r="G16" s="104">
        <v>72</v>
      </c>
      <c r="H16" s="104">
        <v>64.2</v>
      </c>
      <c r="I16" s="104">
        <v>58.3</v>
      </c>
      <c r="J16" s="104">
        <v>50.8</v>
      </c>
      <c r="K16" s="104">
        <v>40.4</v>
      </c>
      <c r="L16" s="104">
        <v>30.7</v>
      </c>
      <c r="M16" s="818">
        <v>33.5</v>
      </c>
      <c r="N16" s="818">
        <v>39.5</v>
      </c>
    </row>
    <row r="17" spans="1:14">
      <c r="A17" s="1632" t="s">
        <v>254</v>
      </c>
      <c r="B17" s="104">
        <v>152.6</v>
      </c>
      <c r="C17" s="104">
        <v>133.4</v>
      </c>
      <c r="D17" s="104">
        <v>126.7</v>
      </c>
      <c r="E17" s="104">
        <v>98.8</v>
      </c>
      <c r="F17" s="104">
        <v>116.1</v>
      </c>
      <c r="G17" s="104">
        <v>91.8</v>
      </c>
      <c r="H17" s="104">
        <v>88.1</v>
      </c>
      <c r="I17" s="104">
        <v>67.7</v>
      </c>
      <c r="J17" s="104">
        <v>73.900000000000006</v>
      </c>
      <c r="K17" s="104">
        <v>72.2</v>
      </c>
      <c r="L17" s="104">
        <v>64.5</v>
      </c>
      <c r="M17" s="818">
        <v>67.5</v>
      </c>
      <c r="N17" s="818">
        <v>110.6</v>
      </c>
    </row>
    <row r="18" spans="1:14">
      <c r="A18" s="1632" t="s">
        <v>315</v>
      </c>
      <c r="B18" s="104">
        <v>110.5</v>
      </c>
      <c r="C18" s="104">
        <v>113.6</v>
      </c>
      <c r="D18" s="104">
        <v>88.1</v>
      </c>
      <c r="E18" s="104">
        <v>87.4</v>
      </c>
      <c r="F18" s="104">
        <v>73.5</v>
      </c>
      <c r="G18" s="104">
        <v>64.7</v>
      </c>
      <c r="H18" s="104">
        <v>50.8</v>
      </c>
      <c r="I18" s="104">
        <v>43.4</v>
      </c>
      <c r="J18" s="104">
        <v>45.4</v>
      </c>
      <c r="K18" s="104">
        <v>37.799999999999997</v>
      </c>
      <c r="L18" s="104">
        <v>29.9</v>
      </c>
      <c r="M18" s="818">
        <v>48.6</v>
      </c>
      <c r="N18" s="818">
        <v>53</v>
      </c>
    </row>
    <row r="19" spans="1:14">
      <c r="A19" s="1632" t="s">
        <v>255</v>
      </c>
      <c r="B19" s="104">
        <v>117.1</v>
      </c>
      <c r="C19" s="104">
        <v>100.7</v>
      </c>
      <c r="D19" s="104">
        <v>100.5</v>
      </c>
      <c r="E19" s="104">
        <v>89.6</v>
      </c>
      <c r="F19" s="104">
        <v>76.5</v>
      </c>
      <c r="G19" s="104">
        <v>69.8</v>
      </c>
      <c r="H19" s="104">
        <v>53.9</v>
      </c>
      <c r="I19" s="104">
        <v>50.7</v>
      </c>
      <c r="J19" s="104">
        <v>44.1</v>
      </c>
      <c r="K19" s="104">
        <v>51.4</v>
      </c>
      <c r="L19" s="104">
        <v>42.6</v>
      </c>
      <c r="M19" s="818">
        <v>45</v>
      </c>
      <c r="N19" s="818">
        <v>52.1</v>
      </c>
    </row>
    <row r="20" spans="1:14">
      <c r="A20" s="1632" t="s">
        <v>256</v>
      </c>
      <c r="B20" s="104">
        <v>118.7</v>
      </c>
      <c r="C20" s="104">
        <v>102.2</v>
      </c>
      <c r="D20" s="104">
        <v>81.8</v>
      </c>
      <c r="E20" s="104">
        <v>73.3</v>
      </c>
      <c r="F20" s="104">
        <v>84.1</v>
      </c>
      <c r="G20" s="104">
        <v>84.9</v>
      </c>
      <c r="H20" s="104">
        <v>73</v>
      </c>
      <c r="I20" s="104">
        <v>63.1</v>
      </c>
      <c r="J20" s="104">
        <v>67.3</v>
      </c>
      <c r="K20" s="104">
        <v>75</v>
      </c>
      <c r="L20" s="104">
        <v>58.7</v>
      </c>
      <c r="M20" s="818">
        <v>60.5</v>
      </c>
      <c r="N20" s="818">
        <v>90.5</v>
      </c>
    </row>
    <row r="21" spans="1:14">
      <c r="A21" s="1632" t="s">
        <v>316</v>
      </c>
      <c r="B21" s="104">
        <v>126.8</v>
      </c>
      <c r="C21" s="104">
        <v>124.2</v>
      </c>
      <c r="D21" s="104">
        <v>102.9</v>
      </c>
      <c r="E21" s="104">
        <v>89.8</v>
      </c>
      <c r="F21" s="104">
        <v>88.4</v>
      </c>
      <c r="G21" s="104">
        <v>90.7</v>
      </c>
      <c r="H21" s="104">
        <v>77.900000000000006</v>
      </c>
      <c r="I21" s="104">
        <v>71.099999999999994</v>
      </c>
      <c r="J21" s="104">
        <v>52.2</v>
      </c>
      <c r="K21" s="104">
        <v>62.5</v>
      </c>
      <c r="L21" s="104">
        <v>56.8</v>
      </c>
      <c r="M21" s="818">
        <v>50.2</v>
      </c>
      <c r="N21" s="818">
        <v>72.7</v>
      </c>
    </row>
    <row r="22" spans="1:14">
      <c r="A22" s="1632" t="s">
        <v>257</v>
      </c>
      <c r="B22" s="104">
        <v>57.1</v>
      </c>
      <c r="C22" s="104">
        <v>48</v>
      </c>
      <c r="D22" s="104">
        <v>50.4</v>
      </c>
      <c r="E22" s="104">
        <v>46.4</v>
      </c>
      <c r="F22" s="104">
        <v>41.6</v>
      </c>
      <c r="G22" s="104">
        <v>34.6</v>
      </c>
      <c r="H22" s="104">
        <v>24.7</v>
      </c>
      <c r="I22" s="104">
        <v>19.2</v>
      </c>
      <c r="J22" s="104">
        <v>22.6</v>
      </c>
      <c r="K22" s="104">
        <v>24.6</v>
      </c>
      <c r="L22" s="104">
        <v>18.5</v>
      </c>
      <c r="M22" s="818">
        <v>17.399999999999999</v>
      </c>
      <c r="N22" s="818">
        <v>20.5</v>
      </c>
    </row>
    <row r="23" spans="1:14">
      <c r="A23" s="1709" t="s">
        <v>258</v>
      </c>
      <c r="B23" s="1710"/>
      <c r="C23" s="1710"/>
      <c r="D23" s="1710"/>
      <c r="E23" s="1710"/>
      <c r="F23" s="1710"/>
      <c r="G23" s="1710"/>
      <c r="H23" s="1710"/>
      <c r="I23" s="1710"/>
      <c r="J23" s="1710"/>
      <c r="K23" s="1710"/>
      <c r="L23" s="1710"/>
      <c r="M23" s="1710"/>
      <c r="N23" s="1711"/>
    </row>
    <row r="24" spans="1:14">
      <c r="A24" s="1632" t="s">
        <v>259</v>
      </c>
      <c r="B24" s="104">
        <v>212.7</v>
      </c>
      <c r="C24" s="104">
        <v>191.9</v>
      </c>
      <c r="D24" s="104">
        <v>152.30000000000001</v>
      </c>
      <c r="E24" s="104">
        <v>130.80000000000001</v>
      </c>
      <c r="F24" s="104">
        <v>149.6</v>
      </c>
      <c r="G24" s="104">
        <v>141.1</v>
      </c>
      <c r="H24" s="104">
        <v>132</v>
      </c>
      <c r="I24" s="104">
        <v>110.7</v>
      </c>
      <c r="J24" s="104">
        <v>107.1</v>
      </c>
      <c r="K24" s="104">
        <v>117.5</v>
      </c>
      <c r="L24" s="104">
        <v>105.7</v>
      </c>
      <c r="M24" s="818">
        <v>86.4</v>
      </c>
      <c r="N24" s="818">
        <v>84.1</v>
      </c>
    </row>
    <row r="25" spans="1:14">
      <c r="A25" s="1632" t="s">
        <v>260</v>
      </c>
      <c r="B25" s="104">
        <v>181.4</v>
      </c>
      <c r="C25" s="104">
        <v>178.9</v>
      </c>
      <c r="D25" s="104">
        <v>114</v>
      </c>
      <c r="E25" s="104">
        <v>106.2</v>
      </c>
      <c r="F25" s="104">
        <v>110.7</v>
      </c>
      <c r="G25" s="104">
        <v>97</v>
      </c>
      <c r="H25" s="104">
        <v>110.8</v>
      </c>
      <c r="I25" s="104">
        <v>97.7</v>
      </c>
      <c r="J25" s="104">
        <v>124.2</v>
      </c>
      <c r="K25" s="104">
        <v>128.5</v>
      </c>
      <c r="L25" s="104">
        <v>82.8</v>
      </c>
      <c r="M25" s="818">
        <v>95.8</v>
      </c>
      <c r="N25" s="818">
        <v>90.5</v>
      </c>
    </row>
    <row r="26" spans="1:14">
      <c r="A26" s="1632" t="s">
        <v>318</v>
      </c>
      <c r="B26" s="104">
        <v>96.2</v>
      </c>
      <c r="C26" s="104">
        <v>79.5</v>
      </c>
      <c r="D26" s="104">
        <v>67.099999999999994</v>
      </c>
      <c r="E26" s="104">
        <v>79.5</v>
      </c>
      <c r="F26" s="104">
        <v>74.8</v>
      </c>
      <c r="G26" s="104">
        <v>89</v>
      </c>
      <c r="H26" s="104">
        <v>65.099999999999994</v>
      </c>
      <c r="I26" s="104">
        <v>80.3</v>
      </c>
      <c r="J26" s="104">
        <v>85.3</v>
      </c>
      <c r="K26" s="104">
        <v>92.6</v>
      </c>
      <c r="L26" s="104">
        <v>66.2</v>
      </c>
      <c r="M26" s="818">
        <v>132.4</v>
      </c>
      <c r="N26" s="818">
        <v>121.4</v>
      </c>
    </row>
    <row r="27" spans="1:14">
      <c r="A27" s="1632" t="s">
        <v>262</v>
      </c>
      <c r="B27" s="104">
        <v>247</v>
      </c>
      <c r="C27" s="104">
        <v>242.1</v>
      </c>
      <c r="D27" s="104">
        <v>272.5</v>
      </c>
      <c r="E27" s="104">
        <v>215.4</v>
      </c>
      <c r="F27" s="104">
        <v>215.3</v>
      </c>
      <c r="G27" s="104">
        <v>148.6</v>
      </c>
      <c r="H27" s="104">
        <v>101.4</v>
      </c>
      <c r="I27" s="104">
        <v>125.7</v>
      </c>
      <c r="J27" s="104">
        <v>191.2</v>
      </c>
      <c r="K27" s="104">
        <v>149</v>
      </c>
      <c r="L27" s="104">
        <v>187.6</v>
      </c>
      <c r="M27" s="818">
        <v>130.1</v>
      </c>
      <c r="N27" s="818">
        <v>125.6</v>
      </c>
    </row>
    <row r="28" spans="1:14">
      <c r="A28" s="1632" t="s">
        <v>263</v>
      </c>
      <c r="B28" s="104">
        <v>104.1</v>
      </c>
      <c r="C28" s="104">
        <v>99.9</v>
      </c>
      <c r="D28" s="104">
        <v>86.3</v>
      </c>
      <c r="E28" s="104">
        <v>71</v>
      </c>
      <c r="F28" s="104">
        <v>65.599999999999994</v>
      </c>
      <c r="G28" s="104">
        <v>70.2</v>
      </c>
      <c r="H28" s="104">
        <v>64.5</v>
      </c>
      <c r="I28" s="104">
        <v>50.6</v>
      </c>
      <c r="J28" s="104">
        <v>50.4</v>
      </c>
      <c r="K28" s="104">
        <v>52.9</v>
      </c>
      <c r="L28" s="104">
        <v>38.200000000000003</v>
      </c>
      <c r="M28" s="818">
        <v>57.4</v>
      </c>
      <c r="N28" s="818">
        <v>55.2</v>
      </c>
    </row>
    <row r="29" spans="1:14">
      <c r="A29" s="1632" t="s">
        <v>264</v>
      </c>
      <c r="B29" s="104">
        <v>92.4</v>
      </c>
      <c r="C29" s="104">
        <v>81.599999999999994</v>
      </c>
      <c r="D29" s="104">
        <v>76.400000000000006</v>
      </c>
      <c r="E29" s="104">
        <v>71.7</v>
      </c>
      <c r="F29" s="104">
        <v>77.900000000000006</v>
      </c>
      <c r="G29" s="104">
        <v>83.5</v>
      </c>
      <c r="H29" s="104">
        <v>83</v>
      </c>
      <c r="I29" s="104">
        <v>82.5</v>
      </c>
      <c r="J29" s="104">
        <v>78.7</v>
      </c>
      <c r="K29" s="104">
        <v>66.099999999999994</v>
      </c>
      <c r="L29" s="104">
        <v>56.9</v>
      </c>
      <c r="M29" s="818">
        <v>34.5</v>
      </c>
      <c r="N29" s="818">
        <v>47.2</v>
      </c>
    </row>
    <row r="30" spans="1:14">
      <c r="A30" s="1632" t="s">
        <v>319</v>
      </c>
      <c r="B30" s="104">
        <v>114.6</v>
      </c>
      <c r="C30" s="104">
        <v>82.8</v>
      </c>
      <c r="D30" s="104">
        <v>70.5</v>
      </c>
      <c r="E30" s="104">
        <v>54.6</v>
      </c>
      <c r="F30" s="104">
        <v>43.1</v>
      </c>
      <c r="G30" s="104">
        <v>41.2</v>
      </c>
      <c r="H30" s="104">
        <v>40.4</v>
      </c>
      <c r="I30" s="104">
        <v>33.799999999999997</v>
      </c>
      <c r="J30" s="104">
        <v>33.9</v>
      </c>
      <c r="K30" s="104">
        <v>32.200000000000003</v>
      </c>
      <c r="L30" s="104">
        <v>18.899999999999999</v>
      </c>
      <c r="M30" s="818">
        <v>14.7</v>
      </c>
      <c r="N30" s="818">
        <v>16.8</v>
      </c>
    </row>
    <row r="31" spans="1:14">
      <c r="A31" s="1632" t="s">
        <v>320</v>
      </c>
      <c r="B31" s="104">
        <v>118.5</v>
      </c>
      <c r="C31" s="104">
        <v>123.2</v>
      </c>
      <c r="D31" s="104">
        <v>105.2</v>
      </c>
      <c r="E31" s="104">
        <v>87.4</v>
      </c>
      <c r="F31" s="104">
        <v>82.7</v>
      </c>
      <c r="G31" s="104">
        <v>101.1</v>
      </c>
      <c r="H31" s="104">
        <v>77.5</v>
      </c>
      <c r="I31" s="104">
        <v>226.7</v>
      </c>
      <c r="J31" s="104">
        <v>53.9</v>
      </c>
      <c r="K31" s="104">
        <v>50.4</v>
      </c>
      <c r="L31" s="104">
        <v>32.1</v>
      </c>
      <c r="M31" s="818">
        <v>32.9</v>
      </c>
      <c r="N31" s="818">
        <v>41.7</v>
      </c>
    </row>
    <row r="32" spans="1:14">
      <c r="A32" s="1632" t="s">
        <v>266</v>
      </c>
      <c r="B32" s="104">
        <v>136.9</v>
      </c>
      <c r="C32" s="104">
        <v>119.8</v>
      </c>
      <c r="D32" s="104">
        <v>120.6</v>
      </c>
      <c r="E32" s="104">
        <v>100.8</v>
      </c>
      <c r="F32" s="104">
        <v>109.1</v>
      </c>
      <c r="G32" s="104">
        <v>93.1</v>
      </c>
      <c r="H32" s="104">
        <v>95.9</v>
      </c>
      <c r="I32" s="104">
        <v>81.400000000000006</v>
      </c>
      <c r="J32" s="104">
        <v>55.8</v>
      </c>
      <c r="K32" s="104">
        <v>56.8</v>
      </c>
      <c r="L32" s="104">
        <v>52</v>
      </c>
      <c r="M32" s="818">
        <v>53.9</v>
      </c>
      <c r="N32" s="818">
        <v>67.400000000000006</v>
      </c>
    </row>
    <row r="33" spans="1:14">
      <c r="A33" s="1632" t="s">
        <v>321</v>
      </c>
      <c r="B33" s="104">
        <v>166.9</v>
      </c>
      <c r="C33" s="104">
        <v>143</v>
      </c>
      <c r="D33" s="104">
        <v>134.30000000000001</v>
      </c>
      <c r="E33" s="104">
        <v>118.2</v>
      </c>
      <c r="F33" s="104">
        <v>111.2</v>
      </c>
      <c r="G33" s="104">
        <v>100.8</v>
      </c>
      <c r="H33" s="104">
        <v>108.1</v>
      </c>
      <c r="I33" s="104">
        <v>94.7</v>
      </c>
      <c r="J33" s="104">
        <v>88</v>
      </c>
      <c r="K33" s="104">
        <v>95.6</v>
      </c>
      <c r="L33" s="104">
        <v>96.6</v>
      </c>
      <c r="M33" s="818">
        <v>99.7</v>
      </c>
      <c r="N33" s="818">
        <v>91.5</v>
      </c>
    </row>
    <row r="34" spans="1:14">
      <c r="A34" s="1632" t="s">
        <v>366</v>
      </c>
      <c r="B34" s="104">
        <v>45.1</v>
      </c>
      <c r="C34" s="104">
        <v>41.7</v>
      </c>
      <c r="D34" s="104">
        <v>38.200000000000003</v>
      </c>
      <c r="E34" s="104">
        <v>31.9</v>
      </c>
      <c r="F34" s="104">
        <v>30</v>
      </c>
      <c r="G34" s="104">
        <v>21.5</v>
      </c>
      <c r="H34" s="104">
        <v>21.5</v>
      </c>
      <c r="I34" s="104">
        <v>16.2</v>
      </c>
      <c r="J34" s="104">
        <v>14.2</v>
      </c>
      <c r="K34" s="104">
        <v>13.3</v>
      </c>
      <c r="L34" s="104">
        <v>12.3</v>
      </c>
      <c r="M34" s="818">
        <v>15.9</v>
      </c>
      <c r="N34" s="818">
        <v>18.3</v>
      </c>
    </row>
    <row r="35" spans="1:14">
      <c r="A35" s="1639" t="s">
        <v>268</v>
      </c>
      <c r="B35" s="104">
        <v>0</v>
      </c>
      <c r="C35" s="104">
        <v>0</v>
      </c>
      <c r="D35" s="104">
        <v>0</v>
      </c>
      <c r="E35" s="104">
        <v>0</v>
      </c>
      <c r="F35" s="104">
        <v>0</v>
      </c>
      <c r="G35" s="104">
        <v>0</v>
      </c>
      <c r="H35" s="104">
        <v>0</v>
      </c>
      <c r="I35" s="104">
        <v>0</v>
      </c>
      <c r="J35" s="104">
        <v>0</v>
      </c>
      <c r="K35" s="104">
        <v>0</v>
      </c>
      <c r="L35" s="104">
        <v>0</v>
      </c>
      <c r="M35" s="818">
        <v>0</v>
      </c>
      <c r="N35" s="818">
        <v>0</v>
      </c>
    </row>
    <row r="36" spans="1:14">
      <c r="A36" s="1632" t="s">
        <v>382</v>
      </c>
      <c r="B36" s="104">
        <v>130</v>
      </c>
      <c r="C36" s="104">
        <v>115.7</v>
      </c>
      <c r="D36" s="104">
        <v>109.3</v>
      </c>
      <c r="E36" s="104">
        <v>81.400000000000006</v>
      </c>
      <c r="F36" s="104">
        <v>69.099999999999994</v>
      </c>
      <c r="G36" s="104">
        <v>64.599999999999994</v>
      </c>
      <c r="H36" s="104">
        <v>55.4</v>
      </c>
      <c r="I36" s="104">
        <v>59.2</v>
      </c>
      <c r="J36" s="104">
        <v>50.2</v>
      </c>
      <c r="K36" s="104">
        <v>35.5</v>
      </c>
      <c r="L36" s="104">
        <v>13.7</v>
      </c>
      <c r="M36" s="818">
        <v>16.2</v>
      </c>
      <c r="N36" s="818">
        <v>13.7</v>
      </c>
    </row>
    <row r="37" spans="1:14">
      <c r="A37" s="1632" t="s">
        <v>269</v>
      </c>
      <c r="B37" s="104">
        <v>94</v>
      </c>
      <c r="C37" s="104">
        <v>70.599999999999994</v>
      </c>
      <c r="D37" s="104">
        <v>60.7</v>
      </c>
      <c r="E37" s="104">
        <v>53.1</v>
      </c>
      <c r="F37" s="104">
        <v>57.6</v>
      </c>
      <c r="G37" s="104">
        <v>46.3</v>
      </c>
      <c r="H37" s="104">
        <v>42.5</v>
      </c>
      <c r="I37" s="104">
        <v>31.2</v>
      </c>
      <c r="J37" s="104">
        <v>58.6</v>
      </c>
      <c r="K37" s="104">
        <v>39.5</v>
      </c>
      <c r="L37" s="104">
        <v>26.7</v>
      </c>
      <c r="M37" s="818">
        <v>24.3</v>
      </c>
      <c r="N37" s="818">
        <v>25.6</v>
      </c>
    </row>
    <row r="38" spans="1:14">
      <c r="A38" s="1632" t="s">
        <v>270</v>
      </c>
      <c r="B38" s="104" t="s">
        <v>367</v>
      </c>
      <c r="C38" s="104" t="s">
        <v>367</v>
      </c>
      <c r="D38" s="104" t="s">
        <v>367</v>
      </c>
      <c r="E38" s="104" t="s">
        <v>367</v>
      </c>
      <c r="F38" s="104">
        <v>83.1</v>
      </c>
      <c r="G38" s="104">
        <v>103.9</v>
      </c>
      <c r="H38" s="104">
        <v>87.8</v>
      </c>
      <c r="I38" s="104">
        <v>52.9</v>
      </c>
      <c r="J38" s="104">
        <v>57.1</v>
      </c>
      <c r="K38" s="104">
        <v>49.4</v>
      </c>
      <c r="L38" s="104">
        <v>36.4</v>
      </c>
      <c r="M38" s="818">
        <v>30.7</v>
      </c>
      <c r="N38" s="818">
        <v>29.5</v>
      </c>
    </row>
    <row r="39" spans="1:14">
      <c r="A39" s="1632" t="s">
        <v>271</v>
      </c>
      <c r="B39" s="104">
        <v>78</v>
      </c>
      <c r="C39" s="104">
        <v>66.8</v>
      </c>
      <c r="D39" s="104">
        <v>51.6</v>
      </c>
      <c r="E39" s="104">
        <v>45</v>
      </c>
      <c r="F39" s="104">
        <v>38.299999999999997</v>
      </c>
      <c r="G39" s="104">
        <v>34.700000000000003</v>
      </c>
      <c r="H39" s="104">
        <v>30.8</v>
      </c>
      <c r="I39" s="104">
        <v>21.5</v>
      </c>
      <c r="J39" s="104">
        <v>17.899999999999999</v>
      </c>
      <c r="K39" s="104">
        <v>12.7</v>
      </c>
      <c r="L39" s="104">
        <v>8.1</v>
      </c>
      <c r="M39" s="818">
        <v>11.3</v>
      </c>
      <c r="N39" s="818">
        <v>7.6</v>
      </c>
    </row>
    <row r="40" spans="1:14">
      <c r="A40" s="1632" t="s">
        <v>272</v>
      </c>
      <c r="B40" s="104">
        <v>113</v>
      </c>
      <c r="C40" s="104">
        <v>91.6</v>
      </c>
      <c r="D40" s="104">
        <v>85.2</v>
      </c>
      <c r="E40" s="104">
        <v>62.2</v>
      </c>
      <c r="F40" s="104">
        <v>50.5</v>
      </c>
      <c r="G40" s="104">
        <v>48.6</v>
      </c>
      <c r="H40" s="104">
        <v>35.6</v>
      </c>
      <c r="I40" s="104">
        <v>26.7</v>
      </c>
      <c r="J40" s="104">
        <v>22.7</v>
      </c>
      <c r="K40" s="104">
        <v>20.9</v>
      </c>
      <c r="L40" s="104">
        <v>7.7</v>
      </c>
      <c r="M40" s="818">
        <v>9.4</v>
      </c>
      <c r="N40" s="818">
        <v>10.6</v>
      </c>
    </row>
    <row r="41" spans="1:14">
      <c r="A41" s="1632" t="s">
        <v>273</v>
      </c>
      <c r="B41" s="104">
        <v>92.8</v>
      </c>
      <c r="C41" s="104">
        <v>88.1</v>
      </c>
      <c r="D41" s="104">
        <v>73.599999999999994</v>
      </c>
      <c r="E41" s="104">
        <v>67.8</v>
      </c>
      <c r="F41" s="104">
        <v>67</v>
      </c>
      <c r="G41" s="104">
        <v>68.400000000000006</v>
      </c>
      <c r="H41" s="104">
        <v>80</v>
      </c>
      <c r="I41" s="104">
        <v>70.599999999999994</v>
      </c>
      <c r="J41" s="104">
        <v>55.2</v>
      </c>
      <c r="K41" s="104">
        <v>109.8</v>
      </c>
      <c r="L41" s="104">
        <v>82.9</v>
      </c>
      <c r="M41" s="818">
        <v>89.8</v>
      </c>
      <c r="N41" s="818">
        <v>77.3</v>
      </c>
    </row>
    <row r="42" spans="1:14">
      <c r="A42" s="1632" t="s">
        <v>323</v>
      </c>
      <c r="B42" s="104">
        <v>71.8</v>
      </c>
      <c r="C42" s="104">
        <v>63.6</v>
      </c>
      <c r="D42" s="104">
        <v>56.2</v>
      </c>
      <c r="E42" s="104">
        <v>50.2</v>
      </c>
      <c r="F42" s="104">
        <v>45.6</v>
      </c>
      <c r="G42" s="104">
        <v>45.3</v>
      </c>
      <c r="H42" s="104">
        <v>37</v>
      </c>
      <c r="I42" s="104">
        <v>30.5</v>
      </c>
      <c r="J42" s="104">
        <v>29.5</v>
      </c>
      <c r="K42" s="104">
        <v>29.7</v>
      </c>
      <c r="L42" s="104">
        <v>23</v>
      </c>
      <c r="M42" s="818">
        <v>29.9</v>
      </c>
      <c r="N42" s="818">
        <v>25.2</v>
      </c>
    </row>
    <row r="43" spans="1:14">
      <c r="A43" s="1632" t="s">
        <v>274</v>
      </c>
      <c r="B43" s="104" t="s">
        <v>367</v>
      </c>
      <c r="C43" s="104" t="s">
        <v>367</v>
      </c>
      <c r="D43" s="104" t="s">
        <v>367</v>
      </c>
      <c r="E43" s="104" t="s">
        <v>367</v>
      </c>
      <c r="F43" s="104">
        <v>155.4</v>
      </c>
      <c r="G43" s="104">
        <v>115.5</v>
      </c>
      <c r="H43" s="104">
        <v>143.5</v>
      </c>
      <c r="I43" s="104">
        <v>68.900000000000006</v>
      </c>
      <c r="J43" s="104">
        <v>80.3</v>
      </c>
      <c r="K43" s="104">
        <v>42.5</v>
      </c>
      <c r="L43" s="104">
        <v>5.9</v>
      </c>
      <c r="M43" s="818">
        <v>4.4000000000000004</v>
      </c>
      <c r="N43" s="818">
        <v>7.6</v>
      </c>
    </row>
    <row r="44" spans="1:14">
      <c r="A44" s="1709" t="s">
        <v>275</v>
      </c>
      <c r="B44" s="1710"/>
      <c r="C44" s="1710"/>
      <c r="D44" s="1710"/>
      <c r="E44" s="1710"/>
      <c r="F44" s="1710"/>
      <c r="G44" s="1710"/>
      <c r="H44" s="1710"/>
      <c r="I44" s="1710"/>
      <c r="J44" s="1710"/>
      <c r="K44" s="1710"/>
      <c r="L44" s="1710"/>
      <c r="M44" s="1710"/>
      <c r="N44" s="1711"/>
    </row>
    <row r="45" spans="1:14">
      <c r="A45" s="1632" t="s">
        <v>276</v>
      </c>
      <c r="B45" s="104">
        <v>30.1</v>
      </c>
      <c r="C45" s="104">
        <v>23.8</v>
      </c>
      <c r="D45" s="104">
        <v>28.7</v>
      </c>
      <c r="E45" s="104">
        <v>22.9</v>
      </c>
      <c r="F45" s="104">
        <v>24.5</v>
      </c>
      <c r="G45" s="104">
        <v>19.7</v>
      </c>
      <c r="H45" s="104">
        <v>19.100000000000001</v>
      </c>
      <c r="I45" s="104">
        <v>16</v>
      </c>
      <c r="J45" s="104">
        <v>13.5</v>
      </c>
      <c r="K45" s="104">
        <v>10</v>
      </c>
      <c r="L45" s="104">
        <v>5.8</v>
      </c>
      <c r="M45" s="818">
        <v>15.6</v>
      </c>
      <c r="N45" s="818">
        <v>15.9</v>
      </c>
    </row>
    <row r="46" spans="1:14">
      <c r="A46" s="1632" t="s">
        <v>277</v>
      </c>
      <c r="B46" s="104">
        <v>0.5</v>
      </c>
      <c r="C46" s="104">
        <v>0.5</v>
      </c>
      <c r="D46" s="104">
        <v>0.7</v>
      </c>
      <c r="E46" s="104">
        <v>1.6</v>
      </c>
      <c r="F46" s="104">
        <v>0.7</v>
      </c>
      <c r="G46" s="104">
        <v>0</v>
      </c>
      <c r="H46" s="104">
        <v>0.9</v>
      </c>
      <c r="I46" s="104">
        <v>0</v>
      </c>
      <c r="J46" s="104">
        <v>0.2</v>
      </c>
      <c r="K46" s="104">
        <v>0.4</v>
      </c>
      <c r="L46" s="104">
        <v>0</v>
      </c>
      <c r="M46" s="818">
        <v>1.2</v>
      </c>
      <c r="N46" s="818">
        <v>0.6</v>
      </c>
    </row>
    <row r="47" spans="1:14">
      <c r="A47" s="1632" t="s">
        <v>324</v>
      </c>
      <c r="B47" s="104">
        <v>86.2</v>
      </c>
      <c r="C47" s="104">
        <v>62</v>
      </c>
      <c r="D47" s="104">
        <v>63.6</v>
      </c>
      <c r="E47" s="104">
        <v>80.400000000000006</v>
      </c>
      <c r="F47" s="104">
        <v>78.3</v>
      </c>
      <c r="G47" s="104">
        <v>68.5</v>
      </c>
      <c r="H47" s="104">
        <v>61.8</v>
      </c>
      <c r="I47" s="104">
        <v>52.8</v>
      </c>
      <c r="J47" s="104">
        <v>50.2</v>
      </c>
      <c r="K47" s="104">
        <v>42.4</v>
      </c>
      <c r="L47" s="104">
        <v>28.6</v>
      </c>
      <c r="M47" s="818">
        <v>19.2</v>
      </c>
      <c r="N47" s="818">
        <v>20.399999999999999</v>
      </c>
    </row>
    <row r="48" spans="1:14">
      <c r="A48" s="1632" t="s">
        <v>325</v>
      </c>
      <c r="B48" s="104">
        <v>76.3</v>
      </c>
      <c r="C48" s="104">
        <v>50</v>
      </c>
      <c r="D48" s="104">
        <v>34.4</v>
      </c>
      <c r="E48" s="104">
        <v>33.9</v>
      </c>
      <c r="F48" s="104">
        <v>36.799999999999997</v>
      </c>
      <c r="G48" s="104">
        <v>34.5</v>
      </c>
      <c r="H48" s="104">
        <v>35.1</v>
      </c>
      <c r="I48" s="104">
        <v>31.3</v>
      </c>
      <c r="J48" s="104">
        <v>21.5</v>
      </c>
      <c r="K48" s="104">
        <v>15.3</v>
      </c>
      <c r="L48" s="104">
        <v>11.5</v>
      </c>
      <c r="M48" s="818">
        <v>27.9</v>
      </c>
      <c r="N48" s="818">
        <v>33.9</v>
      </c>
    </row>
    <row r="49" spans="1:14">
      <c r="A49" s="1632" t="s">
        <v>700</v>
      </c>
      <c r="B49" s="104">
        <v>62.6</v>
      </c>
      <c r="C49" s="104">
        <v>50.8</v>
      </c>
      <c r="D49" s="104">
        <v>52.7</v>
      </c>
      <c r="E49" s="104">
        <v>51.2</v>
      </c>
      <c r="F49" s="104">
        <v>53.6</v>
      </c>
      <c r="G49" s="104">
        <v>49.7</v>
      </c>
      <c r="H49" s="104">
        <v>41.8</v>
      </c>
      <c r="I49" s="104">
        <v>42.5</v>
      </c>
      <c r="J49" s="104">
        <v>46.5</v>
      </c>
      <c r="K49" s="104">
        <v>54.4</v>
      </c>
      <c r="L49" s="104">
        <v>25.7</v>
      </c>
      <c r="M49" s="818">
        <v>23.3</v>
      </c>
      <c r="N49" s="818">
        <v>25.3</v>
      </c>
    </row>
    <row r="50" spans="1:14">
      <c r="A50" s="1632" t="s">
        <v>280</v>
      </c>
      <c r="B50" s="104">
        <v>14.3</v>
      </c>
      <c r="C50" s="104">
        <v>12.6</v>
      </c>
      <c r="D50" s="104">
        <v>9.6999999999999993</v>
      </c>
      <c r="E50" s="104">
        <v>12.9</v>
      </c>
      <c r="F50" s="104">
        <v>7.6</v>
      </c>
      <c r="G50" s="104">
        <v>9.1</v>
      </c>
      <c r="H50" s="104">
        <v>5.9</v>
      </c>
      <c r="I50" s="104">
        <v>3</v>
      </c>
      <c r="J50" s="104">
        <v>4.0999999999999996</v>
      </c>
      <c r="K50" s="104">
        <v>3.7</v>
      </c>
      <c r="L50" s="104">
        <v>4.0999999999999996</v>
      </c>
      <c r="M50" s="818">
        <v>2.7</v>
      </c>
      <c r="N50" s="818">
        <v>3.7</v>
      </c>
    </row>
    <row r="51" spans="1:14">
      <c r="A51" s="1632" t="s">
        <v>281</v>
      </c>
      <c r="B51" s="104">
        <v>54.9</v>
      </c>
      <c r="C51" s="104">
        <v>48.6</v>
      </c>
      <c r="D51" s="104">
        <v>42.2</v>
      </c>
      <c r="E51" s="104">
        <v>37.700000000000003</v>
      </c>
      <c r="F51" s="104">
        <v>35.700000000000003</v>
      </c>
      <c r="G51" s="104">
        <v>33.6</v>
      </c>
      <c r="H51" s="104">
        <v>29.1</v>
      </c>
      <c r="I51" s="104">
        <v>25.6</v>
      </c>
      <c r="J51" s="104">
        <v>24.9</v>
      </c>
      <c r="K51" s="104">
        <v>23.3</v>
      </c>
      <c r="L51" s="104">
        <v>22</v>
      </c>
      <c r="M51" s="818">
        <v>31.3</v>
      </c>
      <c r="N51" s="818">
        <v>27.5</v>
      </c>
    </row>
    <row r="52" spans="1:14">
      <c r="A52" s="1709" t="s">
        <v>282</v>
      </c>
      <c r="B52" s="1710"/>
      <c r="C52" s="1710"/>
      <c r="D52" s="1710"/>
      <c r="E52" s="1710"/>
      <c r="F52" s="1710"/>
      <c r="G52" s="1710"/>
      <c r="H52" s="1710"/>
      <c r="I52" s="1710"/>
      <c r="J52" s="1710"/>
      <c r="K52" s="1710"/>
      <c r="L52" s="1710"/>
      <c r="M52" s="1710"/>
      <c r="N52" s="1711"/>
    </row>
    <row r="53" spans="1:14">
      <c r="A53" s="1632" t="s">
        <v>283</v>
      </c>
      <c r="B53" s="104">
        <v>103.9</v>
      </c>
      <c r="C53" s="104">
        <v>93.6</v>
      </c>
      <c r="D53" s="104">
        <v>88.3</v>
      </c>
      <c r="E53" s="104">
        <v>88.1</v>
      </c>
      <c r="F53" s="104">
        <v>76.5</v>
      </c>
      <c r="G53" s="104">
        <v>77.7</v>
      </c>
      <c r="H53" s="104">
        <v>69.599999999999994</v>
      </c>
      <c r="I53" s="104">
        <v>61.1</v>
      </c>
      <c r="J53" s="104">
        <v>55.6</v>
      </c>
      <c r="K53" s="104">
        <v>56.5</v>
      </c>
      <c r="L53" s="104">
        <v>40.4</v>
      </c>
      <c r="M53" s="818">
        <v>46.6</v>
      </c>
      <c r="N53" s="818">
        <v>64.099999999999994</v>
      </c>
    </row>
    <row r="54" spans="1:14">
      <c r="A54" s="1632" t="s">
        <v>326</v>
      </c>
      <c r="B54" s="104">
        <v>122</v>
      </c>
      <c r="C54" s="104">
        <v>128.6</v>
      </c>
      <c r="D54" s="104">
        <v>115.6</v>
      </c>
      <c r="E54" s="104">
        <v>118.4</v>
      </c>
      <c r="F54" s="104">
        <v>123.9</v>
      </c>
      <c r="G54" s="104">
        <v>93.7</v>
      </c>
      <c r="H54" s="104">
        <v>84.8</v>
      </c>
      <c r="I54" s="104">
        <v>75.900000000000006</v>
      </c>
      <c r="J54" s="104">
        <v>73.5</v>
      </c>
      <c r="K54" s="104">
        <v>90.8</v>
      </c>
      <c r="L54" s="104">
        <v>66.3</v>
      </c>
      <c r="M54" s="818">
        <v>363.1</v>
      </c>
      <c r="N54" s="818">
        <v>225.7</v>
      </c>
    </row>
    <row r="55" spans="1:14">
      <c r="A55" s="1632" t="s">
        <v>284</v>
      </c>
      <c r="B55" s="104">
        <v>136.69999999999999</v>
      </c>
      <c r="C55" s="104">
        <v>131.4</v>
      </c>
      <c r="D55" s="104">
        <v>115.7</v>
      </c>
      <c r="E55" s="104">
        <v>103.5</v>
      </c>
      <c r="F55" s="104">
        <v>84.4</v>
      </c>
      <c r="G55" s="104">
        <v>84.1</v>
      </c>
      <c r="H55" s="104">
        <v>78.099999999999994</v>
      </c>
      <c r="I55" s="104">
        <v>70.2</v>
      </c>
      <c r="J55" s="104">
        <v>71.3</v>
      </c>
      <c r="K55" s="104">
        <v>85</v>
      </c>
      <c r="L55" s="104">
        <v>45.7</v>
      </c>
      <c r="M55" s="818">
        <v>150.19999999999999</v>
      </c>
      <c r="N55" s="818">
        <v>88.1</v>
      </c>
    </row>
    <row r="56" spans="1:14">
      <c r="A56" s="1632" t="s">
        <v>648</v>
      </c>
      <c r="B56" s="104">
        <v>74.5</v>
      </c>
      <c r="C56" s="104">
        <v>67.3</v>
      </c>
      <c r="D56" s="104">
        <v>70.400000000000006</v>
      </c>
      <c r="E56" s="104">
        <v>62.7</v>
      </c>
      <c r="F56" s="104">
        <v>66.599999999999994</v>
      </c>
      <c r="G56" s="104">
        <v>59.7</v>
      </c>
      <c r="H56" s="104">
        <v>53.5</v>
      </c>
      <c r="I56" s="104">
        <v>51.5</v>
      </c>
      <c r="J56" s="104">
        <v>48</v>
      </c>
      <c r="K56" s="104">
        <v>49.9</v>
      </c>
      <c r="L56" s="104">
        <v>37.5</v>
      </c>
      <c r="M56" s="818">
        <v>44</v>
      </c>
      <c r="N56" s="818">
        <v>49.3</v>
      </c>
    </row>
    <row r="57" spans="1:14">
      <c r="A57" s="1632" t="s">
        <v>285</v>
      </c>
      <c r="B57" s="104">
        <v>120.1</v>
      </c>
      <c r="C57" s="104">
        <v>129.30000000000001</v>
      </c>
      <c r="D57" s="104">
        <v>110.4</v>
      </c>
      <c r="E57" s="104">
        <v>109.6</v>
      </c>
      <c r="F57" s="104">
        <v>103.4</v>
      </c>
      <c r="G57" s="104">
        <v>105.3</v>
      </c>
      <c r="H57" s="104">
        <v>80.3</v>
      </c>
      <c r="I57" s="104">
        <v>55.6</v>
      </c>
      <c r="J57" s="104">
        <v>57.4</v>
      </c>
      <c r="K57" s="104">
        <v>49.3</v>
      </c>
      <c r="L57" s="104">
        <v>46.5</v>
      </c>
      <c r="M57" s="818">
        <v>45.2</v>
      </c>
      <c r="N57" s="818">
        <v>55.8</v>
      </c>
    </row>
    <row r="58" spans="1:14">
      <c r="A58" s="1632" t="s">
        <v>649</v>
      </c>
      <c r="B58" s="104">
        <v>129.6</v>
      </c>
      <c r="C58" s="104">
        <v>121.9</v>
      </c>
      <c r="D58" s="104">
        <v>114.5</v>
      </c>
      <c r="E58" s="104">
        <v>114.3</v>
      </c>
      <c r="F58" s="104">
        <v>111.2</v>
      </c>
      <c r="G58" s="104">
        <v>108</v>
      </c>
      <c r="H58" s="104">
        <v>92.3</v>
      </c>
      <c r="I58" s="104">
        <v>77</v>
      </c>
      <c r="J58" s="104">
        <v>79.900000000000006</v>
      </c>
      <c r="K58" s="104">
        <v>80.400000000000006</v>
      </c>
      <c r="L58" s="104">
        <v>68.599999999999994</v>
      </c>
      <c r="M58" s="818">
        <v>55.7</v>
      </c>
      <c r="N58" s="818">
        <v>54.4</v>
      </c>
    </row>
    <row r="59" spans="1:14">
      <c r="A59" s="1632" t="s">
        <v>286</v>
      </c>
      <c r="B59" s="104">
        <v>156.19999999999999</v>
      </c>
      <c r="C59" s="104">
        <v>150.6</v>
      </c>
      <c r="D59" s="104">
        <v>134.6</v>
      </c>
      <c r="E59" s="104">
        <v>126.2</v>
      </c>
      <c r="F59" s="104">
        <v>129.19999999999999</v>
      </c>
      <c r="G59" s="104">
        <v>120</v>
      </c>
      <c r="H59" s="104">
        <v>137.69999999999999</v>
      </c>
      <c r="I59" s="104">
        <v>103.3</v>
      </c>
      <c r="J59" s="104">
        <v>96.2</v>
      </c>
      <c r="K59" s="104">
        <v>81.400000000000006</v>
      </c>
      <c r="L59" s="104">
        <v>62.9</v>
      </c>
      <c r="M59" s="818">
        <v>58.5</v>
      </c>
      <c r="N59" s="818">
        <v>63.9</v>
      </c>
    </row>
    <row r="60" spans="1:14">
      <c r="A60" s="1632" t="s">
        <v>287</v>
      </c>
      <c r="B60" s="104">
        <v>126</v>
      </c>
      <c r="C60" s="104">
        <v>115.9</v>
      </c>
      <c r="D60" s="104">
        <v>94.3</v>
      </c>
      <c r="E60" s="104">
        <v>80.400000000000006</v>
      </c>
      <c r="F60" s="104">
        <v>85.1</v>
      </c>
      <c r="G60" s="104">
        <v>72.5</v>
      </c>
      <c r="H60" s="104">
        <v>67.8</v>
      </c>
      <c r="I60" s="104">
        <v>61.3</v>
      </c>
      <c r="J60" s="104">
        <v>66.2</v>
      </c>
      <c r="K60" s="104">
        <v>70.900000000000006</v>
      </c>
      <c r="L60" s="104">
        <v>67.3</v>
      </c>
      <c r="M60" s="818">
        <v>100</v>
      </c>
      <c r="N60" s="818">
        <v>110.9</v>
      </c>
    </row>
    <row r="61" spans="1:14">
      <c r="A61" s="1632" t="s">
        <v>327</v>
      </c>
      <c r="B61" s="104">
        <v>93.3</v>
      </c>
      <c r="C61" s="104">
        <v>88.5</v>
      </c>
      <c r="D61" s="104">
        <v>80.099999999999994</v>
      </c>
      <c r="E61" s="104">
        <v>76.099999999999994</v>
      </c>
      <c r="F61" s="104">
        <v>71.7</v>
      </c>
      <c r="G61" s="104">
        <v>72.7</v>
      </c>
      <c r="H61" s="104">
        <v>65.5</v>
      </c>
      <c r="I61" s="104">
        <v>50.1</v>
      </c>
      <c r="J61" s="104">
        <v>45.8</v>
      </c>
      <c r="K61" s="104">
        <v>45.3</v>
      </c>
      <c r="L61" s="104">
        <v>37.299999999999997</v>
      </c>
      <c r="M61" s="818">
        <v>37.5</v>
      </c>
      <c r="N61" s="818">
        <v>50.3</v>
      </c>
    </row>
    <row r="62" spans="1:14">
      <c r="A62" s="1632" t="s">
        <v>288</v>
      </c>
      <c r="B62" s="104">
        <v>149.9</v>
      </c>
      <c r="C62" s="104">
        <v>135.19999999999999</v>
      </c>
      <c r="D62" s="104">
        <v>123.6</v>
      </c>
      <c r="E62" s="104">
        <v>120.3</v>
      </c>
      <c r="F62" s="104">
        <v>130.1</v>
      </c>
      <c r="G62" s="104">
        <v>123.9</v>
      </c>
      <c r="H62" s="104">
        <v>107.5</v>
      </c>
      <c r="I62" s="104">
        <v>101.7</v>
      </c>
      <c r="J62" s="104">
        <v>96.4</v>
      </c>
      <c r="K62" s="104">
        <v>84.7</v>
      </c>
      <c r="L62" s="104">
        <v>61.8</v>
      </c>
      <c r="M62" s="818">
        <v>61.8</v>
      </c>
      <c r="N62" s="818">
        <v>65</v>
      </c>
    </row>
    <row r="63" spans="1:14">
      <c r="A63" s="1632" t="s">
        <v>328</v>
      </c>
      <c r="B63" s="104">
        <v>170.8</v>
      </c>
      <c r="C63" s="104">
        <v>133.5</v>
      </c>
      <c r="D63" s="104">
        <v>134.80000000000001</v>
      </c>
      <c r="E63" s="104">
        <v>117.6</v>
      </c>
      <c r="F63" s="104">
        <v>139.9</v>
      </c>
      <c r="G63" s="104">
        <v>122.8</v>
      </c>
      <c r="H63" s="104">
        <v>123.7</v>
      </c>
      <c r="I63" s="104">
        <v>111</v>
      </c>
      <c r="J63" s="104">
        <v>131.30000000000001</v>
      </c>
      <c r="K63" s="104">
        <v>125.1</v>
      </c>
      <c r="L63" s="104">
        <v>90.4</v>
      </c>
      <c r="M63" s="818">
        <v>72.400000000000006</v>
      </c>
      <c r="N63" s="818">
        <v>73.099999999999994</v>
      </c>
    </row>
    <row r="64" spans="1:14">
      <c r="A64" s="1632" t="s">
        <v>289</v>
      </c>
      <c r="B64" s="104">
        <v>110.3</v>
      </c>
      <c r="C64" s="104">
        <v>107.3</v>
      </c>
      <c r="D64" s="104">
        <v>93</v>
      </c>
      <c r="E64" s="104">
        <v>82.6</v>
      </c>
      <c r="F64" s="104">
        <v>72.099999999999994</v>
      </c>
      <c r="G64" s="104">
        <v>62.8</v>
      </c>
      <c r="H64" s="104">
        <v>52.1</v>
      </c>
      <c r="I64" s="104">
        <v>46</v>
      </c>
      <c r="J64" s="104">
        <v>49.2</v>
      </c>
      <c r="K64" s="104">
        <v>47.2</v>
      </c>
      <c r="L64" s="104">
        <v>33.200000000000003</v>
      </c>
      <c r="M64" s="818">
        <v>30.1</v>
      </c>
      <c r="N64" s="818">
        <v>29.5</v>
      </c>
    </row>
    <row r="65" spans="1:14">
      <c r="A65" s="1632" t="s">
        <v>290</v>
      </c>
      <c r="B65" s="104">
        <v>110</v>
      </c>
      <c r="C65" s="104">
        <v>115.3</v>
      </c>
      <c r="D65" s="104">
        <v>103.5</v>
      </c>
      <c r="E65" s="104">
        <v>85.9</v>
      </c>
      <c r="F65" s="104">
        <v>77.900000000000006</v>
      </c>
      <c r="G65" s="104">
        <v>74.3</v>
      </c>
      <c r="H65" s="104">
        <v>71</v>
      </c>
      <c r="I65" s="104">
        <v>53.7</v>
      </c>
      <c r="J65" s="104">
        <v>47.9</v>
      </c>
      <c r="K65" s="104">
        <v>51.8</v>
      </c>
      <c r="L65" s="104">
        <v>41.5</v>
      </c>
      <c r="M65" s="818">
        <v>32.4</v>
      </c>
      <c r="N65" s="818">
        <v>36</v>
      </c>
    </row>
    <row r="66" spans="1:14">
      <c r="A66" s="1632" t="s">
        <v>291</v>
      </c>
      <c r="B66" s="104">
        <v>162.4</v>
      </c>
      <c r="C66" s="104">
        <v>146.1</v>
      </c>
      <c r="D66" s="104">
        <v>131.1</v>
      </c>
      <c r="E66" s="104">
        <v>129</v>
      </c>
      <c r="F66" s="104">
        <v>133.80000000000001</v>
      </c>
      <c r="G66" s="104">
        <v>116.3</v>
      </c>
      <c r="H66" s="104">
        <v>108.6</v>
      </c>
      <c r="I66" s="104">
        <v>98.8</v>
      </c>
      <c r="J66" s="104">
        <v>103.6</v>
      </c>
      <c r="K66" s="104">
        <v>56.7</v>
      </c>
      <c r="L66" s="104">
        <v>37</v>
      </c>
      <c r="M66" s="818">
        <v>97.4</v>
      </c>
      <c r="N66" s="818">
        <v>82.9</v>
      </c>
    </row>
    <row r="67" spans="1:14">
      <c r="A67" s="1639" t="s">
        <v>292</v>
      </c>
      <c r="B67" s="104"/>
      <c r="C67" s="104"/>
      <c r="D67" s="104"/>
      <c r="E67" s="104"/>
      <c r="F67" s="104"/>
      <c r="G67" s="104"/>
      <c r="H67" s="104"/>
      <c r="I67" s="104"/>
      <c r="J67" s="104"/>
      <c r="K67" s="104"/>
      <c r="L67" s="104"/>
      <c r="M67" s="818"/>
      <c r="N67" s="818"/>
    </row>
    <row r="68" spans="1:14">
      <c r="A68" s="1632" t="s">
        <v>293</v>
      </c>
      <c r="B68" s="104">
        <v>143.4</v>
      </c>
      <c r="C68" s="104">
        <v>144.5</v>
      </c>
      <c r="D68" s="104">
        <v>122.4</v>
      </c>
      <c r="E68" s="104">
        <v>115.2</v>
      </c>
      <c r="F68" s="104">
        <v>94.3</v>
      </c>
      <c r="G68" s="104">
        <v>104</v>
      </c>
      <c r="H68" s="104">
        <v>100.6</v>
      </c>
      <c r="I68" s="104">
        <v>86.2</v>
      </c>
      <c r="J68" s="104">
        <v>80.5</v>
      </c>
      <c r="K68" s="104">
        <v>77.900000000000006</v>
      </c>
      <c r="L68" s="104">
        <v>59.7</v>
      </c>
      <c r="M68" s="818">
        <v>54.2</v>
      </c>
      <c r="N68" s="818">
        <v>44.9</v>
      </c>
    </row>
    <row r="69" spans="1:14">
      <c r="A69" s="1632" t="s">
        <v>294</v>
      </c>
      <c r="B69" s="104">
        <v>120.3</v>
      </c>
      <c r="C69" s="104">
        <v>107.2</v>
      </c>
      <c r="D69" s="104">
        <v>99.3</v>
      </c>
      <c r="E69" s="104">
        <v>94.8</v>
      </c>
      <c r="F69" s="104">
        <v>84.5</v>
      </c>
      <c r="G69" s="104">
        <v>80.599999999999994</v>
      </c>
      <c r="H69" s="104">
        <v>65.7</v>
      </c>
      <c r="I69" s="104">
        <v>54.8</v>
      </c>
      <c r="J69" s="104">
        <v>50.3</v>
      </c>
      <c r="K69" s="104">
        <v>46.1</v>
      </c>
      <c r="L69" s="104">
        <v>30</v>
      </c>
      <c r="M69" s="818">
        <v>32.299999999999997</v>
      </c>
      <c r="N69" s="818">
        <v>31.8</v>
      </c>
    </row>
    <row r="70" spans="1:14">
      <c r="A70" s="1632" t="s">
        <v>330</v>
      </c>
      <c r="B70" s="104">
        <v>105.6</v>
      </c>
      <c r="C70" s="104">
        <v>92</v>
      </c>
      <c r="D70" s="104">
        <v>70.8</v>
      </c>
      <c r="E70" s="104">
        <v>64.5</v>
      </c>
      <c r="F70" s="104">
        <v>68.099999999999994</v>
      </c>
      <c r="G70" s="104">
        <v>71.400000000000006</v>
      </c>
      <c r="H70" s="104">
        <v>66.099999999999994</v>
      </c>
      <c r="I70" s="104">
        <v>61.9</v>
      </c>
      <c r="J70" s="104">
        <v>59.5</v>
      </c>
      <c r="K70" s="104">
        <v>51.7</v>
      </c>
      <c r="L70" s="104">
        <v>39.299999999999997</v>
      </c>
      <c r="M70" s="818">
        <v>42.1</v>
      </c>
      <c r="N70" s="818">
        <v>38.9</v>
      </c>
    </row>
    <row r="71" spans="1:14" ht="26">
      <c r="A71" s="1632" t="s">
        <v>380</v>
      </c>
      <c r="B71" s="104">
        <v>138.4</v>
      </c>
      <c r="C71" s="104">
        <v>120.9</v>
      </c>
      <c r="D71" s="104">
        <v>90.9</v>
      </c>
      <c r="E71" s="104">
        <v>81</v>
      </c>
      <c r="F71" s="104">
        <v>80.099999999999994</v>
      </c>
      <c r="G71" s="104">
        <v>77.2</v>
      </c>
      <c r="H71" s="104">
        <v>74.8</v>
      </c>
      <c r="I71" s="104">
        <v>55.9</v>
      </c>
      <c r="J71" s="104">
        <v>33.5</v>
      </c>
      <c r="K71" s="104">
        <v>31.6</v>
      </c>
      <c r="L71" s="104">
        <v>23</v>
      </c>
      <c r="M71" s="818">
        <v>22.6</v>
      </c>
      <c r="N71" s="818">
        <v>22.3</v>
      </c>
    </row>
    <row r="72" spans="1:14">
      <c r="A72" s="1632" t="s">
        <v>386</v>
      </c>
      <c r="B72" s="104">
        <v>175.2</v>
      </c>
      <c r="C72" s="104">
        <v>154.30000000000001</v>
      </c>
      <c r="D72" s="104">
        <v>128.6</v>
      </c>
      <c r="E72" s="104">
        <v>126.2</v>
      </c>
      <c r="F72" s="104">
        <v>120.6</v>
      </c>
      <c r="G72" s="104">
        <v>131</v>
      </c>
      <c r="H72" s="104">
        <v>117.6</v>
      </c>
      <c r="I72" s="104">
        <v>96.5</v>
      </c>
      <c r="J72" s="104">
        <v>99.8</v>
      </c>
      <c r="K72" s="104">
        <v>78.2</v>
      </c>
      <c r="L72" s="104">
        <v>56.1</v>
      </c>
      <c r="M72" s="818">
        <v>66.7</v>
      </c>
      <c r="N72" s="818">
        <v>113.1</v>
      </c>
    </row>
    <row r="73" spans="1:14">
      <c r="A73" s="1632" t="s">
        <v>297</v>
      </c>
      <c r="B73" s="104">
        <v>123.4</v>
      </c>
      <c r="C73" s="104">
        <v>112.8</v>
      </c>
      <c r="D73" s="104">
        <v>104.1</v>
      </c>
      <c r="E73" s="104">
        <v>106.8</v>
      </c>
      <c r="F73" s="104">
        <v>94.8</v>
      </c>
      <c r="G73" s="104">
        <v>91.6</v>
      </c>
      <c r="H73" s="104">
        <v>85.3</v>
      </c>
      <c r="I73" s="104">
        <v>67.7</v>
      </c>
      <c r="J73" s="104">
        <v>69.7</v>
      </c>
      <c r="K73" s="104">
        <v>69.8</v>
      </c>
      <c r="L73" s="104">
        <v>54.9</v>
      </c>
      <c r="M73" s="818">
        <v>58</v>
      </c>
      <c r="N73" s="818">
        <v>55.9</v>
      </c>
    </row>
    <row r="74" spans="1:14">
      <c r="A74" s="1639" t="s">
        <v>331</v>
      </c>
      <c r="B74" s="104"/>
      <c r="C74" s="104"/>
      <c r="D74" s="104"/>
      <c r="E74" s="104"/>
      <c r="F74" s="104"/>
      <c r="G74" s="104"/>
      <c r="H74" s="104"/>
      <c r="I74" s="104"/>
      <c r="J74" s="104"/>
      <c r="K74" s="104"/>
      <c r="L74" s="104"/>
      <c r="M74" s="818"/>
      <c r="N74" s="818"/>
    </row>
    <row r="75" spans="1:14">
      <c r="A75" s="1632" t="s">
        <v>298</v>
      </c>
      <c r="B75" s="104">
        <v>95.7</v>
      </c>
      <c r="C75" s="104">
        <v>107.7</v>
      </c>
      <c r="D75" s="104">
        <v>102.9</v>
      </c>
      <c r="E75" s="104">
        <v>92.6</v>
      </c>
      <c r="F75" s="104">
        <v>74.900000000000006</v>
      </c>
      <c r="G75" s="104">
        <v>69.599999999999994</v>
      </c>
      <c r="H75" s="104">
        <v>68.900000000000006</v>
      </c>
      <c r="I75" s="104">
        <v>73.400000000000006</v>
      </c>
      <c r="J75" s="104">
        <v>77.2</v>
      </c>
      <c r="K75" s="104">
        <v>68.7</v>
      </c>
      <c r="L75" s="104">
        <v>39.299999999999997</v>
      </c>
      <c r="M75" s="818">
        <v>37.9</v>
      </c>
      <c r="N75" s="818">
        <v>31.3</v>
      </c>
    </row>
    <row r="76" spans="1:14">
      <c r="A76" s="1632" t="s">
        <v>300</v>
      </c>
      <c r="B76" s="104">
        <v>114.7</v>
      </c>
      <c r="C76" s="104">
        <v>105.2</v>
      </c>
      <c r="D76" s="104">
        <v>86.7</v>
      </c>
      <c r="E76" s="104">
        <v>46.5</v>
      </c>
      <c r="F76" s="104">
        <v>63.5</v>
      </c>
      <c r="G76" s="104">
        <v>25.3</v>
      </c>
      <c r="H76" s="104">
        <v>84.1</v>
      </c>
      <c r="I76" s="104">
        <v>64.900000000000006</v>
      </c>
      <c r="J76" s="104">
        <v>87.9</v>
      </c>
      <c r="K76" s="104">
        <v>70.3</v>
      </c>
      <c r="L76" s="104">
        <v>46.4</v>
      </c>
      <c r="M76" s="818">
        <v>81.5</v>
      </c>
      <c r="N76" s="818">
        <v>76.900000000000006</v>
      </c>
    </row>
    <row r="77" spans="1:14">
      <c r="A77" s="1632" t="s">
        <v>301</v>
      </c>
      <c r="B77" s="104">
        <v>134.6</v>
      </c>
      <c r="C77" s="104">
        <v>148.80000000000001</v>
      </c>
      <c r="D77" s="104">
        <v>83.9</v>
      </c>
      <c r="E77" s="104">
        <v>101.4</v>
      </c>
      <c r="F77" s="104">
        <v>107.4</v>
      </c>
      <c r="G77" s="104">
        <v>92</v>
      </c>
      <c r="H77" s="104">
        <v>89.3</v>
      </c>
      <c r="I77" s="104">
        <v>77.2</v>
      </c>
      <c r="J77" s="104">
        <v>78.7</v>
      </c>
      <c r="K77" s="104">
        <v>82.6</v>
      </c>
      <c r="L77" s="104">
        <v>66.3</v>
      </c>
      <c r="M77" s="818">
        <v>66</v>
      </c>
      <c r="N77" s="818">
        <v>57.2</v>
      </c>
    </row>
    <row r="78" spans="1:14">
      <c r="A78" s="1632" t="s">
        <v>302</v>
      </c>
      <c r="B78" s="104">
        <v>168.5</v>
      </c>
      <c r="C78" s="104">
        <v>158.30000000000001</v>
      </c>
      <c r="D78" s="104">
        <v>140.1</v>
      </c>
      <c r="E78" s="104">
        <v>106.3</v>
      </c>
      <c r="F78" s="104">
        <v>113.9</v>
      </c>
      <c r="G78" s="104">
        <v>118.2</v>
      </c>
      <c r="H78" s="104">
        <v>102.8</v>
      </c>
      <c r="I78" s="104">
        <v>88.4</v>
      </c>
      <c r="J78" s="104">
        <v>91.5</v>
      </c>
      <c r="K78" s="104">
        <v>76.400000000000006</v>
      </c>
      <c r="L78" s="104">
        <v>61.4</v>
      </c>
      <c r="M78" s="818">
        <v>110.3</v>
      </c>
      <c r="N78" s="818">
        <v>142.5</v>
      </c>
    </row>
    <row r="79" spans="1:14">
      <c r="A79" s="1632" t="s">
        <v>332</v>
      </c>
      <c r="B79" s="104">
        <v>156.19999999999999</v>
      </c>
      <c r="C79" s="104">
        <v>148.4</v>
      </c>
      <c r="D79" s="104">
        <v>126.5</v>
      </c>
      <c r="E79" s="104">
        <v>124.3</v>
      </c>
      <c r="F79" s="104">
        <v>109.2</v>
      </c>
      <c r="G79" s="104">
        <v>102.6</v>
      </c>
      <c r="H79" s="104">
        <v>102.3</v>
      </c>
      <c r="I79" s="104">
        <v>78.5</v>
      </c>
      <c r="J79" s="104">
        <v>70</v>
      </c>
      <c r="K79" s="104">
        <v>71.099999999999994</v>
      </c>
      <c r="L79" s="104">
        <v>49.1</v>
      </c>
      <c r="M79" s="818">
        <v>55</v>
      </c>
      <c r="N79" s="818">
        <v>60.7</v>
      </c>
    </row>
    <row r="80" spans="1:14">
      <c r="A80" s="1632" t="s">
        <v>304</v>
      </c>
      <c r="B80" s="104">
        <v>190.6</v>
      </c>
      <c r="C80" s="104">
        <v>175.3</v>
      </c>
      <c r="D80" s="104">
        <v>158.6</v>
      </c>
      <c r="E80" s="104">
        <v>138.5</v>
      </c>
      <c r="F80" s="104">
        <v>126.7</v>
      </c>
      <c r="G80" s="104">
        <v>115.3</v>
      </c>
      <c r="H80" s="104">
        <v>104.7</v>
      </c>
      <c r="I80" s="104">
        <v>85.2</v>
      </c>
      <c r="J80" s="104">
        <v>81.7</v>
      </c>
      <c r="K80" s="104">
        <v>77.7</v>
      </c>
      <c r="L80" s="104">
        <v>63</v>
      </c>
      <c r="M80" s="818">
        <v>59.7</v>
      </c>
      <c r="N80" s="818">
        <v>54.5</v>
      </c>
    </row>
    <row r="81" spans="1:14">
      <c r="A81" s="1632" t="s">
        <v>650</v>
      </c>
      <c r="B81" s="104">
        <v>100.5</v>
      </c>
      <c r="C81" s="104">
        <v>87</v>
      </c>
      <c r="D81" s="104">
        <v>71.7</v>
      </c>
      <c r="E81" s="104">
        <v>70.599999999999994</v>
      </c>
      <c r="F81" s="104">
        <v>61.2</v>
      </c>
      <c r="G81" s="104">
        <v>57.6</v>
      </c>
      <c r="H81" s="104">
        <v>54.7</v>
      </c>
      <c r="I81" s="104">
        <v>44.9</v>
      </c>
      <c r="J81" s="104">
        <v>44.2</v>
      </c>
      <c r="K81" s="104">
        <v>43</v>
      </c>
      <c r="L81" s="104">
        <v>32.6</v>
      </c>
      <c r="M81" s="818">
        <v>30.9</v>
      </c>
      <c r="N81" s="818">
        <v>28.8</v>
      </c>
    </row>
    <row r="82" spans="1:14">
      <c r="A82" s="1632" t="s">
        <v>305</v>
      </c>
      <c r="B82" s="104">
        <v>71.599999999999994</v>
      </c>
      <c r="C82" s="104">
        <v>66.3</v>
      </c>
      <c r="D82" s="104">
        <v>52.6</v>
      </c>
      <c r="E82" s="104">
        <v>52.2</v>
      </c>
      <c r="F82" s="104">
        <v>43.7</v>
      </c>
      <c r="G82" s="104">
        <v>43.2</v>
      </c>
      <c r="H82" s="104">
        <v>32.799999999999997</v>
      </c>
      <c r="I82" s="104">
        <v>29.5</v>
      </c>
      <c r="J82" s="104">
        <v>33.9</v>
      </c>
      <c r="K82" s="104">
        <v>53.9</v>
      </c>
      <c r="L82" s="104">
        <v>41.9</v>
      </c>
      <c r="M82" s="818">
        <v>41.9</v>
      </c>
      <c r="N82" s="818">
        <v>45.1</v>
      </c>
    </row>
    <row r="83" spans="1:14">
      <c r="A83" s="1632" t="s">
        <v>306</v>
      </c>
      <c r="B83" s="104">
        <v>83.1</v>
      </c>
      <c r="C83" s="104">
        <v>79.3</v>
      </c>
      <c r="D83" s="104">
        <v>71.5</v>
      </c>
      <c r="E83" s="104">
        <v>64.7</v>
      </c>
      <c r="F83" s="104">
        <v>63.5</v>
      </c>
      <c r="G83" s="104">
        <v>46.3</v>
      </c>
      <c r="H83" s="104">
        <v>38</v>
      </c>
      <c r="I83" s="104">
        <v>29.4</v>
      </c>
      <c r="J83" s="104">
        <v>30.3</v>
      </c>
      <c r="K83" s="104">
        <v>27.5</v>
      </c>
      <c r="L83" s="104">
        <v>25.8</v>
      </c>
      <c r="M83" s="818">
        <v>24</v>
      </c>
      <c r="N83" s="818">
        <v>27.9</v>
      </c>
    </row>
    <row r="84" spans="1:14">
      <c r="A84" s="1632" t="s">
        <v>307</v>
      </c>
      <c r="B84" s="104">
        <v>108.6</v>
      </c>
      <c r="C84" s="104">
        <v>99.5</v>
      </c>
      <c r="D84" s="104">
        <v>59.1</v>
      </c>
      <c r="E84" s="104">
        <v>53.5</v>
      </c>
      <c r="F84" s="104">
        <v>46.5</v>
      </c>
      <c r="G84" s="104">
        <v>55.9</v>
      </c>
      <c r="H84" s="104">
        <v>55.9</v>
      </c>
      <c r="I84" s="104">
        <v>41</v>
      </c>
      <c r="J84" s="104">
        <v>44.4</v>
      </c>
      <c r="K84" s="104">
        <v>44.2</v>
      </c>
      <c r="L84" s="104">
        <v>34.4</v>
      </c>
      <c r="M84" s="818">
        <v>23.7</v>
      </c>
      <c r="N84" s="818">
        <v>27.8</v>
      </c>
    </row>
    <row r="85" spans="1:14">
      <c r="A85" s="1709" t="s">
        <v>333</v>
      </c>
      <c r="B85" s="1710"/>
      <c r="C85" s="1710"/>
      <c r="D85" s="1710"/>
      <c r="E85" s="1710"/>
      <c r="F85" s="1710"/>
      <c r="G85" s="1710"/>
      <c r="H85" s="1710"/>
      <c r="I85" s="1710"/>
      <c r="J85" s="1710"/>
      <c r="K85" s="1710"/>
      <c r="L85" s="1710"/>
      <c r="M85" s="1710"/>
      <c r="N85" s="1711"/>
    </row>
    <row r="86" spans="1:14">
      <c r="A86" s="1632" t="s">
        <v>299</v>
      </c>
      <c r="B86" s="104">
        <v>57.1</v>
      </c>
      <c r="C86" s="104">
        <v>53.6</v>
      </c>
      <c r="D86" s="104">
        <v>52.1</v>
      </c>
      <c r="E86" s="104">
        <v>58.3</v>
      </c>
      <c r="F86" s="104">
        <v>59.7</v>
      </c>
      <c r="G86" s="104">
        <v>49.5</v>
      </c>
      <c r="H86" s="104">
        <v>52.1</v>
      </c>
      <c r="I86" s="104">
        <v>41</v>
      </c>
      <c r="J86" s="104">
        <v>49.1</v>
      </c>
      <c r="K86" s="104">
        <v>38.9</v>
      </c>
      <c r="L86" s="104">
        <v>37.200000000000003</v>
      </c>
      <c r="M86" s="818">
        <v>96</v>
      </c>
      <c r="N86" s="818">
        <v>33.9</v>
      </c>
    </row>
    <row r="87" spans="1:14">
      <c r="A87" s="1632" t="s">
        <v>308</v>
      </c>
      <c r="B87" s="104">
        <v>290.39999999999998</v>
      </c>
      <c r="C87" s="104">
        <v>239</v>
      </c>
      <c r="D87" s="104">
        <v>235.7</v>
      </c>
      <c r="E87" s="104">
        <v>177</v>
      </c>
      <c r="F87" s="104">
        <v>176.7</v>
      </c>
      <c r="G87" s="104">
        <v>163.19999999999999</v>
      </c>
      <c r="H87" s="104">
        <v>180</v>
      </c>
      <c r="I87" s="104">
        <v>138.30000000000001</v>
      </c>
      <c r="J87" s="104">
        <v>135.4</v>
      </c>
      <c r="K87" s="104">
        <v>112.5</v>
      </c>
      <c r="L87" s="104">
        <v>105.4</v>
      </c>
      <c r="M87" s="818">
        <v>113.6</v>
      </c>
      <c r="N87" s="818">
        <v>100.9</v>
      </c>
    </row>
    <row r="88" spans="1:14">
      <c r="A88" s="1632" t="s">
        <v>303</v>
      </c>
      <c r="B88" s="104">
        <v>136.30000000000001</v>
      </c>
      <c r="C88" s="104">
        <v>121.8</v>
      </c>
      <c r="D88" s="104">
        <v>101.7</v>
      </c>
      <c r="E88" s="104">
        <v>98.6</v>
      </c>
      <c r="F88" s="104">
        <v>97.7</v>
      </c>
      <c r="G88" s="104">
        <v>98.4</v>
      </c>
      <c r="H88" s="104">
        <v>113.1</v>
      </c>
      <c r="I88" s="104">
        <v>81</v>
      </c>
      <c r="J88" s="104">
        <v>81.599999999999994</v>
      </c>
      <c r="K88" s="104">
        <v>100.1</v>
      </c>
      <c r="L88" s="104">
        <v>80</v>
      </c>
      <c r="M88" s="818">
        <v>71.7</v>
      </c>
      <c r="N88" s="818">
        <v>73.900000000000006</v>
      </c>
    </row>
    <row r="89" spans="1:14">
      <c r="A89" s="1632" t="s">
        <v>334</v>
      </c>
      <c r="B89" s="104">
        <v>198.8</v>
      </c>
      <c r="C89" s="104">
        <v>186.3</v>
      </c>
      <c r="D89" s="104">
        <v>139.5</v>
      </c>
      <c r="E89" s="104">
        <v>138.5</v>
      </c>
      <c r="F89" s="104">
        <v>121.1</v>
      </c>
      <c r="G89" s="104">
        <v>95</v>
      </c>
      <c r="H89" s="104">
        <v>77.7</v>
      </c>
      <c r="I89" s="104">
        <v>70</v>
      </c>
      <c r="J89" s="104">
        <v>70.400000000000006</v>
      </c>
      <c r="K89" s="104">
        <v>68.8</v>
      </c>
      <c r="L89" s="104">
        <v>51.6</v>
      </c>
      <c r="M89" s="818">
        <v>62.8</v>
      </c>
      <c r="N89" s="818">
        <v>67.8</v>
      </c>
    </row>
    <row r="90" spans="1:14">
      <c r="A90" s="1632" t="s">
        <v>309</v>
      </c>
      <c r="B90" s="104">
        <v>118.7</v>
      </c>
      <c r="C90" s="104">
        <v>102.7</v>
      </c>
      <c r="D90" s="104">
        <v>86.9</v>
      </c>
      <c r="E90" s="104">
        <v>76.7</v>
      </c>
      <c r="F90" s="104">
        <v>80</v>
      </c>
      <c r="G90" s="104">
        <v>80.8</v>
      </c>
      <c r="H90" s="104">
        <v>79.2</v>
      </c>
      <c r="I90" s="104">
        <v>83.3</v>
      </c>
      <c r="J90" s="104">
        <v>66.2</v>
      </c>
      <c r="K90" s="104">
        <v>64.099999999999994</v>
      </c>
      <c r="L90" s="104">
        <v>55.3</v>
      </c>
      <c r="M90" s="818">
        <v>56</v>
      </c>
      <c r="N90" s="818">
        <v>49.8</v>
      </c>
    </row>
    <row r="91" spans="1:14">
      <c r="A91" s="1632" t="s">
        <v>335</v>
      </c>
      <c r="B91" s="104">
        <v>145.69999999999999</v>
      </c>
      <c r="C91" s="104">
        <v>147.69999999999999</v>
      </c>
      <c r="D91" s="104">
        <v>125.1</v>
      </c>
      <c r="E91" s="104">
        <v>103.7</v>
      </c>
      <c r="F91" s="104">
        <v>111.6</v>
      </c>
      <c r="G91" s="104">
        <v>132.6</v>
      </c>
      <c r="H91" s="104">
        <v>147</v>
      </c>
      <c r="I91" s="104">
        <v>132.1</v>
      </c>
      <c r="J91" s="104">
        <v>134.19999999999999</v>
      </c>
      <c r="K91" s="104">
        <v>149.4</v>
      </c>
      <c r="L91" s="104">
        <v>130.19999999999999</v>
      </c>
      <c r="M91" s="818">
        <v>144.1</v>
      </c>
      <c r="N91" s="818">
        <v>164.6</v>
      </c>
    </row>
    <row r="92" spans="1:14">
      <c r="A92" s="1632" t="s">
        <v>310</v>
      </c>
      <c r="B92" s="104">
        <v>145.4</v>
      </c>
      <c r="C92" s="104">
        <v>125.3</v>
      </c>
      <c r="D92" s="104">
        <v>105.3</v>
      </c>
      <c r="E92" s="104">
        <v>100.6</v>
      </c>
      <c r="F92" s="104">
        <v>97.1</v>
      </c>
      <c r="G92" s="104">
        <v>97.9</v>
      </c>
      <c r="H92" s="104">
        <v>93.1</v>
      </c>
      <c r="I92" s="104">
        <v>92.9</v>
      </c>
      <c r="J92" s="104">
        <v>114.6</v>
      </c>
      <c r="K92" s="104">
        <v>87.2</v>
      </c>
      <c r="L92" s="104">
        <v>68.099999999999994</v>
      </c>
      <c r="M92" s="818">
        <v>74.7</v>
      </c>
      <c r="N92" s="818">
        <v>58.7</v>
      </c>
    </row>
    <row r="93" spans="1:14">
      <c r="A93" s="1632" t="s">
        <v>336</v>
      </c>
      <c r="B93" s="104">
        <v>351.1</v>
      </c>
      <c r="C93" s="104">
        <v>270.2</v>
      </c>
      <c r="D93" s="104">
        <v>238.9</v>
      </c>
      <c r="E93" s="104">
        <v>225.3</v>
      </c>
      <c r="F93" s="104">
        <v>200.8</v>
      </c>
      <c r="G93" s="104">
        <v>193.9</v>
      </c>
      <c r="H93" s="104">
        <v>163.4</v>
      </c>
      <c r="I93" s="104">
        <v>169.7</v>
      </c>
      <c r="J93" s="104">
        <v>129.4</v>
      </c>
      <c r="K93" s="104">
        <v>117.8</v>
      </c>
      <c r="L93" s="104">
        <v>68.099999999999994</v>
      </c>
      <c r="M93" s="818">
        <v>69.5</v>
      </c>
      <c r="N93" s="818">
        <v>71.099999999999994</v>
      </c>
    </row>
    <row r="94" spans="1:14">
      <c r="A94" s="1632" t="s">
        <v>337</v>
      </c>
      <c r="B94" s="104">
        <v>346.3</v>
      </c>
      <c r="C94" s="104">
        <v>282.7</v>
      </c>
      <c r="D94" s="104">
        <v>247.9</v>
      </c>
      <c r="E94" s="104">
        <v>218.9</v>
      </c>
      <c r="F94" s="104">
        <v>162.1</v>
      </c>
      <c r="G94" s="104">
        <v>159.69999999999999</v>
      </c>
      <c r="H94" s="104">
        <v>144.4</v>
      </c>
      <c r="I94" s="104">
        <v>115.8</v>
      </c>
      <c r="J94" s="104">
        <v>109</v>
      </c>
      <c r="K94" s="104">
        <v>120.2</v>
      </c>
      <c r="L94" s="104">
        <v>111.6</v>
      </c>
      <c r="M94" s="818">
        <v>104.6</v>
      </c>
      <c r="N94" s="818">
        <v>87.9</v>
      </c>
    </row>
    <row r="95" spans="1:14">
      <c r="A95" s="1632" t="s">
        <v>344</v>
      </c>
      <c r="B95" s="104">
        <v>262.3</v>
      </c>
      <c r="C95" s="104">
        <v>200.4</v>
      </c>
      <c r="D95" s="104">
        <v>120.9</v>
      </c>
      <c r="E95" s="104">
        <v>114.5</v>
      </c>
      <c r="F95" s="104">
        <v>126.2</v>
      </c>
      <c r="G95" s="104">
        <v>127.8</v>
      </c>
      <c r="H95" s="104">
        <v>140.69999999999999</v>
      </c>
      <c r="I95" s="104">
        <v>121</v>
      </c>
      <c r="J95" s="104">
        <v>89.3</v>
      </c>
      <c r="K95" s="104">
        <v>93.8</v>
      </c>
      <c r="L95" s="104">
        <v>82</v>
      </c>
      <c r="M95" s="818">
        <v>96.6</v>
      </c>
      <c r="N95" s="818">
        <v>110.4</v>
      </c>
    </row>
    <row r="96" spans="1:14">
      <c r="A96" s="1632" t="s">
        <v>339</v>
      </c>
      <c r="B96" s="104">
        <v>589</v>
      </c>
      <c r="C96" s="104">
        <v>407.6</v>
      </c>
      <c r="D96" s="104">
        <v>413.5</v>
      </c>
      <c r="E96" s="104">
        <v>307.10000000000002</v>
      </c>
      <c r="F96" s="104">
        <v>382.1</v>
      </c>
      <c r="G96" s="104">
        <v>499.5</v>
      </c>
      <c r="H96" s="104">
        <v>339.4</v>
      </c>
      <c r="I96" s="104">
        <v>260.8</v>
      </c>
      <c r="J96" s="104">
        <v>214.4</v>
      </c>
      <c r="K96" s="104">
        <v>283.5</v>
      </c>
      <c r="L96" s="104">
        <v>285</v>
      </c>
      <c r="M96" s="818">
        <v>318.39999999999998</v>
      </c>
      <c r="N96" s="818">
        <v>296.60000000000002</v>
      </c>
    </row>
    <row r="98" spans="1:14" ht="16">
      <c r="A98" s="1695" t="s">
        <v>1199</v>
      </c>
      <c r="B98" s="1695"/>
      <c r="C98" s="1695"/>
      <c r="D98" s="1695"/>
      <c r="E98" s="1695"/>
      <c r="F98" s="1695"/>
      <c r="G98" s="1695"/>
      <c r="H98" s="1695"/>
      <c r="I98" s="1695"/>
      <c r="J98" s="1695"/>
      <c r="K98" s="1695"/>
      <c r="L98" s="1695"/>
      <c r="M98" s="1695"/>
      <c r="N98" s="1695"/>
    </row>
  </sheetData>
  <mergeCells count="7">
    <mergeCell ref="A98:N98"/>
    <mergeCell ref="A1:N1"/>
    <mergeCell ref="A4:N4"/>
    <mergeCell ref="A23:N23"/>
    <mergeCell ref="A44:N44"/>
    <mergeCell ref="A52:N52"/>
    <mergeCell ref="A85:N85"/>
  </mergeCells>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workbookViewId="0">
      <selection sqref="A1:G1"/>
    </sheetView>
  </sheetViews>
  <sheetFormatPr defaultRowHeight="14.5"/>
  <cols>
    <col min="1" max="1" width="37.26953125" style="74" customWidth="1"/>
  </cols>
  <sheetData>
    <row r="1" spans="1:7" ht="41.25" customHeight="1">
      <c r="A1" s="1712" t="s">
        <v>1224</v>
      </c>
      <c r="B1" s="1712"/>
      <c r="C1" s="1712"/>
      <c r="D1" s="1712"/>
      <c r="E1" s="1712"/>
      <c r="F1" s="1712"/>
      <c r="G1" s="1712"/>
    </row>
    <row r="2" spans="1:7">
      <c r="A2" s="42"/>
      <c r="B2" s="34">
        <v>2018</v>
      </c>
      <c r="C2" s="34">
        <v>2019</v>
      </c>
      <c r="D2" s="61" t="s">
        <v>239</v>
      </c>
      <c r="E2" s="61">
        <v>2021</v>
      </c>
      <c r="F2" s="61">
        <v>2022</v>
      </c>
      <c r="G2" s="61">
        <v>2023</v>
      </c>
    </row>
    <row r="3" spans="1:7">
      <c r="A3" s="72" t="s">
        <v>240</v>
      </c>
      <c r="B3" s="779">
        <v>12.409000000000001</v>
      </c>
      <c r="C3" s="779">
        <v>11.5715</v>
      </c>
      <c r="D3" s="779">
        <v>10.801046979115524</v>
      </c>
      <c r="E3" s="779">
        <v>10.175800000000001</v>
      </c>
      <c r="F3" s="779">
        <v>9.6595999999999993</v>
      </c>
      <c r="G3" s="779">
        <v>9.9121000000000006</v>
      </c>
    </row>
    <row r="4" spans="1:7">
      <c r="A4" s="72" t="s">
        <v>242</v>
      </c>
      <c r="B4" s="779">
        <v>11.3794</v>
      </c>
      <c r="C4" s="779">
        <v>10.607699999999999</v>
      </c>
      <c r="D4" s="779">
        <v>9.6048606199695499</v>
      </c>
      <c r="E4" s="779">
        <v>9.1</v>
      </c>
      <c r="F4" s="779">
        <v>8.0259999999999998</v>
      </c>
      <c r="G4" s="779">
        <v>8.2405000000000008</v>
      </c>
    </row>
    <row r="5" spans="1:7">
      <c r="A5" s="73" t="s">
        <v>312</v>
      </c>
      <c r="B5" s="780">
        <v>10.0167</v>
      </c>
      <c r="C5" s="780">
        <v>9.9408999999999992</v>
      </c>
      <c r="D5" s="780">
        <v>8.6941909179443559</v>
      </c>
      <c r="E5" s="780">
        <v>8.5</v>
      </c>
      <c r="F5" s="780">
        <v>10.160600000000001</v>
      </c>
      <c r="G5" s="780">
        <v>9.3498000000000001</v>
      </c>
    </row>
    <row r="6" spans="1:7">
      <c r="A6" s="73" t="s">
        <v>313</v>
      </c>
      <c r="B6" s="780">
        <v>14.831</v>
      </c>
      <c r="C6" s="780">
        <v>11.5724</v>
      </c>
      <c r="D6" s="780">
        <v>12.767590950060965</v>
      </c>
      <c r="E6" s="780">
        <v>12.3</v>
      </c>
      <c r="F6" s="780">
        <v>7.9408000000000003</v>
      </c>
      <c r="G6" s="780">
        <v>9.8457000000000008</v>
      </c>
    </row>
    <row r="7" spans="1:7">
      <c r="A7" s="73" t="s">
        <v>245</v>
      </c>
      <c r="B7" s="780">
        <v>19.256</v>
      </c>
      <c r="C7" s="780">
        <v>19.2136</v>
      </c>
      <c r="D7" s="780">
        <v>16.913804421283377</v>
      </c>
      <c r="E7" s="780">
        <v>17.899999999999999</v>
      </c>
      <c r="F7" s="780">
        <v>14.9939</v>
      </c>
      <c r="G7" s="780">
        <v>15.2491</v>
      </c>
    </row>
    <row r="8" spans="1:7">
      <c r="A8" s="73" t="s">
        <v>246</v>
      </c>
      <c r="B8" s="780">
        <v>19.0307</v>
      </c>
      <c r="C8" s="780">
        <v>17.8125</v>
      </c>
      <c r="D8" s="780">
        <v>16.481552805160288</v>
      </c>
      <c r="E8" s="780">
        <v>14.9</v>
      </c>
      <c r="F8" s="780">
        <v>14.472899999999999</v>
      </c>
      <c r="G8" s="780">
        <v>14.432499999999999</v>
      </c>
    </row>
    <row r="9" spans="1:7">
      <c r="A9" s="73" t="s">
        <v>247</v>
      </c>
      <c r="B9" s="780">
        <v>8.0663</v>
      </c>
      <c r="C9" s="780">
        <v>9.0259</v>
      </c>
      <c r="D9" s="780">
        <v>8.5103623793352199</v>
      </c>
      <c r="E9" s="780">
        <v>7</v>
      </c>
      <c r="F9" s="780">
        <v>7.1783999999999999</v>
      </c>
      <c r="G9" s="780">
        <v>10.431699999999999</v>
      </c>
    </row>
    <row r="10" spans="1:7">
      <c r="A10" s="73" t="s">
        <v>248</v>
      </c>
      <c r="B10" s="780">
        <v>18.922499999999999</v>
      </c>
      <c r="C10" s="780">
        <v>16.258099999999999</v>
      </c>
      <c r="D10" s="780">
        <v>16.783552118923456</v>
      </c>
      <c r="E10" s="780">
        <v>14.1</v>
      </c>
      <c r="F10" s="780">
        <v>10.5405</v>
      </c>
      <c r="G10" s="780">
        <v>10.8276</v>
      </c>
    </row>
    <row r="11" spans="1:7">
      <c r="A11" s="73" t="s">
        <v>314</v>
      </c>
      <c r="B11" s="780">
        <v>10.042899999999999</v>
      </c>
      <c r="C11" s="780">
        <v>10.893800000000001</v>
      </c>
      <c r="D11" s="780">
        <v>6.842524859847587</v>
      </c>
      <c r="E11" s="780">
        <v>11.6</v>
      </c>
      <c r="F11" s="780">
        <v>9.74</v>
      </c>
      <c r="G11" s="780">
        <v>13.3535</v>
      </c>
    </row>
    <row r="12" spans="1:7">
      <c r="A12" s="73" t="s">
        <v>249</v>
      </c>
      <c r="B12" s="780">
        <v>18.066199999999998</v>
      </c>
      <c r="C12" s="780">
        <v>17.391200000000001</v>
      </c>
      <c r="D12" s="780">
        <v>14.774443495961654</v>
      </c>
      <c r="E12" s="780">
        <v>13.4</v>
      </c>
      <c r="F12" s="780">
        <v>11.560700000000001</v>
      </c>
      <c r="G12" s="780">
        <v>14.0022</v>
      </c>
    </row>
    <row r="13" spans="1:7">
      <c r="A13" s="73" t="s">
        <v>250</v>
      </c>
      <c r="B13" s="780">
        <v>18.006399999999999</v>
      </c>
      <c r="C13" s="780">
        <v>15.5349</v>
      </c>
      <c r="D13" s="780">
        <v>15.777456319491717</v>
      </c>
      <c r="E13" s="780">
        <v>14.6</v>
      </c>
      <c r="F13" s="780">
        <v>12.983499999999999</v>
      </c>
      <c r="G13" s="780">
        <v>13.7324</v>
      </c>
    </row>
    <row r="14" spans="1:7">
      <c r="A14" s="73" t="s">
        <v>251</v>
      </c>
      <c r="B14" s="780">
        <v>12.342700000000001</v>
      </c>
      <c r="C14" s="780">
        <v>10.9741</v>
      </c>
      <c r="D14" s="780">
        <v>9.5608755997762991</v>
      </c>
      <c r="E14" s="780">
        <v>10</v>
      </c>
      <c r="F14" s="780">
        <v>8.2875999999999994</v>
      </c>
      <c r="G14" s="780">
        <v>7.7018000000000004</v>
      </c>
    </row>
    <row r="15" spans="1:7">
      <c r="A15" s="73" t="s">
        <v>252</v>
      </c>
      <c r="B15" s="780">
        <v>15.146000000000001</v>
      </c>
      <c r="C15" s="780">
        <v>12.815300000000001</v>
      </c>
      <c r="D15" s="780">
        <v>15.59296026140977</v>
      </c>
      <c r="E15" s="780">
        <v>9.8000000000000007</v>
      </c>
      <c r="F15" s="780">
        <v>11.2033</v>
      </c>
      <c r="G15" s="780">
        <v>9.0444999999999993</v>
      </c>
    </row>
    <row r="16" spans="1:7">
      <c r="A16" s="73" t="s">
        <v>253</v>
      </c>
      <c r="B16" s="780">
        <v>19.656500000000001</v>
      </c>
      <c r="C16" s="780">
        <v>21.553899999999999</v>
      </c>
      <c r="D16" s="780">
        <v>16.753819916467641</v>
      </c>
      <c r="E16" s="780">
        <v>15.1</v>
      </c>
      <c r="F16" s="780">
        <v>18.011500000000002</v>
      </c>
      <c r="G16" s="780">
        <v>15.2873</v>
      </c>
    </row>
    <row r="17" spans="1:7">
      <c r="A17" s="73" t="s">
        <v>254</v>
      </c>
      <c r="B17" s="780">
        <v>15.1746</v>
      </c>
      <c r="C17" s="780">
        <v>13.5845</v>
      </c>
      <c r="D17" s="780">
        <v>13.787458189804447</v>
      </c>
      <c r="E17" s="780">
        <v>10.199999999999999</v>
      </c>
      <c r="F17" s="780">
        <v>10.341200000000001</v>
      </c>
      <c r="G17" s="780">
        <v>12.4414</v>
      </c>
    </row>
    <row r="18" spans="1:7">
      <c r="A18" s="73" t="s">
        <v>315</v>
      </c>
      <c r="B18" s="780">
        <v>15.945399999999999</v>
      </c>
      <c r="C18" s="780">
        <v>15.396100000000001</v>
      </c>
      <c r="D18" s="780">
        <v>13.072947044508357</v>
      </c>
      <c r="E18" s="780">
        <v>10.8</v>
      </c>
      <c r="F18" s="780">
        <v>12.2338</v>
      </c>
      <c r="G18" s="780">
        <v>10.918100000000001</v>
      </c>
    </row>
    <row r="19" spans="1:7">
      <c r="A19" s="73" t="s">
        <v>255</v>
      </c>
      <c r="B19" s="780">
        <v>16.1464</v>
      </c>
      <c r="C19" s="780">
        <v>14.1227</v>
      </c>
      <c r="D19" s="780">
        <v>15.092897587464545</v>
      </c>
      <c r="E19" s="780">
        <v>16.3</v>
      </c>
      <c r="F19" s="780">
        <v>12.801500000000001</v>
      </c>
      <c r="G19" s="780">
        <v>11.942500000000001</v>
      </c>
    </row>
    <row r="20" spans="1:7">
      <c r="A20" s="73" t="s">
        <v>256</v>
      </c>
      <c r="B20" s="780">
        <v>19.272099999999998</v>
      </c>
      <c r="C20" s="780">
        <v>18.961500000000001</v>
      </c>
      <c r="D20" s="780">
        <v>16.768855473858181</v>
      </c>
      <c r="E20" s="780">
        <v>13.4</v>
      </c>
      <c r="F20" s="780">
        <v>11.617900000000001</v>
      </c>
      <c r="G20" s="780">
        <v>14.209099999999999</v>
      </c>
    </row>
    <row r="21" spans="1:7">
      <c r="A21" s="73" t="s">
        <v>316</v>
      </c>
      <c r="B21" s="780">
        <v>13.5756</v>
      </c>
      <c r="C21" s="780">
        <v>13.3239</v>
      </c>
      <c r="D21" s="780">
        <v>13.049530216912192</v>
      </c>
      <c r="E21" s="780">
        <v>10.8</v>
      </c>
      <c r="F21" s="780">
        <v>10.0823</v>
      </c>
      <c r="G21" s="780">
        <v>14.605399999999999</v>
      </c>
    </row>
    <row r="22" spans="1:7">
      <c r="A22" s="73" t="s">
        <v>257</v>
      </c>
      <c r="B22" s="780">
        <v>3.6859999999999999</v>
      </c>
      <c r="C22" s="780">
        <v>3.4942000000000002</v>
      </c>
      <c r="D22" s="780">
        <v>2.8368121816982153</v>
      </c>
      <c r="E22" s="780">
        <v>2.8289</v>
      </c>
      <c r="F22" s="780">
        <v>2.3048000000000002</v>
      </c>
      <c r="G22" s="780">
        <v>2.3382999999999998</v>
      </c>
    </row>
    <row r="23" spans="1:7">
      <c r="A23" s="72" t="s">
        <v>258</v>
      </c>
      <c r="B23" s="779">
        <v>10.928900000000001</v>
      </c>
      <c r="C23" s="779">
        <v>9.6910000000000007</v>
      </c>
      <c r="D23" s="779">
        <v>9.7332089414407257</v>
      </c>
      <c r="E23" s="779">
        <v>9.1881000000000004</v>
      </c>
      <c r="F23" s="779">
        <v>7.9850000000000003</v>
      </c>
      <c r="G23" s="779">
        <v>7.4775</v>
      </c>
    </row>
    <row r="24" spans="1:7">
      <c r="A24" s="73" t="s">
        <v>259</v>
      </c>
      <c r="B24" s="780">
        <v>12.1348</v>
      </c>
      <c r="C24" s="780">
        <v>13.190799999999999</v>
      </c>
      <c r="D24" s="780">
        <v>11.164544035096073</v>
      </c>
      <c r="E24" s="780">
        <v>14.4</v>
      </c>
      <c r="F24" s="780">
        <v>8.8657000000000004</v>
      </c>
      <c r="G24" s="780">
        <v>15.402699999999999</v>
      </c>
    </row>
    <row r="25" spans="1:7">
      <c r="A25" s="73" t="s">
        <v>260</v>
      </c>
      <c r="B25" s="780">
        <v>12.1652</v>
      </c>
      <c r="C25" s="780">
        <v>8.0441000000000003</v>
      </c>
      <c r="D25" s="780">
        <v>11.799555058444671</v>
      </c>
      <c r="E25" s="780">
        <v>8.6</v>
      </c>
      <c r="F25" s="780">
        <v>8.4885000000000002</v>
      </c>
      <c r="G25" s="780">
        <v>6.3558000000000003</v>
      </c>
    </row>
    <row r="26" spans="1:7">
      <c r="A26" s="73" t="s">
        <v>317</v>
      </c>
      <c r="B26" s="780">
        <v>11.0128</v>
      </c>
      <c r="C26" s="780">
        <v>11.0863</v>
      </c>
      <c r="D26" s="780">
        <v>9.1388943357487822</v>
      </c>
      <c r="E26" s="780">
        <v>8.6</v>
      </c>
      <c r="F26" s="780">
        <v>8.4086999999999996</v>
      </c>
      <c r="G26" s="780">
        <v>8.1828000000000003</v>
      </c>
    </row>
    <row r="27" spans="1:7">
      <c r="A27" s="73" t="s">
        <v>318</v>
      </c>
      <c r="B27" s="780">
        <v>11.178900000000001</v>
      </c>
      <c r="C27" s="780">
        <v>11.350899999999999</v>
      </c>
      <c r="D27" s="780">
        <v>9.1441280842959305</v>
      </c>
      <c r="E27" s="780">
        <v>8.6</v>
      </c>
      <c r="F27" s="780">
        <v>8.6646999999999998</v>
      </c>
      <c r="G27" s="780">
        <v>8.4350000000000005</v>
      </c>
    </row>
    <row r="28" spans="1:7">
      <c r="A28" s="73" t="s">
        <v>262</v>
      </c>
      <c r="B28" s="780">
        <v>6.8448000000000002</v>
      </c>
      <c r="C28" s="780">
        <v>4.5339999999999998</v>
      </c>
      <c r="D28" s="780">
        <v>9.0112415238009422</v>
      </c>
      <c r="E28" s="780">
        <v>6.7</v>
      </c>
      <c r="F28" s="780">
        <v>2.4152</v>
      </c>
      <c r="G28" s="780">
        <v>2.3908999999999998</v>
      </c>
    </row>
    <row r="29" spans="1:7">
      <c r="A29" s="73" t="s">
        <v>263</v>
      </c>
      <c r="B29" s="780">
        <v>12.2462</v>
      </c>
      <c r="C29" s="780">
        <v>11.116400000000001</v>
      </c>
      <c r="D29" s="780">
        <v>9.5565583184627503</v>
      </c>
      <c r="E29" s="780">
        <v>9.6</v>
      </c>
      <c r="F29" s="780">
        <v>11.0268</v>
      </c>
      <c r="G29" s="780">
        <v>9.5086999999999993</v>
      </c>
    </row>
    <row r="30" spans="1:7">
      <c r="A30" s="73" t="s">
        <v>264</v>
      </c>
      <c r="B30" s="780">
        <v>11.075799999999999</v>
      </c>
      <c r="C30" s="780">
        <v>10.666499999999999</v>
      </c>
      <c r="D30" s="780">
        <v>9.6208218145262627</v>
      </c>
      <c r="E30" s="780">
        <v>9.0318000000000005</v>
      </c>
      <c r="F30" s="780">
        <v>7.7545000000000002</v>
      </c>
      <c r="G30" s="780">
        <v>6.8742000000000001</v>
      </c>
    </row>
    <row r="31" spans="1:7">
      <c r="A31" s="73" t="s">
        <v>319</v>
      </c>
      <c r="B31" s="780">
        <v>23.702999999999999</v>
      </c>
      <c r="C31" s="780">
        <v>20.577100000000002</v>
      </c>
      <c r="D31" s="780">
        <v>20.763867278205709</v>
      </c>
      <c r="E31" s="780">
        <v>19.600000000000001</v>
      </c>
      <c r="F31" s="780">
        <v>15.5839</v>
      </c>
      <c r="G31" s="780">
        <v>14.3887</v>
      </c>
    </row>
    <row r="32" spans="1:7">
      <c r="A32" s="73" t="s">
        <v>320</v>
      </c>
      <c r="B32" s="780">
        <v>8.9565000000000001</v>
      </c>
      <c r="C32" s="780">
        <v>7.2835000000000001</v>
      </c>
      <c r="D32" s="780">
        <v>9.0057636887608066</v>
      </c>
      <c r="E32" s="780">
        <v>8.3000000000000007</v>
      </c>
      <c r="F32" s="780">
        <v>8.6106999999999996</v>
      </c>
      <c r="G32" s="780">
        <v>9.7279999999999998</v>
      </c>
    </row>
    <row r="33" spans="1:7">
      <c r="A33" s="73" t="s">
        <v>266</v>
      </c>
      <c r="B33" s="780">
        <v>18.657499999999999</v>
      </c>
      <c r="C33" s="780">
        <v>13.746700000000001</v>
      </c>
      <c r="D33" s="780">
        <v>14.348049931213762</v>
      </c>
      <c r="E33" s="780">
        <v>14.8</v>
      </c>
      <c r="F33" s="780">
        <v>15.550700000000001</v>
      </c>
      <c r="G33" s="780">
        <v>15.3362</v>
      </c>
    </row>
    <row r="34" spans="1:7">
      <c r="A34" s="73" t="s">
        <v>321</v>
      </c>
      <c r="B34" s="780">
        <v>19.375800000000002</v>
      </c>
      <c r="C34" s="780">
        <v>15.332599999999999</v>
      </c>
      <c r="D34" s="780">
        <v>19.991970966498936</v>
      </c>
      <c r="E34" s="780">
        <v>17.899999999999999</v>
      </c>
      <c r="F34" s="780">
        <v>18.401499999999999</v>
      </c>
      <c r="G34" s="780">
        <v>12.8276</v>
      </c>
    </row>
    <row r="35" spans="1:7">
      <c r="A35" s="73" t="s">
        <v>267</v>
      </c>
      <c r="B35" s="780">
        <v>4.3091999999999997</v>
      </c>
      <c r="C35" s="780">
        <v>4.2051999999999996</v>
      </c>
      <c r="D35" s="780">
        <v>3.9744875046941668</v>
      </c>
      <c r="E35" s="780">
        <v>3.6587999999999998</v>
      </c>
      <c r="F35" s="780">
        <v>2.4982000000000002</v>
      </c>
      <c r="G35" s="780">
        <v>2.3216999999999999</v>
      </c>
    </row>
    <row r="36" spans="1:7">
      <c r="A36" s="72" t="s">
        <v>268</v>
      </c>
      <c r="B36" s="779">
        <v>15.321</v>
      </c>
      <c r="C36" s="779">
        <v>13.4823</v>
      </c>
      <c r="D36" s="779">
        <v>12.601252917642045</v>
      </c>
      <c r="E36" s="779">
        <v>11.7</v>
      </c>
      <c r="F36" s="779">
        <v>11.270899999999999</v>
      </c>
      <c r="G36" s="779">
        <v>12.5631</v>
      </c>
    </row>
    <row r="37" spans="1:7">
      <c r="A37" s="73" t="s">
        <v>382</v>
      </c>
      <c r="B37" s="780">
        <v>22.430199999999999</v>
      </c>
      <c r="C37" s="780">
        <v>19.218800000000002</v>
      </c>
      <c r="D37" s="780">
        <v>16.624673174038737</v>
      </c>
      <c r="E37" s="780">
        <v>19.600000000000001</v>
      </c>
      <c r="F37" s="780">
        <v>13.851699999999999</v>
      </c>
      <c r="G37" s="780">
        <v>14.2126</v>
      </c>
    </row>
    <row r="38" spans="1:7">
      <c r="A38" s="73" t="s">
        <v>269</v>
      </c>
      <c r="B38" s="780">
        <v>30.442299999999999</v>
      </c>
      <c r="C38" s="780">
        <v>29.505600000000001</v>
      </c>
      <c r="D38" s="780">
        <v>28.149816285409504</v>
      </c>
      <c r="E38" s="780">
        <v>30.3</v>
      </c>
      <c r="F38" s="780">
        <v>24.109300000000001</v>
      </c>
      <c r="G38" s="780">
        <v>46.55</v>
      </c>
    </row>
    <row r="39" spans="1:7">
      <c r="A39" s="73" t="s">
        <v>270</v>
      </c>
      <c r="B39" s="780">
        <v>17.627199999999998</v>
      </c>
      <c r="C39" s="780">
        <v>14.6396</v>
      </c>
      <c r="D39" s="780">
        <v>12.989212117515031</v>
      </c>
      <c r="E39" s="780">
        <v>11.4116</v>
      </c>
      <c r="F39" s="780">
        <v>10.343299999999999</v>
      </c>
      <c r="G39" s="780">
        <v>12.1767</v>
      </c>
    </row>
    <row r="40" spans="1:7">
      <c r="A40" s="73" t="s">
        <v>271</v>
      </c>
      <c r="B40" s="780">
        <v>18.643000000000001</v>
      </c>
      <c r="C40" s="780">
        <v>16.5625</v>
      </c>
      <c r="D40" s="780">
        <v>14.584935433071418</v>
      </c>
      <c r="E40" s="780">
        <v>12.667299999999999</v>
      </c>
      <c r="F40" s="780">
        <v>13.097200000000001</v>
      </c>
      <c r="G40" s="780">
        <v>13.6097</v>
      </c>
    </row>
    <row r="41" spans="1:7">
      <c r="A41" s="73" t="s">
        <v>272</v>
      </c>
      <c r="B41" s="780">
        <v>9.1709999999999994</v>
      </c>
      <c r="C41" s="780">
        <v>8.4511000000000003</v>
      </c>
      <c r="D41" s="780">
        <v>9.0200425345116848</v>
      </c>
      <c r="E41" s="780">
        <v>10.5</v>
      </c>
      <c r="F41" s="780">
        <v>8.5938999999999997</v>
      </c>
      <c r="G41" s="780">
        <v>8.3285</v>
      </c>
    </row>
    <row r="42" spans="1:7">
      <c r="A42" s="73" t="s">
        <v>273</v>
      </c>
      <c r="B42" s="780">
        <v>10.448600000000001</v>
      </c>
      <c r="C42" s="780">
        <v>11.481199999999999</v>
      </c>
      <c r="D42" s="780">
        <v>12.446677302918179</v>
      </c>
      <c r="E42" s="780">
        <v>9.5</v>
      </c>
      <c r="F42" s="780">
        <v>9.7523999999999997</v>
      </c>
      <c r="G42" s="780">
        <v>10.5177</v>
      </c>
    </row>
    <row r="43" spans="1:7">
      <c r="A43" s="73" t="s">
        <v>323</v>
      </c>
      <c r="B43" s="780">
        <v>13.183199999999999</v>
      </c>
      <c r="C43" s="780">
        <v>10.529299999999999</v>
      </c>
      <c r="D43" s="780">
        <v>10.187765784699506</v>
      </c>
      <c r="E43" s="780">
        <v>10.6</v>
      </c>
      <c r="F43" s="780">
        <v>10.338800000000001</v>
      </c>
      <c r="G43" s="780">
        <v>12.212999999999999</v>
      </c>
    </row>
    <row r="44" spans="1:7">
      <c r="A44" s="73" t="s">
        <v>274</v>
      </c>
      <c r="B44" s="780">
        <v>8.3481000000000005</v>
      </c>
      <c r="C44" s="780">
        <v>4.0076999999999998</v>
      </c>
      <c r="D44" s="780">
        <v>4.7059561718615193</v>
      </c>
      <c r="E44" s="780">
        <v>6.3</v>
      </c>
      <c r="F44" s="780">
        <v>5.2454000000000001</v>
      </c>
      <c r="G44" s="780">
        <v>4.2855999999999996</v>
      </c>
    </row>
    <row r="45" spans="1:7">
      <c r="A45" s="72" t="s">
        <v>275</v>
      </c>
      <c r="B45" s="779">
        <v>13.3276</v>
      </c>
      <c r="C45" s="779">
        <v>12.315099999999999</v>
      </c>
      <c r="D45" s="779">
        <v>11.517661601671305</v>
      </c>
      <c r="E45" s="779">
        <v>10.424099999999999</v>
      </c>
      <c r="F45" s="779">
        <v>10.0099</v>
      </c>
      <c r="G45" s="779">
        <v>10.3324</v>
      </c>
    </row>
    <row r="46" spans="1:7">
      <c r="A46" s="73" t="s">
        <v>276</v>
      </c>
      <c r="B46" s="780">
        <v>11.924300000000001</v>
      </c>
      <c r="C46" s="780">
        <v>11.283099999999999</v>
      </c>
      <c r="D46" s="780">
        <v>9.9894584085867209</v>
      </c>
      <c r="E46" s="780">
        <v>9.8000000000000007</v>
      </c>
      <c r="F46" s="780">
        <v>10.1928</v>
      </c>
      <c r="G46" s="780">
        <v>10.8027</v>
      </c>
    </row>
    <row r="47" spans="1:7">
      <c r="A47" s="73" t="s">
        <v>277</v>
      </c>
      <c r="B47" s="780">
        <v>12.062900000000001</v>
      </c>
      <c r="C47" s="780">
        <v>11.438499999999999</v>
      </c>
      <c r="D47" s="780">
        <v>12.995476798224857</v>
      </c>
      <c r="E47" s="780">
        <v>9.9</v>
      </c>
      <c r="F47" s="780">
        <v>11.063700000000001</v>
      </c>
      <c r="G47" s="780">
        <v>13.3</v>
      </c>
    </row>
    <row r="48" spans="1:7">
      <c r="A48" s="73" t="s">
        <v>324</v>
      </c>
      <c r="B48" s="780">
        <v>18.9329</v>
      </c>
      <c r="C48" s="780">
        <v>14.1648</v>
      </c>
      <c r="D48" s="780">
        <v>16.912278198922905</v>
      </c>
      <c r="E48" s="780">
        <v>14.4962</v>
      </c>
      <c r="F48" s="780">
        <v>11.838900000000001</v>
      </c>
      <c r="G48" s="780">
        <v>10.059799999999999</v>
      </c>
    </row>
    <row r="49" spans="1:7">
      <c r="A49" s="73" t="s">
        <v>325</v>
      </c>
      <c r="B49" s="780">
        <v>17.613099999999999</v>
      </c>
      <c r="C49" s="780">
        <v>17.8292</v>
      </c>
      <c r="D49" s="780">
        <v>15.686881254606678</v>
      </c>
      <c r="E49" s="780">
        <v>11.389099999999999</v>
      </c>
      <c r="F49" s="780">
        <v>17.7059</v>
      </c>
      <c r="G49" s="780">
        <v>13.236499999999999</v>
      </c>
    </row>
    <row r="50" spans="1:7">
      <c r="A50" s="73" t="s">
        <v>700</v>
      </c>
      <c r="B50" s="780">
        <v>15.4451</v>
      </c>
      <c r="C50" s="780">
        <v>12.484999999999999</v>
      </c>
      <c r="D50" s="780">
        <v>14.572253851547687</v>
      </c>
      <c r="E50" s="780">
        <v>12.552300000000001</v>
      </c>
      <c r="F50" s="780">
        <v>11.126200000000001</v>
      </c>
      <c r="G50" s="780">
        <v>14.412000000000001</v>
      </c>
    </row>
    <row r="51" spans="1:7">
      <c r="A51" s="73" t="s">
        <v>280</v>
      </c>
      <c r="B51" s="780">
        <v>6.4518000000000004</v>
      </c>
      <c r="C51" s="780">
        <v>8.4532000000000007</v>
      </c>
      <c r="D51" s="780">
        <v>6.8758711662011542</v>
      </c>
      <c r="E51" s="780">
        <v>6.1416000000000004</v>
      </c>
      <c r="F51" s="780">
        <v>3.806</v>
      </c>
      <c r="G51" s="780">
        <v>2.9159000000000002</v>
      </c>
    </row>
    <row r="52" spans="1:7">
      <c r="A52" s="73" t="s">
        <v>281</v>
      </c>
      <c r="B52" s="780">
        <v>15.705299999999999</v>
      </c>
      <c r="C52" s="780">
        <v>14.1248</v>
      </c>
      <c r="D52" s="780">
        <v>12.3174052096895</v>
      </c>
      <c r="E52" s="780">
        <v>11.4581</v>
      </c>
      <c r="F52" s="780">
        <v>10.8049</v>
      </c>
      <c r="G52" s="780">
        <v>11.906700000000001</v>
      </c>
    </row>
    <row r="53" spans="1:7">
      <c r="A53" s="72" t="s">
        <v>282</v>
      </c>
      <c r="B53" s="779">
        <v>12.4025</v>
      </c>
      <c r="C53" s="779">
        <v>11.6021</v>
      </c>
      <c r="D53" s="779">
        <v>11.011038660854059</v>
      </c>
      <c r="E53" s="779">
        <v>10.7</v>
      </c>
      <c r="F53" s="779">
        <v>10.3696</v>
      </c>
      <c r="G53" s="779">
        <v>10.221399999999999</v>
      </c>
    </row>
    <row r="54" spans="1:7">
      <c r="A54" s="73" t="s">
        <v>283</v>
      </c>
      <c r="B54" s="780">
        <v>13.5769</v>
      </c>
      <c r="C54" s="780">
        <v>11.6142</v>
      </c>
      <c r="D54" s="780">
        <v>11.161531780717757</v>
      </c>
      <c r="E54" s="780">
        <v>11.983700000000001</v>
      </c>
      <c r="F54" s="780">
        <v>10.037699999999999</v>
      </c>
      <c r="G54" s="780">
        <v>9.6029999999999998</v>
      </c>
    </row>
    <row r="55" spans="1:7">
      <c r="A55" s="73" t="s">
        <v>326</v>
      </c>
      <c r="B55" s="780">
        <v>12.1991</v>
      </c>
      <c r="C55" s="780">
        <v>13.393800000000001</v>
      </c>
      <c r="D55" s="780">
        <v>10.957573460164779</v>
      </c>
      <c r="E55" s="780">
        <v>13</v>
      </c>
      <c r="F55" s="780">
        <v>16.164000000000001</v>
      </c>
      <c r="G55" s="780">
        <v>8.6395</v>
      </c>
    </row>
    <row r="56" spans="1:7">
      <c r="A56" s="73" t="s">
        <v>284</v>
      </c>
      <c r="B56" s="780">
        <v>18.604600000000001</v>
      </c>
      <c r="C56" s="780">
        <v>17.463999999999999</v>
      </c>
      <c r="D56" s="780">
        <v>16.43206049052268</v>
      </c>
      <c r="E56" s="780">
        <v>13.9</v>
      </c>
      <c r="F56" s="780">
        <v>14.2966</v>
      </c>
      <c r="G56" s="780">
        <v>15.3437</v>
      </c>
    </row>
    <row r="57" spans="1:7">
      <c r="A57" s="73" t="s">
        <v>648</v>
      </c>
      <c r="B57" s="780">
        <v>9.7213999999999992</v>
      </c>
      <c r="C57" s="780">
        <v>9.4544999999999995</v>
      </c>
      <c r="D57" s="780">
        <v>8.3459164073012655</v>
      </c>
      <c r="E57" s="780">
        <v>8.1</v>
      </c>
      <c r="F57" s="780">
        <v>7.6483999999999996</v>
      </c>
      <c r="G57" s="780">
        <v>6.9709000000000003</v>
      </c>
    </row>
    <row r="58" spans="1:7">
      <c r="A58" s="73" t="s">
        <v>285</v>
      </c>
      <c r="B58" s="780">
        <v>10.4154</v>
      </c>
      <c r="C58" s="780">
        <v>12.1256</v>
      </c>
      <c r="D58" s="780">
        <v>9.9775271268203962</v>
      </c>
      <c r="E58" s="780">
        <v>9.3749000000000002</v>
      </c>
      <c r="F58" s="780">
        <v>9.7537000000000003</v>
      </c>
      <c r="G58" s="780">
        <v>9.64</v>
      </c>
    </row>
    <row r="59" spans="1:7">
      <c r="A59" s="73" t="s">
        <v>649</v>
      </c>
      <c r="B59" s="780">
        <v>13.2418</v>
      </c>
      <c r="C59" s="780">
        <v>10.8391</v>
      </c>
      <c r="D59" s="780">
        <v>10.017592880057954</v>
      </c>
      <c r="E59" s="780">
        <v>10.4</v>
      </c>
      <c r="F59" s="780">
        <v>10.097200000000001</v>
      </c>
      <c r="G59" s="780">
        <v>10.595800000000001</v>
      </c>
    </row>
    <row r="60" spans="1:7">
      <c r="A60" s="73" t="s">
        <v>286</v>
      </c>
      <c r="B60" s="780">
        <v>11.2226</v>
      </c>
      <c r="C60" s="780">
        <v>10.964700000000001</v>
      </c>
      <c r="D60" s="780">
        <v>8.6458873297428998</v>
      </c>
      <c r="E60" s="780">
        <v>9.6999999999999993</v>
      </c>
      <c r="F60" s="780">
        <v>9.0593000000000004</v>
      </c>
      <c r="G60" s="780">
        <v>9.9118999999999993</v>
      </c>
    </row>
    <row r="61" spans="1:7">
      <c r="A61" s="73" t="s">
        <v>287</v>
      </c>
      <c r="B61" s="780">
        <v>13.678100000000001</v>
      </c>
      <c r="C61" s="780">
        <v>12.5158</v>
      </c>
      <c r="D61" s="780">
        <v>10.798505486840622</v>
      </c>
      <c r="E61" s="780">
        <v>10.6</v>
      </c>
      <c r="F61" s="780">
        <v>13.990399999999999</v>
      </c>
      <c r="G61" s="780">
        <v>13</v>
      </c>
    </row>
    <row r="62" spans="1:7">
      <c r="A62" s="73" t="s">
        <v>327</v>
      </c>
      <c r="B62" s="780">
        <v>12.0076</v>
      </c>
      <c r="C62" s="780">
        <v>10.8338</v>
      </c>
      <c r="D62" s="780">
        <v>12.214501761658553</v>
      </c>
      <c r="E62" s="780">
        <v>12.6</v>
      </c>
      <c r="F62" s="780">
        <v>10.241099999999999</v>
      </c>
      <c r="G62" s="780">
        <v>11.198600000000001</v>
      </c>
    </row>
    <row r="63" spans="1:7">
      <c r="A63" s="73" t="s">
        <v>288</v>
      </c>
      <c r="B63" s="780">
        <v>13.9072</v>
      </c>
      <c r="C63" s="780">
        <v>13.1846</v>
      </c>
      <c r="D63" s="780">
        <v>13.07314010134257</v>
      </c>
      <c r="E63" s="780">
        <v>9.3000000000000007</v>
      </c>
      <c r="F63" s="780">
        <v>11.414199999999999</v>
      </c>
      <c r="G63" s="780">
        <v>12.315799999999999</v>
      </c>
    </row>
    <row r="64" spans="1:7">
      <c r="A64" s="73" t="s">
        <v>328</v>
      </c>
      <c r="B64" s="780">
        <v>16.0837</v>
      </c>
      <c r="C64" s="780">
        <v>15.625400000000001</v>
      </c>
      <c r="D64" s="780">
        <v>16.345210853220006</v>
      </c>
      <c r="E64" s="780">
        <v>12.8</v>
      </c>
      <c r="F64" s="780">
        <v>12.441599999999999</v>
      </c>
      <c r="G64" s="780">
        <v>12.4026</v>
      </c>
    </row>
    <row r="65" spans="1:7">
      <c r="A65" s="73" t="s">
        <v>289</v>
      </c>
      <c r="B65" s="780">
        <v>10.8073</v>
      </c>
      <c r="C65" s="780">
        <v>9.3409999999999993</v>
      </c>
      <c r="D65" s="780">
        <v>9.7648695502199629</v>
      </c>
      <c r="E65" s="780">
        <v>10.8</v>
      </c>
      <c r="F65" s="780">
        <v>10.210800000000001</v>
      </c>
      <c r="G65" s="780">
        <v>10.905200000000001</v>
      </c>
    </row>
    <row r="66" spans="1:7">
      <c r="A66" s="73" t="s">
        <v>290</v>
      </c>
      <c r="B66" s="780">
        <v>13.151300000000001</v>
      </c>
      <c r="C66" s="780">
        <v>12.098000000000001</v>
      </c>
      <c r="D66" s="780">
        <v>13.110039576453866</v>
      </c>
      <c r="E66" s="780">
        <v>11.6</v>
      </c>
      <c r="F66" s="780">
        <v>10.4633</v>
      </c>
      <c r="G66" s="780">
        <v>10.895899999999999</v>
      </c>
    </row>
    <row r="67" spans="1:7">
      <c r="A67" s="73" t="s">
        <v>291</v>
      </c>
      <c r="B67" s="780">
        <v>13.242699999999999</v>
      </c>
      <c r="C67" s="780">
        <v>14.229699999999999</v>
      </c>
      <c r="D67" s="780">
        <v>10.095878008961527</v>
      </c>
      <c r="E67" s="780">
        <v>8.6</v>
      </c>
      <c r="F67" s="780">
        <v>11.885400000000001</v>
      </c>
      <c r="G67" s="780">
        <v>7.9005000000000001</v>
      </c>
    </row>
    <row r="68" spans="1:7">
      <c r="A68" s="72" t="s">
        <v>292</v>
      </c>
      <c r="B68" s="779">
        <v>10.8096</v>
      </c>
      <c r="C68" s="779">
        <v>10.8489</v>
      </c>
      <c r="D68" s="779">
        <v>9.6435378563607603</v>
      </c>
      <c r="E68" s="779">
        <v>9.4001999999999999</v>
      </c>
      <c r="F68" s="779">
        <v>8.4581</v>
      </c>
      <c r="G68" s="779">
        <v>9.5982000000000003</v>
      </c>
    </row>
    <row r="69" spans="1:7">
      <c r="A69" s="73" t="s">
        <v>293</v>
      </c>
      <c r="B69" s="780">
        <v>17.6111</v>
      </c>
      <c r="C69" s="780">
        <v>19.463999999999999</v>
      </c>
      <c r="D69" s="780">
        <v>15.514861282480423</v>
      </c>
      <c r="E69" s="780">
        <v>13.9</v>
      </c>
      <c r="F69" s="780">
        <v>14.733499999999999</v>
      </c>
      <c r="G69" s="780">
        <v>18.882000000000001</v>
      </c>
    </row>
    <row r="70" spans="1:7">
      <c r="A70" s="73" t="s">
        <v>294</v>
      </c>
      <c r="B70" s="780">
        <v>8.7586999999999993</v>
      </c>
      <c r="C70" s="780">
        <v>9.3256999999999994</v>
      </c>
      <c r="D70" s="780">
        <v>8.1</v>
      </c>
      <c r="E70" s="780">
        <v>8.6999999999999993</v>
      </c>
      <c r="F70" s="780">
        <v>7.6210000000000004</v>
      </c>
      <c r="G70" s="780">
        <v>7.5157999999999996</v>
      </c>
    </row>
    <row r="71" spans="1:7">
      <c r="A71" s="73" t="s">
        <v>330</v>
      </c>
      <c r="B71" s="780">
        <v>12.5107</v>
      </c>
      <c r="C71" s="780">
        <v>11.642899999999999</v>
      </c>
      <c r="D71" s="780">
        <v>12.504948525614735</v>
      </c>
      <c r="E71" s="780">
        <v>11.921799999999999</v>
      </c>
      <c r="F71" s="780">
        <v>10.7126</v>
      </c>
      <c r="G71" s="780">
        <v>12.1548</v>
      </c>
    </row>
    <row r="72" spans="1:7" ht="26">
      <c r="A72" s="73" t="s">
        <v>380</v>
      </c>
      <c r="B72" s="780">
        <v>9.9170999999999996</v>
      </c>
      <c r="C72" s="780">
        <v>9.7928999999999995</v>
      </c>
      <c r="D72" s="780">
        <v>8.3547931033256813</v>
      </c>
      <c r="E72" s="780">
        <v>7.6436999999999999</v>
      </c>
      <c r="F72" s="780">
        <v>6.62</v>
      </c>
      <c r="G72" s="780">
        <v>8.3649000000000004</v>
      </c>
    </row>
    <row r="73" spans="1:7">
      <c r="A73" s="73" t="s">
        <v>386</v>
      </c>
      <c r="B73" s="780">
        <v>8.3106000000000009</v>
      </c>
      <c r="C73" s="780">
        <v>6.4286000000000003</v>
      </c>
      <c r="D73" s="780">
        <v>8.7749766914681633</v>
      </c>
      <c r="E73" s="780">
        <v>5.3014999999999999</v>
      </c>
      <c r="F73" s="780">
        <v>6.8384</v>
      </c>
      <c r="G73" s="780">
        <v>6.25</v>
      </c>
    </row>
    <row r="74" spans="1:7">
      <c r="A74" s="73" t="s">
        <v>297</v>
      </c>
      <c r="B74" s="780">
        <v>11.795999999999999</v>
      </c>
      <c r="C74" s="780">
        <v>11.5395</v>
      </c>
      <c r="D74" s="780">
        <v>9.5851934902013181</v>
      </c>
      <c r="E74" s="780">
        <v>9.8000000000000007</v>
      </c>
      <c r="F74" s="780">
        <v>8.2006999999999994</v>
      </c>
      <c r="G74" s="780">
        <v>10.039999999999999</v>
      </c>
    </row>
    <row r="75" spans="1:7">
      <c r="A75" s="72" t="s">
        <v>331</v>
      </c>
      <c r="B75" s="779">
        <v>12.0943</v>
      </c>
      <c r="C75" s="779">
        <v>11.8177</v>
      </c>
      <c r="D75" s="779">
        <v>11.591440024413183</v>
      </c>
      <c r="E75" s="779">
        <v>10.7</v>
      </c>
      <c r="F75" s="779">
        <v>10.932700000000001</v>
      </c>
      <c r="G75" s="779">
        <v>11.1386</v>
      </c>
    </row>
    <row r="76" spans="1:7">
      <c r="A76" s="73" t="s">
        <v>298</v>
      </c>
      <c r="B76" s="780">
        <v>16.448399999999999</v>
      </c>
      <c r="C76" s="780">
        <v>19.075199999999999</v>
      </c>
      <c r="D76" s="780">
        <v>19.008481403369025</v>
      </c>
      <c r="E76" s="780">
        <v>15.3878</v>
      </c>
      <c r="F76" s="780">
        <v>21.348400000000002</v>
      </c>
      <c r="G76" s="780">
        <v>17.081900000000001</v>
      </c>
    </row>
    <row r="77" spans="1:7">
      <c r="A77" s="73" t="s">
        <v>300</v>
      </c>
      <c r="B77" s="780">
        <v>28.358000000000001</v>
      </c>
      <c r="C77" s="780">
        <v>31.767099999999999</v>
      </c>
      <c r="D77" s="780">
        <v>30.571968229368462</v>
      </c>
      <c r="E77" s="780">
        <v>33.4</v>
      </c>
      <c r="F77" s="780">
        <v>24.052700000000002</v>
      </c>
      <c r="G77" s="780">
        <v>33.196899999999999</v>
      </c>
    </row>
    <row r="78" spans="1:7">
      <c r="A78" s="73" t="s">
        <v>301</v>
      </c>
      <c r="B78" s="780">
        <v>12.123100000000001</v>
      </c>
      <c r="C78" s="780">
        <v>10.1074</v>
      </c>
      <c r="D78" s="780">
        <v>11.089475148298236</v>
      </c>
      <c r="E78" s="780">
        <v>11.6</v>
      </c>
      <c r="F78" s="780">
        <v>9.9696999999999996</v>
      </c>
      <c r="G78" s="780">
        <v>14.170400000000001</v>
      </c>
    </row>
    <row r="79" spans="1:7">
      <c r="A79" s="73" t="s">
        <v>302</v>
      </c>
      <c r="B79" s="780">
        <v>10.1594</v>
      </c>
      <c r="C79" s="780">
        <v>10.875400000000001</v>
      </c>
      <c r="D79" s="780">
        <v>9.4497666517299379</v>
      </c>
      <c r="E79" s="780">
        <v>10.1</v>
      </c>
      <c r="F79" s="780">
        <v>12.3195</v>
      </c>
      <c r="G79" s="780">
        <v>10.314</v>
      </c>
    </row>
    <row r="80" spans="1:7">
      <c r="A80" s="73" t="s">
        <v>332</v>
      </c>
      <c r="B80" s="780">
        <v>13.535</v>
      </c>
      <c r="C80" s="780">
        <v>13.187900000000001</v>
      </c>
      <c r="D80" s="780">
        <v>12.290350604135512</v>
      </c>
      <c r="E80" s="780">
        <v>11</v>
      </c>
      <c r="F80" s="780">
        <v>10.6281</v>
      </c>
      <c r="G80" s="780">
        <v>10.468299999999999</v>
      </c>
    </row>
    <row r="81" spans="1:7">
      <c r="A81" s="73" t="s">
        <v>304</v>
      </c>
      <c r="B81" s="780">
        <v>14.680300000000001</v>
      </c>
      <c r="C81" s="780">
        <v>15.055199999999999</v>
      </c>
      <c r="D81" s="780">
        <v>12.884096603777399</v>
      </c>
      <c r="E81" s="780">
        <v>13.8</v>
      </c>
      <c r="F81" s="780">
        <v>11.895099999999999</v>
      </c>
      <c r="G81" s="780">
        <v>12.832000000000001</v>
      </c>
    </row>
    <row r="82" spans="1:7">
      <c r="A82" s="73" t="s">
        <v>650</v>
      </c>
      <c r="B82" s="780">
        <v>11.1807</v>
      </c>
      <c r="C82" s="780">
        <v>10.5724</v>
      </c>
      <c r="D82" s="780">
        <v>12.037459663118211</v>
      </c>
      <c r="E82" s="780">
        <v>9</v>
      </c>
      <c r="F82" s="780">
        <v>11.743600000000001</v>
      </c>
      <c r="G82" s="780">
        <v>11.219099999999999</v>
      </c>
    </row>
    <row r="83" spans="1:7">
      <c r="A83" s="73" t="s">
        <v>305</v>
      </c>
      <c r="B83" s="780">
        <v>10.739699999999999</v>
      </c>
      <c r="C83" s="780">
        <v>9.7920999999999996</v>
      </c>
      <c r="D83" s="780">
        <v>10.517489184575116</v>
      </c>
      <c r="E83" s="780">
        <v>9.4</v>
      </c>
      <c r="F83" s="780">
        <v>9.1205999999999996</v>
      </c>
      <c r="G83" s="780">
        <v>10.0634</v>
      </c>
    </row>
    <row r="84" spans="1:7">
      <c r="A84" s="73" t="s">
        <v>306</v>
      </c>
      <c r="B84" s="780">
        <v>11.778700000000001</v>
      </c>
      <c r="C84" s="780">
        <v>8.9273000000000007</v>
      </c>
      <c r="D84" s="780">
        <v>10.295875083719649</v>
      </c>
      <c r="E84" s="780">
        <v>8.9</v>
      </c>
      <c r="F84" s="780">
        <v>8.4156999999999993</v>
      </c>
      <c r="G84" s="780">
        <v>9.8071999999999999</v>
      </c>
    </row>
    <row r="85" spans="1:7">
      <c r="A85" s="73" t="s">
        <v>307</v>
      </c>
      <c r="B85" s="780">
        <v>7.2393999999999998</v>
      </c>
      <c r="C85" s="780">
        <v>9.8214000000000006</v>
      </c>
      <c r="D85" s="780">
        <v>8.3151225920012255</v>
      </c>
      <c r="E85" s="780">
        <v>6.6</v>
      </c>
      <c r="F85" s="780">
        <v>8.2276000000000007</v>
      </c>
      <c r="G85" s="780">
        <v>6.0115999999999996</v>
      </c>
    </row>
    <row r="86" spans="1:7">
      <c r="A86" s="72" t="s">
        <v>333</v>
      </c>
      <c r="B86" s="779">
        <v>16.022200000000002</v>
      </c>
      <c r="C86" s="779">
        <v>15.154500000000001</v>
      </c>
      <c r="D86" s="779">
        <v>13.232311507568943</v>
      </c>
      <c r="E86" s="779">
        <v>13</v>
      </c>
      <c r="F86" s="779">
        <v>13.5724</v>
      </c>
      <c r="G86" s="779">
        <v>13.310600000000001</v>
      </c>
    </row>
    <row r="87" spans="1:7">
      <c r="A87" s="73" t="s">
        <v>299</v>
      </c>
      <c r="B87" s="780">
        <v>13.628</v>
      </c>
      <c r="C87" s="780">
        <v>13.388299999999999</v>
      </c>
      <c r="D87" s="780">
        <v>10.858193014021277</v>
      </c>
      <c r="E87" s="780">
        <v>11.5685</v>
      </c>
      <c r="F87" s="780">
        <v>13.0084</v>
      </c>
      <c r="G87" s="780">
        <v>11.918799999999999</v>
      </c>
    </row>
    <row r="88" spans="1:7">
      <c r="A88" s="73" t="s">
        <v>308</v>
      </c>
      <c r="B88" s="780">
        <v>12.4094</v>
      </c>
      <c r="C88" s="780">
        <v>8.6419999999999995</v>
      </c>
      <c r="D88" s="780">
        <v>9.165240114015587</v>
      </c>
      <c r="E88" s="780">
        <v>7.1284999999999998</v>
      </c>
      <c r="F88" s="780">
        <v>8.1187000000000005</v>
      </c>
      <c r="G88" s="780">
        <v>6.8944999999999999</v>
      </c>
    </row>
    <row r="89" spans="1:7">
      <c r="A89" s="73" t="s">
        <v>303</v>
      </c>
      <c r="B89" s="780">
        <v>22.9878</v>
      </c>
      <c r="C89" s="780">
        <v>22.8367</v>
      </c>
      <c r="D89" s="780">
        <v>18.2252238997233</v>
      </c>
      <c r="E89" s="780">
        <v>17.600000000000001</v>
      </c>
      <c r="F89" s="780">
        <v>19.970400000000001</v>
      </c>
      <c r="G89" s="780">
        <v>20.7409</v>
      </c>
    </row>
    <row r="90" spans="1:7">
      <c r="A90" s="73" t="s">
        <v>334</v>
      </c>
      <c r="B90" s="780">
        <v>15.5692</v>
      </c>
      <c r="C90" s="780">
        <v>17.571000000000002</v>
      </c>
      <c r="D90" s="780">
        <v>15.080197775189545</v>
      </c>
      <c r="E90" s="780">
        <v>13.475899999999999</v>
      </c>
      <c r="F90" s="780">
        <v>12.73</v>
      </c>
      <c r="G90" s="780">
        <v>15.920199999999999</v>
      </c>
    </row>
    <row r="91" spans="1:7">
      <c r="A91" s="73" t="s">
        <v>309</v>
      </c>
      <c r="B91" s="780">
        <v>16.2925</v>
      </c>
      <c r="C91" s="780">
        <v>15.6129</v>
      </c>
      <c r="D91" s="780">
        <v>12.301341325477514</v>
      </c>
      <c r="E91" s="780">
        <v>13.366400000000001</v>
      </c>
      <c r="F91" s="780">
        <v>13.0528</v>
      </c>
      <c r="G91" s="780">
        <v>13.3422</v>
      </c>
    </row>
    <row r="92" spans="1:7">
      <c r="A92" s="73" t="s">
        <v>335</v>
      </c>
      <c r="B92" s="780">
        <v>12.107699999999999</v>
      </c>
      <c r="C92" s="780">
        <v>11.3253</v>
      </c>
      <c r="D92" s="780">
        <v>13.296165554938142</v>
      </c>
      <c r="E92" s="780">
        <v>12.2</v>
      </c>
      <c r="F92" s="780">
        <v>10.9436</v>
      </c>
      <c r="G92" s="780">
        <v>11.4696</v>
      </c>
    </row>
    <row r="93" spans="1:7">
      <c r="A93" s="73" t="s">
        <v>310</v>
      </c>
      <c r="B93" s="780">
        <v>17.145900000000001</v>
      </c>
      <c r="C93" s="780">
        <v>17.973700000000001</v>
      </c>
      <c r="D93" s="780">
        <v>14.325071689309659</v>
      </c>
      <c r="E93" s="780">
        <v>15.3</v>
      </c>
      <c r="F93" s="780">
        <v>19.871500000000001</v>
      </c>
      <c r="G93" s="780">
        <v>14.41</v>
      </c>
    </row>
    <row r="94" spans="1:7">
      <c r="A94" s="73" t="s">
        <v>336</v>
      </c>
      <c r="B94" s="780">
        <v>21.241299999999999</v>
      </c>
      <c r="C94" s="780">
        <v>20.692299999999999</v>
      </c>
      <c r="D94" s="780">
        <v>12.946473524461641</v>
      </c>
      <c r="E94" s="780">
        <v>16.7</v>
      </c>
      <c r="F94" s="780">
        <v>13.3224</v>
      </c>
      <c r="G94" s="780">
        <v>17.09</v>
      </c>
    </row>
    <row r="95" spans="1:7">
      <c r="A95" s="73" t="s">
        <v>337</v>
      </c>
      <c r="B95" s="780">
        <v>19.197900000000001</v>
      </c>
      <c r="C95" s="780">
        <v>16.384799999999998</v>
      </c>
      <c r="D95" s="780">
        <v>16.26783026269457</v>
      </c>
      <c r="E95" s="780">
        <v>13.3849</v>
      </c>
      <c r="F95" s="780">
        <v>12.303800000000001</v>
      </c>
      <c r="G95" s="780">
        <v>15.240600000000001</v>
      </c>
    </row>
    <row r="96" spans="1:7">
      <c r="A96" s="73" t="s">
        <v>344</v>
      </c>
      <c r="B96" s="780">
        <v>20.010899999999999</v>
      </c>
      <c r="C96" s="780">
        <v>17.6874</v>
      </c>
      <c r="D96" s="780">
        <v>12.779552715654953</v>
      </c>
      <c r="E96" s="780">
        <v>14.3</v>
      </c>
      <c r="F96" s="780">
        <v>16.159500000000001</v>
      </c>
      <c r="G96" s="780">
        <v>14.92</v>
      </c>
    </row>
    <row r="97" spans="1:14">
      <c r="A97" s="824" t="s">
        <v>339</v>
      </c>
      <c r="B97" s="780">
        <v>4.0270999999999999</v>
      </c>
      <c r="C97" s="780">
        <v>1.9884999999999999</v>
      </c>
      <c r="D97" s="780">
        <v>12.114604155309225</v>
      </c>
      <c r="E97" s="780">
        <v>4.0381999999999998</v>
      </c>
      <c r="F97" s="780">
        <v>6.2666000000000004</v>
      </c>
      <c r="G97" s="780">
        <v>2.0825999999999998</v>
      </c>
    </row>
    <row r="98" spans="1:14">
      <c r="A98" s="978"/>
      <c r="B98" s="979"/>
      <c r="C98" s="979"/>
      <c r="D98" s="979"/>
      <c r="E98" s="979"/>
    </row>
    <row r="99" spans="1:14" ht="47.25" customHeight="1">
      <c r="A99" s="1714" t="s">
        <v>753</v>
      </c>
      <c r="B99" s="1714"/>
      <c r="C99" s="1714"/>
      <c r="D99" s="1714"/>
      <c r="E99" s="1714"/>
    </row>
    <row r="100" spans="1:14" ht="16">
      <c r="A100" s="1572" t="s">
        <v>1225</v>
      </c>
      <c r="B100" s="1572"/>
      <c r="C100" s="1572"/>
      <c r="D100" s="1572"/>
      <c r="E100" s="1572"/>
      <c r="F100" s="1572"/>
      <c r="G100" s="1572"/>
      <c r="H100" s="1572"/>
      <c r="I100" s="1572"/>
      <c r="J100" s="1572"/>
      <c r="K100" s="1572"/>
      <c r="L100" s="1572"/>
      <c r="M100" s="1572"/>
      <c r="N100" s="1572"/>
    </row>
  </sheetData>
  <mergeCells count="2">
    <mergeCell ref="A99:E99"/>
    <mergeCell ref="A1:G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election sqref="A1:J1"/>
    </sheetView>
  </sheetViews>
  <sheetFormatPr defaultRowHeight="14.5"/>
  <cols>
    <col min="1" max="1" width="44.54296875" style="20" customWidth="1"/>
  </cols>
  <sheetData>
    <row r="1" spans="1:10" ht="23.25" customHeight="1">
      <c r="A1" s="1715" t="s">
        <v>51</v>
      </c>
      <c r="B1" s="1715"/>
      <c r="C1" s="1715"/>
      <c r="D1" s="1715"/>
      <c r="E1" s="1715"/>
      <c r="F1" s="1715"/>
      <c r="G1" s="1715"/>
      <c r="H1" s="1715"/>
      <c r="I1" s="1715"/>
      <c r="J1" s="1715"/>
    </row>
    <row r="2" spans="1:10">
      <c r="A2" s="42"/>
      <c r="B2" s="34">
        <v>2015</v>
      </c>
      <c r="C2" s="34">
        <v>2016</v>
      </c>
      <c r="D2" s="34">
        <v>2017</v>
      </c>
      <c r="E2" s="34">
        <v>2018</v>
      </c>
      <c r="F2" s="34">
        <v>2019</v>
      </c>
      <c r="G2" s="61" t="s">
        <v>239</v>
      </c>
      <c r="H2" s="61">
        <v>2021</v>
      </c>
      <c r="I2" s="61">
        <v>2022</v>
      </c>
      <c r="J2" s="61">
        <v>2023</v>
      </c>
    </row>
    <row r="3" spans="1:10">
      <c r="A3" s="1124" t="s">
        <v>240</v>
      </c>
      <c r="B3" s="1125">
        <v>231197</v>
      </c>
      <c r="C3" s="1125">
        <v>221140</v>
      </c>
      <c r="D3" s="1125">
        <v>215374</v>
      </c>
      <c r="E3" s="1125">
        <v>214853</v>
      </c>
      <c r="F3" s="1125">
        <v>210877</v>
      </c>
      <c r="G3" s="1125">
        <v>175170</v>
      </c>
      <c r="H3" s="1125">
        <v>167856</v>
      </c>
      <c r="I3" s="1125">
        <v>159635</v>
      </c>
      <c r="J3" s="1125">
        <v>166500</v>
      </c>
    </row>
    <row r="4" spans="1:10" ht="15" customHeight="1">
      <c r="A4" s="1716" t="s">
        <v>242</v>
      </c>
      <c r="B4" s="1717"/>
      <c r="C4" s="1717"/>
      <c r="D4" s="1717"/>
      <c r="E4" s="1717"/>
      <c r="F4" s="1717"/>
      <c r="G4" s="1717"/>
      <c r="H4" s="1717"/>
      <c r="I4" s="1717"/>
      <c r="J4" s="1717"/>
    </row>
    <row r="5" spans="1:10">
      <c r="A5" s="1126" t="s">
        <v>312</v>
      </c>
      <c r="B5" s="1127">
        <v>1487</v>
      </c>
      <c r="C5" s="1127">
        <v>1624</v>
      </c>
      <c r="D5" s="1127">
        <v>1749</v>
      </c>
      <c r="E5" s="1127">
        <v>1600</v>
      </c>
      <c r="F5" s="1127">
        <v>1669</v>
      </c>
      <c r="G5" s="1127">
        <v>1346</v>
      </c>
      <c r="H5" s="1127">
        <v>1345</v>
      </c>
      <c r="I5" s="1127">
        <v>1349</v>
      </c>
      <c r="J5" s="1127">
        <v>1391</v>
      </c>
    </row>
    <row r="6" spans="1:10">
      <c r="A6" s="1126" t="s">
        <v>313</v>
      </c>
      <c r="B6" s="1127">
        <v>1726</v>
      </c>
      <c r="C6" s="1127">
        <v>1623</v>
      </c>
      <c r="D6" s="1127">
        <v>1565</v>
      </c>
      <c r="E6" s="1127">
        <v>1507</v>
      </c>
      <c r="F6" s="1127">
        <v>1399</v>
      </c>
      <c r="G6" s="1127">
        <v>1024</v>
      </c>
      <c r="H6" s="1127">
        <v>840</v>
      </c>
      <c r="I6" s="1127">
        <v>684</v>
      </c>
      <c r="J6" s="1127">
        <v>763</v>
      </c>
    </row>
    <row r="7" spans="1:10">
      <c r="A7" s="1126" t="s">
        <v>245</v>
      </c>
      <c r="B7" s="1127">
        <v>3602</v>
      </c>
      <c r="C7" s="1127">
        <v>3270</v>
      </c>
      <c r="D7" s="1127">
        <v>3207</v>
      </c>
      <c r="E7" s="1127">
        <v>3159</v>
      </c>
      <c r="F7" s="1127">
        <v>3062</v>
      </c>
      <c r="G7" s="1127">
        <v>2640</v>
      </c>
      <c r="H7" s="1127">
        <v>2544</v>
      </c>
      <c r="I7" s="1127">
        <v>2375</v>
      </c>
      <c r="J7" s="1127">
        <v>2512</v>
      </c>
    </row>
    <row r="8" spans="1:10">
      <c r="A8" s="1126" t="s">
        <v>246</v>
      </c>
      <c r="B8" s="1127">
        <v>4053</v>
      </c>
      <c r="C8" s="1127">
        <v>3921</v>
      </c>
      <c r="D8" s="1127">
        <v>3926</v>
      </c>
      <c r="E8" s="1127">
        <v>3852</v>
      </c>
      <c r="F8" s="1127">
        <v>3946</v>
      </c>
      <c r="G8" s="1127">
        <v>3387</v>
      </c>
      <c r="H8" s="1127">
        <v>3437</v>
      </c>
      <c r="I8" s="1127">
        <v>3177</v>
      </c>
      <c r="J8" s="1127">
        <v>3184</v>
      </c>
    </row>
    <row r="9" spans="1:10">
      <c r="A9" s="1126" t="s">
        <v>247</v>
      </c>
      <c r="B9" s="1127">
        <v>2177</v>
      </c>
      <c r="C9" s="1127">
        <v>2094</v>
      </c>
      <c r="D9" s="1127">
        <v>1840</v>
      </c>
      <c r="E9" s="1127">
        <v>1739</v>
      </c>
      <c r="F9" s="1127">
        <v>1478</v>
      </c>
      <c r="G9" s="1127">
        <v>1288</v>
      </c>
      <c r="H9" s="1127">
        <v>1165</v>
      </c>
      <c r="I9" s="1127">
        <v>1145</v>
      </c>
      <c r="J9" s="1127">
        <v>1336</v>
      </c>
    </row>
    <row r="10" spans="1:10">
      <c r="A10" s="1126" t="s">
        <v>248</v>
      </c>
      <c r="B10" s="1127">
        <v>2715</v>
      </c>
      <c r="C10" s="1127">
        <v>2423</v>
      </c>
      <c r="D10" s="1127">
        <v>2060</v>
      </c>
      <c r="E10" s="1127">
        <v>2015</v>
      </c>
      <c r="F10" s="1127">
        <v>1855</v>
      </c>
      <c r="G10" s="1127">
        <v>1509</v>
      </c>
      <c r="H10" s="1127">
        <v>1508</v>
      </c>
      <c r="I10" s="1127">
        <v>1360</v>
      </c>
      <c r="J10" s="1127">
        <v>1540</v>
      </c>
    </row>
    <row r="11" spans="1:10">
      <c r="A11" s="1126" t="s">
        <v>314</v>
      </c>
      <c r="B11" s="1127">
        <v>927</v>
      </c>
      <c r="C11" s="1127">
        <v>920</v>
      </c>
      <c r="D11" s="1127">
        <v>1011</v>
      </c>
      <c r="E11" s="1127">
        <v>962</v>
      </c>
      <c r="F11" s="1127">
        <v>964</v>
      </c>
      <c r="G11" s="1127">
        <v>887</v>
      </c>
      <c r="H11" s="1127">
        <v>939</v>
      </c>
      <c r="I11" s="1127">
        <v>915</v>
      </c>
      <c r="J11" s="1127">
        <v>1018</v>
      </c>
    </row>
    <row r="12" spans="1:10">
      <c r="A12" s="1126" t="s">
        <v>249</v>
      </c>
      <c r="B12" s="1127">
        <v>2432</v>
      </c>
      <c r="C12" s="1127">
        <v>2156</v>
      </c>
      <c r="D12" s="1127">
        <v>2070</v>
      </c>
      <c r="E12" s="1127">
        <v>2027</v>
      </c>
      <c r="F12" s="1127">
        <v>2137</v>
      </c>
      <c r="G12" s="1127">
        <v>1853</v>
      </c>
      <c r="H12" s="1127">
        <v>1654</v>
      </c>
      <c r="I12" s="1127">
        <v>1457</v>
      </c>
      <c r="J12" s="1127">
        <v>1305</v>
      </c>
    </row>
    <row r="13" spans="1:10">
      <c r="A13" s="1126" t="s">
        <v>250</v>
      </c>
      <c r="B13" s="1127">
        <v>2166</v>
      </c>
      <c r="C13" s="1127">
        <v>2035</v>
      </c>
      <c r="D13" s="1127">
        <v>2045</v>
      </c>
      <c r="E13" s="1127">
        <v>1957</v>
      </c>
      <c r="F13" s="1127">
        <v>2046</v>
      </c>
      <c r="G13" s="1127">
        <v>1683</v>
      </c>
      <c r="H13" s="1127">
        <v>1407</v>
      </c>
      <c r="I13" s="1127">
        <v>1363</v>
      </c>
      <c r="J13" s="1127">
        <v>1573</v>
      </c>
    </row>
    <row r="14" spans="1:10">
      <c r="A14" s="1126" t="s">
        <v>251</v>
      </c>
      <c r="B14" s="1127">
        <v>9458</v>
      </c>
      <c r="C14" s="1127">
        <v>8225</v>
      </c>
      <c r="D14" s="1127">
        <v>8039</v>
      </c>
      <c r="E14" s="1127">
        <v>7259</v>
      </c>
      <c r="F14" s="1127">
        <v>6913</v>
      </c>
      <c r="G14" s="1127">
        <v>5509</v>
      </c>
      <c r="H14" s="1127">
        <v>5365</v>
      </c>
      <c r="I14" s="1127">
        <v>4598</v>
      </c>
      <c r="J14" s="1127">
        <v>4521</v>
      </c>
    </row>
    <row r="15" spans="1:10">
      <c r="A15" s="1126" t="s">
        <v>252</v>
      </c>
      <c r="B15" s="1127">
        <v>1552</v>
      </c>
      <c r="C15" s="1127">
        <v>1317</v>
      </c>
      <c r="D15" s="1127">
        <v>1083</v>
      </c>
      <c r="E15" s="1127">
        <v>1032</v>
      </c>
      <c r="F15" s="1127">
        <v>979</v>
      </c>
      <c r="G15" s="1127">
        <v>965</v>
      </c>
      <c r="H15" s="1127">
        <v>882</v>
      </c>
      <c r="I15" s="1127">
        <v>794</v>
      </c>
      <c r="J15" s="1127">
        <v>852</v>
      </c>
    </row>
    <row r="16" spans="1:10">
      <c r="A16" s="1126" t="s">
        <v>253</v>
      </c>
      <c r="B16" s="1127">
        <v>2822</v>
      </c>
      <c r="C16" s="1127">
        <v>2518</v>
      </c>
      <c r="D16" s="1127">
        <v>2513</v>
      </c>
      <c r="E16" s="1127">
        <v>2423</v>
      </c>
      <c r="F16" s="1127">
        <v>2506</v>
      </c>
      <c r="G16" s="1127">
        <v>2085</v>
      </c>
      <c r="H16" s="1127">
        <v>1985</v>
      </c>
      <c r="I16" s="1127">
        <v>1847</v>
      </c>
      <c r="J16" s="1127">
        <v>2046</v>
      </c>
    </row>
    <row r="17" spans="1:10">
      <c r="A17" s="1126" t="s">
        <v>254</v>
      </c>
      <c r="B17" s="1127">
        <v>1506</v>
      </c>
      <c r="C17" s="1127">
        <v>1362</v>
      </c>
      <c r="D17" s="1127">
        <v>1203</v>
      </c>
      <c r="E17" s="1127">
        <v>1340</v>
      </c>
      <c r="F17" s="1127">
        <v>1274</v>
      </c>
      <c r="G17" s="1127">
        <v>1101</v>
      </c>
      <c r="H17" s="1127">
        <v>1056</v>
      </c>
      <c r="I17" s="1127">
        <v>1020</v>
      </c>
      <c r="J17" s="1127">
        <v>1138</v>
      </c>
    </row>
    <row r="18" spans="1:10">
      <c r="A18" s="1126" t="s">
        <v>315</v>
      </c>
      <c r="B18" s="1127">
        <v>2349</v>
      </c>
      <c r="C18" s="1127">
        <v>1964</v>
      </c>
      <c r="D18" s="1127">
        <v>1879</v>
      </c>
      <c r="E18" s="1127">
        <v>1912</v>
      </c>
      <c r="F18" s="1127">
        <v>1747</v>
      </c>
      <c r="G18" s="1127">
        <v>1447</v>
      </c>
      <c r="H18" s="1127">
        <v>1383</v>
      </c>
      <c r="I18" s="1127">
        <v>1319</v>
      </c>
      <c r="J18" s="1127">
        <v>1474</v>
      </c>
    </row>
    <row r="19" spans="1:10">
      <c r="A19" s="1126" t="s">
        <v>255</v>
      </c>
      <c r="B19" s="1127">
        <v>2249</v>
      </c>
      <c r="C19" s="1127">
        <v>2482</v>
      </c>
      <c r="D19" s="1127">
        <v>2284</v>
      </c>
      <c r="E19" s="1127">
        <v>2364</v>
      </c>
      <c r="F19" s="1127">
        <v>2517</v>
      </c>
      <c r="G19" s="1127">
        <v>2156</v>
      </c>
      <c r="H19" s="1127">
        <v>2016</v>
      </c>
      <c r="I19" s="1127">
        <v>1713</v>
      </c>
      <c r="J19" s="1127">
        <v>1803</v>
      </c>
    </row>
    <row r="20" spans="1:10">
      <c r="A20" s="1126" t="s">
        <v>256</v>
      </c>
      <c r="B20" s="1127">
        <v>3483</v>
      </c>
      <c r="C20" s="1127">
        <v>3076</v>
      </c>
      <c r="D20" s="1127">
        <v>3005</v>
      </c>
      <c r="E20" s="1127">
        <v>3012</v>
      </c>
      <c r="F20" s="1127">
        <v>2878</v>
      </c>
      <c r="G20" s="1127">
        <v>2262</v>
      </c>
      <c r="H20" s="1127">
        <v>2249</v>
      </c>
      <c r="I20" s="1127">
        <v>2141</v>
      </c>
      <c r="J20" s="1127">
        <v>2199</v>
      </c>
    </row>
    <row r="21" spans="1:10">
      <c r="A21" s="1126" t="s">
        <v>316</v>
      </c>
      <c r="B21" s="1127">
        <v>2288</v>
      </c>
      <c r="C21" s="1127">
        <v>2463</v>
      </c>
      <c r="D21" s="1127">
        <v>2382</v>
      </c>
      <c r="E21" s="1127">
        <v>2572</v>
      </c>
      <c r="F21" s="1127">
        <v>2709</v>
      </c>
      <c r="G21" s="1127">
        <v>2052</v>
      </c>
      <c r="H21" s="1127">
        <v>1856</v>
      </c>
      <c r="I21" s="1127">
        <v>1621</v>
      </c>
      <c r="J21" s="1127">
        <v>1744</v>
      </c>
    </row>
    <row r="22" spans="1:10">
      <c r="A22" s="1126" t="s">
        <v>257</v>
      </c>
      <c r="B22" s="1127">
        <v>11903</v>
      </c>
      <c r="C22" s="1127">
        <v>10326</v>
      </c>
      <c r="D22" s="1127">
        <v>10168</v>
      </c>
      <c r="E22" s="1127">
        <v>10469</v>
      </c>
      <c r="F22" s="1127">
        <v>10723</v>
      </c>
      <c r="G22" s="1127">
        <v>8552</v>
      </c>
      <c r="H22" s="1127">
        <v>9650</v>
      </c>
      <c r="I22" s="1127">
        <v>8810</v>
      </c>
      <c r="J22" s="1127">
        <v>9000</v>
      </c>
    </row>
    <row r="23" spans="1:10">
      <c r="A23" s="1720" t="s">
        <v>258</v>
      </c>
      <c r="B23" s="1721"/>
      <c r="C23" s="1721"/>
      <c r="D23" s="1721"/>
      <c r="E23" s="1721"/>
      <c r="F23" s="1721"/>
      <c r="G23" s="1721"/>
      <c r="H23" s="1721"/>
      <c r="I23" s="1721"/>
    </row>
    <row r="24" spans="1:10">
      <c r="A24" s="1128" t="s">
        <v>259</v>
      </c>
      <c r="B24" s="1127">
        <v>976</v>
      </c>
      <c r="C24" s="1127">
        <v>878</v>
      </c>
      <c r="D24" s="1127">
        <v>782</v>
      </c>
      <c r="E24" s="1127">
        <v>1021</v>
      </c>
      <c r="F24" s="1127">
        <v>931</v>
      </c>
      <c r="G24" s="1127">
        <v>714</v>
      </c>
      <c r="H24" s="1127">
        <v>719</v>
      </c>
      <c r="I24" s="1127">
        <v>724</v>
      </c>
      <c r="J24" s="1127">
        <v>746</v>
      </c>
    </row>
    <row r="25" spans="1:10">
      <c r="A25" s="1128" t="s">
        <v>260</v>
      </c>
      <c r="B25" s="1127">
        <v>1523</v>
      </c>
      <c r="C25" s="1127">
        <v>1504</v>
      </c>
      <c r="D25" s="1127">
        <v>1502</v>
      </c>
      <c r="E25" s="1127">
        <v>1448</v>
      </c>
      <c r="F25" s="1127">
        <v>1372</v>
      </c>
      <c r="G25" s="1127">
        <v>1333</v>
      </c>
      <c r="H25" s="1127">
        <v>1170</v>
      </c>
      <c r="I25" s="1127">
        <v>1077</v>
      </c>
      <c r="J25" s="1127">
        <v>1159</v>
      </c>
    </row>
    <row r="26" spans="1:10">
      <c r="A26" s="1129" t="s">
        <v>318</v>
      </c>
      <c r="B26" s="1127">
        <v>2145</v>
      </c>
      <c r="C26" s="1127">
        <v>2050</v>
      </c>
      <c r="D26" s="1127">
        <v>1915</v>
      </c>
      <c r="E26" s="1127">
        <v>1976</v>
      </c>
      <c r="F26" s="1127">
        <v>1865</v>
      </c>
      <c r="G26" s="1127">
        <v>1524</v>
      </c>
      <c r="H26" s="1127">
        <v>1113</v>
      </c>
      <c r="I26" s="1127">
        <v>955</v>
      </c>
      <c r="J26" s="1127">
        <v>966</v>
      </c>
    </row>
    <row r="27" spans="1:10">
      <c r="A27" s="1130" t="s">
        <v>262</v>
      </c>
      <c r="B27" s="1127">
        <v>43</v>
      </c>
      <c r="C27" s="1127">
        <v>37</v>
      </c>
      <c r="D27" s="1127">
        <v>48</v>
      </c>
      <c r="E27" s="1127">
        <v>33</v>
      </c>
      <c r="F27" s="1127">
        <v>37</v>
      </c>
      <c r="G27" s="1127">
        <v>26</v>
      </c>
      <c r="H27" s="1127">
        <v>23</v>
      </c>
      <c r="I27" s="1127">
        <v>24</v>
      </c>
      <c r="J27" s="1127">
        <v>17</v>
      </c>
    </row>
    <row r="28" spans="1:10">
      <c r="A28" s="1128" t="s">
        <v>263</v>
      </c>
      <c r="B28" s="1127">
        <v>2177</v>
      </c>
      <c r="C28" s="1127">
        <v>2144</v>
      </c>
      <c r="D28" s="1127">
        <v>1901</v>
      </c>
      <c r="E28" s="1127">
        <v>2018</v>
      </c>
      <c r="F28" s="1127">
        <v>1973</v>
      </c>
      <c r="G28" s="1127">
        <v>1672</v>
      </c>
      <c r="H28" s="1127">
        <v>1786</v>
      </c>
      <c r="I28" s="1127">
        <v>1740</v>
      </c>
      <c r="J28" s="1127">
        <v>1709</v>
      </c>
    </row>
    <row r="29" spans="1:10">
      <c r="A29" s="1128" t="s">
        <v>264</v>
      </c>
      <c r="B29" s="1127">
        <v>1329</v>
      </c>
      <c r="C29" s="1127">
        <v>1540</v>
      </c>
      <c r="D29" s="1127">
        <v>1502</v>
      </c>
      <c r="E29" s="1127">
        <v>1396</v>
      </c>
      <c r="F29" s="1127">
        <v>1350</v>
      </c>
      <c r="G29" s="1127">
        <v>1100</v>
      </c>
      <c r="H29" s="1127">
        <v>1094</v>
      </c>
      <c r="I29" s="1127">
        <v>994</v>
      </c>
      <c r="J29" s="1127">
        <v>1184</v>
      </c>
    </row>
    <row r="30" spans="1:10">
      <c r="A30" s="1128" t="s">
        <v>319</v>
      </c>
      <c r="B30" s="1127">
        <v>4501</v>
      </c>
      <c r="C30" s="1127">
        <v>3800</v>
      </c>
      <c r="D30" s="1127">
        <v>3661</v>
      </c>
      <c r="E30" s="1127">
        <v>3904</v>
      </c>
      <c r="F30" s="1127">
        <v>3896</v>
      </c>
      <c r="G30" s="1127">
        <v>3445</v>
      </c>
      <c r="H30" s="1127">
        <v>2979</v>
      </c>
      <c r="I30" s="1127">
        <v>2468</v>
      </c>
      <c r="J30" s="1127">
        <v>2299</v>
      </c>
    </row>
    <row r="31" spans="1:10">
      <c r="A31" s="1128" t="s">
        <v>320</v>
      </c>
      <c r="B31" s="1127">
        <v>958</v>
      </c>
      <c r="C31" s="1127">
        <v>1106</v>
      </c>
      <c r="D31" s="1127">
        <v>1085</v>
      </c>
      <c r="E31" s="1127">
        <v>1216</v>
      </c>
      <c r="F31" s="1127">
        <v>1142</v>
      </c>
      <c r="G31" s="1127">
        <v>1021</v>
      </c>
      <c r="H31" s="1127">
        <v>1025</v>
      </c>
      <c r="I31" s="1127">
        <v>865</v>
      </c>
      <c r="J31" s="1127">
        <v>909</v>
      </c>
    </row>
    <row r="32" spans="1:10">
      <c r="A32" s="1128" t="s">
        <v>266</v>
      </c>
      <c r="B32" s="1127">
        <v>1757</v>
      </c>
      <c r="C32" s="1127">
        <v>1516</v>
      </c>
      <c r="D32" s="1127">
        <v>1475</v>
      </c>
      <c r="E32" s="1127">
        <v>1443</v>
      </c>
      <c r="F32" s="1127">
        <v>1349</v>
      </c>
      <c r="G32" s="1127">
        <v>1194</v>
      </c>
      <c r="H32" s="1127">
        <v>1046</v>
      </c>
      <c r="I32" s="1127">
        <v>879</v>
      </c>
      <c r="J32" s="1127">
        <v>807</v>
      </c>
    </row>
    <row r="33" spans="1:10">
      <c r="A33" s="1128" t="s">
        <v>321</v>
      </c>
      <c r="B33" s="1127">
        <v>1843</v>
      </c>
      <c r="C33" s="1127">
        <v>1520</v>
      </c>
      <c r="D33" s="1127">
        <v>1449</v>
      </c>
      <c r="E33" s="1127">
        <v>1421</v>
      </c>
      <c r="F33" s="1127">
        <v>1205</v>
      </c>
      <c r="G33" s="1127">
        <v>962</v>
      </c>
      <c r="H33" s="1127">
        <v>898</v>
      </c>
      <c r="I33" s="1127">
        <v>859</v>
      </c>
      <c r="J33" s="1127">
        <v>939</v>
      </c>
    </row>
    <row r="34" spans="1:10">
      <c r="A34" s="1128" t="s">
        <v>267</v>
      </c>
      <c r="B34" s="1127">
        <v>8512</v>
      </c>
      <c r="C34" s="1127">
        <v>7208</v>
      </c>
      <c r="D34" s="1127">
        <v>7501</v>
      </c>
      <c r="E34" s="1127">
        <v>7693</v>
      </c>
      <c r="F34" s="1127">
        <v>7882</v>
      </c>
      <c r="G34" s="1127">
        <v>5706</v>
      </c>
      <c r="H34" s="1127">
        <v>5681</v>
      </c>
      <c r="I34" s="1127">
        <v>4770</v>
      </c>
      <c r="J34" s="1127">
        <v>4546</v>
      </c>
    </row>
    <row r="35" spans="1:10">
      <c r="A35" s="1718" t="s">
        <v>268</v>
      </c>
      <c r="B35" s="1719"/>
      <c r="C35" s="1719"/>
      <c r="D35" s="1719"/>
      <c r="E35" s="1719"/>
      <c r="F35" s="1719"/>
      <c r="G35" s="1719"/>
      <c r="H35" s="1719"/>
      <c r="I35" s="1719"/>
    </row>
    <row r="36" spans="1:10">
      <c r="A36" s="1128" t="s">
        <v>382</v>
      </c>
      <c r="B36" s="1127">
        <v>602</v>
      </c>
      <c r="C36" s="1127">
        <v>595</v>
      </c>
      <c r="D36" s="1127">
        <v>659</v>
      </c>
      <c r="E36" s="1127">
        <v>651</v>
      </c>
      <c r="F36" s="1127">
        <v>632</v>
      </c>
      <c r="G36" s="1127">
        <v>588</v>
      </c>
      <c r="H36" s="1127">
        <v>494</v>
      </c>
      <c r="I36" s="1127">
        <v>503</v>
      </c>
      <c r="J36" s="1127">
        <v>530</v>
      </c>
    </row>
    <row r="37" spans="1:10">
      <c r="A37" s="1128" t="s">
        <v>269</v>
      </c>
      <c r="B37" s="1127">
        <v>812</v>
      </c>
      <c r="C37" s="1127">
        <v>717</v>
      </c>
      <c r="D37" s="1127">
        <v>736</v>
      </c>
      <c r="E37" s="1127">
        <v>703</v>
      </c>
      <c r="F37" s="1127">
        <v>669</v>
      </c>
      <c r="G37" s="1127">
        <v>616</v>
      </c>
      <c r="H37" s="1127">
        <v>609</v>
      </c>
      <c r="I37" s="1127">
        <v>593</v>
      </c>
      <c r="J37" s="1127">
        <v>774</v>
      </c>
    </row>
    <row r="38" spans="1:10">
      <c r="A38" s="1128" t="s">
        <v>270</v>
      </c>
      <c r="B38" s="1127">
        <v>2330</v>
      </c>
      <c r="C38" s="1127">
        <v>2758</v>
      </c>
      <c r="D38" s="1127">
        <v>2766</v>
      </c>
      <c r="E38" s="1127">
        <v>2747</v>
      </c>
      <c r="F38" s="1127">
        <v>2488</v>
      </c>
      <c r="G38" s="1127">
        <v>2081</v>
      </c>
      <c r="H38" s="1127">
        <v>2034</v>
      </c>
      <c r="I38" s="1127">
        <v>1932</v>
      </c>
      <c r="J38" s="1127">
        <v>1775</v>
      </c>
    </row>
    <row r="39" spans="1:10">
      <c r="A39" s="1128" t="s">
        <v>271</v>
      </c>
      <c r="B39" s="1127">
        <v>7488</v>
      </c>
      <c r="C39" s="1127">
        <v>7550</v>
      </c>
      <c r="D39" s="1127">
        <v>7739</v>
      </c>
      <c r="E39" s="1127">
        <v>8675</v>
      </c>
      <c r="F39" s="1127">
        <v>9506</v>
      </c>
      <c r="G39" s="1127">
        <v>8016</v>
      </c>
      <c r="H39" s="1127">
        <v>7514</v>
      </c>
      <c r="I39" s="1127">
        <v>7208</v>
      </c>
      <c r="J39" s="1127">
        <v>7575</v>
      </c>
    </row>
    <row r="40" spans="1:10">
      <c r="A40" s="1128" t="s">
        <v>272</v>
      </c>
      <c r="B40" s="1127">
        <v>2033</v>
      </c>
      <c r="C40" s="1127">
        <v>1675</v>
      </c>
      <c r="D40" s="1127">
        <v>1622</v>
      </c>
      <c r="E40" s="1127">
        <v>1591</v>
      </c>
      <c r="F40" s="1127">
        <v>1706</v>
      </c>
      <c r="G40" s="1127">
        <v>1387</v>
      </c>
      <c r="H40" s="1127">
        <v>1317</v>
      </c>
      <c r="I40" s="1127">
        <v>1180</v>
      </c>
      <c r="J40" s="1127">
        <v>1146</v>
      </c>
    </row>
    <row r="41" spans="1:10">
      <c r="A41" s="1128" t="s">
        <v>273</v>
      </c>
      <c r="B41" s="1127">
        <v>3028</v>
      </c>
      <c r="C41" s="1127">
        <v>3393</v>
      </c>
      <c r="D41" s="1127">
        <v>3269</v>
      </c>
      <c r="E41" s="1127">
        <v>3398</v>
      </c>
      <c r="F41" s="1127">
        <v>3517</v>
      </c>
      <c r="G41" s="1127">
        <v>3154</v>
      </c>
      <c r="H41" s="1127">
        <v>2979</v>
      </c>
      <c r="I41" s="1127">
        <v>2873</v>
      </c>
      <c r="J41" s="1127">
        <v>3158</v>
      </c>
    </row>
    <row r="42" spans="1:10">
      <c r="A42" s="1128" t="s">
        <v>323</v>
      </c>
      <c r="B42" s="1127">
        <v>6578</v>
      </c>
      <c r="C42" s="1127">
        <v>6108</v>
      </c>
      <c r="D42" s="1127">
        <v>5838</v>
      </c>
      <c r="E42" s="1127">
        <v>4860</v>
      </c>
      <c r="F42" s="1127">
        <v>3861</v>
      </c>
      <c r="G42" s="1127">
        <v>2842</v>
      </c>
      <c r="H42" s="1127">
        <v>2695</v>
      </c>
      <c r="I42" s="1127">
        <v>2991</v>
      </c>
      <c r="J42" s="1127">
        <v>3420</v>
      </c>
    </row>
    <row r="43" spans="1:10">
      <c r="A43" s="1131" t="s">
        <v>274</v>
      </c>
      <c r="B43" s="1127">
        <v>853</v>
      </c>
      <c r="C43" s="1127">
        <v>841</v>
      </c>
      <c r="D43" s="1127">
        <v>648</v>
      </c>
      <c r="E43" s="1127">
        <v>659</v>
      </c>
      <c r="F43" s="1127">
        <v>766</v>
      </c>
      <c r="G43" s="1127">
        <v>629</v>
      </c>
      <c r="H43" s="1127">
        <v>759</v>
      </c>
      <c r="I43" s="1127">
        <v>692</v>
      </c>
      <c r="J43" s="1127">
        <v>661</v>
      </c>
    </row>
    <row r="44" spans="1:10">
      <c r="A44" s="1718" t="s">
        <v>275</v>
      </c>
      <c r="B44" s="1719"/>
      <c r="C44" s="1719"/>
      <c r="D44" s="1719"/>
      <c r="E44" s="1719"/>
      <c r="F44" s="1719"/>
      <c r="G44" s="1719"/>
      <c r="H44" s="1719"/>
      <c r="I44" s="1719"/>
    </row>
    <row r="45" spans="1:10">
      <c r="A45" s="1128" t="s">
        <v>276</v>
      </c>
      <c r="B45" s="1127">
        <v>2149</v>
      </c>
      <c r="C45" s="1127">
        <v>2306</v>
      </c>
      <c r="D45" s="1127">
        <v>2828</v>
      </c>
      <c r="E45" s="1127">
        <v>2630</v>
      </c>
      <c r="F45" s="1127">
        <v>2248</v>
      </c>
      <c r="G45" s="1127">
        <v>1958</v>
      </c>
      <c r="H45" s="1127">
        <v>1914</v>
      </c>
      <c r="I45" s="1127">
        <v>2015</v>
      </c>
      <c r="J45" s="1127">
        <v>2449</v>
      </c>
    </row>
    <row r="46" spans="1:10">
      <c r="A46" s="1128" t="s">
        <v>277</v>
      </c>
      <c r="B46" s="1127">
        <v>296</v>
      </c>
      <c r="C46" s="1127">
        <v>304</v>
      </c>
      <c r="D46" s="1127">
        <v>394</v>
      </c>
      <c r="E46" s="1127">
        <v>357</v>
      </c>
      <c r="F46" s="1127">
        <v>304</v>
      </c>
      <c r="G46" s="1127">
        <v>364</v>
      </c>
      <c r="H46" s="1127">
        <v>292</v>
      </c>
      <c r="I46" s="1127">
        <v>338</v>
      </c>
      <c r="J46" s="1127">
        <v>330</v>
      </c>
    </row>
    <row r="47" spans="1:10">
      <c r="A47" s="1128" t="s">
        <v>324</v>
      </c>
      <c r="B47" s="1127">
        <v>828</v>
      </c>
      <c r="C47" s="1127">
        <v>833</v>
      </c>
      <c r="D47" s="1127">
        <v>794</v>
      </c>
      <c r="E47" s="1127">
        <v>727</v>
      </c>
      <c r="F47" s="1127">
        <v>782</v>
      </c>
      <c r="G47" s="1127">
        <v>814</v>
      </c>
      <c r="H47" s="1127">
        <v>665</v>
      </c>
      <c r="I47" s="1127">
        <v>664</v>
      </c>
      <c r="J47" s="1127">
        <v>843</v>
      </c>
    </row>
    <row r="48" spans="1:10">
      <c r="A48" s="1128" t="s">
        <v>325</v>
      </c>
      <c r="B48" s="1127">
        <v>727</v>
      </c>
      <c r="C48" s="1127">
        <v>742</v>
      </c>
      <c r="D48" s="1127">
        <v>916</v>
      </c>
      <c r="E48" s="1127">
        <v>786</v>
      </c>
      <c r="F48" s="1127">
        <v>833</v>
      </c>
      <c r="G48" s="1127">
        <v>652</v>
      </c>
      <c r="H48" s="1127">
        <v>457</v>
      </c>
      <c r="I48" s="1127">
        <v>607</v>
      </c>
      <c r="J48" s="1127">
        <v>516</v>
      </c>
    </row>
    <row r="49" spans="1:10">
      <c r="A49" s="1128" t="s">
        <v>700</v>
      </c>
      <c r="B49" s="1127">
        <v>1018</v>
      </c>
      <c r="C49" s="1127">
        <v>1082</v>
      </c>
      <c r="D49" s="1127">
        <v>1030</v>
      </c>
      <c r="E49" s="1127">
        <v>1301</v>
      </c>
      <c r="F49" s="1127">
        <v>1240</v>
      </c>
      <c r="G49" s="1127">
        <v>1040</v>
      </c>
      <c r="H49" s="1127">
        <v>1101</v>
      </c>
      <c r="I49" s="1127">
        <v>1073</v>
      </c>
      <c r="J49" s="1127">
        <v>1387</v>
      </c>
    </row>
    <row r="50" spans="1:10">
      <c r="A50" s="1128" t="s">
        <v>280</v>
      </c>
      <c r="B50" s="1127">
        <v>635</v>
      </c>
      <c r="C50" s="1127">
        <v>585</v>
      </c>
      <c r="D50" s="1127">
        <v>430</v>
      </c>
      <c r="E50" s="1127">
        <v>338</v>
      </c>
      <c r="F50" s="1127">
        <v>373</v>
      </c>
      <c r="G50" s="1127">
        <v>307</v>
      </c>
      <c r="H50" s="1127">
        <v>321</v>
      </c>
      <c r="I50" s="1127">
        <v>274</v>
      </c>
      <c r="J50" s="1127">
        <v>243</v>
      </c>
    </row>
    <row r="51" spans="1:10">
      <c r="A51" s="1128" t="s">
        <v>281</v>
      </c>
      <c r="B51" s="1127">
        <v>3985</v>
      </c>
      <c r="C51" s="1127">
        <v>4265</v>
      </c>
      <c r="D51" s="1127">
        <v>4209</v>
      </c>
      <c r="E51" s="1127">
        <v>4241</v>
      </c>
      <c r="F51" s="1127">
        <v>4017</v>
      </c>
      <c r="G51" s="1127">
        <v>3300</v>
      </c>
      <c r="H51" s="1127">
        <v>3209</v>
      </c>
      <c r="I51" s="1127">
        <v>3101</v>
      </c>
      <c r="J51" s="1127">
        <v>3219</v>
      </c>
    </row>
    <row r="52" spans="1:10">
      <c r="A52" s="1718" t="s">
        <v>282</v>
      </c>
      <c r="B52" s="1719"/>
      <c r="C52" s="1719"/>
      <c r="D52" s="1719"/>
      <c r="E52" s="1719"/>
      <c r="F52" s="1719"/>
      <c r="G52" s="1719"/>
      <c r="H52" s="1719"/>
      <c r="I52" s="1719"/>
    </row>
    <row r="53" spans="1:10">
      <c r="A53" s="1128" t="s">
        <v>283</v>
      </c>
      <c r="B53" s="1127">
        <v>5732</v>
      </c>
      <c r="C53" s="1127">
        <v>5855</v>
      </c>
      <c r="D53" s="1127">
        <v>5590</v>
      </c>
      <c r="E53" s="1127">
        <v>5519</v>
      </c>
      <c r="F53" s="1127">
        <v>5447</v>
      </c>
      <c r="G53" s="1127">
        <v>4451</v>
      </c>
      <c r="H53" s="1127">
        <v>4746</v>
      </c>
      <c r="I53" s="1127">
        <v>4252</v>
      </c>
      <c r="J53" s="1127">
        <v>4365</v>
      </c>
    </row>
    <row r="54" spans="1:10">
      <c r="A54" s="1128" t="s">
        <v>326</v>
      </c>
      <c r="B54" s="1127">
        <v>1391</v>
      </c>
      <c r="C54" s="1127">
        <v>1134</v>
      </c>
      <c r="D54" s="1127">
        <v>1069</v>
      </c>
      <c r="E54" s="1127">
        <v>1052</v>
      </c>
      <c r="F54" s="1127">
        <v>1207</v>
      </c>
      <c r="G54" s="1127">
        <v>890</v>
      </c>
      <c r="H54" s="1127">
        <v>931</v>
      </c>
      <c r="I54" s="1127">
        <v>898</v>
      </c>
      <c r="J54" s="1127">
        <v>899</v>
      </c>
    </row>
    <row r="55" spans="1:10">
      <c r="A55" s="1128" t="s">
        <v>284</v>
      </c>
      <c r="B55" s="1127">
        <v>1159</v>
      </c>
      <c r="C55" s="1127">
        <v>1564</v>
      </c>
      <c r="D55" s="1127">
        <v>1429</v>
      </c>
      <c r="E55" s="1127">
        <v>1524</v>
      </c>
      <c r="F55" s="1127">
        <v>1367</v>
      </c>
      <c r="G55" s="1127">
        <v>1208</v>
      </c>
      <c r="H55" s="1127">
        <v>887</v>
      </c>
      <c r="I55" s="1127">
        <v>903</v>
      </c>
      <c r="J55" s="1127">
        <v>697</v>
      </c>
    </row>
    <row r="56" spans="1:10">
      <c r="A56" s="1128" t="s">
        <v>648</v>
      </c>
      <c r="B56" s="1127">
        <v>6115</v>
      </c>
      <c r="C56" s="1127">
        <v>6265</v>
      </c>
      <c r="D56" s="1127">
        <v>5733</v>
      </c>
      <c r="E56" s="1127">
        <v>5698</v>
      </c>
      <c r="F56" s="1127">
        <v>5619</v>
      </c>
      <c r="G56" s="1127">
        <v>4627</v>
      </c>
      <c r="H56" s="1127">
        <v>4560</v>
      </c>
      <c r="I56" s="1127">
        <v>4145</v>
      </c>
      <c r="J56" s="1127">
        <v>4027</v>
      </c>
    </row>
    <row r="57" spans="1:10">
      <c r="A57" s="1128" t="s">
        <v>285</v>
      </c>
      <c r="B57" s="1127">
        <v>1548</v>
      </c>
      <c r="C57" s="1127">
        <v>2463</v>
      </c>
      <c r="D57" s="1127">
        <v>2478</v>
      </c>
      <c r="E57" s="1127">
        <v>2477</v>
      </c>
      <c r="F57" s="1127">
        <v>2699</v>
      </c>
      <c r="G57" s="1127">
        <v>2318</v>
      </c>
      <c r="H57" s="1127">
        <v>1586</v>
      </c>
      <c r="I57" s="1127">
        <v>1570</v>
      </c>
      <c r="J57" s="1127">
        <v>1532</v>
      </c>
    </row>
    <row r="58" spans="1:10">
      <c r="A58" s="1128" t="s">
        <v>649</v>
      </c>
      <c r="B58" s="1127">
        <v>2161</v>
      </c>
      <c r="C58" s="1127">
        <v>1843</v>
      </c>
      <c r="D58" s="1127">
        <v>1752</v>
      </c>
      <c r="E58" s="1127">
        <v>1652</v>
      </c>
      <c r="F58" s="1127">
        <v>1636</v>
      </c>
      <c r="G58" s="1127">
        <v>1461</v>
      </c>
      <c r="H58" s="1127">
        <v>1387</v>
      </c>
      <c r="I58" s="1127">
        <v>1251</v>
      </c>
      <c r="J58" s="1127">
        <v>1151</v>
      </c>
    </row>
    <row r="59" spans="1:10">
      <c r="A59" s="1128" t="s">
        <v>286</v>
      </c>
      <c r="B59" s="1127">
        <v>5336</v>
      </c>
      <c r="C59" s="1127">
        <v>4967</v>
      </c>
      <c r="D59" s="1127">
        <v>4449</v>
      </c>
      <c r="E59" s="1127">
        <v>4404</v>
      </c>
      <c r="F59" s="1127">
        <v>3981</v>
      </c>
      <c r="G59" s="1127">
        <v>2922</v>
      </c>
      <c r="H59" s="1127">
        <v>2571</v>
      </c>
      <c r="I59" s="1127">
        <v>2384</v>
      </c>
      <c r="J59" s="1127">
        <v>2537</v>
      </c>
    </row>
    <row r="60" spans="1:10">
      <c r="A60" s="1128" t="s">
        <v>287</v>
      </c>
      <c r="B60" s="1127">
        <v>2195</v>
      </c>
      <c r="C60" s="1127">
        <v>2026</v>
      </c>
      <c r="D60" s="1127">
        <v>1983</v>
      </c>
      <c r="E60" s="1127">
        <v>2239</v>
      </c>
      <c r="F60" s="1127">
        <v>2114</v>
      </c>
      <c r="G60" s="1127">
        <v>2040</v>
      </c>
      <c r="H60" s="1127">
        <v>2139</v>
      </c>
      <c r="I60" s="1127">
        <v>1931</v>
      </c>
      <c r="J60" s="1127">
        <v>1998</v>
      </c>
    </row>
    <row r="61" spans="1:10">
      <c r="A61" s="1128" t="s">
        <v>327</v>
      </c>
      <c r="B61" s="1127">
        <v>6816</v>
      </c>
      <c r="C61" s="1127">
        <v>6787</v>
      </c>
      <c r="D61" s="1127">
        <v>6723</v>
      </c>
      <c r="E61" s="1127">
        <v>7021</v>
      </c>
      <c r="F61" s="1127">
        <v>7240</v>
      </c>
      <c r="G61" s="1127">
        <v>5709</v>
      </c>
      <c r="H61" s="1127">
        <v>5893</v>
      </c>
      <c r="I61" s="1127">
        <v>5615</v>
      </c>
      <c r="J61" s="1127">
        <v>5953</v>
      </c>
    </row>
    <row r="62" spans="1:10">
      <c r="A62" s="1128" t="s">
        <v>288</v>
      </c>
      <c r="B62" s="1127">
        <v>2998</v>
      </c>
      <c r="C62" s="1127">
        <v>3062</v>
      </c>
      <c r="D62" s="1127">
        <v>2928</v>
      </c>
      <c r="E62" s="1127">
        <v>2844</v>
      </c>
      <c r="F62" s="1127">
        <v>2745</v>
      </c>
      <c r="G62" s="1127">
        <v>2159</v>
      </c>
      <c r="H62" s="1127">
        <v>1762</v>
      </c>
      <c r="I62" s="1127">
        <v>1620</v>
      </c>
      <c r="J62" s="1127">
        <v>1662</v>
      </c>
    </row>
    <row r="63" spans="1:10">
      <c r="A63" s="1128" t="s">
        <v>328</v>
      </c>
      <c r="B63" s="1127">
        <v>2783</v>
      </c>
      <c r="C63" s="1127">
        <v>2670</v>
      </c>
      <c r="D63" s="1127">
        <v>2652</v>
      </c>
      <c r="E63" s="1127">
        <v>2560</v>
      </c>
      <c r="F63" s="1127">
        <v>2525</v>
      </c>
      <c r="G63" s="1127">
        <v>2115</v>
      </c>
      <c r="H63" s="1127">
        <v>2155</v>
      </c>
      <c r="I63" s="1127">
        <v>2004</v>
      </c>
      <c r="J63" s="1127">
        <v>2169</v>
      </c>
    </row>
    <row r="64" spans="1:10">
      <c r="A64" s="1128" t="s">
        <v>289</v>
      </c>
      <c r="B64" s="1127">
        <v>5133</v>
      </c>
      <c r="C64" s="1127">
        <v>5067</v>
      </c>
      <c r="D64" s="1127">
        <v>4862</v>
      </c>
      <c r="E64" s="1127">
        <v>5294</v>
      </c>
      <c r="F64" s="1127">
        <v>4919</v>
      </c>
      <c r="G64" s="1127">
        <v>3817</v>
      </c>
      <c r="H64" s="1127">
        <v>3671</v>
      </c>
      <c r="I64" s="1127">
        <v>3571</v>
      </c>
      <c r="J64" s="1127">
        <v>3854</v>
      </c>
    </row>
    <row r="65" spans="1:10">
      <c r="A65" s="1128" t="s">
        <v>290</v>
      </c>
      <c r="B65" s="1127">
        <v>4317</v>
      </c>
      <c r="C65" s="1127">
        <v>4098</v>
      </c>
      <c r="D65" s="1127">
        <v>4138</v>
      </c>
      <c r="E65" s="1127">
        <v>4269</v>
      </c>
      <c r="F65" s="1127">
        <v>4270</v>
      </c>
      <c r="G65" s="1127">
        <v>3804</v>
      </c>
      <c r="H65" s="1127">
        <v>3683</v>
      </c>
      <c r="I65" s="1127">
        <v>3653</v>
      </c>
      <c r="J65" s="1127">
        <v>3558</v>
      </c>
    </row>
    <row r="66" spans="1:10">
      <c r="A66" s="1128" t="s">
        <v>291</v>
      </c>
      <c r="B66" s="1127">
        <v>2111</v>
      </c>
      <c r="C66" s="1127">
        <v>1965</v>
      </c>
      <c r="D66" s="1127">
        <v>1885</v>
      </c>
      <c r="E66" s="1127">
        <v>1744</v>
      </c>
      <c r="F66" s="1127">
        <v>1689</v>
      </c>
      <c r="G66" s="1127">
        <v>1426</v>
      </c>
      <c r="H66" s="1127">
        <v>1420</v>
      </c>
      <c r="I66" s="1127">
        <v>1349</v>
      </c>
      <c r="J66" s="1127">
        <v>1346</v>
      </c>
    </row>
    <row r="67" spans="1:10">
      <c r="A67" s="1718" t="s">
        <v>292</v>
      </c>
      <c r="B67" s="1719"/>
      <c r="C67" s="1719"/>
      <c r="D67" s="1719"/>
      <c r="E67" s="1719"/>
      <c r="F67" s="1719"/>
      <c r="G67" s="1719"/>
      <c r="H67" s="1719"/>
      <c r="I67" s="1719"/>
      <c r="J67" s="1127"/>
    </row>
    <row r="68" spans="1:10">
      <c r="A68" s="1128" t="s">
        <v>293</v>
      </c>
      <c r="B68" s="1127">
        <v>1387</v>
      </c>
      <c r="C68" s="1127">
        <v>1329</v>
      </c>
      <c r="D68" s="1127">
        <v>1427</v>
      </c>
      <c r="E68" s="1127">
        <v>1456</v>
      </c>
      <c r="F68" s="1127">
        <v>1402</v>
      </c>
      <c r="G68" s="1127">
        <v>1143</v>
      </c>
      <c r="H68" s="1127">
        <v>1053</v>
      </c>
      <c r="I68" s="1127">
        <v>994</v>
      </c>
      <c r="J68" s="1127">
        <v>1016</v>
      </c>
    </row>
    <row r="69" spans="1:10">
      <c r="A69" s="1128" t="s">
        <v>294</v>
      </c>
      <c r="B69" s="1127">
        <v>4490</v>
      </c>
      <c r="C69" s="1127">
        <v>3925</v>
      </c>
      <c r="D69" s="1127">
        <v>3329</v>
      </c>
      <c r="E69" s="1127">
        <v>3733</v>
      </c>
      <c r="F69" s="1127">
        <v>3949</v>
      </c>
      <c r="G69" s="1127">
        <v>3389</v>
      </c>
      <c r="H69" s="1127">
        <v>3493</v>
      </c>
      <c r="I69" s="1127">
        <v>3324</v>
      </c>
      <c r="J69" s="1127">
        <v>3569</v>
      </c>
    </row>
    <row r="70" spans="1:10">
      <c r="A70" s="1129" t="s">
        <v>330</v>
      </c>
      <c r="B70" s="1127">
        <v>3561</v>
      </c>
      <c r="C70" s="1127">
        <v>3433</v>
      </c>
      <c r="D70" s="1127">
        <v>3587</v>
      </c>
      <c r="E70" s="1127">
        <v>3896</v>
      </c>
      <c r="F70" s="1127">
        <v>3853</v>
      </c>
      <c r="G70" s="1127">
        <v>3206</v>
      </c>
      <c r="H70" s="1127">
        <v>3386</v>
      </c>
      <c r="I70" s="1127">
        <v>3241</v>
      </c>
      <c r="J70" s="1127">
        <v>3660</v>
      </c>
    </row>
    <row r="71" spans="1:10">
      <c r="A71" s="1128" t="s">
        <v>380</v>
      </c>
      <c r="B71" s="1127">
        <v>2749</v>
      </c>
      <c r="C71" s="1127">
        <v>2761</v>
      </c>
      <c r="D71" s="1127">
        <v>2556</v>
      </c>
      <c r="E71" s="1127">
        <v>2400</v>
      </c>
      <c r="F71" s="1127">
        <v>2325</v>
      </c>
      <c r="G71" s="1127">
        <v>1788</v>
      </c>
      <c r="H71" s="1127">
        <v>1871</v>
      </c>
      <c r="I71" s="1127">
        <v>1835</v>
      </c>
      <c r="J71" s="1127">
        <v>1718</v>
      </c>
    </row>
    <row r="72" spans="1:10">
      <c r="A72" s="1128" t="s">
        <v>296</v>
      </c>
      <c r="B72" s="1127">
        <v>787</v>
      </c>
      <c r="C72" s="1127">
        <v>729</v>
      </c>
      <c r="D72" s="1127">
        <v>607</v>
      </c>
      <c r="E72" s="1127">
        <v>625</v>
      </c>
      <c r="F72" s="1127">
        <v>555</v>
      </c>
      <c r="G72" s="1127">
        <v>417</v>
      </c>
      <c r="H72" s="1127">
        <v>342</v>
      </c>
      <c r="I72" s="1127">
        <v>368</v>
      </c>
      <c r="J72" s="1127">
        <v>298</v>
      </c>
    </row>
    <row r="73" spans="1:10">
      <c r="A73" s="1128" t="s">
        <v>297</v>
      </c>
      <c r="B73" s="1127">
        <v>5498</v>
      </c>
      <c r="C73" s="1127">
        <v>5116</v>
      </c>
      <c r="D73" s="1127">
        <v>5921</v>
      </c>
      <c r="E73" s="1127">
        <v>5537</v>
      </c>
      <c r="F73" s="1127">
        <v>5601</v>
      </c>
      <c r="G73" s="1127">
        <v>4729</v>
      </c>
      <c r="H73" s="1127">
        <v>4588</v>
      </c>
      <c r="I73" s="1127">
        <v>4403</v>
      </c>
      <c r="J73" s="1127">
        <v>4483</v>
      </c>
    </row>
    <row r="74" spans="1:10">
      <c r="A74" s="1718" t="s">
        <v>331</v>
      </c>
      <c r="B74" s="1719"/>
      <c r="C74" s="1719"/>
      <c r="D74" s="1719"/>
      <c r="E74" s="1719"/>
      <c r="F74" s="1719"/>
      <c r="G74" s="1719"/>
      <c r="H74" s="1719"/>
      <c r="I74" s="1719"/>
      <c r="J74" s="1127"/>
    </row>
    <row r="75" spans="1:10">
      <c r="A75" s="1128" t="s">
        <v>298</v>
      </c>
      <c r="B75" s="1127">
        <v>487</v>
      </c>
      <c r="C75" s="1127">
        <v>350</v>
      </c>
      <c r="D75" s="1127">
        <v>351</v>
      </c>
      <c r="E75" s="1127">
        <v>417</v>
      </c>
      <c r="F75" s="1127">
        <v>458</v>
      </c>
      <c r="G75" s="1127">
        <v>360</v>
      </c>
      <c r="H75" s="1127">
        <v>386</v>
      </c>
      <c r="I75" s="1127">
        <v>482</v>
      </c>
      <c r="J75" s="1127">
        <v>460</v>
      </c>
    </row>
    <row r="76" spans="1:10">
      <c r="A76" s="1128" t="s">
        <v>300</v>
      </c>
      <c r="B76" s="1127">
        <v>722</v>
      </c>
      <c r="C76" s="1127">
        <v>752</v>
      </c>
      <c r="D76" s="1127">
        <v>781</v>
      </c>
      <c r="E76" s="1127">
        <v>788</v>
      </c>
      <c r="F76" s="1127">
        <v>757</v>
      </c>
      <c r="G76" s="1127">
        <v>754</v>
      </c>
      <c r="H76" s="1127">
        <v>693</v>
      </c>
      <c r="I76" s="1127">
        <v>652</v>
      </c>
      <c r="J76" s="1127">
        <v>724</v>
      </c>
    </row>
    <row r="77" spans="1:10">
      <c r="A77" s="1128" t="s">
        <v>301</v>
      </c>
      <c r="B77" s="1127">
        <v>1157</v>
      </c>
      <c r="C77" s="1127">
        <v>932</v>
      </c>
      <c r="D77" s="1127">
        <v>747</v>
      </c>
      <c r="E77" s="1127">
        <v>708</v>
      </c>
      <c r="F77" s="1127">
        <v>657</v>
      </c>
      <c r="G77" s="1127">
        <v>628</v>
      </c>
      <c r="H77" s="1127">
        <v>557</v>
      </c>
      <c r="I77" s="1127">
        <v>576</v>
      </c>
      <c r="J77" s="1127">
        <v>648</v>
      </c>
    </row>
    <row r="78" spans="1:10">
      <c r="A78" s="1128" t="s">
        <v>302</v>
      </c>
      <c r="B78" s="1127">
        <v>4449</v>
      </c>
      <c r="C78" s="1127">
        <v>4061</v>
      </c>
      <c r="D78" s="1127">
        <v>3949</v>
      </c>
      <c r="E78" s="1127">
        <v>3716</v>
      </c>
      <c r="F78" s="1127">
        <v>3584</v>
      </c>
      <c r="G78" s="1127">
        <v>2986</v>
      </c>
      <c r="H78" s="1127">
        <v>3014</v>
      </c>
      <c r="I78" s="1127">
        <v>2981</v>
      </c>
      <c r="J78" s="1127">
        <v>2943</v>
      </c>
    </row>
    <row r="79" spans="1:10">
      <c r="A79" s="1128" t="s">
        <v>332</v>
      </c>
      <c r="B79" s="1127">
        <v>5659</v>
      </c>
      <c r="C79" s="1127">
        <v>5322</v>
      </c>
      <c r="D79" s="1127">
        <v>4747</v>
      </c>
      <c r="E79" s="1127">
        <v>4321</v>
      </c>
      <c r="F79" s="1127">
        <v>4376</v>
      </c>
      <c r="G79" s="1127">
        <v>3852</v>
      </c>
      <c r="H79" s="1127">
        <v>3312</v>
      </c>
      <c r="I79" s="1127">
        <v>3354</v>
      </c>
      <c r="J79" s="1127">
        <v>3604</v>
      </c>
    </row>
    <row r="80" spans="1:10">
      <c r="A80" s="1128" t="s">
        <v>304</v>
      </c>
      <c r="B80" s="1127">
        <v>4049</v>
      </c>
      <c r="C80" s="1127">
        <v>4310</v>
      </c>
      <c r="D80" s="1127">
        <v>4275</v>
      </c>
      <c r="E80" s="1127">
        <v>4244</v>
      </c>
      <c r="F80" s="1127">
        <v>4168</v>
      </c>
      <c r="G80" s="1127">
        <v>3369</v>
      </c>
      <c r="H80" s="1127">
        <v>3058</v>
      </c>
      <c r="I80" s="1127">
        <v>2957</v>
      </c>
      <c r="J80" s="1127">
        <v>2917</v>
      </c>
    </row>
    <row r="81" spans="1:10">
      <c r="A81" s="1128" t="s">
        <v>650</v>
      </c>
      <c r="B81" s="1127">
        <v>4324</v>
      </c>
      <c r="C81" s="1127">
        <v>4107</v>
      </c>
      <c r="D81" s="1127">
        <v>3913</v>
      </c>
      <c r="E81" s="1127">
        <v>3793</v>
      </c>
      <c r="F81" s="1127">
        <v>3728</v>
      </c>
      <c r="G81" s="1127">
        <v>3363</v>
      </c>
      <c r="H81" s="1127">
        <v>3262</v>
      </c>
      <c r="I81" s="1127">
        <v>3162</v>
      </c>
      <c r="J81" s="1127">
        <v>3192</v>
      </c>
    </row>
    <row r="82" spans="1:10">
      <c r="A82" s="1128" t="s">
        <v>305</v>
      </c>
      <c r="B82" s="1127">
        <v>3453</v>
      </c>
      <c r="C82" s="1127">
        <v>3282</v>
      </c>
      <c r="D82" s="1127">
        <v>3351</v>
      </c>
      <c r="E82" s="1127">
        <v>3181</v>
      </c>
      <c r="F82" s="1127">
        <v>2555</v>
      </c>
      <c r="G82" s="1127">
        <v>2486</v>
      </c>
      <c r="H82" s="1127">
        <v>2103</v>
      </c>
      <c r="I82" s="1127">
        <v>2741</v>
      </c>
      <c r="J82" s="1127">
        <v>3286</v>
      </c>
    </row>
    <row r="83" spans="1:10">
      <c r="A83" s="1128" t="s">
        <v>306</v>
      </c>
      <c r="B83" s="1127">
        <v>4183</v>
      </c>
      <c r="C83" s="1127">
        <v>4011</v>
      </c>
      <c r="D83" s="1127">
        <v>3719</v>
      </c>
      <c r="E83" s="1127">
        <v>3808</v>
      </c>
      <c r="F83" s="1127">
        <v>3695</v>
      </c>
      <c r="G83" s="1127">
        <v>3054</v>
      </c>
      <c r="H83" s="1127">
        <v>2720</v>
      </c>
      <c r="I83" s="1127">
        <v>2712</v>
      </c>
      <c r="J83" s="1127">
        <v>3633</v>
      </c>
    </row>
    <row r="84" spans="1:10">
      <c r="A84" s="1128" t="s">
        <v>307</v>
      </c>
      <c r="B84" s="1127">
        <v>1040</v>
      </c>
      <c r="C84" s="1127">
        <v>1071</v>
      </c>
      <c r="D84" s="1127">
        <v>1010</v>
      </c>
      <c r="E84" s="1127">
        <v>947</v>
      </c>
      <c r="F84" s="1127">
        <v>892</v>
      </c>
      <c r="G84" s="1127">
        <v>658</v>
      </c>
      <c r="H84" s="1127">
        <v>529</v>
      </c>
      <c r="I84" s="1127">
        <v>542</v>
      </c>
      <c r="J84" s="1127">
        <v>458</v>
      </c>
    </row>
    <row r="85" spans="1:10">
      <c r="A85" s="1718" t="s">
        <v>333</v>
      </c>
      <c r="B85" s="1719"/>
      <c r="C85" s="1719"/>
      <c r="D85" s="1719"/>
      <c r="E85" s="1719"/>
      <c r="F85" s="1719"/>
      <c r="G85" s="1719"/>
      <c r="H85" s="1719"/>
      <c r="I85" s="1719"/>
      <c r="J85" s="1127"/>
    </row>
    <row r="86" spans="1:10">
      <c r="A86" s="1128" t="s">
        <v>299</v>
      </c>
      <c r="B86" s="1127">
        <v>1676</v>
      </c>
      <c r="C86" s="1127">
        <v>1628</v>
      </c>
      <c r="D86" s="1127">
        <v>1642</v>
      </c>
      <c r="E86" s="1127">
        <v>1634</v>
      </c>
      <c r="F86" s="1127">
        <v>1495</v>
      </c>
      <c r="G86" s="1127">
        <v>1271</v>
      </c>
      <c r="H86" s="1127">
        <v>1271</v>
      </c>
      <c r="I86" s="1127">
        <v>1258</v>
      </c>
      <c r="J86" s="1127">
        <v>1460</v>
      </c>
    </row>
    <row r="87" spans="1:10">
      <c r="A87" s="1128" t="s">
        <v>308</v>
      </c>
      <c r="B87" s="1127">
        <v>1258</v>
      </c>
      <c r="C87" s="1127">
        <v>1281</v>
      </c>
      <c r="D87" s="1127">
        <v>1312</v>
      </c>
      <c r="E87" s="1127">
        <v>1289</v>
      </c>
      <c r="F87" s="1127">
        <v>1051</v>
      </c>
      <c r="G87" s="1127">
        <v>851</v>
      </c>
      <c r="H87" s="1127">
        <v>887</v>
      </c>
      <c r="I87" s="1127">
        <v>978</v>
      </c>
      <c r="J87" s="1127">
        <v>1065</v>
      </c>
    </row>
    <row r="88" spans="1:10">
      <c r="A88" s="1128" t="s">
        <v>303</v>
      </c>
      <c r="B88" s="1127">
        <v>1834</v>
      </c>
      <c r="C88" s="1127">
        <v>1867</v>
      </c>
      <c r="D88" s="1127">
        <v>1866</v>
      </c>
      <c r="E88" s="1127">
        <v>1712</v>
      </c>
      <c r="F88" s="1127">
        <v>1625</v>
      </c>
      <c r="G88" s="1127">
        <v>1382</v>
      </c>
      <c r="H88" s="1127">
        <v>1092</v>
      </c>
      <c r="I88" s="1127">
        <v>1065</v>
      </c>
      <c r="J88" s="1127">
        <v>1139</v>
      </c>
    </row>
    <row r="89" spans="1:10">
      <c r="A89" s="1128" t="s">
        <v>334</v>
      </c>
      <c r="B89" s="1127">
        <v>677</v>
      </c>
      <c r="C89" s="1127">
        <v>729</v>
      </c>
      <c r="D89" s="1127">
        <v>738</v>
      </c>
      <c r="E89" s="1127">
        <v>689</v>
      </c>
      <c r="F89" s="1127">
        <v>585</v>
      </c>
      <c r="G89" s="1127">
        <v>631</v>
      </c>
      <c r="H89" s="1127">
        <v>568</v>
      </c>
      <c r="I89" s="1127">
        <v>454</v>
      </c>
      <c r="J89" s="1127">
        <v>490</v>
      </c>
    </row>
    <row r="90" spans="1:10">
      <c r="A90" s="1128" t="s">
        <v>309</v>
      </c>
      <c r="B90" s="1127">
        <v>4132</v>
      </c>
      <c r="C90" s="1127">
        <v>3826</v>
      </c>
      <c r="D90" s="1127">
        <v>3456</v>
      </c>
      <c r="E90" s="1127">
        <v>3607</v>
      </c>
      <c r="F90" s="1127">
        <v>3767</v>
      </c>
      <c r="G90" s="1127">
        <v>3131</v>
      </c>
      <c r="H90" s="1127">
        <v>2888</v>
      </c>
      <c r="I90" s="1127">
        <v>3045</v>
      </c>
      <c r="J90" s="1127">
        <v>2984</v>
      </c>
    </row>
    <row r="91" spans="1:10">
      <c r="A91" s="1128" t="s">
        <v>335</v>
      </c>
      <c r="B91" s="1127">
        <v>2339</v>
      </c>
      <c r="C91" s="1127">
        <v>2333</v>
      </c>
      <c r="D91" s="1127">
        <v>2479</v>
      </c>
      <c r="E91" s="1127">
        <v>2536</v>
      </c>
      <c r="F91" s="1127">
        <v>2414</v>
      </c>
      <c r="G91" s="1127">
        <v>2043</v>
      </c>
      <c r="H91" s="1127">
        <v>1696</v>
      </c>
      <c r="I91" s="1127">
        <v>1699</v>
      </c>
      <c r="J91" s="1127">
        <v>1607</v>
      </c>
    </row>
    <row r="92" spans="1:10">
      <c r="A92" s="1128" t="s">
        <v>310</v>
      </c>
      <c r="B92" s="1127">
        <v>1777</v>
      </c>
      <c r="C92" s="1127">
        <v>1663</v>
      </c>
      <c r="D92" s="1127">
        <v>1578</v>
      </c>
      <c r="E92" s="1127">
        <v>1544</v>
      </c>
      <c r="F92" s="1127">
        <v>1697</v>
      </c>
      <c r="G92" s="1127">
        <v>1353</v>
      </c>
      <c r="H92" s="1127">
        <v>1328</v>
      </c>
      <c r="I92" s="1127">
        <v>1453</v>
      </c>
      <c r="J92" s="1127">
        <v>1541</v>
      </c>
    </row>
    <row r="93" spans="1:10">
      <c r="A93" s="1128" t="s">
        <v>336</v>
      </c>
      <c r="B93" s="1127">
        <v>341</v>
      </c>
      <c r="C93" s="1127">
        <v>351</v>
      </c>
      <c r="D93" s="1127">
        <v>349</v>
      </c>
      <c r="E93" s="1127">
        <v>315</v>
      </c>
      <c r="F93" s="1127">
        <v>366</v>
      </c>
      <c r="G93" s="1127">
        <v>251</v>
      </c>
      <c r="H93" s="1127">
        <v>268</v>
      </c>
      <c r="I93" s="1127">
        <v>227</v>
      </c>
      <c r="J93" s="1127">
        <v>221</v>
      </c>
    </row>
    <row r="94" spans="1:10">
      <c r="A94" s="1128" t="s">
        <v>337</v>
      </c>
      <c r="B94" s="1127">
        <v>1005</v>
      </c>
      <c r="C94" s="1127">
        <v>1019</v>
      </c>
      <c r="D94" s="1127">
        <v>953</v>
      </c>
      <c r="E94" s="1127">
        <v>892</v>
      </c>
      <c r="F94" s="1127">
        <v>823</v>
      </c>
      <c r="G94" s="1127">
        <v>672</v>
      </c>
      <c r="H94" s="1127">
        <v>627</v>
      </c>
      <c r="I94" s="1127">
        <v>557</v>
      </c>
      <c r="J94" s="1127">
        <v>564</v>
      </c>
    </row>
    <row r="95" spans="1:10">
      <c r="A95" s="1128" t="s">
        <v>344</v>
      </c>
      <c r="B95" s="1127">
        <v>320</v>
      </c>
      <c r="C95" s="1127">
        <v>306</v>
      </c>
      <c r="D95" s="1127">
        <v>301</v>
      </c>
      <c r="E95" s="1127">
        <v>301</v>
      </c>
      <c r="F95" s="1127">
        <v>278</v>
      </c>
      <c r="G95" s="1127">
        <v>251</v>
      </c>
      <c r="H95" s="1127">
        <v>224</v>
      </c>
      <c r="I95" s="1127">
        <v>239</v>
      </c>
      <c r="J95" s="1127">
        <v>291</v>
      </c>
    </row>
    <row r="96" spans="1:10">
      <c r="A96" s="1128" t="s">
        <v>339</v>
      </c>
      <c r="B96" s="1127">
        <v>27</v>
      </c>
      <c r="C96" s="1127">
        <v>24</v>
      </c>
      <c r="D96" s="1127">
        <v>31</v>
      </c>
      <c r="E96" s="1127">
        <v>33</v>
      </c>
      <c r="F96" s="1127">
        <v>17</v>
      </c>
      <c r="G96" s="1127">
        <v>14</v>
      </c>
      <c r="H96" s="1127">
        <v>12</v>
      </c>
      <c r="I96" s="1127">
        <v>16</v>
      </c>
      <c r="J96" s="1127">
        <v>20</v>
      </c>
    </row>
    <row r="98" spans="1:8" ht="38.25" customHeight="1">
      <c r="A98" s="1714" t="s">
        <v>753</v>
      </c>
      <c r="B98" s="1714"/>
      <c r="C98" s="1714"/>
      <c r="D98" s="1714"/>
      <c r="E98" s="1714"/>
      <c r="F98" s="1714"/>
      <c r="G98" s="1714"/>
      <c r="H98" s="1714"/>
    </row>
  </sheetData>
  <mergeCells count="10">
    <mergeCell ref="A98:H98"/>
    <mergeCell ref="A23:I23"/>
    <mergeCell ref="A35:I35"/>
    <mergeCell ref="A44:I44"/>
    <mergeCell ref="A52:I52"/>
    <mergeCell ref="A1:J1"/>
    <mergeCell ref="A4:J4"/>
    <mergeCell ref="A67:I67"/>
    <mergeCell ref="A74:I74"/>
    <mergeCell ref="A85:I8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election sqref="A1:J1"/>
    </sheetView>
  </sheetViews>
  <sheetFormatPr defaultRowHeight="14.5"/>
  <cols>
    <col min="1" max="1" width="43.1796875" style="20" customWidth="1"/>
  </cols>
  <sheetData>
    <row r="1" spans="1:10" ht="20.25" customHeight="1">
      <c r="A1" s="1715" t="s">
        <v>53</v>
      </c>
      <c r="B1" s="1715"/>
      <c r="C1" s="1715"/>
      <c r="D1" s="1715"/>
      <c r="E1" s="1715"/>
      <c r="F1" s="1715"/>
      <c r="G1" s="1715"/>
      <c r="H1" s="1715"/>
      <c r="I1" s="1715"/>
      <c r="J1" s="1715"/>
    </row>
    <row r="2" spans="1:10">
      <c r="A2" s="1132"/>
      <c r="B2" s="1120">
        <v>2015</v>
      </c>
      <c r="C2" s="1120">
        <v>2016</v>
      </c>
      <c r="D2" s="1120">
        <v>2017</v>
      </c>
      <c r="E2" s="1120">
        <v>2018</v>
      </c>
      <c r="F2" s="1120">
        <v>2019</v>
      </c>
      <c r="G2" s="1120" t="s">
        <v>239</v>
      </c>
      <c r="H2" s="1120">
        <v>2021</v>
      </c>
      <c r="I2" s="1120">
        <v>2022</v>
      </c>
      <c r="J2" s="1120">
        <v>2023</v>
      </c>
    </row>
    <row r="3" spans="1:10">
      <c r="A3" s="1124" t="s">
        <v>240</v>
      </c>
      <c r="B3" s="1125">
        <v>184000</v>
      </c>
      <c r="C3" s="1125">
        <v>173694</v>
      </c>
      <c r="D3" s="1125">
        <v>169432</v>
      </c>
      <c r="E3" s="1125">
        <v>168099</v>
      </c>
      <c r="F3" s="1125">
        <v>164358</v>
      </c>
      <c r="G3" s="1125">
        <v>137662</v>
      </c>
      <c r="H3" s="1125">
        <v>133331</v>
      </c>
      <c r="I3" s="1125">
        <v>126705</v>
      </c>
      <c r="J3" s="1125">
        <v>132466</v>
      </c>
    </row>
    <row r="4" spans="1:10" ht="15" customHeight="1">
      <c r="A4" s="1722" t="s">
        <v>242</v>
      </c>
      <c r="B4" s="1723"/>
      <c r="C4" s="1723"/>
      <c r="D4" s="1723"/>
      <c r="E4" s="1723"/>
      <c r="F4" s="1723"/>
      <c r="G4" s="1723"/>
      <c r="H4" s="1723"/>
    </row>
    <row r="5" spans="1:10">
      <c r="A5" s="1126" t="s">
        <v>312</v>
      </c>
      <c r="B5" s="1127">
        <v>1242</v>
      </c>
      <c r="C5" s="1127">
        <v>1368</v>
      </c>
      <c r="D5" s="1127">
        <v>1397</v>
      </c>
      <c r="E5" s="1127">
        <v>1277</v>
      </c>
      <c r="F5" s="1127">
        <v>1323</v>
      </c>
      <c r="G5" s="1127">
        <v>1093</v>
      </c>
      <c r="H5" s="1127">
        <v>1063</v>
      </c>
      <c r="I5" s="1127">
        <v>1050</v>
      </c>
      <c r="J5" s="1127">
        <v>1106</v>
      </c>
    </row>
    <row r="6" spans="1:10">
      <c r="A6" s="1126" t="s">
        <v>313</v>
      </c>
      <c r="B6" s="1127">
        <v>1402</v>
      </c>
      <c r="C6" s="1127">
        <v>1321</v>
      </c>
      <c r="D6" s="1127">
        <v>1274</v>
      </c>
      <c r="E6" s="1127">
        <v>1263</v>
      </c>
      <c r="F6" s="1127">
        <v>1146</v>
      </c>
      <c r="G6" s="1127">
        <v>851</v>
      </c>
      <c r="H6" s="1127">
        <v>702</v>
      </c>
      <c r="I6" s="1127">
        <v>578</v>
      </c>
      <c r="J6" s="1127">
        <v>628</v>
      </c>
    </row>
    <row r="7" spans="1:10">
      <c r="A7" s="1126" t="s">
        <v>245</v>
      </c>
      <c r="B7" s="1127">
        <v>2748</v>
      </c>
      <c r="C7" s="1127">
        <v>2476</v>
      </c>
      <c r="D7" s="1127">
        <v>2404</v>
      </c>
      <c r="E7" s="1127">
        <v>2389</v>
      </c>
      <c r="F7" s="1127">
        <v>2310</v>
      </c>
      <c r="G7" s="1127">
        <v>1973</v>
      </c>
      <c r="H7" s="1127">
        <v>1858</v>
      </c>
      <c r="I7" s="1127">
        <v>1770</v>
      </c>
      <c r="J7" s="1127">
        <v>1834</v>
      </c>
    </row>
    <row r="8" spans="1:10">
      <c r="A8" s="1126" t="s">
        <v>246</v>
      </c>
      <c r="B8" s="1127">
        <v>3248</v>
      </c>
      <c r="C8" s="1127">
        <v>3088</v>
      </c>
      <c r="D8" s="1127">
        <v>3117</v>
      </c>
      <c r="E8" s="1127">
        <v>3010</v>
      </c>
      <c r="F8" s="1127">
        <v>3115</v>
      </c>
      <c r="G8" s="1127">
        <v>2673</v>
      </c>
      <c r="H8" s="1127">
        <v>2696</v>
      </c>
      <c r="I8" s="1127">
        <v>2514</v>
      </c>
      <c r="J8" s="1127">
        <v>2557</v>
      </c>
    </row>
    <row r="9" spans="1:10">
      <c r="A9" s="1126" t="s">
        <v>247</v>
      </c>
      <c r="B9" s="1127">
        <v>1706</v>
      </c>
      <c r="C9" s="1127">
        <v>1543</v>
      </c>
      <c r="D9" s="1127">
        <v>1454</v>
      </c>
      <c r="E9" s="1127">
        <v>1308</v>
      </c>
      <c r="F9" s="1127">
        <v>1136</v>
      </c>
      <c r="G9" s="1127">
        <v>983</v>
      </c>
      <c r="H9" s="1127">
        <v>932</v>
      </c>
      <c r="I9" s="1127">
        <v>937</v>
      </c>
      <c r="J9" s="1127">
        <v>1056</v>
      </c>
    </row>
    <row r="10" spans="1:10">
      <c r="A10" s="1126" t="s">
        <v>248</v>
      </c>
      <c r="B10" s="1127">
        <v>2058</v>
      </c>
      <c r="C10" s="1127">
        <v>1830</v>
      </c>
      <c r="D10" s="1127">
        <v>1578</v>
      </c>
      <c r="E10" s="1127">
        <v>1544</v>
      </c>
      <c r="F10" s="1127">
        <v>1448</v>
      </c>
      <c r="G10" s="1127">
        <v>1208</v>
      </c>
      <c r="H10" s="1127">
        <v>1129</v>
      </c>
      <c r="I10" s="1127">
        <v>1103</v>
      </c>
      <c r="J10" s="1127">
        <v>1157</v>
      </c>
    </row>
    <row r="11" spans="1:10">
      <c r="A11" s="1126" t="s">
        <v>314</v>
      </c>
      <c r="B11" s="1127">
        <v>762</v>
      </c>
      <c r="C11" s="1127">
        <v>725</v>
      </c>
      <c r="D11" s="1127">
        <v>783</v>
      </c>
      <c r="E11" s="1127">
        <v>751</v>
      </c>
      <c r="F11" s="1127">
        <v>758</v>
      </c>
      <c r="G11" s="1127">
        <v>666</v>
      </c>
      <c r="H11" s="1127">
        <v>735</v>
      </c>
      <c r="I11" s="1127">
        <v>705</v>
      </c>
      <c r="J11" s="1127">
        <v>799</v>
      </c>
    </row>
    <row r="12" spans="1:10">
      <c r="A12" s="1126" t="s">
        <v>249</v>
      </c>
      <c r="B12" s="1127">
        <v>1858</v>
      </c>
      <c r="C12" s="1127">
        <v>1616</v>
      </c>
      <c r="D12" s="1127">
        <v>1601</v>
      </c>
      <c r="E12" s="1127">
        <v>1600</v>
      </c>
      <c r="F12" s="1127">
        <v>1652</v>
      </c>
      <c r="G12" s="1127">
        <v>1445</v>
      </c>
      <c r="H12" s="1127">
        <v>1298</v>
      </c>
      <c r="I12" s="1127">
        <v>1159</v>
      </c>
      <c r="J12" s="1127">
        <v>1036</v>
      </c>
    </row>
    <row r="13" spans="1:10">
      <c r="A13" s="1126" t="s">
        <v>250</v>
      </c>
      <c r="B13" s="1127">
        <v>1736</v>
      </c>
      <c r="C13" s="1127">
        <v>1611</v>
      </c>
      <c r="D13" s="1127">
        <v>1643</v>
      </c>
      <c r="E13" s="1127">
        <v>1559</v>
      </c>
      <c r="F13" s="1127">
        <v>1623</v>
      </c>
      <c r="G13" s="1127">
        <v>1354</v>
      </c>
      <c r="H13" s="1127">
        <v>1131</v>
      </c>
      <c r="I13" s="1127">
        <v>1074</v>
      </c>
      <c r="J13" s="1127">
        <v>1199</v>
      </c>
    </row>
    <row r="14" spans="1:10">
      <c r="A14" s="1126" t="s">
        <v>251</v>
      </c>
      <c r="B14" s="1127">
        <v>7884</v>
      </c>
      <c r="C14" s="1127">
        <v>6832</v>
      </c>
      <c r="D14" s="1127">
        <v>6705</v>
      </c>
      <c r="E14" s="1127">
        <v>5933</v>
      </c>
      <c r="F14" s="1127">
        <v>5847</v>
      </c>
      <c r="G14" s="1127">
        <v>4660</v>
      </c>
      <c r="H14" s="1127">
        <v>4582</v>
      </c>
      <c r="I14" s="1127">
        <v>3983</v>
      </c>
      <c r="J14" s="1127">
        <v>3957</v>
      </c>
    </row>
    <row r="15" spans="1:10">
      <c r="A15" s="1126" t="s">
        <v>252</v>
      </c>
      <c r="B15" s="1127">
        <v>1180</v>
      </c>
      <c r="C15" s="1127">
        <v>1012</v>
      </c>
      <c r="D15" s="1127">
        <v>894</v>
      </c>
      <c r="E15" s="1127">
        <v>800</v>
      </c>
      <c r="F15" s="1127">
        <v>773</v>
      </c>
      <c r="G15" s="1127">
        <v>745</v>
      </c>
      <c r="H15" s="1127">
        <v>675</v>
      </c>
      <c r="I15" s="1127">
        <v>625</v>
      </c>
      <c r="J15" s="1127">
        <v>661</v>
      </c>
    </row>
    <row r="16" spans="1:10">
      <c r="A16" s="1126" t="s">
        <v>253</v>
      </c>
      <c r="B16" s="1127">
        <v>2094</v>
      </c>
      <c r="C16" s="1127">
        <v>1812</v>
      </c>
      <c r="D16" s="1127">
        <v>1818</v>
      </c>
      <c r="E16" s="1127">
        <v>1827</v>
      </c>
      <c r="F16" s="1127">
        <v>1829</v>
      </c>
      <c r="G16" s="1127">
        <v>1545</v>
      </c>
      <c r="H16" s="1127">
        <v>1460</v>
      </c>
      <c r="I16" s="1127">
        <v>1374</v>
      </c>
      <c r="J16" s="1127">
        <v>1497</v>
      </c>
    </row>
    <row r="17" spans="1:10">
      <c r="A17" s="1126" t="s">
        <v>254</v>
      </c>
      <c r="B17" s="1127">
        <v>1233</v>
      </c>
      <c r="C17" s="1127">
        <v>1089</v>
      </c>
      <c r="D17" s="1127">
        <v>999</v>
      </c>
      <c r="E17" s="1127">
        <v>1035</v>
      </c>
      <c r="F17" s="1127">
        <v>1033</v>
      </c>
      <c r="G17" s="1127">
        <v>900</v>
      </c>
      <c r="H17" s="1127">
        <v>842</v>
      </c>
      <c r="I17" s="1127">
        <v>833</v>
      </c>
      <c r="J17" s="1127">
        <v>939</v>
      </c>
    </row>
    <row r="18" spans="1:10">
      <c r="A18" s="1126" t="s">
        <v>315</v>
      </c>
      <c r="B18" s="1127">
        <v>1715</v>
      </c>
      <c r="C18" s="1127">
        <v>1511</v>
      </c>
      <c r="D18" s="1127">
        <v>1425</v>
      </c>
      <c r="E18" s="1127">
        <v>1412</v>
      </c>
      <c r="F18" s="1127">
        <v>1329</v>
      </c>
      <c r="G18" s="1127">
        <v>1098</v>
      </c>
      <c r="H18" s="1127">
        <v>1046</v>
      </c>
      <c r="I18" s="1127">
        <v>981</v>
      </c>
      <c r="J18" s="1127">
        <v>1093</v>
      </c>
    </row>
    <row r="19" spans="1:10">
      <c r="A19" s="1126" t="s">
        <v>255</v>
      </c>
      <c r="B19" s="1127">
        <v>1830</v>
      </c>
      <c r="C19" s="1127">
        <v>1931</v>
      </c>
      <c r="D19" s="1127">
        <v>1778</v>
      </c>
      <c r="E19" s="1127">
        <v>1857</v>
      </c>
      <c r="F19" s="1127">
        <v>1998</v>
      </c>
      <c r="G19" s="1127">
        <v>1737</v>
      </c>
      <c r="H19" s="1127">
        <v>1619</v>
      </c>
      <c r="I19" s="1127">
        <v>1354</v>
      </c>
      <c r="J19" s="1127">
        <v>1449</v>
      </c>
    </row>
    <row r="20" spans="1:10">
      <c r="A20" s="1126" t="s">
        <v>256</v>
      </c>
      <c r="B20" s="1127">
        <v>2648</v>
      </c>
      <c r="C20" s="1127">
        <v>2348</v>
      </c>
      <c r="D20" s="1127">
        <v>2284</v>
      </c>
      <c r="E20" s="1127">
        <v>2254</v>
      </c>
      <c r="F20" s="1127">
        <v>2172</v>
      </c>
      <c r="G20" s="1127">
        <v>1753</v>
      </c>
      <c r="H20" s="1127">
        <v>1735</v>
      </c>
      <c r="I20" s="1127">
        <v>1621</v>
      </c>
      <c r="J20" s="1127">
        <v>1737</v>
      </c>
    </row>
    <row r="21" spans="1:10">
      <c r="A21" s="1126" t="s">
        <v>316</v>
      </c>
      <c r="B21" s="1127">
        <v>1887</v>
      </c>
      <c r="C21" s="1127">
        <v>1880</v>
      </c>
      <c r="D21" s="1127">
        <v>1900</v>
      </c>
      <c r="E21" s="1127">
        <v>1999</v>
      </c>
      <c r="F21" s="1127">
        <v>2094</v>
      </c>
      <c r="G21" s="1127">
        <v>1622</v>
      </c>
      <c r="H21" s="1127">
        <v>1475</v>
      </c>
      <c r="I21" s="1127">
        <v>1283</v>
      </c>
      <c r="J21" s="1127">
        <v>1428</v>
      </c>
    </row>
    <row r="22" spans="1:10">
      <c r="A22" s="1126" t="s">
        <v>257</v>
      </c>
      <c r="B22" s="1127">
        <v>10396</v>
      </c>
      <c r="C22" s="1127">
        <v>9045</v>
      </c>
      <c r="D22" s="1127">
        <v>8907</v>
      </c>
      <c r="E22" s="1127">
        <v>9157</v>
      </c>
      <c r="F22" s="1127">
        <v>9296</v>
      </c>
      <c r="G22" s="1127">
        <v>7540</v>
      </c>
      <c r="H22" s="1127">
        <v>8516</v>
      </c>
      <c r="I22" s="1127">
        <v>7710</v>
      </c>
      <c r="J22" s="1127">
        <v>8118</v>
      </c>
    </row>
    <row r="23" spans="1:10">
      <c r="A23" s="1720" t="s">
        <v>258</v>
      </c>
      <c r="B23" s="1721"/>
      <c r="C23" s="1721"/>
      <c r="D23" s="1721"/>
      <c r="E23" s="1721"/>
      <c r="F23" s="1721"/>
      <c r="G23" s="1721"/>
      <c r="H23" s="1721"/>
      <c r="J23" s="1127"/>
    </row>
    <row r="24" spans="1:10">
      <c r="A24" s="1128" t="s">
        <v>259</v>
      </c>
      <c r="B24" s="1127">
        <v>800</v>
      </c>
      <c r="C24" s="1127">
        <v>691</v>
      </c>
      <c r="D24" s="1127">
        <v>630</v>
      </c>
      <c r="E24" s="1127">
        <v>775</v>
      </c>
      <c r="F24" s="1127">
        <v>718</v>
      </c>
      <c r="G24" s="1127">
        <v>577</v>
      </c>
      <c r="H24" s="1127">
        <v>560</v>
      </c>
      <c r="I24" s="1127">
        <v>546</v>
      </c>
      <c r="J24" s="1127">
        <v>576</v>
      </c>
    </row>
    <row r="25" spans="1:10">
      <c r="A25" s="1128" t="s">
        <v>260</v>
      </c>
      <c r="B25" s="1127">
        <v>1113</v>
      </c>
      <c r="C25" s="1127">
        <v>1099</v>
      </c>
      <c r="D25" s="1127">
        <v>1068</v>
      </c>
      <c r="E25" s="1127">
        <v>1065</v>
      </c>
      <c r="F25" s="1127">
        <v>981</v>
      </c>
      <c r="G25" s="1127">
        <v>997</v>
      </c>
      <c r="H25" s="1127">
        <v>896</v>
      </c>
      <c r="I25" s="1127">
        <v>813</v>
      </c>
      <c r="J25" s="1127">
        <v>860</v>
      </c>
    </row>
    <row r="26" spans="1:10">
      <c r="A26" s="1129" t="s">
        <v>318</v>
      </c>
      <c r="B26" s="1127">
        <v>1674</v>
      </c>
      <c r="C26" s="1127">
        <v>1580</v>
      </c>
      <c r="D26" s="1127">
        <v>1521</v>
      </c>
      <c r="E26" s="1127">
        <v>1507</v>
      </c>
      <c r="F26" s="1127">
        <v>1427</v>
      </c>
      <c r="G26" s="1127">
        <v>1165</v>
      </c>
      <c r="H26" s="1127">
        <v>890</v>
      </c>
      <c r="I26" s="1127">
        <v>738</v>
      </c>
      <c r="J26" s="1127">
        <v>767</v>
      </c>
    </row>
    <row r="27" spans="1:10">
      <c r="A27" s="1130" t="s">
        <v>262</v>
      </c>
      <c r="B27" s="1127">
        <v>39</v>
      </c>
      <c r="C27" s="1127">
        <v>36</v>
      </c>
      <c r="D27" s="1127">
        <v>40</v>
      </c>
      <c r="E27" s="1127">
        <v>32</v>
      </c>
      <c r="F27" s="1127">
        <v>31</v>
      </c>
      <c r="G27" s="1127">
        <v>28</v>
      </c>
      <c r="H27" s="1127">
        <v>22</v>
      </c>
      <c r="I27" s="1127">
        <v>20</v>
      </c>
      <c r="J27" s="1127">
        <v>14</v>
      </c>
    </row>
    <row r="28" spans="1:10">
      <c r="A28" s="1128" t="s">
        <v>263</v>
      </c>
      <c r="B28" s="1127">
        <v>1660</v>
      </c>
      <c r="C28" s="1127">
        <v>1591</v>
      </c>
      <c r="D28" s="1127">
        <v>1499</v>
      </c>
      <c r="E28" s="1127">
        <v>1567</v>
      </c>
      <c r="F28" s="1127">
        <v>1523</v>
      </c>
      <c r="G28" s="1127">
        <v>1270</v>
      </c>
      <c r="H28" s="1127">
        <v>1340</v>
      </c>
      <c r="I28" s="1127">
        <v>1315</v>
      </c>
      <c r="J28" s="1127">
        <v>1291</v>
      </c>
    </row>
    <row r="29" spans="1:10">
      <c r="A29" s="1128" t="s">
        <v>264</v>
      </c>
      <c r="B29" s="1127">
        <v>1215</v>
      </c>
      <c r="C29" s="1127">
        <v>1377</v>
      </c>
      <c r="D29" s="1127">
        <v>1312</v>
      </c>
      <c r="E29" s="1127">
        <v>1191</v>
      </c>
      <c r="F29" s="1127">
        <v>1110</v>
      </c>
      <c r="G29" s="1127">
        <v>932</v>
      </c>
      <c r="H29" s="1127">
        <v>935</v>
      </c>
      <c r="I29" s="1127">
        <v>869</v>
      </c>
      <c r="J29" s="1127">
        <v>1001</v>
      </c>
    </row>
    <row r="30" spans="1:10">
      <c r="A30" s="1128" t="s">
        <v>319</v>
      </c>
      <c r="B30" s="1127">
        <v>3431</v>
      </c>
      <c r="C30" s="1127">
        <v>2966</v>
      </c>
      <c r="D30" s="1127">
        <v>2774</v>
      </c>
      <c r="E30" s="1127">
        <v>2964</v>
      </c>
      <c r="F30" s="1127">
        <v>2898</v>
      </c>
      <c r="G30" s="1127">
        <v>2672</v>
      </c>
      <c r="H30" s="1127">
        <v>2398</v>
      </c>
      <c r="I30" s="1127">
        <v>2000</v>
      </c>
      <c r="J30" s="1127">
        <v>1843</v>
      </c>
    </row>
    <row r="31" spans="1:10">
      <c r="A31" s="1128" t="s">
        <v>320</v>
      </c>
      <c r="B31" s="1127">
        <v>758</v>
      </c>
      <c r="C31" s="1127">
        <v>847</v>
      </c>
      <c r="D31" s="1127">
        <v>807</v>
      </c>
      <c r="E31" s="1127">
        <v>885</v>
      </c>
      <c r="F31" s="1127">
        <v>865</v>
      </c>
      <c r="G31" s="1127">
        <v>764</v>
      </c>
      <c r="H31" s="1127">
        <v>783</v>
      </c>
      <c r="I31" s="1127">
        <v>670</v>
      </c>
      <c r="J31" s="1127">
        <v>631</v>
      </c>
    </row>
    <row r="32" spans="1:10">
      <c r="A32" s="1128" t="s">
        <v>266</v>
      </c>
      <c r="B32" s="1127">
        <v>1393</v>
      </c>
      <c r="C32" s="1127">
        <v>1195</v>
      </c>
      <c r="D32" s="1127">
        <v>1153</v>
      </c>
      <c r="E32" s="1127">
        <v>1151</v>
      </c>
      <c r="F32" s="1127">
        <v>1066</v>
      </c>
      <c r="G32" s="1127">
        <v>934</v>
      </c>
      <c r="H32" s="1127">
        <v>840</v>
      </c>
      <c r="I32" s="1127">
        <v>713</v>
      </c>
      <c r="J32" s="1127">
        <v>670</v>
      </c>
    </row>
    <row r="33" spans="1:10">
      <c r="A33" s="1128" t="s">
        <v>321</v>
      </c>
      <c r="B33" s="1127">
        <v>1423</v>
      </c>
      <c r="C33" s="1127">
        <v>1131</v>
      </c>
      <c r="D33" s="1127">
        <v>1085</v>
      </c>
      <c r="E33" s="1127">
        <v>1012</v>
      </c>
      <c r="F33" s="1127">
        <v>900</v>
      </c>
      <c r="G33" s="1127">
        <v>775</v>
      </c>
      <c r="H33" s="1127">
        <v>710</v>
      </c>
      <c r="I33" s="1127">
        <v>643</v>
      </c>
      <c r="J33" s="1127">
        <v>687</v>
      </c>
    </row>
    <row r="34" spans="1:10">
      <c r="A34" s="1128" t="s">
        <v>267</v>
      </c>
      <c r="B34" s="1127">
        <v>7243</v>
      </c>
      <c r="C34" s="1127">
        <v>6104</v>
      </c>
      <c r="D34" s="1127">
        <v>6311</v>
      </c>
      <c r="E34" s="1127">
        <v>6463</v>
      </c>
      <c r="F34" s="1127">
        <v>6634</v>
      </c>
      <c r="G34" s="1127">
        <v>4870</v>
      </c>
      <c r="H34" s="1127">
        <v>5006</v>
      </c>
      <c r="I34" s="1127">
        <v>4179</v>
      </c>
      <c r="J34" s="1127">
        <v>4023</v>
      </c>
    </row>
    <row r="35" spans="1:10">
      <c r="A35" s="1718" t="s">
        <v>268</v>
      </c>
      <c r="B35" s="1719"/>
      <c r="C35" s="1719"/>
      <c r="D35" s="1719"/>
      <c r="E35" s="1719"/>
      <c r="F35" s="1719"/>
      <c r="G35" s="1719"/>
      <c r="H35" s="1719"/>
      <c r="J35" s="1127"/>
    </row>
    <row r="36" spans="1:10">
      <c r="A36" s="1128" t="s">
        <v>382</v>
      </c>
      <c r="B36" s="1127">
        <v>516</v>
      </c>
      <c r="C36" s="1127">
        <v>506</v>
      </c>
      <c r="D36" s="1127">
        <v>564</v>
      </c>
      <c r="E36" s="1127">
        <v>543</v>
      </c>
      <c r="F36" s="1127">
        <v>508</v>
      </c>
      <c r="G36" s="1127">
        <v>487</v>
      </c>
      <c r="H36" s="1127">
        <v>428</v>
      </c>
      <c r="I36" s="1127">
        <v>424</v>
      </c>
      <c r="J36" s="1127">
        <v>439</v>
      </c>
    </row>
    <row r="37" spans="1:10">
      <c r="A37" s="1128" t="s">
        <v>269</v>
      </c>
      <c r="B37" s="1127">
        <v>556</v>
      </c>
      <c r="C37" s="1127">
        <v>504</v>
      </c>
      <c r="D37" s="1127">
        <v>483</v>
      </c>
      <c r="E37" s="1127">
        <v>475</v>
      </c>
      <c r="F37" s="1127">
        <v>447</v>
      </c>
      <c r="G37" s="1127">
        <v>430</v>
      </c>
      <c r="H37" s="1127">
        <v>417</v>
      </c>
      <c r="I37" s="1127">
        <v>393</v>
      </c>
      <c r="J37" s="1127">
        <v>533</v>
      </c>
    </row>
    <row r="38" spans="1:10">
      <c r="A38" s="1128" t="s">
        <v>270</v>
      </c>
      <c r="B38" s="1127">
        <v>1765</v>
      </c>
      <c r="C38" s="1127">
        <v>2067</v>
      </c>
      <c r="D38" s="1127">
        <v>2074</v>
      </c>
      <c r="E38" s="1127">
        <v>2049</v>
      </c>
      <c r="F38" s="1127">
        <v>1902</v>
      </c>
      <c r="G38" s="1127">
        <v>1605</v>
      </c>
      <c r="H38" s="1127">
        <v>1607</v>
      </c>
      <c r="I38" s="1127">
        <v>1522</v>
      </c>
      <c r="J38" s="1127">
        <v>1439</v>
      </c>
    </row>
    <row r="39" spans="1:10">
      <c r="A39" s="1128" t="s">
        <v>271</v>
      </c>
      <c r="B39" s="1127">
        <v>6282</v>
      </c>
      <c r="C39" s="1127">
        <v>6386</v>
      </c>
      <c r="D39" s="1127">
        <v>6415</v>
      </c>
      <c r="E39" s="1127">
        <v>7008</v>
      </c>
      <c r="F39" s="1127">
        <v>7356</v>
      </c>
      <c r="G39" s="1127">
        <v>6360</v>
      </c>
      <c r="H39" s="1127">
        <v>5956</v>
      </c>
      <c r="I39" s="1127">
        <v>5809</v>
      </c>
      <c r="J39" s="1127">
        <v>6155</v>
      </c>
    </row>
    <row r="40" spans="1:10">
      <c r="A40" s="1128" t="s">
        <v>272</v>
      </c>
      <c r="B40" s="1127">
        <v>1551</v>
      </c>
      <c r="C40" s="1127">
        <v>1305</v>
      </c>
      <c r="D40" s="1127">
        <v>1238</v>
      </c>
      <c r="E40" s="1127">
        <v>1196</v>
      </c>
      <c r="F40" s="1127">
        <v>1273</v>
      </c>
      <c r="G40" s="1127">
        <v>1033</v>
      </c>
      <c r="H40" s="1127">
        <v>1049</v>
      </c>
      <c r="I40" s="1127">
        <v>934</v>
      </c>
      <c r="J40" s="1127">
        <v>903</v>
      </c>
    </row>
    <row r="41" spans="1:10">
      <c r="A41" s="1128" t="s">
        <v>273</v>
      </c>
      <c r="B41" s="1127">
        <v>2515</v>
      </c>
      <c r="C41" s="1127">
        <v>2686</v>
      </c>
      <c r="D41" s="1127">
        <v>2581</v>
      </c>
      <c r="E41" s="1127">
        <v>2561</v>
      </c>
      <c r="F41" s="1127">
        <v>2632</v>
      </c>
      <c r="G41" s="1127">
        <v>2443</v>
      </c>
      <c r="H41" s="1127">
        <v>2267</v>
      </c>
      <c r="I41" s="1127">
        <v>2215</v>
      </c>
      <c r="J41" s="1127">
        <v>2439</v>
      </c>
    </row>
    <row r="42" spans="1:10">
      <c r="A42" s="1128" t="s">
        <v>323</v>
      </c>
      <c r="B42" s="1127">
        <v>5239</v>
      </c>
      <c r="C42" s="1127">
        <v>4979</v>
      </c>
      <c r="D42" s="1127">
        <v>4626</v>
      </c>
      <c r="E42" s="1127">
        <v>3925</v>
      </c>
      <c r="F42" s="1127">
        <v>3065</v>
      </c>
      <c r="G42" s="1127">
        <v>2351</v>
      </c>
      <c r="H42" s="1127">
        <v>2281</v>
      </c>
      <c r="I42" s="1127">
        <v>2492</v>
      </c>
      <c r="J42" s="1127">
        <v>2821</v>
      </c>
    </row>
    <row r="43" spans="1:10">
      <c r="A43" s="1131" t="s">
        <v>274</v>
      </c>
      <c r="B43" s="1127">
        <v>661</v>
      </c>
      <c r="C43" s="1127">
        <v>667</v>
      </c>
      <c r="D43" s="1127">
        <v>537</v>
      </c>
      <c r="E43" s="1127">
        <v>533</v>
      </c>
      <c r="F43" s="1127">
        <v>610</v>
      </c>
      <c r="G43" s="1127">
        <v>506</v>
      </c>
      <c r="H43" s="1127">
        <v>598</v>
      </c>
      <c r="I43" s="1127">
        <v>563</v>
      </c>
      <c r="J43" s="1127">
        <v>517</v>
      </c>
    </row>
    <row r="44" spans="1:10">
      <c r="A44" s="1724" t="s">
        <v>275</v>
      </c>
      <c r="B44" s="1725"/>
      <c r="C44" s="1725"/>
      <c r="D44" s="1725"/>
      <c r="E44" s="1725"/>
      <c r="F44" s="1725"/>
      <c r="G44" s="1725"/>
      <c r="H44" s="1725"/>
      <c r="J44" s="1127"/>
    </row>
    <row r="45" spans="1:10">
      <c r="A45" s="1128" t="s">
        <v>276</v>
      </c>
      <c r="B45" s="1127">
        <v>1585</v>
      </c>
      <c r="C45" s="1127">
        <v>1533</v>
      </c>
      <c r="D45" s="1127">
        <v>1845</v>
      </c>
      <c r="E45" s="1127">
        <v>1738</v>
      </c>
      <c r="F45" s="1127">
        <v>1595</v>
      </c>
      <c r="G45" s="1127">
        <v>1430</v>
      </c>
      <c r="H45" s="1127">
        <v>1384</v>
      </c>
      <c r="I45" s="1127">
        <v>1446</v>
      </c>
      <c r="J45" s="1127">
        <v>1678</v>
      </c>
    </row>
    <row r="46" spans="1:10">
      <c r="A46" s="1128" t="s">
        <v>277</v>
      </c>
      <c r="B46" s="1127">
        <v>177</v>
      </c>
      <c r="C46" s="1127">
        <v>195</v>
      </c>
      <c r="D46" s="1127">
        <v>238</v>
      </c>
      <c r="E46" s="1127">
        <v>206</v>
      </c>
      <c r="F46" s="1127">
        <v>182</v>
      </c>
      <c r="G46" s="1127">
        <v>203</v>
      </c>
      <c r="H46" s="1127">
        <v>186</v>
      </c>
      <c r="I46" s="1127">
        <v>219</v>
      </c>
      <c r="J46" s="1127">
        <v>195</v>
      </c>
    </row>
    <row r="47" spans="1:10">
      <c r="A47" s="1128" t="s">
        <v>324</v>
      </c>
      <c r="B47" s="1127">
        <v>716</v>
      </c>
      <c r="C47" s="1127">
        <v>664</v>
      </c>
      <c r="D47" s="1127">
        <v>683</v>
      </c>
      <c r="E47" s="1127">
        <v>608</v>
      </c>
      <c r="F47" s="1127">
        <v>647</v>
      </c>
      <c r="G47" s="1127">
        <v>643</v>
      </c>
      <c r="H47" s="1127">
        <v>553</v>
      </c>
      <c r="I47" s="1127">
        <v>543</v>
      </c>
      <c r="J47" s="1127">
        <v>639</v>
      </c>
    </row>
    <row r="48" spans="1:10">
      <c r="A48" s="1128" t="s">
        <v>325</v>
      </c>
      <c r="B48" s="1127">
        <v>514</v>
      </c>
      <c r="C48" s="1127">
        <v>533</v>
      </c>
      <c r="D48" s="1127">
        <v>608</v>
      </c>
      <c r="E48" s="1127">
        <v>526</v>
      </c>
      <c r="F48" s="1127">
        <v>567</v>
      </c>
      <c r="G48" s="1127">
        <v>463</v>
      </c>
      <c r="H48" s="1127">
        <v>362</v>
      </c>
      <c r="I48" s="1127">
        <v>458</v>
      </c>
      <c r="J48" s="1127">
        <v>413</v>
      </c>
    </row>
    <row r="49" spans="1:10">
      <c r="A49" s="1128" t="s">
        <v>700</v>
      </c>
      <c r="B49" s="1127">
        <v>710</v>
      </c>
      <c r="C49" s="1127">
        <v>754</v>
      </c>
      <c r="D49" s="1127">
        <v>732</v>
      </c>
      <c r="E49" s="1127">
        <v>921</v>
      </c>
      <c r="F49" s="1127">
        <v>852</v>
      </c>
      <c r="G49" s="1127">
        <v>720</v>
      </c>
      <c r="H49" s="1127">
        <v>759</v>
      </c>
      <c r="I49" s="1127">
        <v>758</v>
      </c>
      <c r="J49" s="1127">
        <v>882</v>
      </c>
    </row>
    <row r="50" spans="1:10">
      <c r="A50" s="1128" t="s">
        <v>280</v>
      </c>
      <c r="B50" s="1127">
        <v>398</v>
      </c>
      <c r="C50" s="1127">
        <v>377</v>
      </c>
      <c r="D50" s="1127">
        <v>278</v>
      </c>
      <c r="E50" s="1127">
        <v>227</v>
      </c>
      <c r="F50" s="1127">
        <v>260</v>
      </c>
      <c r="G50" s="1127">
        <v>232</v>
      </c>
      <c r="H50" s="1127">
        <v>224</v>
      </c>
      <c r="I50" s="1127">
        <v>196</v>
      </c>
      <c r="J50" s="1127">
        <v>168</v>
      </c>
    </row>
    <row r="51" spans="1:10">
      <c r="A51" s="1128" t="s">
        <v>281</v>
      </c>
      <c r="B51" s="1127">
        <v>3098</v>
      </c>
      <c r="C51" s="1127">
        <v>3208</v>
      </c>
      <c r="D51" s="1127">
        <v>3121</v>
      </c>
      <c r="E51" s="1127">
        <v>3184</v>
      </c>
      <c r="F51" s="1127">
        <v>2976</v>
      </c>
      <c r="G51" s="1127">
        <v>2499</v>
      </c>
      <c r="H51" s="1127">
        <v>2459</v>
      </c>
      <c r="I51" s="1127">
        <v>2397</v>
      </c>
      <c r="J51" s="1127">
        <v>2503</v>
      </c>
    </row>
    <row r="52" spans="1:10">
      <c r="A52" s="1718" t="s">
        <v>282</v>
      </c>
      <c r="B52" s="1719"/>
      <c r="C52" s="1719"/>
      <c r="D52" s="1719"/>
      <c r="E52" s="1719"/>
      <c r="F52" s="1719"/>
      <c r="G52" s="1719"/>
      <c r="H52" s="1719"/>
      <c r="J52" s="1127"/>
    </row>
    <row r="53" spans="1:10">
      <c r="A53" s="1128" t="s">
        <v>283</v>
      </c>
      <c r="B53" s="1127">
        <v>4563</v>
      </c>
      <c r="C53" s="1127">
        <v>4548</v>
      </c>
      <c r="D53" s="1127">
        <v>4387</v>
      </c>
      <c r="E53" s="1127">
        <v>4406</v>
      </c>
      <c r="F53" s="1127">
        <v>4289</v>
      </c>
      <c r="G53" s="1127">
        <v>3552</v>
      </c>
      <c r="H53" s="1127">
        <v>3865</v>
      </c>
      <c r="I53" s="1127">
        <v>3467</v>
      </c>
      <c r="J53" s="1127">
        <v>3617</v>
      </c>
    </row>
    <row r="54" spans="1:10">
      <c r="A54" s="1128" t="s">
        <v>326</v>
      </c>
      <c r="B54" s="1127">
        <v>1035</v>
      </c>
      <c r="C54" s="1127">
        <v>827</v>
      </c>
      <c r="D54" s="1127">
        <v>778</v>
      </c>
      <c r="E54" s="1127">
        <v>787</v>
      </c>
      <c r="F54" s="1127">
        <v>879</v>
      </c>
      <c r="G54" s="1127">
        <v>642</v>
      </c>
      <c r="H54" s="1127">
        <v>699</v>
      </c>
      <c r="I54" s="1127">
        <v>663</v>
      </c>
      <c r="J54" s="1127">
        <v>663</v>
      </c>
    </row>
    <row r="55" spans="1:10">
      <c r="A55" s="1128" t="s">
        <v>284</v>
      </c>
      <c r="B55" s="1127">
        <v>937</v>
      </c>
      <c r="C55" s="1127">
        <v>1135</v>
      </c>
      <c r="D55" s="1127">
        <v>1070</v>
      </c>
      <c r="E55" s="1127">
        <v>1096</v>
      </c>
      <c r="F55" s="1127">
        <v>993</v>
      </c>
      <c r="G55" s="1127">
        <v>920</v>
      </c>
      <c r="H55" s="1127">
        <v>679</v>
      </c>
      <c r="I55" s="1127">
        <v>684</v>
      </c>
      <c r="J55" s="1127">
        <v>571</v>
      </c>
    </row>
    <row r="56" spans="1:10">
      <c r="A56" s="1128" t="s">
        <v>648</v>
      </c>
      <c r="B56" s="1127">
        <v>4969</v>
      </c>
      <c r="C56" s="1127">
        <v>5073</v>
      </c>
      <c r="D56" s="1127">
        <v>4690</v>
      </c>
      <c r="E56" s="1127">
        <v>4612</v>
      </c>
      <c r="F56" s="1127">
        <v>4525</v>
      </c>
      <c r="G56" s="1127">
        <v>3754</v>
      </c>
      <c r="H56" s="1127">
        <v>3697</v>
      </c>
      <c r="I56" s="1127">
        <v>3353</v>
      </c>
      <c r="J56" s="1127">
        <v>3341</v>
      </c>
    </row>
    <row r="57" spans="1:10">
      <c r="A57" s="1128" t="s">
        <v>285</v>
      </c>
      <c r="B57" s="1127">
        <v>1379</v>
      </c>
      <c r="C57" s="1127">
        <v>1992</v>
      </c>
      <c r="D57" s="1127">
        <v>1993</v>
      </c>
      <c r="E57" s="1127">
        <v>2003</v>
      </c>
      <c r="F57" s="1127">
        <v>2095</v>
      </c>
      <c r="G57" s="1127">
        <v>1788</v>
      </c>
      <c r="H57" s="1127">
        <v>1299</v>
      </c>
      <c r="I57" s="1127">
        <v>1287</v>
      </c>
      <c r="J57" s="1127">
        <v>1302</v>
      </c>
    </row>
    <row r="58" spans="1:10">
      <c r="A58" s="1128" t="s">
        <v>649</v>
      </c>
      <c r="B58" s="1127">
        <v>1613</v>
      </c>
      <c r="C58" s="1127">
        <v>1434</v>
      </c>
      <c r="D58" s="1127">
        <v>1371</v>
      </c>
      <c r="E58" s="1127">
        <v>1250</v>
      </c>
      <c r="F58" s="1127">
        <v>1236</v>
      </c>
      <c r="G58" s="1127">
        <v>1098</v>
      </c>
      <c r="H58" s="1127">
        <v>1093</v>
      </c>
      <c r="I58" s="1127">
        <v>988</v>
      </c>
      <c r="J58" s="1127">
        <v>882</v>
      </c>
    </row>
    <row r="59" spans="1:10">
      <c r="A59" s="1128" t="s">
        <v>286</v>
      </c>
      <c r="B59" s="1127">
        <v>4161</v>
      </c>
      <c r="C59" s="1127">
        <v>3878</v>
      </c>
      <c r="D59" s="1127">
        <v>3457</v>
      </c>
      <c r="E59" s="1127">
        <v>3444</v>
      </c>
      <c r="F59" s="1127">
        <v>2995</v>
      </c>
      <c r="G59" s="1127">
        <v>2235</v>
      </c>
      <c r="H59" s="1127">
        <v>1993</v>
      </c>
      <c r="I59" s="1127">
        <v>1859</v>
      </c>
      <c r="J59" s="1127">
        <v>2056</v>
      </c>
    </row>
    <row r="60" spans="1:10">
      <c r="A60" s="1128" t="s">
        <v>287</v>
      </c>
      <c r="B60" s="1127">
        <v>1689</v>
      </c>
      <c r="C60" s="1127">
        <v>1618</v>
      </c>
      <c r="D60" s="1127">
        <v>1598</v>
      </c>
      <c r="E60" s="1127">
        <v>1756</v>
      </c>
      <c r="F60" s="1127">
        <v>1704</v>
      </c>
      <c r="G60" s="1127">
        <v>1536</v>
      </c>
      <c r="H60" s="1127">
        <v>1620</v>
      </c>
      <c r="I60" s="1127">
        <v>1509</v>
      </c>
      <c r="J60" s="1127">
        <v>1581</v>
      </c>
    </row>
    <row r="61" spans="1:10">
      <c r="A61" s="1128" t="s">
        <v>327</v>
      </c>
      <c r="B61" s="1127">
        <v>5342</v>
      </c>
      <c r="C61" s="1127">
        <v>5321</v>
      </c>
      <c r="D61" s="1127">
        <v>5320</v>
      </c>
      <c r="E61" s="1127">
        <v>5528</v>
      </c>
      <c r="F61" s="1127">
        <v>5617</v>
      </c>
      <c r="G61" s="1127">
        <v>4532</v>
      </c>
      <c r="H61" s="1127">
        <v>4633</v>
      </c>
      <c r="I61" s="1127">
        <v>4367</v>
      </c>
      <c r="J61" s="1127">
        <v>4667</v>
      </c>
    </row>
    <row r="62" spans="1:10">
      <c r="A62" s="1128" t="s">
        <v>288</v>
      </c>
      <c r="B62" s="1127">
        <v>2362</v>
      </c>
      <c r="C62" s="1127">
        <v>2319</v>
      </c>
      <c r="D62" s="1127">
        <v>2312</v>
      </c>
      <c r="E62" s="1127">
        <v>2226</v>
      </c>
      <c r="F62" s="1127">
        <v>2094</v>
      </c>
      <c r="G62" s="1127">
        <v>1706</v>
      </c>
      <c r="H62" s="1127">
        <v>1422</v>
      </c>
      <c r="I62" s="1127">
        <v>1330</v>
      </c>
      <c r="J62" s="1127">
        <v>1345</v>
      </c>
    </row>
    <row r="63" spans="1:10">
      <c r="A63" s="1128" t="s">
        <v>328</v>
      </c>
      <c r="B63" s="1127">
        <v>2097</v>
      </c>
      <c r="C63" s="1127">
        <v>1920</v>
      </c>
      <c r="D63" s="1127">
        <v>1944</v>
      </c>
      <c r="E63" s="1127">
        <v>1913</v>
      </c>
      <c r="F63" s="1127">
        <v>1839</v>
      </c>
      <c r="G63" s="1127">
        <v>1564</v>
      </c>
      <c r="H63" s="1127">
        <v>1601</v>
      </c>
      <c r="I63" s="1127">
        <v>1499</v>
      </c>
      <c r="J63" s="1127">
        <v>1555</v>
      </c>
    </row>
    <row r="64" spans="1:10">
      <c r="A64" s="1128" t="s">
        <v>289</v>
      </c>
      <c r="B64" s="1127">
        <v>3883</v>
      </c>
      <c r="C64" s="1127">
        <v>3853</v>
      </c>
      <c r="D64" s="1127">
        <v>3724</v>
      </c>
      <c r="E64" s="1127">
        <v>4021</v>
      </c>
      <c r="F64" s="1127">
        <v>3750</v>
      </c>
      <c r="G64" s="1127">
        <v>2933</v>
      </c>
      <c r="H64" s="1127">
        <v>2958</v>
      </c>
      <c r="I64" s="1127">
        <v>2847</v>
      </c>
      <c r="J64" s="1127">
        <v>3033</v>
      </c>
    </row>
    <row r="65" spans="1:10">
      <c r="A65" s="1128" t="s">
        <v>290</v>
      </c>
      <c r="B65" s="1127">
        <v>3401</v>
      </c>
      <c r="C65" s="1127">
        <v>3188</v>
      </c>
      <c r="D65" s="1127">
        <v>3141</v>
      </c>
      <c r="E65" s="1127">
        <v>3213</v>
      </c>
      <c r="F65" s="1127">
        <v>3159</v>
      </c>
      <c r="G65" s="1127">
        <v>2828</v>
      </c>
      <c r="H65" s="1127">
        <v>2747</v>
      </c>
      <c r="I65" s="1127">
        <v>2715</v>
      </c>
      <c r="J65" s="1127">
        <v>2655</v>
      </c>
    </row>
    <row r="66" spans="1:10">
      <c r="A66" s="1128" t="s">
        <v>291</v>
      </c>
      <c r="B66" s="1127">
        <v>1670</v>
      </c>
      <c r="C66" s="1127">
        <v>1468</v>
      </c>
      <c r="D66" s="1127">
        <v>1461</v>
      </c>
      <c r="E66" s="1127">
        <v>1330</v>
      </c>
      <c r="F66" s="1127">
        <v>1278</v>
      </c>
      <c r="G66" s="1127">
        <v>1084</v>
      </c>
      <c r="H66" s="1127">
        <v>1106</v>
      </c>
      <c r="I66" s="1127">
        <v>992</v>
      </c>
      <c r="J66" s="1127">
        <v>1033</v>
      </c>
    </row>
    <row r="67" spans="1:10">
      <c r="A67" s="1718" t="s">
        <v>292</v>
      </c>
      <c r="B67" s="1719"/>
      <c r="C67" s="1719"/>
      <c r="D67" s="1719"/>
      <c r="E67" s="1719"/>
      <c r="F67" s="1719"/>
      <c r="G67" s="1719"/>
      <c r="H67" s="1719"/>
      <c r="J67" s="1127"/>
    </row>
    <row r="68" spans="1:10">
      <c r="A68" s="1128" t="s">
        <v>293</v>
      </c>
      <c r="B68" s="1127">
        <v>1140</v>
      </c>
      <c r="C68" s="1127">
        <v>1074</v>
      </c>
      <c r="D68" s="1127">
        <v>1109</v>
      </c>
      <c r="E68" s="1127">
        <v>1183</v>
      </c>
      <c r="F68" s="1127">
        <v>1102</v>
      </c>
      <c r="G68" s="1127">
        <v>936</v>
      </c>
      <c r="H68" s="1127">
        <v>851</v>
      </c>
      <c r="I68" s="1127">
        <v>815</v>
      </c>
      <c r="J68" s="1127">
        <v>815</v>
      </c>
    </row>
    <row r="69" spans="1:10">
      <c r="A69" s="1128" t="s">
        <v>294</v>
      </c>
      <c r="B69" s="1127">
        <v>3506</v>
      </c>
      <c r="C69" s="1127">
        <v>2985</v>
      </c>
      <c r="D69" s="1127">
        <v>2561</v>
      </c>
      <c r="E69" s="1127">
        <v>2866</v>
      </c>
      <c r="F69" s="1127">
        <v>3071</v>
      </c>
      <c r="G69" s="1127">
        <v>2619</v>
      </c>
      <c r="H69" s="1127">
        <v>2771</v>
      </c>
      <c r="I69" s="1127">
        <v>2654</v>
      </c>
      <c r="J69" s="1127">
        <v>2809</v>
      </c>
    </row>
    <row r="70" spans="1:10">
      <c r="A70" s="1129" t="s">
        <v>330</v>
      </c>
      <c r="B70" s="1127">
        <v>2620</v>
      </c>
      <c r="C70" s="1127">
        <v>2509</v>
      </c>
      <c r="D70" s="1127">
        <v>2781</v>
      </c>
      <c r="E70" s="1127">
        <v>2879</v>
      </c>
      <c r="F70" s="1127">
        <v>2880</v>
      </c>
      <c r="G70" s="1127">
        <v>2271</v>
      </c>
      <c r="H70" s="1127">
        <v>2462</v>
      </c>
      <c r="I70" s="1127">
        <v>2446</v>
      </c>
      <c r="J70" s="1127">
        <v>2856</v>
      </c>
    </row>
    <row r="71" spans="1:10">
      <c r="A71" s="1128" t="s">
        <v>380</v>
      </c>
      <c r="B71" s="1127">
        <v>2032</v>
      </c>
      <c r="C71" s="1127">
        <v>2016</v>
      </c>
      <c r="D71" s="1127">
        <v>1806</v>
      </c>
      <c r="E71" s="1127">
        <v>1729</v>
      </c>
      <c r="F71" s="1127">
        <v>1689</v>
      </c>
      <c r="G71" s="1127">
        <v>1297</v>
      </c>
      <c r="H71" s="1127">
        <v>1372</v>
      </c>
      <c r="I71" s="1127">
        <v>1301</v>
      </c>
      <c r="J71" s="1127">
        <v>1289</v>
      </c>
    </row>
    <row r="72" spans="1:10">
      <c r="A72" s="1128" t="s">
        <v>296</v>
      </c>
      <c r="B72" s="1127">
        <v>616</v>
      </c>
      <c r="C72" s="1127">
        <v>566</v>
      </c>
      <c r="D72" s="1127">
        <v>499</v>
      </c>
      <c r="E72" s="1127">
        <v>499</v>
      </c>
      <c r="F72" s="1127">
        <v>453</v>
      </c>
      <c r="G72" s="1127">
        <v>342</v>
      </c>
      <c r="H72" s="1127">
        <v>272</v>
      </c>
      <c r="I72" s="1127">
        <v>297</v>
      </c>
      <c r="J72" s="1127">
        <v>267</v>
      </c>
    </row>
    <row r="73" spans="1:10">
      <c r="A73" s="1128" t="s">
        <v>297</v>
      </c>
      <c r="B73" s="1127">
        <v>4579</v>
      </c>
      <c r="C73" s="1127">
        <v>4121</v>
      </c>
      <c r="D73" s="1127">
        <v>4635</v>
      </c>
      <c r="E73" s="1127">
        <v>4278</v>
      </c>
      <c r="F73" s="1127">
        <v>4276</v>
      </c>
      <c r="G73" s="1127">
        <v>3647</v>
      </c>
      <c r="H73" s="1127">
        <v>3548</v>
      </c>
      <c r="I73" s="1127">
        <v>3521</v>
      </c>
      <c r="J73" s="1127">
        <v>3689</v>
      </c>
    </row>
    <row r="74" spans="1:10">
      <c r="A74" s="1718" t="s">
        <v>331</v>
      </c>
      <c r="B74" s="1719"/>
      <c r="C74" s="1719"/>
      <c r="D74" s="1719"/>
      <c r="E74" s="1719"/>
      <c r="F74" s="1719"/>
      <c r="G74" s="1719"/>
      <c r="H74" s="1719"/>
      <c r="J74" s="1127"/>
    </row>
    <row r="75" spans="1:10">
      <c r="A75" s="1128" t="s">
        <v>298</v>
      </c>
      <c r="B75" s="1127">
        <v>369</v>
      </c>
      <c r="C75" s="1127">
        <v>274</v>
      </c>
      <c r="D75" s="1127">
        <v>274</v>
      </c>
      <c r="E75" s="1127">
        <v>308</v>
      </c>
      <c r="F75" s="1127">
        <v>326</v>
      </c>
      <c r="G75" s="1127">
        <v>296</v>
      </c>
      <c r="H75" s="1127">
        <v>302</v>
      </c>
      <c r="I75" s="1127">
        <v>368</v>
      </c>
      <c r="J75" s="1127">
        <v>336</v>
      </c>
    </row>
    <row r="76" spans="1:10">
      <c r="A76" s="1128" t="s">
        <v>300</v>
      </c>
      <c r="B76" s="1127">
        <v>520</v>
      </c>
      <c r="C76" s="1127">
        <v>530</v>
      </c>
      <c r="D76" s="1127">
        <v>539</v>
      </c>
      <c r="E76" s="1127">
        <v>530</v>
      </c>
      <c r="F76" s="1127">
        <v>494</v>
      </c>
      <c r="G76" s="1127">
        <v>472</v>
      </c>
      <c r="H76" s="1127">
        <v>474</v>
      </c>
      <c r="I76" s="1127">
        <v>405</v>
      </c>
      <c r="J76" s="1127">
        <v>506</v>
      </c>
    </row>
    <row r="77" spans="1:10">
      <c r="A77" s="1128" t="s">
        <v>301</v>
      </c>
      <c r="B77" s="1127">
        <v>899</v>
      </c>
      <c r="C77" s="1127">
        <v>748</v>
      </c>
      <c r="D77" s="1127">
        <v>625</v>
      </c>
      <c r="E77" s="1127">
        <v>563</v>
      </c>
      <c r="F77" s="1127">
        <v>527</v>
      </c>
      <c r="G77" s="1127">
        <v>503</v>
      </c>
      <c r="H77" s="1127">
        <v>477</v>
      </c>
      <c r="I77" s="1127">
        <v>475</v>
      </c>
      <c r="J77" s="1127">
        <v>523</v>
      </c>
    </row>
    <row r="78" spans="1:10">
      <c r="A78" s="1128" t="s">
        <v>302</v>
      </c>
      <c r="B78" s="1127">
        <v>3493</v>
      </c>
      <c r="C78" s="1127">
        <v>3206</v>
      </c>
      <c r="D78" s="1127">
        <v>3107</v>
      </c>
      <c r="E78" s="1127">
        <v>2901</v>
      </c>
      <c r="F78" s="1127">
        <v>2796</v>
      </c>
      <c r="G78" s="1127">
        <v>2333</v>
      </c>
      <c r="H78" s="1127">
        <v>2282</v>
      </c>
      <c r="I78" s="1127">
        <v>2298</v>
      </c>
      <c r="J78" s="1127">
        <v>2249</v>
      </c>
    </row>
    <row r="79" spans="1:10">
      <c r="A79" s="1128" t="s">
        <v>332</v>
      </c>
      <c r="B79" s="1127">
        <v>4477</v>
      </c>
      <c r="C79" s="1127">
        <v>4130</v>
      </c>
      <c r="D79" s="1127">
        <v>3779</v>
      </c>
      <c r="E79" s="1127">
        <v>3585</v>
      </c>
      <c r="F79" s="1127">
        <v>3568</v>
      </c>
      <c r="G79" s="1127">
        <v>3079</v>
      </c>
      <c r="H79" s="1127">
        <v>2669</v>
      </c>
      <c r="I79" s="1127">
        <v>2707</v>
      </c>
      <c r="J79" s="1127">
        <v>2959</v>
      </c>
    </row>
    <row r="80" spans="1:10">
      <c r="A80" s="1128" t="s">
        <v>304</v>
      </c>
      <c r="B80" s="1127">
        <v>3346</v>
      </c>
      <c r="C80" s="1127">
        <v>3482</v>
      </c>
      <c r="D80" s="1127">
        <v>3384</v>
      </c>
      <c r="E80" s="1127">
        <v>3390</v>
      </c>
      <c r="F80" s="1127">
        <v>3287</v>
      </c>
      <c r="G80" s="1127">
        <v>2687</v>
      </c>
      <c r="H80" s="1127">
        <v>2466</v>
      </c>
      <c r="I80" s="1127">
        <v>2357</v>
      </c>
      <c r="J80" s="1127">
        <v>2304</v>
      </c>
    </row>
    <row r="81" spans="1:10">
      <c r="A81" s="1128" t="s">
        <v>650</v>
      </c>
      <c r="B81" s="1127">
        <v>3232</v>
      </c>
      <c r="C81" s="1127">
        <v>3054</v>
      </c>
      <c r="D81" s="1127">
        <v>2952</v>
      </c>
      <c r="E81" s="1127">
        <v>2780</v>
      </c>
      <c r="F81" s="1127">
        <v>2802</v>
      </c>
      <c r="G81" s="1127">
        <v>2506</v>
      </c>
      <c r="H81" s="1127">
        <v>2455</v>
      </c>
      <c r="I81" s="1127">
        <v>2471</v>
      </c>
      <c r="J81" s="1127">
        <v>2504</v>
      </c>
    </row>
    <row r="82" spans="1:10">
      <c r="A82" s="1128" t="s">
        <v>305</v>
      </c>
      <c r="B82" s="1127">
        <v>2949</v>
      </c>
      <c r="C82" s="1127">
        <v>2729</v>
      </c>
      <c r="D82" s="1127">
        <v>2719</v>
      </c>
      <c r="E82" s="1127">
        <v>2529</v>
      </c>
      <c r="F82" s="1127">
        <v>1982</v>
      </c>
      <c r="G82" s="1127">
        <v>2035</v>
      </c>
      <c r="H82" s="1127">
        <v>1799</v>
      </c>
      <c r="I82" s="1127">
        <v>2184</v>
      </c>
      <c r="J82" s="1127">
        <v>2662</v>
      </c>
    </row>
    <row r="83" spans="1:10">
      <c r="A83" s="1128" t="s">
        <v>306</v>
      </c>
      <c r="B83" s="1127">
        <v>3342</v>
      </c>
      <c r="C83" s="1127">
        <v>3094</v>
      </c>
      <c r="D83" s="1127">
        <v>2962</v>
      </c>
      <c r="E83" s="1127">
        <v>2996</v>
      </c>
      <c r="F83" s="1127">
        <v>2913</v>
      </c>
      <c r="G83" s="1127">
        <v>2360</v>
      </c>
      <c r="H83" s="1127">
        <v>2128</v>
      </c>
      <c r="I83" s="1127">
        <v>2077</v>
      </c>
      <c r="J83" s="1127">
        <v>2752</v>
      </c>
    </row>
    <row r="84" spans="1:10">
      <c r="A84" s="1128" t="s">
        <v>307</v>
      </c>
      <c r="B84" s="1127">
        <v>851</v>
      </c>
      <c r="C84" s="1127">
        <v>873</v>
      </c>
      <c r="D84" s="1127">
        <v>829</v>
      </c>
      <c r="E84" s="1127">
        <v>781</v>
      </c>
      <c r="F84" s="1127">
        <v>741</v>
      </c>
      <c r="G84" s="1127">
        <v>545</v>
      </c>
      <c r="H84" s="1127">
        <v>475</v>
      </c>
      <c r="I84" s="1127">
        <v>469</v>
      </c>
      <c r="J84" s="1127">
        <v>410</v>
      </c>
    </row>
    <row r="85" spans="1:10">
      <c r="A85" s="1720" t="s">
        <v>333</v>
      </c>
      <c r="B85" s="1721"/>
      <c r="C85" s="1721"/>
      <c r="D85" s="1721"/>
      <c r="E85" s="1721"/>
      <c r="F85" s="1721"/>
      <c r="G85" s="1721"/>
      <c r="H85" s="1721"/>
      <c r="I85" s="1721"/>
      <c r="J85" s="1127"/>
    </row>
    <row r="86" spans="1:10">
      <c r="A86" s="1128" t="s">
        <v>299</v>
      </c>
      <c r="B86" s="1127">
        <v>1364</v>
      </c>
      <c r="C86" s="1127">
        <v>1272</v>
      </c>
      <c r="D86" s="1127">
        <v>1281</v>
      </c>
      <c r="E86" s="1127">
        <v>1199</v>
      </c>
      <c r="F86" s="1127">
        <v>1117</v>
      </c>
      <c r="G86" s="1127">
        <v>960</v>
      </c>
      <c r="H86" s="1127">
        <v>966</v>
      </c>
      <c r="I86" s="1127">
        <v>943</v>
      </c>
      <c r="J86" s="1127">
        <v>1073</v>
      </c>
    </row>
    <row r="87" spans="1:10">
      <c r="A87" s="1128" t="s">
        <v>308</v>
      </c>
      <c r="B87" s="1127">
        <v>998</v>
      </c>
      <c r="C87" s="1127">
        <v>988</v>
      </c>
      <c r="D87" s="1127">
        <v>1004</v>
      </c>
      <c r="E87" s="1127">
        <v>1002</v>
      </c>
      <c r="F87" s="1127">
        <v>800</v>
      </c>
      <c r="G87" s="1127">
        <v>653</v>
      </c>
      <c r="H87" s="1127">
        <v>691</v>
      </c>
      <c r="I87" s="1127">
        <v>735</v>
      </c>
      <c r="J87" s="1127">
        <v>806</v>
      </c>
    </row>
    <row r="88" spans="1:10">
      <c r="A88" s="1128" t="s">
        <v>303</v>
      </c>
      <c r="B88" s="1127">
        <v>1437</v>
      </c>
      <c r="C88" s="1127">
        <v>1395</v>
      </c>
      <c r="D88" s="1127">
        <v>1393</v>
      </c>
      <c r="E88" s="1127">
        <v>1365</v>
      </c>
      <c r="F88" s="1127">
        <v>1292</v>
      </c>
      <c r="G88" s="1127">
        <v>1149</v>
      </c>
      <c r="H88" s="1127">
        <v>954</v>
      </c>
      <c r="I88" s="1127">
        <v>932</v>
      </c>
      <c r="J88" s="1127">
        <v>972</v>
      </c>
    </row>
    <row r="89" spans="1:10">
      <c r="A89" s="1128" t="s">
        <v>334</v>
      </c>
      <c r="B89" s="1127">
        <v>556</v>
      </c>
      <c r="C89" s="1127">
        <v>551</v>
      </c>
      <c r="D89" s="1127">
        <v>543</v>
      </c>
      <c r="E89" s="1127">
        <v>505</v>
      </c>
      <c r="F89" s="1127">
        <v>445</v>
      </c>
      <c r="G89" s="1127">
        <v>471</v>
      </c>
      <c r="H89" s="1127">
        <v>443</v>
      </c>
      <c r="I89" s="1127">
        <v>366</v>
      </c>
      <c r="J89" s="1127">
        <v>376</v>
      </c>
    </row>
    <row r="90" spans="1:10">
      <c r="A90" s="1128" t="s">
        <v>309</v>
      </c>
      <c r="B90" s="1127">
        <v>3319</v>
      </c>
      <c r="C90" s="1127">
        <v>3017</v>
      </c>
      <c r="D90" s="1127">
        <v>2786</v>
      </c>
      <c r="E90" s="1127">
        <v>2867</v>
      </c>
      <c r="F90" s="1127">
        <v>3032</v>
      </c>
      <c r="G90" s="1127">
        <v>2473</v>
      </c>
      <c r="H90" s="1127">
        <v>2300</v>
      </c>
      <c r="I90" s="1127">
        <v>2375</v>
      </c>
      <c r="J90" s="1127">
        <v>2305</v>
      </c>
    </row>
    <row r="91" spans="1:10">
      <c r="A91" s="1128" t="s">
        <v>335</v>
      </c>
      <c r="B91" s="1127">
        <v>1857</v>
      </c>
      <c r="C91" s="1127">
        <v>1909</v>
      </c>
      <c r="D91" s="1127">
        <v>1929</v>
      </c>
      <c r="E91" s="1127">
        <v>2028</v>
      </c>
      <c r="F91" s="1127">
        <v>1976</v>
      </c>
      <c r="G91" s="1127">
        <v>1612</v>
      </c>
      <c r="H91" s="1127">
        <v>1339</v>
      </c>
      <c r="I91" s="1127">
        <v>1388</v>
      </c>
      <c r="J91" s="1127">
        <v>1325</v>
      </c>
    </row>
    <row r="92" spans="1:10">
      <c r="A92" s="1128" t="s">
        <v>310</v>
      </c>
      <c r="B92" s="1127">
        <v>1398</v>
      </c>
      <c r="C92" s="1127">
        <v>1249</v>
      </c>
      <c r="D92" s="1127">
        <v>1215</v>
      </c>
      <c r="E92" s="1127">
        <v>1213</v>
      </c>
      <c r="F92" s="1127">
        <v>1293</v>
      </c>
      <c r="G92" s="1127">
        <v>1063</v>
      </c>
      <c r="H92" s="1127">
        <v>1072</v>
      </c>
      <c r="I92" s="1127">
        <v>1141</v>
      </c>
      <c r="J92" s="1127">
        <v>1151</v>
      </c>
    </row>
    <row r="93" spans="1:10">
      <c r="A93" s="1128" t="s">
        <v>336</v>
      </c>
      <c r="B93" s="1127">
        <v>255</v>
      </c>
      <c r="C93" s="1127">
        <v>265</v>
      </c>
      <c r="D93" s="1127">
        <v>270</v>
      </c>
      <c r="E93" s="1127">
        <v>247</v>
      </c>
      <c r="F93" s="1127">
        <v>276</v>
      </c>
      <c r="G93" s="1127">
        <v>201</v>
      </c>
      <c r="H93" s="1127">
        <v>200</v>
      </c>
      <c r="I93" s="1127">
        <v>177</v>
      </c>
      <c r="J93" s="1127">
        <v>177</v>
      </c>
    </row>
    <row r="94" spans="1:10">
      <c r="A94" s="1128" t="s">
        <v>337</v>
      </c>
      <c r="B94" s="1127">
        <v>808</v>
      </c>
      <c r="C94" s="1127">
        <v>790</v>
      </c>
      <c r="D94" s="1127">
        <v>771</v>
      </c>
      <c r="E94" s="1127">
        <v>725</v>
      </c>
      <c r="F94" s="1127">
        <v>627</v>
      </c>
      <c r="G94" s="1127">
        <v>535</v>
      </c>
      <c r="H94" s="1127">
        <v>501</v>
      </c>
      <c r="I94" s="1127">
        <v>424</v>
      </c>
      <c r="J94" s="1127">
        <v>428</v>
      </c>
    </row>
    <row r="95" spans="1:10">
      <c r="A95" s="1128" t="s">
        <v>344</v>
      </c>
      <c r="B95" s="1127">
        <v>248</v>
      </c>
      <c r="C95" s="1127">
        <v>249</v>
      </c>
      <c r="D95" s="1127">
        <v>218</v>
      </c>
      <c r="E95" s="1127">
        <v>247</v>
      </c>
      <c r="F95" s="1127">
        <v>217</v>
      </c>
      <c r="G95" s="1127">
        <v>191</v>
      </c>
      <c r="H95" s="1127">
        <v>180</v>
      </c>
      <c r="I95" s="1127">
        <v>194</v>
      </c>
      <c r="J95" s="1127">
        <v>218</v>
      </c>
    </row>
    <row r="96" spans="1:10">
      <c r="A96" s="1128" t="s">
        <v>339</v>
      </c>
      <c r="B96" s="1127">
        <v>29</v>
      </c>
      <c r="C96" s="1127">
        <v>25</v>
      </c>
      <c r="D96" s="1127">
        <v>31</v>
      </c>
      <c r="E96" s="1127">
        <v>32</v>
      </c>
      <c r="F96" s="1127">
        <v>16</v>
      </c>
      <c r="G96" s="1127">
        <v>19</v>
      </c>
      <c r="H96" s="1127">
        <v>13</v>
      </c>
      <c r="I96" s="1127">
        <v>17</v>
      </c>
      <c r="J96" s="1127">
        <v>13</v>
      </c>
    </row>
    <row r="98" spans="1:8" ht="44.25" customHeight="1">
      <c r="A98" s="1714" t="s">
        <v>753</v>
      </c>
      <c r="B98" s="1714"/>
      <c r="C98" s="1714"/>
      <c r="D98" s="1714"/>
      <c r="E98" s="1714"/>
      <c r="F98" s="1714"/>
      <c r="G98" s="1714"/>
      <c r="H98" s="1714"/>
    </row>
  </sheetData>
  <mergeCells count="10">
    <mergeCell ref="A1:J1"/>
    <mergeCell ref="A98:H98"/>
    <mergeCell ref="A74:H74"/>
    <mergeCell ref="A4:H4"/>
    <mergeCell ref="A23:H23"/>
    <mergeCell ref="A44:H44"/>
    <mergeCell ref="A35:H35"/>
    <mergeCell ref="A52:H52"/>
    <mergeCell ref="A67:H67"/>
    <mergeCell ref="A85:I8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election sqref="A1:J1"/>
    </sheetView>
  </sheetViews>
  <sheetFormatPr defaultRowHeight="14.5"/>
  <cols>
    <col min="1" max="1" width="39.453125" style="74" customWidth="1"/>
  </cols>
  <sheetData>
    <row r="1" spans="1:10" ht="27.75" customHeight="1">
      <c r="A1" s="1726" t="s">
        <v>653</v>
      </c>
      <c r="B1" s="1727"/>
      <c r="C1" s="1727"/>
      <c r="D1" s="1727"/>
      <c r="E1" s="1727"/>
      <c r="F1" s="1727"/>
      <c r="G1" s="1727"/>
      <c r="H1" s="1727"/>
      <c r="I1" s="1727"/>
      <c r="J1" s="1727"/>
    </row>
    <row r="2" spans="1:10">
      <c r="A2" s="1132"/>
      <c r="B2" s="1120">
        <v>2015</v>
      </c>
      <c r="C2" s="1120">
        <v>2016</v>
      </c>
      <c r="D2" s="1120">
        <v>2017</v>
      </c>
      <c r="E2" s="1120">
        <v>2018</v>
      </c>
      <c r="F2" s="1120">
        <v>2019</v>
      </c>
      <c r="G2" s="1120" t="s">
        <v>239</v>
      </c>
      <c r="H2" s="1120">
        <v>2021</v>
      </c>
      <c r="I2" s="1120">
        <v>2022</v>
      </c>
      <c r="J2" s="1120">
        <v>2023</v>
      </c>
    </row>
    <row r="3" spans="1:10">
      <c r="A3" s="1134" t="s">
        <v>240</v>
      </c>
      <c r="B3" s="1135">
        <v>15344</v>
      </c>
      <c r="C3" s="1135">
        <v>15669</v>
      </c>
      <c r="D3" s="1135">
        <v>14972</v>
      </c>
      <c r="E3" s="1135">
        <v>15166</v>
      </c>
      <c r="F3" s="1135">
        <v>14689</v>
      </c>
      <c r="G3" s="1136">
        <v>14001</v>
      </c>
      <c r="H3" s="1137">
        <v>11760</v>
      </c>
      <c r="I3" s="1137">
        <v>10812</v>
      </c>
      <c r="J3" s="1137">
        <v>10602</v>
      </c>
    </row>
    <row r="4" spans="1:10" ht="15" customHeight="1">
      <c r="A4" s="1730" t="s">
        <v>242</v>
      </c>
      <c r="B4" s="1723"/>
      <c r="C4" s="1723"/>
      <c r="D4" s="1723"/>
      <c r="E4" s="1723"/>
      <c r="F4" s="1723"/>
      <c r="G4" s="1723"/>
      <c r="H4" s="1723"/>
      <c r="I4" s="1723"/>
      <c r="J4" s="1723"/>
    </row>
    <row r="5" spans="1:10">
      <c r="A5" s="1126" t="s">
        <v>312</v>
      </c>
      <c r="B5" s="1107">
        <v>109</v>
      </c>
      <c r="C5" s="1107">
        <v>116</v>
      </c>
      <c r="D5" s="1107">
        <v>106</v>
      </c>
      <c r="E5" s="1107">
        <v>107</v>
      </c>
      <c r="F5" s="1107">
        <v>101</v>
      </c>
      <c r="G5" s="1133">
        <v>100</v>
      </c>
      <c r="H5" s="1133">
        <v>91</v>
      </c>
      <c r="I5" s="1133">
        <v>106</v>
      </c>
      <c r="J5" s="1133">
        <v>76</v>
      </c>
    </row>
    <row r="6" spans="1:10">
      <c r="A6" s="1126" t="s">
        <v>313</v>
      </c>
      <c r="B6" s="1107">
        <v>137</v>
      </c>
      <c r="C6" s="1107">
        <v>123</v>
      </c>
      <c r="D6" s="1107">
        <v>113</v>
      </c>
      <c r="E6" s="1107">
        <v>101</v>
      </c>
      <c r="F6" s="1107">
        <v>101</v>
      </c>
      <c r="G6" s="1133">
        <v>83</v>
      </c>
      <c r="H6" s="1133">
        <v>55</v>
      </c>
      <c r="I6" s="1133">
        <v>65</v>
      </c>
      <c r="J6" s="1133">
        <v>54</v>
      </c>
    </row>
    <row r="7" spans="1:10">
      <c r="A7" s="1126" t="s">
        <v>245</v>
      </c>
      <c r="B7" s="1107">
        <v>321</v>
      </c>
      <c r="C7" s="1107">
        <v>277</v>
      </c>
      <c r="D7" s="1107">
        <v>260</v>
      </c>
      <c r="E7" s="1107">
        <v>262</v>
      </c>
      <c r="F7" s="1107">
        <v>256</v>
      </c>
      <c r="G7" s="1133">
        <v>222</v>
      </c>
      <c r="H7" s="1133">
        <v>194</v>
      </c>
      <c r="I7" s="1133">
        <v>182</v>
      </c>
      <c r="J7" s="1133">
        <v>145</v>
      </c>
    </row>
    <row r="8" spans="1:10">
      <c r="A8" s="1126" t="s">
        <v>246</v>
      </c>
      <c r="B8" s="1107">
        <v>452</v>
      </c>
      <c r="C8" s="1107">
        <v>414</v>
      </c>
      <c r="D8" s="1107">
        <v>356</v>
      </c>
      <c r="E8" s="1107">
        <v>333</v>
      </c>
      <c r="F8" s="1107">
        <v>331</v>
      </c>
      <c r="G8" s="1133">
        <v>353</v>
      </c>
      <c r="H8" s="1133">
        <v>260</v>
      </c>
      <c r="I8" s="1133">
        <v>305</v>
      </c>
      <c r="J8" s="1133">
        <v>211</v>
      </c>
    </row>
    <row r="9" spans="1:10">
      <c r="A9" s="1126" t="s">
        <v>247</v>
      </c>
      <c r="B9" s="1107">
        <v>177</v>
      </c>
      <c r="C9" s="1107">
        <v>172</v>
      </c>
      <c r="D9" s="1107">
        <v>130</v>
      </c>
      <c r="E9" s="1107">
        <v>131</v>
      </c>
      <c r="F9" s="1107">
        <v>124</v>
      </c>
      <c r="G9" s="1133">
        <v>148</v>
      </c>
      <c r="H9" s="1133">
        <v>114</v>
      </c>
      <c r="I9" s="1133">
        <v>120</v>
      </c>
      <c r="J9" s="1133">
        <v>98</v>
      </c>
    </row>
    <row r="10" spans="1:10">
      <c r="A10" s="1126" t="s">
        <v>248</v>
      </c>
      <c r="B10" s="1107">
        <v>201</v>
      </c>
      <c r="C10" s="1107">
        <v>152</v>
      </c>
      <c r="D10" s="1107">
        <v>144</v>
      </c>
      <c r="E10" s="1107">
        <v>131</v>
      </c>
      <c r="F10" s="1107">
        <v>143</v>
      </c>
      <c r="G10" s="1133">
        <v>113</v>
      </c>
      <c r="H10" s="1133">
        <v>96</v>
      </c>
      <c r="I10" s="1133">
        <v>122</v>
      </c>
      <c r="J10" s="1133">
        <v>102</v>
      </c>
    </row>
    <row r="11" spans="1:10">
      <c r="A11" s="1126" t="s">
        <v>314</v>
      </c>
      <c r="B11" s="1107">
        <v>77</v>
      </c>
      <c r="C11" s="1107">
        <v>85</v>
      </c>
      <c r="D11" s="1107">
        <v>90</v>
      </c>
      <c r="E11" s="1107">
        <v>88</v>
      </c>
      <c r="F11" s="1107">
        <v>80</v>
      </c>
      <c r="G11" s="1133">
        <v>83</v>
      </c>
      <c r="H11" s="1133">
        <v>92</v>
      </c>
      <c r="I11" s="1133">
        <v>88</v>
      </c>
      <c r="J11" s="1133">
        <v>64</v>
      </c>
    </row>
    <row r="12" spans="1:10">
      <c r="A12" s="1126" t="s">
        <v>249</v>
      </c>
      <c r="B12" s="1107">
        <v>159</v>
      </c>
      <c r="C12" s="1107">
        <v>156</v>
      </c>
      <c r="D12" s="1107">
        <v>140</v>
      </c>
      <c r="E12" s="1107">
        <v>159</v>
      </c>
      <c r="F12" s="1107">
        <v>179</v>
      </c>
      <c r="G12" s="1133">
        <v>146</v>
      </c>
      <c r="H12" s="1133">
        <v>118</v>
      </c>
      <c r="I12" s="1133">
        <v>122</v>
      </c>
      <c r="J12" s="1133">
        <v>85</v>
      </c>
    </row>
    <row r="13" spans="1:10">
      <c r="A13" s="1126" t="s">
        <v>250</v>
      </c>
      <c r="B13" s="1107">
        <v>165</v>
      </c>
      <c r="C13" s="1107">
        <v>151</v>
      </c>
      <c r="D13" s="1107">
        <v>165</v>
      </c>
      <c r="E13" s="1107">
        <v>197</v>
      </c>
      <c r="F13" s="1107">
        <v>169</v>
      </c>
      <c r="G13" s="1133">
        <v>169</v>
      </c>
      <c r="H13" s="1133">
        <v>118</v>
      </c>
      <c r="I13" s="1133">
        <v>114</v>
      </c>
      <c r="J13" s="1133">
        <v>92</v>
      </c>
    </row>
    <row r="14" spans="1:10">
      <c r="A14" s="1126" t="s">
        <v>251</v>
      </c>
      <c r="B14" s="1107">
        <v>614</v>
      </c>
      <c r="C14" s="1107">
        <v>586</v>
      </c>
      <c r="D14" s="1107">
        <v>599</v>
      </c>
      <c r="E14" s="1107">
        <v>536</v>
      </c>
      <c r="F14" s="1107">
        <v>520</v>
      </c>
      <c r="G14" s="1133">
        <v>469</v>
      </c>
      <c r="H14" s="1133">
        <v>377</v>
      </c>
      <c r="I14" s="1133">
        <v>389</v>
      </c>
      <c r="J14" s="1133">
        <v>281</v>
      </c>
    </row>
    <row r="15" spans="1:10">
      <c r="A15" s="1126" t="s">
        <v>252</v>
      </c>
      <c r="B15" s="1107">
        <v>141</v>
      </c>
      <c r="C15" s="1107">
        <v>105</v>
      </c>
      <c r="D15" s="1107">
        <v>80</v>
      </c>
      <c r="E15" s="1107">
        <v>78</v>
      </c>
      <c r="F15" s="1107">
        <v>83</v>
      </c>
      <c r="G15" s="1133">
        <v>73</v>
      </c>
      <c r="H15" s="1133">
        <v>54</v>
      </c>
      <c r="I15" s="1133">
        <v>73</v>
      </c>
      <c r="J15" s="1133">
        <v>47</v>
      </c>
    </row>
    <row r="16" spans="1:10">
      <c r="A16" s="1126" t="s">
        <v>253</v>
      </c>
      <c r="B16" s="1107">
        <v>193</v>
      </c>
      <c r="C16" s="1107">
        <v>185</v>
      </c>
      <c r="D16" s="1107">
        <v>170</v>
      </c>
      <c r="E16" s="1107">
        <v>182</v>
      </c>
      <c r="F16" s="1107">
        <v>216</v>
      </c>
      <c r="G16" s="1133">
        <v>180</v>
      </c>
      <c r="H16" s="1133">
        <v>160</v>
      </c>
      <c r="I16" s="1133">
        <v>184</v>
      </c>
      <c r="J16" s="1133">
        <v>127</v>
      </c>
    </row>
    <row r="17" spans="1:10">
      <c r="A17" s="1126" t="s">
        <v>254</v>
      </c>
      <c r="B17" s="1107">
        <v>87</v>
      </c>
      <c r="C17" s="1107">
        <v>112</v>
      </c>
      <c r="D17" s="1107">
        <v>81</v>
      </c>
      <c r="E17" s="1107">
        <v>121</v>
      </c>
      <c r="F17" s="1107">
        <v>116</v>
      </c>
      <c r="G17" s="1133">
        <v>119</v>
      </c>
      <c r="H17" s="1133">
        <v>89</v>
      </c>
      <c r="I17" s="1133">
        <v>105</v>
      </c>
      <c r="J17" s="1133">
        <v>67</v>
      </c>
    </row>
    <row r="18" spans="1:10">
      <c r="A18" s="1126" t="s">
        <v>315</v>
      </c>
      <c r="B18" s="1107">
        <v>160</v>
      </c>
      <c r="C18" s="1107">
        <v>141</v>
      </c>
      <c r="D18" s="1107">
        <v>128</v>
      </c>
      <c r="E18" s="1107">
        <v>124</v>
      </c>
      <c r="F18" s="1107">
        <v>112</v>
      </c>
      <c r="G18" s="1133">
        <v>79</v>
      </c>
      <c r="H18" s="1133">
        <v>88</v>
      </c>
      <c r="I18" s="1133">
        <v>73</v>
      </c>
      <c r="J18" s="1133">
        <v>65</v>
      </c>
    </row>
    <row r="19" spans="1:10">
      <c r="A19" s="1126" t="s">
        <v>255</v>
      </c>
      <c r="B19" s="1107">
        <v>198</v>
      </c>
      <c r="C19" s="1107">
        <v>228</v>
      </c>
      <c r="D19" s="1107">
        <v>191</v>
      </c>
      <c r="E19" s="1107">
        <v>240</v>
      </c>
      <c r="F19" s="1107">
        <v>210</v>
      </c>
      <c r="G19" s="1133">
        <v>205</v>
      </c>
      <c r="H19" s="1133">
        <v>163</v>
      </c>
      <c r="I19" s="1133">
        <v>205</v>
      </c>
      <c r="J19" s="1133">
        <v>147</v>
      </c>
    </row>
    <row r="20" spans="1:10">
      <c r="A20" s="1126" t="s">
        <v>256</v>
      </c>
      <c r="B20" s="1107">
        <v>274</v>
      </c>
      <c r="C20" s="1107">
        <v>207</v>
      </c>
      <c r="D20" s="1107">
        <v>238</v>
      </c>
      <c r="E20" s="1107">
        <v>248</v>
      </c>
      <c r="F20" s="1107">
        <v>234</v>
      </c>
      <c r="G20" s="1133">
        <v>239</v>
      </c>
      <c r="H20" s="1133">
        <v>178</v>
      </c>
      <c r="I20" s="1133">
        <v>249</v>
      </c>
      <c r="J20" s="1133">
        <v>162</v>
      </c>
    </row>
    <row r="21" spans="1:10">
      <c r="A21" s="1126" t="s">
        <v>316</v>
      </c>
      <c r="B21" s="1107">
        <v>254</v>
      </c>
      <c r="C21" s="1107">
        <v>252</v>
      </c>
      <c r="D21" s="1107">
        <v>237</v>
      </c>
      <c r="E21" s="1107">
        <v>263</v>
      </c>
      <c r="F21" s="1107">
        <v>246</v>
      </c>
      <c r="G21" s="1133">
        <v>210</v>
      </c>
      <c r="H21" s="1133">
        <v>163</v>
      </c>
      <c r="I21" s="1133">
        <v>206</v>
      </c>
      <c r="J21" s="1133">
        <v>135</v>
      </c>
    </row>
    <row r="22" spans="1:10">
      <c r="A22" s="1126" t="s">
        <v>257</v>
      </c>
      <c r="B22" s="1107">
        <v>355</v>
      </c>
      <c r="C22" s="1107">
        <v>321</v>
      </c>
      <c r="D22" s="1107">
        <v>295</v>
      </c>
      <c r="E22" s="1107">
        <v>331</v>
      </c>
      <c r="F22" s="1107">
        <v>302</v>
      </c>
      <c r="G22" s="1133">
        <v>319</v>
      </c>
      <c r="H22" s="1133">
        <v>280</v>
      </c>
      <c r="I22" s="1133">
        <v>310</v>
      </c>
      <c r="J22" s="1133">
        <v>218</v>
      </c>
    </row>
    <row r="23" spans="1:10">
      <c r="A23" s="1728" t="s">
        <v>258</v>
      </c>
      <c r="B23" s="1721"/>
      <c r="C23" s="1721"/>
      <c r="D23" s="1721"/>
      <c r="E23" s="1721"/>
      <c r="F23" s="1721"/>
      <c r="G23" s="1721"/>
      <c r="H23" s="1721"/>
      <c r="I23" s="1721"/>
      <c r="J23" s="1729"/>
    </row>
    <row r="24" spans="1:10">
      <c r="A24" s="1138" t="s">
        <v>259</v>
      </c>
      <c r="B24" s="1107">
        <v>80</v>
      </c>
      <c r="C24" s="1107">
        <v>66</v>
      </c>
      <c r="D24" s="1107">
        <v>56</v>
      </c>
      <c r="E24" s="1107">
        <v>58</v>
      </c>
      <c r="F24" s="1107">
        <v>71</v>
      </c>
      <c r="G24" s="1133">
        <v>71</v>
      </c>
      <c r="H24" s="1133">
        <v>64</v>
      </c>
      <c r="I24" s="1133">
        <v>69</v>
      </c>
      <c r="J24" s="1133">
        <v>62</v>
      </c>
    </row>
    <row r="25" spans="1:10">
      <c r="A25" s="1138" t="s">
        <v>260</v>
      </c>
      <c r="B25" s="1107">
        <v>158</v>
      </c>
      <c r="C25" s="1107">
        <v>174</v>
      </c>
      <c r="D25" s="1107">
        <v>110</v>
      </c>
      <c r="E25" s="1107">
        <v>142</v>
      </c>
      <c r="F25" s="1107">
        <v>86</v>
      </c>
      <c r="G25" s="1133">
        <v>113</v>
      </c>
      <c r="H25" s="1133">
        <v>105</v>
      </c>
      <c r="I25" s="1133">
        <v>98</v>
      </c>
      <c r="J25" s="1133">
        <v>91</v>
      </c>
    </row>
    <row r="26" spans="1:10">
      <c r="A26" s="1129" t="s">
        <v>318</v>
      </c>
      <c r="B26" s="1107">
        <v>235</v>
      </c>
      <c r="C26" s="1107">
        <v>227</v>
      </c>
      <c r="D26" s="1107">
        <v>175</v>
      </c>
      <c r="E26" s="1107">
        <v>165</v>
      </c>
      <c r="F26" s="1107">
        <v>181</v>
      </c>
      <c r="G26" s="1133">
        <v>136</v>
      </c>
      <c r="H26" s="1133">
        <v>109</v>
      </c>
      <c r="I26" s="1133">
        <v>79</v>
      </c>
      <c r="J26" s="1133">
        <v>79</v>
      </c>
    </row>
    <row r="27" spans="1:10">
      <c r="A27" s="1130" t="s">
        <v>262</v>
      </c>
      <c r="B27" s="1107">
        <v>7</v>
      </c>
      <c r="C27" s="1107">
        <v>6</v>
      </c>
      <c r="D27" s="1107">
        <v>9</v>
      </c>
      <c r="E27" s="1107">
        <v>8</v>
      </c>
      <c r="F27" s="1107">
        <v>7</v>
      </c>
      <c r="G27" s="1133">
        <v>6</v>
      </c>
      <c r="H27" s="1133">
        <v>5</v>
      </c>
      <c r="I27" s="1133">
        <v>1</v>
      </c>
      <c r="J27" s="1133">
        <v>1</v>
      </c>
    </row>
    <row r="28" spans="1:10">
      <c r="A28" s="1138" t="s">
        <v>263</v>
      </c>
      <c r="B28" s="1107">
        <v>122</v>
      </c>
      <c r="C28" s="1107">
        <v>123</v>
      </c>
      <c r="D28" s="1107">
        <v>120</v>
      </c>
      <c r="E28" s="1107">
        <v>134</v>
      </c>
      <c r="F28" s="1107">
        <v>130</v>
      </c>
      <c r="G28" s="1133">
        <v>136</v>
      </c>
      <c r="H28" s="1133">
        <v>124</v>
      </c>
      <c r="I28" s="1133">
        <v>123</v>
      </c>
      <c r="J28" s="1133">
        <v>130</v>
      </c>
    </row>
    <row r="29" spans="1:10">
      <c r="A29" s="1138" t="s">
        <v>264</v>
      </c>
      <c r="B29" s="1107">
        <v>62</v>
      </c>
      <c r="C29" s="1107">
        <v>81</v>
      </c>
      <c r="D29" s="1107">
        <v>60</v>
      </c>
      <c r="E29" s="1107">
        <v>94</v>
      </c>
      <c r="F29" s="1107">
        <v>111</v>
      </c>
      <c r="G29" s="1133">
        <v>82</v>
      </c>
      <c r="H29" s="1133">
        <v>74</v>
      </c>
      <c r="I29" s="1133">
        <v>69</v>
      </c>
      <c r="J29" s="1133">
        <v>58</v>
      </c>
    </row>
    <row r="30" spans="1:10">
      <c r="A30" s="1138" t="s">
        <v>319</v>
      </c>
      <c r="B30" s="1107">
        <v>217</v>
      </c>
      <c r="C30" s="1107">
        <v>290</v>
      </c>
      <c r="D30" s="1107">
        <v>264</v>
      </c>
      <c r="E30" s="1107">
        <v>328</v>
      </c>
      <c r="F30" s="1107">
        <v>325</v>
      </c>
      <c r="G30" s="1133">
        <v>314</v>
      </c>
      <c r="H30" s="1133">
        <v>245</v>
      </c>
      <c r="I30" s="1133">
        <v>203</v>
      </c>
      <c r="J30" s="1133">
        <v>188</v>
      </c>
    </row>
    <row r="31" spans="1:10">
      <c r="A31" s="1138" t="s">
        <v>320</v>
      </c>
      <c r="B31" s="1107">
        <v>48</v>
      </c>
      <c r="C31" s="1107">
        <v>56</v>
      </c>
      <c r="D31" s="1107">
        <v>59</v>
      </c>
      <c r="E31" s="1107">
        <v>56</v>
      </c>
      <c r="F31" s="1107">
        <v>59</v>
      </c>
      <c r="G31" s="1133">
        <v>45</v>
      </c>
      <c r="H31" s="1133">
        <v>45</v>
      </c>
      <c r="I31" s="1133">
        <v>42</v>
      </c>
      <c r="J31" s="1133">
        <v>46</v>
      </c>
    </row>
    <row r="32" spans="1:10">
      <c r="A32" s="1138" t="s">
        <v>266</v>
      </c>
      <c r="B32" s="1107">
        <v>123</v>
      </c>
      <c r="C32" s="1107">
        <v>109</v>
      </c>
      <c r="D32" s="1107">
        <v>116</v>
      </c>
      <c r="E32" s="1107">
        <v>115</v>
      </c>
      <c r="F32" s="1107">
        <v>90</v>
      </c>
      <c r="G32" s="1133">
        <v>101</v>
      </c>
      <c r="H32" s="1133">
        <v>73</v>
      </c>
      <c r="I32" s="1133">
        <v>73</v>
      </c>
      <c r="J32" s="1133">
        <v>58</v>
      </c>
    </row>
    <row r="33" spans="1:10">
      <c r="A33" s="1138" t="s">
        <v>321</v>
      </c>
      <c r="B33" s="1107">
        <v>197</v>
      </c>
      <c r="C33" s="1107">
        <v>163</v>
      </c>
      <c r="D33" s="1107">
        <v>153</v>
      </c>
      <c r="E33" s="1107">
        <v>157</v>
      </c>
      <c r="F33" s="1107">
        <v>127</v>
      </c>
      <c r="G33" s="1133">
        <v>121</v>
      </c>
      <c r="H33" s="1133">
        <v>99</v>
      </c>
      <c r="I33" s="1133">
        <v>91</v>
      </c>
      <c r="J33" s="1133">
        <v>89</v>
      </c>
    </row>
    <row r="34" spans="1:10">
      <c r="A34" s="1138" t="s">
        <v>267</v>
      </c>
      <c r="B34" s="1107">
        <v>151</v>
      </c>
      <c r="C34" s="1107">
        <v>164</v>
      </c>
      <c r="D34" s="1107">
        <v>172</v>
      </c>
      <c r="E34" s="1107">
        <v>232</v>
      </c>
      <c r="F34" s="1107">
        <v>262</v>
      </c>
      <c r="G34" s="1133">
        <v>282</v>
      </c>
      <c r="H34" s="1133">
        <v>209</v>
      </c>
      <c r="I34" s="1133">
        <v>148</v>
      </c>
      <c r="J34" s="1133">
        <v>158</v>
      </c>
    </row>
    <row r="35" spans="1:10">
      <c r="A35" s="1728" t="s">
        <v>268</v>
      </c>
      <c r="B35" s="1721"/>
      <c r="C35" s="1721"/>
      <c r="D35" s="1721"/>
      <c r="E35" s="1721"/>
      <c r="F35" s="1721"/>
      <c r="G35" s="1721"/>
      <c r="H35" s="1721"/>
      <c r="I35" s="1721"/>
      <c r="J35" s="1729"/>
    </row>
    <row r="36" spans="1:10">
      <c r="A36" s="1138" t="s">
        <v>382</v>
      </c>
      <c r="B36" s="1107">
        <v>76</v>
      </c>
      <c r="C36" s="1107">
        <v>71</v>
      </c>
      <c r="D36" s="1107">
        <v>69</v>
      </c>
      <c r="E36" s="1107">
        <v>57</v>
      </c>
      <c r="F36" s="1107">
        <v>51</v>
      </c>
      <c r="G36" s="1133">
        <v>55</v>
      </c>
      <c r="H36" s="1133">
        <v>41</v>
      </c>
      <c r="I36" s="1133">
        <v>34</v>
      </c>
      <c r="J36" s="1133">
        <v>45</v>
      </c>
    </row>
    <row r="37" spans="1:10">
      <c r="A37" s="1138" t="s">
        <v>269</v>
      </c>
      <c r="B37" s="1107">
        <v>45</v>
      </c>
      <c r="C37" s="1107">
        <v>43</v>
      </c>
      <c r="D37" s="1107">
        <v>44</v>
      </c>
      <c r="E37" s="1107">
        <v>41</v>
      </c>
      <c r="F37" s="1107">
        <v>32</v>
      </c>
      <c r="G37" s="1133">
        <v>42</v>
      </c>
      <c r="H37" s="1133">
        <v>26</v>
      </c>
      <c r="I37" s="1133">
        <v>37</v>
      </c>
      <c r="J37" s="1133">
        <v>48</v>
      </c>
    </row>
    <row r="38" spans="1:10">
      <c r="A38" s="1138" t="s">
        <v>270</v>
      </c>
      <c r="B38" s="1107">
        <v>164</v>
      </c>
      <c r="C38" s="1107">
        <v>229</v>
      </c>
      <c r="D38" s="1107">
        <v>250</v>
      </c>
      <c r="E38" s="1107">
        <v>235</v>
      </c>
      <c r="F38" s="1107">
        <v>214</v>
      </c>
      <c r="G38" s="1133">
        <v>190</v>
      </c>
      <c r="H38" s="1133">
        <v>151</v>
      </c>
      <c r="I38" s="1133">
        <v>122</v>
      </c>
      <c r="J38" s="1133">
        <v>106</v>
      </c>
    </row>
    <row r="39" spans="1:10">
      <c r="A39" s="1138" t="s">
        <v>271</v>
      </c>
      <c r="B39" s="1107">
        <v>580</v>
      </c>
      <c r="C39" s="1107">
        <v>731</v>
      </c>
      <c r="D39" s="1107">
        <v>684</v>
      </c>
      <c r="E39" s="1107">
        <v>712</v>
      </c>
      <c r="F39" s="1107">
        <v>735</v>
      </c>
      <c r="G39" s="1133">
        <v>632</v>
      </c>
      <c r="H39" s="1133">
        <v>477</v>
      </c>
      <c r="I39" s="1133">
        <v>460</v>
      </c>
      <c r="J39" s="1133">
        <v>465</v>
      </c>
    </row>
    <row r="40" spans="1:10">
      <c r="A40" s="1138" t="s">
        <v>272</v>
      </c>
      <c r="B40" s="1107">
        <v>95</v>
      </c>
      <c r="C40" s="1107">
        <v>80</v>
      </c>
      <c r="D40" s="1107">
        <v>62</v>
      </c>
      <c r="E40" s="1107">
        <v>72</v>
      </c>
      <c r="F40" s="1107">
        <v>70</v>
      </c>
      <c r="G40" s="1133">
        <v>38</v>
      </c>
      <c r="H40" s="1133">
        <v>47</v>
      </c>
      <c r="I40" s="1133">
        <v>34</v>
      </c>
      <c r="J40" s="1133">
        <v>32</v>
      </c>
    </row>
    <row r="41" spans="1:10">
      <c r="A41" s="1138" t="s">
        <v>273</v>
      </c>
      <c r="B41" s="1107">
        <v>141</v>
      </c>
      <c r="C41" s="1107">
        <v>145</v>
      </c>
      <c r="D41" s="1107">
        <v>147</v>
      </c>
      <c r="E41" s="1107">
        <v>163</v>
      </c>
      <c r="F41" s="1107">
        <v>176</v>
      </c>
      <c r="G41" s="1133">
        <v>229</v>
      </c>
      <c r="H41" s="1133">
        <v>180</v>
      </c>
      <c r="I41" s="1133">
        <v>135</v>
      </c>
      <c r="J41" s="1133">
        <v>149</v>
      </c>
    </row>
    <row r="42" spans="1:10">
      <c r="A42" s="1138" t="s">
        <v>323</v>
      </c>
      <c r="B42" s="1107">
        <v>244</v>
      </c>
      <c r="C42" s="1107">
        <v>258</v>
      </c>
      <c r="D42" s="1107">
        <v>317</v>
      </c>
      <c r="E42" s="1107">
        <v>244</v>
      </c>
      <c r="F42" s="1107">
        <v>192</v>
      </c>
      <c r="G42" s="1133">
        <v>180</v>
      </c>
      <c r="H42" s="1133">
        <v>118</v>
      </c>
      <c r="I42" s="1133">
        <v>116</v>
      </c>
      <c r="J42" s="1133">
        <v>116</v>
      </c>
    </row>
    <row r="43" spans="1:10">
      <c r="A43" s="1131" t="s">
        <v>274</v>
      </c>
      <c r="B43" s="1107">
        <v>44</v>
      </c>
      <c r="C43" s="1107">
        <v>61</v>
      </c>
      <c r="D43" s="1107">
        <v>49</v>
      </c>
      <c r="E43" s="1107">
        <v>55</v>
      </c>
      <c r="F43" s="1107">
        <v>46</v>
      </c>
      <c r="G43" s="1133">
        <v>50</v>
      </c>
      <c r="H43" s="1133">
        <v>41</v>
      </c>
      <c r="I43" s="1133">
        <v>30</v>
      </c>
      <c r="J43" s="1133">
        <v>26</v>
      </c>
    </row>
    <row r="44" spans="1:10">
      <c r="A44" s="1728" t="s">
        <v>275</v>
      </c>
      <c r="B44" s="1721"/>
      <c r="C44" s="1721"/>
      <c r="D44" s="1721"/>
      <c r="E44" s="1721"/>
      <c r="F44" s="1721"/>
      <c r="G44" s="1721"/>
      <c r="H44" s="1721"/>
      <c r="I44" s="1721"/>
      <c r="J44" s="1729"/>
    </row>
    <row r="45" spans="1:10">
      <c r="A45" s="1138" t="s">
        <v>276</v>
      </c>
      <c r="B45" s="1107">
        <v>36</v>
      </c>
      <c r="C45" s="1107">
        <v>27</v>
      </c>
      <c r="D45" s="1107">
        <v>51</v>
      </c>
      <c r="E45" s="1107">
        <v>62</v>
      </c>
      <c r="F45" s="1107">
        <v>60</v>
      </c>
      <c r="G45" s="1133">
        <v>46</v>
      </c>
      <c r="H45" s="1133">
        <v>49</v>
      </c>
      <c r="I45" s="1133">
        <v>35</v>
      </c>
      <c r="J45" s="1133">
        <v>41</v>
      </c>
    </row>
    <row r="46" spans="1:10">
      <c r="A46" s="1138" t="s">
        <v>277</v>
      </c>
      <c r="B46" s="1107">
        <v>20</v>
      </c>
      <c r="C46" s="1107">
        <v>21</v>
      </c>
      <c r="D46" s="1107">
        <v>20</v>
      </c>
      <c r="E46" s="1107">
        <v>26</v>
      </c>
      <c r="F46" s="1107">
        <v>19</v>
      </c>
      <c r="G46" s="1133">
        <v>19</v>
      </c>
      <c r="H46" s="1133">
        <v>20</v>
      </c>
      <c r="I46" s="1133">
        <v>18</v>
      </c>
      <c r="J46" s="1133">
        <v>9</v>
      </c>
    </row>
    <row r="47" spans="1:10">
      <c r="A47" s="1138" t="s">
        <v>324</v>
      </c>
      <c r="B47" s="1107">
        <v>27</v>
      </c>
      <c r="C47" s="1107">
        <v>26</v>
      </c>
      <c r="D47" s="1107">
        <v>31</v>
      </c>
      <c r="E47" s="1107">
        <v>30</v>
      </c>
      <c r="F47" s="1107">
        <v>28</v>
      </c>
      <c r="G47" s="1133">
        <v>22</v>
      </c>
      <c r="H47" s="1133">
        <v>27</v>
      </c>
      <c r="I47" s="1133">
        <v>18</v>
      </c>
      <c r="J47" s="1133">
        <v>20</v>
      </c>
    </row>
    <row r="48" spans="1:10">
      <c r="A48" s="1138" t="s">
        <v>325</v>
      </c>
      <c r="B48" s="1107">
        <v>46</v>
      </c>
      <c r="C48" s="1107">
        <v>30</v>
      </c>
      <c r="D48" s="1107">
        <v>42</v>
      </c>
      <c r="E48" s="1107">
        <v>23</v>
      </c>
      <c r="F48" s="1107">
        <v>43</v>
      </c>
      <c r="G48" s="1133">
        <v>32</v>
      </c>
      <c r="H48" s="1133">
        <v>24</v>
      </c>
      <c r="I48" s="1133">
        <v>33</v>
      </c>
      <c r="J48" s="1133">
        <v>20</v>
      </c>
    </row>
    <row r="49" spans="1:10">
      <c r="A49" s="1138" t="s">
        <v>700</v>
      </c>
      <c r="B49" s="1107">
        <v>56</v>
      </c>
      <c r="C49" s="1107">
        <v>50</v>
      </c>
      <c r="D49" s="1107">
        <v>56</v>
      </c>
      <c r="E49" s="1107">
        <v>70</v>
      </c>
      <c r="F49" s="1107">
        <v>65</v>
      </c>
      <c r="G49" s="1133">
        <v>66</v>
      </c>
      <c r="H49" s="1133">
        <v>36</v>
      </c>
      <c r="I49" s="1133">
        <v>58</v>
      </c>
      <c r="J49" s="1133">
        <v>65</v>
      </c>
    </row>
    <row r="50" spans="1:10">
      <c r="A50" s="1138" t="s">
        <v>280</v>
      </c>
      <c r="B50" s="1107">
        <v>14</v>
      </c>
      <c r="C50" s="1107">
        <v>16</v>
      </c>
      <c r="D50" s="1107">
        <v>14</v>
      </c>
      <c r="E50" s="1107">
        <v>14</v>
      </c>
      <c r="F50" s="1107">
        <v>19</v>
      </c>
      <c r="G50" s="1133">
        <v>19</v>
      </c>
      <c r="H50" s="1133">
        <v>23</v>
      </c>
      <c r="I50" s="1133">
        <v>6</v>
      </c>
      <c r="J50" s="1133">
        <v>15</v>
      </c>
    </row>
    <row r="51" spans="1:10">
      <c r="A51" s="1138" t="s">
        <v>281</v>
      </c>
      <c r="B51" s="1107">
        <v>201</v>
      </c>
      <c r="C51" s="1107">
        <v>224</v>
      </c>
      <c r="D51" s="1107">
        <v>203</v>
      </c>
      <c r="E51" s="1107">
        <v>223</v>
      </c>
      <c r="F51" s="1107">
        <v>212</v>
      </c>
      <c r="G51" s="1133">
        <v>168</v>
      </c>
      <c r="H51" s="1133">
        <v>166</v>
      </c>
      <c r="I51" s="1133">
        <v>135</v>
      </c>
      <c r="J51" s="1133">
        <v>143</v>
      </c>
    </row>
    <row r="52" spans="1:10">
      <c r="A52" s="1728" t="s">
        <v>282</v>
      </c>
      <c r="B52" s="1721"/>
      <c r="C52" s="1721"/>
      <c r="D52" s="1721"/>
      <c r="E52" s="1721"/>
      <c r="F52" s="1721"/>
      <c r="G52" s="1721"/>
      <c r="H52" s="1721"/>
      <c r="I52" s="1721"/>
      <c r="J52" s="1729"/>
    </row>
    <row r="53" spans="1:10">
      <c r="A53" s="1138" t="s">
        <v>283</v>
      </c>
      <c r="B53" s="1107">
        <v>347</v>
      </c>
      <c r="C53" s="1107">
        <v>413</v>
      </c>
      <c r="D53" s="1107">
        <v>429</v>
      </c>
      <c r="E53" s="1107">
        <v>370</v>
      </c>
      <c r="F53" s="1107">
        <v>365</v>
      </c>
      <c r="G53" s="1133">
        <v>349</v>
      </c>
      <c r="H53" s="1133">
        <v>347</v>
      </c>
      <c r="I53" s="1133">
        <v>305</v>
      </c>
      <c r="J53" s="1133">
        <v>346</v>
      </c>
    </row>
    <row r="54" spans="1:10">
      <c r="A54" s="1138" t="s">
        <v>326</v>
      </c>
      <c r="B54" s="1107">
        <v>135</v>
      </c>
      <c r="C54" s="1107">
        <v>89</v>
      </c>
      <c r="D54" s="1107">
        <v>86</v>
      </c>
      <c r="E54" s="1107">
        <v>63</v>
      </c>
      <c r="F54" s="1107">
        <v>81</v>
      </c>
      <c r="G54" s="1133">
        <v>82</v>
      </c>
      <c r="H54" s="1133">
        <v>63</v>
      </c>
      <c r="I54" s="1133">
        <v>77</v>
      </c>
      <c r="J54" s="1133">
        <v>71</v>
      </c>
    </row>
    <row r="55" spans="1:10">
      <c r="A55" s="1138" t="s">
        <v>284</v>
      </c>
      <c r="B55" s="1107">
        <v>148</v>
      </c>
      <c r="C55" s="1107">
        <v>149</v>
      </c>
      <c r="D55" s="1107">
        <v>125</v>
      </c>
      <c r="E55" s="1107">
        <v>141</v>
      </c>
      <c r="F55" s="1107">
        <v>131</v>
      </c>
      <c r="G55" s="1133">
        <v>148</v>
      </c>
      <c r="H55" s="1133">
        <v>99</v>
      </c>
      <c r="I55" s="1133">
        <v>81</v>
      </c>
      <c r="J55" s="1133">
        <v>73</v>
      </c>
    </row>
    <row r="56" spans="1:10">
      <c r="A56" s="1138" t="s">
        <v>648</v>
      </c>
      <c r="B56" s="1107">
        <v>402</v>
      </c>
      <c r="C56" s="1107">
        <v>403</v>
      </c>
      <c r="D56" s="1107">
        <v>327</v>
      </c>
      <c r="E56" s="1107">
        <v>330</v>
      </c>
      <c r="F56" s="1107">
        <v>279</v>
      </c>
      <c r="G56" s="1133">
        <v>304</v>
      </c>
      <c r="H56" s="1133">
        <v>244</v>
      </c>
      <c r="I56" s="1133">
        <v>208</v>
      </c>
      <c r="J56" s="1133">
        <v>182</v>
      </c>
    </row>
    <row r="57" spans="1:10">
      <c r="A57" s="1138" t="s">
        <v>285</v>
      </c>
      <c r="B57" s="1107">
        <v>124</v>
      </c>
      <c r="C57" s="1107">
        <v>193</v>
      </c>
      <c r="D57" s="1107">
        <v>174</v>
      </c>
      <c r="E57" s="1107">
        <v>185</v>
      </c>
      <c r="F57" s="1107">
        <v>179</v>
      </c>
      <c r="G57" s="1133">
        <v>168</v>
      </c>
      <c r="H57" s="1133">
        <v>123</v>
      </c>
      <c r="I57" s="1133">
        <v>129</v>
      </c>
      <c r="J57" s="1133">
        <v>123</v>
      </c>
    </row>
    <row r="58" spans="1:10">
      <c r="A58" s="1138" t="s">
        <v>649</v>
      </c>
      <c r="B58" s="1107">
        <v>198</v>
      </c>
      <c r="C58" s="1107">
        <v>156</v>
      </c>
      <c r="D58" s="1107">
        <v>131</v>
      </c>
      <c r="E58" s="1107">
        <v>112</v>
      </c>
      <c r="F58" s="1107">
        <v>132</v>
      </c>
      <c r="G58" s="1133">
        <v>138</v>
      </c>
      <c r="H58" s="1133">
        <v>132</v>
      </c>
      <c r="I58" s="1133">
        <v>105</v>
      </c>
      <c r="J58" s="1133">
        <v>103</v>
      </c>
    </row>
    <row r="59" spans="1:10">
      <c r="A59" s="1138" t="s">
        <v>286</v>
      </c>
      <c r="B59" s="1107">
        <v>246</v>
      </c>
      <c r="C59" s="1107">
        <v>334</v>
      </c>
      <c r="D59" s="1107">
        <v>335</v>
      </c>
      <c r="E59" s="1107">
        <v>357</v>
      </c>
      <c r="F59" s="1107">
        <v>325</v>
      </c>
      <c r="G59" s="1133">
        <v>302</v>
      </c>
      <c r="H59" s="1133">
        <v>241</v>
      </c>
      <c r="I59" s="1133">
        <v>202</v>
      </c>
      <c r="J59" s="1133">
        <v>237</v>
      </c>
    </row>
    <row r="60" spans="1:10">
      <c r="A60" s="1138" t="s">
        <v>287</v>
      </c>
      <c r="B60" s="1107">
        <v>116</v>
      </c>
      <c r="C60" s="1107">
        <v>137</v>
      </c>
      <c r="D60" s="1107">
        <v>130</v>
      </c>
      <c r="E60" s="1107">
        <v>138</v>
      </c>
      <c r="F60" s="1107">
        <v>169</v>
      </c>
      <c r="G60" s="1133">
        <v>162</v>
      </c>
      <c r="H60" s="1133">
        <v>155</v>
      </c>
      <c r="I60" s="1133">
        <v>151</v>
      </c>
      <c r="J60" s="1133">
        <v>153</v>
      </c>
    </row>
    <row r="61" spans="1:10">
      <c r="A61" s="1138" t="s">
        <v>327</v>
      </c>
      <c r="B61" s="1107">
        <v>497</v>
      </c>
      <c r="C61" s="1107">
        <v>471</v>
      </c>
      <c r="D61" s="1107">
        <v>466</v>
      </c>
      <c r="E61" s="1107">
        <v>460</v>
      </c>
      <c r="F61" s="1107">
        <v>413</v>
      </c>
      <c r="G61" s="1133">
        <v>469</v>
      </c>
      <c r="H61" s="1133">
        <v>384</v>
      </c>
      <c r="I61" s="1133">
        <v>363</v>
      </c>
      <c r="J61" s="1133">
        <v>325</v>
      </c>
    </row>
    <row r="62" spans="1:10">
      <c r="A62" s="1138" t="s">
        <v>288</v>
      </c>
      <c r="B62" s="1107">
        <v>178</v>
      </c>
      <c r="C62" s="1107">
        <v>226</v>
      </c>
      <c r="D62" s="1107">
        <v>187</v>
      </c>
      <c r="E62" s="1107">
        <v>212</v>
      </c>
      <c r="F62" s="1107">
        <v>191</v>
      </c>
      <c r="G62" s="1133">
        <v>176</v>
      </c>
      <c r="H62" s="1133">
        <v>112</v>
      </c>
      <c r="I62" s="1133">
        <v>103</v>
      </c>
      <c r="J62" s="1133">
        <v>95</v>
      </c>
    </row>
    <row r="63" spans="1:10">
      <c r="A63" s="1138" t="s">
        <v>328</v>
      </c>
      <c r="B63" s="1107">
        <v>267</v>
      </c>
      <c r="C63" s="1107">
        <v>251</v>
      </c>
      <c r="D63" s="1107">
        <v>248</v>
      </c>
      <c r="E63" s="1107">
        <v>237</v>
      </c>
      <c r="F63" s="1107">
        <v>207</v>
      </c>
      <c r="G63" s="1133">
        <v>203</v>
      </c>
      <c r="H63" s="1133">
        <v>165</v>
      </c>
      <c r="I63" s="1133">
        <v>119</v>
      </c>
      <c r="J63" s="1133">
        <v>132</v>
      </c>
    </row>
    <row r="64" spans="1:10">
      <c r="A64" s="1138" t="s">
        <v>289</v>
      </c>
      <c r="B64" s="1107">
        <v>158</v>
      </c>
      <c r="C64" s="1107">
        <v>200</v>
      </c>
      <c r="D64" s="1107">
        <v>167</v>
      </c>
      <c r="E64" s="1107">
        <v>214</v>
      </c>
      <c r="F64" s="1107">
        <v>174</v>
      </c>
      <c r="G64" s="1133">
        <v>164</v>
      </c>
      <c r="H64" s="1133">
        <v>161</v>
      </c>
      <c r="I64" s="1133">
        <v>141</v>
      </c>
      <c r="J64" s="1133">
        <v>142</v>
      </c>
    </row>
    <row r="65" spans="1:10">
      <c r="A65" s="1138" t="s">
        <v>290</v>
      </c>
      <c r="B65" s="1107">
        <v>302</v>
      </c>
      <c r="C65" s="1107">
        <v>319</v>
      </c>
      <c r="D65" s="1107">
        <v>293</v>
      </c>
      <c r="E65" s="1107">
        <v>330</v>
      </c>
      <c r="F65" s="1107">
        <v>342</v>
      </c>
      <c r="G65" s="1133">
        <v>304</v>
      </c>
      <c r="H65" s="1133">
        <v>247</v>
      </c>
      <c r="I65" s="1133">
        <v>234</v>
      </c>
      <c r="J65" s="1133">
        <v>207</v>
      </c>
    </row>
    <row r="66" spans="1:10">
      <c r="A66" s="1138" t="s">
        <v>291</v>
      </c>
      <c r="B66" s="1107">
        <v>149</v>
      </c>
      <c r="C66" s="1107">
        <v>132</v>
      </c>
      <c r="D66" s="1107">
        <v>109</v>
      </c>
      <c r="E66" s="1107">
        <v>109</v>
      </c>
      <c r="F66" s="1107">
        <v>92</v>
      </c>
      <c r="G66" s="1133">
        <v>99</v>
      </c>
      <c r="H66" s="1133">
        <v>92</v>
      </c>
      <c r="I66" s="1133">
        <v>73</v>
      </c>
      <c r="J66" s="1133">
        <v>72</v>
      </c>
    </row>
    <row r="67" spans="1:10">
      <c r="A67" s="1728" t="s">
        <v>292</v>
      </c>
      <c r="B67" s="1721"/>
      <c r="C67" s="1721"/>
      <c r="D67" s="1721"/>
      <c r="E67" s="1721"/>
      <c r="F67" s="1721"/>
      <c r="G67" s="1721"/>
      <c r="H67" s="1721"/>
      <c r="I67" s="1721"/>
      <c r="J67" s="1729"/>
    </row>
    <row r="68" spans="1:10">
      <c r="A68" s="1138" t="s">
        <v>293</v>
      </c>
      <c r="B68" s="1107">
        <v>181</v>
      </c>
      <c r="C68" s="1107">
        <v>140</v>
      </c>
      <c r="D68" s="1107">
        <v>146</v>
      </c>
      <c r="E68" s="1107">
        <v>159</v>
      </c>
      <c r="F68" s="1107">
        <v>119</v>
      </c>
      <c r="G68" s="1133">
        <v>119</v>
      </c>
      <c r="H68" s="1133">
        <v>107</v>
      </c>
      <c r="I68" s="1133">
        <v>104</v>
      </c>
      <c r="J68" s="1133">
        <v>96</v>
      </c>
    </row>
    <row r="69" spans="1:10">
      <c r="A69" s="1138" t="s">
        <v>294</v>
      </c>
      <c r="B69" s="1107">
        <v>368</v>
      </c>
      <c r="C69" s="1107">
        <v>312</v>
      </c>
      <c r="D69" s="1107">
        <v>246</v>
      </c>
      <c r="E69" s="1107">
        <v>292</v>
      </c>
      <c r="F69" s="1107">
        <v>274</v>
      </c>
      <c r="G69" s="1133">
        <v>271</v>
      </c>
      <c r="H69" s="1133">
        <v>265</v>
      </c>
      <c r="I69" s="1133">
        <v>208</v>
      </c>
      <c r="J69" s="1133">
        <v>242</v>
      </c>
    </row>
    <row r="70" spans="1:10">
      <c r="A70" s="1129" t="s">
        <v>330</v>
      </c>
      <c r="B70" s="1107">
        <v>193</v>
      </c>
      <c r="C70" s="1107">
        <v>212</v>
      </c>
      <c r="D70" s="1107">
        <v>263</v>
      </c>
      <c r="E70" s="1107">
        <v>236</v>
      </c>
      <c r="F70" s="1107">
        <v>229</v>
      </c>
      <c r="G70" s="1133">
        <v>224</v>
      </c>
      <c r="H70" s="1133">
        <v>220</v>
      </c>
      <c r="I70" s="1133">
        <v>188</v>
      </c>
      <c r="J70" s="1133">
        <v>174</v>
      </c>
    </row>
    <row r="71" spans="1:10">
      <c r="A71" s="1138" t="s">
        <v>380</v>
      </c>
      <c r="B71" s="1107">
        <v>148</v>
      </c>
      <c r="C71" s="1107">
        <v>160</v>
      </c>
      <c r="D71" s="1107">
        <v>129</v>
      </c>
      <c r="E71" s="1107">
        <v>123</v>
      </c>
      <c r="F71" s="1107">
        <v>122</v>
      </c>
      <c r="G71" s="1133">
        <v>122</v>
      </c>
      <c r="H71" s="1133">
        <v>112</v>
      </c>
      <c r="I71" s="1133">
        <v>103</v>
      </c>
      <c r="J71" s="1133">
        <v>89</v>
      </c>
    </row>
    <row r="72" spans="1:10">
      <c r="A72" s="1138" t="s">
        <v>296</v>
      </c>
      <c r="B72" s="1107">
        <v>77</v>
      </c>
      <c r="C72" s="1107">
        <v>69</v>
      </c>
      <c r="D72" s="1107">
        <v>51</v>
      </c>
      <c r="E72" s="1107">
        <v>46</v>
      </c>
      <c r="F72" s="1107">
        <v>44</v>
      </c>
      <c r="G72" s="1133">
        <v>46</v>
      </c>
      <c r="H72" s="1133">
        <v>25</v>
      </c>
      <c r="I72" s="1133">
        <v>30</v>
      </c>
      <c r="J72" s="1133">
        <v>22</v>
      </c>
    </row>
    <row r="73" spans="1:10">
      <c r="A73" s="1138" t="s">
        <v>297</v>
      </c>
      <c r="B73" s="1107">
        <v>293</v>
      </c>
      <c r="C73" s="1107">
        <v>256</v>
      </c>
      <c r="D73" s="1107">
        <v>311</v>
      </c>
      <c r="E73" s="1107">
        <v>320</v>
      </c>
      <c r="F73" s="1107">
        <v>280</v>
      </c>
      <c r="G73" s="1133">
        <v>281</v>
      </c>
      <c r="H73" s="1133">
        <v>192</v>
      </c>
      <c r="I73" s="1133">
        <v>187</v>
      </c>
      <c r="J73" s="1133">
        <v>228</v>
      </c>
    </row>
    <row r="74" spans="1:10">
      <c r="A74" s="1728" t="s">
        <v>331</v>
      </c>
      <c r="B74" s="1721"/>
      <c r="C74" s="1721"/>
      <c r="D74" s="1721"/>
      <c r="E74" s="1721"/>
      <c r="F74" s="1721"/>
      <c r="G74" s="1721"/>
      <c r="H74" s="1721"/>
      <c r="I74" s="1721"/>
      <c r="J74" s="1729"/>
    </row>
    <row r="75" spans="1:10">
      <c r="A75" s="1138" t="s">
        <v>298</v>
      </c>
      <c r="B75" s="1107">
        <v>48</v>
      </c>
      <c r="C75" s="1107">
        <v>52</v>
      </c>
      <c r="D75" s="1107">
        <v>52</v>
      </c>
      <c r="E75" s="1107">
        <v>75</v>
      </c>
      <c r="F75" s="1107">
        <v>64</v>
      </c>
      <c r="G75" s="1133">
        <v>81</v>
      </c>
      <c r="H75" s="1133">
        <v>79</v>
      </c>
      <c r="I75" s="1133">
        <v>78</v>
      </c>
      <c r="J75" s="1133">
        <v>63</v>
      </c>
    </row>
    <row r="76" spans="1:10">
      <c r="A76" s="1138" t="s">
        <v>300</v>
      </c>
      <c r="B76" s="1107">
        <v>110</v>
      </c>
      <c r="C76" s="1107">
        <v>112</v>
      </c>
      <c r="D76" s="1107">
        <v>104</v>
      </c>
      <c r="E76" s="1107">
        <v>104</v>
      </c>
      <c r="F76" s="1107">
        <v>111</v>
      </c>
      <c r="G76" s="1133">
        <v>105</v>
      </c>
      <c r="H76" s="1133">
        <v>119</v>
      </c>
      <c r="I76" s="1133">
        <v>85</v>
      </c>
      <c r="J76" s="1133">
        <v>99</v>
      </c>
    </row>
    <row r="77" spans="1:10">
      <c r="A77" s="1138" t="s">
        <v>301</v>
      </c>
      <c r="B77" s="1107">
        <v>103</v>
      </c>
      <c r="C77" s="1107">
        <v>109</v>
      </c>
      <c r="D77" s="1107">
        <v>79</v>
      </c>
      <c r="E77" s="1107">
        <v>62</v>
      </c>
      <c r="F77" s="1107">
        <v>73</v>
      </c>
      <c r="G77" s="1133">
        <v>68</v>
      </c>
      <c r="H77" s="1133">
        <v>61</v>
      </c>
      <c r="I77" s="1133">
        <v>66</v>
      </c>
      <c r="J77" s="1133">
        <v>72</v>
      </c>
    </row>
    <row r="78" spans="1:10">
      <c r="A78" s="1138" t="s">
        <v>302</v>
      </c>
      <c r="B78" s="1107">
        <v>253</v>
      </c>
      <c r="C78" s="1107">
        <v>226</v>
      </c>
      <c r="D78" s="1107">
        <v>255</v>
      </c>
      <c r="E78" s="1107">
        <v>204</v>
      </c>
      <c r="F78" s="1107">
        <v>220</v>
      </c>
      <c r="G78" s="1133">
        <v>213</v>
      </c>
      <c r="H78" s="1133">
        <v>220</v>
      </c>
      <c r="I78" s="1133">
        <v>239</v>
      </c>
      <c r="J78" s="1133">
        <v>237</v>
      </c>
    </row>
    <row r="79" spans="1:10">
      <c r="A79" s="1138" t="s">
        <v>332</v>
      </c>
      <c r="B79" s="1107">
        <v>606</v>
      </c>
      <c r="C79" s="1107">
        <v>548</v>
      </c>
      <c r="D79" s="1107">
        <v>520</v>
      </c>
      <c r="E79" s="1107">
        <v>420</v>
      </c>
      <c r="F79" s="1107">
        <v>430</v>
      </c>
      <c r="G79" s="1133">
        <v>397</v>
      </c>
      <c r="H79" s="1133">
        <v>332</v>
      </c>
      <c r="I79" s="1133">
        <v>317</v>
      </c>
      <c r="J79" s="1133">
        <v>311</v>
      </c>
    </row>
    <row r="80" spans="1:10">
      <c r="A80" s="1138" t="s">
        <v>304</v>
      </c>
      <c r="B80" s="1107">
        <v>297</v>
      </c>
      <c r="C80" s="1107">
        <v>386</v>
      </c>
      <c r="D80" s="1107">
        <v>426</v>
      </c>
      <c r="E80" s="1107">
        <v>414</v>
      </c>
      <c r="F80" s="1107">
        <v>405</v>
      </c>
      <c r="G80" s="1133">
        <v>322</v>
      </c>
      <c r="H80" s="1133">
        <v>325</v>
      </c>
      <c r="I80" s="1133">
        <v>307</v>
      </c>
      <c r="J80" s="1133">
        <v>320</v>
      </c>
    </row>
    <row r="81" spans="1:10">
      <c r="A81" s="1138" t="s">
        <v>650</v>
      </c>
      <c r="B81" s="1107">
        <v>258</v>
      </c>
      <c r="C81" s="1107">
        <v>214</v>
      </c>
      <c r="D81" s="1107">
        <v>200</v>
      </c>
      <c r="E81" s="1107">
        <v>201</v>
      </c>
      <c r="F81" s="1107">
        <v>265</v>
      </c>
      <c r="G81" s="1133">
        <v>247</v>
      </c>
      <c r="H81" s="1133">
        <v>225</v>
      </c>
      <c r="I81" s="1133">
        <v>233</v>
      </c>
      <c r="J81" s="1133">
        <v>253</v>
      </c>
    </row>
    <row r="82" spans="1:10">
      <c r="A82" s="1138" t="s">
        <v>305</v>
      </c>
      <c r="B82" s="1107">
        <v>232</v>
      </c>
      <c r="C82" s="1107">
        <v>272</v>
      </c>
      <c r="D82" s="1107">
        <v>241</v>
      </c>
      <c r="E82" s="1107">
        <v>209</v>
      </c>
      <c r="F82" s="1107">
        <v>176</v>
      </c>
      <c r="G82" s="1133">
        <v>219</v>
      </c>
      <c r="H82" s="1133">
        <v>191</v>
      </c>
      <c r="I82" s="1133">
        <v>243</v>
      </c>
      <c r="J82" s="1133">
        <v>239</v>
      </c>
    </row>
    <row r="83" spans="1:10">
      <c r="A83" s="1138" t="s">
        <v>306</v>
      </c>
      <c r="B83" s="1107">
        <v>173</v>
      </c>
      <c r="C83" s="1107">
        <v>201</v>
      </c>
      <c r="D83" s="1107">
        <v>171</v>
      </c>
      <c r="E83" s="1107">
        <v>165</v>
      </c>
      <c r="F83" s="1107">
        <v>163</v>
      </c>
      <c r="G83" s="1133">
        <v>162</v>
      </c>
      <c r="H83" s="1133">
        <v>145</v>
      </c>
      <c r="I83" s="1133">
        <v>137</v>
      </c>
      <c r="J83" s="1133">
        <v>154</v>
      </c>
    </row>
    <row r="84" spans="1:10">
      <c r="A84" s="1138" t="s">
        <v>307</v>
      </c>
      <c r="B84" s="1107">
        <v>84</v>
      </c>
      <c r="C84" s="1107">
        <v>108</v>
      </c>
      <c r="D84" s="1107">
        <v>99</v>
      </c>
      <c r="E84" s="1107">
        <v>56</v>
      </c>
      <c r="F84" s="1107">
        <v>78</v>
      </c>
      <c r="G84" s="1133">
        <v>64</v>
      </c>
      <c r="H84" s="1133">
        <v>44</v>
      </c>
      <c r="I84" s="1133">
        <v>48</v>
      </c>
      <c r="J84" s="1133">
        <v>48</v>
      </c>
    </row>
    <row r="85" spans="1:10">
      <c r="A85" s="1728" t="s">
        <v>333</v>
      </c>
      <c r="B85" s="1721"/>
      <c r="C85" s="1721"/>
      <c r="D85" s="1721"/>
      <c r="E85" s="1721"/>
      <c r="F85" s="1721"/>
      <c r="G85" s="1721"/>
      <c r="H85" s="1721"/>
      <c r="I85" s="1721"/>
      <c r="J85" s="1729"/>
    </row>
    <row r="86" spans="1:10">
      <c r="A86" s="1138" t="s">
        <v>299</v>
      </c>
      <c r="B86" s="1107">
        <v>140</v>
      </c>
      <c r="C86" s="1107">
        <v>163</v>
      </c>
      <c r="D86" s="1107">
        <v>174</v>
      </c>
      <c r="E86" s="1107">
        <v>175</v>
      </c>
      <c r="F86" s="1107">
        <v>177</v>
      </c>
      <c r="G86" s="1133">
        <v>195</v>
      </c>
      <c r="H86" s="1133">
        <v>198</v>
      </c>
      <c r="I86" s="1133">
        <v>203</v>
      </c>
      <c r="J86" s="1133">
        <v>193</v>
      </c>
    </row>
    <row r="87" spans="1:10">
      <c r="A87" s="1138" t="s">
        <v>308</v>
      </c>
      <c r="B87" s="1107">
        <v>149</v>
      </c>
      <c r="C87" s="1107">
        <v>115</v>
      </c>
      <c r="D87" s="1107">
        <v>143</v>
      </c>
      <c r="E87" s="1107">
        <v>124</v>
      </c>
      <c r="F87" s="1107">
        <v>99</v>
      </c>
      <c r="G87" s="1133">
        <v>96</v>
      </c>
      <c r="H87" s="1133">
        <v>95</v>
      </c>
      <c r="I87" s="1133">
        <v>86</v>
      </c>
      <c r="J87" s="1133">
        <v>72</v>
      </c>
    </row>
    <row r="88" spans="1:10">
      <c r="A88" s="1138" t="s">
        <v>303</v>
      </c>
      <c r="B88" s="1107">
        <v>236</v>
      </c>
      <c r="C88" s="1107">
        <v>262</v>
      </c>
      <c r="D88" s="1107">
        <v>303</v>
      </c>
      <c r="E88" s="1107">
        <v>298</v>
      </c>
      <c r="F88" s="1107">
        <v>314</v>
      </c>
      <c r="G88" s="1133">
        <v>320</v>
      </c>
      <c r="H88" s="1133">
        <v>207</v>
      </c>
      <c r="I88" s="1133">
        <v>220</v>
      </c>
      <c r="J88" s="1133">
        <v>232</v>
      </c>
    </row>
    <row r="89" spans="1:10">
      <c r="A89" s="1138" t="s">
        <v>334</v>
      </c>
      <c r="B89" s="1107">
        <v>65</v>
      </c>
      <c r="C89" s="1107">
        <v>79</v>
      </c>
      <c r="D89" s="1107">
        <v>90</v>
      </c>
      <c r="E89" s="1107">
        <v>85</v>
      </c>
      <c r="F89" s="1107">
        <v>47</v>
      </c>
      <c r="G89" s="1133">
        <v>67</v>
      </c>
      <c r="H89" s="1133">
        <v>56</v>
      </c>
      <c r="I89" s="1133">
        <v>50</v>
      </c>
      <c r="J89" s="1133">
        <v>52</v>
      </c>
    </row>
    <row r="90" spans="1:10">
      <c r="A90" s="1138" t="s">
        <v>309</v>
      </c>
      <c r="B90" s="1107">
        <v>263</v>
      </c>
      <c r="C90" s="1107">
        <v>290</v>
      </c>
      <c r="D90" s="1107">
        <v>258</v>
      </c>
      <c r="E90" s="1107">
        <v>327</v>
      </c>
      <c r="F90" s="1107">
        <v>317</v>
      </c>
      <c r="G90" s="1133">
        <v>280</v>
      </c>
      <c r="H90" s="1133">
        <v>239</v>
      </c>
      <c r="I90" s="1133">
        <v>252</v>
      </c>
      <c r="J90" s="1133">
        <v>258</v>
      </c>
    </row>
    <row r="91" spans="1:10">
      <c r="A91" s="1138" t="s">
        <v>335</v>
      </c>
      <c r="B91" s="1107">
        <v>148</v>
      </c>
      <c r="C91" s="1107">
        <v>197</v>
      </c>
      <c r="D91" s="1107">
        <v>209</v>
      </c>
      <c r="E91" s="1107">
        <v>235</v>
      </c>
      <c r="F91" s="1107">
        <v>239</v>
      </c>
      <c r="G91" s="1133">
        <v>193</v>
      </c>
      <c r="H91" s="1133">
        <v>153</v>
      </c>
      <c r="I91" s="1133">
        <v>162</v>
      </c>
      <c r="J91" s="1133">
        <v>154</v>
      </c>
    </row>
    <row r="92" spans="1:10">
      <c r="A92" s="1138" t="s">
        <v>310</v>
      </c>
      <c r="B92" s="1107">
        <v>205</v>
      </c>
      <c r="C92" s="1107">
        <v>192</v>
      </c>
      <c r="D92" s="1107">
        <v>200</v>
      </c>
      <c r="E92" s="1107">
        <v>195</v>
      </c>
      <c r="F92" s="1107">
        <v>226</v>
      </c>
      <c r="G92" s="1133">
        <v>151</v>
      </c>
      <c r="H92" s="1133">
        <v>162</v>
      </c>
      <c r="I92" s="1133">
        <v>170</v>
      </c>
      <c r="J92" s="1133">
        <v>171</v>
      </c>
    </row>
    <row r="93" spans="1:10">
      <c r="A93" s="1138" t="s">
        <v>336</v>
      </c>
      <c r="B93" s="1107">
        <v>46</v>
      </c>
      <c r="C93" s="1107">
        <v>60</v>
      </c>
      <c r="D93" s="1107">
        <v>54</v>
      </c>
      <c r="E93" s="1107">
        <v>47</v>
      </c>
      <c r="F93" s="1107">
        <v>50</v>
      </c>
      <c r="G93" s="1133">
        <v>28</v>
      </c>
      <c r="H93" s="1133">
        <v>29</v>
      </c>
      <c r="I93" s="1133">
        <v>26</v>
      </c>
      <c r="J93" s="1133">
        <v>28</v>
      </c>
    </row>
    <row r="94" spans="1:10">
      <c r="A94" s="1138" t="s">
        <v>337</v>
      </c>
      <c r="B94" s="1107">
        <v>105</v>
      </c>
      <c r="C94" s="1107">
        <v>176</v>
      </c>
      <c r="D94" s="1107">
        <v>157</v>
      </c>
      <c r="E94" s="1107">
        <v>156</v>
      </c>
      <c r="F94" s="1107">
        <v>121</v>
      </c>
      <c r="G94" s="1133">
        <v>126</v>
      </c>
      <c r="H94" s="1133">
        <v>93</v>
      </c>
      <c r="I94" s="1133">
        <v>73</v>
      </c>
      <c r="J94" s="1133">
        <v>64</v>
      </c>
    </row>
    <row r="95" spans="1:10">
      <c r="A95" s="1138" t="s">
        <v>344</v>
      </c>
      <c r="B95" s="1107">
        <v>27</v>
      </c>
      <c r="C95" s="1107">
        <v>27</v>
      </c>
      <c r="D95" s="1107">
        <v>25</v>
      </c>
      <c r="E95" s="1107">
        <v>29</v>
      </c>
      <c r="F95" s="1107">
        <v>26</v>
      </c>
      <c r="G95" s="1133">
        <v>27</v>
      </c>
      <c r="H95" s="1133">
        <v>33</v>
      </c>
      <c r="I95" s="1133">
        <v>34</v>
      </c>
      <c r="J95" s="1133">
        <v>33</v>
      </c>
    </row>
    <row r="96" spans="1:10">
      <c r="A96" s="1138" t="s">
        <v>339</v>
      </c>
      <c r="B96" s="1107">
        <v>6</v>
      </c>
      <c r="C96" s="1107">
        <v>4</v>
      </c>
      <c r="D96" s="1107">
        <v>3</v>
      </c>
      <c r="E96" s="1107">
        <v>3</v>
      </c>
      <c r="F96" s="1107">
        <v>6</v>
      </c>
      <c r="G96" s="1133">
        <v>4</v>
      </c>
      <c r="H96" s="1133">
        <v>0</v>
      </c>
      <c r="I96" s="1133">
        <v>5</v>
      </c>
      <c r="J96" s="1133">
        <v>1</v>
      </c>
    </row>
    <row r="97" spans="1:8">
      <c r="A97" s="980"/>
      <c r="B97" s="75"/>
      <c r="C97" s="75"/>
      <c r="D97" s="75"/>
      <c r="E97" s="75"/>
      <c r="F97" s="75"/>
      <c r="G97" s="75"/>
      <c r="H97" s="666"/>
    </row>
    <row r="98" spans="1:8" ht="37.5" customHeight="1">
      <c r="A98" s="1731" t="s">
        <v>753</v>
      </c>
      <c r="B98" s="1731"/>
      <c r="C98" s="1731"/>
      <c r="D98" s="1731"/>
      <c r="E98" s="1731"/>
      <c r="F98" s="1731"/>
      <c r="G98" s="1731"/>
      <c r="H98" s="1731"/>
    </row>
  </sheetData>
  <mergeCells count="10">
    <mergeCell ref="A98:H98"/>
    <mergeCell ref="A52:J52"/>
    <mergeCell ref="A67:J67"/>
    <mergeCell ref="A74:J74"/>
    <mergeCell ref="A85:J85"/>
    <mergeCell ref="A1:J1"/>
    <mergeCell ref="A23:J23"/>
    <mergeCell ref="A4:J4"/>
    <mergeCell ref="A35:J35"/>
    <mergeCell ref="A44:J4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election sqref="A1:J1"/>
    </sheetView>
  </sheetViews>
  <sheetFormatPr defaultRowHeight="14.5"/>
  <cols>
    <col min="1" max="1" width="30.54296875" style="20" customWidth="1"/>
  </cols>
  <sheetData>
    <row r="1" spans="1:10" ht="33" customHeight="1">
      <c r="A1" s="1732" t="s">
        <v>703</v>
      </c>
      <c r="B1" s="1727"/>
      <c r="C1" s="1727"/>
      <c r="D1" s="1727"/>
      <c r="E1" s="1727"/>
      <c r="F1" s="1727"/>
      <c r="G1" s="1727"/>
      <c r="H1" s="1727"/>
      <c r="I1" s="1727"/>
      <c r="J1" s="1727"/>
    </row>
    <row r="2" spans="1:10">
      <c r="A2" s="1132"/>
      <c r="B2" s="1120">
        <v>2015</v>
      </c>
      <c r="C2" s="1120">
        <v>2016</v>
      </c>
      <c r="D2" s="1120">
        <v>2017</v>
      </c>
      <c r="E2" s="1120">
        <v>2018</v>
      </c>
      <c r="F2" s="1120">
        <v>2019</v>
      </c>
      <c r="G2" s="1120" t="s">
        <v>239</v>
      </c>
      <c r="H2" s="1120">
        <v>2021</v>
      </c>
      <c r="I2" s="1120">
        <v>2022</v>
      </c>
      <c r="J2" s="1120">
        <v>2023</v>
      </c>
    </row>
    <row r="3" spans="1:10">
      <c r="A3" s="1134" t="s">
        <v>240</v>
      </c>
      <c r="B3" s="1125">
        <v>3753</v>
      </c>
      <c r="C3" s="1125">
        <v>4569</v>
      </c>
      <c r="D3" s="1125">
        <v>4336</v>
      </c>
      <c r="E3" s="1125">
        <v>4296</v>
      </c>
      <c r="F3" s="1125">
        <v>4050</v>
      </c>
      <c r="G3" s="1125">
        <v>3970</v>
      </c>
      <c r="H3" s="1125">
        <v>3411</v>
      </c>
      <c r="I3" s="1125">
        <v>3187</v>
      </c>
      <c r="J3" s="1125">
        <v>3037</v>
      </c>
    </row>
    <row r="4" spans="1:10" ht="15" customHeight="1">
      <c r="A4" s="1730" t="s">
        <v>242</v>
      </c>
      <c r="B4" s="1723"/>
      <c r="C4" s="1723"/>
      <c r="D4" s="1723"/>
      <c r="E4" s="1723"/>
      <c r="F4" s="1723"/>
      <c r="G4" s="1723"/>
      <c r="H4" s="1723"/>
      <c r="I4" s="1723"/>
      <c r="J4" s="1723"/>
    </row>
    <row r="5" spans="1:10">
      <c r="A5" s="1126" t="s">
        <v>312</v>
      </c>
      <c r="B5" s="1139">
        <v>21</v>
      </c>
      <c r="C5" s="1139">
        <v>42</v>
      </c>
      <c r="D5" s="1139">
        <v>33</v>
      </c>
      <c r="E5" s="1139">
        <v>35</v>
      </c>
      <c r="F5" s="1139">
        <v>29</v>
      </c>
      <c r="G5" s="1133">
        <v>35</v>
      </c>
      <c r="H5" s="1133">
        <v>23</v>
      </c>
      <c r="I5" s="1133">
        <v>29</v>
      </c>
      <c r="J5" s="1133">
        <v>23</v>
      </c>
    </row>
    <row r="6" spans="1:10">
      <c r="A6" s="1126" t="s">
        <v>313</v>
      </c>
      <c r="B6" s="1139">
        <v>55</v>
      </c>
      <c r="C6" s="1139">
        <v>43</v>
      </c>
      <c r="D6" s="1139">
        <v>37</v>
      </c>
      <c r="E6" s="1139">
        <v>36</v>
      </c>
      <c r="F6" s="1139">
        <v>36</v>
      </c>
      <c r="G6" s="1133">
        <v>40</v>
      </c>
      <c r="H6" s="1133">
        <v>28</v>
      </c>
      <c r="I6" s="1133">
        <v>22</v>
      </c>
      <c r="J6" s="1133">
        <v>29</v>
      </c>
    </row>
    <row r="7" spans="1:10">
      <c r="A7" s="1126" t="s">
        <v>245</v>
      </c>
      <c r="B7" s="1139">
        <v>65</v>
      </c>
      <c r="C7" s="1139">
        <v>71</v>
      </c>
      <c r="D7" s="1139">
        <v>65</v>
      </c>
      <c r="E7" s="1139">
        <v>68</v>
      </c>
      <c r="F7" s="1139">
        <v>61</v>
      </c>
      <c r="G7" s="1133">
        <v>63</v>
      </c>
      <c r="H7" s="1133">
        <v>61</v>
      </c>
      <c r="I7" s="1133">
        <v>44</v>
      </c>
      <c r="J7" s="1133">
        <v>40</v>
      </c>
    </row>
    <row r="8" spans="1:10">
      <c r="A8" s="1126" t="s">
        <v>246</v>
      </c>
      <c r="B8" s="1139">
        <v>141</v>
      </c>
      <c r="C8" s="1139">
        <v>127</v>
      </c>
      <c r="D8" s="1139">
        <v>121</v>
      </c>
      <c r="E8" s="1139">
        <v>102</v>
      </c>
      <c r="F8" s="1139">
        <v>114</v>
      </c>
      <c r="G8" s="1133">
        <v>124</v>
      </c>
      <c r="H8" s="1133">
        <v>84</v>
      </c>
      <c r="I8" s="1133">
        <v>77</v>
      </c>
      <c r="J8" s="1133">
        <v>61</v>
      </c>
    </row>
    <row r="9" spans="1:10">
      <c r="A9" s="1126" t="s">
        <v>247</v>
      </c>
      <c r="B9" s="1139">
        <v>35</v>
      </c>
      <c r="C9" s="1139">
        <v>30</v>
      </c>
      <c r="D9" s="1139">
        <v>40</v>
      </c>
      <c r="E9" s="1139">
        <v>24</v>
      </c>
      <c r="F9" s="1139">
        <v>25</v>
      </c>
      <c r="G9" s="1133">
        <v>32</v>
      </c>
      <c r="H9" s="1133">
        <v>23</v>
      </c>
      <c r="I9" s="1133">
        <v>22</v>
      </c>
      <c r="J9" s="1133">
        <v>30</v>
      </c>
    </row>
    <row r="10" spans="1:10">
      <c r="A10" s="1126" t="s">
        <v>248</v>
      </c>
      <c r="B10" s="1139">
        <v>69</v>
      </c>
      <c r="C10" s="1139">
        <v>50</v>
      </c>
      <c r="D10" s="1139">
        <v>45</v>
      </c>
      <c r="E10" s="1139">
        <v>41</v>
      </c>
      <c r="F10" s="1139">
        <v>38</v>
      </c>
      <c r="G10" s="1133">
        <v>46</v>
      </c>
      <c r="H10" s="1133">
        <v>38</v>
      </c>
      <c r="I10" s="1133">
        <v>30</v>
      </c>
      <c r="J10" s="1133">
        <v>25</v>
      </c>
    </row>
    <row r="11" spans="1:10">
      <c r="A11" s="1126" t="s">
        <v>314</v>
      </c>
      <c r="B11" s="1139">
        <v>23</v>
      </c>
      <c r="C11" s="1139">
        <v>19</v>
      </c>
      <c r="D11" s="1139">
        <v>25</v>
      </c>
      <c r="E11" s="1139">
        <v>25</v>
      </c>
      <c r="F11" s="1139">
        <v>22</v>
      </c>
      <c r="G11" s="1133">
        <v>16</v>
      </c>
      <c r="H11" s="1133">
        <v>24</v>
      </c>
      <c r="I11" s="1133">
        <v>15</v>
      </c>
      <c r="J11" s="1133">
        <v>24</v>
      </c>
    </row>
    <row r="12" spans="1:10">
      <c r="A12" s="1126" t="s">
        <v>249</v>
      </c>
      <c r="B12" s="1139">
        <v>39</v>
      </c>
      <c r="C12" s="1139">
        <v>46</v>
      </c>
      <c r="D12" s="1139">
        <v>60</v>
      </c>
      <c r="E12" s="1139">
        <v>53</v>
      </c>
      <c r="F12" s="1139">
        <v>59</v>
      </c>
      <c r="G12" s="1133">
        <v>44</v>
      </c>
      <c r="H12" s="1133">
        <v>28</v>
      </c>
      <c r="I12" s="1133">
        <v>25</v>
      </c>
      <c r="J12" s="1133">
        <v>31</v>
      </c>
    </row>
    <row r="13" spans="1:10">
      <c r="A13" s="1126" t="s">
        <v>250</v>
      </c>
      <c r="B13" s="1139">
        <v>39</v>
      </c>
      <c r="C13" s="1139">
        <v>56</v>
      </c>
      <c r="D13" s="1139">
        <v>70</v>
      </c>
      <c r="E13" s="1139">
        <v>69</v>
      </c>
      <c r="F13" s="1139">
        <v>40</v>
      </c>
      <c r="G13" s="1133">
        <v>51</v>
      </c>
      <c r="H13" s="1133">
        <v>43</v>
      </c>
      <c r="I13" s="1133">
        <v>33</v>
      </c>
      <c r="J13" s="1133">
        <v>34</v>
      </c>
    </row>
    <row r="14" spans="1:10">
      <c r="A14" s="1126" t="s">
        <v>251</v>
      </c>
      <c r="B14" s="1139">
        <v>124</v>
      </c>
      <c r="C14" s="1139">
        <v>191</v>
      </c>
      <c r="D14" s="1139">
        <v>183</v>
      </c>
      <c r="E14" s="1139">
        <v>177</v>
      </c>
      <c r="F14" s="1139">
        <v>151</v>
      </c>
      <c r="G14" s="1133">
        <v>150</v>
      </c>
      <c r="H14" s="1133">
        <v>161</v>
      </c>
      <c r="I14" s="1133">
        <v>142</v>
      </c>
      <c r="J14" s="1133">
        <v>108</v>
      </c>
    </row>
    <row r="15" spans="1:10">
      <c r="A15" s="1126" t="s">
        <v>252</v>
      </c>
      <c r="B15" s="1139">
        <v>35</v>
      </c>
      <c r="C15" s="1139">
        <v>36</v>
      </c>
      <c r="D15" s="1139">
        <v>35</v>
      </c>
      <c r="E15" s="1139">
        <v>19</v>
      </c>
      <c r="F15" s="1139">
        <v>23</v>
      </c>
      <c r="G15" s="1133">
        <v>23</v>
      </c>
      <c r="H15" s="1133">
        <v>11</v>
      </c>
      <c r="I15" s="1133">
        <v>19</v>
      </c>
      <c r="J15" s="1133">
        <v>8</v>
      </c>
    </row>
    <row r="16" spans="1:10">
      <c r="A16" s="1126" t="s">
        <v>253</v>
      </c>
      <c r="B16" s="1139">
        <v>30</v>
      </c>
      <c r="C16" s="1139">
        <v>63</v>
      </c>
      <c r="D16" s="1139">
        <v>34</v>
      </c>
      <c r="E16" s="1139">
        <v>37</v>
      </c>
      <c r="F16" s="1139">
        <v>63</v>
      </c>
      <c r="G16" s="1133">
        <v>45</v>
      </c>
      <c r="H16" s="1133">
        <v>44</v>
      </c>
      <c r="I16" s="1133">
        <v>39</v>
      </c>
      <c r="J16" s="1133">
        <v>17</v>
      </c>
    </row>
    <row r="17" spans="1:10">
      <c r="A17" s="1126" t="s">
        <v>254</v>
      </c>
      <c r="B17" s="1139">
        <v>25</v>
      </c>
      <c r="C17" s="1139">
        <v>38</v>
      </c>
      <c r="D17" s="1139">
        <v>19</v>
      </c>
      <c r="E17" s="1139">
        <v>41</v>
      </c>
      <c r="F17" s="1139">
        <v>28</v>
      </c>
      <c r="G17" s="1133">
        <v>38</v>
      </c>
      <c r="H17" s="1133">
        <v>25</v>
      </c>
      <c r="I17" s="1133">
        <v>19</v>
      </c>
      <c r="J17" s="1133">
        <v>16</v>
      </c>
    </row>
    <row r="18" spans="1:10">
      <c r="A18" s="1126" t="s">
        <v>315</v>
      </c>
      <c r="B18" s="1139">
        <v>51</v>
      </c>
      <c r="C18" s="1139">
        <v>37</v>
      </c>
      <c r="D18" s="1139">
        <v>33</v>
      </c>
      <c r="E18" s="1139">
        <v>47</v>
      </c>
      <c r="F18" s="1139">
        <v>44</v>
      </c>
      <c r="G18" s="1133">
        <v>34</v>
      </c>
      <c r="H18" s="1133">
        <v>29</v>
      </c>
      <c r="I18" s="1133">
        <v>26</v>
      </c>
      <c r="J18" s="1133">
        <v>24</v>
      </c>
    </row>
    <row r="19" spans="1:10">
      <c r="A19" s="1126" t="s">
        <v>255</v>
      </c>
      <c r="B19" s="1139">
        <v>69</v>
      </c>
      <c r="C19" s="1139">
        <v>83</v>
      </c>
      <c r="D19" s="1139">
        <v>73</v>
      </c>
      <c r="E19" s="1139">
        <v>64</v>
      </c>
      <c r="F19" s="1139">
        <v>34</v>
      </c>
      <c r="G19" s="1133">
        <v>46</v>
      </c>
      <c r="H19" s="1133">
        <v>44</v>
      </c>
      <c r="I19" s="1133">
        <v>44</v>
      </c>
      <c r="J19" s="1133">
        <v>37</v>
      </c>
    </row>
    <row r="20" spans="1:10">
      <c r="A20" s="1126" t="s">
        <v>256</v>
      </c>
      <c r="B20" s="1139">
        <v>64</v>
      </c>
      <c r="C20" s="1139">
        <v>75</v>
      </c>
      <c r="D20" s="1139">
        <v>84</v>
      </c>
      <c r="E20" s="1139">
        <v>66</v>
      </c>
      <c r="F20" s="1139">
        <v>75</v>
      </c>
      <c r="G20" s="1133">
        <v>93</v>
      </c>
      <c r="H20" s="1133">
        <v>44</v>
      </c>
      <c r="I20" s="1133">
        <v>48</v>
      </c>
      <c r="J20" s="1133">
        <v>51</v>
      </c>
    </row>
    <row r="21" spans="1:10">
      <c r="A21" s="1126" t="s">
        <v>316</v>
      </c>
      <c r="B21" s="1139">
        <v>54</v>
      </c>
      <c r="C21" s="1139">
        <v>59</v>
      </c>
      <c r="D21" s="1139">
        <v>46</v>
      </c>
      <c r="E21" s="1139">
        <v>47</v>
      </c>
      <c r="F21" s="1139">
        <v>49</v>
      </c>
      <c r="G21" s="1133">
        <v>46</v>
      </c>
      <c r="H21" s="1133">
        <v>35</v>
      </c>
      <c r="I21" s="1133">
        <v>29</v>
      </c>
      <c r="J21" s="1133">
        <v>37</v>
      </c>
    </row>
    <row r="22" spans="1:10">
      <c r="A22" s="1126" t="s">
        <v>257</v>
      </c>
      <c r="B22" s="1139">
        <v>33</v>
      </c>
      <c r="C22" s="1139">
        <v>40</v>
      </c>
      <c r="D22" s="1139">
        <v>39</v>
      </c>
      <c r="E22" s="1139">
        <v>54</v>
      </c>
      <c r="F22" s="1139">
        <v>49</v>
      </c>
      <c r="G22" s="1133">
        <v>58</v>
      </c>
      <c r="H22" s="1133">
        <v>45</v>
      </c>
      <c r="I22" s="1133">
        <v>49</v>
      </c>
      <c r="J22" s="1133">
        <v>40</v>
      </c>
    </row>
    <row r="23" spans="1:10">
      <c r="A23" s="1728" t="s">
        <v>258</v>
      </c>
      <c r="B23" s="1721"/>
      <c r="C23" s="1721"/>
      <c r="D23" s="1721"/>
      <c r="E23" s="1721"/>
      <c r="F23" s="1721"/>
      <c r="G23" s="1721"/>
      <c r="H23" s="1721"/>
      <c r="I23" s="1721"/>
      <c r="J23" s="1729"/>
    </row>
    <row r="24" spans="1:10">
      <c r="A24" s="1128" t="s">
        <v>259</v>
      </c>
      <c r="B24" s="1139">
        <v>20</v>
      </c>
      <c r="C24" s="1139">
        <v>30</v>
      </c>
      <c r="D24" s="1139">
        <v>12</v>
      </c>
      <c r="E24" s="1139">
        <v>16</v>
      </c>
      <c r="F24" s="1139">
        <v>17</v>
      </c>
      <c r="G24" s="1133">
        <v>9</v>
      </c>
      <c r="H24" s="1133">
        <v>19</v>
      </c>
      <c r="I24" s="1133">
        <v>13</v>
      </c>
      <c r="J24" s="1133">
        <v>9</v>
      </c>
    </row>
    <row r="25" spans="1:10">
      <c r="A25" s="1128" t="s">
        <v>260</v>
      </c>
      <c r="B25" s="1139">
        <v>48</v>
      </c>
      <c r="C25" s="1139">
        <v>36</v>
      </c>
      <c r="D25" s="1139">
        <v>24</v>
      </c>
      <c r="E25" s="1139">
        <v>28</v>
      </c>
      <c r="F25" s="1139">
        <v>13</v>
      </c>
      <c r="G25" s="1133">
        <v>22</v>
      </c>
      <c r="H25" s="1133">
        <v>19</v>
      </c>
      <c r="I25" s="1133">
        <v>14</v>
      </c>
      <c r="J25" s="1133">
        <v>11</v>
      </c>
    </row>
    <row r="26" spans="1:10">
      <c r="A26" s="1129" t="s">
        <v>318</v>
      </c>
      <c r="B26" s="1139">
        <v>47</v>
      </c>
      <c r="C26" s="1139">
        <v>41</v>
      </c>
      <c r="D26" s="1139">
        <v>41</v>
      </c>
      <c r="E26" s="1139">
        <v>43</v>
      </c>
      <c r="F26" s="1139">
        <v>56</v>
      </c>
      <c r="G26" s="1133">
        <v>30</v>
      </c>
      <c r="H26" s="1133">
        <v>20</v>
      </c>
      <c r="I26" s="1133">
        <v>26</v>
      </c>
      <c r="J26" s="1133">
        <v>25</v>
      </c>
    </row>
    <row r="27" spans="1:10">
      <c r="A27" s="1130" t="s">
        <v>262</v>
      </c>
      <c r="B27" s="1139">
        <v>1</v>
      </c>
      <c r="C27" s="1139">
        <v>2</v>
      </c>
      <c r="D27" s="1139">
        <v>2</v>
      </c>
      <c r="E27" s="1139">
        <v>1</v>
      </c>
      <c r="F27" s="1139">
        <v>1</v>
      </c>
      <c r="G27" s="1133">
        <v>3</v>
      </c>
      <c r="H27" s="1133">
        <v>2</v>
      </c>
      <c r="I27" s="1133">
        <v>0</v>
      </c>
      <c r="J27" s="1133">
        <v>0</v>
      </c>
    </row>
    <row r="28" spans="1:10">
      <c r="A28" s="1128" t="s">
        <v>263</v>
      </c>
      <c r="B28" s="1139">
        <v>31</v>
      </c>
      <c r="C28" s="1139">
        <v>27</v>
      </c>
      <c r="D28" s="1139">
        <v>40</v>
      </c>
      <c r="E28" s="1139">
        <v>34</v>
      </c>
      <c r="F28" s="1139">
        <v>31</v>
      </c>
      <c r="G28" s="1133">
        <v>21</v>
      </c>
      <c r="H28" s="1133">
        <v>25</v>
      </c>
      <c r="I28" s="1133">
        <v>29</v>
      </c>
      <c r="J28" s="1133">
        <v>26</v>
      </c>
    </row>
    <row r="29" spans="1:10">
      <c r="A29" s="1128" t="s">
        <v>264</v>
      </c>
      <c r="B29" s="1139">
        <v>19</v>
      </c>
      <c r="C29" s="1139">
        <v>17</v>
      </c>
      <c r="D29" s="1139">
        <v>11</v>
      </c>
      <c r="E29" s="1139">
        <v>34</v>
      </c>
      <c r="F29" s="1139">
        <v>39</v>
      </c>
      <c r="G29" s="1133">
        <v>18</v>
      </c>
      <c r="H29" s="1133">
        <v>23</v>
      </c>
      <c r="I29" s="1133">
        <v>17</v>
      </c>
      <c r="J29" s="1133">
        <v>10</v>
      </c>
    </row>
    <row r="30" spans="1:10">
      <c r="A30" s="1128" t="s">
        <v>319</v>
      </c>
      <c r="B30" s="1139">
        <v>42</v>
      </c>
      <c r="C30" s="1139">
        <v>82</v>
      </c>
      <c r="D30" s="1139">
        <v>76</v>
      </c>
      <c r="E30" s="1139">
        <v>103</v>
      </c>
      <c r="F30" s="1139">
        <v>95</v>
      </c>
      <c r="G30" s="1133">
        <v>95</v>
      </c>
      <c r="H30" s="1133">
        <v>71</v>
      </c>
      <c r="I30" s="1133">
        <v>44</v>
      </c>
      <c r="J30" s="1133">
        <v>61</v>
      </c>
    </row>
    <row r="31" spans="1:10">
      <c r="A31" s="1128" t="s">
        <v>320</v>
      </c>
      <c r="B31" s="1139">
        <v>9</v>
      </c>
      <c r="C31" s="1139">
        <v>7</v>
      </c>
      <c r="D31" s="1139">
        <v>15</v>
      </c>
      <c r="E31" s="1139">
        <v>19</v>
      </c>
      <c r="F31" s="1139">
        <v>4</v>
      </c>
      <c r="G31" s="1133">
        <v>8</v>
      </c>
      <c r="H31" s="1133">
        <v>8</v>
      </c>
      <c r="I31" s="1133">
        <v>16</v>
      </c>
      <c r="J31" s="1133">
        <v>15</v>
      </c>
    </row>
    <row r="32" spans="1:10">
      <c r="A32" s="1128" t="s">
        <v>266</v>
      </c>
      <c r="B32" s="1139">
        <v>17</v>
      </c>
      <c r="C32" s="1139">
        <v>39</v>
      </c>
      <c r="D32" s="1139">
        <v>37</v>
      </c>
      <c r="E32" s="1139">
        <v>22</v>
      </c>
      <c r="F32" s="1139">
        <v>21</v>
      </c>
      <c r="G32" s="1133">
        <v>26</v>
      </c>
      <c r="H32" s="1133">
        <v>24</v>
      </c>
      <c r="I32" s="1133">
        <v>25</v>
      </c>
      <c r="J32" s="1133">
        <v>17</v>
      </c>
    </row>
    <row r="33" spans="1:10">
      <c r="A33" s="1128" t="s">
        <v>321</v>
      </c>
      <c r="B33" s="1139">
        <v>21</v>
      </c>
      <c r="C33" s="1139">
        <v>44</v>
      </c>
      <c r="D33" s="1139">
        <v>49</v>
      </c>
      <c r="E33" s="1139">
        <v>39</v>
      </c>
      <c r="F33" s="1139">
        <v>34</v>
      </c>
      <c r="G33" s="1133">
        <v>32</v>
      </c>
      <c r="H33" s="1133">
        <v>37</v>
      </c>
      <c r="I33" s="1133">
        <v>38</v>
      </c>
      <c r="J33" s="1133">
        <v>25</v>
      </c>
    </row>
    <row r="34" spans="1:10">
      <c r="A34" s="1128" t="s">
        <v>267</v>
      </c>
      <c r="B34" s="1139">
        <v>11</v>
      </c>
      <c r="C34" s="1139">
        <v>22</v>
      </c>
      <c r="D34" s="1139">
        <v>23</v>
      </c>
      <c r="E34" s="1139">
        <v>23</v>
      </c>
      <c r="F34" s="1139">
        <v>37</v>
      </c>
      <c r="G34" s="1133">
        <v>45</v>
      </c>
      <c r="H34" s="1133">
        <v>20</v>
      </c>
      <c r="I34" s="1133">
        <v>19</v>
      </c>
      <c r="J34" s="1133">
        <v>10</v>
      </c>
    </row>
    <row r="35" spans="1:10">
      <c r="A35" s="1728" t="s">
        <v>268</v>
      </c>
      <c r="B35" s="1721"/>
      <c r="C35" s="1721"/>
      <c r="D35" s="1721"/>
      <c r="E35" s="1721"/>
      <c r="F35" s="1721"/>
      <c r="G35" s="1721"/>
      <c r="H35" s="1721"/>
      <c r="I35" s="1721"/>
      <c r="J35" s="1729"/>
    </row>
    <row r="36" spans="1:10">
      <c r="A36" s="1128" t="s">
        <v>382</v>
      </c>
      <c r="B36" s="1139">
        <v>26</v>
      </c>
      <c r="C36" s="1139">
        <v>38</v>
      </c>
      <c r="D36" s="1139">
        <v>22</v>
      </c>
      <c r="E36" s="1139">
        <v>20</v>
      </c>
      <c r="F36" s="1139">
        <v>29</v>
      </c>
      <c r="G36" s="1133">
        <v>21</v>
      </c>
      <c r="H36" s="1133">
        <v>18</v>
      </c>
      <c r="I36" s="1133">
        <v>15</v>
      </c>
      <c r="J36" s="1133">
        <v>14</v>
      </c>
    </row>
    <row r="37" spans="1:10">
      <c r="A37" s="1128" t="s">
        <v>269</v>
      </c>
      <c r="B37" s="1139">
        <v>14</v>
      </c>
      <c r="C37" s="1139">
        <v>24</v>
      </c>
      <c r="D37" s="1139">
        <v>13</v>
      </c>
      <c r="E37" s="1139">
        <v>12</v>
      </c>
      <c r="F37" s="1139">
        <v>19</v>
      </c>
      <c r="G37" s="1133">
        <v>12</v>
      </c>
      <c r="H37" s="1133">
        <v>5</v>
      </c>
      <c r="I37" s="1133">
        <v>14</v>
      </c>
      <c r="J37" s="1133">
        <v>20</v>
      </c>
    </row>
    <row r="38" spans="1:10">
      <c r="A38" s="1128" t="s">
        <v>270</v>
      </c>
      <c r="B38" s="1139">
        <v>39</v>
      </c>
      <c r="C38" s="1139">
        <v>66</v>
      </c>
      <c r="D38" s="1139">
        <v>83</v>
      </c>
      <c r="E38" s="1139">
        <v>81</v>
      </c>
      <c r="F38" s="1139">
        <v>55</v>
      </c>
      <c r="G38" s="1133">
        <v>57</v>
      </c>
      <c r="H38" s="1133">
        <v>46</v>
      </c>
      <c r="I38" s="1133">
        <v>35</v>
      </c>
      <c r="J38" s="1133">
        <v>32</v>
      </c>
    </row>
    <row r="39" spans="1:10">
      <c r="A39" s="1128" t="s">
        <v>271</v>
      </c>
      <c r="B39" s="1139">
        <v>138</v>
      </c>
      <c r="C39" s="1139">
        <v>203</v>
      </c>
      <c r="D39" s="1139">
        <v>235</v>
      </c>
      <c r="E39" s="1139">
        <v>236</v>
      </c>
      <c r="F39" s="1139">
        <v>195</v>
      </c>
      <c r="G39" s="1133">
        <v>163</v>
      </c>
      <c r="H39" s="1133">
        <v>125</v>
      </c>
      <c r="I39" s="1133">
        <v>157</v>
      </c>
      <c r="J39" s="1133">
        <v>151</v>
      </c>
    </row>
    <row r="40" spans="1:10">
      <c r="A40" s="1128" t="s">
        <v>272</v>
      </c>
      <c r="B40" s="1139">
        <v>15</v>
      </c>
      <c r="C40" s="1139">
        <v>31</v>
      </c>
      <c r="D40" s="1139">
        <v>10</v>
      </c>
      <c r="E40" s="1139">
        <v>16</v>
      </c>
      <c r="F40" s="1139">
        <v>17</v>
      </c>
      <c r="G40" s="1133">
        <v>5</v>
      </c>
      <c r="H40" s="1133">
        <v>6</v>
      </c>
      <c r="I40" s="1133">
        <v>5</v>
      </c>
      <c r="J40" s="1133">
        <v>10</v>
      </c>
    </row>
    <row r="41" spans="1:10">
      <c r="A41" s="1128" t="s">
        <v>273</v>
      </c>
      <c r="B41" s="1139">
        <v>29</v>
      </c>
      <c r="C41" s="1139">
        <v>41</v>
      </c>
      <c r="D41" s="1139">
        <v>58</v>
      </c>
      <c r="E41" s="1139">
        <v>43</v>
      </c>
      <c r="F41" s="1139">
        <v>40</v>
      </c>
      <c r="G41" s="1133">
        <v>55</v>
      </c>
      <c r="H41" s="1133">
        <v>65</v>
      </c>
      <c r="I41" s="1133">
        <v>41</v>
      </c>
      <c r="J41" s="1133">
        <v>43</v>
      </c>
    </row>
    <row r="42" spans="1:10">
      <c r="A42" s="1128" t="s">
        <v>323</v>
      </c>
      <c r="B42" s="1139">
        <v>33</v>
      </c>
      <c r="C42" s="1139">
        <v>93</v>
      </c>
      <c r="D42" s="1139">
        <v>114</v>
      </c>
      <c r="E42" s="1139">
        <v>112</v>
      </c>
      <c r="F42" s="1139">
        <v>56</v>
      </c>
      <c r="G42" s="1133">
        <v>67</v>
      </c>
      <c r="H42" s="1133">
        <v>63</v>
      </c>
      <c r="I42" s="1133">
        <v>54</v>
      </c>
      <c r="J42" s="1133">
        <v>54</v>
      </c>
    </row>
    <row r="43" spans="1:10">
      <c r="A43" s="1131" t="s">
        <v>274</v>
      </c>
      <c r="B43" s="1139">
        <v>5</v>
      </c>
      <c r="C43" s="1139">
        <v>20</v>
      </c>
      <c r="D43" s="1139">
        <v>7</v>
      </c>
      <c r="E43" s="1139">
        <v>11</v>
      </c>
      <c r="F43" s="1139">
        <v>3</v>
      </c>
      <c r="G43" s="1133">
        <v>9</v>
      </c>
      <c r="H43" s="1133">
        <v>11</v>
      </c>
      <c r="I43" s="1133">
        <v>4</v>
      </c>
      <c r="J43" s="1133">
        <v>7</v>
      </c>
    </row>
    <row r="44" spans="1:10" ht="15" customHeight="1">
      <c r="A44" s="1733" t="s">
        <v>275</v>
      </c>
      <c r="B44" s="1734"/>
      <c r="C44" s="1734"/>
      <c r="D44" s="1734"/>
      <c r="E44" s="1734"/>
      <c r="F44" s="1734"/>
      <c r="G44" s="1734"/>
      <c r="H44" s="1734"/>
      <c r="I44" s="1734"/>
      <c r="J44" s="1735"/>
    </row>
    <row r="45" spans="1:10">
      <c r="A45" s="1128" t="s">
        <v>276</v>
      </c>
      <c r="B45" s="1139">
        <v>8</v>
      </c>
      <c r="C45" s="1139">
        <v>10</v>
      </c>
      <c r="D45" s="1139">
        <v>9</v>
      </c>
      <c r="E45" s="1139">
        <v>17</v>
      </c>
      <c r="F45" s="1139">
        <v>12</v>
      </c>
      <c r="G45" s="1133">
        <v>23</v>
      </c>
      <c r="H45" s="1133">
        <v>17</v>
      </c>
      <c r="I45" s="1133">
        <v>6</v>
      </c>
      <c r="J45" s="1133">
        <v>22</v>
      </c>
    </row>
    <row r="46" spans="1:10">
      <c r="A46" s="1128" t="s">
        <v>277</v>
      </c>
      <c r="B46" s="1139">
        <v>11</v>
      </c>
      <c r="C46" s="1139">
        <v>16</v>
      </c>
      <c r="D46" s="1139">
        <v>11</v>
      </c>
      <c r="E46" s="1139">
        <v>15</v>
      </c>
      <c r="F46" s="1139">
        <v>5</v>
      </c>
      <c r="G46" s="1133">
        <v>5</v>
      </c>
      <c r="H46" s="1133">
        <v>5</v>
      </c>
      <c r="I46" s="1133">
        <v>7</v>
      </c>
      <c r="J46" s="1133">
        <v>4</v>
      </c>
    </row>
    <row r="47" spans="1:10">
      <c r="A47" s="1128" t="s">
        <v>324</v>
      </c>
      <c r="B47" s="1139">
        <v>6</v>
      </c>
      <c r="C47" s="1139">
        <v>15</v>
      </c>
      <c r="D47" s="1139">
        <v>8</v>
      </c>
      <c r="E47" s="1139">
        <v>8</v>
      </c>
      <c r="F47" s="1139">
        <v>8</v>
      </c>
      <c r="G47" s="1133">
        <v>5</v>
      </c>
      <c r="H47" s="1133">
        <v>13</v>
      </c>
      <c r="I47" s="1133">
        <v>13</v>
      </c>
      <c r="J47" s="1133">
        <v>3</v>
      </c>
    </row>
    <row r="48" spans="1:10">
      <c r="A48" s="1128" t="s">
        <v>325</v>
      </c>
      <c r="B48" s="1139">
        <v>21</v>
      </c>
      <c r="C48" s="1139">
        <v>6</v>
      </c>
      <c r="D48" s="1139">
        <v>8</v>
      </c>
      <c r="E48" s="1139">
        <v>10</v>
      </c>
      <c r="F48" s="1139">
        <v>15</v>
      </c>
      <c r="G48" s="1133">
        <v>15</v>
      </c>
      <c r="H48" s="1133">
        <v>8</v>
      </c>
      <c r="I48" s="1133">
        <v>8</v>
      </c>
      <c r="J48" s="1133">
        <v>6</v>
      </c>
    </row>
    <row r="49" spans="1:10">
      <c r="A49" s="1128" t="s">
        <v>700</v>
      </c>
      <c r="B49" s="1139">
        <v>17</v>
      </c>
      <c r="C49" s="1139">
        <v>15</v>
      </c>
      <c r="D49" s="1139">
        <v>20</v>
      </c>
      <c r="E49" s="1139">
        <v>21</v>
      </c>
      <c r="F49" s="1139">
        <v>22</v>
      </c>
      <c r="G49" s="1133">
        <v>25</v>
      </c>
      <c r="H49" s="1133">
        <v>9</v>
      </c>
      <c r="I49" s="1133">
        <v>15</v>
      </c>
      <c r="J49" s="1133">
        <v>22</v>
      </c>
    </row>
    <row r="50" spans="1:10">
      <c r="A50" s="1128" t="s">
        <v>280</v>
      </c>
      <c r="B50" s="1139">
        <v>7</v>
      </c>
      <c r="C50" s="1139">
        <v>11</v>
      </c>
      <c r="D50" s="1139">
        <v>8</v>
      </c>
      <c r="E50" s="1139">
        <v>8</v>
      </c>
      <c r="F50" s="1139">
        <v>11</v>
      </c>
      <c r="G50" s="1133">
        <v>11</v>
      </c>
      <c r="H50" s="1133">
        <v>6</v>
      </c>
      <c r="I50" s="1133">
        <v>2</v>
      </c>
      <c r="J50" s="1133">
        <v>3</v>
      </c>
    </row>
    <row r="51" spans="1:10">
      <c r="A51" s="1128" t="s">
        <v>281</v>
      </c>
      <c r="B51" s="1139">
        <v>66</v>
      </c>
      <c r="C51" s="1139">
        <v>86</v>
      </c>
      <c r="D51" s="1139">
        <v>76</v>
      </c>
      <c r="E51" s="1139">
        <v>72</v>
      </c>
      <c r="F51" s="1139">
        <v>74</v>
      </c>
      <c r="G51" s="1133">
        <v>55</v>
      </c>
      <c r="H51" s="1133">
        <v>63</v>
      </c>
      <c r="I51" s="1133">
        <v>51</v>
      </c>
      <c r="J51" s="1133">
        <v>35</v>
      </c>
    </row>
    <row r="52" spans="1:10">
      <c r="A52" s="1728" t="s">
        <v>282</v>
      </c>
      <c r="B52" s="1721"/>
      <c r="C52" s="1721"/>
      <c r="D52" s="1721"/>
      <c r="E52" s="1721"/>
      <c r="F52" s="1721"/>
      <c r="G52" s="1721"/>
      <c r="H52" s="1721"/>
      <c r="I52" s="1721"/>
      <c r="J52" s="1729"/>
    </row>
    <row r="53" spans="1:10">
      <c r="A53" s="1128" t="s">
        <v>283</v>
      </c>
      <c r="B53" s="1139">
        <v>57</v>
      </c>
      <c r="C53" s="1139">
        <v>83</v>
      </c>
      <c r="D53" s="1139">
        <v>118</v>
      </c>
      <c r="E53" s="1139">
        <v>99</v>
      </c>
      <c r="F53" s="1139">
        <v>83</v>
      </c>
      <c r="G53" s="1133">
        <v>94</v>
      </c>
      <c r="H53" s="1133">
        <v>88</v>
      </c>
      <c r="I53" s="1133">
        <v>84</v>
      </c>
      <c r="J53" s="1133">
        <v>105</v>
      </c>
    </row>
    <row r="54" spans="1:10">
      <c r="A54" s="1128" t="s">
        <v>326</v>
      </c>
      <c r="B54" s="1139">
        <v>24</v>
      </c>
      <c r="C54" s="1139">
        <v>21</v>
      </c>
      <c r="D54" s="1139">
        <v>22</v>
      </c>
      <c r="E54" s="1139">
        <v>17</v>
      </c>
      <c r="F54" s="1139">
        <v>18</v>
      </c>
      <c r="G54" s="1133">
        <v>29</v>
      </c>
      <c r="H54" s="1133">
        <v>21</v>
      </c>
      <c r="I54" s="1133">
        <v>30</v>
      </c>
      <c r="J54" s="1133">
        <v>15</v>
      </c>
    </row>
    <row r="55" spans="1:10">
      <c r="A55" s="1128" t="s">
        <v>284</v>
      </c>
      <c r="B55" s="1139">
        <v>58</v>
      </c>
      <c r="C55" s="1139">
        <v>50</v>
      </c>
      <c r="D55" s="1139">
        <v>30</v>
      </c>
      <c r="E55" s="1139">
        <v>49</v>
      </c>
      <c r="F55" s="1139">
        <v>46</v>
      </c>
      <c r="G55" s="1133">
        <v>58</v>
      </c>
      <c r="H55" s="1133">
        <v>35</v>
      </c>
      <c r="I55" s="1133">
        <v>27</v>
      </c>
      <c r="J55" s="1133">
        <v>26</v>
      </c>
    </row>
    <row r="56" spans="1:10">
      <c r="A56" s="1128" t="s">
        <v>648</v>
      </c>
      <c r="B56" s="1139">
        <v>115</v>
      </c>
      <c r="C56" s="1139">
        <v>111</v>
      </c>
      <c r="D56" s="1139">
        <v>104</v>
      </c>
      <c r="E56" s="1139">
        <v>76</v>
      </c>
      <c r="F56" s="1139">
        <v>62</v>
      </c>
      <c r="G56" s="1133">
        <v>80</v>
      </c>
      <c r="H56" s="1133">
        <v>59</v>
      </c>
      <c r="I56" s="1133">
        <v>52</v>
      </c>
      <c r="J56" s="1133">
        <v>40</v>
      </c>
    </row>
    <row r="57" spans="1:10">
      <c r="A57" s="1128" t="s">
        <v>285</v>
      </c>
      <c r="B57" s="1139">
        <v>32</v>
      </c>
      <c r="C57" s="1139">
        <v>42</v>
      </c>
      <c r="D57" s="1139">
        <v>39</v>
      </c>
      <c r="E57" s="1139">
        <v>46</v>
      </c>
      <c r="F57" s="1139">
        <v>44</v>
      </c>
      <c r="G57" s="1133">
        <v>33</v>
      </c>
      <c r="H57" s="1133">
        <v>32</v>
      </c>
      <c r="I57" s="1133">
        <v>41</v>
      </c>
      <c r="J57" s="1133">
        <v>33</v>
      </c>
    </row>
    <row r="58" spans="1:10">
      <c r="A58" s="1128" t="s">
        <v>649</v>
      </c>
      <c r="B58" s="1139">
        <v>59</v>
      </c>
      <c r="C58" s="1139">
        <v>53</v>
      </c>
      <c r="D58" s="1139">
        <v>45</v>
      </c>
      <c r="E58" s="1139">
        <v>28</v>
      </c>
      <c r="F58" s="1139">
        <v>44</v>
      </c>
      <c r="G58" s="1133">
        <v>30</v>
      </c>
      <c r="H58" s="1133">
        <v>52</v>
      </c>
      <c r="I58" s="1133">
        <v>24</v>
      </c>
      <c r="J58" s="1133">
        <v>34</v>
      </c>
    </row>
    <row r="59" spans="1:10">
      <c r="A59" s="1128" t="s">
        <v>286</v>
      </c>
      <c r="B59" s="1139">
        <v>67</v>
      </c>
      <c r="C59" s="1139">
        <v>88</v>
      </c>
      <c r="D59" s="1139">
        <v>83</v>
      </c>
      <c r="E59" s="1139">
        <v>88</v>
      </c>
      <c r="F59" s="1139">
        <v>73</v>
      </c>
      <c r="G59" s="1133">
        <v>72</v>
      </c>
      <c r="H59" s="1133">
        <v>66</v>
      </c>
      <c r="I59" s="1133">
        <v>55</v>
      </c>
      <c r="J59" s="1133">
        <v>59</v>
      </c>
    </row>
    <row r="60" spans="1:10">
      <c r="A60" s="1128" t="s">
        <v>287</v>
      </c>
      <c r="B60" s="1139">
        <v>34</v>
      </c>
      <c r="C60" s="1139">
        <v>56</v>
      </c>
      <c r="D60" s="1139">
        <v>35</v>
      </c>
      <c r="E60" s="1139">
        <v>59</v>
      </c>
      <c r="F60" s="1139">
        <v>50</v>
      </c>
      <c r="G60" s="1133">
        <v>47</v>
      </c>
      <c r="H60" s="1133">
        <v>34</v>
      </c>
      <c r="I60" s="1133">
        <v>41</v>
      </c>
      <c r="J60" s="1133">
        <v>44</v>
      </c>
    </row>
    <row r="61" spans="1:10">
      <c r="A61" s="1128" t="s">
        <v>327</v>
      </c>
      <c r="B61" s="1139">
        <v>112</v>
      </c>
      <c r="C61" s="1139">
        <v>108</v>
      </c>
      <c r="D61" s="1139">
        <v>100</v>
      </c>
      <c r="E61" s="1139">
        <v>104</v>
      </c>
      <c r="F61" s="1139">
        <v>73</v>
      </c>
      <c r="G61" s="1133">
        <v>111</v>
      </c>
      <c r="H61" s="1133">
        <v>88</v>
      </c>
      <c r="I61" s="1133">
        <v>66</v>
      </c>
      <c r="J61" s="1133">
        <v>78</v>
      </c>
    </row>
    <row r="62" spans="1:10">
      <c r="A62" s="1128" t="s">
        <v>288</v>
      </c>
      <c r="B62" s="1139">
        <v>48</v>
      </c>
      <c r="C62" s="1139">
        <v>93</v>
      </c>
      <c r="D62" s="1139">
        <v>83</v>
      </c>
      <c r="E62" s="1139">
        <v>82</v>
      </c>
      <c r="F62" s="1139">
        <v>72</v>
      </c>
      <c r="G62" s="1133">
        <v>70</v>
      </c>
      <c r="H62" s="1133">
        <v>41</v>
      </c>
      <c r="I62" s="1133">
        <v>59</v>
      </c>
      <c r="J62" s="1133">
        <v>43</v>
      </c>
    </row>
    <row r="63" spans="1:10">
      <c r="A63" s="1128" t="s">
        <v>328</v>
      </c>
      <c r="B63" s="1139">
        <v>72</v>
      </c>
      <c r="C63" s="1139">
        <v>64</v>
      </c>
      <c r="D63" s="1139">
        <v>55</v>
      </c>
      <c r="E63" s="1139">
        <v>72</v>
      </c>
      <c r="F63" s="1139">
        <v>65</v>
      </c>
      <c r="G63" s="1133">
        <v>61</v>
      </c>
      <c r="H63" s="1133">
        <v>36</v>
      </c>
      <c r="I63" s="1133">
        <v>37</v>
      </c>
      <c r="J63" s="1133">
        <v>36</v>
      </c>
    </row>
    <row r="64" spans="1:10">
      <c r="A64" s="1128" t="s">
        <v>289</v>
      </c>
      <c r="B64" s="1139">
        <v>42</v>
      </c>
      <c r="C64" s="1139">
        <v>85</v>
      </c>
      <c r="D64" s="1139">
        <v>63</v>
      </c>
      <c r="E64" s="1139">
        <v>70</v>
      </c>
      <c r="F64" s="1139">
        <v>52</v>
      </c>
      <c r="G64" s="1133">
        <v>66</v>
      </c>
      <c r="H64" s="1133">
        <v>79</v>
      </c>
      <c r="I64" s="1133">
        <v>53</v>
      </c>
      <c r="J64" s="1133">
        <v>46</v>
      </c>
    </row>
    <row r="65" spans="1:10">
      <c r="A65" s="1128" t="s">
        <v>290</v>
      </c>
      <c r="B65" s="1139">
        <v>58</v>
      </c>
      <c r="C65" s="1139">
        <v>93</v>
      </c>
      <c r="D65" s="1139">
        <v>83</v>
      </c>
      <c r="E65" s="1139">
        <v>98</v>
      </c>
      <c r="F65" s="1139">
        <v>84</v>
      </c>
      <c r="G65" s="1133">
        <v>96</v>
      </c>
      <c r="H65" s="1133">
        <v>74</v>
      </c>
      <c r="I65" s="1133">
        <v>64</v>
      </c>
      <c r="J65" s="1133">
        <v>54</v>
      </c>
    </row>
    <row r="66" spans="1:10">
      <c r="A66" s="1128" t="s">
        <v>291</v>
      </c>
      <c r="B66" s="1139">
        <v>61</v>
      </c>
      <c r="C66" s="1139">
        <v>42</v>
      </c>
      <c r="D66" s="1139">
        <v>54</v>
      </c>
      <c r="E66" s="1139">
        <v>48</v>
      </c>
      <c r="F66" s="1139">
        <v>50</v>
      </c>
      <c r="G66" s="1133">
        <v>35</v>
      </c>
      <c r="H66" s="1133">
        <v>38</v>
      </c>
      <c r="I66" s="1133">
        <v>34</v>
      </c>
      <c r="J66" s="1133">
        <v>27</v>
      </c>
    </row>
    <row r="67" spans="1:10">
      <c r="A67" s="1728" t="s">
        <v>292</v>
      </c>
      <c r="B67" s="1721"/>
      <c r="C67" s="1721"/>
      <c r="D67" s="1721"/>
      <c r="E67" s="1721"/>
      <c r="F67" s="1721"/>
      <c r="G67" s="1721"/>
      <c r="H67" s="1721"/>
      <c r="I67" s="1721"/>
      <c r="J67" s="1729"/>
    </row>
    <row r="68" spans="1:10">
      <c r="A68" s="1128" t="s">
        <v>293</v>
      </c>
      <c r="B68" s="1139">
        <v>75</v>
      </c>
      <c r="C68" s="1139">
        <v>49</v>
      </c>
      <c r="D68" s="1139">
        <v>43</v>
      </c>
      <c r="E68" s="1139">
        <v>54</v>
      </c>
      <c r="F68" s="1139">
        <v>43</v>
      </c>
      <c r="G68" s="1133">
        <v>48</v>
      </c>
      <c r="H68" s="1133">
        <v>25</v>
      </c>
      <c r="I68" s="1133">
        <v>28</v>
      </c>
      <c r="J68" s="1133">
        <v>49</v>
      </c>
    </row>
    <row r="69" spans="1:10">
      <c r="A69" s="1128" t="s">
        <v>294</v>
      </c>
      <c r="B69" s="1139">
        <v>112</v>
      </c>
      <c r="C69" s="1139">
        <v>129</v>
      </c>
      <c r="D69" s="1139">
        <v>95</v>
      </c>
      <c r="E69" s="1139">
        <v>94</v>
      </c>
      <c r="F69" s="1139">
        <v>120</v>
      </c>
      <c r="G69" s="1133">
        <v>79</v>
      </c>
      <c r="H69" s="1133">
        <v>81</v>
      </c>
      <c r="I69" s="1133">
        <v>64</v>
      </c>
      <c r="J69" s="1133">
        <v>65</v>
      </c>
    </row>
    <row r="70" spans="1:10">
      <c r="A70" s="1129" t="s">
        <v>330</v>
      </c>
      <c r="B70" s="1139">
        <v>21</v>
      </c>
      <c r="C70" s="1139">
        <v>68</v>
      </c>
      <c r="D70" s="1139">
        <v>63</v>
      </c>
      <c r="E70" s="1139">
        <v>37</v>
      </c>
      <c r="F70" s="1139">
        <v>55</v>
      </c>
      <c r="G70" s="1133">
        <v>44</v>
      </c>
      <c r="H70" s="1133">
        <v>47</v>
      </c>
      <c r="I70" s="1133">
        <v>34</v>
      </c>
      <c r="J70" s="1133">
        <v>22</v>
      </c>
    </row>
    <row r="71" spans="1:10">
      <c r="A71" s="1128" t="s">
        <v>380</v>
      </c>
      <c r="B71" s="1139">
        <v>53</v>
      </c>
      <c r="C71" s="1139">
        <v>51</v>
      </c>
      <c r="D71" s="1139">
        <v>54</v>
      </c>
      <c r="E71" s="1139">
        <v>29</v>
      </c>
      <c r="F71" s="1139">
        <v>32</v>
      </c>
      <c r="G71" s="1133">
        <v>40</v>
      </c>
      <c r="H71" s="1133">
        <v>28</v>
      </c>
      <c r="I71" s="1133">
        <v>26</v>
      </c>
      <c r="J71" s="1133">
        <v>21</v>
      </c>
    </row>
    <row r="72" spans="1:10">
      <c r="A72" s="1128" t="s">
        <v>296</v>
      </c>
      <c r="B72" s="1139">
        <v>17</v>
      </c>
      <c r="C72" s="1139">
        <v>21</v>
      </c>
      <c r="D72" s="1139">
        <v>11</v>
      </c>
      <c r="E72" s="1139">
        <v>11</v>
      </c>
      <c r="F72" s="1139">
        <v>5</v>
      </c>
      <c r="G72" s="1133">
        <v>11</v>
      </c>
      <c r="H72" s="1133">
        <v>2</v>
      </c>
      <c r="I72" s="1133">
        <v>2</v>
      </c>
      <c r="J72" s="1133">
        <v>4</v>
      </c>
    </row>
    <row r="73" spans="1:10">
      <c r="A73" s="1128" t="s">
        <v>297</v>
      </c>
      <c r="B73" s="1139">
        <v>48</v>
      </c>
      <c r="C73" s="1139">
        <v>75</v>
      </c>
      <c r="D73" s="1139">
        <v>61</v>
      </c>
      <c r="E73" s="1139">
        <v>77</v>
      </c>
      <c r="F73" s="1139">
        <v>73</v>
      </c>
      <c r="G73" s="1133">
        <v>80</v>
      </c>
      <c r="H73" s="1133">
        <v>42</v>
      </c>
      <c r="I73" s="1133">
        <v>46</v>
      </c>
      <c r="J73" s="1133">
        <v>80</v>
      </c>
    </row>
    <row r="74" spans="1:10">
      <c r="A74" s="1728" t="s">
        <v>331</v>
      </c>
      <c r="B74" s="1721"/>
      <c r="C74" s="1721"/>
      <c r="D74" s="1721"/>
      <c r="E74" s="1721"/>
      <c r="F74" s="1721"/>
      <c r="G74" s="1721"/>
      <c r="H74" s="1721"/>
      <c r="I74" s="1721"/>
      <c r="J74" s="1729"/>
    </row>
    <row r="75" spans="1:10">
      <c r="A75" s="1128" t="s">
        <v>298</v>
      </c>
      <c r="B75" s="1139">
        <v>10</v>
      </c>
      <c r="C75" s="1139">
        <v>13</v>
      </c>
      <c r="D75" s="1139">
        <v>11</v>
      </c>
      <c r="E75" s="1139">
        <v>15</v>
      </c>
      <c r="F75" s="1139">
        <v>15</v>
      </c>
      <c r="G75" s="1133">
        <v>29</v>
      </c>
      <c r="H75" s="1133">
        <v>23</v>
      </c>
      <c r="I75" s="1133">
        <v>21</v>
      </c>
      <c r="J75" s="1133">
        <v>14</v>
      </c>
    </row>
    <row r="76" spans="1:10">
      <c r="A76" s="1128" t="s">
        <v>300</v>
      </c>
      <c r="B76" s="1139">
        <v>52</v>
      </c>
      <c r="C76" s="1139">
        <v>57</v>
      </c>
      <c r="D76" s="1139">
        <v>44</v>
      </c>
      <c r="E76" s="1139">
        <v>34</v>
      </c>
      <c r="F76" s="1139">
        <v>58</v>
      </c>
      <c r="G76" s="1133">
        <v>40</v>
      </c>
      <c r="H76" s="1133">
        <v>52</v>
      </c>
      <c r="I76" s="1133">
        <v>29</v>
      </c>
      <c r="J76" s="1133">
        <v>51</v>
      </c>
    </row>
    <row r="77" spans="1:10">
      <c r="A77" s="1128" t="s">
        <v>301</v>
      </c>
      <c r="B77" s="1139">
        <v>21</v>
      </c>
      <c r="C77" s="1139">
        <v>31</v>
      </c>
      <c r="D77" s="1139">
        <v>29</v>
      </c>
      <c r="E77" s="1139">
        <v>18</v>
      </c>
      <c r="F77" s="1139">
        <v>15</v>
      </c>
      <c r="G77" s="1133">
        <v>22</v>
      </c>
      <c r="H77" s="1133">
        <v>24</v>
      </c>
      <c r="I77" s="1133">
        <v>17</v>
      </c>
      <c r="J77" s="1133">
        <v>21</v>
      </c>
    </row>
    <row r="78" spans="1:10">
      <c r="A78" s="1128" t="s">
        <v>302</v>
      </c>
      <c r="B78" s="1139">
        <v>79</v>
      </c>
      <c r="C78" s="1139">
        <v>67</v>
      </c>
      <c r="D78" s="1139">
        <v>93</v>
      </c>
      <c r="E78" s="1139">
        <v>68</v>
      </c>
      <c r="F78" s="1139">
        <v>61</v>
      </c>
      <c r="G78" s="1133">
        <v>64</v>
      </c>
      <c r="H78" s="1133">
        <v>71</v>
      </c>
      <c r="I78" s="1133">
        <v>71</v>
      </c>
      <c r="J78" s="1133">
        <v>61</v>
      </c>
    </row>
    <row r="79" spans="1:10">
      <c r="A79" s="1128" t="s">
        <v>332</v>
      </c>
      <c r="B79" s="1139">
        <v>164</v>
      </c>
      <c r="C79" s="1139">
        <v>151</v>
      </c>
      <c r="D79" s="1139">
        <v>125</v>
      </c>
      <c r="E79" s="1139">
        <v>106</v>
      </c>
      <c r="F79" s="1139">
        <v>105</v>
      </c>
      <c r="G79" s="1133">
        <v>109</v>
      </c>
      <c r="H79" s="1133">
        <v>99</v>
      </c>
      <c r="I79" s="1133">
        <v>94</v>
      </c>
      <c r="J79" s="1133">
        <v>81</v>
      </c>
    </row>
    <row r="80" spans="1:10">
      <c r="A80" s="1128" t="s">
        <v>304</v>
      </c>
      <c r="B80" s="1139">
        <v>89</v>
      </c>
      <c r="C80" s="1139">
        <v>124</v>
      </c>
      <c r="D80" s="1139">
        <v>128</v>
      </c>
      <c r="E80" s="1139">
        <v>112</v>
      </c>
      <c r="F80" s="1139">
        <v>120</v>
      </c>
      <c r="G80" s="1133">
        <v>109</v>
      </c>
      <c r="H80" s="1133">
        <v>118</v>
      </c>
      <c r="I80" s="1133">
        <v>100</v>
      </c>
      <c r="J80" s="1133">
        <v>108</v>
      </c>
    </row>
    <row r="81" spans="1:10">
      <c r="A81" s="1128" t="s">
        <v>650</v>
      </c>
      <c r="B81" s="1139">
        <v>79</v>
      </c>
      <c r="C81" s="1139">
        <v>83</v>
      </c>
      <c r="D81" s="1139">
        <v>59</v>
      </c>
      <c r="E81" s="1139">
        <v>60</v>
      </c>
      <c r="F81" s="1139">
        <v>84</v>
      </c>
      <c r="G81" s="1133">
        <v>86</v>
      </c>
      <c r="H81" s="1133">
        <v>50</v>
      </c>
      <c r="I81" s="1133">
        <v>88</v>
      </c>
      <c r="J81" s="1133">
        <v>80</v>
      </c>
    </row>
    <row r="82" spans="1:10">
      <c r="A82" s="1128" t="s">
        <v>305</v>
      </c>
      <c r="B82" s="1139">
        <v>48</v>
      </c>
      <c r="C82" s="1139">
        <v>80</v>
      </c>
      <c r="D82" s="1139">
        <v>76</v>
      </c>
      <c r="E82" s="1139">
        <v>70</v>
      </c>
      <c r="F82" s="1139">
        <v>55</v>
      </c>
      <c r="G82" s="1133">
        <v>67</v>
      </c>
      <c r="H82" s="1133">
        <v>62</v>
      </c>
      <c r="I82" s="1133">
        <v>86</v>
      </c>
      <c r="J82" s="1133">
        <v>66</v>
      </c>
    </row>
    <row r="83" spans="1:10">
      <c r="A83" s="1128" t="s">
        <v>306</v>
      </c>
      <c r="B83" s="1139">
        <v>17</v>
      </c>
      <c r="C83" s="1139">
        <v>42</v>
      </c>
      <c r="D83" s="1139">
        <v>41</v>
      </c>
      <c r="E83" s="1139">
        <v>63</v>
      </c>
      <c r="F83" s="1139">
        <v>42</v>
      </c>
      <c r="G83" s="1133">
        <v>45</v>
      </c>
      <c r="H83" s="1133">
        <v>43</v>
      </c>
      <c r="I83" s="1133">
        <v>36</v>
      </c>
      <c r="J83" s="1133">
        <v>33</v>
      </c>
    </row>
    <row r="84" spans="1:10">
      <c r="A84" s="1128" t="s">
        <v>307</v>
      </c>
      <c r="B84" s="1139">
        <v>32</v>
      </c>
      <c r="C84" s="1139">
        <v>29</v>
      </c>
      <c r="D84" s="1139">
        <v>23</v>
      </c>
      <c r="E84" s="1139">
        <v>17</v>
      </c>
      <c r="F84" s="1139">
        <v>26</v>
      </c>
      <c r="G84" s="1133">
        <v>26</v>
      </c>
      <c r="H84" s="1133">
        <v>19</v>
      </c>
      <c r="I84" s="1133">
        <v>22</v>
      </c>
      <c r="J84" s="1133">
        <v>10</v>
      </c>
    </row>
    <row r="85" spans="1:10">
      <c r="A85" s="1728" t="s">
        <v>333</v>
      </c>
      <c r="B85" s="1721"/>
      <c r="C85" s="1721"/>
      <c r="D85" s="1721"/>
      <c r="E85" s="1721"/>
      <c r="F85" s="1721"/>
      <c r="G85" s="1721"/>
      <c r="H85" s="1721"/>
      <c r="I85" s="1721"/>
      <c r="J85" s="1729"/>
    </row>
    <row r="86" spans="1:10">
      <c r="A86" s="1128" t="s">
        <v>299</v>
      </c>
      <c r="B86" s="1139">
        <v>28</v>
      </c>
      <c r="C86" s="1139">
        <v>40</v>
      </c>
      <c r="D86" s="1139">
        <v>46</v>
      </c>
      <c r="E86" s="1139">
        <v>39</v>
      </c>
      <c r="F86" s="1139">
        <v>57</v>
      </c>
      <c r="G86" s="1133">
        <v>42</v>
      </c>
      <c r="H86" s="1133">
        <v>46</v>
      </c>
      <c r="I86" s="1133">
        <v>63</v>
      </c>
      <c r="J86" s="1133">
        <v>46</v>
      </c>
    </row>
    <row r="87" spans="1:10">
      <c r="A87" s="1128" t="s">
        <v>308</v>
      </c>
      <c r="B87" s="1139">
        <v>52</v>
      </c>
      <c r="C87" s="1139">
        <v>30</v>
      </c>
      <c r="D87" s="1139">
        <v>36</v>
      </c>
      <c r="E87" s="1139">
        <v>32</v>
      </c>
      <c r="F87" s="1139">
        <v>30</v>
      </c>
      <c r="G87" s="1133">
        <v>23</v>
      </c>
      <c r="H87" s="1133">
        <v>21</v>
      </c>
      <c r="I87" s="1133">
        <v>24</v>
      </c>
      <c r="J87" s="1133">
        <v>22</v>
      </c>
    </row>
    <row r="88" spans="1:10">
      <c r="A88" s="1128" t="s">
        <v>303</v>
      </c>
      <c r="B88" s="1139">
        <v>71</v>
      </c>
      <c r="C88" s="1139">
        <v>90</v>
      </c>
      <c r="D88" s="1139">
        <v>86</v>
      </c>
      <c r="E88" s="1139">
        <v>107</v>
      </c>
      <c r="F88" s="1139">
        <v>111</v>
      </c>
      <c r="G88" s="1133">
        <v>101</v>
      </c>
      <c r="H88" s="1133">
        <v>84</v>
      </c>
      <c r="I88" s="1133">
        <v>82</v>
      </c>
      <c r="J88" s="1133">
        <v>84</v>
      </c>
    </row>
    <row r="89" spans="1:10">
      <c r="A89" s="1128" t="s">
        <v>334</v>
      </c>
      <c r="B89" s="1139">
        <v>13</v>
      </c>
      <c r="C89" s="1139">
        <v>29</v>
      </c>
      <c r="D89" s="1139">
        <v>24</v>
      </c>
      <c r="E89" s="1139">
        <v>18</v>
      </c>
      <c r="F89" s="1139">
        <v>19</v>
      </c>
      <c r="G89" s="1133">
        <v>16</v>
      </c>
      <c r="H89" s="1133">
        <v>13</v>
      </c>
      <c r="I89" s="1133">
        <v>10</v>
      </c>
      <c r="J89" s="1133">
        <v>21</v>
      </c>
    </row>
    <row r="90" spans="1:10">
      <c r="A90" s="1128" t="s">
        <v>309</v>
      </c>
      <c r="B90" s="1139">
        <v>37</v>
      </c>
      <c r="C90" s="1139">
        <v>57</v>
      </c>
      <c r="D90" s="1139">
        <v>49</v>
      </c>
      <c r="E90" s="1139">
        <v>79</v>
      </c>
      <c r="F90" s="1139">
        <v>94</v>
      </c>
      <c r="G90" s="1133">
        <v>52</v>
      </c>
      <c r="H90" s="1133">
        <v>74</v>
      </c>
      <c r="I90" s="1133">
        <v>64</v>
      </c>
      <c r="J90" s="1133">
        <v>64</v>
      </c>
    </row>
    <row r="91" spans="1:10">
      <c r="A91" s="1128" t="s">
        <v>335</v>
      </c>
      <c r="B91" s="1139">
        <v>29</v>
      </c>
      <c r="C91" s="1139">
        <v>43</v>
      </c>
      <c r="D91" s="1139">
        <v>53</v>
      </c>
      <c r="E91" s="1139">
        <v>47</v>
      </c>
      <c r="F91" s="1139">
        <v>49</v>
      </c>
      <c r="G91" s="1133">
        <v>40</v>
      </c>
      <c r="H91" s="1133">
        <v>40</v>
      </c>
      <c r="I91" s="1133">
        <v>43</v>
      </c>
      <c r="J91" s="1133">
        <v>47</v>
      </c>
    </row>
    <row r="92" spans="1:10">
      <c r="A92" s="1128" t="s">
        <v>310</v>
      </c>
      <c r="B92" s="1139">
        <v>55</v>
      </c>
      <c r="C92" s="1139">
        <v>40</v>
      </c>
      <c r="D92" s="1139">
        <v>50</v>
      </c>
      <c r="E92" s="1139">
        <v>57</v>
      </c>
      <c r="F92" s="1139">
        <v>57</v>
      </c>
      <c r="G92" s="1133">
        <v>31</v>
      </c>
      <c r="H92" s="1133">
        <v>46</v>
      </c>
      <c r="I92" s="1133">
        <v>55</v>
      </c>
      <c r="J92" s="1133">
        <v>31</v>
      </c>
    </row>
    <row r="93" spans="1:10">
      <c r="A93" s="1128" t="s">
        <v>336</v>
      </c>
      <c r="B93" s="1139">
        <v>13</v>
      </c>
      <c r="C93" s="1139">
        <v>18</v>
      </c>
      <c r="D93" s="1139">
        <v>14</v>
      </c>
      <c r="E93" s="1139">
        <v>15</v>
      </c>
      <c r="F93" s="1139">
        <v>15</v>
      </c>
      <c r="G93" s="1133">
        <v>9</v>
      </c>
      <c r="H93" s="1133">
        <v>8</v>
      </c>
      <c r="I93" s="1133">
        <v>5</v>
      </c>
      <c r="J93" s="1133">
        <v>9</v>
      </c>
    </row>
    <row r="94" spans="1:10">
      <c r="A94" s="1128" t="s">
        <v>337</v>
      </c>
      <c r="B94" s="1139">
        <v>14</v>
      </c>
      <c r="C94" s="1139">
        <v>30</v>
      </c>
      <c r="D94" s="1139">
        <v>45</v>
      </c>
      <c r="E94" s="1139">
        <v>34</v>
      </c>
      <c r="F94" s="1139">
        <v>36</v>
      </c>
      <c r="G94" s="1133">
        <v>42</v>
      </c>
      <c r="H94" s="1133">
        <v>22</v>
      </c>
      <c r="I94" s="1133">
        <v>18</v>
      </c>
      <c r="J94" s="1133">
        <v>25</v>
      </c>
    </row>
    <row r="95" spans="1:10">
      <c r="A95" s="1128" t="s">
        <v>344</v>
      </c>
      <c r="B95" s="1139">
        <v>12</v>
      </c>
      <c r="C95" s="1139">
        <v>5</v>
      </c>
      <c r="D95" s="1139">
        <v>7</v>
      </c>
      <c r="E95" s="1139">
        <v>17</v>
      </c>
      <c r="F95" s="1139">
        <v>7</v>
      </c>
      <c r="G95" s="1133">
        <v>10</v>
      </c>
      <c r="H95" s="1133">
        <v>10</v>
      </c>
      <c r="I95" s="1133">
        <v>10</v>
      </c>
      <c r="J95" s="1133">
        <v>12</v>
      </c>
    </row>
    <row r="96" spans="1:10">
      <c r="A96" s="1128" t="s">
        <v>339</v>
      </c>
      <c r="B96" s="1139">
        <v>0</v>
      </c>
      <c r="C96" s="1139">
        <v>0</v>
      </c>
      <c r="D96" s="1139">
        <v>2</v>
      </c>
      <c r="E96" s="1139">
        <v>1</v>
      </c>
      <c r="F96" s="1139">
        <v>1</v>
      </c>
      <c r="G96" s="1133">
        <v>2</v>
      </c>
      <c r="H96" s="1133">
        <v>0</v>
      </c>
      <c r="I96" s="1133">
        <v>2</v>
      </c>
      <c r="J96" s="1133">
        <v>0</v>
      </c>
    </row>
    <row r="97" spans="1:8">
      <c r="A97" s="78"/>
      <c r="B97" s="77"/>
      <c r="C97" s="77"/>
      <c r="D97" s="77"/>
      <c r="E97" s="77"/>
      <c r="F97" s="77"/>
      <c r="G97" s="77"/>
    </row>
    <row r="98" spans="1:8" ht="43.5" customHeight="1">
      <c r="A98" s="1731" t="s">
        <v>753</v>
      </c>
      <c r="B98" s="1731"/>
      <c r="C98" s="1731"/>
      <c r="D98" s="1731"/>
      <c r="E98" s="1731"/>
      <c r="F98" s="1731"/>
      <c r="G98" s="1731"/>
      <c r="H98" s="1731"/>
    </row>
  </sheetData>
  <mergeCells count="10">
    <mergeCell ref="A98:H98"/>
    <mergeCell ref="A52:J52"/>
    <mergeCell ref="A67:J67"/>
    <mergeCell ref="A74:J74"/>
    <mergeCell ref="A85:J85"/>
    <mergeCell ref="A1:J1"/>
    <mergeCell ref="A4:J4"/>
    <mergeCell ref="A23:J23"/>
    <mergeCell ref="A35:J35"/>
    <mergeCell ref="A44:J4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election sqref="A1:J1"/>
    </sheetView>
  </sheetViews>
  <sheetFormatPr defaultRowHeight="14.5"/>
  <cols>
    <col min="1" max="1" width="28.26953125" style="74" customWidth="1"/>
  </cols>
  <sheetData>
    <row r="1" spans="1:10" ht="29.25" customHeight="1">
      <c r="A1" s="1727" t="s">
        <v>704</v>
      </c>
      <c r="B1" s="1727"/>
      <c r="C1" s="1727"/>
      <c r="D1" s="1727"/>
      <c r="E1" s="1727"/>
      <c r="F1" s="1727"/>
      <c r="G1" s="1727"/>
      <c r="H1" s="1727"/>
      <c r="I1" s="1727"/>
      <c r="J1" s="1727"/>
    </row>
    <row r="2" spans="1:10">
      <c r="A2" s="1132"/>
      <c r="B2" s="1120">
        <v>2015</v>
      </c>
      <c r="C2" s="1120">
        <v>2016</v>
      </c>
      <c r="D2" s="1120">
        <v>2017</v>
      </c>
      <c r="E2" s="1120">
        <v>2018</v>
      </c>
      <c r="F2" s="1120">
        <v>2019</v>
      </c>
      <c r="G2" s="1120" t="s">
        <v>239</v>
      </c>
      <c r="H2" s="1120">
        <v>2021</v>
      </c>
      <c r="I2" s="1120">
        <v>2022</v>
      </c>
      <c r="J2" s="1120">
        <v>2023</v>
      </c>
    </row>
    <row r="3" spans="1:10">
      <c r="A3" s="1140" t="s">
        <v>240</v>
      </c>
      <c r="B3" s="1125">
        <v>21235</v>
      </c>
      <c r="C3" s="1125">
        <v>21315</v>
      </c>
      <c r="D3" s="1125">
        <v>20300</v>
      </c>
      <c r="E3" s="1125">
        <v>20629</v>
      </c>
      <c r="F3" s="1125">
        <v>20044</v>
      </c>
      <c r="G3" s="1125">
        <v>18501</v>
      </c>
      <c r="H3" s="1125">
        <v>15372</v>
      </c>
      <c r="I3" s="1125">
        <v>13960</v>
      </c>
      <c r="J3" s="1125">
        <v>13644</v>
      </c>
    </row>
    <row r="4" spans="1:10" ht="15" customHeight="1">
      <c r="A4" s="1730" t="s">
        <v>242</v>
      </c>
      <c r="B4" s="1723"/>
      <c r="C4" s="1723"/>
      <c r="D4" s="1723"/>
      <c r="E4" s="1723"/>
      <c r="F4" s="1723"/>
      <c r="G4" s="1723"/>
      <c r="H4" s="1723"/>
      <c r="I4" s="1723"/>
      <c r="J4" s="1736"/>
    </row>
    <row r="5" spans="1:10">
      <c r="A5" s="1126" t="s">
        <v>312</v>
      </c>
      <c r="B5" s="1139">
        <v>134</v>
      </c>
      <c r="C5" s="1139">
        <v>127</v>
      </c>
      <c r="D5" s="1139">
        <v>114</v>
      </c>
      <c r="E5" s="1139">
        <v>134</v>
      </c>
      <c r="F5" s="1139">
        <v>136</v>
      </c>
      <c r="G5" s="1133">
        <v>106</v>
      </c>
      <c r="H5" s="1133">
        <v>116</v>
      </c>
      <c r="I5" s="1133">
        <v>106</v>
      </c>
      <c r="J5" s="1133">
        <v>90</v>
      </c>
    </row>
    <row r="6" spans="1:10">
      <c r="A6" s="1126" t="s">
        <v>313</v>
      </c>
      <c r="B6" s="1139">
        <v>149</v>
      </c>
      <c r="C6" s="1139">
        <v>157</v>
      </c>
      <c r="D6" s="1139">
        <v>138</v>
      </c>
      <c r="E6" s="1139">
        <v>135</v>
      </c>
      <c r="F6" s="1139">
        <v>128</v>
      </c>
      <c r="G6" s="1133">
        <v>115</v>
      </c>
      <c r="H6" s="1133">
        <v>48</v>
      </c>
      <c r="I6" s="1133">
        <v>65</v>
      </c>
      <c r="J6" s="1133">
        <v>55</v>
      </c>
    </row>
    <row r="7" spans="1:10">
      <c r="A7" s="1126" t="s">
        <v>245</v>
      </c>
      <c r="B7" s="1139">
        <v>452</v>
      </c>
      <c r="C7" s="1139">
        <v>359</v>
      </c>
      <c r="D7" s="1139">
        <v>366</v>
      </c>
      <c r="E7" s="1139">
        <v>376</v>
      </c>
      <c r="F7" s="1139">
        <v>344</v>
      </c>
      <c r="G7" s="1133">
        <v>302</v>
      </c>
      <c r="H7" s="1133">
        <v>269</v>
      </c>
      <c r="I7" s="1133">
        <v>182</v>
      </c>
      <c r="J7" s="1133">
        <v>201</v>
      </c>
    </row>
    <row r="8" spans="1:10">
      <c r="A8" s="1126" t="s">
        <v>246</v>
      </c>
      <c r="B8" s="1139">
        <v>606</v>
      </c>
      <c r="C8" s="1139">
        <v>534</v>
      </c>
      <c r="D8" s="1139">
        <v>441</v>
      </c>
      <c r="E8" s="1139">
        <v>433</v>
      </c>
      <c r="F8" s="1139">
        <v>409</v>
      </c>
      <c r="G8" s="1133">
        <v>444</v>
      </c>
      <c r="H8" s="1133">
        <v>319</v>
      </c>
      <c r="I8" s="1133">
        <v>305</v>
      </c>
      <c r="J8" s="1133">
        <v>275</v>
      </c>
    </row>
    <row r="9" spans="1:10">
      <c r="A9" s="1126" t="s">
        <v>247</v>
      </c>
      <c r="B9" s="1139">
        <v>247</v>
      </c>
      <c r="C9" s="1139">
        <v>252</v>
      </c>
      <c r="D9" s="1139">
        <v>182</v>
      </c>
      <c r="E9" s="1139">
        <v>192</v>
      </c>
      <c r="F9" s="1139">
        <v>171</v>
      </c>
      <c r="G9" s="1133">
        <v>221</v>
      </c>
      <c r="H9" s="1133">
        <v>159</v>
      </c>
      <c r="I9" s="1133">
        <v>120</v>
      </c>
      <c r="J9" s="1133">
        <v>129</v>
      </c>
    </row>
    <row r="10" spans="1:10">
      <c r="A10" s="1126" t="s">
        <v>248</v>
      </c>
      <c r="B10" s="1139">
        <v>277</v>
      </c>
      <c r="C10" s="1139">
        <v>206</v>
      </c>
      <c r="D10" s="1139">
        <v>206</v>
      </c>
      <c r="E10" s="1139">
        <v>155</v>
      </c>
      <c r="F10" s="1139">
        <v>180</v>
      </c>
      <c r="G10" s="1133">
        <v>141</v>
      </c>
      <c r="H10" s="1133">
        <v>118</v>
      </c>
      <c r="I10" s="1133">
        <v>122</v>
      </c>
      <c r="J10" s="1133">
        <v>135</v>
      </c>
    </row>
    <row r="11" spans="1:10">
      <c r="A11" s="1126" t="s">
        <v>314</v>
      </c>
      <c r="B11" s="1139">
        <v>108</v>
      </c>
      <c r="C11" s="1139">
        <v>106</v>
      </c>
      <c r="D11" s="1139">
        <v>171</v>
      </c>
      <c r="E11" s="1139">
        <v>105</v>
      </c>
      <c r="F11" s="1139">
        <v>100</v>
      </c>
      <c r="G11" s="1133">
        <v>112</v>
      </c>
      <c r="H11" s="1133">
        <v>132</v>
      </c>
      <c r="I11" s="1133">
        <v>88</v>
      </c>
      <c r="J11" s="1133">
        <v>69</v>
      </c>
    </row>
    <row r="12" spans="1:10">
      <c r="A12" s="1126" t="s">
        <v>249</v>
      </c>
      <c r="B12" s="1139">
        <v>205</v>
      </c>
      <c r="C12" s="1139">
        <v>199</v>
      </c>
      <c r="D12" s="1139">
        <v>160</v>
      </c>
      <c r="E12" s="1139">
        <v>197</v>
      </c>
      <c r="F12" s="1139">
        <v>239</v>
      </c>
      <c r="G12" s="1133">
        <v>186</v>
      </c>
      <c r="H12" s="1133">
        <v>149</v>
      </c>
      <c r="I12" s="1133">
        <v>122</v>
      </c>
      <c r="J12" s="1133">
        <v>96</v>
      </c>
    </row>
    <row r="13" spans="1:10">
      <c r="A13" s="1126" t="s">
        <v>250</v>
      </c>
      <c r="B13" s="1139">
        <v>225</v>
      </c>
      <c r="C13" s="1139">
        <v>178</v>
      </c>
      <c r="D13" s="1139">
        <v>219</v>
      </c>
      <c r="E13" s="1139">
        <v>255</v>
      </c>
      <c r="F13" s="1139">
        <v>245</v>
      </c>
      <c r="G13" s="1133">
        <v>217</v>
      </c>
      <c r="H13" s="1133">
        <v>143</v>
      </c>
      <c r="I13" s="1133">
        <v>114</v>
      </c>
      <c r="J13" s="1133">
        <v>122</v>
      </c>
    </row>
    <row r="14" spans="1:10">
      <c r="A14" s="1126" t="s">
        <v>251</v>
      </c>
      <c r="B14" s="1139">
        <v>865</v>
      </c>
      <c r="C14" s="1139">
        <v>801</v>
      </c>
      <c r="D14" s="1139">
        <v>763</v>
      </c>
      <c r="E14" s="1139">
        <v>702</v>
      </c>
      <c r="F14" s="1139">
        <v>680</v>
      </c>
      <c r="G14" s="1133">
        <v>581</v>
      </c>
      <c r="H14" s="1133">
        <v>439</v>
      </c>
      <c r="I14" s="1133">
        <v>389</v>
      </c>
      <c r="J14" s="1133">
        <v>313</v>
      </c>
    </row>
    <row r="15" spans="1:10">
      <c r="A15" s="1126" t="s">
        <v>252</v>
      </c>
      <c r="B15" s="1139">
        <v>202</v>
      </c>
      <c r="C15" s="1139">
        <v>136</v>
      </c>
      <c r="D15" s="1139">
        <v>96</v>
      </c>
      <c r="E15" s="1139">
        <v>94</v>
      </c>
      <c r="F15" s="1139">
        <v>101</v>
      </c>
      <c r="G15" s="1133">
        <v>95</v>
      </c>
      <c r="H15" s="1133">
        <v>75</v>
      </c>
      <c r="I15" s="1133">
        <v>73</v>
      </c>
      <c r="J15" s="1133">
        <v>61</v>
      </c>
    </row>
    <row r="16" spans="1:10">
      <c r="A16" s="1126" t="s">
        <v>253</v>
      </c>
      <c r="B16" s="1139">
        <v>301</v>
      </c>
      <c r="C16" s="1139">
        <v>235</v>
      </c>
      <c r="D16" s="1139">
        <v>233</v>
      </c>
      <c r="E16" s="1139">
        <v>248</v>
      </c>
      <c r="F16" s="1139">
        <v>305</v>
      </c>
      <c r="G16" s="1133">
        <v>252</v>
      </c>
      <c r="H16" s="1133">
        <v>200</v>
      </c>
      <c r="I16" s="1133">
        <v>184</v>
      </c>
      <c r="J16" s="1133">
        <v>172</v>
      </c>
    </row>
    <row r="17" spans="1:10">
      <c r="A17" s="1126" t="s">
        <v>254</v>
      </c>
      <c r="B17" s="1139">
        <v>124</v>
      </c>
      <c r="C17" s="1139">
        <v>135</v>
      </c>
      <c r="D17" s="1139">
        <v>106</v>
      </c>
      <c r="E17" s="1139">
        <v>160</v>
      </c>
      <c r="F17" s="1139">
        <v>133</v>
      </c>
      <c r="G17" s="1133">
        <v>151</v>
      </c>
      <c r="H17" s="1133">
        <v>92</v>
      </c>
      <c r="I17" s="1133">
        <v>105</v>
      </c>
      <c r="J17" s="1133">
        <v>86</v>
      </c>
    </row>
    <row r="18" spans="1:10">
      <c r="A18" s="1126" t="s">
        <v>315</v>
      </c>
      <c r="B18" s="1139">
        <v>236</v>
      </c>
      <c r="C18" s="1139">
        <v>184</v>
      </c>
      <c r="D18" s="1139">
        <v>159</v>
      </c>
      <c r="E18" s="1139">
        <v>154</v>
      </c>
      <c r="F18" s="1139">
        <v>144</v>
      </c>
      <c r="G18" s="1133">
        <v>81</v>
      </c>
      <c r="H18" s="1133">
        <v>108</v>
      </c>
      <c r="I18" s="1133">
        <v>73</v>
      </c>
      <c r="J18" s="1133">
        <v>85</v>
      </c>
    </row>
    <row r="19" spans="1:10">
      <c r="A19" s="1126" t="s">
        <v>255</v>
      </c>
      <c r="B19" s="1139">
        <v>280</v>
      </c>
      <c r="C19" s="1139">
        <v>293</v>
      </c>
      <c r="D19" s="1139">
        <v>258</v>
      </c>
      <c r="E19" s="1139">
        <v>313</v>
      </c>
      <c r="F19" s="1139">
        <v>271</v>
      </c>
      <c r="G19" s="1133">
        <v>286</v>
      </c>
      <c r="H19" s="1133">
        <v>194</v>
      </c>
      <c r="I19" s="1133">
        <v>205</v>
      </c>
      <c r="J19" s="1133">
        <v>182</v>
      </c>
    </row>
    <row r="20" spans="1:10">
      <c r="A20" s="1126" t="s">
        <v>256</v>
      </c>
      <c r="B20" s="1139">
        <v>384</v>
      </c>
      <c r="C20" s="1139">
        <v>266</v>
      </c>
      <c r="D20" s="1139">
        <v>308</v>
      </c>
      <c r="E20" s="1139">
        <v>338</v>
      </c>
      <c r="F20" s="1139">
        <v>323</v>
      </c>
      <c r="G20" s="1133">
        <v>285</v>
      </c>
      <c r="H20" s="1133">
        <v>239</v>
      </c>
      <c r="I20" s="1133">
        <v>249</v>
      </c>
      <c r="J20" s="1133">
        <v>195</v>
      </c>
    </row>
    <row r="21" spans="1:10">
      <c r="A21" s="1126" t="s">
        <v>316</v>
      </c>
      <c r="B21" s="1139">
        <v>370</v>
      </c>
      <c r="C21" s="1139">
        <v>365</v>
      </c>
      <c r="D21" s="1139">
        <v>330</v>
      </c>
      <c r="E21" s="1139">
        <v>349</v>
      </c>
      <c r="F21" s="1139">
        <v>331</v>
      </c>
      <c r="G21" s="1133">
        <v>302</v>
      </c>
      <c r="H21" s="1133">
        <v>209</v>
      </c>
      <c r="I21" s="1133">
        <v>206</v>
      </c>
      <c r="J21" s="1133">
        <v>169</v>
      </c>
    </row>
    <row r="22" spans="1:10">
      <c r="A22" s="1126" t="s">
        <v>257</v>
      </c>
      <c r="B22" s="1139">
        <v>466</v>
      </c>
      <c r="C22" s="1139">
        <v>423</v>
      </c>
      <c r="D22" s="1139">
        <v>389</v>
      </c>
      <c r="E22" s="1139">
        <v>444</v>
      </c>
      <c r="F22" s="1139">
        <v>429</v>
      </c>
      <c r="G22" s="1133">
        <v>410</v>
      </c>
      <c r="H22" s="1133">
        <v>363</v>
      </c>
      <c r="I22" s="1133">
        <v>310</v>
      </c>
      <c r="J22" s="1133">
        <v>271</v>
      </c>
    </row>
    <row r="23" spans="1:10">
      <c r="A23" s="1728" t="s">
        <v>258</v>
      </c>
      <c r="B23" s="1721"/>
      <c r="C23" s="1721"/>
      <c r="D23" s="1721"/>
      <c r="E23" s="1721"/>
      <c r="F23" s="1721"/>
      <c r="G23" s="1721"/>
      <c r="H23" s="1721"/>
      <c r="I23" s="1721"/>
      <c r="J23" s="1729"/>
    </row>
    <row r="24" spans="1:10">
      <c r="A24" s="1138" t="s">
        <v>259</v>
      </c>
      <c r="B24" s="1139">
        <v>107</v>
      </c>
      <c r="C24" s="1139">
        <v>96</v>
      </c>
      <c r="D24" s="1139">
        <v>77</v>
      </c>
      <c r="E24" s="1139">
        <v>80</v>
      </c>
      <c r="F24" s="1139">
        <v>88</v>
      </c>
      <c r="G24" s="1133">
        <v>91</v>
      </c>
      <c r="H24" s="1133">
        <v>85</v>
      </c>
      <c r="I24" s="1133">
        <v>90</v>
      </c>
      <c r="J24" s="1133">
        <v>72</v>
      </c>
    </row>
    <row r="25" spans="1:10">
      <c r="A25" s="1138" t="s">
        <v>260</v>
      </c>
      <c r="B25" s="1139">
        <v>244</v>
      </c>
      <c r="C25" s="1139">
        <v>249</v>
      </c>
      <c r="D25" s="1139">
        <v>143</v>
      </c>
      <c r="E25" s="1139">
        <v>211</v>
      </c>
      <c r="F25" s="1139">
        <v>121</v>
      </c>
      <c r="G25" s="1133">
        <v>165</v>
      </c>
      <c r="H25" s="1133">
        <v>147</v>
      </c>
      <c r="I25" s="1133">
        <v>134</v>
      </c>
      <c r="J25" s="1133">
        <v>128</v>
      </c>
    </row>
    <row r="26" spans="1:10">
      <c r="A26" s="1129" t="s">
        <v>318</v>
      </c>
      <c r="B26" s="1139">
        <v>359</v>
      </c>
      <c r="C26" s="1139">
        <v>348</v>
      </c>
      <c r="D26" s="1139">
        <v>240</v>
      </c>
      <c r="E26" s="1139">
        <v>237</v>
      </c>
      <c r="F26" s="1139">
        <v>249</v>
      </c>
      <c r="G26" s="1133">
        <v>207</v>
      </c>
      <c r="H26" s="1133">
        <v>145</v>
      </c>
      <c r="I26" s="1133">
        <v>118</v>
      </c>
      <c r="J26" s="1133">
        <v>100</v>
      </c>
    </row>
    <row r="27" spans="1:10">
      <c r="A27" s="1130" t="s">
        <v>262</v>
      </c>
      <c r="B27" s="1139">
        <v>11</v>
      </c>
      <c r="C27" s="1139">
        <v>7</v>
      </c>
      <c r="D27" s="1139">
        <v>13</v>
      </c>
      <c r="E27" s="1139">
        <v>9</v>
      </c>
      <c r="F27" s="1139">
        <v>8</v>
      </c>
      <c r="G27" s="1133">
        <v>5</v>
      </c>
      <c r="H27" s="1133">
        <v>3</v>
      </c>
      <c r="I27" s="1133">
        <v>1</v>
      </c>
      <c r="J27" s="1133">
        <v>1</v>
      </c>
    </row>
    <row r="28" spans="1:10">
      <c r="A28" s="1138" t="s">
        <v>263</v>
      </c>
      <c r="B28" s="1139">
        <v>176</v>
      </c>
      <c r="C28" s="1139">
        <v>171</v>
      </c>
      <c r="D28" s="1139">
        <v>167</v>
      </c>
      <c r="E28" s="1139">
        <v>186</v>
      </c>
      <c r="F28" s="1139">
        <v>168</v>
      </c>
      <c r="G28" s="1133">
        <v>182</v>
      </c>
      <c r="H28" s="1133">
        <v>175</v>
      </c>
      <c r="I28" s="1133">
        <v>168</v>
      </c>
      <c r="J28" s="1133">
        <v>182</v>
      </c>
    </row>
    <row r="29" spans="1:10">
      <c r="A29" s="1138" t="s">
        <v>264</v>
      </c>
      <c r="B29" s="1139">
        <v>75</v>
      </c>
      <c r="C29" s="1139">
        <v>98</v>
      </c>
      <c r="D29" s="1139">
        <v>70</v>
      </c>
      <c r="E29" s="1139">
        <v>123</v>
      </c>
      <c r="F29" s="1139">
        <v>150</v>
      </c>
      <c r="G29" s="1133">
        <v>107</v>
      </c>
      <c r="H29" s="1133">
        <v>80</v>
      </c>
      <c r="I29" s="1133">
        <v>94</v>
      </c>
      <c r="J29" s="1133">
        <v>75</v>
      </c>
    </row>
    <row r="30" spans="1:10">
      <c r="A30" s="1138" t="s">
        <v>319</v>
      </c>
      <c r="B30" s="1139">
        <v>318</v>
      </c>
      <c r="C30" s="1139">
        <v>363</v>
      </c>
      <c r="D30" s="1139">
        <v>347</v>
      </c>
      <c r="E30" s="1139">
        <v>420</v>
      </c>
      <c r="F30" s="1139">
        <v>425</v>
      </c>
      <c r="G30" s="1133">
        <v>411</v>
      </c>
      <c r="H30" s="1133">
        <v>307</v>
      </c>
      <c r="I30" s="1133">
        <v>250</v>
      </c>
      <c r="J30" s="1133">
        <v>225</v>
      </c>
    </row>
    <row r="31" spans="1:10">
      <c r="A31" s="1138" t="s">
        <v>320</v>
      </c>
      <c r="B31" s="1139">
        <v>66</v>
      </c>
      <c r="C31" s="1139">
        <v>83</v>
      </c>
      <c r="D31" s="1139">
        <v>108</v>
      </c>
      <c r="E31" s="1139">
        <v>82</v>
      </c>
      <c r="F31" s="1139">
        <v>90</v>
      </c>
      <c r="G31" s="1133">
        <v>65</v>
      </c>
      <c r="H31" s="1133">
        <v>56</v>
      </c>
      <c r="I31" s="1133">
        <v>60</v>
      </c>
      <c r="J31" s="1133">
        <v>71</v>
      </c>
    </row>
    <row r="32" spans="1:10">
      <c r="A32" s="1138" t="s">
        <v>266</v>
      </c>
      <c r="B32" s="1139">
        <v>184</v>
      </c>
      <c r="C32" s="1139">
        <v>139</v>
      </c>
      <c r="D32" s="1139">
        <v>141</v>
      </c>
      <c r="E32" s="1139">
        <v>140</v>
      </c>
      <c r="F32" s="1139">
        <v>130</v>
      </c>
      <c r="G32" s="1133">
        <v>115</v>
      </c>
      <c r="H32" s="1133">
        <v>81</v>
      </c>
      <c r="I32" s="1133">
        <v>101</v>
      </c>
      <c r="J32" s="1133">
        <v>62</v>
      </c>
    </row>
    <row r="33" spans="1:10">
      <c r="A33" s="1138" t="s">
        <v>321</v>
      </c>
      <c r="B33" s="1139">
        <v>296</v>
      </c>
      <c r="C33" s="1139">
        <v>229</v>
      </c>
      <c r="D33" s="1139">
        <v>212</v>
      </c>
      <c r="E33" s="1139">
        <v>226</v>
      </c>
      <c r="F33" s="1139">
        <v>150</v>
      </c>
      <c r="G33" s="1133">
        <v>158</v>
      </c>
      <c r="H33" s="1133">
        <v>116</v>
      </c>
      <c r="I33" s="1133">
        <v>106</v>
      </c>
      <c r="J33" s="1133">
        <v>115</v>
      </c>
    </row>
    <row r="34" spans="1:10">
      <c r="A34" s="1138" t="s">
        <v>267</v>
      </c>
      <c r="B34" s="1139">
        <v>206</v>
      </c>
      <c r="C34" s="1139">
        <v>226</v>
      </c>
      <c r="D34" s="1139">
        <v>220</v>
      </c>
      <c r="E34" s="1139">
        <v>322</v>
      </c>
      <c r="F34" s="1139">
        <v>389</v>
      </c>
      <c r="G34" s="1133">
        <v>386</v>
      </c>
      <c r="H34" s="1133">
        <v>298</v>
      </c>
      <c r="I34" s="1133">
        <v>192</v>
      </c>
      <c r="J34" s="1133">
        <v>239</v>
      </c>
    </row>
    <row r="35" spans="1:10">
      <c r="A35" s="1728" t="s">
        <v>268</v>
      </c>
      <c r="B35" s="1721"/>
      <c r="C35" s="1721"/>
      <c r="D35" s="1721"/>
      <c r="E35" s="1721"/>
      <c r="F35" s="1721"/>
      <c r="G35" s="1721"/>
      <c r="H35" s="1721"/>
      <c r="I35" s="1721"/>
      <c r="J35" s="1729"/>
    </row>
    <row r="36" spans="1:10">
      <c r="A36" s="1138" t="s">
        <v>382</v>
      </c>
      <c r="B36" s="1139">
        <v>91</v>
      </c>
      <c r="C36" s="1139">
        <v>79</v>
      </c>
      <c r="D36" s="1139">
        <v>86</v>
      </c>
      <c r="E36" s="1139">
        <v>64</v>
      </c>
      <c r="F36" s="1139">
        <v>56</v>
      </c>
      <c r="G36" s="1133">
        <v>69</v>
      </c>
      <c r="H36" s="1133">
        <v>48</v>
      </c>
      <c r="I36" s="1133">
        <v>36</v>
      </c>
      <c r="J36" s="1133">
        <v>49</v>
      </c>
    </row>
    <row r="37" spans="1:10">
      <c r="A37" s="1138" t="s">
        <v>269</v>
      </c>
      <c r="B37" s="1139">
        <v>60</v>
      </c>
      <c r="C37" s="1139">
        <v>49</v>
      </c>
      <c r="D37" s="1139">
        <v>80</v>
      </c>
      <c r="E37" s="1139">
        <v>61</v>
      </c>
      <c r="F37" s="1139">
        <v>44</v>
      </c>
      <c r="G37" s="1133">
        <v>43</v>
      </c>
      <c r="H37" s="1133">
        <v>39</v>
      </c>
      <c r="I37" s="1133">
        <v>46</v>
      </c>
      <c r="J37" s="1133">
        <v>78</v>
      </c>
    </row>
    <row r="38" spans="1:10">
      <c r="A38" s="1138" t="s">
        <v>270</v>
      </c>
      <c r="B38" s="1139">
        <v>248</v>
      </c>
      <c r="C38" s="1139">
        <v>348</v>
      </c>
      <c r="D38" s="1139">
        <v>356</v>
      </c>
      <c r="E38" s="1139">
        <v>331</v>
      </c>
      <c r="F38" s="1139">
        <v>307</v>
      </c>
      <c r="G38" s="1133">
        <v>233</v>
      </c>
      <c r="H38" s="1133">
        <v>188</v>
      </c>
      <c r="I38" s="1133">
        <v>153</v>
      </c>
      <c r="J38" s="1133">
        <v>157</v>
      </c>
    </row>
    <row r="39" spans="1:10">
      <c r="A39" s="1138" t="s">
        <v>271</v>
      </c>
      <c r="B39" s="1139">
        <v>723</v>
      </c>
      <c r="C39" s="1139">
        <v>894</v>
      </c>
      <c r="D39" s="1139">
        <v>813</v>
      </c>
      <c r="E39" s="1139">
        <v>935</v>
      </c>
      <c r="F39" s="1139">
        <v>972</v>
      </c>
      <c r="G39" s="1133">
        <v>803</v>
      </c>
      <c r="H39" s="1133">
        <v>611</v>
      </c>
      <c r="I39" s="1133">
        <v>563</v>
      </c>
      <c r="J39" s="1133">
        <v>569</v>
      </c>
    </row>
    <row r="40" spans="1:10">
      <c r="A40" s="1138" t="s">
        <v>272</v>
      </c>
      <c r="B40" s="1139">
        <v>128</v>
      </c>
      <c r="C40" s="1139">
        <v>114</v>
      </c>
      <c r="D40" s="1139">
        <v>80</v>
      </c>
      <c r="E40" s="1139">
        <v>108</v>
      </c>
      <c r="F40" s="1139">
        <v>102</v>
      </c>
      <c r="G40" s="1133">
        <v>63</v>
      </c>
      <c r="H40" s="1133">
        <v>68</v>
      </c>
      <c r="I40" s="1133">
        <v>45</v>
      </c>
      <c r="J40" s="1133">
        <v>44</v>
      </c>
    </row>
    <row r="41" spans="1:10">
      <c r="A41" s="1138" t="s">
        <v>273</v>
      </c>
      <c r="B41" s="1139">
        <v>193</v>
      </c>
      <c r="C41" s="1139">
        <v>206</v>
      </c>
      <c r="D41" s="1139">
        <v>186</v>
      </c>
      <c r="E41" s="1139">
        <v>232</v>
      </c>
      <c r="F41" s="1139">
        <v>240</v>
      </c>
      <c r="G41" s="1133">
        <v>315</v>
      </c>
      <c r="H41" s="1133">
        <v>203</v>
      </c>
      <c r="I41" s="1133">
        <v>177</v>
      </c>
      <c r="J41" s="1133">
        <v>199</v>
      </c>
    </row>
    <row r="42" spans="1:10">
      <c r="A42" s="1138" t="s">
        <v>323</v>
      </c>
      <c r="B42" s="1139">
        <v>358</v>
      </c>
      <c r="C42" s="1139">
        <v>303</v>
      </c>
      <c r="D42" s="1139">
        <v>399</v>
      </c>
      <c r="E42" s="1139">
        <v>317</v>
      </c>
      <c r="F42" s="1139">
        <v>264</v>
      </c>
      <c r="G42" s="1133">
        <v>214</v>
      </c>
      <c r="H42" s="1133">
        <v>104</v>
      </c>
      <c r="I42" s="1133">
        <v>142</v>
      </c>
      <c r="J42" s="1133">
        <v>125</v>
      </c>
    </row>
    <row r="43" spans="1:10">
      <c r="A43" s="1131" t="s">
        <v>274</v>
      </c>
      <c r="B43" s="1139">
        <v>82</v>
      </c>
      <c r="C43" s="1139">
        <v>75</v>
      </c>
      <c r="D43" s="1139">
        <v>71</v>
      </c>
      <c r="E43" s="1139">
        <v>72</v>
      </c>
      <c r="F43" s="1139">
        <v>65</v>
      </c>
      <c r="G43" s="1133">
        <v>80</v>
      </c>
      <c r="H43" s="1133">
        <v>71</v>
      </c>
      <c r="I43" s="1133">
        <v>38</v>
      </c>
      <c r="J43" s="1133">
        <v>62</v>
      </c>
    </row>
    <row r="44" spans="1:10">
      <c r="A44" s="1728" t="s">
        <v>275</v>
      </c>
      <c r="B44" s="1721"/>
      <c r="C44" s="1721"/>
      <c r="D44" s="1721"/>
      <c r="E44" s="1721"/>
      <c r="F44" s="1721"/>
      <c r="G44" s="1721"/>
      <c r="H44" s="1721"/>
      <c r="I44" s="1721"/>
      <c r="J44" s="1729"/>
    </row>
    <row r="45" spans="1:10">
      <c r="A45" s="1138" t="s">
        <v>276</v>
      </c>
      <c r="B45" s="1139">
        <v>54</v>
      </c>
      <c r="C45" s="1139">
        <v>38</v>
      </c>
      <c r="D45" s="1139">
        <v>77</v>
      </c>
      <c r="E45" s="1139">
        <v>99</v>
      </c>
      <c r="F45" s="1139">
        <v>87</v>
      </c>
      <c r="G45" s="1133">
        <v>54</v>
      </c>
      <c r="H45" s="1133">
        <v>85</v>
      </c>
      <c r="I45" s="1133">
        <v>45</v>
      </c>
      <c r="J45" s="1133">
        <v>70</v>
      </c>
    </row>
    <row r="46" spans="1:10">
      <c r="A46" s="1138" t="s">
        <v>277</v>
      </c>
      <c r="B46" s="1139">
        <v>36</v>
      </c>
      <c r="C46" s="1139">
        <v>45</v>
      </c>
      <c r="D46" s="1139">
        <v>21</v>
      </c>
      <c r="E46" s="1139">
        <v>48</v>
      </c>
      <c r="F46" s="1139">
        <v>33</v>
      </c>
      <c r="G46" s="1133">
        <v>36</v>
      </c>
      <c r="H46" s="1133">
        <v>25</v>
      </c>
      <c r="I46" s="1133">
        <v>33</v>
      </c>
      <c r="J46" s="1133">
        <v>10</v>
      </c>
    </row>
    <row r="47" spans="1:10" ht="26">
      <c r="A47" s="1138" t="s">
        <v>324</v>
      </c>
      <c r="B47" s="1139">
        <v>36</v>
      </c>
      <c r="C47" s="1139">
        <v>42</v>
      </c>
      <c r="D47" s="1139">
        <v>32</v>
      </c>
      <c r="E47" s="1139">
        <v>36</v>
      </c>
      <c r="F47" s="1139">
        <v>42</v>
      </c>
      <c r="G47" s="1133">
        <v>40</v>
      </c>
      <c r="H47" s="1133">
        <v>38</v>
      </c>
      <c r="I47" s="1133">
        <v>16</v>
      </c>
      <c r="J47" s="1133">
        <v>24</v>
      </c>
    </row>
    <row r="48" spans="1:10">
      <c r="A48" s="1138" t="s">
        <v>325</v>
      </c>
      <c r="B48" s="1139">
        <v>68</v>
      </c>
      <c r="C48" s="1139">
        <v>46</v>
      </c>
      <c r="D48" s="1139">
        <v>67</v>
      </c>
      <c r="E48" s="1139">
        <v>44</v>
      </c>
      <c r="F48" s="1139">
        <v>64</v>
      </c>
      <c r="G48" s="1133">
        <v>39</v>
      </c>
      <c r="H48" s="1133">
        <v>29</v>
      </c>
      <c r="I48" s="1133">
        <v>46</v>
      </c>
      <c r="J48" s="1133">
        <v>24</v>
      </c>
    </row>
    <row r="49" spans="1:10" ht="26">
      <c r="A49" s="1138" t="s">
        <v>700</v>
      </c>
      <c r="B49" s="1139">
        <v>87</v>
      </c>
      <c r="C49" s="1139">
        <v>74</v>
      </c>
      <c r="D49" s="1139">
        <v>85</v>
      </c>
      <c r="E49" s="1139">
        <v>131</v>
      </c>
      <c r="F49" s="1139">
        <v>107</v>
      </c>
      <c r="G49" s="1133">
        <v>93</v>
      </c>
      <c r="H49" s="1133">
        <v>55</v>
      </c>
      <c r="I49" s="1133">
        <v>92</v>
      </c>
      <c r="J49" s="1133">
        <v>93</v>
      </c>
    </row>
    <row r="50" spans="1:10">
      <c r="A50" s="1138" t="s">
        <v>280</v>
      </c>
      <c r="B50" s="1139">
        <v>19</v>
      </c>
      <c r="C50" s="1139">
        <v>24</v>
      </c>
      <c r="D50" s="1139">
        <v>21</v>
      </c>
      <c r="E50" s="1139">
        <v>19</v>
      </c>
      <c r="F50" s="1139">
        <v>23</v>
      </c>
      <c r="G50" s="1133">
        <v>18</v>
      </c>
      <c r="H50" s="1133">
        <v>36</v>
      </c>
      <c r="I50" s="1133">
        <v>7</v>
      </c>
      <c r="J50" s="1133">
        <v>29</v>
      </c>
    </row>
    <row r="51" spans="1:10">
      <c r="A51" s="1138" t="s">
        <v>281</v>
      </c>
      <c r="B51" s="1139">
        <v>258</v>
      </c>
      <c r="C51" s="1139">
        <v>280</v>
      </c>
      <c r="D51" s="1139">
        <v>294</v>
      </c>
      <c r="E51" s="1139">
        <v>281</v>
      </c>
      <c r="F51" s="1139">
        <v>277</v>
      </c>
      <c r="G51" s="1133">
        <v>234</v>
      </c>
      <c r="H51" s="1133">
        <v>223</v>
      </c>
      <c r="I51" s="1133">
        <v>157</v>
      </c>
      <c r="J51" s="1133">
        <v>190</v>
      </c>
    </row>
    <row r="52" spans="1:10">
      <c r="A52" s="1728" t="s">
        <v>282</v>
      </c>
      <c r="B52" s="1721"/>
      <c r="C52" s="1721"/>
      <c r="D52" s="1721"/>
      <c r="E52" s="1721"/>
      <c r="F52" s="1721"/>
      <c r="G52" s="1721"/>
      <c r="H52" s="1721"/>
      <c r="I52" s="1721"/>
      <c r="J52" s="1729"/>
    </row>
    <row r="53" spans="1:10">
      <c r="A53" s="1138" t="s">
        <v>283</v>
      </c>
      <c r="B53" s="1139">
        <v>485</v>
      </c>
      <c r="C53" s="1139">
        <v>564</v>
      </c>
      <c r="D53" s="1139">
        <v>541</v>
      </c>
      <c r="E53" s="1139">
        <v>463</v>
      </c>
      <c r="F53" s="1139">
        <v>489</v>
      </c>
      <c r="G53" s="1133">
        <v>451</v>
      </c>
      <c r="H53" s="1133">
        <v>463</v>
      </c>
      <c r="I53" s="1133">
        <v>371</v>
      </c>
      <c r="J53" s="1133">
        <v>397</v>
      </c>
    </row>
    <row r="54" spans="1:10">
      <c r="A54" s="1138" t="s">
        <v>326</v>
      </c>
      <c r="B54" s="1139">
        <v>202</v>
      </c>
      <c r="C54" s="1139">
        <v>146</v>
      </c>
      <c r="D54" s="1139">
        <v>148</v>
      </c>
      <c r="E54" s="1139">
        <v>83</v>
      </c>
      <c r="F54" s="1139">
        <v>114</v>
      </c>
      <c r="G54" s="1133">
        <v>116</v>
      </c>
      <c r="H54" s="1133">
        <v>90</v>
      </c>
      <c r="I54" s="1133">
        <v>95</v>
      </c>
      <c r="J54" s="1133">
        <v>117</v>
      </c>
    </row>
    <row r="55" spans="1:10">
      <c r="A55" s="1138" t="s">
        <v>284</v>
      </c>
      <c r="B55" s="1139">
        <v>197</v>
      </c>
      <c r="C55" s="1139">
        <v>230</v>
      </c>
      <c r="D55" s="1139">
        <v>176</v>
      </c>
      <c r="E55" s="1139">
        <v>184</v>
      </c>
      <c r="F55" s="1139">
        <v>194</v>
      </c>
      <c r="G55" s="1133">
        <v>175</v>
      </c>
      <c r="H55" s="1133">
        <v>140</v>
      </c>
      <c r="I55" s="1133">
        <v>94</v>
      </c>
      <c r="J55" s="1133">
        <v>86</v>
      </c>
    </row>
    <row r="56" spans="1:10">
      <c r="A56" s="1138" t="s">
        <v>648</v>
      </c>
      <c r="B56" s="1139">
        <v>537</v>
      </c>
      <c r="C56" s="1139">
        <v>534</v>
      </c>
      <c r="D56" s="1139">
        <v>420</v>
      </c>
      <c r="E56" s="1139">
        <v>430</v>
      </c>
      <c r="F56" s="1139">
        <v>378</v>
      </c>
      <c r="G56" s="1133">
        <v>412</v>
      </c>
      <c r="H56" s="1133">
        <v>330</v>
      </c>
      <c r="I56" s="1133">
        <v>266</v>
      </c>
      <c r="J56" s="1133">
        <v>211</v>
      </c>
    </row>
    <row r="57" spans="1:10">
      <c r="A57" s="1138" t="s">
        <v>285</v>
      </c>
      <c r="B57" s="1139">
        <v>152</v>
      </c>
      <c r="C57" s="1139">
        <v>265</v>
      </c>
      <c r="D57" s="1139">
        <v>239</v>
      </c>
      <c r="E57" s="1139">
        <v>234</v>
      </c>
      <c r="F57" s="1139">
        <v>238</v>
      </c>
      <c r="G57" s="1133">
        <v>224</v>
      </c>
      <c r="H57" s="1133">
        <v>156</v>
      </c>
      <c r="I57" s="1133">
        <v>164</v>
      </c>
      <c r="J57" s="1133">
        <v>152</v>
      </c>
    </row>
    <row r="58" spans="1:10">
      <c r="A58" s="1138" t="s">
        <v>649</v>
      </c>
      <c r="B58" s="1139">
        <v>269</v>
      </c>
      <c r="C58" s="1139">
        <v>203</v>
      </c>
      <c r="D58" s="1139">
        <v>185</v>
      </c>
      <c r="E58" s="1139">
        <v>173</v>
      </c>
      <c r="F58" s="1139">
        <v>186</v>
      </c>
      <c r="G58" s="1133">
        <v>179</v>
      </c>
      <c r="H58" s="1133">
        <v>136</v>
      </c>
      <c r="I58" s="1133">
        <v>151</v>
      </c>
      <c r="J58" s="1133">
        <v>135</v>
      </c>
    </row>
    <row r="59" spans="1:10">
      <c r="A59" s="1138" t="s">
        <v>286</v>
      </c>
      <c r="B59" s="1139">
        <v>345</v>
      </c>
      <c r="C59" s="1139">
        <v>452</v>
      </c>
      <c r="D59" s="1139">
        <v>470</v>
      </c>
      <c r="E59" s="1139">
        <v>534</v>
      </c>
      <c r="F59" s="1139">
        <v>484</v>
      </c>
      <c r="G59" s="1133">
        <v>390</v>
      </c>
      <c r="H59" s="1133">
        <v>316</v>
      </c>
      <c r="I59" s="1133">
        <v>263</v>
      </c>
      <c r="J59" s="1133">
        <v>338</v>
      </c>
    </row>
    <row r="60" spans="1:10">
      <c r="A60" s="1138" t="s">
        <v>287</v>
      </c>
      <c r="B60" s="1139">
        <v>192</v>
      </c>
      <c r="C60" s="1139">
        <v>193</v>
      </c>
      <c r="D60" s="1139">
        <v>198</v>
      </c>
      <c r="E60" s="1139">
        <v>181</v>
      </c>
      <c r="F60" s="1139">
        <v>227</v>
      </c>
      <c r="G60" s="1133">
        <v>252</v>
      </c>
      <c r="H60" s="1133">
        <v>217</v>
      </c>
      <c r="I60" s="1133">
        <v>193</v>
      </c>
      <c r="J60" s="1133">
        <v>202</v>
      </c>
    </row>
    <row r="61" spans="1:10">
      <c r="A61" s="1138" t="s">
        <v>327</v>
      </c>
      <c r="B61" s="1139">
        <v>673</v>
      </c>
      <c r="C61" s="1139">
        <v>683</v>
      </c>
      <c r="D61" s="1139">
        <v>664</v>
      </c>
      <c r="E61" s="1139">
        <v>637</v>
      </c>
      <c r="F61" s="1139">
        <v>569</v>
      </c>
      <c r="G61" s="1133">
        <v>619</v>
      </c>
      <c r="H61" s="1133">
        <v>533</v>
      </c>
      <c r="I61" s="1133">
        <v>462</v>
      </c>
      <c r="J61" s="1133">
        <v>454</v>
      </c>
    </row>
    <row r="62" spans="1:10">
      <c r="A62" s="1138" t="s">
        <v>288</v>
      </c>
      <c r="B62" s="1139">
        <v>254</v>
      </c>
      <c r="C62" s="1139">
        <v>304</v>
      </c>
      <c r="D62" s="1139">
        <v>239</v>
      </c>
      <c r="E62" s="1139">
        <v>246</v>
      </c>
      <c r="F62" s="1139">
        <v>243</v>
      </c>
      <c r="G62" s="1133">
        <v>221</v>
      </c>
      <c r="H62" s="1133">
        <v>123</v>
      </c>
      <c r="I62" s="1133">
        <v>127</v>
      </c>
      <c r="J62" s="1133">
        <v>116</v>
      </c>
    </row>
    <row r="63" spans="1:10">
      <c r="A63" s="1138" t="s">
        <v>328</v>
      </c>
      <c r="B63" s="1139">
        <v>372</v>
      </c>
      <c r="C63" s="1139">
        <v>383</v>
      </c>
      <c r="D63" s="1139">
        <v>373</v>
      </c>
      <c r="E63" s="1139">
        <v>312</v>
      </c>
      <c r="F63" s="1139">
        <v>304</v>
      </c>
      <c r="G63" s="1133">
        <v>288</v>
      </c>
      <c r="H63" s="1133">
        <v>237</v>
      </c>
      <c r="I63" s="1133">
        <v>154</v>
      </c>
      <c r="J63" s="1133">
        <v>172</v>
      </c>
    </row>
    <row r="64" spans="1:10">
      <c r="A64" s="1138" t="s">
        <v>289</v>
      </c>
      <c r="B64" s="1139">
        <v>229</v>
      </c>
      <c r="C64" s="1139">
        <v>290</v>
      </c>
      <c r="D64" s="1139">
        <v>245</v>
      </c>
      <c r="E64" s="1139">
        <v>325</v>
      </c>
      <c r="F64" s="1139">
        <v>239</v>
      </c>
      <c r="G64" s="1133">
        <v>213</v>
      </c>
      <c r="H64" s="1133">
        <v>209</v>
      </c>
      <c r="I64" s="1133">
        <v>175</v>
      </c>
      <c r="J64" s="1133">
        <v>194</v>
      </c>
    </row>
    <row r="65" spans="1:10">
      <c r="A65" s="1138" t="s">
        <v>290</v>
      </c>
      <c r="B65" s="1139">
        <v>422</v>
      </c>
      <c r="C65" s="1139">
        <v>420</v>
      </c>
      <c r="D65" s="1139">
        <v>439</v>
      </c>
      <c r="E65" s="1139">
        <v>478</v>
      </c>
      <c r="F65" s="1139">
        <v>482</v>
      </c>
      <c r="G65" s="1133">
        <v>390</v>
      </c>
      <c r="H65" s="1133">
        <v>377</v>
      </c>
      <c r="I65" s="1133">
        <v>325</v>
      </c>
      <c r="J65" s="1133">
        <v>258</v>
      </c>
    </row>
    <row r="66" spans="1:10">
      <c r="A66" s="1138" t="s">
        <v>291</v>
      </c>
      <c r="B66" s="1139">
        <v>206</v>
      </c>
      <c r="C66" s="1139">
        <v>187</v>
      </c>
      <c r="D66" s="1139">
        <v>156</v>
      </c>
      <c r="E66" s="1139">
        <v>139</v>
      </c>
      <c r="F66" s="1139">
        <v>134</v>
      </c>
      <c r="G66" s="1133">
        <v>127</v>
      </c>
      <c r="H66" s="1133">
        <v>114</v>
      </c>
      <c r="I66" s="1133">
        <v>96</v>
      </c>
      <c r="J66" s="1133">
        <v>86</v>
      </c>
    </row>
    <row r="67" spans="1:10">
      <c r="A67" s="1728" t="s">
        <v>292</v>
      </c>
      <c r="B67" s="1721"/>
      <c r="C67" s="1721"/>
      <c r="D67" s="1721"/>
      <c r="E67" s="1721"/>
      <c r="F67" s="1721"/>
      <c r="G67" s="1721"/>
      <c r="H67" s="1721"/>
      <c r="I67" s="1721"/>
      <c r="J67" s="1729"/>
    </row>
    <row r="68" spans="1:10">
      <c r="A68" s="1138" t="s">
        <v>293</v>
      </c>
      <c r="B68" s="1139">
        <v>217</v>
      </c>
      <c r="C68" s="1139">
        <v>174</v>
      </c>
      <c r="D68" s="1139">
        <v>217</v>
      </c>
      <c r="E68" s="1139">
        <v>219</v>
      </c>
      <c r="F68" s="1139">
        <v>156</v>
      </c>
      <c r="G68" s="1133">
        <v>144</v>
      </c>
      <c r="H68" s="1133">
        <v>123</v>
      </c>
      <c r="I68" s="1133">
        <v>115</v>
      </c>
      <c r="J68" s="1133">
        <v>107</v>
      </c>
    </row>
    <row r="69" spans="1:10">
      <c r="A69" s="1138" t="s">
        <v>294</v>
      </c>
      <c r="B69" s="1139">
        <v>532</v>
      </c>
      <c r="C69" s="1139">
        <v>422</v>
      </c>
      <c r="D69" s="1139">
        <v>361</v>
      </c>
      <c r="E69" s="1139">
        <v>443</v>
      </c>
      <c r="F69" s="1139">
        <v>355</v>
      </c>
      <c r="G69" s="1133">
        <v>357</v>
      </c>
      <c r="H69" s="1133">
        <v>347</v>
      </c>
      <c r="I69" s="1133">
        <v>273</v>
      </c>
      <c r="J69" s="1133">
        <v>307</v>
      </c>
    </row>
    <row r="70" spans="1:10">
      <c r="A70" s="1129" t="s">
        <v>330</v>
      </c>
      <c r="B70" s="1139">
        <v>294</v>
      </c>
      <c r="C70" s="1139">
        <v>299</v>
      </c>
      <c r="D70" s="1139">
        <v>331</v>
      </c>
      <c r="E70" s="1139">
        <v>333</v>
      </c>
      <c r="F70" s="1139">
        <v>327</v>
      </c>
      <c r="G70" s="1133">
        <v>334</v>
      </c>
      <c r="H70" s="1133">
        <v>314</v>
      </c>
      <c r="I70" s="1133">
        <v>279</v>
      </c>
      <c r="J70" s="1133">
        <v>226</v>
      </c>
    </row>
    <row r="71" spans="1:10" ht="26">
      <c r="A71" s="1138" t="s">
        <v>380</v>
      </c>
      <c r="B71" s="1139">
        <v>194</v>
      </c>
      <c r="C71" s="1139">
        <v>213</v>
      </c>
      <c r="D71" s="1139">
        <v>189</v>
      </c>
      <c r="E71" s="1139">
        <v>188</v>
      </c>
      <c r="F71" s="1139">
        <v>168</v>
      </c>
      <c r="G71" s="1133">
        <v>171</v>
      </c>
      <c r="H71" s="1133">
        <v>142</v>
      </c>
      <c r="I71" s="1133">
        <v>133</v>
      </c>
      <c r="J71" s="1133">
        <v>123</v>
      </c>
    </row>
    <row r="72" spans="1:10" ht="26">
      <c r="A72" s="1138" t="s">
        <v>296</v>
      </c>
      <c r="B72" s="1139">
        <v>105</v>
      </c>
      <c r="C72" s="1139">
        <v>86</v>
      </c>
      <c r="D72" s="1139">
        <v>80</v>
      </c>
      <c r="E72" s="1139">
        <v>51</v>
      </c>
      <c r="F72" s="1139">
        <v>61</v>
      </c>
      <c r="G72" s="1133">
        <v>59</v>
      </c>
      <c r="H72" s="1133">
        <v>30</v>
      </c>
      <c r="I72" s="1133">
        <v>39</v>
      </c>
      <c r="J72" s="1133">
        <v>25</v>
      </c>
    </row>
    <row r="73" spans="1:10">
      <c r="A73" s="1138" t="s">
        <v>297</v>
      </c>
      <c r="B73" s="1139">
        <v>380</v>
      </c>
      <c r="C73" s="1139">
        <v>324</v>
      </c>
      <c r="D73" s="1139">
        <v>432</v>
      </c>
      <c r="E73" s="1139">
        <v>467</v>
      </c>
      <c r="F73" s="1139">
        <v>382</v>
      </c>
      <c r="G73" s="1133">
        <v>368</v>
      </c>
      <c r="H73" s="1133">
        <v>240</v>
      </c>
      <c r="I73" s="1133">
        <v>230</v>
      </c>
      <c r="J73" s="1133">
        <v>238</v>
      </c>
    </row>
    <row r="74" spans="1:10">
      <c r="A74" s="1728" t="s">
        <v>331</v>
      </c>
      <c r="B74" s="1721"/>
      <c r="C74" s="1721"/>
      <c r="D74" s="1721"/>
      <c r="E74" s="1721"/>
      <c r="F74" s="1721"/>
      <c r="G74" s="1721"/>
      <c r="H74" s="1721"/>
      <c r="I74" s="1721"/>
      <c r="J74" s="1729"/>
    </row>
    <row r="75" spans="1:10">
      <c r="A75" s="1138" t="s">
        <v>298</v>
      </c>
      <c r="B75" s="1139">
        <v>65</v>
      </c>
      <c r="C75" s="1139">
        <v>64</v>
      </c>
      <c r="D75" s="1139">
        <v>73</v>
      </c>
      <c r="E75" s="1139">
        <v>92</v>
      </c>
      <c r="F75" s="1139">
        <v>95</v>
      </c>
      <c r="G75" s="1133">
        <v>88</v>
      </c>
      <c r="H75" s="1133">
        <v>103</v>
      </c>
      <c r="I75" s="1133">
        <v>106</v>
      </c>
      <c r="J75" s="1133">
        <v>79</v>
      </c>
    </row>
    <row r="76" spans="1:10">
      <c r="A76" s="1138" t="s">
        <v>300</v>
      </c>
      <c r="B76" s="1139">
        <v>148</v>
      </c>
      <c r="C76" s="1139">
        <v>185</v>
      </c>
      <c r="D76" s="1139">
        <v>165</v>
      </c>
      <c r="E76" s="1139">
        <v>187</v>
      </c>
      <c r="F76" s="1139">
        <v>202</v>
      </c>
      <c r="G76" s="1133">
        <v>190</v>
      </c>
      <c r="H76" s="1133">
        <v>186</v>
      </c>
      <c r="I76" s="1133">
        <v>165</v>
      </c>
      <c r="J76" s="1133">
        <v>167</v>
      </c>
    </row>
    <row r="77" spans="1:10">
      <c r="A77" s="1138" t="s">
        <v>301</v>
      </c>
      <c r="B77" s="1139">
        <v>145</v>
      </c>
      <c r="C77" s="1139">
        <v>139</v>
      </c>
      <c r="D77" s="1139">
        <v>88</v>
      </c>
      <c r="E77" s="1139">
        <v>83</v>
      </c>
      <c r="F77" s="1139">
        <v>97</v>
      </c>
      <c r="G77" s="1133">
        <v>92</v>
      </c>
      <c r="H77" s="1133">
        <v>71</v>
      </c>
      <c r="I77" s="1133">
        <v>74</v>
      </c>
      <c r="J77" s="1133">
        <v>91</v>
      </c>
    </row>
    <row r="78" spans="1:10">
      <c r="A78" s="1138" t="s">
        <v>302</v>
      </c>
      <c r="B78" s="1139">
        <v>336</v>
      </c>
      <c r="C78" s="1139">
        <v>316</v>
      </c>
      <c r="D78" s="1139">
        <v>341</v>
      </c>
      <c r="E78" s="1139">
        <v>273</v>
      </c>
      <c r="F78" s="1139">
        <v>297</v>
      </c>
      <c r="G78" s="1133">
        <v>275</v>
      </c>
      <c r="H78" s="1133">
        <v>298</v>
      </c>
      <c r="I78" s="1133">
        <v>316</v>
      </c>
      <c r="J78" s="1133">
        <v>282</v>
      </c>
    </row>
    <row r="79" spans="1:10">
      <c r="A79" s="1138" t="s">
        <v>332</v>
      </c>
      <c r="B79" s="1139">
        <v>787</v>
      </c>
      <c r="C79" s="1139">
        <v>812</v>
      </c>
      <c r="D79" s="1139">
        <v>726</v>
      </c>
      <c r="E79" s="1139">
        <v>523</v>
      </c>
      <c r="F79" s="1139">
        <v>581</v>
      </c>
      <c r="G79" s="1133">
        <v>518</v>
      </c>
      <c r="H79" s="1133">
        <v>442</v>
      </c>
      <c r="I79" s="1133">
        <v>395</v>
      </c>
      <c r="J79" s="1133">
        <v>391</v>
      </c>
    </row>
    <row r="80" spans="1:10">
      <c r="A80" s="1138" t="s">
        <v>304</v>
      </c>
      <c r="B80" s="1139">
        <v>385</v>
      </c>
      <c r="C80" s="1139">
        <v>566</v>
      </c>
      <c r="D80" s="1139">
        <v>607</v>
      </c>
      <c r="E80" s="1139">
        <v>586</v>
      </c>
      <c r="F80" s="1139">
        <v>597</v>
      </c>
      <c r="G80" s="1133">
        <v>439</v>
      </c>
      <c r="H80" s="1133">
        <v>425</v>
      </c>
      <c r="I80" s="1133">
        <v>416</v>
      </c>
      <c r="J80" s="1133">
        <v>427</v>
      </c>
    </row>
    <row r="81" spans="1:10">
      <c r="A81" s="1138" t="s">
        <v>650</v>
      </c>
      <c r="B81" s="1139">
        <v>368</v>
      </c>
      <c r="C81" s="1139">
        <v>330</v>
      </c>
      <c r="D81" s="1139">
        <v>249</v>
      </c>
      <c r="E81" s="1139">
        <v>276</v>
      </c>
      <c r="F81" s="1139">
        <v>374</v>
      </c>
      <c r="G81" s="1133">
        <v>351</v>
      </c>
      <c r="H81" s="1133">
        <v>295</v>
      </c>
      <c r="I81" s="1133">
        <v>296</v>
      </c>
      <c r="J81" s="1133">
        <v>330</v>
      </c>
    </row>
    <row r="82" spans="1:10">
      <c r="A82" s="1138" t="s">
        <v>305</v>
      </c>
      <c r="B82" s="1139">
        <v>320</v>
      </c>
      <c r="C82" s="1139">
        <v>351</v>
      </c>
      <c r="D82" s="1139">
        <v>311</v>
      </c>
      <c r="E82" s="1139">
        <v>269</v>
      </c>
      <c r="F82" s="1139">
        <v>227</v>
      </c>
      <c r="G82" s="1133">
        <v>259</v>
      </c>
      <c r="H82" s="1133">
        <v>219</v>
      </c>
      <c r="I82" s="1133">
        <v>330</v>
      </c>
      <c r="J82" s="1133">
        <v>317</v>
      </c>
    </row>
    <row r="83" spans="1:10">
      <c r="A83" s="1138" t="s">
        <v>306</v>
      </c>
      <c r="B83" s="1139">
        <v>257</v>
      </c>
      <c r="C83" s="1139">
        <v>306</v>
      </c>
      <c r="D83" s="1139">
        <v>237</v>
      </c>
      <c r="E83" s="1139">
        <v>242</v>
      </c>
      <c r="F83" s="1139">
        <v>232</v>
      </c>
      <c r="G83" s="1133">
        <v>226</v>
      </c>
      <c r="H83" s="1133">
        <v>215</v>
      </c>
      <c r="I83" s="1133">
        <v>183</v>
      </c>
      <c r="J83" s="1133">
        <v>212</v>
      </c>
    </row>
    <row r="84" spans="1:10">
      <c r="A84" s="1138" t="s">
        <v>307</v>
      </c>
      <c r="B84" s="1139">
        <v>102</v>
      </c>
      <c r="C84" s="1139">
        <v>144</v>
      </c>
      <c r="D84" s="1139">
        <v>149</v>
      </c>
      <c r="E84" s="1139">
        <v>73</v>
      </c>
      <c r="F84" s="1139">
        <v>109</v>
      </c>
      <c r="G84" s="1133">
        <v>80</v>
      </c>
      <c r="H84" s="1133">
        <v>48</v>
      </c>
      <c r="I84" s="1133">
        <v>53</v>
      </c>
      <c r="J84" s="1133">
        <v>53</v>
      </c>
    </row>
    <row r="85" spans="1:10">
      <c r="A85" s="1728" t="s">
        <v>333</v>
      </c>
      <c r="B85" s="1721"/>
      <c r="C85" s="1721"/>
      <c r="D85" s="1721"/>
      <c r="E85" s="1721"/>
      <c r="F85" s="1721"/>
      <c r="G85" s="1721"/>
      <c r="H85" s="1721"/>
      <c r="I85" s="1721"/>
      <c r="J85" s="1729"/>
    </row>
    <row r="86" spans="1:10">
      <c r="A86" s="1138" t="s">
        <v>299</v>
      </c>
      <c r="B86" s="1139">
        <v>198</v>
      </c>
      <c r="C86" s="1139">
        <v>230</v>
      </c>
      <c r="D86" s="1139">
        <v>247</v>
      </c>
      <c r="E86" s="1139">
        <v>264</v>
      </c>
      <c r="F86" s="1139">
        <v>266</v>
      </c>
      <c r="G86" s="1133">
        <v>287</v>
      </c>
      <c r="H86" s="1133">
        <v>282</v>
      </c>
      <c r="I86" s="1133">
        <v>301</v>
      </c>
      <c r="J86" s="1133">
        <v>263</v>
      </c>
    </row>
    <row r="87" spans="1:10">
      <c r="A87" s="1138" t="s">
        <v>308</v>
      </c>
      <c r="B87" s="1139">
        <v>216</v>
      </c>
      <c r="C87" s="1139">
        <v>144</v>
      </c>
      <c r="D87" s="1139">
        <v>198</v>
      </c>
      <c r="E87" s="1139">
        <v>178</v>
      </c>
      <c r="F87" s="1139">
        <v>141</v>
      </c>
      <c r="G87" s="1133">
        <v>123</v>
      </c>
      <c r="H87" s="1133">
        <v>142</v>
      </c>
      <c r="I87" s="1133">
        <v>120</v>
      </c>
      <c r="J87" s="1133">
        <v>99</v>
      </c>
    </row>
    <row r="88" spans="1:10">
      <c r="A88" s="1138" t="s">
        <v>303</v>
      </c>
      <c r="B88" s="1139">
        <v>322</v>
      </c>
      <c r="C88" s="1139">
        <v>358</v>
      </c>
      <c r="D88" s="1139">
        <v>399</v>
      </c>
      <c r="E88" s="1139">
        <v>395</v>
      </c>
      <c r="F88" s="1139">
        <v>395</v>
      </c>
      <c r="G88" s="1133">
        <v>389</v>
      </c>
      <c r="H88" s="1133">
        <v>265</v>
      </c>
      <c r="I88" s="1133">
        <v>246</v>
      </c>
      <c r="J88" s="1133">
        <v>272</v>
      </c>
    </row>
    <row r="89" spans="1:10">
      <c r="A89" s="1138" t="s">
        <v>334</v>
      </c>
      <c r="B89" s="1139">
        <v>76</v>
      </c>
      <c r="C89" s="1139">
        <v>128</v>
      </c>
      <c r="D89" s="1139">
        <v>125</v>
      </c>
      <c r="E89" s="1139">
        <v>119</v>
      </c>
      <c r="F89" s="1139">
        <v>57</v>
      </c>
      <c r="G89" s="1133">
        <v>105</v>
      </c>
      <c r="H89" s="1133">
        <v>62</v>
      </c>
      <c r="I89" s="1133">
        <v>59</v>
      </c>
      <c r="J89" s="1133">
        <v>55</v>
      </c>
    </row>
    <row r="90" spans="1:10">
      <c r="A90" s="1138" t="s">
        <v>309</v>
      </c>
      <c r="B90" s="1139">
        <v>375</v>
      </c>
      <c r="C90" s="1139">
        <v>355</v>
      </c>
      <c r="D90" s="1139">
        <v>367</v>
      </c>
      <c r="E90" s="1139">
        <v>454</v>
      </c>
      <c r="F90" s="1139">
        <v>414</v>
      </c>
      <c r="G90" s="1133">
        <v>391</v>
      </c>
      <c r="H90" s="1133">
        <v>338</v>
      </c>
      <c r="I90" s="1133">
        <v>349</v>
      </c>
      <c r="J90" s="1133">
        <v>365</v>
      </c>
    </row>
    <row r="91" spans="1:10">
      <c r="A91" s="1138" t="s">
        <v>335</v>
      </c>
      <c r="B91" s="1139">
        <v>209</v>
      </c>
      <c r="C91" s="1139">
        <v>274</v>
      </c>
      <c r="D91" s="1139">
        <v>291</v>
      </c>
      <c r="E91" s="1139">
        <v>330</v>
      </c>
      <c r="F91" s="1139">
        <v>309</v>
      </c>
      <c r="G91" s="1133">
        <v>256</v>
      </c>
      <c r="H91" s="1133">
        <v>235</v>
      </c>
      <c r="I91" s="1133">
        <v>202</v>
      </c>
      <c r="J91" s="1133">
        <v>185</v>
      </c>
    </row>
    <row r="92" spans="1:10">
      <c r="A92" s="1138" t="s">
        <v>310</v>
      </c>
      <c r="B92" s="1139">
        <v>279</v>
      </c>
      <c r="C92" s="1139">
        <v>267</v>
      </c>
      <c r="D92" s="1139">
        <v>264</v>
      </c>
      <c r="E92" s="1139">
        <v>252</v>
      </c>
      <c r="F92" s="1139">
        <v>309</v>
      </c>
      <c r="G92" s="1133">
        <v>202</v>
      </c>
      <c r="H92" s="1133">
        <v>208</v>
      </c>
      <c r="I92" s="1133">
        <v>218</v>
      </c>
      <c r="J92" s="1133">
        <v>245</v>
      </c>
    </row>
    <row r="93" spans="1:10">
      <c r="A93" s="1138" t="s">
        <v>336</v>
      </c>
      <c r="B93" s="1139">
        <v>71</v>
      </c>
      <c r="C93" s="1139">
        <v>93</v>
      </c>
      <c r="D93" s="1139">
        <v>79</v>
      </c>
      <c r="E93" s="1139">
        <v>58</v>
      </c>
      <c r="F93" s="1139">
        <v>77</v>
      </c>
      <c r="G93" s="1133">
        <v>36</v>
      </c>
      <c r="H93" s="1133">
        <v>39</v>
      </c>
      <c r="I93" s="1133">
        <v>31</v>
      </c>
      <c r="J93" s="1133">
        <v>39</v>
      </c>
    </row>
    <row r="94" spans="1:10">
      <c r="A94" s="1138" t="s">
        <v>337</v>
      </c>
      <c r="B94" s="1139">
        <v>161</v>
      </c>
      <c r="C94" s="1139">
        <v>256</v>
      </c>
      <c r="D94" s="1139">
        <v>196</v>
      </c>
      <c r="E94" s="1139">
        <v>223</v>
      </c>
      <c r="F94" s="1139">
        <v>178</v>
      </c>
      <c r="G94" s="1133">
        <v>157</v>
      </c>
      <c r="H94" s="1133">
        <v>126</v>
      </c>
      <c r="I94" s="1133">
        <v>114</v>
      </c>
      <c r="J94" s="1133">
        <v>86</v>
      </c>
    </row>
    <row r="95" spans="1:10">
      <c r="A95" s="1138" t="s">
        <v>344</v>
      </c>
      <c r="B95" s="1139">
        <v>37</v>
      </c>
      <c r="C95" s="1139">
        <v>39</v>
      </c>
      <c r="D95" s="1139">
        <v>38</v>
      </c>
      <c r="E95" s="1139">
        <v>32</v>
      </c>
      <c r="F95" s="1139">
        <v>32</v>
      </c>
      <c r="G95" s="1133">
        <v>32</v>
      </c>
      <c r="H95" s="1133">
        <v>48</v>
      </c>
      <c r="I95" s="1133">
        <v>45</v>
      </c>
      <c r="J95" s="1133">
        <v>41</v>
      </c>
    </row>
    <row r="96" spans="1:10">
      <c r="A96" s="1138" t="s">
        <v>339</v>
      </c>
      <c r="B96" s="1139">
        <v>7</v>
      </c>
      <c r="C96" s="1139">
        <v>4</v>
      </c>
      <c r="D96" s="1139">
        <v>2</v>
      </c>
      <c r="E96" s="1139">
        <v>2</v>
      </c>
      <c r="F96" s="1139">
        <v>5</v>
      </c>
      <c r="G96" s="1133">
        <v>2</v>
      </c>
      <c r="H96" s="1133">
        <v>0</v>
      </c>
      <c r="I96" s="1133">
        <v>4</v>
      </c>
      <c r="J96" s="1133">
        <v>2</v>
      </c>
    </row>
    <row r="97" spans="1:8">
      <c r="A97" s="981"/>
      <c r="B97" s="77"/>
      <c r="C97" s="77"/>
      <c r="D97" s="77"/>
      <c r="E97" s="77"/>
      <c r="F97" s="77"/>
      <c r="G97" s="77"/>
    </row>
    <row r="98" spans="1:8" ht="35.25" customHeight="1">
      <c r="A98" s="1731" t="s">
        <v>753</v>
      </c>
      <c r="B98" s="1731"/>
      <c r="C98" s="1731"/>
      <c r="D98" s="1731"/>
      <c r="E98" s="1731"/>
      <c r="F98" s="1731"/>
      <c r="G98" s="1731"/>
      <c r="H98" s="1731"/>
    </row>
  </sheetData>
  <mergeCells count="10">
    <mergeCell ref="A23:J23"/>
    <mergeCell ref="A4:J4"/>
    <mergeCell ref="A1:J1"/>
    <mergeCell ref="A98:H98"/>
    <mergeCell ref="A85:J85"/>
    <mergeCell ref="A74:J74"/>
    <mergeCell ref="A67:J67"/>
    <mergeCell ref="A52:J52"/>
    <mergeCell ref="A44:J44"/>
    <mergeCell ref="A35:J35"/>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election sqref="A1:G1"/>
    </sheetView>
  </sheetViews>
  <sheetFormatPr defaultRowHeight="14.5"/>
  <cols>
    <col min="1" max="1" width="24" customWidth="1"/>
  </cols>
  <sheetData>
    <row r="1" spans="1:7" ht="35.25" customHeight="1">
      <c r="A1" s="1667" t="s">
        <v>569</v>
      </c>
      <c r="B1" s="1667"/>
      <c r="C1" s="1667"/>
      <c r="D1" s="1667"/>
      <c r="E1" s="1667"/>
      <c r="F1" s="1667"/>
      <c r="G1" s="1667"/>
    </row>
    <row r="2" spans="1:7">
      <c r="A2" s="34"/>
      <c r="B2" s="34">
        <v>2017</v>
      </c>
      <c r="C2" s="34">
        <v>2018</v>
      </c>
      <c r="D2" s="34">
        <v>2019</v>
      </c>
      <c r="E2" s="34">
        <v>2020</v>
      </c>
      <c r="F2" s="34">
        <v>2021</v>
      </c>
      <c r="G2" s="34">
        <v>2022</v>
      </c>
    </row>
    <row r="3" spans="1:7">
      <c r="A3" s="936" t="s">
        <v>240</v>
      </c>
      <c r="B3" s="80">
        <v>74.7</v>
      </c>
      <c r="C3" s="81"/>
      <c r="D3" s="82"/>
      <c r="E3" s="82"/>
      <c r="F3" s="80"/>
      <c r="G3" s="80">
        <v>64.7</v>
      </c>
    </row>
    <row r="4" spans="1:7">
      <c r="A4" s="23"/>
      <c r="B4" s="23"/>
      <c r="C4" s="23"/>
      <c r="D4" s="23"/>
    </row>
  </sheetData>
  <mergeCells count="1">
    <mergeCell ref="A1:G1"/>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
  <sheetViews>
    <sheetView zoomScale="80" zoomScaleNormal="80" workbookViewId="0">
      <selection sqref="A1:AA1"/>
    </sheetView>
  </sheetViews>
  <sheetFormatPr defaultRowHeight="14.5"/>
  <cols>
    <col min="1" max="1" width="47" style="20" customWidth="1"/>
  </cols>
  <sheetData>
    <row r="1" spans="1:27" ht="40.5" customHeight="1">
      <c r="A1" s="1667" t="s">
        <v>1190</v>
      </c>
      <c r="B1" s="1667"/>
      <c r="C1" s="1667"/>
      <c r="D1" s="1667"/>
      <c r="E1" s="1667"/>
      <c r="F1" s="1667"/>
      <c r="G1" s="1667"/>
      <c r="H1" s="1667"/>
      <c r="I1" s="1667"/>
      <c r="J1" s="1667"/>
      <c r="K1" s="1667"/>
      <c r="L1" s="1667"/>
      <c r="M1" s="1667"/>
      <c r="N1" s="1667"/>
      <c r="O1" s="1667"/>
      <c r="P1" s="1667"/>
      <c r="Q1" s="1667"/>
      <c r="R1" s="1667"/>
      <c r="S1" s="1667"/>
      <c r="T1" s="1667"/>
      <c r="U1" s="1667"/>
      <c r="V1" s="1667"/>
      <c r="W1" s="1667"/>
      <c r="X1" s="1667"/>
      <c r="Y1" s="1667"/>
      <c r="Z1" s="1667"/>
      <c r="AA1" s="1667"/>
    </row>
    <row r="2" spans="1:27">
      <c r="A2" s="86"/>
      <c r="B2" s="1739" t="s">
        <v>230</v>
      </c>
      <c r="C2" s="1740"/>
      <c r="D2" s="1741" t="s">
        <v>231</v>
      </c>
      <c r="E2" s="1742"/>
      <c r="F2" s="1741" t="s">
        <v>232</v>
      </c>
      <c r="G2" s="1742"/>
      <c r="H2" s="1741" t="s">
        <v>233</v>
      </c>
      <c r="I2" s="1742"/>
      <c r="J2" s="1741" t="s">
        <v>234</v>
      </c>
      <c r="K2" s="1742"/>
      <c r="L2" s="1741" t="s">
        <v>235</v>
      </c>
      <c r="M2" s="1742"/>
      <c r="N2" s="1741" t="s">
        <v>236</v>
      </c>
      <c r="O2" s="1742"/>
      <c r="P2" s="1741" t="s">
        <v>237</v>
      </c>
      <c r="Q2" s="1742"/>
      <c r="R2" s="1741" t="s">
        <v>238</v>
      </c>
      <c r="S2" s="1742"/>
      <c r="T2" s="1741">
        <v>2019</v>
      </c>
      <c r="U2" s="1742"/>
      <c r="V2" s="1741">
        <v>2020</v>
      </c>
      <c r="W2" s="1742"/>
      <c r="X2" s="1737">
        <v>2021</v>
      </c>
      <c r="Y2" s="1738"/>
      <c r="Z2" s="1737">
        <v>2022</v>
      </c>
      <c r="AA2" s="1738"/>
    </row>
    <row r="3" spans="1:27">
      <c r="A3" s="87"/>
      <c r="B3" s="793" t="s">
        <v>368</v>
      </c>
      <c r="C3" s="793" t="s">
        <v>369</v>
      </c>
      <c r="D3" s="793" t="s">
        <v>368</v>
      </c>
      <c r="E3" s="793" t="s">
        <v>369</v>
      </c>
      <c r="F3" s="793" t="s">
        <v>368</v>
      </c>
      <c r="G3" s="793" t="s">
        <v>369</v>
      </c>
      <c r="H3" s="793" t="s">
        <v>368</v>
      </c>
      <c r="I3" s="793" t="s">
        <v>369</v>
      </c>
      <c r="J3" s="793" t="s">
        <v>368</v>
      </c>
      <c r="K3" s="793" t="s">
        <v>369</v>
      </c>
      <c r="L3" s="793" t="s">
        <v>368</v>
      </c>
      <c r="M3" s="793" t="s">
        <v>369</v>
      </c>
      <c r="N3" s="793" t="s">
        <v>368</v>
      </c>
      <c r="O3" s="793" t="s">
        <v>369</v>
      </c>
      <c r="P3" s="793" t="s">
        <v>368</v>
      </c>
      <c r="Q3" s="793" t="s">
        <v>369</v>
      </c>
      <c r="R3" s="793" t="s">
        <v>368</v>
      </c>
      <c r="S3" s="793" t="s">
        <v>369</v>
      </c>
      <c r="T3" s="793" t="s">
        <v>368</v>
      </c>
      <c r="U3" s="793" t="s">
        <v>369</v>
      </c>
      <c r="V3" s="793" t="s">
        <v>368</v>
      </c>
      <c r="W3" s="793" t="s">
        <v>369</v>
      </c>
      <c r="X3" s="793" t="s">
        <v>368</v>
      </c>
      <c r="Y3" s="793" t="s">
        <v>369</v>
      </c>
      <c r="Z3" s="1304" t="s">
        <v>368</v>
      </c>
      <c r="AA3" s="1304" t="s">
        <v>369</v>
      </c>
    </row>
    <row r="4" spans="1:27">
      <c r="A4" s="88" t="s">
        <v>240</v>
      </c>
      <c r="B4" s="796" t="s">
        <v>36</v>
      </c>
      <c r="C4" s="797">
        <v>27</v>
      </c>
      <c r="D4" s="796" t="s">
        <v>36</v>
      </c>
      <c r="E4" s="797">
        <v>26.7</v>
      </c>
      <c r="F4" s="796" t="s">
        <v>36</v>
      </c>
      <c r="G4" s="797">
        <v>27.3</v>
      </c>
      <c r="H4" s="796" t="s">
        <v>36</v>
      </c>
      <c r="I4" s="797">
        <v>26.6</v>
      </c>
      <c r="J4" s="796" t="s">
        <v>36</v>
      </c>
      <c r="K4" s="797">
        <v>26</v>
      </c>
      <c r="L4" s="798">
        <v>8.4000000000000005E-2</v>
      </c>
      <c r="M4" s="798">
        <v>23.978000000000002</v>
      </c>
      <c r="N4" s="796" t="s">
        <v>36</v>
      </c>
      <c r="O4" s="798">
        <v>21.5</v>
      </c>
      <c r="P4" s="798">
        <v>7.0000000000000007E-2</v>
      </c>
      <c r="Q4" s="798">
        <v>18.433</v>
      </c>
      <c r="R4" s="798">
        <v>6.2E-2</v>
      </c>
      <c r="S4" s="798">
        <v>16.13</v>
      </c>
      <c r="T4" s="794">
        <v>5.6000000000000001E-2</v>
      </c>
      <c r="U4" s="794">
        <v>14.638999999999999</v>
      </c>
      <c r="V4" s="794">
        <v>0.06</v>
      </c>
      <c r="W4" s="794">
        <v>14.147</v>
      </c>
      <c r="X4" s="794">
        <v>6.4000000000000001E-2</v>
      </c>
      <c r="Y4" s="794">
        <v>13.536</v>
      </c>
      <c r="Z4" s="1305">
        <v>5.5E-2</v>
      </c>
      <c r="AA4" s="1305">
        <v>13.433</v>
      </c>
    </row>
    <row r="5" spans="1:27">
      <c r="A5" s="89" t="s">
        <v>242</v>
      </c>
      <c r="B5" s="799" t="s">
        <v>36</v>
      </c>
      <c r="C5" s="794">
        <v>19.7</v>
      </c>
      <c r="D5" s="799" t="s">
        <v>36</v>
      </c>
      <c r="E5" s="794">
        <v>20</v>
      </c>
      <c r="F5" s="799" t="s">
        <v>36</v>
      </c>
      <c r="G5" s="794">
        <v>20.7</v>
      </c>
      <c r="H5" s="799" t="s">
        <v>36</v>
      </c>
      <c r="I5" s="794">
        <v>19.899999999999999</v>
      </c>
      <c r="J5" s="799" t="s">
        <v>36</v>
      </c>
      <c r="K5" s="794">
        <v>19.3</v>
      </c>
      <c r="L5" s="794">
        <v>6.5000000000000002E-2</v>
      </c>
      <c r="M5" s="794">
        <v>17.731000000000002</v>
      </c>
      <c r="N5" s="799" t="s">
        <v>36</v>
      </c>
      <c r="O5" s="794">
        <v>15.6</v>
      </c>
      <c r="P5" s="794">
        <v>6.6000000000000003E-2</v>
      </c>
      <c r="Q5" s="794">
        <v>12.932</v>
      </c>
      <c r="R5" s="794">
        <v>5.3999999999999999E-2</v>
      </c>
      <c r="S5" s="794">
        <v>11.273999999999999</v>
      </c>
      <c r="T5" s="794">
        <v>5.8999999999999997E-2</v>
      </c>
      <c r="U5" s="794">
        <v>10.282</v>
      </c>
      <c r="V5" s="794">
        <v>5.2999999999999999E-2</v>
      </c>
      <c r="W5" s="794">
        <v>10.098000000000001</v>
      </c>
      <c r="X5" s="794">
        <v>6.0999999999999999E-2</v>
      </c>
      <c r="Y5" s="794">
        <v>9.6440000000000001</v>
      </c>
      <c r="Z5" s="1305">
        <v>0.05</v>
      </c>
      <c r="AA5" s="1305">
        <v>9.8179999999999996</v>
      </c>
    </row>
    <row r="6" spans="1:27">
      <c r="A6" s="90" t="s">
        <v>312</v>
      </c>
      <c r="B6" s="800" t="s">
        <v>36</v>
      </c>
      <c r="C6" s="795">
        <v>24.9</v>
      </c>
      <c r="D6" s="800" t="s">
        <v>36</v>
      </c>
      <c r="E6" s="795">
        <v>21.6</v>
      </c>
      <c r="F6" s="800" t="s">
        <v>36</v>
      </c>
      <c r="G6" s="795">
        <v>23.9</v>
      </c>
      <c r="H6" s="800" t="s">
        <v>36</v>
      </c>
      <c r="I6" s="795">
        <v>23.9</v>
      </c>
      <c r="J6" s="800" t="s">
        <v>36</v>
      </c>
      <c r="K6" s="795">
        <v>22.9</v>
      </c>
      <c r="L6" s="795">
        <v>5.8999999999999997E-2</v>
      </c>
      <c r="M6" s="795">
        <v>20.550999999999998</v>
      </c>
      <c r="N6" s="800" t="s">
        <v>36</v>
      </c>
      <c r="O6" s="795">
        <v>18.100000000000001</v>
      </c>
      <c r="P6" s="795">
        <v>0.112</v>
      </c>
      <c r="Q6" s="795">
        <v>14.638</v>
      </c>
      <c r="R6" s="795">
        <v>0</v>
      </c>
      <c r="S6" s="795">
        <v>12.486000000000001</v>
      </c>
      <c r="T6" s="795">
        <v>5.1999999999999998E-2</v>
      </c>
      <c r="U6" s="795">
        <v>12.791</v>
      </c>
      <c r="V6" s="795" t="s">
        <v>36</v>
      </c>
      <c r="W6" s="795">
        <v>10.016999999999999</v>
      </c>
      <c r="X6" s="795">
        <v>9.8000000000000004E-2</v>
      </c>
      <c r="Y6" s="795">
        <v>10.098000000000001</v>
      </c>
      <c r="Z6" s="1306">
        <v>7.0999999999999994E-2</v>
      </c>
      <c r="AA6" s="1306">
        <v>9.7289999999999992</v>
      </c>
    </row>
    <row r="7" spans="1:27">
      <c r="A7" s="90" t="s">
        <v>313</v>
      </c>
      <c r="B7" s="800" t="s">
        <v>36</v>
      </c>
      <c r="C7" s="795">
        <v>25.2</v>
      </c>
      <c r="D7" s="800" t="s">
        <v>36</v>
      </c>
      <c r="E7" s="795">
        <v>27</v>
      </c>
      <c r="F7" s="800" t="s">
        <v>36</v>
      </c>
      <c r="G7" s="795">
        <v>27.2</v>
      </c>
      <c r="H7" s="800" t="s">
        <v>36</v>
      </c>
      <c r="I7" s="795">
        <v>23.4</v>
      </c>
      <c r="J7" s="800" t="s">
        <v>36</v>
      </c>
      <c r="K7" s="795">
        <v>23.9</v>
      </c>
      <c r="L7" s="795">
        <v>7.1999999999999995E-2</v>
      </c>
      <c r="M7" s="795">
        <v>21.420999999999999</v>
      </c>
      <c r="N7" s="800" t="s">
        <v>36</v>
      </c>
      <c r="O7" s="795">
        <v>19.7</v>
      </c>
      <c r="P7" s="795">
        <v>0.10299999999999999</v>
      </c>
      <c r="Q7" s="795">
        <v>15.43</v>
      </c>
      <c r="R7" s="795">
        <v>0.16600000000000001</v>
      </c>
      <c r="S7" s="795">
        <v>14.372999999999999</v>
      </c>
      <c r="T7" s="795">
        <v>0.161</v>
      </c>
      <c r="U7" s="795">
        <v>11.456</v>
      </c>
      <c r="V7" s="795">
        <v>3.1E-2</v>
      </c>
      <c r="W7" s="795">
        <v>12.27</v>
      </c>
      <c r="X7" s="795" t="s">
        <v>36</v>
      </c>
      <c r="Y7" s="795">
        <v>11.842000000000001</v>
      </c>
      <c r="Z7" s="1306" t="s">
        <v>36</v>
      </c>
      <c r="AA7" s="1306">
        <v>10.917</v>
      </c>
    </row>
    <row r="8" spans="1:27">
      <c r="A8" s="90" t="s">
        <v>245</v>
      </c>
      <c r="B8" s="800" t="s">
        <v>36</v>
      </c>
      <c r="C8" s="795">
        <v>27.8</v>
      </c>
      <c r="D8" s="800" t="s">
        <v>36</v>
      </c>
      <c r="E8" s="795">
        <v>27.3</v>
      </c>
      <c r="F8" s="800" t="s">
        <v>36</v>
      </c>
      <c r="G8" s="795">
        <v>28.1</v>
      </c>
      <c r="H8" s="800" t="s">
        <v>36</v>
      </c>
      <c r="I8" s="795">
        <v>27.4</v>
      </c>
      <c r="J8" s="800" t="s">
        <v>36</v>
      </c>
      <c r="K8" s="795">
        <v>26.1</v>
      </c>
      <c r="L8" s="795">
        <v>0.16200000000000001</v>
      </c>
      <c r="M8" s="795">
        <v>24.312999999999999</v>
      </c>
      <c r="N8" s="800" t="s">
        <v>36</v>
      </c>
      <c r="O8" s="795">
        <v>21.3</v>
      </c>
      <c r="P8" s="795">
        <v>6.3E-2</v>
      </c>
      <c r="Q8" s="795">
        <v>16.033999999999999</v>
      </c>
      <c r="R8" s="795">
        <v>6.2E-2</v>
      </c>
      <c r="S8" s="795">
        <v>14.683999999999999</v>
      </c>
      <c r="T8" s="795">
        <v>6.0999999999999999E-2</v>
      </c>
      <c r="U8" s="795">
        <v>13.131</v>
      </c>
      <c r="V8" s="795">
        <v>0.11899999999999999</v>
      </c>
      <c r="W8" s="795">
        <v>12.148999999999999</v>
      </c>
      <c r="X8" s="795">
        <v>0.11600000000000001</v>
      </c>
      <c r="Y8" s="795">
        <v>11.285</v>
      </c>
      <c r="Z8" s="1306">
        <v>0.19500000000000001</v>
      </c>
      <c r="AA8" s="1306">
        <v>10.137</v>
      </c>
    </row>
    <row r="9" spans="1:27">
      <c r="A9" s="90" t="s">
        <v>246</v>
      </c>
      <c r="B9" s="800" t="s">
        <v>36</v>
      </c>
      <c r="C9" s="795">
        <v>24.2</v>
      </c>
      <c r="D9" s="800" t="s">
        <v>36</v>
      </c>
      <c r="E9" s="795">
        <v>21.6</v>
      </c>
      <c r="F9" s="800" t="s">
        <v>36</v>
      </c>
      <c r="G9" s="795">
        <v>23.4</v>
      </c>
      <c r="H9" s="800" t="s">
        <v>36</v>
      </c>
      <c r="I9" s="795">
        <v>23.6</v>
      </c>
      <c r="J9" s="800" t="s">
        <v>36</v>
      </c>
      <c r="K9" s="795">
        <v>22.6</v>
      </c>
      <c r="L9" s="795">
        <v>0.106</v>
      </c>
      <c r="M9" s="795">
        <v>20.67</v>
      </c>
      <c r="N9" s="800" t="s">
        <v>36</v>
      </c>
      <c r="O9" s="795">
        <v>18.3</v>
      </c>
      <c r="P9" s="795">
        <v>4.1000000000000002E-2</v>
      </c>
      <c r="Q9" s="795">
        <v>14.759</v>
      </c>
      <c r="R9" s="795">
        <v>0.06</v>
      </c>
      <c r="S9" s="795">
        <v>13.314</v>
      </c>
      <c r="T9" s="795">
        <v>5.8000000000000003E-2</v>
      </c>
      <c r="U9" s="795">
        <v>12.113</v>
      </c>
      <c r="V9" s="795">
        <v>3.6999999999999998E-2</v>
      </c>
      <c r="W9" s="795">
        <v>12.281000000000001</v>
      </c>
      <c r="X9" s="795">
        <v>7.1999999999999995E-2</v>
      </c>
      <c r="Y9" s="795">
        <v>12.6</v>
      </c>
      <c r="Z9" s="1306">
        <v>1.7000000000000001E-2</v>
      </c>
      <c r="AA9" s="1306">
        <v>11.457000000000001</v>
      </c>
    </row>
    <row r="10" spans="1:27">
      <c r="A10" s="90" t="s">
        <v>247</v>
      </c>
      <c r="B10" s="800" t="s">
        <v>36</v>
      </c>
      <c r="C10" s="795">
        <v>24.6</v>
      </c>
      <c r="D10" s="800" t="s">
        <v>36</v>
      </c>
      <c r="E10" s="795">
        <v>24.8</v>
      </c>
      <c r="F10" s="800" t="s">
        <v>36</v>
      </c>
      <c r="G10" s="795">
        <v>26.8</v>
      </c>
      <c r="H10" s="800" t="s">
        <v>36</v>
      </c>
      <c r="I10" s="795">
        <v>25.2</v>
      </c>
      <c r="J10" s="800" t="s">
        <v>36</v>
      </c>
      <c r="K10" s="795">
        <v>24.9</v>
      </c>
      <c r="L10" s="795">
        <v>0.13300000000000001</v>
      </c>
      <c r="M10" s="795">
        <v>22.46</v>
      </c>
      <c r="N10" s="800" t="s">
        <v>36</v>
      </c>
      <c r="O10" s="795">
        <v>20.3</v>
      </c>
      <c r="P10" s="795">
        <v>0.128</v>
      </c>
      <c r="Q10" s="795">
        <v>15.765000000000001</v>
      </c>
      <c r="R10" s="795">
        <v>0.16700000000000001</v>
      </c>
      <c r="S10" s="795">
        <v>15.097</v>
      </c>
      <c r="T10" s="795">
        <v>0.122</v>
      </c>
      <c r="U10" s="795">
        <v>11.66</v>
      </c>
      <c r="V10" s="795">
        <v>0.08</v>
      </c>
      <c r="W10" s="795">
        <v>11.861000000000001</v>
      </c>
      <c r="X10" s="795">
        <v>0.27300000000000002</v>
      </c>
      <c r="Y10" s="795">
        <v>10.065</v>
      </c>
      <c r="Z10" s="1306">
        <v>0.123</v>
      </c>
      <c r="AA10" s="1306">
        <v>14.567</v>
      </c>
    </row>
    <row r="11" spans="1:27">
      <c r="A11" s="90" t="s">
        <v>248</v>
      </c>
      <c r="B11" s="800" t="s">
        <v>36</v>
      </c>
      <c r="C11" s="795">
        <v>25.1</v>
      </c>
      <c r="D11" s="800" t="s">
        <v>36</v>
      </c>
      <c r="E11" s="795">
        <v>27.9</v>
      </c>
      <c r="F11" s="800" t="s">
        <v>36</v>
      </c>
      <c r="G11" s="795">
        <v>28</v>
      </c>
      <c r="H11" s="800" t="s">
        <v>36</v>
      </c>
      <c r="I11" s="795">
        <v>26.1</v>
      </c>
      <c r="J11" s="800" t="s">
        <v>36</v>
      </c>
      <c r="K11" s="795">
        <v>27.8</v>
      </c>
      <c r="L11" s="795">
        <v>0.22900000000000001</v>
      </c>
      <c r="M11" s="795">
        <v>23.347999999999999</v>
      </c>
      <c r="N11" s="800" t="s">
        <v>36</v>
      </c>
      <c r="O11" s="795">
        <v>21.2</v>
      </c>
      <c r="P11" s="795">
        <v>4.3999999999999997E-2</v>
      </c>
      <c r="Q11" s="795">
        <v>18.922000000000001</v>
      </c>
      <c r="R11" s="795">
        <v>0.215</v>
      </c>
      <c r="S11" s="795">
        <v>16.373000000000001</v>
      </c>
      <c r="T11" s="795">
        <v>0.21099999999999999</v>
      </c>
      <c r="U11" s="795">
        <v>13.083</v>
      </c>
      <c r="V11" s="795">
        <v>0.16600000000000001</v>
      </c>
      <c r="W11" s="795">
        <v>13.039</v>
      </c>
      <c r="X11" s="795">
        <v>0.19800000000000001</v>
      </c>
      <c r="Y11" s="795">
        <v>12.676</v>
      </c>
      <c r="Z11" s="1306">
        <v>3.5999999999999997E-2</v>
      </c>
      <c r="AA11" s="1306">
        <v>12.018000000000001</v>
      </c>
    </row>
    <row r="12" spans="1:27">
      <c r="A12" s="90" t="s">
        <v>314</v>
      </c>
      <c r="B12" s="800" t="s">
        <v>36</v>
      </c>
      <c r="C12" s="795">
        <v>29.4</v>
      </c>
      <c r="D12" s="800" t="s">
        <v>36</v>
      </c>
      <c r="E12" s="795">
        <v>28.2</v>
      </c>
      <c r="F12" s="800" t="s">
        <v>36</v>
      </c>
      <c r="G12" s="795">
        <v>27.8</v>
      </c>
      <c r="H12" s="800" t="s">
        <v>36</v>
      </c>
      <c r="I12" s="795">
        <v>26.4</v>
      </c>
      <c r="J12" s="800" t="s">
        <v>36</v>
      </c>
      <c r="K12" s="795">
        <v>25.5</v>
      </c>
      <c r="L12" s="795">
        <v>0.128</v>
      </c>
      <c r="M12" s="795">
        <v>20.436</v>
      </c>
      <c r="N12" s="800" t="s">
        <v>36</v>
      </c>
      <c r="O12" s="795">
        <v>21.6</v>
      </c>
      <c r="P12" s="795">
        <v>0.123</v>
      </c>
      <c r="Q12" s="795">
        <v>15.41</v>
      </c>
      <c r="R12" s="795">
        <v>0.06</v>
      </c>
      <c r="S12" s="795">
        <v>15.742000000000001</v>
      </c>
      <c r="T12" s="795" t="s">
        <v>36</v>
      </c>
      <c r="U12" s="795">
        <v>10.205</v>
      </c>
      <c r="V12" s="795">
        <v>0.22700000000000001</v>
      </c>
      <c r="W12" s="795">
        <v>9.5259999999999998</v>
      </c>
      <c r="X12" s="795">
        <v>5.5E-2</v>
      </c>
      <c r="Y12" s="795">
        <v>9.7219999999999995</v>
      </c>
      <c r="Z12" s="1306" t="s">
        <v>36</v>
      </c>
      <c r="AA12" s="1306">
        <v>10.39</v>
      </c>
    </row>
    <row r="13" spans="1:27">
      <c r="A13" s="90" t="s">
        <v>249</v>
      </c>
      <c r="B13" s="800" t="s">
        <v>36</v>
      </c>
      <c r="C13" s="795">
        <v>28.9</v>
      </c>
      <c r="D13" s="800" t="s">
        <v>36</v>
      </c>
      <c r="E13" s="795">
        <v>29.5</v>
      </c>
      <c r="F13" s="800" t="s">
        <v>36</v>
      </c>
      <c r="G13" s="795">
        <v>30.3</v>
      </c>
      <c r="H13" s="800" t="s">
        <v>36</v>
      </c>
      <c r="I13" s="795">
        <v>31</v>
      </c>
      <c r="J13" s="800" t="s">
        <v>36</v>
      </c>
      <c r="K13" s="795">
        <v>27.4</v>
      </c>
      <c r="L13" s="795">
        <v>0</v>
      </c>
      <c r="M13" s="795">
        <v>25.745999999999999</v>
      </c>
      <c r="N13" s="800" t="s">
        <v>36</v>
      </c>
      <c r="O13" s="795">
        <v>22.1</v>
      </c>
      <c r="P13" s="795">
        <v>0.24</v>
      </c>
      <c r="Q13" s="795">
        <v>17.664000000000001</v>
      </c>
      <c r="R13" s="795">
        <v>0</v>
      </c>
      <c r="S13" s="795">
        <v>16.079000000000001</v>
      </c>
      <c r="T13" s="795">
        <v>3.7999999999999999E-2</v>
      </c>
      <c r="U13" s="795">
        <v>15.115</v>
      </c>
      <c r="V13" s="795" t="s">
        <v>36</v>
      </c>
      <c r="W13" s="795">
        <v>14.448</v>
      </c>
      <c r="X13" s="795">
        <v>6.9000000000000006E-2</v>
      </c>
      <c r="Y13" s="795">
        <v>14.595000000000001</v>
      </c>
      <c r="Z13" s="1306" t="s">
        <v>36</v>
      </c>
      <c r="AA13" s="1306">
        <v>12.641999999999999</v>
      </c>
    </row>
    <row r="14" spans="1:27">
      <c r="A14" s="90" t="s">
        <v>250</v>
      </c>
      <c r="B14" s="800" t="s">
        <v>36</v>
      </c>
      <c r="C14" s="795">
        <v>30.4</v>
      </c>
      <c r="D14" s="800" t="s">
        <v>36</v>
      </c>
      <c r="E14" s="795">
        <v>29.4</v>
      </c>
      <c r="F14" s="800" t="s">
        <v>36</v>
      </c>
      <c r="G14" s="795">
        <v>29.2</v>
      </c>
      <c r="H14" s="800" t="s">
        <v>36</v>
      </c>
      <c r="I14" s="795">
        <v>27.9</v>
      </c>
      <c r="J14" s="800" t="s">
        <v>36</v>
      </c>
      <c r="K14" s="795">
        <v>26.7</v>
      </c>
      <c r="L14" s="795">
        <v>7.6999999999999999E-2</v>
      </c>
      <c r="M14" s="795">
        <v>24.277000000000001</v>
      </c>
      <c r="N14" s="800" t="s">
        <v>36</v>
      </c>
      <c r="O14" s="795">
        <v>21.5</v>
      </c>
      <c r="P14" s="795">
        <v>3.5999999999999997E-2</v>
      </c>
      <c r="Q14" s="795">
        <v>18.617999999999999</v>
      </c>
      <c r="R14" s="795">
        <v>0.105</v>
      </c>
      <c r="S14" s="795">
        <v>14.513999999999999</v>
      </c>
      <c r="T14" s="795">
        <v>0.10199999999999999</v>
      </c>
      <c r="U14" s="795">
        <v>13.461</v>
      </c>
      <c r="V14" s="795" t="s">
        <v>36</v>
      </c>
      <c r="W14" s="795">
        <v>13.327999999999999</v>
      </c>
      <c r="X14" s="795">
        <v>9.9000000000000005E-2</v>
      </c>
      <c r="Y14" s="795">
        <v>12.291</v>
      </c>
      <c r="Z14" s="1306">
        <v>3.1E-2</v>
      </c>
      <c r="AA14" s="1306">
        <v>10.34</v>
      </c>
    </row>
    <row r="15" spans="1:27">
      <c r="A15" s="90" t="s">
        <v>251</v>
      </c>
      <c r="B15" s="800" t="s">
        <v>36</v>
      </c>
      <c r="C15" s="795">
        <v>19.5</v>
      </c>
      <c r="D15" s="800" t="s">
        <v>36</v>
      </c>
      <c r="E15" s="795">
        <v>18.7</v>
      </c>
      <c r="F15" s="800" t="s">
        <v>36</v>
      </c>
      <c r="G15" s="795">
        <v>19.100000000000001</v>
      </c>
      <c r="H15" s="800" t="s">
        <v>36</v>
      </c>
      <c r="I15" s="795">
        <v>18</v>
      </c>
      <c r="J15" s="800" t="s">
        <v>36</v>
      </c>
      <c r="K15" s="795">
        <v>18.5</v>
      </c>
      <c r="L15" s="795">
        <v>6.4000000000000001E-2</v>
      </c>
      <c r="M15" s="795">
        <v>17.567</v>
      </c>
      <c r="N15" s="800" t="s">
        <v>36</v>
      </c>
      <c r="O15" s="795">
        <v>16.3</v>
      </c>
      <c r="P15" s="795">
        <v>3.5999999999999997E-2</v>
      </c>
      <c r="Q15" s="795">
        <v>13.601000000000001</v>
      </c>
      <c r="R15" s="795">
        <v>4.1000000000000002E-2</v>
      </c>
      <c r="S15" s="795">
        <v>11.71</v>
      </c>
      <c r="T15" s="795">
        <v>4.3999999999999997E-2</v>
      </c>
      <c r="U15" s="795">
        <v>10.849</v>
      </c>
      <c r="V15" s="795">
        <v>4.8000000000000001E-2</v>
      </c>
      <c r="W15" s="795">
        <v>11.505000000000001</v>
      </c>
      <c r="X15" s="795">
        <v>3.5999999999999997E-2</v>
      </c>
      <c r="Y15" s="795">
        <v>10.492000000000001</v>
      </c>
      <c r="Z15" s="1306">
        <v>4.3999999999999997E-2</v>
      </c>
      <c r="AA15" s="1306">
        <v>11.397</v>
      </c>
    </row>
    <row r="16" spans="1:27">
      <c r="A16" s="90" t="s">
        <v>252</v>
      </c>
      <c r="B16" s="800" t="s">
        <v>36</v>
      </c>
      <c r="C16" s="795">
        <v>27.6</v>
      </c>
      <c r="D16" s="800" t="s">
        <v>36</v>
      </c>
      <c r="E16" s="795">
        <v>25.4</v>
      </c>
      <c r="F16" s="800" t="s">
        <v>36</v>
      </c>
      <c r="G16" s="795">
        <v>26.6</v>
      </c>
      <c r="H16" s="800" t="s">
        <v>36</v>
      </c>
      <c r="I16" s="795">
        <v>23.9</v>
      </c>
      <c r="J16" s="800" t="s">
        <v>36</v>
      </c>
      <c r="K16" s="795">
        <v>25.5</v>
      </c>
      <c r="L16" s="795">
        <v>5.8999999999999997E-2</v>
      </c>
      <c r="M16" s="795">
        <v>21.067</v>
      </c>
      <c r="N16" s="800" t="s">
        <v>36</v>
      </c>
      <c r="O16" s="795">
        <v>20.6</v>
      </c>
      <c r="P16" s="795">
        <v>5.7000000000000002E-2</v>
      </c>
      <c r="Q16" s="795">
        <v>18.71</v>
      </c>
      <c r="R16" s="795">
        <v>0</v>
      </c>
      <c r="S16" s="795">
        <v>15.752000000000001</v>
      </c>
      <c r="T16" s="795" t="s">
        <v>36</v>
      </c>
      <c r="U16" s="795">
        <v>13.74</v>
      </c>
      <c r="V16" s="795">
        <v>0.109</v>
      </c>
      <c r="W16" s="795">
        <v>11.93</v>
      </c>
      <c r="X16" s="795" t="s">
        <v>36</v>
      </c>
      <c r="Y16" s="795">
        <v>10.753</v>
      </c>
      <c r="Z16" s="1306">
        <v>0.104</v>
      </c>
      <c r="AA16" s="1306">
        <v>12.287000000000001</v>
      </c>
    </row>
    <row r="17" spans="1:27">
      <c r="A17" s="90" t="s">
        <v>253</v>
      </c>
      <c r="B17" s="800" t="s">
        <v>36</v>
      </c>
      <c r="C17" s="795">
        <v>24.8</v>
      </c>
      <c r="D17" s="800" t="s">
        <v>36</v>
      </c>
      <c r="E17" s="795">
        <v>24.1</v>
      </c>
      <c r="F17" s="800" t="s">
        <v>36</v>
      </c>
      <c r="G17" s="795">
        <v>25</v>
      </c>
      <c r="H17" s="800" t="s">
        <v>36</v>
      </c>
      <c r="I17" s="795">
        <v>23.2</v>
      </c>
      <c r="J17" s="800" t="s">
        <v>36</v>
      </c>
      <c r="K17" s="795">
        <v>22.6</v>
      </c>
      <c r="L17" s="795">
        <v>4.2999999999999997E-2</v>
      </c>
      <c r="M17" s="795">
        <v>22.402000000000001</v>
      </c>
      <c r="N17" s="800" t="s">
        <v>36</v>
      </c>
      <c r="O17" s="795">
        <v>19.399999999999999</v>
      </c>
      <c r="P17" s="795">
        <v>8.4000000000000005E-2</v>
      </c>
      <c r="Q17" s="795">
        <v>16.71</v>
      </c>
      <c r="R17" s="795">
        <v>8.2000000000000003E-2</v>
      </c>
      <c r="S17" s="795">
        <v>13.644</v>
      </c>
      <c r="T17" s="795">
        <v>0.11899999999999999</v>
      </c>
      <c r="U17" s="795">
        <v>10.794</v>
      </c>
      <c r="V17" s="795">
        <v>0.155</v>
      </c>
      <c r="W17" s="795">
        <v>12.115</v>
      </c>
      <c r="X17" s="795">
        <v>7.4999999999999997E-2</v>
      </c>
      <c r="Y17" s="795">
        <v>10.87</v>
      </c>
      <c r="Z17" s="1306">
        <v>0.14499999999999999</v>
      </c>
      <c r="AA17" s="1306">
        <v>11.694000000000001</v>
      </c>
    </row>
    <row r="18" spans="1:27">
      <c r="A18" s="90" t="s">
        <v>254</v>
      </c>
      <c r="B18" s="800" t="s">
        <v>36</v>
      </c>
      <c r="C18" s="795">
        <v>27.2</v>
      </c>
      <c r="D18" s="800" t="s">
        <v>36</v>
      </c>
      <c r="E18" s="795">
        <v>26</v>
      </c>
      <c r="F18" s="800" t="s">
        <v>36</v>
      </c>
      <c r="G18" s="795">
        <v>24.8</v>
      </c>
      <c r="H18" s="800" t="s">
        <v>36</v>
      </c>
      <c r="I18" s="795">
        <v>26.2</v>
      </c>
      <c r="J18" s="800" t="s">
        <v>36</v>
      </c>
      <c r="K18" s="795">
        <v>25.8</v>
      </c>
      <c r="L18" s="795">
        <v>0</v>
      </c>
      <c r="M18" s="795">
        <v>23.228999999999999</v>
      </c>
      <c r="N18" s="800" t="s">
        <v>36</v>
      </c>
      <c r="O18" s="795">
        <v>19</v>
      </c>
      <c r="P18" s="795">
        <v>4.8000000000000001E-2</v>
      </c>
      <c r="Q18" s="795">
        <v>16.382999999999999</v>
      </c>
      <c r="R18" s="795">
        <v>4.7E-2</v>
      </c>
      <c r="S18" s="795">
        <v>12.198</v>
      </c>
      <c r="T18" s="795" t="s">
        <v>36</v>
      </c>
      <c r="U18" s="795">
        <v>11.387</v>
      </c>
      <c r="V18" s="795">
        <v>8.8999999999999996E-2</v>
      </c>
      <c r="W18" s="795">
        <v>9.5069999999999997</v>
      </c>
      <c r="X18" s="795" t="s">
        <v>36</v>
      </c>
      <c r="Y18" s="795">
        <v>10.269</v>
      </c>
      <c r="Z18" s="1306">
        <v>0.13</v>
      </c>
      <c r="AA18" s="1306">
        <v>10.308</v>
      </c>
    </row>
    <row r="19" spans="1:27">
      <c r="A19" s="90" t="s">
        <v>315</v>
      </c>
      <c r="B19" s="800" t="s">
        <v>36</v>
      </c>
      <c r="C19" s="795">
        <v>26.7</v>
      </c>
      <c r="D19" s="800" t="s">
        <v>36</v>
      </c>
      <c r="E19" s="795">
        <v>24.5</v>
      </c>
      <c r="F19" s="800" t="s">
        <v>36</v>
      </c>
      <c r="G19" s="795">
        <v>25.8</v>
      </c>
      <c r="H19" s="800" t="s">
        <v>36</v>
      </c>
      <c r="I19" s="795">
        <v>25.5</v>
      </c>
      <c r="J19" s="800" t="s">
        <v>36</v>
      </c>
      <c r="K19" s="795">
        <v>26</v>
      </c>
      <c r="L19" s="795">
        <v>8.8999999999999996E-2</v>
      </c>
      <c r="M19" s="795">
        <v>24.786999999999999</v>
      </c>
      <c r="N19" s="800" t="s">
        <v>36</v>
      </c>
      <c r="O19" s="795">
        <v>21.2</v>
      </c>
      <c r="P19" s="795">
        <v>4.3999999999999997E-2</v>
      </c>
      <c r="Q19" s="795">
        <v>18.587</v>
      </c>
      <c r="R19" s="795">
        <v>4.3999999999999997E-2</v>
      </c>
      <c r="S19" s="795">
        <v>16.913</v>
      </c>
      <c r="T19" s="795">
        <v>0.13100000000000001</v>
      </c>
      <c r="U19" s="795">
        <v>15.680999999999999</v>
      </c>
      <c r="V19" s="795">
        <v>8.6999999999999994E-2</v>
      </c>
      <c r="W19" s="795">
        <v>13.253</v>
      </c>
      <c r="X19" s="795">
        <v>8.5999999999999993E-2</v>
      </c>
      <c r="Y19" s="795">
        <v>15.62</v>
      </c>
      <c r="Z19" s="1306">
        <v>0.13200000000000001</v>
      </c>
      <c r="AA19" s="1306">
        <v>14.768000000000001</v>
      </c>
    </row>
    <row r="20" spans="1:27">
      <c r="A20" s="90" t="s">
        <v>255</v>
      </c>
      <c r="B20" s="800" t="s">
        <v>36</v>
      </c>
      <c r="C20" s="795">
        <v>29.2</v>
      </c>
      <c r="D20" s="800" t="s">
        <v>36</v>
      </c>
      <c r="E20" s="795">
        <v>28.6</v>
      </c>
      <c r="F20" s="800" t="s">
        <v>36</v>
      </c>
      <c r="G20" s="795">
        <v>26.8</v>
      </c>
      <c r="H20" s="800" t="s">
        <v>36</v>
      </c>
      <c r="I20" s="795">
        <v>26.5</v>
      </c>
      <c r="J20" s="800" t="s">
        <v>36</v>
      </c>
      <c r="K20" s="795">
        <v>25.1</v>
      </c>
      <c r="L20" s="795">
        <v>0.105</v>
      </c>
      <c r="M20" s="795">
        <v>24.19</v>
      </c>
      <c r="N20" s="800" t="s">
        <v>36</v>
      </c>
      <c r="O20" s="795">
        <v>20.399999999999999</v>
      </c>
      <c r="P20" s="795">
        <v>0.13400000000000001</v>
      </c>
      <c r="Q20" s="795">
        <v>17.704999999999998</v>
      </c>
      <c r="R20" s="795">
        <v>6.6000000000000003E-2</v>
      </c>
      <c r="S20" s="795">
        <v>14.731</v>
      </c>
      <c r="T20" s="795">
        <v>0.128</v>
      </c>
      <c r="U20" s="795">
        <v>14.175000000000001</v>
      </c>
      <c r="V20" s="795">
        <v>0.125</v>
      </c>
      <c r="W20" s="795">
        <v>11.864000000000001</v>
      </c>
      <c r="X20" s="795">
        <v>9.0999999999999998E-2</v>
      </c>
      <c r="Y20" s="795">
        <v>10.170999999999999</v>
      </c>
      <c r="Z20" s="1306">
        <v>6.0999999999999999E-2</v>
      </c>
      <c r="AA20" s="1306">
        <v>11.579000000000001</v>
      </c>
    </row>
    <row r="21" spans="1:27">
      <c r="A21" s="90" t="s">
        <v>256</v>
      </c>
      <c r="B21" s="800" t="s">
        <v>36</v>
      </c>
      <c r="C21" s="795">
        <v>24.7</v>
      </c>
      <c r="D21" s="800" t="s">
        <v>36</v>
      </c>
      <c r="E21" s="795">
        <v>25.8</v>
      </c>
      <c r="F21" s="800" t="s">
        <v>36</v>
      </c>
      <c r="G21" s="795">
        <v>27</v>
      </c>
      <c r="H21" s="800" t="s">
        <v>36</v>
      </c>
      <c r="I21" s="795">
        <v>25.2</v>
      </c>
      <c r="J21" s="800" t="s">
        <v>36</v>
      </c>
      <c r="K21" s="795">
        <v>23.4</v>
      </c>
      <c r="L21" s="795">
        <v>6.6000000000000003E-2</v>
      </c>
      <c r="M21" s="795">
        <v>24.731999999999999</v>
      </c>
      <c r="N21" s="800" t="s">
        <v>36</v>
      </c>
      <c r="O21" s="795">
        <v>21.3</v>
      </c>
      <c r="P21" s="795">
        <v>0.161</v>
      </c>
      <c r="Q21" s="795">
        <v>18.920000000000002</v>
      </c>
      <c r="R21" s="795">
        <v>0.253</v>
      </c>
      <c r="S21" s="795">
        <v>17.132999999999999</v>
      </c>
      <c r="T21" s="795">
        <v>0.124</v>
      </c>
      <c r="U21" s="795">
        <v>13.166</v>
      </c>
      <c r="V21" s="795" t="s">
        <v>36</v>
      </c>
      <c r="W21" s="795">
        <v>12.763999999999999</v>
      </c>
      <c r="X21" s="795">
        <v>0.23799999999999999</v>
      </c>
      <c r="Y21" s="795">
        <v>13.763</v>
      </c>
      <c r="Z21" s="1306">
        <v>5.7000000000000002E-2</v>
      </c>
      <c r="AA21" s="1306">
        <v>12.271000000000001</v>
      </c>
    </row>
    <row r="22" spans="1:27">
      <c r="A22" s="90" t="s">
        <v>316</v>
      </c>
      <c r="B22" s="800" t="s">
        <v>36</v>
      </c>
      <c r="C22" s="795">
        <v>24.2</v>
      </c>
      <c r="D22" s="800" t="s">
        <v>36</v>
      </c>
      <c r="E22" s="795">
        <v>23</v>
      </c>
      <c r="F22" s="800" t="s">
        <v>36</v>
      </c>
      <c r="G22" s="795">
        <v>24.3</v>
      </c>
      <c r="H22" s="800" t="s">
        <v>36</v>
      </c>
      <c r="I22" s="795">
        <v>22.1</v>
      </c>
      <c r="J22" s="800" t="s">
        <v>36</v>
      </c>
      <c r="K22" s="795">
        <v>23.4</v>
      </c>
      <c r="L22" s="795">
        <v>0.107</v>
      </c>
      <c r="M22" s="795">
        <v>20.007999999999999</v>
      </c>
      <c r="N22" s="800" t="s">
        <v>36</v>
      </c>
      <c r="O22" s="795">
        <v>18.2</v>
      </c>
      <c r="P22" s="795">
        <v>0.10100000000000001</v>
      </c>
      <c r="Q22" s="795">
        <v>14.015000000000001</v>
      </c>
      <c r="R22" s="795">
        <v>0</v>
      </c>
      <c r="S22" s="795">
        <v>11.811999999999999</v>
      </c>
      <c r="T22" s="795" t="s">
        <v>36</v>
      </c>
      <c r="U22" s="795">
        <v>9.7870000000000008</v>
      </c>
      <c r="V22" s="795">
        <v>9.4E-2</v>
      </c>
      <c r="W22" s="795">
        <v>10.398</v>
      </c>
      <c r="X22" s="795" t="s">
        <v>36</v>
      </c>
      <c r="Y22" s="795">
        <v>9.1639999999999997</v>
      </c>
      <c r="Z22" s="1306" t="s">
        <v>36</v>
      </c>
      <c r="AA22" s="1306">
        <v>7.7320000000000002</v>
      </c>
    </row>
    <row r="23" spans="1:27">
      <c r="A23" s="90" t="s">
        <v>257</v>
      </c>
      <c r="B23" s="800" t="s">
        <v>36</v>
      </c>
      <c r="C23" s="795">
        <v>6.8</v>
      </c>
      <c r="D23" s="800" t="s">
        <v>36</v>
      </c>
      <c r="E23" s="795">
        <v>10</v>
      </c>
      <c r="F23" s="800" t="s">
        <v>36</v>
      </c>
      <c r="G23" s="795">
        <v>10.9</v>
      </c>
      <c r="H23" s="800" t="s">
        <v>36</v>
      </c>
      <c r="I23" s="795">
        <v>10.9</v>
      </c>
      <c r="J23" s="800" t="s">
        <v>36</v>
      </c>
      <c r="K23" s="795">
        <v>9.8000000000000007</v>
      </c>
      <c r="L23" s="795">
        <v>2.1000000000000001E-2</v>
      </c>
      <c r="M23" s="795">
        <v>9.298</v>
      </c>
      <c r="N23" s="800" t="s">
        <v>36</v>
      </c>
      <c r="O23" s="795">
        <v>7.8</v>
      </c>
      <c r="P23" s="795">
        <v>3.5999999999999997E-2</v>
      </c>
      <c r="Q23" s="795">
        <v>6.6059999999999999</v>
      </c>
      <c r="R23" s="795">
        <v>1.2E-2</v>
      </c>
      <c r="S23" s="795">
        <v>5.835</v>
      </c>
      <c r="T23" s="795">
        <v>2.7E-2</v>
      </c>
      <c r="U23" s="795">
        <v>6.18</v>
      </c>
      <c r="V23" s="795">
        <v>2.3E-2</v>
      </c>
      <c r="W23" s="795">
        <v>6.1760000000000002</v>
      </c>
      <c r="X23" s="795">
        <v>2.3E-2</v>
      </c>
      <c r="Y23" s="795">
        <v>5.7779999999999996</v>
      </c>
      <c r="Z23" s="1306">
        <v>0.03</v>
      </c>
      <c r="AA23" s="1306">
        <v>6.62</v>
      </c>
    </row>
    <row r="24" spans="1:27" ht="32.25" customHeight="1">
      <c r="A24" s="89" t="s">
        <v>258</v>
      </c>
      <c r="B24" s="799" t="s">
        <v>36</v>
      </c>
      <c r="C24" s="794">
        <v>21.9</v>
      </c>
      <c r="D24" s="799" t="s">
        <v>36</v>
      </c>
      <c r="E24" s="794">
        <v>20.9</v>
      </c>
      <c r="F24" s="799" t="s">
        <v>36</v>
      </c>
      <c r="G24" s="794">
        <v>21.3</v>
      </c>
      <c r="H24" s="799" t="s">
        <v>36</v>
      </c>
      <c r="I24" s="794">
        <v>19.899999999999999</v>
      </c>
      <c r="J24" s="799" t="s">
        <v>36</v>
      </c>
      <c r="K24" s="794">
        <v>19.7</v>
      </c>
      <c r="L24" s="794">
        <v>0.06</v>
      </c>
      <c r="M24" s="794">
        <v>17.966000000000001</v>
      </c>
      <c r="N24" s="799" t="s">
        <v>36</v>
      </c>
      <c r="O24" s="794">
        <v>15.4</v>
      </c>
      <c r="P24" s="794">
        <v>7.0999999999999994E-2</v>
      </c>
      <c r="Q24" s="794">
        <v>12.654999999999999</v>
      </c>
      <c r="R24" s="794">
        <v>6.9000000000000006E-2</v>
      </c>
      <c r="S24" s="794">
        <v>11.07</v>
      </c>
      <c r="T24" s="794">
        <v>0.04</v>
      </c>
      <c r="U24" s="794">
        <v>9.798</v>
      </c>
      <c r="V24" s="794">
        <v>5.7000000000000002E-2</v>
      </c>
      <c r="W24" s="794">
        <v>9.5489999999999995</v>
      </c>
      <c r="X24" s="794">
        <v>4.5999999999999999E-2</v>
      </c>
      <c r="Y24" s="794">
        <v>8.9420000000000002</v>
      </c>
      <c r="Z24" s="1305">
        <v>5.0999999999999997E-2</v>
      </c>
      <c r="AA24" s="1305">
        <v>8.99</v>
      </c>
    </row>
    <row r="25" spans="1:27">
      <c r="A25" s="90" t="s">
        <v>259</v>
      </c>
      <c r="B25" s="800" t="s">
        <v>36</v>
      </c>
      <c r="C25" s="795">
        <v>27</v>
      </c>
      <c r="D25" s="800" t="s">
        <v>36</v>
      </c>
      <c r="E25" s="795">
        <v>25.8</v>
      </c>
      <c r="F25" s="800" t="s">
        <v>36</v>
      </c>
      <c r="G25" s="795">
        <v>24</v>
      </c>
      <c r="H25" s="800" t="s">
        <v>36</v>
      </c>
      <c r="I25" s="795">
        <v>21.4</v>
      </c>
      <c r="J25" s="800" t="s">
        <v>36</v>
      </c>
      <c r="K25" s="795">
        <v>21.3</v>
      </c>
      <c r="L25" s="795">
        <v>0</v>
      </c>
      <c r="M25" s="795">
        <v>19.187000000000001</v>
      </c>
      <c r="N25" s="800" t="s">
        <v>36</v>
      </c>
      <c r="O25" s="795">
        <v>17.5</v>
      </c>
      <c r="P25" s="795">
        <v>6.3E-2</v>
      </c>
      <c r="Q25" s="795">
        <v>11.67</v>
      </c>
      <c r="R25" s="795">
        <v>0</v>
      </c>
      <c r="S25" s="795">
        <v>11.201000000000001</v>
      </c>
      <c r="T25" s="795">
        <v>0.06</v>
      </c>
      <c r="U25" s="795">
        <v>10.865</v>
      </c>
      <c r="V25" s="795">
        <v>5.6000000000000001E-2</v>
      </c>
      <c r="W25" s="795">
        <v>9.6120000000000001</v>
      </c>
      <c r="X25" s="795">
        <v>5.7000000000000002E-2</v>
      </c>
      <c r="Y25" s="795">
        <v>8.49</v>
      </c>
      <c r="Z25" s="1306" t="s">
        <v>36</v>
      </c>
      <c r="AA25" s="1306">
        <v>8.9689999999999994</v>
      </c>
    </row>
    <row r="26" spans="1:27">
      <c r="A26" s="90" t="s">
        <v>260</v>
      </c>
      <c r="B26" s="800" t="s">
        <v>36</v>
      </c>
      <c r="C26" s="795">
        <v>33.700000000000003</v>
      </c>
      <c r="D26" s="800" t="s">
        <v>36</v>
      </c>
      <c r="E26" s="795">
        <v>31.4</v>
      </c>
      <c r="F26" s="800" t="s">
        <v>36</v>
      </c>
      <c r="G26" s="795">
        <v>34.799999999999997</v>
      </c>
      <c r="H26" s="800" t="s">
        <v>36</v>
      </c>
      <c r="I26" s="795">
        <v>30.6</v>
      </c>
      <c r="J26" s="800" t="s">
        <v>36</v>
      </c>
      <c r="K26" s="795">
        <v>29.3</v>
      </c>
      <c r="L26" s="795">
        <v>4.2000000000000003E-2</v>
      </c>
      <c r="M26" s="795">
        <v>25.646000000000001</v>
      </c>
      <c r="N26" s="800" t="s">
        <v>36</v>
      </c>
      <c r="O26" s="795">
        <v>22.1</v>
      </c>
      <c r="P26" s="795">
        <v>4.1000000000000002E-2</v>
      </c>
      <c r="Q26" s="795">
        <v>17.898</v>
      </c>
      <c r="R26" s="795">
        <v>4.1000000000000002E-2</v>
      </c>
      <c r="S26" s="795">
        <v>14.319000000000001</v>
      </c>
      <c r="T26" s="795">
        <v>0.04</v>
      </c>
      <c r="U26" s="795">
        <v>12.625</v>
      </c>
      <c r="V26" s="795">
        <v>0.08</v>
      </c>
      <c r="W26" s="795">
        <v>12.071</v>
      </c>
      <c r="X26" s="795" t="s">
        <v>36</v>
      </c>
      <c r="Y26" s="795">
        <v>11.347</v>
      </c>
      <c r="Z26" s="1306" t="s">
        <v>36</v>
      </c>
      <c r="AA26" s="1306">
        <v>11.706</v>
      </c>
    </row>
    <row r="27" spans="1:27">
      <c r="A27" s="90" t="s">
        <v>317</v>
      </c>
      <c r="B27" s="800" t="s">
        <v>36</v>
      </c>
      <c r="C27" s="795">
        <v>29.9</v>
      </c>
      <c r="D27" s="800" t="s">
        <v>36</v>
      </c>
      <c r="E27" s="795">
        <v>28</v>
      </c>
      <c r="F27" s="800" t="s">
        <v>36</v>
      </c>
      <c r="G27" s="795">
        <v>26.8</v>
      </c>
      <c r="H27" s="800" t="s">
        <v>36</v>
      </c>
      <c r="I27" s="795">
        <v>25</v>
      </c>
      <c r="J27" s="800" t="s">
        <v>36</v>
      </c>
      <c r="K27" s="795">
        <v>24.6</v>
      </c>
      <c r="L27" s="795">
        <v>0</v>
      </c>
      <c r="M27" s="795">
        <v>23.111000000000001</v>
      </c>
      <c r="N27" s="800" t="s">
        <v>36</v>
      </c>
      <c r="O27" s="795">
        <v>18.3</v>
      </c>
      <c r="P27" s="795">
        <v>6.4000000000000001E-2</v>
      </c>
      <c r="Q27" s="795">
        <v>15.599</v>
      </c>
      <c r="R27" s="795">
        <v>0</v>
      </c>
      <c r="S27" s="795">
        <v>13.503</v>
      </c>
      <c r="T27" s="795" t="s">
        <v>36</v>
      </c>
      <c r="U27" s="795">
        <v>9.7829999999999995</v>
      </c>
      <c r="V27" s="795" t="s">
        <v>36</v>
      </c>
      <c r="W27" s="795">
        <v>10.076000000000001</v>
      </c>
      <c r="X27" s="795">
        <v>5.8999999999999997E-2</v>
      </c>
      <c r="Y27" s="795">
        <v>9.1210000000000004</v>
      </c>
      <c r="Z27" s="1306">
        <v>3.3000000000000002E-2</v>
      </c>
      <c r="AA27" s="1306">
        <v>9.8209999999999997</v>
      </c>
    </row>
    <row r="28" spans="1:27">
      <c r="A28" s="90" t="s">
        <v>262</v>
      </c>
      <c r="B28" s="800" t="s">
        <v>36</v>
      </c>
      <c r="C28" s="795">
        <v>52.9</v>
      </c>
      <c r="D28" s="800" t="s">
        <v>36</v>
      </c>
      <c r="E28" s="795">
        <v>50.3</v>
      </c>
      <c r="F28" s="800" t="s">
        <v>36</v>
      </c>
      <c r="G28" s="795">
        <v>35</v>
      </c>
      <c r="H28" s="800" t="s">
        <v>36</v>
      </c>
      <c r="I28" s="795">
        <v>43.9</v>
      </c>
      <c r="J28" s="800" t="s">
        <v>36</v>
      </c>
      <c r="K28" s="795">
        <v>33.1</v>
      </c>
      <c r="L28" s="795">
        <v>0</v>
      </c>
      <c r="M28" s="795">
        <v>42.253999999999998</v>
      </c>
      <c r="N28" s="800" t="s">
        <v>36</v>
      </c>
      <c r="O28" s="795">
        <v>37.1</v>
      </c>
      <c r="P28" s="795">
        <v>0</v>
      </c>
      <c r="Q28" s="795">
        <v>35.42</v>
      </c>
      <c r="R28" s="795">
        <v>0</v>
      </c>
      <c r="S28" s="795">
        <v>27.07</v>
      </c>
      <c r="T28" s="795" t="s">
        <v>36</v>
      </c>
      <c r="U28" s="795">
        <v>21.414999999999999</v>
      </c>
      <c r="V28" s="795" t="s">
        <v>36</v>
      </c>
      <c r="W28" s="795">
        <v>23.800999999999998</v>
      </c>
      <c r="X28" s="795" t="s">
        <v>36</v>
      </c>
      <c r="Y28" s="795">
        <v>17.398</v>
      </c>
      <c r="Z28" s="1306" t="s">
        <v>36</v>
      </c>
      <c r="AA28" s="1306">
        <v>16.463999999999999</v>
      </c>
    </row>
    <row r="29" spans="1:27">
      <c r="A29" s="90" t="s">
        <v>318</v>
      </c>
      <c r="B29" s="800" t="s">
        <v>36</v>
      </c>
      <c r="C29" s="795">
        <v>29</v>
      </c>
      <c r="D29" s="800" t="s">
        <v>36</v>
      </c>
      <c r="E29" s="795">
        <v>27.1</v>
      </c>
      <c r="F29" s="800" t="s">
        <v>36</v>
      </c>
      <c r="G29" s="795">
        <v>26.4</v>
      </c>
      <c r="H29" s="800" t="s">
        <v>36</v>
      </c>
      <c r="I29" s="795">
        <v>24.2</v>
      </c>
      <c r="J29" s="800" t="s">
        <v>36</v>
      </c>
      <c r="K29" s="795">
        <v>24.2</v>
      </c>
      <c r="L29" s="795">
        <v>0</v>
      </c>
      <c r="M29" s="795">
        <v>22.170999999999999</v>
      </c>
      <c r="N29" s="800" t="s">
        <v>36</v>
      </c>
      <c r="O29" s="795">
        <v>17.399999999999999</v>
      </c>
      <c r="P29" s="795">
        <v>6.7000000000000004E-2</v>
      </c>
      <c r="Q29" s="795">
        <v>14.619</v>
      </c>
      <c r="R29" s="795">
        <v>0</v>
      </c>
      <c r="S29" s="795">
        <v>12.824999999999999</v>
      </c>
      <c r="T29" s="795" t="s">
        <v>36</v>
      </c>
      <c r="U29" s="795">
        <v>9.1980000000000004</v>
      </c>
      <c r="V29" s="795" t="s">
        <v>36</v>
      </c>
      <c r="W29" s="795">
        <v>9.3940000000000001</v>
      </c>
      <c r="X29" s="795">
        <v>6.2E-2</v>
      </c>
      <c r="Y29" s="795">
        <v>8.7089999999999996</v>
      </c>
      <c r="Z29" s="1306">
        <v>3.5000000000000003E-2</v>
      </c>
      <c r="AA29" s="1306">
        <v>9.4779999999999998</v>
      </c>
    </row>
    <row r="30" spans="1:27">
      <c r="A30" s="90" t="s">
        <v>263</v>
      </c>
      <c r="B30" s="800" t="s">
        <v>36</v>
      </c>
      <c r="C30" s="795">
        <v>28.3</v>
      </c>
      <c r="D30" s="800" t="s">
        <v>36</v>
      </c>
      <c r="E30" s="795">
        <v>26.3</v>
      </c>
      <c r="F30" s="800" t="s">
        <v>36</v>
      </c>
      <c r="G30" s="795">
        <v>26.6</v>
      </c>
      <c r="H30" s="800" t="s">
        <v>36</v>
      </c>
      <c r="I30" s="795">
        <v>24.9</v>
      </c>
      <c r="J30" s="800" t="s">
        <v>36</v>
      </c>
      <c r="K30" s="795">
        <v>22.3</v>
      </c>
      <c r="L30" s="795">
        <v>0.17</v>
      </c>
      <c r="M30" s="795">
        <v>21.221</v>
      </c>
      <c r="N30" s="800" t="s">
        <v>36</v>
      </c>
      <c r="O30" s="795">
        <v>17.899999999999999</v>
      </c>
      <c r="P30" s="795">
        <v>9.7000000000000003E-2</v>
      </c>
      <c r="Q30" s="795">
        <v>15.664</v>
      </c>
      <c r="R30" s="795">
        <v>0</v>
      </c>
      <c r="S30" s="795">
        <v>13.488</v>
      </c>
      <c r="T30" s="795">
        <v>0.155</v>
      </c>
      <c r="U30" s="795">
        <v>11.634</v>
      </c>
      <c r="V30" s="795">
        <v>6.0999999999999999E-2</v>
      </c>
      <c r="W30" s="795">
        <v>10.721</v>
      </c>
      <c r="X30" s="795">
        <v>2.9000000000000001E-2</v>
      </c>
      <c r="Y30" s="795">
        <v>11.377000000000001</v>
      </c>
      <c r="Z30" s="1306">
        <v>2.8000000000000001E-2</v>
      </c>
      <c r="AA30" s="1306">
        <v>9.9329999999999998</v>
      </c>
    </row>
    <row r="31" spans="1:27">
      <c r="A31" s="90" t="s">
        <v>264</v>
      </c>
      <c r="B31" s="800" t="s">
        <v>36</v>
      </c>
      <c r="C31" s="795">
        <v>23.7</v>
      </c>
      <c r="D31" s="800" t="s">
        <v>36</v>
      </c>
      <c r="E31" s="795">
        <v>23</v>
      </c>
      <c r="F31" s="800" t="s">
        <v>36</v>
      </c>
      <c r="G31" s="795">
        <v>24</v>
      </c>
      <c r="H31" s="800" t="s">
        <v>36</v>
      </c>
      <c r="I31" s="795">
        <v>21.7</v>
      </c>
      <c r="J31" s="800" t="s">
        <v>36</v>
      </c>
      <c r="K31" s="795">
        <v>23.2</v>
      </c>
      <c r="L31" s="795">
        <v>0.13300000000000001</v>
      </c>
      <c r="M31" s="795">
        <v>20.635999999999999</v>
      </c>
      <c r="N31" s="800" t="s">
        <v>36</v>
      </c>
      <c r="O31" s="795">
        <v>17.600000000000001</v>
      </c>
      <c r="P31" s="795">
        <v>4.2000000000000003E-2</v>
      </c>
      <c r="Q31" s="795">
        <v>15.896000000000001</v>
      </c>
      <c r="R31" s="795">
        <v>0.04</v>
      </c>
      <c r="S31" s="795">
        <v>12.923999999999999</v>
      </c>
      <c r="T31" s="795" t="s">
        <v>36</v>
      </c>
      <c r="U31" s="795">
        <v>12.664999999999999</v>
      </c>
      <c r="V31" s="795">
        <v>3.7999999999999999E-2</v>
      </c>
      <c r="W31" s="795">
        <v>11.647</v>
      </c>
      <c r="X31" s="795">
        <v>0.11</v>
      </c>
      <c r="Y31" s="795">
        <v>9.4570000000000007</v>
      </c>
      <c r="Z31" s="1306">
        <v>3.5000000000000003E-2</v>
      </c>
      <c r="AA31" s="1306">
        <v>10.523999999999999</v>
      </c>
    </row>
    <row r="32" spans="1:27">
      <c r="A32" s="90" t="s">
        <v>319</v>
      </c>
      <c r="B32" s="800" t="s">
        <v>36</v>
      </c>
      <c r="C32" s="795">
        <v>23.1</v>
      </c>
      <c r="D32" s="800" t="s">
        <v>36</v>
      </c>
      <c r="E32" s="795">
        <v>21.1</v>
      </c>
      <c r="F32" s="800" t="s">
        <v>36</v>
      </c>
      <c r="G32" s="795">
        <v>21.4</v>
      </c>
      <c r="H32" s="800" t="s">
        <v>36</v>
      </c>
      <c r="I32" s="795">
        <v>20.9</v>
      </c>
      <c r="J32" s="800" t="s">
        <v>36</v>
      </c>
      <c r="K32" s="795">
        <v>21.9</v>
      </c>
      <c r="L32" s="795">
        <v>0</v>
      </c>
      <c r="M32" s="795">
        <v>19.065000000000001</v>
      </c>
      <c r="N32" s="800" t="s">
        <v>36</v>
      </c>
      <c r="O32" s="795">
        <v>17.2</v>
      </c>
      <c r="P32" s="795">
        <v>7.4999999999999997E-2</v>
      </c>
      <c r="Q32" s="795">
        <v>13.446999999999999</v>
      </c>
      <c r="R32" s="795">
        <v>0.17</v>
      </c>
      <c r="S32" s="795">
        <v>11.36</v>
      </c>
      <c r="T32" s="795">
        <v>2.3E-2</v>
      </c>
      <c r="U32" s="795">
        <v>10.116</v>
      </c>
      <c r="V32" s="795">
        <v>0.09</v>
      </c>
      <c r="W32" s="795">
        <v>10.6</v>
      </c>
      <c r="X32" s="795">
        <v>4.2999999999999997E-2</v>
      </c>
      <c r="Y32" s="795">
        <v>9.0830000000000002</v>
      </c>
      <c r="Z32" s="1306">
        <v>0.111</v>
      </c>
      <c r="AA32" s="1306">
        <v>9.7100000000000009</v>
      </c>
    </row>
    <row r="33" spans="1:27">
      <c r="A33" s="90" t="s">
        <v>320</v>
      </c>
      <c r="B33" s="800" t="s">
        <v>36</v>
      </c>
      <c r="C33" s="795">
        <v>25.5</v>
      </c>
      <c r="D33" s="800" t="s">
        <v>36</v>
      </c>
      <c r="E33" s="795">
        <v>23.3</v>
      </c>
      <c r="F33" s="800" t="s">
        <v>36</v>
      </c>
      <c r="G33" s="795">
        <v>21.5</v>
      </c>
      <c r="H33" s="800" t="s">
        <v>36</v>
      </c>
      <c r="I33" s="795">
        <v>20.6</v>
      </c>
      <c r="J33" s="800" t="s">
        <v>36</v>
      </c>
      <c r="K33" s="795">
        <v>22.8</v>
      </c>
      <c r="L33" s="795">
        <v>0</v>
      </c>
      <c r="M33" s="795">
        <v>19.097000000000001</v>
      </c>
      <c r="N33" s="800" t="s">
        <v>36</v>
      </c>
      <c r="O33" s="795">
        <v>14.9</v>
      </c>
      <c r="P33" s="795">
        <v>0.05</v>
      </c>
      <c r="Q33" s="795">
        <v>13.956</v>
      </c>
      <c r="R33" s="795">
        <v>0.05</v>
      </c>
      <c r="S33" s="795">
        <v>11.816000000000001</v>
      </c>
      <c r="T33" s="795">
        <v>4.9000000000000002E-2</v>
      </c>
      <c r="U33" s="795">
        <v>9.8140000000000001</v>
      </c>
      <c r="V33" s="795" t="s">
        <v>36</v>
      </c>
      <c r="W33" s="795">
        <v>8.827</v>
      </c>
      <c r="X33" s="795">
        <v>9.4E-2</v>
      </c>
      <c r="Y33" s="795">
        <v>10.082000000000001</v>
      </c>
      <c r="Z33" s="1306">
        <v>9.8000000000000004E-2</v>
      </c>
      <c r="AA33" s="1306">
        <v>11.087999999999999</v>
      </c>
    </row>
    <row r="34" spans="1:27">
      <c r="A34" s="90" t="s">
        <v>266</v>
      </c>
      <c r="B34" s="800" t="s">
        <v>36</v>
      </c>
      <c r="C34" s="795">
        <v>31.2</v>
      </c>
      <c r="D34" s="800" t="s">
        <v>36</v>
      </c>
      <c r="E34" s="795">
        <v>30.6</v>
      </c>
      <c r="F34" s="800" t="s">
        <v>36</v>
      </c>
      <c r="G34" s="795">
        <v>30.3</v>
      </c>
      <c r="H34" s="800" t="s">
        <v>36</v>
      </c>
      <c r="I34" s="795">
        <v>27.7</v>
      </c>
      <c r="J34" s="800" t="s">
        <v>36</v>
      </c>
      <c r="K34" s="795">
        <v>26.2</v>
      </c>
      <c r="L34" s="795">
        <v>0.14299999999999999</v>
      </c>
      <c r="M34" s="795">
        <v>24.773</v>
      </c>
      <c r="N34" s="800" t="s">
        <v>36</v>
      </c>
      <c r="O34" s="795">
        <v>21.9</v>
      </c>
      <c r="P34" s="795">
        <v>0.33800000000000002</v>
      </c>
      <c r="Q34" s="795">
        <v>16.716000000000001</v>
      </c>
      <c r="R34" s="795">
        <v>6.6000000000000003E-2</v>
      </c>
      <c r="S34" s="795">
        <v>15.528</v>
      </c>
      <c r="T34" s="795">
        <v>0.13</v>
      </c>
      <c r="U34" s="795">
        <v>13.622999999999999</v>
      </c>
      <c r="V34" s="795">
        <v>6.3E-2</v>
      </c>
      <c r="W34" s="795">
        <v>13.544</v>
      </c>
      <c r="X34" s="795">
        <v>0.123</v>
      </c>
      <c r="Y34" s="795">
        <v>13.061</v>
      </c>
      <c r="Z34" s="1306">
        <v>0.24</v>
      </c>
      <c r="AA34" s="1306">
        <v>15.333</v>
      </c>
    </row>
    <row r="35" spans="1:27">
      <c r="A35" s="90" t="s">
        <v>321</v>
      </c>
      <c r="B35" s="800" t="s">
        <v>36</v>
      </c>
      <c r="C35" s="795">
        <v>30.6</v>
      </c>
      <c r="D35" s="800" t="s">
        <v>36</v>
      </c>
      <c r="E35" s="795">
        <v>27</v>
      </c>
      <c r="F35" s="800" t="s">
        <v>36</v>
      </c>
      <c r="G35" s="795">
        <v>28.6</v>
      </c>
      <c r="H35" s="800" t="s">
        <v>36</v>
      </c>
      <c r="I35" s="795">
        <v>25.4</v>
      </c>
      <c r="J35" s="800" t="s">
        <v>36</v>
      </c>
      <c r="K35" s="795">
        <v>23.2</v>
      </c>
      <c r="L35" s="795">
        <v>0.13900000000000001</v>
      </c>
      <c r="M35" s="795">
        <v>22.44</v>
      </c>
      <c r="N35" s="800" t="s">
        <v>36</v>
      </c>
      <c r="O35" s="795">
        <v>22.7</v>
      </c>
      <c r="P35" s="795">
        <v>6.8000000000000005E-2</v>
      </c>
      <c r="Q35" s="795">
        <v>16.146000000000001</v>
      </c>
      <c r="R35" s="795">
        <v>0.13300000000000001</v>
      </c>
      <c r="S35" s="795">
        <v>15.552</v>
      </c>
      <c r="T35" s="795">
        <v>6.5000000000000002E-2</v>
      </c>
      <c r="U35" s="795">
        <v>13.551</v>
      </c>
      <c r="V35" s="795">
        <v>0.191</v>
      </c>
      <c r="W35" s="795">
        <v>13.932</v>
      </c>
      <c r="X35" s="795">
        <v>6.2E-2</v>
      </c>
      <c r="Y35" s="795">
        <v>13.464</v>
      </c>
      <c r="Z35" s="1306">
        <v>0.193</v>
      </c>
      <c r="AA35" s="1306">
        <v>12.815</v>
      </c>
    </row>
    <row r="36" spans="1:27">
      <c r="A36" s="90" t="s">
        <v>267</v>
      </c>
      <c r="B36" s="800" t="s">
        <v>36</v>
      </c>
      <c r="C36" s="795">
        <v>11.5</v>
      </c>
      <c r="D36" s="800" t="s">
        <v>36</v>
      </c>
      <c r="E36" s="795">
        <v>11.9</v>
      </c>
      <c r="F36" s="800" t="s">
        <v>36</v>
      </c>
      <c r="G36" s="795">
        <v>12.3</v>
      </c>
      <c r="H36" s="800" t="s">
        <v>36</v>
      </c>
      <c r="I36" s="795">
        <v>11.9</v>
      </c>
      <c r="J36" s="800" t="s">
        <v>36</v>
      </c>
      <c r="K36" s="795">
        <v>11.8</v>
      </c>
      <c r="L36" s="795">
        <v>5.3999999999999999E-2</v>
      </c>
      <c r="M36" s="795">
        <v>11.265000000000001</v>
      </c>
      <c r="N36" s="800" t="s">
        <v>36</v>
      </c>
      <c r="O36" s="795">
        <v>9.6999999999999993</v>
      </c>
      <c r="P36" s="795">
        <v>4.2000000000000003E-2</v>
      </c>
      <c r="Q36" s="795">
        <v>8.1289999999999996</v>
      </c>
      <c r="R36" s="795">
        <v>9.1999999999999998E-2</v>
      </c>
      <c r="S36" s="795">
        <v>7.4779999999999998</v>
      </c>
      <c r="T36" s="795">
        <v>0.01</v>
      </c>
      <c r="U36" s="795">
        <v>6.952</v>
      </c>
      <c r="V36" s="795">
        <v>4.8000000000000001E-2</v>
      </c>
      <c r="W36" s="795">
        <v>6.758</v>
      </c>
      <c r="X36" s="795">
        <v>1.7999999999999999E-2</v>
      </c>
      <c r="Y36" s="795">
        <v>6.2750000000000004</v>
      </c>
      <c r="Z36" s="1306">
        <v>8.0000000000000002E-3</v>
      </c>
      <c r="AA36" s="1306">
        <v>6.1890000000000001</v>
      </c>
    </row>
    <row r="37" spans="1:27">
      <c r="A37" s="89" t="s">
        <v>268</v>
      </c>
      <c r="B37" s="799" t="s">
        <v>36</v>
      </c>
      <c r="C37" s="794">
        <v>28.1</v>
      </c>
      <c r="D37" s="799" t="s">
        <v>36</v>
      </c>
      <c r="E37" s="794">
        <v>27.7</v>
      </c>
      <c r="F37" s="799" t="s">
        <v>36</v>
      </c>
      <c r="G37" s="794">
        <v>29</v>
      </c>
      <c r="H37" s="799" t="s">
        <v>36</v>
      </c>
      <c r="I37" s="794">
        <v>27.8</v>
      </c>
      <c r="J37" s="799" t="s">
        <v>36</v>
      </c>
      <c r="K37" s="794">
        <v>27.9</v>
      </c>
      <c r="L37" s="794">
        <v>0.107</v>
      </c>
      <c r="M37" s="794">
        <v>25.498000000000001</v>
      </c>
      <c r="N37" s="799" t="s">
        <v>36</v>
      </c>
      <c r="O37" s="794">
        <v>22.6</v>
      </c>
      <c r="P37" s="794">
        <v>0.106</v>
      </c>
      <c r="Q37" s="794">
        <v>19.079999999999998</v>
      </c>
      <c r="R37" s="794">
        <v>7.9000000000000001E-2</v>
      </c>
      <c r="S37" s="794">
        <v>16.581</v>
      </c>
      <c r="T37" s="794">
        <v>4.9000000000000002E-2</v>
      </c>
      <c r="U37" s="794">
        <v>15.305999999999999</v>
      </c>
      <c r="V37" s="794">
        <v>9.1999999999999998E-2</v>
      </c>
      <c r="W37" s="794">
        <v>14.647</v>
      </c>
      <c r="X37" s="794">
        <v>7.1999999999999995E-2</v>
      </c>
      <c r="Y37" s="794">
        <v>14.393000000000001</v>
      </c>
      <c r="Z37" s="1305">
        <v>5.6000000000000001E-2</v>
      </c>
      <c r="AA37" s="1305">
        <v>13.891</v>
      </c>
    </row>
    <row r="38" spans="1:27">
      <c r="A38" s="90" t="s">
        <v>382</v>
      </c>
      <c r="B38" s="800" t="s">
        <v>36</v>
      </c>
      <c r="C38" s="795">
        <v>33.200000000000003</v>
      </c>
      <c r="D38" s="800" t="s">
        <v>36</v>
      </c>
      <c r="E38" s="795">
        <v>32</v>
      </c>
      <c r="F38" s="800" t="s">
        <v>36</v>
      </c>
      <c r="G38" s="795">
        <v>30.5</v>
      </c>
      <c r="H38" s="800" t="s">
        <v>36</v>
      </c>
      <c r="I38" s="795">
        <v>31.3</v>
      </c>
      <c r="J38" s="800" t="s">
        <v>36</v>
      </c>
      <c r="K38" s="795">
        <v>27.1</v>
      </c>
      <c r="L38" s="795">
        <v>0</v>
      </c>
      <c r="M38" s="795">
        <v>26.399000000000001</v>
      </c>
      <c r="N38" s="800" t="s">
        <v>36</v>
      </c>
      <c r="O38" s="795">
        <v>24</v>
      </c>
      <c r="P38" s="795">
        <v>0</v>
      </c>
      <c r="Q38" s="795">
        <v>20.055</v>
      </c>
      <c r="R38" s="795">
        <v>0.23599999999999999</v>
      </c>
      <c r="S38" s="795">
        <v>17.946999999999999</v>
      </c>
      <c r="T38" s="795" t="s">
        <v>36</v>
      </c>
      <c r="U38" s="795">
        <v>16.302</v>
      </c>
      <c r="V38" s="795" t="s">
        <v>36</v>
      </c>
      <c r="W38" s="795">
        <v>17.454000000000001</v>
      </c>
      <c r="X38" s="795">
        <v>6.9000000000000006E-2</v>
      </c>
      <c r="Y38" s="795">
        <v>16.501999999999999</v>
      </c>
      <c r="Z38" s="1306" t="s">
        <v>36</v>
      </c>
      <c r="AA38" s="1306">
        <v>16.414000000000001</v>
      </c>
    </row>
    <row r="39" spans="1:27">
      <c r="A39" s="90" t="s">
        <v>269</v>
      </c>
      <c r="B39" s="800" t="s">
        <v>36</v>
      </c>
      <c r="C39" s="795">
        <v>33.9</v>
      </c>
      <c r="D39" s="800" t="s">
        <v>36</v>
      </c>
      <c r="E39" s="795">
        <v>27.9</v>
      </c>
      <c r="F39" s="800" t="s">
        <v>36</v>
      </c>
      <c r="G39" s="795">
        <v>26.9</v>
      </c>
      <c r="H39" s="800" t="s">
        <v>36</v>
      </c>
      <c r="I39" s="795">
        <v>22.8</v>
      </c>
      <c r="J39" s="800" t="s">
        <v>36</v>
      </c>
      <c r="K39" s="795">
        <v>21.1</v>
      </c>
      <c r="L39" s="795">
        <v>0.125</v>
      </c>
      <c r="M39" s="795">
        <v>22.318000000000001</v>
      </c>
      <c r="N39" s="800" t="s">
        <v>36</v>
      </c>
      <c r="O39" s="795">
        <v>18.7</v>
      </c>
      <c r="P39" s="795">
        <v>0.11700000000000001</v>
      </c>
      <c r="Q39" s="795">
        <v>17.126000000000001</v>
      </c>
      <c r="R39" s="795">
        <v>0</v>
      </c>
      <c r="S39" s="795">
        <v>14.669</v>
      </c>
      <c r="T39" s="795" t="s">
        <v>36</v>
      </c>
      <c r="U39" s="795">
        <v>14.435</v>
      </c>
      <c r="V39" s="795" t="s">
        <v>36</v>
      </c>
      <c r="W39" s="795">
        <v>11.885999999999999</v>
      </c>
      <c r="X39" s="795">
        <v>0.10199999999999999</v>
      </c>
      <c r="Y39" s="795">
        <v>13.337</v>
      </c>
      <c r="Z39" s="1306" t="s">
        <v>36</v>
      </c>
      <c r="AA39" s="1306">
        <v>12.75</v>
      </c>
    </row>
    <row r="40" spans="1:27">
      <c r="A40" s="90" t="s">
        <v>270</v>
      </c>
      <c r="B40" s="800" t="s">
        <v>36</v>
      </c>
      <c r="C40" s="795"/>
      <c r="D40" s="800" t="s">
        <v>36</v>
      </c>
      <c r="E40" s="795"/>
      <c r="F40" s="800" t="s">
        <v>36</v>
      </c>
      <c r="G40" s="795"/>
      <c r="H40" s="800" t="s">
        <v>36</v>
      </c>
      <c r="I40" s="795"/>
      <c r="J40" s="800" t="s">
        <v>36</v>
      </c>
      <c r="K40" s="795">
        <v>25.4</v>
      </c>
      <c r="L40" s="795">
        <v>7.2999999999999995E-2</v>
      </c>
      <c r="M40" s="795">
        <v>23.91</v>
      </c>
      <c r="N40" s="800" t="s">
        <v>36</v>
      </c>
      <c r="O40" s="795">
        <v>22</v>
      </c>
      <c r="P40" s="795">
        <v>4.3999999999999997E-2</v>
      </c>
      <c r="Q40" s="795">
        <v>18.399999999999999</v>
      </c>
      <c r="R40" s="795">
        <v>4.2000000000000003E-2</v>
      </c>
      <c r="S40" s="795">
        <v>15.474</v>
      </c>
      <c r="T40" s="795">
        <v>3.9E-2</v>
      </c>
      <c r="U40" s="795">
        <v>13.817</v>
      </c>
      <c r="V40" s="795">
        <v>1.9E-2</v>
      </c>
      <c r="W40" s="795">
        <v>12.269</v>
      </c>
      <c r="X40" s="795">
        <v>5.3999999999999999E-2</v>
      </c>
      <c r="Y40" s="795">
        <v>11.855</v>
      </c>
      <c r="Z40" s="1306">
        <v>0.05</v>
      </c>
      <c r="AA40" s="1306">
        <v>9.8729999999999993</v>
      </c>
    </row>
    <row r="41" spans="1:27">
      <c r="A41" s="90" t="s">
        <v>271</v>
      </c>
      <c r="B41" s="800" t="s">
        <v>36</v>
      </c>
      <c r="C41" s="795">
        <v>28.2</v>
      </c>
      <c r="D41" s="800" t="s">
        <v>36</v>
      </c>
      <c r="E41" s="795">
        <v>27.1</v>
      </c>
      <c r="F41" s="800" t="s">
        <v>36</v>
      </c>
      <c r="G41" s="795">
        <v>29.1</v>
      </c>
      <c r="H41" s="800" t="s">
        <v>36</v>
      </c>
      <c r="I41" s="795">
        <v>27.1</v>
      </c>
      <c r="J41" s="800" t="s">
        <v>36</v>
      </c>
      <c r="K41" s="795">
        <v>27.3</v>
      </c>
      <c r="L41" s="795">
        <v>8.2000000000000003E-2</v>
      </c>
      <c r="M41" s="795">
        <v>24.591000000000001</v>
      </c>
      <c r="N41" s="800" t="s">
        <v>36</v>
      </c>
      <c r="O41" s="795">
        <v>22.4</v>
      </c>
      <c r="P41" s="795">
        <v>5.6000000000000001E-2</v>
      </c>
      <c r="Q41" s="795">
        <v>18.725000000000001</v>
      </c>
      <c r="R41" s="795">
        <v>7.4999999999999997E-2</v>
      </c>
      <c r="S41" s="795">
        <v>16.058</v>
      </c>
      <c r="T41" s="795">
        <v>4.5999999999999999E-2</v>
      </c>
      <c r="U41" s="795">
        <v>14.785</v>
      </c>
      <c r="V41" s="795">
        <v>7.1999999999999995E-2</v>
      </c>
      <c r="W41" s="795">
        <v>14.255000000000001</v>
      </c>
      <c r="X41" s="795">
        <v>6.3E-2</v>
      </c>
      <c r="Y41" s="795">
        <v>14.561999999999999</v>
      </c>
      <c r="Z41" s="1306">
        <v>4.1000000000000002E-2</v>
      </c>
      <c r="AA41" s="1306">
        <v>13.151999999999999</v>
      </c>
    </row>
    <row r="42" spans="1:27">
      <c r="A42" s="90" t="s">
        <v>272</v>
      </c>
      <c r="B42" s="800" t="s">
        <v>36</v>
      </c>
      <c r="C42" s="795">
        <v>34.200000000000003</v>
      </c>
      <c r="D42" s="800" t="s">
        <v>36</v>
      </c>
      <c r="E42" s="795">
        <v>34.1</v>
      </c>
      <c r="F42" s="800" t="s">
        <v>36</v>
      </c>
      <c r="G42" s="795">
        <v>36.9</v>
      </c>
      <c r="H42" s="800" t="s">
        <v>36</v>
      </c>
      <c r="I42" s="795">
        <v>35.9</v>
      </c>
      <c r="J42" s="800" t="s">
        <v>36</v>
      </c>
      <c r="K42" s="795">
        <v>35.200000000000003</v>
      </c>
      <c r="L42" s="795">
        <v>0.27200000000000002</v>
      </c>
      <c r="M42" s="795">
        <v>35.192</v>
      </c>
      <c r="N42" s="800" t="s">
        <v>36</v>
      </c>
      <c r="O42" s="795">
        <v>29.8</v>
      </c>
      <c r="P42" s="795">
        <v>0.25800000000000001</v>
      </c>
      <c r="Q42" s="795">
        <v>25.471</v>
      </c>
      <c r="R42" s="795">
        <v>3.5999999999999997E-2</v>
      </c>
      <c r="S42" s="795">
        <v>21.494</v>
      </c>
      <c r="T42" s="795">
        <v>3.4000000000000002E-2</v>
      </c>
      <c r="U42" s="795">
        <v>21.6</v>
      </c>
      <c r="V42" s="795">
        <v>0.16500000000000001</v>
      </c>
      <c r="W42" s="795">
        <v>21.629000000000001</v>
      </c>
      <c r="X42" s="795">
        <v>9.5000000000000001E-2</v>
      </c>
      <c r="Y42" s="795">
        <v>20.14</v>
      </c>
      <c r="Z42" s="1306">
        <v>9.1999999999999998E-2</v>
      </c>
      <c r="AA42" s="1306">
        <v>20.305</v>
      </c>
    </row>
    <row r="43" spans="1:27">
      <c r="A43" s="90" t="s">
        <v>273</v>
      </c>
      <c r="B43" s="800" t="s">
        <v>36</v>
      </c>
      <c r="C43" s="795">
        <v>27.2</v>
      </c>
      <c r="D43" s="800" t="s">
        <v>36</v>
      </c>
      <c r="E43" s="795">
        <v>27.1</v>
      </c>
      <c r="F43" s="800" t="s">
        <v>36</v>
      </c>
      <c r="G43" s="795">
        <v>28.3</v>
      </c>
      <c r="H43" s="800" t="s">
        <v>36</v>
      </c>
      <c r="I43" s="795">
        <v>27.3</v>
      </c>
      <c r="J43" s="800" t="s">
        <v>36</v>
      </c>
      <c r="K43" s="795">
        <v>26.7</v>
      </c>
      <c r="L43" s="795">
        <v>5.0999999999999997E-2</v>
      </c>
      <c r="M43" s="795">
        <v>25.384</v>
      </c>
      <c r="N43" s="800" t="s">
        <v>36</v>
      </c>
      <c r="O43" s="795">
        <v>21</v>
      </c>
      <c r="P43" s="795">
        <v>0.16300000000000001</v>
      </c>
      <c r="Q43" s="795">
        <v>19.013999999999999</v>
      </c>
      <c r="R43" s="795">
        <v>0.127</v>
      </c>
      <c r="S43" s="795">
        <v>17.096</v>
      </c>
      <c r="T43" s="795">
        <v>7.6999999999999999E-2</v>
      </c>
      <c r="U43" s="795">
        <v>15.077999999999999</v>
      </c>
      <c r="V43" s="795">
        <v>7.4999999999999997E-2</v>
      </c>
      <c r="W43" s="795">
        <v>14.144</v>
      </c>
      <c r="X43" s="795">
        <v>7.3999999999999996E-2</v>
      </c>
      <c r="Y43" s="795">
        <v>13.888999999999999</v>
      </c>
      <c r="Z43" s="1306">
        <v>6.0999999999999999E-2</v>
      </c>
      <c r="AA43" s="1306">
        <v>15.340999999999999</v>
      </c>
    </row>
    <row r="44" spans="1:27">
      <c r="A44" s="90" t="s">
        <v>323</v>
      </c>
      <c r="B44" s="800" t="s">
        <v>36</v>
      </c>
      <c r="C44" s="795">
        <v>26</v>
      </c>
      <c r="D44" s="800" t="s">
        <v>36</v>
      </c>
      <c r="E44" s="795">
        <v>26.9</v>
      </c>
      <c r="F44" s="800" t="s">
        <v>36</v>
      </c>
      <c r="G44" s="795">
        <v>27.5</v>
      </c>
      <c r="H44" s="800" t="s">
        <v>36</v>
      </c>
      <c r="I44" s="795">
        <v>27</v>
      </c>
      <c r="J44" s="800" t="s">
        <v>36</v>
      </c>
      <c r="K44" s="795">
        <v>28.2</v>
      </c>
      <c r="L44" s="795">
        <v>0.16800000000000001</v>
      </c>
      <c r="M44" s="795">
        <v>25.876999999999999</v>
      </c>
      <c r="N44" s="800" t="s">
        <v>36</v>
      </c>
      <c r="O44" s="795">
        <v>23.1</v>
      </c>
      <c r="P44" s="795">
        <v>0.151</v>
      </c>
      <c r="Q44" s="795">
        <v>19.073</v>
      </c>
      <c r="R44" s="795">
        <v>7.9000000000000001E-2</v>
      </c>
      <c r="S44" s="795">
        <v>16.803000000000001</v>
      </c>
      <c r="T44" s="795">
        <v>5.8000000000000003E-2</v>
      </c>
      <c r="U44" s="795">
        <v>15.747</v>
      </c>
      <c r="V44" s="795">
        <v>0.17299999999999999</v>
      </c>
      <c r="W44" s="795">
        <v>15.273</v>
      </c>
      <c r="X44" s="795">
        <v>8.5000000000000006E-2</v>
      </c>
      <c r="Y44" s="795">
        <v>14.584</v>
      </c>
      <c r="Z44" s="1306">
        <v>8.2000000000000003E-2</v>
      </c>
      <c r="AA44" s="1306">
        <v>15.188000000000001</v>
      </c>
    </row>
    <row r="45" spans="1:27">
      <c r="A45" s="90" t="s">
        <v>274</v>
      </c>
      <c r="B45" s="800" t="s">
        <v>36</v>
      </c>
      <c r="C45" s="795"/>
      <c r="D45" s="800" t="s">
        <v>36</v>
      </c>
      <c r="E45" s="795"/>
      <c r="F45" s="800" t="s">
        <v>36</v>
      </c>
      <c r="G45" s="795"/>
      <c r="H45" s="800" t="s">
        <v>36</v>
      </c>
      <c r="I45" s="795"/>
      <c r="J45" s="800" t="s">
        <v>36</v>
      </c>
      <c r="K45" s="795">
        <v>17</v>
      </c>
      <c r="L45" s="795">
        <v>0</v>
      </c>
      <c r="M45" s="795">
        <v>16.864000000000001</v>
      </c>
      <c r="N45" s="800" t="s">
        <v>36</v>
      </c>
      <c r="O45" s="795">
        <v>14.2</v>
      </c>
      <c r="P45" s="795">
        <v>0</v>
      </c>
      <c r="Q45" s="795">
        <v>10.423</v>
      </c>
      <c r="R45" s="795">
        <v>0</v>
      </c>
      <c r="S45" s="795">
        <v>9.6869999999999994</v>
      </c>
      <c r="T45" s="795" t="s">
        <v>36</v>
      </c>
      <c r="U45" s="795">
        <v>8.6489999999999991</v>
      </c>
      <c r="V45" s="795">
        <v>0.08</v>
      </c>
      <c r="W45" s="795">
        <v>8.16</v>
      </c>
      <c r="X45" s="795">
        <v>7.0999999999999994E-2</v>
      </c>
      <c r="Y45" s="795">
        <v>8.5269999999999992</v>
      </c>
      <c r="Z45" s="1306">
        <v>6.9000000000000006E-2</v>
      </c>
      <c r="AA45" s="1306">
        <v>6.1820000000000004</v>
      </c>
    </row>
    <row r="46" spans="1:27">
      <c r="A46" s="88" t="s">
        <v>275</v>
      </c>
      <c r="B46" s="799" t="s">
        <v>36</v>
      </c>
      <c r="C46" s="794">
        <v>37.200000000000003</v>
      </c>
      <c r="D46" s="799" t="s">
        <v>36</v>
      </c>
      <c r="E46" s="794">
        <v>37.1</v>
      </c>
      <c r="F46" s="799" t="s">
        <v>36</v>
      </c>
      <c r="G46" s="794">
        <v>35.6</v>
      </c>
      <c r="H46" s="799" t="s">
        <v>36</v>
      </c>
      <c r="I46" s="794">
        <v>34</v>
      </c>
      <c r="J46" s="799" t="s">
        <v>36</v>
      </c>
      <c r="K46" s="794">
        <v>33.9</v>
      </c>
      <c r="L46" s="794">
        <v>6.0999999999999999E-2</v>
      </c>
      <c r="M46" s="794">
        <v>31.062999999999999</v>
      </c>
      <c r="N46" s="799" t="s">
        <v>36</v>
      </c>
      <c r="O46" s="794">
        <v>30</v>
      </c>
      <c r="P46" s="794">
        <v>3.2000000000000001E-2</v>
      </c>
      <c r="Q46" s="794">
        <v>28.311</v>
      </c>
      <c r="R46" s="794">
        <v>2.5000000000000001E-2</v>
      </c>
      <c r="S46" s="794">
        <v>25.102</v>
      </c>
      <c r="T46" s="794">
        <v>4.3999999999999997E-2</v>
      </c>
      <c r="U46" s="794">
        <v>23.48</v>
      </c>
      <c r="V46" s="794">
        <v>4.1000000000000002E-2</v>
      </c>
      <c r="W46" s="794">
        <v>23.274999999999999</v>
      </c>
      <c r="X46" s="794">
        <v>2.7E-2</v>
      </c>
      <c r="Y46" s="794">
        <v>22.01</v>
      </c>
      <c r="Z46" s="1305">
        <v>3.9E-2</v>
      </c>
      <c r="AA46" s="1305">
        <v>21.367999999999999</v>
      </c>
    </row>
    <row r="47" spans="1:27">
      <c r="A47" s="90" t="s">
        <v>276</v>
      </c>
      <c r="B47" s="800" t="s">
        <v>36</v>
      </c>
      <c r="C47" s="795">
        <v>29.3</v>
      </c>
      <c r="D47" s="800" t="s">
        <v>36</v>
      </c>
      <c r="E47" s="795">
        <v>30.5</v>
      </c>
      <c r="F47" s="800" t="s">
        <v>36</v>
      </c>
      <c r="G47" s="795">
        <v>33.200000000000003</v>
      </c>
      <c r="H47" s="800" t="s">
        <v>36</v>
      </c>
      <c r="I47" s="795">
        <v>34.799999999999997</v>
      </c>
      <c r="J47" s="800" t="s">
        <v>36</v>
      </c>
      <c r="K47" s="795">
        <v>37.5</v>
      </c>
      <c r="L47" s="795">
        <v>1.7999999999999999E-2</v>
      </c>
      <c r="M47" s="795">
        <v>36.942999999999998</v>
      </c>
      <c r="N47" s="800" t="s">
        <v>36</v>
      </c>
      <c r="O47" s="795">
        <v>36.799999999999997</v>
      </c>
      <c r="P47" s="795">
        <v>3.5000000000000003E-2</v>
      </c>
      <c r="Q47" s="795">
        <v>34.78</v>
      </c>
      <c r="R47" s="795">
        <v>0</v>
      </c>
      <c r="S47" s="795">
        <v>32.155999999999999</v>
      </c>
      <c r="T47" s="795">
        <v>3.3000000000000002E-2</v>
      </c>
      <c r="U47" s="795">
        <v>30.86</v>
      </c>
      <c r="V47" s="795" t="s">
        <v>36</v>
      </c>
      <c r="W47" s="795">
        <v>31.186</v>
      </c>
      <c r="X47" s="795" t="s">
        <v>36</v>
      </c>
      <c r="Y47" s="795">
        <v>29.588000000000001</v>
      </c>
      <c r="Z47" s="1306" t="s">
        <v>36</v>
      </c>
      <c r="AA47" s="1306">
        <v>29.181999999999999</v>
      </c>
    </row>
    <row r="48" spans="1:27">
      <c r="A48" s="90" t="s">
        <v>277</v>
      </c>
      <c r="B48" s="800" t="s">
        <v>36</v>
      </c>
      <c r="C48" s="795">
        <v>32.1</v>
      </c>
      <c r="D48" s="800" t="s">
        <v>36</v>
      </c>
      <c r="E48" s="795">
        <v>31.3</v>
      </c>
      <c r="F48" s="800" t="s">
        <v>36</v>
      </c>
      <c r="G48" s="795">
        <v>25</v>
      </c>
      <c r="H48" s="800" t="s">
        <v>36</v>
      </c>
      <c r="I48" s="795">
        <v>10.199999999999999</v>
      </c>
      <c r="J48" s="800" t="s">
        <v>36</v>
      </c>
      <c r="K48" s="795">
        <v>4.9000000000000004</v>
      </c>
      <c r="L48" s="795">
        <v>0</v>
      </c>
      <c r="M48" s="795">
        <v>3.5939999999999999</v>
      </c>
      <c r="N48" s="800" t="s">
        <v>36</v>
      </c>
      <c r="O48" s="795">
        <v>3.5</v>
      </c>
      <c r="P48" s="795">
        <v>0</v>
      </c>
      <c r="Q48" s="795">
        <v>4.6619999999999999</v>
      </c>
      <c r="R48" s="795">
        <v>0</v>
      </c>
      <c r="S48" s="795">
        <v>2.4420000000000002</v>
      </c>
      <c r="T48" s="795" t="s">
        <v>36</v>
      </c>
      <c r="U48" s="795">
        <v>4.5010000000000003</v>
      </c>
      <c r="V48" s="795">
        <v>4.2000000000000003E-2</v>
      </c>
      <c r="W48" s="795">
        <v>10.718</v>
      </c>
      <c r="X48" s="795" t="s">
        <v>36</v>
      </c>
      <c r="Y48" s="795">
        <v>10.71</v>
      </c>
      <c r="Z48" s="1306" t="s">
        <v>36</v>
      </c>
      <c r="AA48" s="1306">
        <v>10.734999999999999</v>
      </c>
    </row>
    <row r="49" spans="1:27">
      <c r="A49" s="90" t="s">
        <v>324</v>
      </c>
      <c r="B49" s="800" t="s">
        <v>36</v>
      </c>
      <c r="C49" s="795">
        <v>27.6</v>
      </c>
      <c r="D49" s="800" t="s">
        <v>36</v>
      </c>
      <c r="E49" s="795">
        <v>30.1</v>
      </c>
      <c r="F49" s="800" t="s">
        <v>36</v>
      </c>
      <c r="G49" s="795">
        <v>28.8</v>
      </c>
      <c r="H49" s="800" t="s">
        <v>36</v>
      </c>
      <c r="I49" s="795">
        <v>28.5</v>
      </c>
      <c r="J49" s="800" t="s">
        <v>36</v>
      </c>
      <c r="K49" s="795">
        <v>27.3</v>
      </c>
      <c r="L49" s="795">
        <v>8.2000000000000003E-2</v>
      </c>
      <c r="M49" s="795">
        <v>24.457999999999998</v>
      </c>
      <c r="N49" s="800" t="s">
        <v>36</v>
      </c>
      <c r="O49" s="795">
        <v>23.1</v>
      </c>
      <c r="P49" s="795">
        <v>7.9000000000000001E-2</v>
      </c>
      <c r="Q49" s="795">
        <v>20.635000000000002</v>
      </c>
      <c r="R49" s="795">
        <v>3.7999999999999999E-2</v>
      </c>
      <c r="S49" s="795">
        <v>17.558</v>
      </c>
      <c r="T49" s="795" t="s">
        <v>36</v>
      </c>
      <c r="U49" s="795">
        <v>16.241</v>
      </c>
      <c r="V49" s="795">
        <v>0.105</v>
      </c>
      <c r="W49" s="795">
        <v>16.32</v>
      </c>
      <c r="X49" s="795" t="s">
        <v>36</v>
      </c>
      <c r="Y49" s="795">
        <v>16.943999999999999</v>
      </c>
      <c r="Z49" s="1306">
        <v>3.1E-2</v>
      </c>
      <c r="AA49" s="1306">
        <v>14.535</v>
      </c>
    </row>
    <row r="50" spans="1:27">
      <c r="A50" s="90" t="s">
        <v>325</v>
      </c>
      <c r="B50" s="800" t="s">
        <v>36</v>
      </c>
      <c r="C50" s="795">
        <v>23.4</v>
      </c>
      <c r="D50" s="800" t="s">
        <v>36</v>
      </c>
      <c r="E50" s="795">
        <v>21.6</v>
      </c>
      <c r="F50" s="800" t="s">
        <v>36</v>
      </c>
      <c r="G50" s="795">
        <v>22.7</v>
      </c>
      <c r="H50" s="800" t="s">
        <v>36</v>
      </c>
      <c r="I50" s="795">
        <v>21.8</v>
      </c>
      <c r="J50" s="800" t="s">
        <v>36</v>
      </c>
      <c r="K50" s="795">
        <v>23.1</v>
      </c>
      <c r="L50" s="795">
        <v>7.1999999999999995E-2</v>
      </c>
      <c r="M50" s="795">
        <v>19.762</v>
      </c>
      <c r="N50" s="800" t="s">
        <v>36</v>
      </c>
      <c r="O50" s="795">
        <v>15.9</v>
      </c>
      <c r="P50" s="795">
        <v>0</v>
      </c>
      <c r="Q50" s="795">
        <v>14.446</v>
      </c>
      <c r="R50" s="795">
        <v>0</v>
      </c>
      <c r="S50" s="795">
        <v>12.737</v>
      </c>
      <c r="T50" s="795">
        <v>0.127</v>
      </c>
      <c r="U50" s="795">
        <v>12.233000000000001</v>
      </c>
      <c r="V50" s="795">
        <v>6.3E-2</v>
      </c>
      <c r="W50" s="795">
        <v>11.827999999999999</v>
      </c>
      <c r="X50" s="795" t="s">
        <v>36</v>
      </c>
      <c r="Y50" s="795">
        <v>10.58</v>
      </c>
      <c r="Z50" s="1306" t="s">
        <v>36</v>
      </c>
      <c r="AA50" s="1306">
        <v>9.9789999999999992</v>
      </c>
    </row>
    <row r="51" spans="1:27">
      <c r="A51" s="90" t="s">
        <v>700</v>
      </c>
      <c r="B51" s="800" t="s">
        <v>36</v>
      </c>
      <c r="C51" s="795">
        <v>20.6</v>
      </c>
      <c r="D51" s="800" t="s">
        <v>36</v>
      </c>
      <c r="E51" s="795">
        <v>20.2</v>
      </c>
      <c r="F51" s="800" t="s">
        <v>36</v>
      </c>
      <c r="G51" s="795">
        <v>18.899999999999999</v>
      </c>
      <c r="H51" s="800" t="s">
        <v>36</v>
      </c>
      <c r="I51" s="795">
        <v>19.8</v>
      </c>
      <c r="J51" s="800" t="s">
        <v>36</v>
      </c>
      <c r="K51" s="795">
        <v>19</v>
      </c>
      <c r="L51" s="795">
        <v>0</v>
      </c>
      <c r="M51" s="795">
        <v>17.454999999999998</v>
      </c>
      <c r="N51" s="800" t="s">
        <v>36</v>
      </c>
      <c r="O51" s="795">
        <v>13.6</v>
      </c>
      <c r="P51" s="795">
        <v>9.9000000000000005E-2</v>
      </c>
      <c r="Q51" s="795">
        <v>12.731999999999999</v>
      </c>
      <c r="R51" s="795">
        <v>0</v>
      </c>
      <c r="S51" s="795">
        <v>13.314</v>
      </c>
      <c r="T51" s="795" t="s">
        <v>36</v>
      </c>
      <c r="U51" s="795">
        <v>10.217000000000001</v>
      </c>
      <c r="V51" s="795">
        <v>9.1999999999999998E-2</v>
      </c>
      <c r="W51" s="795">
        <v>10.853</v>
      </c>
      <c r="X51" s="795">
        <v>0.09</v>
      </c>
      <c r="Y51" s="795">
        <v>9.5980000000000008</v>
      </c>
      <c r="Z51" s="1306" t="s">
        <v>36</v>
      </c>
      <c r="AA51" s="1306">
        <v>9.266</v>
      </c>
    </row>
    <row r="52" spans="1:27">
      <c r="A52" s="90" t="s">
        <v>280</v>
      </c>
      <c r="B52" s="800" t="s">
        <v>36</v>
      </c>
      <c r="C52" s="795">
        <v>96.5</v>
      </c>
      <c r="D52" s="800" t="s">
        <v>36</v>
      </c>
      <c r="E52" s="795">
        <v>93.2</v>
      </c>
      <c r="F52" s="800" t="s">
        <v>36</v>
      </c>
      <c r="G52" s="795">
        <v>71.8</v>
      </c>
      <c r="H52" s="800" t="s">
        <v>36</v>
      </c>
      <c r="I52" s="795">
        <v>61.5</v>
      </c>
      <c r="J52" s="800" t="s">
        <v>36</v>
      </c>
      <c r="K52" s="795">
        <v>54.6</v>
      </c>
      <c r="L52" s="795">
        <v>0.03</v>
      </c>
      <c r="M52" s="795">
        <v>43.805</v>
      </c>
      <c r="N52" s="800" t="s">
        <v>36</v>
      </c>
      <c r="O52" s="795">
        <v>41.4</v>
      </c>
      <c r="P52" s="795">
        <v>0</v>
      </c>
      <c r="Q52" s="795">
        <v>41.331000000000003</v>
      </c>
      <c r="R52" s="795">
        <v>0</v>
      </c>
      <c r="S52" s="795">
        <v>34.475999999999999</v>
      </c>
      <c r="T52" s="795" t="s">
        <v>36</v>
      </c>
      <c r="U52" s="795">
        <v>30.419</v>
      </c>
      <c r="V52" s="795" t="s">
        <v>36</v>
      </c>
      <c r="W52" s="795">
        <v>27.454999999999998</v>
      </c>
      <c r="X52" s="795" t="s">
        <v>36</v>
      </c>
      <c r="Y52" s="795">
        <v>24.600999999999999</v>
      </c>
      <c r="Z52" s="1306" t="s">
        <v>36</v>
      </c>
      <c r="AA52" s="1306">
        <v>24.802</v>
      </c>
    </row>
    <row r="53" spans="1:27">
      <c r="A53" s="90" t="s">
        <v>281</v>
      </c>
      <c r="B53" s="800" t="s">
        <v>36</v>
      </c>
      <c r="C53" s="795">
        <v>25</v>
      </c>
      <c r="D53" s="800" t="s">
        <v>36</v>
      </c>
      <c r="E53" s="795">
        <v>24</v>
      </c>
      <c r="F53" s="800" t="s">
        <v>36</v>
      </c>
      <c r="G53" s="795">
        <v>27.7</v>
      </c>
      <c r="H53" s="800" t="s">
        <v>36</v>
      </c>
      <c r="I53" s="795">
        <v>27.7</v>
      </c>
      <c r="J53" s="800" t="s">
        <v>36</v>
      </c>
      <c r="K53" s="795">
        <v>29.1</v>
      </c>
      <c r="L53" s="795">
        <v>0.184</v>
      </c>
      <c r="M53" s="795">
        <v>27.344999999999999</v>
      </c>
      <c r="N53" s="800" t="s">
        <v>36</v>
      </c>
      <c r="O53" s="795">
        <v>26.8</v>
      </c>
      <c r="P53" s="795">
        <v>0.04</v>
      </c>
      <c r="Q53" s="795">
        <v>23.196000000000002</v>
      </c>
      <c r="R53" s="795">
        <v>0.104</v>
      </c>
      <c r="S53" s="795">
        <v>20.481999999999999</v>
      </c>
      <c r="T53" s="795">
        <v>0.127</v>
      </c>
      <c r="U53" s="795">
        <v>19.536000000000001</v>
      </c>
      <c r="V53" s="795">
        <v>0.1</v>
      </c>
      <c r="W53" s="795">
        <v>18.777000000000001</v>
      </c>
      <c r="X53" s="795">
        <v>9.9000000000000005E-2</v>
      </c>
      <c r="Y53" s="795">
        <v>18.465</v>
      </c>
      <c r="Z53" s="1306">
        <v>0.16200000000000001</v>
      </c>
      <c r="AA53" s="1306">
        <v>17.513000000000002</v>
      </c>
    </row>
    <row r="54" spans="1:27">
      <c r="A54" s="89" t="s">
        <v>282</v>
      </c>
      <c r="B54" s="799" t="s">
        <v>36</v>
      </c>
      <c r="C54" s="794">
        <v>23.6</v>
      </c>
      <c r="D54" s="799" t="s">
        <v>36</v>
      </c>
      <c r="E54" s="794">
        <v>23</v>
      </c>
      <c r="F54" s="799" t="s">
        <v>36</v>
      </c>
      <c r="G54" s="794">
        <v>23.6</v>
      </c>
      <c r="H54" s="799" t="s">
        <v>36</v>
      </c>
      <c r="I54" s="794">
        <v>23.6</v>
      </c>
      <c r="J54" s="799" t="s">
        <v>36</v>
      </c>
      <c r="K54" s="794">
        <v>22.8</v>
      </c>
      <c r="L54" s="794">
        <v>8.4000000000000005E-2</v>
      </c>
      <c r="M54" s="794">
        <v>21.274000000000001</v>
      </c>
      <c r="N54" s="799" t="s">
        <v>36</v>
      </c>
      <c r="O54" s="794">
        <v>18.5</v>
      </c>
      <c r="P54" s="794">
        <v>4.7E-2</v>
      </c>
      <c r="Q54" s="794">
        <v>15.834</v>
      </c>
      <c r="R54" s="794">
        <v>3.9E-2</v>
      </c>
      <c r="S54" s="794">
        <v>13.795</v>
      </c>
      <c r="T54" s="794">
        <v>6.0999999999999999E-2</v>
      </c>
      <c r="U54" s="794">
        <v>12.12</v>
      </c>
      <c r="V54" s="794">
        <v>4.3999999999999997E-2</v>
      </c>
      <c r="W54" s="794">
        <v>11.63</v>
      </c>
      <c r="X54" s="794">
        <v>5.5E-2</v>
      </c>
      <c r="Y54" s="794">
        <v>11.141999999999999</v>
      </c>
      <c r="Z54" s="1305">
        <v>5.2999999999999999E-2</v>
      </c>
      <c r="AA54" s="1305">
        <v>11.146000000000001</v>
      </c>
    </row>
    <row r="55" spans="1:27">
      <c r="A55" s="90" t="s">
        <v>283</v>
      </c>
      <c r="B55" s="800" t="s">
        <v>36</v>
      </c>
      <c r="C55" s="795">
        <v>21.3</v>
      </c>
      <c r="D55" s="800" t="s">
        <v>36</v>
      </c>
      <c r="E55" s="795">
        <v>20</v>
      </c>
      <c r="F55" s="800" t="s">
        <v>36</v>
      </c>
      <c r="G55" s="795">
        <v>20</v>
      </c>
      <c r="H55" s="800" t="s">
        <v>36</v>
      </c>
      <c r="I55" s="795">
        <v>21.5</v>
      </c>
      <c r="J55" s="800" t="s">
        <v>36</v>
      </c>
      <c r="K55" s="795">
        <v>21.7</v>
      </c>
      <c r="L55" s="795">
        <v>4.7E-2</v>
      </c>
      <c r="M55" s="795">
        <v>20.341999999999999</v>
      </c>
      <c r="N55" s="800" t="s">
        <v>36</v>
      </c>
      <c r="O55" s="795">
        <v>17</v>
      </c>
      <c r="P55" s="795">
        <v>6.4000000000000001E-2</v>
      </c>
      <c r="Q55" s="795">
        <v>15.678000000000001</v>
      </c>
      <c r="R55" s="795">
        <v>4.3999999999999997E-2</v>
      </c>
      <c r="S55" s="795">
        <v>13.282999999999999</v>
      </c>
      <c r="T55" s="795">
        <v>3.4000000000000002E-2</v>
      </c>
      <c r="U55" s="795">
        <v>11.586</v>
      </c>
      <c r="V55" s="795">
        <v>2.4E-2</v>
      </c>
      <c r="W55" s="795">
        <v>10.983000000000001</v>
      </c>
      <c r="X55" s="795">
        <v>8.0000000000000002E-3</v>
      </c>
      <c r="Y55" s="795">
        <v>10.567</v>
      </c>
      <c r="Z55" s="1306">
        <v>4.5999999999999999E-2</v>
      </c>
      <c r="AA55" s="1306">
        <v>9.39</v>
      </c>
    </row>
    <row r="56" spans="1:27">
      <c r="A56" s="90" t="s">
        <v>326</v>
      </c>
      <c r="B56" s="800" t="s">
        <v>36</v>
      </c>
      <c r="C56" s="795">
        <v>25.3</v>
      </c>
      <c r="D56" s="800" t="s">
        <v>36</v>
      </c>
      <c r="E56" s="795">
        <v>26.3</v>
      </c>
      <c r="F56" s="800" t="s">
        <v>36</v>
      </c>
      <c r="G56" s="795">
        <v>26.1</v>
      </c>
      <c r="H56" s="800" t="s">
        <v>36</v>
      </c>
      <c r="I56" s="795">
        <v>27.3</v>
      </c>
      <c r="J56" s="800" t="s">
        <v>36</v>
      </c>
      <c r="K56" s="795">
        <v>27.9</v>
      </c>
      <c r="L56" s="795">
        <v>0.12</v>
      </c>
      <c r="M56" s="795">
        <v>25.481999999999999</v>
      </c>
      <c r="N56" s="800" t="s">
        <v>36</v>
      </c>
      <c r="O56" s="795">
        <v>23.7</v>
      </c>
      <c r="P56" s="795">
        <v>5.8000000000000003E-2</v>
      </c>
      <c r="Q56" s="795">
        <v>19.222999999999999</v>
      </c>
      <c r="R56" s="795">
        <v>0.111</v>
      </c>
      <c r="S56" s="795">
        <v>14.305999999999999</v>
      </c>
      <c r="T56" s="795">
        <v>5.2999999999999999E-2</v>
      </c>
      <c r="U56" s="795">
        <v>14.464</v>
      </c>
      <c r="V56" s="795" t="s">
        <v>36</v>
      </c>
      <c r="W56" s="795">
        <v>13.093999999999999</v>
      </c>
      <c r="X56" s="795" t="s">
        <v>36</v>
      </c>
      <c r="Y56" s="795">
        <v>12.58</v>
      </c>
      <c r="Z56" s="1306">
        <v>4.7E-2</v>
      </c>
      <c r="AA56" s="1306">
        <v>11.619</v>
      </c>
    </row>
    <row r="57" spans="1:27">
      <c r="A57" s="90" t="s">
        <v>284</v>
      </c>
      <c r="B57" s="800" t="s">
        <v>36</v>
      </c>
      <c r="C57" s="795">
        <v>19.7</v>
      </c>
      <c r="D57" s="800" t="s">
        <v>36</v>
      </c>
      <c r="E57" s="795">
        <v>19.100000000000001</v>
      </c>
      <c r="F57" s="800" t="s">
        <v>36</v>
      </c>
      <c r="G57" s="795">
        <v>19.899999999999999</v>
      </c>
      <c r="H57" s="800" t="s">
        <v>36</v>
      </c>
      <c r="I57" s="795">
        <v>19.100000000000001</v>
      </c>
      <c r="J57" s="800" t="s">
        <v>36</v>
      </c>
      <c r="K57" s="795">
        <v>17.2</v>
      </c>
      <c r="L57" s="795">
        <v>0</v>
      </c>
      <c r="M57" s="795">
        <v>15.701000000000001</v>
      </c>
      <c r="N57" s="800" t="s">
        <v>36</v>
      </c>
      <c r="O57" s="795">
        <v>14.2</v>
      </c>
      <c r="P57" s="795">
        <v>0</v>
      </c>
      <c r="Q57" s="795">
        <v>12.422000000000001</v>
      </c>
      <c r="R57" s="795">
        <v>0.111</v>
      </c>
      <c r="S57" s="795">
        <v>10.724</v>
      </c>
      <c r="T57" s="795" t="s">
        <v>36</v>
      </c>
      <c r="U57" s="795">
        <v>8.3889999999999993</v>
      </c>
      <c r="V57" s="795" t="s">
        <v>36</v>
      </c>
      <c r="W57" s="795">
        <v>7.9710000000000001</v>
      </c>
      <c r="X57" s="795">
        <v>5.2999999999999999E-2</v>
      </c>
      <c r="Y57" s="795">
        <v>7.5629999999999997</v>
      </c>
      <c r="Z57" s="1306" t="s">
        <v>36</v>
      </c>
      <c r="AA57" s="1306">
        <v>7.5650000000000004</v>
      </c>
    </row>
    <row r="58" spans="1:27">
      <c r="A58" s="90" t="s">
        <v>648</v>
      </c>
      <c r="B58" s="800" t="s">
        <v>36</v>
      </c>
      <c r="C58" s="795">
        <v>16.3</v>
      </c>
      <c r="D58" s="800" t="s">
        <v>36</v>
      </c>
      <c r="E58" s="795">
        <v>15.7</v>
      </c>
      <c r="F58" s="800" t="s">
        <v>36</v>
      </c>
      <c r="G58" s="795">
        <v>17</v>
      </c>
      <c r="H58" s="800" t="s">
        <v>36</v>
      </c>
      <c r="I58" s="795">
        <v>17.100000000000001</v>
      </c>
      <c r="J58" s="800" t="s">
        <v>36</v>
      </c>
      <c r="K58" s="795">
        <v>17</v>
      </c>
      <c r="L58" s="795">
        <v>7.5999999999999998E-2</v>
      </c>
      <c r="M58" s="795">
        <v>16.079000000000001</v>
      </c>
      <c r="N58" s="800" t="s">
        <v>36</v>
      </c>
      <c r="O58" s="795">
        <v>13.6</v>
      </c>
      <c r="P58" s="795">
        <v>6.3E-2</v>
      </c>
      <c r="Q58" s="795">
        <v>11.459</v>
      </c>
      <c r="R58" s="795">
        <v>0.01</v>
      </c>
      <c r="S58" s="795">
        <v>10.303000000000001</v>
      </c>
      <c r="T58" s="795">
        <v>0.02</v>
      </c>
      <c r="U58" s="795">
        <v>8.8859999999999992</v>
      </c>
      <c r="V58" s="795">
        <v>1.9E-2</v>
      </c>
      <c r="W58" s="795">
        <v>9.1590000000000007</v>
      </c>
      <c r="X58" s="795">
        <v>2.7E-2</v>
      </c>
      <c r="Y58" s="795">
        <v>8.0760000000000005</v>
      </c>
      <c r="Z58" s="1306">
        <v>8.9999999999999993E-3</v>
      </c>
      <c r="AA58" s="1306">
        <v>9.0980000000000008</v>
      </c>
    </row>
    <row r="59" spans="1:27">
      <c r="A59" s="90" t="s">
        <v>285</v>
      </c>
      <c r="B59" s="800" t="s">
        <v>36</v>
      </c>
      <c r="C59" s="795">
        <v>31.4</v>
      </c>
      <c r="D59" s="800" t="s">
        <v>36</v>
      </c>
      <c r="E59" s="795">
        <v>30</v>
      </c>
      <c r="F59" s="800" t="s">
        <v>36</v>
      </c>
      <c r="G59" s="795">
        <v>31.7</v>
      </c>
      <c r="H59" s="800" t="s">
        <v>36</v>
      </c>
      <c r="I59" s="795">
        <v>26.9</v>
      </c>
      <c r="J59" s="800" t="s">
        <v>36</v>
      </c>
      <c r="K59" s="795">
        <v>25.8</v>
      </c>
      <c r="L59" s="795">
        <v>0.1</v>
      </c>
      <c r="M59" s="795">
        <v>22.390999999999998</v>
      </c>
      <c r="N59" s="800" t="s">
        <v>36</v>
      </c>
      <c r="O59" s="795">
        <v>20.6</v>
      </c>
      <c r="P59" s="795">
        <v>7.2999999999999995E-2</v>
      </c>
      <c r="Q59" s="795">
        <v>17.556000000000001</v>
      </c>
      <c r="R59" s="795">
        <v>7.0999999999999994E-2</v>
      </c>
      <c r="S59" s="795">
        <v>13.827</v>
      </c>
      <c r="T59" s="795">
        <v>2.3E-2</v>
      </c>
      <c r="U59" s="795">
        <v>13.006</v>
      </c>
      <c r="V59" s="795">
        <v>6.6000000000000003E-2</v>
      </c>
      <c r="W59" s="795">
        <v>12.592000000000001</v>
      </c>
      <c r="X59" s="795">
        <v>0.14699999999999999</v>
      </c>
      <c r="Y59" s="795">
        <v>9.6839999999999993</v>
      </c>
      <c r="Z59" s="1306">
        <v>4.2000000000000003E-2</v>
      </c>
      <c r="AA59" s="1306">
        <v>11.186</v>
      </c>
    </row>
    <row r="60" spans="1:27">
      <c r="A60" s="90" t="s">
        <v>649</v>
      </c>
      <c r="B60" s="800" t="s">
        <v>36</v>
      </c>
      <c r="C60" s="795">
        <v>20.2</v>
      </c>
      <c r="D60" s="800" t="s">
        <v>36</v>
      </c>
      <c r="E60" s="795">
        <v>20.7</v>
      </c>
      <c r="F60" s="800" t="s">
        <v>36</v>
      </c>
      <c r="G60" s="795">
        <v>19.8</v>
      </c>
      <c r="H60" s="800" t="s">
        <v>36</v>
      </c>
      <c r="I60" s="795">
        <v>20</v>
      </c>
      <c r="J60" s="800" t="s">
        <v>36</v>
      </c>
      <c r="K60" s="795">
        <v>19.7</v>
      </c>
      <c r="L60" s="795">
        <v>0</v>
      </c>
      <c r="M60" s="795">
        <v>19.050999999999998</v>
      </c>
      <c r="N60" s="800" t="s">
        <v>36</v>
      </c>
      <c r="O60" s="795">
        <v>17</v>
      </c>
      <c r="P60" s="795">
        <v>0</v>
      </c>
      <c r="Q60" s="795">
        <v>15.189</v>
      </c>
      <c r="R60" s="795">
        <v>3.1E-2</v>
      </c>
      <c r="S60" s="795">
        <v>12.957000000000001</v>
      </c>
      <c r="T60" s="795">
        <v>0.151</v>
      </c>
      <c r="U60" s="795">
        <v>9.8469999999999995</v>
      </c>
      <c r="V60" s="795">
        <v>5.8000000000000003E-2</v>
      </c>
      <c r="W60" s="795">
        <v>10.83</v>
      </c>
      <c r="X60" s="795" t="s">
        <v>36</v>
      </c>
      <c r="Y60" s="795">
        <v>9.9499999999999993</v>
      </c>
      <c r="Z60" s="1306">
        <v>2.7E-2</v>
      </c>
      <c r="AA60" s="1306">
        <v>10.103</v>
      </c>
    </row>
    <row r="61" spans="1:27">
      <c r="A61" s="90" t="s">
        <v>286</v>
      </c>
      <c r="B61" s="800" t="s">
        <v>36</v>
      </c>
      <c r="C61" s="795">
        <v>32.200000000000003</v>
      </c>
      <c r="D61" s="800" t="s">
        <v>36</v>
      </c>
      <c r="E61" s="795">
        <v>31.6</v>
      </c>
      <c r="F61" s="800" t="s">
        <v>36</v>
      </c>
      <c r="G61" s="795">
        <v>32</v>
      </c>
      <c r="H61" s="800" t="s">
        <v>36</v>
      </c>
      <c r="I61" s="795">
        <v>31.9</v>
      </c>
      <c r="J61" s="800" t="s">
        <v>36</v>
      </c>
      <c r="K61" s="795">
        <v>29.3</v>
      </c>
      <c r="L61" s="795">
        <v>0.11700000000000001</v>
      </c>
      <c r="M61" s="795">
        <v>28.620999999999999</v>
      </c>
      <c r="N61" s="800" t="s">
        <v>36</v>
      </c>
      <c r="O61" s="795">
        <v>24.2</v>
      </c>
      <c r="P61" s="795">
        <v>2.9000000000000001E-2</v>
      </c>
      <c r="Q61" s="795">
        <v>20.277000000000001</v>
      </c>
      <c r="R61" s="795">
        <v>4.2000000000000003E-2</v>
      </c>
      <c r="S61" s="795">
        <v>16.91</v>
      </c>
      <c r="T61" s="795">
        <v>6.8000000000000005E-2</v>
      </c>
      <c r="U61" s="795">
        <v>15.942</v>
      </c>
      <c r="V61" s="795">
        <v>6.6000000000000003E-2</v>
      </c>
      <c r="W61" s="795">
        <v>13.936999999999999</v>
      </c>
      <c r="X61" s="795">
        <v>0.05</v>
      </c>
      <c r="Y61" s="795">
        <v>13.923999999999999</v>
      </c>
      <c r="Z61" s="1306">
        <v>4.9000000000000002E-2</v>
      </c>
      <c r="AA61" s="1306">
        <v>14.536</v>
      </c>
    </row>
    <row r="62" spans="1:27">
      <c r="A62" s="90" t="s">
        <v>287</v>
      </c>
      <c r="B62" s="800" t="s">
        <v>36</v>
      </c>
      <c r="C62" s="795">
        <v>27.3</v>
      </c>
      <c r="D62" s="800" t="s">
        <v>36</v>
      </c>
      <c r="E62" s="795">
        <v>26.6</v>
      </c>
      <c r="F62" s="800" t="s">
        <v>36</v>
      </c>
      <c r="G62" s="795">
        <v>26.4</v>
      </c>
      <c r="H62" s="800" t="s">
        <v>36</v>
      </c>
      <c r="I62" s="795">
        <v>25.7</v>
      </c>
      <c r="J62" s="800" t="s">
        <v>36</v>
      </c>
      <c r="K62" s="795">
        <v>23.1</v>
      </c>
      <c r="L62" s="795">
        <v>3.4000000000000002E-2</v>
      </c>
      <c r="M62" s="795">
        <v>19.742000000000001</v>
      </c>
      <c r="N62" s="800" t="s">
        <v>36</v>
      </c>
      <c r="O62" s="795">
        <v>21.3</v>
      </c>
      <c r="P62" s="795">
        <v>3.3000000000000002E-2</v>
      </c>
      <c r="Q62" s="795">
        <v>15.348000000000001</v>
      </c>
      <c r="R62" s="795">
        <v>6.3E-2</v>
      </c>
      <c r="S62" s="795">
        <v>14.041</v>
      </c>
      <c r="T62" s="795">
        <v>9.0999999999999998E-2</v>
      </c>
      <c r="U62" s="795">
        <v>11.351000000000001</v>
      </c>
      <c r="V62" s="795">
        <v>0.03</v>
      </c>
      <c r="W62" s="795">
        <v>10.260999999999999</v>
      </c>
      <c r="X62" s="795" t="s">
        <v>36</v>
      </c>
      <c r="Y62" s="795">
        <v>10.965</v>
      </c>
      <c r="Z62" s="1306">
        <v>6.2E-2</v>
      </c>
      <c r="AA62" s="1306">
        <v>11.843</v>
      </c>
    </row>
    <row r="63" spans="1:27">
      <c r="A63" s="90" t="s">
        <v>327</v>
      </c>
      <c r="B63" s="800" t="s">
        <v>36</v>
      </c>
      <c r="C63" s="795">
        <v>22.4</v>
      </c>
      <c r="D63" s="800" t="s">
        <v>36</v>
      </c>
      <c r="E63" s="795">
        <v>20.8</v>
      </c>
      <c r="F63" s="800" t="s">
        <v>36</v>
      </c>
      <c r="G63" s="795">
        <v>23.4</v>
      </c>
      <c r="H63" s="800" t="s">
        <v>36</v>
      </c>
      <c r="I63" s="795">
        <v>22.1</v>
      </c>
      <c r="J63" s="800" t="s">
        <v>36</v>
      </c>
      <c r="K63" s="795">
        <v>21</v>
      </c>
      <c r="L63" s="795">
        <v>0.114</v>
      </c>
      <c r="M63" s="795">
        <v>19.364000000000001</v>
      </c>
      <c r="N63" s="800" t="s">
        <v>36</v>
      </c>
      <c r="O63" s="795">
        <v>17.100000000000001</v>
      </c>
      <c r="P63" s="795">
        <v>4.1000000000000002E-2</v>
      </c>
      <c r="Q63" s="795">
        <v>14.044</v>
      </c>
      <c r="R63" s="795">
        <v>2.7E-2</v>
      </c>
      <c r="S63" s="795">
        <v>12.233000000000001</v>
      </c>
      <c r="T63" s="795">
        <v>7.8E-2</v>
      </c>
      <c r="U63" s="795">
        <v>9.7430000000000003</v>
      </c>
      <c r="V63" s="795">
        <v>3.7999999999999999E-2</v>
      </c>
      <c r="W63" s="795">
        <v>10.032</v>
      </c>
      <c r="X63" s="795">
        <v>7.2999999999999995E-2</v>
      </c>
      <c r="Y63" s="795">
        <v>9.7870000000000008</v>
      </c>
      <c r="Z63" s="1306">
        <v>4.7E-2</v>
      </c>
      <c r="AA63" s="1306">
        <v>9.31</v>
      </c>
    </row>
    <row r="64" spans="1:27">
      <c r="A64" s="90" t="s">
        <v>288</v>
      </c>
      <c r="B64" s="800" t="s">
        <v>36</v>
      </c>
      <c r="C64" s="795">
        <v>30.7</v>
      </c>
      <c r="D64" s="800" t="s">
        <v>36</v>
      </c>
      <c r="E64" s="795">
        <v>29.7</v>
      </c>
      <c r="F64" s="800" t="s">
        <v>36</v>
      </c>
      <c r="G64" s="795">
        <v>32</v>
      </c>
      <c r="H64" s="800" t="s">
        <v>36</v>
      </c>
      <c r="I64" s="795">
        <v>30.3</v>
      </c>
      <c r="J64" s="800" t="s">
        <v>36</v>
      </c>
      <c r="K64" s="795">
        <v>31.6</v>
      </c>
      <c r="L64" s="795">
        <v>7.9000000000000001E-2</v>
      </c>
      <c r="M64" s="795">
        <v>27.465</v>
      </c>
      <c r="N64" s="800" t="s">
        <v>36</v>
      </c>
      <c r="O64" s="795">
        <v>22.9</v>
      </c>
      <c r="P64" s="795">
        <v>0.115</v>
      </c>
      <c r="Q64" s="795">
        <v>21.030999999999999</v>
      </c>
      <c r="R64" s="795">
        <v>3.6999999999999998E-2</v>
      </c>
      <c r="S64" s="795">
        <v>17.962</v>
      </c>
      <c r="T64" s="795">
        <v>0.127</v>
      </c>
      <c r="U64" s="795">
        <v>16.879000000000001</v>
      </c>
      <c r="V64" s="795">
        <v>5.1999999999999998E-2</v>
      </c>
      <c r="W64" s="795">
        <v>14.88</v>
      </c>
      <c r="X64" s="795">
        <v>8.3000000000000004E-2</v>
      </c>
      <c r="Y64" s="795">
        <v>15.425000000000001</v>
      </c>
      <c r="Z64" s="1306">
        <v>6.8000000000000005E-2</v>
      </c>
      <c r="AA64" s="1306">
        <v>14.645</v>
      </c>
    </row>
    <row r="65" spans="1:27">
      <c r="A65" s="90" t="s">
        <v>328</v>
      </c>
      <c r="B65" s="800" t="s">
        <v>36</v>
      </c>
      <c r="C65" s="795">
        <v>22.5</v>
      </c>
      <c r="D65" s="800" t="s">
        <v>36</v>
      </c>
      <c r="E65" s="795">
        <v>21.2</v>
      </c>
      <c r="F65" s="800" t="s">
        <v>36</v>
      </c>
      <c r="G65" s="795">
        <v>22.7</v>
      </c>
      <c r="H65" s="800" t="s">
        <v>36</v>
      </c>
      <c r="I65" s="795">
        <v>22.8</v>
      </c>
      <c r="J65" s="800" t="s">
        <v>36</v>
      </c>
      <c r="K65" s="795">
        <v>20.6</v>
      </c>
      <c r="L65" s="795">
        <v>7.0999999999999994E-2</v>
      </c>
      <c r="M65" s="795">
        <v>20.382000000000001</v>
      </c>
      <c r="N65" s="800" t="s">
        <v>36</v>
      </c>
      <c r="O65" s="795">
        <v>17.899999999999999</v>
      </c>
      <c r="P65" s="795">
        <v>3.4000000000000002E-2</v>
      </c>
      <c r="Q65" s="795">
        <v>13.523999999999999</v>
      </c>
      <c r="R65" s="795">
        <v>0</v>
      </c>
      <c r="S65" s="795">
        <v>13.837</v>
      </c>
      <c r="T65" s="795">
        <v>6.4000000000000001E-2</v>
      </c>
      <c r="U65" s="795">
        <v>10.635999999999999</v>
      </c>
      <c r="V65" s="795" t="s">
        <v>36</v>
      </c>
      <c r="W65" s="795">
        <v>11.069000000000001</v>
      </c>
      <c r="X65" s="795">
        <v>0.03</v>
      </c>
      <c r="Y65" s="795">
        <v>10.121</v>
      </c>
      <c r="Z65" s="1306">
        <v>6.0999999999999999E-2</v>
      </c>
      <c r="AA65" s="1306">
        <v>10.683</v>
      </c>
    </row>
    <row r="66" spans="1:27">
      <c r="A66" s="90" t="s">
        <v>289</v>
      </c>
      <c r="B66" s="800" t="s">
        <v>36</v>
      </c>
      <c r="C66" s="795">
        <v>21.1</v>
      </c>
      <c r="D66" s="800" t="s">
        <v>36</v>
      </c>
      <c r="E66" s="795">
        <v>22.1</v>
      </c>
      <c r="F66" s="800" t="s">
        <v>36</v>
      </c>
      <c r="G66" s="795">
        <v>20.8</v>
      </c>
      <c r="H66" s="800" t="s">
        <v>36</v>
      </c>
      <c r="I66" s="795">
        <v>21.6</v>
      </c>
      <c r="J66" s="800" t="s">
        <v>36</v>
      </c>
      <c r="K66" s="795">
        <v>21.4</v>
      </c>
      <c r="L66" s="795">
        <v>0.114</v>
      </c>
      <c r="M66" s="795">
        <v>20.282</v>
      </c>
      <c r="N66" s="800" t="s">
        <v>36</v>
      </c>
      <c r="O66" s="795">
        <v>17.3</v>
      </c>
      <c r="P66" s="795">
        <v>4.1000000000000002E-2</v>
      </c>
      <c r="Q66" s="795">
        <v>14.66</v>
      </c>
      <c r="R66" s="795">
        <v>1.2999999999999999E-2</v>
      </c>
      <c r="S66" s="795">
        <v>13.377000000000001</v>
      </c>
      <c r="T66" s="795">
        <v>3.9E-2</v>
      </c>
      <c r="U66" s="795">
        <v>11.675000000000001</v>
      </c>
      <c r="V66" s="795">
        <v>0.115</v>
      </c>
      <c r="W66" s="795">
        <v>11.547000000000001</v>
      </c>
      <c r="X66" s="795">
        <v>8.6999999999999994E-2</v>
      </c>
      <c r="Y66" s="795">
        <v>11.448</v>
      </c>
      <c r="Z66" s="1306">
        <v>7.0999999999999994E-2</v>
      </c>
      <c r="AA66" s="1306">
        <v>11.861000000000001</v>
      </c>
    </row>
    <row r="67" spans="1:27">
      <c r="A67" s="90" t="s">
        <v>290</v>
      </c>
      <c r="B67" s="800" t="s">
        <v>36</v>
      </c>
      <c r="C67" s="795">
        <v>26.6</v>
      </c>
      <c r="D67" s="800" t="s">
        <v>36</v>
      </c>
      <c r="E67" s="795">
        <v>26.1</v>
      </c>
      <c r="F67" s="800" t="s">
        <v>36</v>
      </c>
      <c r="G67" s="795">
        <v>25.8</v>
      </c>
      <c r="H67" s="800" t="s">
        <v>36</v>
      </c>
      <c r="I67" s="795">
        <v>26.6</v>
      </c>
      <c r="J67" s="800" t="s">
        <v>36</v>
      </c>
      <c r="K67" s="795">
        <v>25.7</v>
      </c>
      <c r="L67" s="795">
        <v>0.124</v>
      </c>
      <c r="M67" s="795">
        <v>24.222000000000001</v>
      </c>
      <c r="N67" s="800" t="s">
        <v>36</v>
      </c>
      <c r="O67" s="795">
        <v>20.8</v>
      </c>
      <c r="P67" s="795">
        <v>0</v>
      </c>
      <c r="Q67" s="795">
        <v>18.106999999999999</v>
      </c>
      <c r="R67" s="795">
        <v>1.7000000000000001E-2</v>
      </c>
      <c r="S67" s="795">
        <v>15.645</v>
      </c>
      <c r="T67" s="795">
        <v>8.3000000000000004E-2</v>
      </c>
      <c r="U67" s="795">
        <v>14.523</v>
      </c>
      <c r="V67" s="795">
        <v>3.3000000000000002E-2</v>
      </c>
      <c r="W67" s="795">
        <v>14.135999999999999</v>
      </c>
      <c r="X67" s="795">
        <v>9.6000000000000002E-2</v>
      </c>
      <c r="Y67" s="795">
        <v>13.423999999999999</v>
      </c>
      <c r="Z67" s="1306">
        <v>0.11</v>
      </c>
      <c r="AA67" s="1306">
        <v>12.784000000000001</v>
      </c>
    </row>
    <row r="68" spans="1:27">
      <c r="A68" s="90" t="s">
        <v>291</v>
      </c>
      <c r="B68" s="800" t="s">
        <v>36</v>
      </c>
      <c r="C68" s="795">
        <v>23.7</v>
      </c>
      <c r="D68" s="800" t="s">
        <v>36</v>
      </c>
      <c r="E68" s="795">
        <v>22.7</v>
      </c>
      <c r="F68" s="800" t="s">
        <v>36</v>
      </c>
      <c r="G68" s="795">
        <v>24.3</v>
      </c>
      <c r="H68" s="800" t="s">
        <v>36</v>
      </c>
      <c r="I68" s="795">
        <v>24.6</v>
      </c>
      <c r="J68" s="800" t="s">
        <v>36</v>
      </c>
      <c r="K68" s="795">
        <v>22.3</v>
      </c>
      <c r="L68" s="795">
        <v>0.111</v>
      </c>
      <c r="M68" s="795">
        <v>20.61</v>
      </c>
      <c r="N68" s="800" t="s">
        <v>36</v>
      </c>
      <c r="O68" s="795">
        <v>18.3</v>
      </c>
      <c r="P68" s="795">
        <v>3.5999999999999997E-2</v>
      </c>
      <c r="Q68" s="795">
        <v>15.602</v>
      </c>
      <c r="R68" s="795">
        <v>0.14399999999999999</v>
      </c>
      <c r="S68" s="795">
        <v>16.216999999999999</v>
      </c>
      <c r="T68" s="795">
        <v>0.105</v>
      </c>
      <c r="U68" s="795">
        <v>13.955</v>
      </c>
      <c r="V68" s="795">
        <v>6.8000000000000005E-2</v>
      </c>
      <c r="W68" s="795">
        <v>13.042</v>
      </c>
      <c r="X68" s="795">
        <v>0.13200000000000001</v>
      </c>
      <c r="Y68" s="795">
        <v>13.243</v>
      </c>
      <c r="Z68" s="1306">
        <v>0.159</v>
      </c>
      <c r="AA68" s="1306">
        <v>13.433999999999999</v>
      </c>
    </row>
    <row r="69" spans="1:27">
      <c r="A69" s="89" t="s">
        <v>292</v>
      </c>
      <c r="B69" s="799" t="s">
        <v>36</v>
      </c>
      <c r="C69" s="794">
        <v>30.8</v>
      </c>
      <c r="D69" s="799" t="s">
        <v>36</v>
      </c>
      <c r="E69" s="794">
        <v>30</v>
      </c>
      <c r="F69" s="799" t="s">
        <v>36</v>
      </c>
      <c r="G69" s="794">
        <v>31.3</v>
      </c>
      <c r="H69" s="799" t="s">
        <v>36</v>
      </c>
      <c r="I69" s="794">
        <v>30.1</v>
      </c>
      <c r="J69" s="799" t="s">
        <v>36</v>
      </c>
      <c r="K69" s="794">
        <v>29.7</v>
      </c>
      <c r="L69" s="794">
        <v>0.109</v>
      </c>
      <c r="M69" s="794">
        <v>26.722000000000001</v>
      </c>
      <c r="N69" s="799" t="s">
        <v>36</v>
      </c>
      <c r="O69" s="794">
        <v>23.3</v>
      </c>
      <c r="P69" s="794">
        <v>9.0999999999999998E-2</v>
      </c>
      <c r="Q69" s="794">
        <v>20.010000000000002</v>
      </c>
      <c r="R69" s="794">
        <v>8.5999999999999993E-2</v>
      </c>
      <c r="S69" s="794">
        <v>17.314</v>
      </c>
      <c r="T69" s="794">
        <v>6.3E-2</v>
      </c>
      <c r="U69" s="794">
        <v>15.377000000000001</v>
      </c>
      <c r="V69" s="794">
        <v>7.6999999999999999E-2</v>
      </c>
      <c r="W69" s="794">
        <v>14.736000000000001</v>
      </c>
      <c r="X69" s="794">
        <v>7.6999999999999999E-2</v>
      </c>
      <c r="Y69" s="794">
        <v>14.125999999999999</v>
      </c>
      <c r="Z69" s="1305">
        <v>5.6000000000000001E-2</v>
      </c>
      <c r="AA69" s="1305">
        <v>14.157999999999999</v>
      </c>
    </row>
    <row r="70" spans="1:27">
      <c r="A70" s="90" t="s">
        <v>293</v>
      </c>
      <c r="B70" s="800" t="s">
        <v>36</v>
      </c>
      <c r="C70" s="795">
        <v>36.1</v>
      </c>
      <c r="D70" s="800" t="s">
        <v>36</v>
      </c>
      <c r="E70" s="795">
        <v>34.1</v>
      </c>
      <c r="F70" s="800" t="s">
        <v>36</v>
      </c>
      <c r="G70" s="795">
        <v>36.200000000000003</v>
      </c>
      <c r="H70" s="800" t="s">
        <v>36</v>
      </c>
      <c r="I70" s="795">
        <v>37.700000000000003</v>
      </c>
      <c r="J70" s="800" t="s">
        <v>36</v>
      </c>
      <c r="K70" s="795">
        <v>32</v>
      </c>
      <c r="L70" s="795">
        <v>0.184</v>
      </c>
      <c r="M70" s="795">
        <v>30.602</v>
      </c>
      <c r="N70" s="800" t="s">
        <v>36</v>
      </c>
      <c r="O70" s="795">
        <v>27</v>
      </c>
      <c r="P70" s="795">
        <v>0.09</v>
      </c>
      <c r="Q70" s="795">
        <v>24.343</v>
      </c>
      <c r="R70" s="795">
        <v>8.7999999999999995E-2</v>
      </c>
      <c r="S70" s="795">
        <v>24.302</v>
      </c>
      <c r="T70" s="795">
        <v>4.2999999999999997E-2</v>
      </c>
      <c r="U70" s="795">
        <v>18.106999999999999</v>
      </c>
      <c r="V70" s="795">
        <v>8.3000000000000004E-2</v>
      </c>
      <c r="W70" s="795">
        <v>17.853999999999999</v>
      </c>
      <c r="X70" s="795">
        <v>8.1000000000000003E-2</v>
      </c>
      <c r="Y70" s="795">
        <v>17.082999999999998</v>
      </c>
      <c r="Z70" s="1306" t="s">
        <v>36</v>
      </c>
      <c r="AA70" s="1306">
        <v>16.094000000000001</v>
      </c>
    </row>
    <row r="71" spans="1:27">
      <c r="A71" s="90" t="s">
        <v>294</v>
      </c>
      <c r="B71" s="800" t="s">
        <v>36</v>
      </c>
      <c r="C71" s="795">
        <v>30.8</v>
      </c>
      <c r="D71" s="800" t="s">
        <v>36</v>
      </c>
      <c r="E71" s="795">
        <v>30.2</v>
      </c>
      <c r="F71" s="800" t="s">
        <v>36</v>
      </c>
      <c r="G71" s="795">
        <v>31.3</v>
      </c>
      <c r="H71" s="800" t="s">
        <v>36</v>
      </c>
      <c r="I71" s="795">
        <v>29.6</v>
      </c>
      <c r="J71" s="800" t="s">
        <v>36</v>
      </c>
      <c r="K71" s="795">
        <v>29.7</v>
      </c>
      <c r="L71" s="795">
        <v>9.7000000000000003E-2</v>
      </c>
      <c r="M71" s="795">
        <v>26.585999999999999</v>
      </c>
      <c r="N71" s="800" t="s">
        <v>36</v>
      </c>
      <c r="O71" s="795">
        <v>23.1</v>
      </c>
      <c r="P71" s="795">
        <v>9.1999999999999998E-2</v>
      </c>
      <c r="Q71" s="795">
        <v>20.064</v>
      </c>
      <c r="R71" s="795">
        <v>0.107</v>
      </c>
      <c r="S71" s="795">
        <v>16.536000000000001</v>
      </c>
      <c r="T71" s="795">
        <v>6.9000000000000006E-2</v>
      </c>
      <c r="U71" s="795">
        <v>15.005000000000001</v>
      </c>
      <c r="V71" s="795">
        <v>7.5999999999999998E-2</v>
      </c>
      <c r="W71" s="795">
        <v>14.625999999999999</v>
      </c>
      <c r="X71" s="795">
        <v>0.105</v>
      </c>
      <c r="Y71" s="795">
        <v>14.638999999999999</v>
      </c>
      <c r="Z71" s="1306">
        <v>7.8E-2</v>
      </c>
      <c r="AA71" s="1306">
        <v>14.657</v>
      </c>
    </row>
    <row r="72" spans="1:27">
      <c r="A72" s="90" t="s">
        <v>329</v>
      </c>
      <c r="B72" s="800" t="s">
        <v>36</v>
      </c>
      <c r="C72" s="795">
        <v>31.1</v>
      </c>
      <c r="D72" s="800" t="s">
        <v>36</v>
      </c>
      <c r="E72" s="795">
        <v>29.4</v>
      </c>
      <c r="F72" s="800" t="s">
        <v>36</v>
      </c>
      <c r="G72" s="795">
        <v>30.5</v>
      </c>
      <c r="H72" s="800" t="s">
        <v>36</v>
      </c>
      <c r="I72" s="795">
        <v>28.8</v>
      </c>
      <c r="J72" s="800" t="s">
        <v>36</v>
      </c>
      <c r="K72" s="795">
        <v>28.5</v>
      </c>
      <c r="L72" s="795">
        <v>0.127</v>
      </c>
      <c r="M72" s="795">
        <v>26.838999999999999</v>
      </c>
      <c r="N72" s="800" t="s">
        <v>36</v>
      </c>
      <c r="O72" s="795">
        <v>22.6</v>
      </c>
      <c r="P72" s="795">
        <v>4.5999999999999999E-2</v>
      </c>
      <c r="Q72" s="795">
        <v>19.074999999999999</v>
      </c>
      <c r="R72" s="795">
        <v>0.107</v>
      </c>
      <c r="S72" s="795">
        <v>16.100000000000001</v>
      </c>
      <c r="T72" s="795">
        <v>7.6999999999999999E-2</v>
      </c>
      <c r="U72" s="795">
        <v>14.542999999999999</v>
      </c>
      <c r="V72" s="795">
        <v>0.108</v>
      </c>
      <c r="W72" s="795">
        <v>13.446999999999999</v>
      </c>
      <c r="X72" s="795">
        <v>7.9000000000000001E-2</v>
      </c>
      <c r="Y72" s="795">
        <v>12.601000000000001</v>
      </c>
      <c r="Z72" s="1306">
        <v>4.4999999999999998E-2</v>
      </c>
      <c r="AA72" s="1306">
        <v>12.936999999999999</v>
      </c>
    </row>
    <row r="73" spans="1:27">
      <c r="A73" s="90" t="s">
        <v>380</v>
      </c>
      <c r="B73" s="800" t="s">
        <v>36</v>
      </c>
      <c r="C73" s="795">
        <v>30.6</v>
      </c>
      <c r="D73" s="800" t="s">
        <v>36</v>
      </c>
      <c r="E73" s="795">
        <v>29.2</v>
      </c>
      <c r="F73" s="800" t="s">
        <v>36</v>
      </c>
      <c r="G73" s="795">
        <v>28.7</v>
      </c>
      <c r="H73" s="800" t="s">
        <v>36</v>
      </c>
      <c r="I73" s="795">
        <v>27.3</v>
      </c>
      <c r="J73" s="800" t="s">
        <v>36</v>
      </c>
      <c r="K73" s="795">
        <v>25.7</v>
      </c>
      <c r="L73" s="795">
        <v>8.2000000000000003E-2</v>
      </c>
      <c r="M73" s="795">
        <v>24.132999999999999</v>
      </c>
      <c r="N73" s="800" t="s">
        <v>36</v>
      </c>
      <c r="O73" s="795">
        <v>20.8</v>
      </c>
      <c r="P73" s="795">
        <v>0.02</v>
      </c>
      <c r="Q73" s="795">
        <v>16.138000000000002</v>
      </c>
      <c r="R73" s="795">
        <v>7.6999999999999999E-2</v>
      </c>
      <c r="S73" s="795">
        <v>12.991</v>
      </c>
      <c r="T73" s="795">
        <v>1.9E-2</v>
      </c>
      <c r="U73" s="795">
        <v>12.766999999999999</v>
      </c>
      <c r="V73" s="795">
        <v>9.0999999999999998E-2</v>
      </c>
      <c r="W73" s="795">
        <v>10.814</v>
      </c>
      <c r="X73" s="795" t="s">
        <v>36</v>
      </c>
      <c r="Y73" s="795">
        <v>9.7439999999999998</v>
      </c>
      <c r="Z73" s="1306" t="s">
        <v>36</v>
      </c>
      <c r="AA73" s="1306">
        <v>10.507999999999999</v>
      </c>
    </row>
    <row r="74" spans="1:27">
      <c r="A74" s="90" t="s">
        <v>296</v>
      </c>
      <c r="B74" s="800" t="s">
        <v>36</v>
      </c>
      <c r="C74" s="795">
        <v>28.3</v>
      </c>
      <c r="D74" s="800" t="s">
        <v>36</v>
      </c>
      <c r="E74" s="795">
        <v>29</v>
      </c>
      <c r="F74" s="800" t="s">
        <v>36</v>
      </c>
      <c r="G74" s="795">
        <v>29</v>
      </c>
      <c r="H74" s="800" t="s">
        <v>36</v>
      </c>
      <c r="I74" s="795">
        <v>26.2</v>
      </c>
      <c r="J74" s="800" t="s">
        <v>36</v>
      </c>
      <c r="K74" s="795">
        <v>25.7</v>
      </c>
      <c r="L74" s="795">
        <v>5.7000000000000002E-2</v>
      </c>
      <c r="M74" s="795">
        <v>26.056000000000001</v>
      </c>
      <c r="N74" s="800" t="s">
        <v>36</v>
      </c>
      <c r="O74" s="795">
        <v>20.8</v>
      </c>
      <c r="P74" s="795">
        <v>5.5E-2</v>
      </c>
      <c r="Q74" s="795">
        <v>19.149999999999999</v>
      </c>
      <c r="R74" s="795">
        <v>0.109</v>
      </c>
      <c r="S74" s="795">
        <v>15.851000000000001</v>
      </c>
      <c r="T74" s="795">
        <v>5.2999999999999999E-2</v>
      </c>
      <c r="U74" s="795">
        <v>12.593999999999999</v>
      </c>
      <c r="V74" s="795">
        <v>5.1999999999999998E-2</v>
      </c>
      <c r="W74" s="795">
        <v>13.722</v>
      </c>
      <c r="X74" s="795">
        <v>0.152</v>
      </c>
      <c r="Y74" s="795">
        <v>13.178000000000001</v>
      </c>
      <c r="Z74" s="1306" t="s">
        <v>36</v>
      </c>
      <c r="AA74" s="1306">
        <v>14.987</v>
      </c>
    </row>
    <row r="75" spans="1:27">
      <c r="A75" s="90" t="s">
        <v>330</v>
      </c>
      <c r="B75" s="800" t="s">
        <v>36</v>
      </c>
      <c r="C75" s="795">
        <v>32.6</v>
      </c>
      <c r="D75" s="800" t="s">
        <v>36</v>
      </c>
      <c r="E75" s="795">
        <v>29.8</v>
      </c>
      <c r="F75" s="800" t="s">
        <v>36</v>
      </c>
      <c r="G75" s="795">
        <v>33.200000000000003</v>
      </c>
      <c r="H75" s="800" t="s">
        <v>36</v>
      </c>
      <c r="I75" s="795">
        <v>32</v>
      </c>
      <c r="J75" s="800" t="s">
        <v>36</v>
      </c>
      <c r="K75" s="795">
        <v>33.299999999999997</v>
      </c>
      <c r="L75" s="795">
        <v>0.221</v>
      </c>
      <c r="M75" s="795">
        <v>30.632000000000001</v>
      </c>
      <c r="N75" s="800" t="s">
        <v>36</v>
      </c>
      <c r="O75" s="795">
        <v>25.6</v>
      </c>
      <c r="P75" s="795">
        <v>7.5999999999999998E-2</v>
      </c>
      <c r="Q75" s="795">
        <v>22.731999999999999</v>
      </c>
      <c r="R75" s="795">
        <v>0.14299999999999999</v>
      </c>
      <c r="S75" s="795">
        <v>20.113</v>
      </c>
      <c r="T75" s="795">
        <v>0.158</v>
      </c>
      <c r="U75" s="795">
        <v>17.585000000000001</v>
      </c>
      <c r="V75" s="795">
        <v>0.15</v>
      </c>
      <c r="W75" s="795">
        <v>16.591999999999999</v>
      </c>
      <c r="X75" s="795">
        <v>0.14199999999999999</v>
      </c>
      <c r="Y75" s="795">
        <v>15.875999999999999</v>
      </c>
      <c r="Z75" s="1306">
        <v>0.111</v>
      </c>
      <c r="AA75" s="1306">
        <v>15.036</v>
      </c>
    </row>
    <row r="76" spans="1:27">
      <c r="A76" s="90" t="s">
        <v>297</v>
      </c>
      <c r="B76" s="800" t="s">
        <v>36</v>
      </c>
      <c r="C76" s="795">
        <v>29</v>
      </c>
      <c r="D76" s="800" t="s">
        <v>36</v>
      </c>
      <c r="E76" s="795">
        <v>29.4</v>
      </c>
      <c r="F76" s="800" t="s">
        <v>36</v>
      </c>
      <c r="G76" s="795">
        <v>31.1</v>
      </c>
      <c r="H76" s="800" t="s">
        <v>36</v>
      </c>
      <c r="I76" s="795">
        <v>30.1</v>
      </c>
      <c r="J76" s="800" t="s">
        <v>36</v>
      </c>
      <c r="K76" s="795">
        <v>30.5</v>
      </c>
      <c r="L76" s="795">
        <v>8.2000000000000003E-2</v>
      </c>
      <c r="M76" s="795">
        <v>25.800999999999998</v>
      </c>
      <c r="N76" s="800" t="s">
        <v>36</v>
      </c>
      <c r="O76" s="795">
        <v>23.5</v>
      </c>
      <c r="P76" s="795">
        <v>0.14699999999999999</v>
      </c>
      <c r="Q76" s="795">
        <v>19.969000000000001</v>
      </c>
      <c r="R76" s="795">
        <v>3.3000000000000002E-2</v>
      </c>
      <c r="S76" s="795">
        <v>17.963999999999999</v>
      </c>
      <c r="T76" s="795">
        <v>4.2000000000000003E-2</v>
      </c>
      <c r="U76" s="795">
        <v>16.16</v>
      </c>
      <c r="V76" s="795">
        <v>4.1000000000000002E-2</v>
      </c>
      <c r="W76" s="795">
        <v>15.669</v>
      </c>
      <c r="X76" s="795">
        <v>3.9E-2</v>
      </c>
      <c r="Y76" s="795">
        <v>14.645</v>
      </c>
      <c r="Z76" s="1306">
        <v>5.6000000000000001E-2</v>
      </c>
      <c r="AA76" s="1306">
        <v>14.598000000000001</v>
      </c>
    </row>
    <row r="77" spans="1:27" ht="29.25" customHeight="1">
      <c r="A77" s="89" t="s">
        <v>1189</v>
      </c>
      <c r="B77" s="799" t="s">
        <v>36</v>
      </c>
      <c r="C77" s="794">
        <v>35.5</v>
      </c>
      <c r="D77" s="799" t="s">
        <v>36</v>
      </c>
      <c r="E77" s="794">
        <v>35</v>
      </c>
      <c r="F77" s="799" t="s">
        <v>36</v>
      </c>
      <c r="G77" s="794">
        <v>35.700000000000003</v>
      </c>
      <c r="H77" s="799" t="s">
        <v>36</v>
      </c>
      <c r="I77" s="794">
        <v>35.4</v>
      </c>
      <c r="J77" s="799" t="s">
        <v>36</v>
      </c>
      <c r="K77" s="794">
        <v>34.6</v>
      </c>
      <c r="L77" s="794">
        <v>9.1999999999999998E-2</v>
      </c>
      <c r="M77" s="794">
        <v>31.62</v>
      </c>
      <c r="N77" s="799" t="s">
        <v>36</v>
      </c>
      <c r="O77" s="794">
        <v>29.2</v>
      </c>
      <c r="P77" s="794">
        <v>8.5999999999999993E-2</v>
      </c>
      <c r="Q77" s="794">
        <v>24.95</v>
      </c>
      <c r="R77" s="794">
        <v>8.2000000000000003E-2</v>
      </c>
      <c r="S77" s="794">
        <v>20.637</v>
      </c>
      <c r="T77" s="794">
        <v>4.7E-2</v>
      </c>
      <c r="U77" s="794">
        <v>18.899000000000001</v>
      </c>
      <c r="V77" s="794">
        <v>6.7000000000000004E-2</v>
      </c>
      <c r="W77" s="794">
        <v>17.974</v>
      </c>
      <c r="X77" s="794">
        <v>9.2999999999999999E-2</v>
      </c>
      <c r="Y77" s="794">
        <v>17.077000000000002</v>
      </c>
      <c r="Z77" s="1305">
        <v>6.0999999999999999E-2</v>
      </c>
      <c r="AA77" s="1305">
        <v>17.102</v>
      </c>
    </row>
    <row r="78" spans="1:27">
      <c r="A78" s="90" t="s">
        <v>298</v>
      </c>
      <c r="B78" s="800" t="s">
        <v>36</v>
      </c>
      <c r="C78" s="795">
        <v>48.1</v>
      </c>
      <c r="D78" s="800" t="s">
        <v>36</v>
      </c>
      <c r="E78" s="795">
        <v>54</v>
      </c>
      <c r="F78" s="800" t="s">
        <v>36</v>
      </c>
      <c r="G78" s="795">
        <v>53.2</v>
      </c>
      <c r="H78" s="800" t="s">
        <v>36</v>
      </c>
      <c r="I78" s="795">
        <v>45.2</v>
      </c>
      <c r="J78" s="800" t="s">
        <v>36</v>
      </c>
      <c r="K78" s="795">
        <v>47.5</v>
      </c>
      <c r="L78" s="795">
        <v>0.26100000000000001</v>
      </c>
      <c r="M78" s="795">
        <v>42.914000000000001</v>
      </c>
      <c r="N78" s="800" t="s">
        <v>36</v>
      </c>
      <c r="O78" s="795">
        <v>40.4</v>
      </c>
      <c r="P78" s="795">
        <v>0.245</v>
      </c>
      <c r="Q78" s="795">
        <v>32.396000000000001</v>
      </c>
      <c r="R78" s="795">
        <v>0.23200000000000001</v>
      </c>
      <c r="S78" s="795">
        <v>27.72</v>
      </c>
      <c r="T78" s="795" t="s">
        <v>36</v>
      </c>
      <c r="U78" s="795">
        <v>25.047999999999998</v>
      </c>
      <c r="V78" s="795">
        <v>0.106</v>
      </c>
      <c r="W78" s="795">
        <v>22.800999999999998</v>
      </c>
      <c r="X78" s="795" t="s">
        <v>36</v>
      </c>
      <c r="Y78" s="795">
        <v>21.687000000000001</v>
      </c>
      <c r="Z78" s="1306" t="s">
        <v>36</v>
      </c>
      <c r="AA78" s="1306">
        <v>21.318999999999999</v>
      </c>
    </row>
    <row r="79" spans="1:27">
      <c r="A79" s="90" t="s">
        <v>300</v>
      </c>
      <c r="B79" s="800" t="s">
        <v>36</v>
      </c>
      <c r="C79" s="795">
        <v>65.599999999999994</v>
      </c>
      <c r="D79" s="800" t="s">
        <v>36</v>
      </c>
      <c r="E79" s="795">
        <v>74.900000000000006</v>
      </c>
      <c r="F79" s="800" t="s">
        <v>36</v>
      </c>
      <c r="G79" s="795">
        <v>76.900000000000006</v>
      </c>
      <c r="H79" s="800" t="s">
        <v>36</v>
      </c>
      <c r="I79" s="795">
        <v>68.3</v>
      </c>
      <c r="J79" s="800" t="s">
        <v>36</v>
      </c>
      <c r="K79" s="795">
        <v>68.599999999999994</v>
      </c>
      <c r="L79" s="795">
        <v>0.307</v>
      </c>
      <c r="M79" s="795">
        <v>64.260000000000005</v>
      </c>
      <c r="N79" s="800" t="s">
        <v>36</v>
      </c>
      <c r="O79" s="795">
        <v>58.2</v>
      </c>
      <c r="P79" s="795">
        <v>0</v>
      </c>
      <c r="Q79" s="795">
        <v>51.357999999999997</v>
      </c>
      <c r="R79" s="795">
        <v>6.6000000000000003E-2</v>
      </c>
      <c r="S79" s="795">
        <v>41.652999999999999</v>
      </c>
      <c r="T79" s="795">
        <v>6.3E-2</v>
      </c>
      <c r="U79" s="795">
        <v>34.927</v>
      </c>
      <c r="V79" s="795" t="s">
        <v>36</v>
      </c>
      <c r="W79" s="795">
        <v>37.591999999999999</v>
      </c>
      <c r="X79" s="795">
        <v>0.223</v>
      </c>
      <c r="Y79" s="795">
        <v>38.804000000000002</v>
      </c>
      <c r="Z79" s="1306" t="s">
        <v>36</v>
      </c>
      <c r="AA79" s="1306">
        <v>33.427</v>
      </c>
    </row>
    <row r="80" spans="1:27">
      <c r="A80" s="90" t="s">
        <v>301</v>
      </c>
      <c r="B80" s="800" t="s">
        <v>36</v>
      </c>
      <c r="C80" s="795">
        <v>37.200000000000003</v>
      </c>
      <c r="D80" s="800" t="s">
        <v>36</v>
      </c>
      <c r="E80" s="795">
        <v>36.1</v>
      </c>
      <c r="F80" s="800" t="s">
        <v>36</v>
      </c>
      <c r="G80" s="795">
        <v>40.200000000000003</v>
      </c>
      <c r="H80" s="800" t="s">
        <v>36</v>
      </c>
      <c r="I80" s="795">
        <v>37.5</v>
      </c>
      <c r="J80" s="800" t="s">
        <v>36</v>
      </c>
      <c r="K80" s="795">
        <v>34.700000000000003</v>
      </c>
      <c r="L80" s="795">
        <v>0.27600000000000002</v>
      </c>
      <c r="M80" s="795">
        <v>30.658999999999999</v>
      </c>
      <c r="N80" s="800" t="s">
        <v>36</v>
      </c>
      <c r="O80" s="795">
        <v>29.4</v>
      </c>
      <c r="P80" s="795">
        <v>0.26</v>
      </c>
      <c r="Q80" s="795">
        <v>25.135999999999999</v>
      </c>
      <c r="R80" s="795">
        <v>0.125</v>
      </c>
      <c r="S80" s="795">
        <v>22.125</v>
      </c>
      <c r="T80" s="795" t="s">
        <v>36</v>
      </c>
      <c r="U80" s="795">
        <v>20.824999999999999</v>
      </c>
      <c r="V80" s="795" t="s">
        <v>36</v>
      </c>
      <c r="W80" s="795">
        <v>17.617999999999999</v>
      </c>
      <c r="X80" s="795">
        <v>0.108</v>
      </c>
      <c r="Y80" s="795">
        <v>17.942</v>
      </c>
      <c r="Z80" s="1306">
        <v>0.153</v>
      </c>
      <c r="AA80" s="1306">
        <v>17.645</v>
      </c>
    </row>
    <row r="81" spans="1:27">
      <c r="A81" s="90" t="s">
        <v>302</v>
      </c>
      <c r="B81" s="800" t="s">
        <v>36</v>
      </c>
      <c r="C81" s="795">
        <v>33.4</v>
      </c>
      <c r="D81" s="800" t="s">
        <v>36</v>
      </c>
      <c r="E81" s="795">
        <v>31.8</v>
      </c>
      <c r="F81" s="800" t="s">
        <v>36</v>
      </c>
      <c r="G81" s="795">
        <v>33.299999999999997</v>
      </c>
      <c r="H81" s="800" t="s">
        <v>36</v>
      </c>
      <c r="I81" s="795">
        <v>34.299999999999997</v>
      </c>
      <c r="J81" s="800" t="s">
        <v>36</v>
      </c>
      <c r="K81" s="795">
        <v>33.200000000000003</v>
      </c>
      <c r="L81" s="795">
        <v>8.3000000000000004E-2</v>
      </c>
      <c r="M81" s="795">
        <v>28.908999999999999</v>
      </c>
      <c r="N81" s="800" t="s">
        <v>36</v>
      </c>
      <c r="O81" s="795">
        <v>26.6</v>
      </c>
      <c r="P81" s="795">
        <v>6.5000000000000002E-2</v>
      </c>
      <c r="Q81" s="795">
        <v>23.593</v>
      </c>
      <c r="R81" s="795">
        <v>6.4000000000000001E-2</v>
      </c>
      <c r="S81" s="795">
        <v>20.361999999999998</v>
      </c>
      <c r="T81" s="795">
        <v>3.1E-2</v>
      </c>
      <c r="U81" s="795">
        <v>17.506</v>
      </c>
      <c r="V81" s="795">
        <v>0.09</v>
      </c>
      <c r="W81" s="795">
        <v>16.352</v>
      </c>
      <c r="X81" s="795">
        <v>4.3999999999999997E-2</v>
      </c>
      <c r="Y81" s="795">
        <v>15.454000000000001</v>
      </c>
      <c r="Z81" s="1306">
        <v>7.1999999999999995E-2</v>
      </c>
      <c r="AA81" s="1306">
        <v>16.515999999999998</v>
      </c>
    </row>
    <row r="82" spans="1:27">
      <c r="A82" s="90" t="s">
        <v>332</v>
      </c>
      <c r="B82" s="800" t="s">
        <v>36</v>
      </c>
      <c r="C82" s="795">
        <v>31.3</v>
      </c>
      <c r="D82" s="800" t="s">
        <v>36</v>
      </c>
      <c r="E82" s="795">
        <v>30.7</v>
      </c>
      <c r="F82" s="800" t="s">
        <v>36</v>
      </c>
      <c r="G82" s="795">
        <v>31.5</v>
      </c>
      <c r="H82" s="800" t="s">
        <v>36</v>
      </c>
      <c r="I82" s="795">
        <v>30.3</v>
      </c>
      <c r="J82" s="800" t="s">
        <v>36</v>
      </c>
      <c r="K82" s="795">
        <v>28.8</v>
      </c>
      <c r="L82" s="795">
        <v>9.7000000000000003E-2</v>
      </c>
      <c r="M82" s="795">
        <v>27.4</v>
      </c>
      <c r="N82" s="800" t="s">
        <v>36</v>
      </c>
      <c r="O82" s="795">
        <v>25.7</v>
      </c>
      <c r="P82" s="795">
        <v>0.107</v>
      </c>
      <c r="Q82" s="795">
        <v>22.097000000000001</v>
      </c>
      <c r="R82" s="795">
        <v>7.8E-2</v>
      </c>
      <c r="S82" s="795">
        <v>19.588999999999999</v>
      </c>
      <c r="T82" s="795">
        <v>6.3E-2</v>
      </c>
      <c r="U82" s="795">
        <v>17.38</v>
      </c>
      <c r="V82" s="795">
        <v>3.6999999999999998E-2</v>
      </c>
      <c r="W82" s="795">
        <v>17.495999999999999</v>
      </c>
      <c r="X82" s="795">
        <v>0.129</v>
      </c>
      <c r="Y82" s="795">
        <v>16.148</v>
      </c>
      <c r="Z82" s="1306">
        <v>7.9000000000000001E-2</v>
      </c>
      <c r="AA82" s="1306">
        <v>16.190000000000001</v>
      </c>
    </row>
    <row r="83" spans="1:27">
      <c r="A83" s="90" t="s">
        <v>304</v>
      </c>
      <c r="B83" s="800" t="s">
        <v>36</v>
      </c>
      <c r="C83" s="795">
        <v>40.9</v>
      </c>
      <c r="D83" s="800" t="s">
        <v>36</v>
      </c>
      <c r="E83" s="795">
        <v>39</v>
      </c>
      <c r="F83" s="800" t="s">
        <v>36</v>
      </c>
      <c r="G83" s="795">
        <v>38.6</v>
      </c>
      <c r="H83" s="800" t="s">
        <v>36</v>
      </c>
      <c r="I83" s="795">
        <v>38.799999999999997</v>
      </c>
      <c r="J83" s="800" t="s">
        <v>36</v>
      </c>
      <c r="K83" s="795">
        <v>37.4</v>
      </c>
      <c r="L83" s="795">
        <v>7.4999999999999997E-2</v>
      </c>
      <c r="M83" s="795">
        <v>35.32</v>
      </c>
      <c r="N83" s="800" t="s">
        <v>36</v>
      </c>
      <c r="O83" s="795">
        <v>32.4</v>
      </c>
      <c r="P83" s="795">
        <v>0.19</v>
      </c>
      <c r="Q83" s="795">
        <v>28.247</v>
      </c>
      <c r="R83" s="795">
        <v>9.9000000000000005E-2</v>
      </c>
      <c r="S83" s="795">
        <v>25.550999999999998</v>
      </c>
      <c r="T83" s="795">
        <v>5.3999999999999999E-2</v>
      </c>
      <c r="U83" s="795">
        <v>23.042999999999999</v>
      </c>
      <c r="V83" s="795">
        <v>7.8E-2</v>
      </c>
      <c r="W83" s="795">
        <v>22.085999999999999</v>
      </c>
      <c r="X83" s="795">
        <v>0.1</v>
      </c>
      <c r="Y83" s="795">
        <v>21.288</v>
      </c>
      <c r="Z83" s="1306">
        <v>4.8000000000000001E-2</v>
      </c>
      <c r="AA83" s="1306">
        <v>20.815999999999999</v>
      </c>
    </row>
    <row r="84" spans="1:27">
      <c r="A84" s="90" t="s">
        <v>650</v>
      </c>
      <c r="B84" s="800" t="s">
        <v>36</v>
      </c>
      <c r="C84" s="795">
        <v>36.6</v>
      </c>
      <c r="D84" s="800" t="s">
        <v>36</v>
      </c>
      <c r="E84" s="795">
        <v>35.200000000000003</v>
      </c>
      <c r="F84" s="800" t="s">
        <v>36</v>
      </c>
      <c r="G84" s="795">
        <v>36.700000000000003</v>
      </c>
      <c r="H84" s="800" t="s">
        <v>36</v>
      </c>
      <c r="I84" s="795">
        <v>36.4</v>
      </c>
      <c r="J84" s="800" t="s">
        <v>36</v>
      </c>
      <c r="K84" s="795">
        <v>34</v>
      </c>
      <c r="L84" s="795">
        <v>7.0999999999999994E-2</v>
      </c>
      <c r="M84" s="795">
        <v>28.710999999999999</v>
      </c>
      <c r="N84" s="800" t="s">
        <v>36</v>
      </c>
      <c r="O84" s="795">
        <v>26.9</v>
      </c>
      <c r="P84" s="795">
        <v>0.08</v>
      </c>
      <c r="Q84" s="795">
        <v>22.079000000000001</v>
      </c>
      <c r="R84" s="795">
        <v>3.9E-2</v>
      </c>
      <c r="S84" s="795">
        <v>18.706</v>
      </c>
      <c r="T84" s="795">
        <v>3.7999999999999999E-2</v>
      </c>
      <c r="U84" s="795">
        <v>17.672999999999998</v>
      </c>
      <c r="V84" s="795">
        <v>8.5000000000000006E-2</v>
      </c>
      <c r="W84" s="795">
        <v>17.277999999999999</v>
      </c>
      <c r="X84" s="795">
        <v>8.4000000000000005E-2</v>
      </c>
      <c r="Y84" s="795">
        <v>16.167000000000002</v>
      </c>
      <c r="Z84" s="1306">
        <v>7.0999999999999994E-2</v>
      </c>
      <c r="AA84" s="1306">
        <v>15.949</v>
      </c>
    </row>
    <row r="85" spans="1:27">
      <c r="A85" s="90" t="s">
        <v>305</v>
      </c>
      <c r="B85" s="800" t="s">
        <v>36</v>
      </c>
      <c r="C85" s="795">
        <v>28.8</v>
      </c>
      <c r="D85" s="800" t="s">
        <v>36</v>
      </c>
      <c r="E85" s="795">
        <v>28.7</v>
      </c>
      <c r="F85" s="800" t="s">
        <v>36</v>
      </c>
      <c r="G85" s="795">
        <v>29.3</v>
      </c>
      <c r="H85" s="800" t="s">
        <v>36</v>
      </c>
      <c r="I85" s="795">
        <v>29.1</v>
      </c>
      <c r="J85" s="800" t="s">
        <v>36</v>
      </c>
      <c r="K85" s="795">
        <v>28.6</v>
      </c>
      <c r="L85" s="795">
        <v>0.08</v>
      </c>
      <c r="M85" s="795">
        <v>27.184000000000001</v>
      </c>
      <c r="N85" s="800" t="s">
        <v>36</v>
      </c>
      <c r="O85" s="795">
        <v>25</v>
      </c>
      <c r="P85" s="795">
        <v>6.0999999999999999E-2</v>
      </c>
      <c r="Q85" s="795">
        <v>20.974</v>
      </c>
      <c r="R85" s="795">
        <v>0.10299999999999999</v>
      </c>
      <c r="S85" s="795">
        <v>18.335999999999999</v>
      </c>
      <c r="T85" s="795">
        <v>5.7000000000000002E-2</v>
      </c>
      <c r="U85" s="795">
        <v>18.256</v>
      </c>
      <c r="V85" s="795">
        <v>5.5E-2</v>
      </c>
      <c r="W85" s="795">
        <v>16.937000000000001</v>
      </c>
      <c r="X85" s="795">
        <v>7.8E-2</v>
      </c>
      <c r="Y85" s="795">
        <v>15.532</v>
      </c>
      <c r="Z85" s="1306">
        <v>0.05</v>
      </c>
      <c r="AA85" s="1306">
        <v>16.300999999999998</v>
      </c>
    </row>
    <row r="86" spans="1:27">
      <c r="A86" s="90" t="s">
        <v>306</v>
      </c>
      <c r="B86" s="800" t="s">
        <v>36</v>
      </c>
      <c r="C86" s="795">
        <v>28.1</v>
      </c>
      <c r="D86" s="800" t="s">
        <v>36</v>
      </c>
      <c r="E86" s="795">
        <v>29</v>
      </c>
      <c r="F86" s="800" t="s">
        <v>36</v>
      </c>
      <c r="G86" s="795">
        <v>29.3</v>
      </c>
      <c r="H86" s="800" t="s">
        <v>36</v>
      </c>
      <c r="I86" s="795">
        <v>31.6</v>
      </c>
      <c r="J86" s="800" t="s">
        <v>36</v>
      </c>
      <c r="K86" s="795">
        <v>31.6</v>
      </c>
      <c r="L86" s="795">
        <v>4.2999999999999997E-2</v>
      </c>
      <c r="M86" s="795">
        <v>30.056999999999999</v>
      </c>
      <c r="N86" s="800" t="s">
        <v>36</v>
      </c>
      <c r="O86" s="795">
        <v>26.9</v>
      </c>
      <c r="P86" s="795">
        <v>0.04</v>
      </c>
      <c r="Q86" s="795">
        <v>21.097000000000001</v>
      </c>
      <c r="R86" s="795">
        <v>7.9000000000000001E-2</v>
      </c>
      <c r="S86" s="795">
        <v>18.425999999999998</v>
      </c>
      <c r="T86" s="795">
        <v>5.8000000000000003E-2</v>
      </c>
      <c r="U86" s="795">
        <v>16.899999999999999</v>
      </c>
      <c r="V86" s="795">
        <v>9.4E-2</v>
      </c>
      <c r="W86" s="795">
        <v>14.239000000000001</v>
      </c>
      <c r="X86" s="795">
        <v>0.126</v>
      </c>
      <c r="Y86" s="795">
        <v>14.058999999999999</v>
      </c>
      <c r="Z86" s="1306">
        <v>7.0000000000000007E-2</v>
      </c>
      <c r="AA86" s="1306">
        <v>14.811999999999999</v>
      </c>
    </row>
    <row r="87" spans="1:27">
      <c r="A87" s="90" t="s">
        <v>307</v>
      </c>
      <c r="B87" s="800" t="s">
        <v>36</v>
      </c>
      <c r="C87" s="795">
        <v>24.1</v>
      </c>
      <c r="D87" s="800" t="s">
        <v>36</v>
      </c>
      <c r="E87" s="795">
        <v>24.7</v>
      </c>
      <c r="F87" s="800" t="s">
        <v>36</v>
      </c>
      <c r="G87" s="795">
        <v>25</v>
      </c>
      <c r="H87" s="800" t="s">
        <v>36</v>
      </c>
      <c r="I87" s="795">
        <v>25.6</v>
      </c>
      <c r="J87" s="800" t="s">
        <v>36</v>
      </c>
      <c r="K87" s="795">
        <v>25.7</v>
      </c>
      <c r="L87" s="795">
        <v>0</v>
      </c>
      <c r="M87" s="795">
        <v>22.077000000000002</v>
      </c>
      <c r="N87" s="800" t="s">
        <v>36</v>
      </c>
      <c r="O87" s="795">
        <v>21.2</v>
      </c>
      <c r="P87" s="795">
        <v>0</v>
      </c>
      <c r="Q87" s="795">
        <v>17.7</v>
      </c>
      <c r="R87" s="795">
        <v>0.107</v>
      </c>
      <c r="S87" s="795">
        <v>15.673999999999999</v>
      </c>
      <c r="T87" s="795">
        <v>3.4000000000000002E-2</v>
      </c>
      <c r="U87" s="795">
        <v>15.134</v>
      </c>
      <c r="V87" s="795">
        <v>6.6000000000000003E-2</v>
      </c>
      <c r="W87" s="795">
        <v>14.221</v>
      </c>
      <c r="X87" s="795">
        <v>3.2000000000000001E-2</v>
      </c>
      <c r="Y87" s="795">
        <v>13.225</v>
      </c>
      <c r="Z87" s="1306" t="s">
        <v>36</v>
      </c>
      <c r="AA87" s="1306">
        <v>12.67</v>
      </c>
    </row>
    <row r="88" spans="1:27" ht="33.75" customHeight="1">
      <c r="A88" s="89" t="s">
        <v>607</v>
      </c>
      <c r="B88" s="799" t="s">
        <v>36</v>
      </c>
      <c r="C88" s="794">
        <v>34</v>
      </c>
      <c r="D88" s="799" t="s">
        <v>36</v>
      </c>
      <c r="E88" s="794">
        <v>32.799999999999997</v>
      </c>
      <c r="F88" s="799" t="s">
        <v>36</v>
      </c>
      <c r="G88" s="794">
        <v>34.200000000000003</v>
      </c>
      <c r="H88" s="799" t="s">
        <v>36</v>
      </c>
      <c r="I88" s="794">
        <v>35.200000000000003</v>
      </c>
      <c r="J88" s="799" t="s">
        <v>36</v>
      </c>
      <c r="K88" s="794">
        <v>34.200000000000003</v>
      </c>
      <c r="L88" s="794">
        <v>0.154</v>
      </c>
      <c r="M88" s="794">
        <v>32.89</v>
      </c>
      <c r="N88" s="799" t="s">
        <v>36</v>
      </c>
      <c r="O88" s="794">
        <v>28.9</v>
      </c>
      <c r="P88" s="794">
        <v>9.5000000000000001E-2</v>
      </c>
      <c r="Q88" s="794">
        <v>24.774999999999999</v>
      </c>
      <c r="R88" s="794">
        <v>0.105</v>
      </c>
      <c r="S88" s="794">
        <v>24.643000000000001</v>
      </c>
      <c r="T88" s="794">
        <v>8.5999999999999993E-2</v>
      </c>
      <c r="U88" s="794">
        <v>22.553999999999998</v>
      </c>
      <c r="V88" s="794">
        <v>7.5999999999999998E-2</v>
      </c>
      <c r="W88" s="794">
        <v>21.433</v>
      </c>
      <c r="X88" s="794">
        <v>0.09</v>
      </c>
      <c r="Y88" s="794">
        <v>20.603999999999999</v>
      </c>
      <c r="Z88" s="1305">
        <v>9.7000000000000003E-2</v>
      </c>
      <c r="AA88" s="1305">
        <v>20.533000000000001</v>
      </c>
    </row>
    <row r="89" spans="1:27">
      <c r="A89" s="90" t="s">
        <v>299</v>
      </c>
      <c r="B89" s="800" t="s">
        <v>36</v>
      </c>
      <c r="C89" s="795">
        <v>45</v>
      </c>
      <c r="D89" s="800" t="s">
        <v>36</v>
      </c>
      <c r="E89" s="795">
        <v>43.4</v>
      </c>
      <c r="F89" s="800" t="s">
        <v>36</v>
      </c>
      <c r="G89" s="795">
        <v>41.4</v>
      </c>
      <c r="H89" s="800" t="s">
        <v>36</v>
      </c>
      <c r="I89" s="795">
        <v>40.5</v>
      </c>
      <c r="J89" s="800" t="s">
        <v>36</v>
      </c>
      <c r="K89" s="795">
        <v>43.2</v>
      </c>
      <c r="L89" s="795">
        <v>6.8000000000000005E-2</v>
      </c>
      <c r="M89" s="795">
        <v>38.506</v>
      </c>
      <c r="N89" s="800" t="s">
        <v>36</v>
      </c>
      <c r="O89" s="795">
        <v>36.5</v>
      </c>
      <c r="P89" s="795">
        <v>3.1E-2</v>
      </c>
      <c r="Q89" s="795">
        <v>30.225999999999999</v>
      </c>
      <c r="R89" s="795">
        <v>0.18</v>
      </c>
      <c r="S89" s="795">
        <v>28.776</v>
      </c>
      <c r="T89" s="795">
        <v>0.114</v>
      </c>
      <c r="U89" s="795">
        <v>25.965</v>
      </c>
      <c r="V89" s="795">
        <v>2.7E-2</v>
      </c>
      <c r="W89" s="795">
        <v>24.471</v>
      </c>
      <c r="X89" s="795">
        <v>5.2999999999999999E-2</v>
      </c>
      <c r="Y89" s="795">
        <v>21.581</v>
      </c>
      <c r="Z89" s="1306">
        <v>0.10299999999999999</v>
      </c>
      <c r="AA89" s="1306">
        <v>20.195</v>
      </c>
    </row>
    <row r="90" spans="1:27">
      <c r="A90" s="90" t="s">
        <v>308</v>
      </c>
      <c r="B90" s="800" t="s">
        <v>36</v>
      </c>
      <c r="C90" s="795">
        <v>34.799999999999997</v>
      </c>
      <c r="D90" s="800" t="s">
        <v>36</v>
      </c>
      <c r="E90" s="795">
        <v>33.9</v>
      </c>
      <c r="F90" s="800" t="s">
        <v>36</v>
      </c>
      <c r="G90" s="795">
        <v>36.799999999999997</v>
      </c>
      <c r="H90" s="800" t="s">
        <v>36</v>
      </c>
      <c r="I90" s="795">
        <v>37.1</v>
      </c>
      <c r="J90" s="800" t="s">
        <v>36</v>
      </c>
      <c r="K90" s="795">
        <v>34.700000000000003</v>
      </c>
      <c r="L90" s="795">
        <v>0.124</v>
      </c>
      <c r="M90" s="795">
        <v>34.707999999999998</v>
      </c>
      <c r="N90" s="800" t="s">
        <v>36</v>
      </c>
      <c r="O90" s="795">
        <v>29.3</v>
      </c>
      <c r="P90" s="795">
        <v>0</v>
      </c>
      <c r="Q90" s="795">
        <v>24.266999999999999</v>
      </c>
      <c r="R90" s="795">
        <v>2.9000000000000001E-2</v>
      </c>
      <c r="S90" s="795">
        <v>22.731999999999999</v>
      </c>
      <c r="T90" s="795">
        <v>5.7000000000000002E-2</v>
      </c>
      <c r="U90" s="795">
        <v>21.324999999999999</v>
      </c>
      <c r="V90" s="795">
        <v>2.8000000000000001E-2</v>
      </c>
      <c r="W90" s="795">
        <v>18.393999999999998</v>
      </c>
      <c r="X90" s="795" t="s">
        <v>36</v>
      </c>
      <c r="Y90" s="795">
        <v>16.861999999999998</v>
      </c>
      <c r="Z90" s="1306">
        <v>2.5999999999999999E-2</v>
      </c>
      <c r="AA90" s="1306">
        <v>16.224</v>
      </c>
    </row>
    <row r="91" spans="1:27">
      <c r="A91" s="90" t="s">
        <v>303</v>
      </c>
      <c r="B91" s="800" t="s">
        <v>36</v>
      </c>
      <c r="C91" s="795">
        <v>50.8</v>
      </c>
      <c r="D91" s="800" t="s">
        <v>36</v>
      </c>
      <c r="E91" s="795">
        <v>48.3</v>
      </c>
      <c r="F91" s="800" t="s">
        <v>36</v>
      </c>
      <c r="G91" s="795">
        <v>50.2</v>
      </c>
      <c r="H91" s="800" t="s">
        <v>36</v>
      </c>
      <c r="I91" s="795">
        <v>48</v>
      </c>
      <c r="J91" s="800" t="s">
        <v>36</v>
      </c>
      <c r="K91" s="795">
        <v>47.8</v>
      </c>
      <c r="L91" s="795">
        <v>0.152</v>
      </c>
      <c r="M91" s="795">
        <v>45.389000000000003</v>
      </c>
      <c r="N91" s="800" t="s">
        <v>36</v>
      </c>
      <c r="O91" s="795">
        <v>40.5</v>
      </c>
      <c r="P91" s="795">
        <v>2.9000000000000001E-2</v>
      </c>
      <c r="Q91" s="795">
        <v>38.713999999999999</v>
      </c>
      <c r="R91" s="795">
        <v>8.5999999999999993E-2</v>
      </c>
      <c r="S91" s="795">
        <v>35.084000000000003</v>
      </c>
      <c r="T91" s="795">
        <v>8.4000000000000005E-2</v>
      </c>
      <c r="U91" s="795">
        <v>30.318999999999999</v>
      </c>
      <c r="V91" s="795">
        <v>0.191</v>
      </c>
      <c r="W91" s="795">
        <v>28.855</v>
      </c>
      <c r="X91" s="795">
        <v>0.107</v>
      </c>
      <c r="Y91" s="795">
        <v>28.026</v>
      </c>
      <c r="Z91" s="1306">
        <v>0.111</v>
      </c>
      <c r="AA91" s="1306">
        <v>26.681000000000001</v>
      </c>
    </row>
    <row r="92" spans="1:27">
      <c r="A92" s="90" t="s">
        <v>334</v>
      </c>
      <c r="B92" s="800" t="s">
        <v>36</v>
      </c>
      <c r="C92" s="795">
        <v>28</v>
      </c>
      <c r="D92" s="800" t="s">
        <v>36</v>
      </c>
      <c r="E92" s="795">
        <v>33.299999999999997</v>
      </c>
      <c r="F92" s="800" t="s">
        <v>36</v>
      </c>
      <c r="G92" s="795">
        <v>29.2</v>
      </c>
      <c r="H92" s="800" t="s">
        <v>36</v>
      </c>
      <c r="I92" s="795">
        <v>28.3</v>
      </c>
      <c r="J92" s="800" t="s">
        <v>36</v>
      </c>
      <c r="K92" s="795">
        <v>28.5</v>
      </c>
      <c r="L92" s="795">
        <v>0</v>
      </c>
      <c r="M92" s="795">
        <v>32.396999999999998</v>
      </c>
      <c r="N92" s="800" t="s">
        <v>36</v>
      </c>
      <c r="O92" s="795">
        <v>30.2</v>
      </c>
      <c r="P92" s="795">
        <v>0.12</v>
      </c>
      <c r="Q92" s="795">
        <v>26.166</v>
      </c>
      <c r="R92" s="795">
        <v>0</v>
      </c>
      <c r="S92" s="795">
        <v>20.777999999999999</v>
      </c>
      <c r="T92" s="795" t="s">
        <v>36</v>
      </c>
      <c r="U92" s="795">
        <v>19.257999999999999</v>
      </c>
      <c r="V92" s="795" t="s">
        <v>36</v>
      </c>
      <c r="W92" s="795">
        <v>18.754000000000001</v>
      </c>
      <c r="X92" s="795" t="s">
        <v>36</v>
      </c>
      <c r="Y92" s="795">
        <v>16.914000000000001</v>
      </c>
      <c r="Z92" s="1306" t="s">
        <v>36</v>
      </c>
      <c r="AA92" s="1306">
        <v>18.683</v>
      </c>
    </row>
    <row r="93" spans="1:27">
      <c r="A93" s="90" t="s">
        <v>309</v>
      </c>
      <c r="B93" s="800" t="s">
        <v>36</v>
      </c>
      <c r="C93" s="795">
        <v>28.7</v>
      </c>
      <c r="D93" s="800" t="s">
        <v>36</v>
      </c>
      <c r="E93" s="795">
        <v>28.1</v>
      </c>
      <c r="F93" s="800" t="s">
        <v>36</v>
      </c>
      <c r="G93" s="795">
        <v>31</v>
      </c>
      <c r="H93" s="800" t="s">
        <v>36</v>
      </c>
      <c r="I93" s="795">
        <v>31.4</v>
      </c>
      <c r="J93" s="800" t="s">
        <v>36</v>
      </c>
      <c r="K93" s="795">
        <v>30.6</v>
      </c>
      <c r="L93" s="795">
        <v>0.17699999999999999</v>
      </c>
      <c r="M93" s="795">
        <v>30.151</v>
      </c>
      <c r="N93" s="800" t="s">
        <v>36</v>
      </c>
      <c r="O93" s="795">
        <v>25.6</v>
      </c>
      <c r="P93" s="795">
        <v>0.108</v>
      </c>
      <c r="Q93" s="795">
        <v>22.292999999999999</v>
      </c>
      <c r="R93" s="795">
        <v>0.128</v>
      </c>
      <c r="S93" s="795">
        <v>19.649999999999999</v>
      </c>
      <c r="T93" s="795">
        <v>2.1000000000000001E-2</v>
      </c>
      <c r="U93" s="795">
        <v>18.800999999999998</v>
      </c>
      <c r="V93" s="795">
        <v>8.3000000000000004E-2</v>
      </c>
      <c r="W93" s="795">
        <v>17.919</v>
      </c>
      <c r="X93" s="795">
        <v>0.14199999999999999</v>
      </c>
      <c r="Y93" s="795">
        <v>17.965</v>
      </c>
      <c r="Z93" s="1306">
        <v>0.158</v>
      </c>
      <c r="AA93" s="1306">
        <v>17.172000000000001</v>
      </c>
    </row>
    <row r="94" spans="1:27">
      <c r="A94" s="90" t="s">
        <v>335</v>
      </c>
      <c r="B94" s="800" t="s">
        <v>36</v>
      </c>
      <c r="C94" s="795">
        <v>33.1</v>
      </c>
      <c r="D94" s="800" t="s">
        <v>36</v>
      </c>
      <c r="E94" s="795">
        <v>30.8</v>
      </c>
      <c r="F94" s="800" t="s">
        <v>36</v>
      </c>
      <c r="G94" s="795">
        <v>32.299999999999997</v>
      </c>
      <c r="H94" s="800" t="s">
        <v>36</v>
      </c>
      <c r="I94" s="795">
        <v>34.5</v>
      </c>
      <c r="J94" s="800" t="s">
        <v>36</v>
      </c>
      <c r="K94" s="795">
        <v>34.799999999999997</v>
      </c>
      <c r="L94" s="795">
        <v>0.22800000000000001</v>
      </c>
      <c r="M94" s="795">
        <v>32.473999999999997</v>
      </c>
      <c r="N94" s="800" t="s">
        <v>36</v>
      </c>
      <c r="O94" s="795">
        <v>29.6</v>
      </c>
      <c r="P94" s="795">
        <v>9.2999999999999999E-2</v>
      </c>
      <c r="Q94" s="795">
        <v>23.550999999999998</v>
      </c>
      <c r="R94" s="795">
        <v>0.12</v>
      </c>
      <c r="S94" s="795">
        <v>21.2</v>
      </c>
      <c r="T94" s="795">
        <v>0.11700000000000001</v>
      </c>
      <c r="U94" s="795">
        <v>20.603000000000002</v>
      </c>
      <c r="V94" s="795">
        <v>5.7000000000000002E-2</v>
      </c>
      <c r="W94" s="795">
        <v>20.66</v>
      </c>
      <c r="X94" s="795">
        <v>0.13800000000000001</v>
      </c>
      <c r="Y94" s="795">
        <v>21.238</v>
      </c>
      <c r="Z94" s="1306">
        <v>2.8000000000000001E-2</v>
      </c>
      <c r="AA94" s="1306">
        <v>21.262</v>
      </c>
    </row>
    <row r="95" spans="1:27">
      <c r="A95" s="90" t="s">
        <v>310</v>
      </c>
      <c r="B95" s="800" t="s">
        <v>36</v>
      </c>
      <c r="C95" s="795">
        <v>41.6</v>
      </c>
      <c r="D95" s="800" t="s">
        <v>36</v>
      </c>
      <c r="E95" s="795">
        <v>39.1</v>
      </c>
      <c r="F95" s="800" t="s">
        <v>36</v>
      </c>
      <c r="G95" s="795">
        <v>40.4</v>
      </c>
      <c r="H95" s="800" t="s">
        <v>36</v>
      </c>
      <c r="I95" s="795">
        <v>40.1</v>
      </c>
      <c r="J95" s="800" t="s">
        <v>36</v>
      </c>
      <c r="K95" s="795">
        <v>40.4</v>
      </c>
      <c r="L95" s="795">
        <v>0.13300000000000001</v>
      </c>
      <c r="M95" s="795">
        <v>35.710999999999999</v>
      </c>
      <c r="N95" s="800" t="s">
        <v>36</v>
      </c>
      <c r="O95" s="795">
        <v>31.5</v>
      </c>
      <c r="P95" s="795">
        <v>8.5999999999999993E-2</v>
      </c>
      <c r="Q95" s="795">
        <v>27.649000000000001</v>
      </c>
      <c r="R95" s="795">
        <v>8.5000000000000006E-2</v>
      </c>
      <c r="S95" s="795">
        <v>24.504999999999999</v>
      </c>
      <c r="T95" s="795">
        <v>0.16800000000000001</v>
      </c>
      <c r="U95" s="795">
        <v>20.49</v>
      </c>
      <c r="V95" s="795">
        <v>8.3000000000000004E-2</v>
      </c>
      <c r="W95" s="795">
        <v>20.425000000000001</v>
      </c>
      <c r="X95" s="795">
        <v>0.121</v>
      </c>
      <c r="Y95" s="795">
        <v>18.707999999999998</v>
      </c>
      <c r="Z95" s="1306">
        <v>0.12</v>
      </c>
      <c r="AA95" s="1306">
        <v>22.812999999999999</v>
      </c>
    </row>
    <row r="96" spans="1:27">
      <c r="A96" s="90" t="s">
        <v>336</v>
      </c>
      <c r="B96" s="800" t="s">
        <v>36</v>
      </c>
      <c r="C96" s="795">
        <v>29.8</v>
      </c>
      <c r="D96" s="800" t="s">
        <v>36</v>
      </c>
      <c r="E96" s="795">
        <v>31.9</v>
      </c>
      <c r="F96" s="800" t="s">
        <v>36</v>
      </c>
      <c r="G96" s="795">
        <v>36.9</v>
      </c>
      <c r="H96" s="800" t="s">
        <v>36</v>
      </c>
      <c r="I96" s="795">
        <v>32.200000000000003</v>
      </c>
      <c r="J96" s="800" t="s">
        <v>36</v>
      </c>
      <c r="K96" s="795">
        <v>25.4</v>
      </c>
      <c r="L96" s="795">
        <v>0</v>
      </c>
      <c r="M96" s="795">
        <v>25.376000000000001</v>
      </c>
      <c r="N96" s="800" t="s">
        <v>36</v>
      </c>
      <c r="O96" s="795">
        <v>19.7</v>
      </c>
      <c r="P96" s="795">
        <v>0</v>
      </c>
      <c r="Q96" s="795">
        <v>20.359000000000002</v>
      </c>
      <c r="R96" s="795">
        <v>0.254</v>
      </c>
      <c r="S96" s="795">
        <v>18.236000000000001</v>
      </c>
      <c r="T96" s="795" t="s">
        <v>36</v>
      </c>
      <c r="U96" s="795">
        <v>19.094000000000001</v>
      </c>
      <c r="V96" s="795">
        <v>0.254</v>
      </c>
      <c r="W96" s="795">
        <v>18.183</v>
      </c>
      <c r="X96" s="795" t="s">
        <v>36</v>
      </c>
      <c r="Y96" s="795">
        <v>14.079000000000001</v>
      </c>
      <c r="Z96" s="1306">
        <v>0.504</v>
      </c>
      <c r="AA96" s="1306">
        <v>16.047999999999998</v>
      </c>
    </row>
    <row r="97" spans="1:27">
      <c r="A97" s="90" t="s">
        <v>337</v>
      </c>
      <c r="B97" s="800" t="s">
        <v>36</v>
      </c>
      <c r="C97" s="795">
        <v>38.799999999999997</v>
      </c>
      <c r="D97" s="800" t="s">
        <v>36</v>
      </c>
      <c r="E97" s="795">
        <v>33.1</v>
      </c>
      <c r="F97" s="800" t="s">
        <v>36</v>
      </c>
      <c r="G97" s="795">
        <v>27.8</v>
      </c>
      <c r="H97" s="800" t="s">
        <v>36</v>
      </c>
      <c r="I97" s="795">
        <v>36.5</v>
      </c>
      <c r="J97" s="800" t="s">
        <v>36</v>
      </c>
      <c r="K97" s="795">
        <v>34.200000000000003</v>
      </c>
      <c r="L97" s="795">
        <v>0.08</v>
      </c>
      <c r="M97" s="795">
        <v>30.233000000000001</v>
      </c>
      <c r="N97" s="800" t="s">
        <v>36</v>
      </c>
      <c r="O97" s="795">
        <v>29.1</v>
      </c>
      <c r="P97" s="795">
        <v>0.22700000000000001</v>
      </c>
      <c r="Q97" s="795">
        <v>29.074999999999999</v>
      </c>
      <c r="R97" s="795">
        <v>7.3999999999999996E-2</v>
      </c>
      <c r="S97" s="795">
        <v>22.387</v>
      </c>
      <c r="T97" s="795">
        <v>0.14599999999999999</v>
      </c>
      <c r="U97" s="795">
        <v>19.382000000000001</v>
      </c>
      <c r="V97" s="795">
        <v>7.2999999999999995E-2</v>
      </c>
      <c r="W97" s="795">
        <v>18.111000000000001</v>
      </c>
      <c r="X97" s="795">
        <v>7.2999999999999995E-2</v>
      </c>
      <c r="Y97" s="795">
        <v>21.041</v>
      </c>
      <c r="Z97" s="1306" t="s">
        <v>36</v>
      </c>
      <c r="AA97" s="1306">
        <v>23.31</v>
      </c>
    </row>
    <row r="98" spans="1:27">
      <c r="A98" s="90" t="s">
        <v>344</v>
      </c>
      <c r="B98" s="800" t="s">
        <v>36</v>
      </c>
      <c r="C98" s="795">
        <v>50.8</v>
      </c>
      <c r="D98" s="800" t="s">
        <v>36</v>
      </c>
      <c r="E98" s="795">
        <v>53.3</v>
      </c>
      <c r="F98" s="800" t="s">
        <v>36</v>
      </c>
      <c r="G98" s="795">
        <v>48.7</v>
      </c>
      <c r="H98" s="800" t="s">
        <v>36</v>
      </c>
      <c r="I98" s="795">
        <v>48.6</v>
      </c>
      <c r="J98" s="800" t="s">
        <v>36</v>
      </c>
      <c r="K98" s="795">
        <v>47.4</v>
      </c>
      <c r="L98" s="795">
        <v>0.20799999999999999</v>
      </c>
      <c r="M98" s="795">
        <v>48.079000000000001</v>
      </c>
      <c r="N98" s="800" t="s">
        <v>36</v>
      </c>
      <c r="O98" s="795">
        <v>41.8</v>
      </c>
      <c r="P98" s="795">
        <v>0</v>
      </c>
      <c r="Q98" s="795">
        <v>34.128</v>
      </c>
      <c r="R98" s="795">
        <v>0.19600000000000001</v>
      </c>
      <c r="S98" s="795">
        <v>28.061</v>
      </c>
      <c r="T98" s="795" t="s">
        <v>36</v>
      </c>
      <c r="U98" s="795">
        <v>28.648</v>
      </c>
      <c r="V98" s="795" t="s">
        <v>36</v>
      </c>
      <c r="W98" s="795">
        <v>29.584</v>
      </c>
      <c r="X98" s="795" t="s">
        <v>36</v>
      </c>
      <c r="Y98" s="795">
        <v>27.718</v>
      </c>
      <c r="Z98" s="1306" t="s">
        <v>36</v>
      </c>
      <c r="AA98" s="1306">
        <v>28.204999999999998</v>
      </c>
    </row>
    <row r="99" spans="1:27">
      <c r="A99" s="90" t="s">
        <v>339</v>
      </c>
      <c r="B99" s="800" t="s">
        <v>36</v>
      </c>
      <c r="C99" s="795">
        <v>50.8</v>
      </c>
      <c r="D99" s="800" t="s">
        <v>36</v>
      </c>
      <c r="E99" s="795">
        <v>46.3</v>
      </c>
      <c r="F99" s="800" t="s">
        <v>36</v>
      </c>
      <c r="G99" s="795">
        <v>46.2</v>
      </c>
      <c r="H99" s="800" t="s">
        <v>36</v>
      </c>
      <c r="I99" s="795">
        <v>46.2</v>
      </c>
      <c r="J99" s="800" t="s">
        <v>36</v>
      </c>
      <c r="K99" s="795">
        <v>42.2</v>
      </c>
      <c r="L99" s="795">
        <v>0.56100000000000005</v>
      </c>
      <c r="M99" s="795">
        <v>42.16</v>
      </c>
      <c r="N99" s="800" t="s">
        <v>36</v>
      </c>
      <c r="O99" s="795">
        <v>44.5</v>
      </c>
      <c r="P99" s="795">
        <v>1.1279999999999999</v>
      </c>
      <c r="Q99" s="795">
        <v>37.176000000000002</v>
      </c>
      <c r="R99" s="795">
        <v>0</v>
      </c>
      <c r="S99" s="795">
        <v>32.247</v>
      </c>
      <c r="T99" s="795">
        <v>0.56299999999999994</v>
      </c>
      <c r="U99" s="795">
        <v>35.976999999999997</v>
      </c>
      <c r="V99" s="795" t="s">
        <v>36</v>
      </c>
      <c r="W99" s="795">
        <v>31.094999999999999</v>
      </c>
      <c r="X99" s="795">
        <v>0.58799999999999997</v>
      </c>
      <c r="Y99" s="795">
        <v>26.32</v>
      </c>
      <c r="Z99" s="1306">
        <v>1.161</v>
      </c>
      <c r="AA99" s="1306">
        <v>25.878</v>
      </c>
    </row>
    <row r="101" spans="1:27" ht="15" customHeight="1">
      <c r="A101" s="1690" t="s">
        <v>1191</v>
      </c>
      <c r="B101" s="1695"/>
      <c r="C101" s="1695"/>
      <c r="D101" s="1695"/>
      <c r="E101" s="1695"/>
      <c r="F101" s="1695"/>
      <c r="G101" s="1695"/>
    </row>
    <row r="102" spans="1:27" ht="15.5">
      <c r="A102" s="1561" t="s">
        <v>1223</v>
      </c>
      <c r="B102" s="1565"/>
      <c r="C102" s="1565"/>
      <c r="D102" s="1565"/>
      <c r="E102" s="1565"/>
      <c r="F102" s="1565"/>
      <c r="G102" s="8"/>
    </row>
    <row r="103" spans="1:27" ht="15.5">
      <c r="A103" s="1287" t="s">
        <v>1192</v>
      </c>
      <c r="B103" s="645"/>
      <c r="C103" s="645"/>
      <c r="D103" s="645"/>
      <c r="E103" s="645"/>
      <c r="F103" s="645"/>
      <c r="G103" s="645"/>
    </row>
  </sheetData>
  <mergeCells count="15">
    <mergeCell ref="A101:G101"/>
    <mergeCell ref="Z2:AA2"/>
    <mergeCell ref="A1:AA1"/>
    <mergeCell ref="X2:Y2"/>
    <mergeCell ref="B2:C2"/>
    <mergeCell ref="D2:E2"/>
    <mergeCell ref="F2:G2"/>
    <mergeCell ref="H2:I2"/>
    <mergeCell ref="J2:K2"/>
    <mergeCell ref="L2:M2"/>
    <mergeCell ref="N2:O2"/>
    <mergeCell ref="P2:Q2"/>
    <mergeCell ref="R2:S2"/>
    <mergeCell ref="T2:U2"/>
    <mergeCell ref="V2:W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
  <sheetViews>
    <sheetView workbookViewId="0">
      <selection sqref="A1:D1"/>
    </sheetView>
  </sheetViews>
  <sheetFormatPr defaultRowHeight="14.5"/>
  <cols>
    <col min="1" max="1" width="27.81640625" style="70" customWidth="1"/>
    <col min="6" max="6" width="34.26953125" customWidth="1"/>
    <col min="7" max="7" width="9.7265625" style="14" customWidth="1"/>
  </cols>
  <sheetData>
    <row r="1" spans="1:8" ht="87" customHeight="1">
      <c r="A1" s="1743" t="s">
        <v>60</v>
      </c>
      <c r="B1" s="1743"/>
      <c r="C1" s="1743"/>
      <c r="D1" s="1743"/>
      <c r="F1" s="1747" t="s">
        <v>620</v>
      </c>
      <c r="G1" s="1747"/>
      <c r="H1" s="1747"/>
    </row>
    <row r="2" spans="1:8">
      <c r="A2" s="61"/>
      <c r="B2" s="61">
        <v>2018</v>
      </c>
      <c r="C2" s="61">
        <v>2019</v>
      </c>
      <c r="D2" s="61">
        <v>2020</v>
      </c>
      <c r="F2" s="61"/>
      <c r="G2" s="61">
        <v>2021</v>
      </c>
      <c r="H2" s="61">
        <v>2022</v>
      </c>
    </row>
    <row r="3" spans="1:8">
      <c r="A3" s="83" t="s">
        <v>240</v>
      </c>
      <c r="B3" s="91">
        <v>726</v>
      </c>
      <c r="C3" s="91">
        <v>429</v>
      </c>
      <c r="D3" s="91">
        <v>125</v>
      </c>
      <c r="F3" s="88" t="s">
        <v>240</v>
      </c>
      <c r="G3" s="84">
        <v>99.73</v>
      </c>
      <c r="H3" s="84">
        <v>99.67</v>
      </c>
    </row>
    <row r="4" spans="1:8" ht="15" customHeight="1">
      <c r="A4" s="1744" t="s">
        <v>242</v>
      </c>
      <c r="B4" s="1745"/>
      <c r="C4" s="1745"/>
      <c r="D4" s="1746"/>
      <c r="F4" s="1748" t="s">
        <v>242</v>
      </c>
      <c r="G4" s="1749"/>
      <c r="H4" s="1750"/>
    </row>
    <row r="5" spans="1:8">
      <c r="A5" s="801" t="s">
        <v>312</v>
      </c>
      <c r="B5" s="92">
        <v>4</v>
      </c>
      <c r="C5" s="92">
        <v>0</v>
      </c>
      <c r="D5" s="92">
        <v>0</v>
      </c>
      <c r="F5" s="90" t="s">
        <v>312</v>
      </c>
      <c r="G5" s="85">
        <v>100</v>
      </c>
      <c r="H5" s="85">
        <v>100</v>
      </c>
    </row>
    <row r="6" spans="1:8">
      <c r="A6" s="801" t="s">
        <v>313</v>
      </c>
      <c r="B6" s="92">
        <v>2</v>
      </c>
      <c r="C6" s="92">
        <v>2</v>
      </c>
      <c r="D6" s="92">
        <v>0</v>
      </c>
      <c r="F6" s="90" t="s">
        <v>313</v>
      </c>
      <c r="G6" s="85">
        <v>100</v>
      </c>
      <c r="H6" s="85">
        <v>100</v>
      </c>
    </row>
    <row r="7" spans="1:8">
      <c r="A7" s="801" t="s">
        <v>245</v>
      </c>
      <c r="B7" s="92">
        <v>14</v>
      </c>
      <c r="C7" s="92">
        <v>12</v>
      </c>
      <c r="D7" s="92">
        <v>8</v>
      </c>
      <c r="F7" s="90" t="s">
        <v>245</v>
      </c>
      <c r="G7" s="85">
        <v>100</v>
      </c>
      <c r="H7" s="85">
        <v>100</v>
      </c>
    </row>
    <row r="8" spans="1:8">
      <c r="A8" s="801" t="s">
        <v>246</v>
      </c>
      <c r="B8" s="92">
        <v>6</v>
      </c>
      <c r="C8" s="92">
        <v>0</v>
      </c>
      <c r="D8" s="92">
        <v>0</v>
      </c>
      <c r="F8" s="90" t="s">
        <v>246</v>
      </c>
      <c r="G8" s="85">
        <v>100</v>
      </c>
      <c r="H8" s="85">
        <v>100</v>
      </c>
    </row>
    <row r="9" spans="1:8">
      <c r="A9" s="801" t="s">
        <v>247</v>
      </c>
      <c r="B9" s="92">
        <v>5</v>
      </c>
      <c r="C9" s="92">
        <v>0</v>
      </c>
      <c r="D9" s="92">
        <v>0</v>
      </c>
      <c r="F9" s="90" t="s">
        <v>247</v>
      </c>
      <c r="G9" s="85">
        <v>100</v>
      </c>
      <c r="H9" s="85">
        <v>100</v>
      </c>
    </row>
    <row r="10" spans="1:8">
      <c r="A10" s="801" t="s">
        <v>248</v>
      </c>
      <c r="B10" s="92">
        <v>3</v>
      </c>
      <c r="C10" s="92">
        <v>0</v>
      </c>
      <c r="D10" s="92">
        <v>4</v>
      </c>
      <c r="F10" s="90" t="s">
        <v>248</v>
      </c>
      <c r="G10" s="85">
        <v>99.76</v>
      </c>
      <c r="H10" s="85">
        <v>99.76</v>
      </c>
    </row>
    <row r="11" spans="1:8">
      <c r="A11" s="801" t="s">
        <v>314</v>
      </c>
      <c r="B11" s="92">
        <v>8</v>
      </c>
      <c r="C11" s="92">
        <v>2</v>
      </c>
      <c r="D11" s="92">
        <v>2</v>
      </c>
      <c r="F11" s="90" t="s">
        <v>314</v>
      </c>
      <c r="G11" s="85">
        <v>98.68</v>
      </c>
      <c r="H11" s="85">
        <v>98.692999999999998</v>
      </c>
    </row>
    <row r="12" spans="1:8">
      <c r="A12" s="801" t="s">
        <v>249</v>
      </c>
      <c r="B12" s="92">
        <v>5</v>
      </c>
      <c r="C12" s="92">
        <v>4</v>
      </c>
      <c r="D12" s="92">
        <v>2</v>
      </c>
      <c r="F12" s="90" t="s">
        <v>249</v>
      </c>
      <c r="G12" s="85">
        <v>99.63</v>
      </c>
      <c r="H12" s="85">
        <v>99.356999999999999</v>
      </c>
    </row>
    <row r="13" spans="1:8">
      <c r="A13" s="801" t="s">
        <v>250</v>
      </c>
      <c r="B13" s="92">
        <v>4</v>
      </c>
      <c r="C13" s="92">
        <v>4</v>
      </c>
      <c r="D13" s="92">
        <v>0</v>
      </c>
      <c r="F13" s="90" t="s">
        <v>250</v>
      </c>
      <c r="G13" s="85">
        <v>100</v>
      </c>
      <c r="H13" s="85">
        <v>100</v>
      </c>
    </row>
    <row r="14" spans="1:8">
      <c r="A14" s="801" t="s">
        <v>251</v>
      </c>
      <c r="B14" s="92">
        <v>13</v>
      </c>
      <c r="C14" s="92">
        <v>20</v>
      </c>
      <c r="D14" s="92">
        <v>12</v>
      </c>
      <c r="F14" s="90" t="s">
        <v>251</v>
      </c>
      <c r="G14" s="85">
        <v>99.24</v>
      </c>
      <c r="H14" s="85">
        <v>98.891999999999996</v>
      </c>
    </row>
    <row r="15" spans="1:8">
      <c r="A15" s="801" t="s">
        <v>252</v>
      </c>
      <c r="B15" s="92">
        <v>14</v>
      </c>
      <c r="C15" s="92">
        <v>4</v>
      </c>
      <c r="D15" s="92">
        <v>2</v>
      </c>
      <c r="F15" s="90" t="s">
        <v>252</v>
      </c>
      <c r="G15" s="85">
        <v>99.66</v>
      </c>
      <c r="H15" s="85">
        <v>99.826000000000008</v>
      </c>
    </row>
    <row r="16" spans="1:8">
      <c r="A16" s="801" t="s">
        <v>253</v>
      </c>
      <c r="B16" s="92">
        <v>13</v>
      </c>
      <c r="C16" s="92">
        <v>10</v>
      </c>
      <c r="D16" s="92">
        <v>1</v>
      </c>
      <c r="F16" s="90" t="s">
        <v>253</v>
      </c>
      <c r="G16" s="85">
        <v>99.7</v>
      </c>
      <c r="H16" s="85">
        <v>99.703000000000003</v>
      </c>
    </row>
    <row r="17" spans="1:8">
      <c r="A17" s="801" t="s">
        <v>254</v>
      </c>
      <c r="B17" s="92">
        <v>4</v>
      </c>
      <c r="C17" s="92">
        <v>0</v>
      </c>
      <c r="D17" s="92">
        <v>0</v>
      </c>
      <c r="F17" s="90" t="s">
        <v>254</v>
      </c>
      <c r="G17" s="85">
        <v>100</v>
      </c>
      <c r="H17" s="85">
        <v>99.667000000000002</v>
      </c>
    </row>
    <row r="18" spans="1:8">
      <c r="A18" s="801" t="s">
        <v>315</v>
      </c>
      <c r="B18" s="92">
        <v>4</v>
      </c>
      <c r="C18" s="92">
        <v>5</v>
      </c>
      <c r="D18" s="92">
        <v>0</v>
      </c>
      <c r="F18" s="90" t="s">
        <v>315</v>
      </c>
      <c r="G18" s="85">
        <v>99.85</v>
      </c>
      <c r="H18" s="85">
        <v>99.843000000000004</v>
      </c>
    </row>
    <row r="19" spans="1:8">
      <c r="A19" s="801" t="s">
        <v>255</v>
      </c>
      <c r="B19" s="92">
        <v>27</v>
      </c>
      <c r="C19" s="92">
        <v>4</v>
      </c>
      <c r="D19" s="92">
        <v>3</v>
      </c>
      <c r="F19" s="90" t="s">
        <v>255</v>
      </c>
      <c r="G19" s="85">
        <v>99.54</v>
      </c>
      <c r="H19" s="85">
        <v>99.539000000000001</v>
      </c>
    </row>
    <row r="20" spans="1:8">
      <c r="A20" s="801" t="s">
        <v>256</v>
      </c>
      <c r="B20" s="92">
        <v>16</v>
      </c>
      <c r="C20" s="92">
        <v>4</v>
      </c>
      <c r="D20" s="92">
        <v>6</v>
      </c>
      <c r="F20" s="90" t="s">
        <v>256</v>
      </c>
      <c r="G20" s="85">
        <v>98.92</v>
      </c>
      <c r="H20" s="85">
        <v>98.915999999999997</v>
      </c>
    </row>
    <row r="21" spans="1:8">
      <c r="A21" s="801" t="s">
        <v>316</v>
      </c>
      <c r="B21" s="92">
        <v>5</v>
      </c>
      <c r="C21" s="92">
        <v>1</v>
      </c>
      <c r="D21" s="92">
        <v>0</v>
      </c>
      <c r="F21" s="90" t="s">
        <v>316</v>
      </c>
      <c r="G21" s="85">
        <v>100</v>
      </c>
      <c r="H21" s="85">
        <v>100</v>
      </c>
    </row>
    <row r="22" spans="1:8">
      <c r="A22" s="801" t="s">
        <v>257</v>
      </c>
      <c r="B22" s="92">
        <v>0</v>
      </c>
      <c r="C22" s="92">
        <v>0</v>
      </c>
      <c r="D22" s="92">
        <v>0</v>
      </c>
      <c r="F22" s="90" t="s">
        <v>257</v>
      </c>
      <c r="G22" s="85">
        <v>100</v>
      </c>
      <c r="H22" s="85">
        <v>100</v>
      </c>
    </row>
    <row r="23" spans="1:8" ht="15" customHeight="1">
      <c r="A23" s="1744" t="s">
        <v>258</v>
      </c>
      <c r="B23" s="1745"/>
      <c r="C23" s="1745"/>
      <c r="D23" s="1746"/>
      <c r="F23" s="1748" t="s">
        <v>258</v>
      </c>
      <c r="G23" s="1749"/>
      <c r="H23" s="1750"/>
    </row>
    <row r="24" spans="1:8">
      <c r="A24" s="801" t="s">
        <v>259</v>
      </c>
      <c r="B24" s="92">
        <v>17</v>
      </c>
      <c r="C24" s="92">
        <v>6</v>
      </c>
      <c r="D24" s="92">
        <v>1</v>
      </c>
      <c r="F24" s="90" t="s">
        <v>259</v>
      </c>
      <c r="G24" s="85">
        <v>99.46</v>
      </c>
      <c r="H24" s="85">
        <v>99.459000000000003</v>
      </c>
    </row>
    <row r="25" spans="1:8">
      <c r="A25" s="801" t="s">
        <v>260</v>
      </c>
      <c r="B25" s="92">
        <v>0</v>
      </c>
      <c r="C25" s="92">
        <v>1</v>
      </c>
      <c r="D25" s="92">
        <v>0</v>
      </c>
      <c r="F25" s="90" t="s">
        <v>260</v>
      </c>
      <c r="G25" s="85">
        <v>100</v>
      </c>
      <c r="H25" s="85">
        <v>100</v>
      </c>
    </row>
    <row r="26" spans="1:8">
      <c r="A26" s="801" t="s">
        <v>318</v>
      </c>
      <c r="B26" s="92">
        <v>4</v>
      </c>
      <c r="C26" s="92">
        <v>0</v>
      </c>
      <c r="D26" s="92">
        <v>1</v>
      </c>
      <c r="F26" s="90" t="s">
        <v>318</v>
      </c>
      <c r="G26" s="85">
        <v>99.75</v>
      </c>
      <c r="H26" s="85">
        <v>99.74499999999999</v>
      </c>
    </row>
    <row r="27" spans="1:8">
      <c r="A27" s="801" t="s">
        <v>262</v>
      </c>
      <c r="B27" s="92">
        <v>0</v>
      </c>
      <c r="C27" s="92">
        <v>0</v>
      </c>
      <c r="D27" s="92">
        <v>0</v>
      </c>
      <c r="F27" s="90" t="s">
        <v>262</v>
      </c>
      <c r="G27" s="85">
        <v>100</v>
      </c>
      <c r="H27" s="85">
        <v>100</v>
      </c>
    </row>
    <row r="28" spans="1:8">
      <c r="A28" s="801" t="s">
        <v>263</v>
      </c>
      <c r="B28" s="92">
        <v>5</v>
      </c>
      <c r="C28" s="92">
        <v>1</v>
      </c>
      <c r="D28" s="92">
        <v>0</v>
      </c>
      <c r="F28" s="90" t="s">
        <v>263</v>
      </c>
      <c r="G28" s="85">
        <v>99.76</v>
      </c>
      <c r="H28" s="85">
        <v>99.759</v>
      </c>
    </row>
    <row r="29" spans="1:8">
      <c r="A29" s="801" t="s">
        <v>264</v>
      </c>
      <c r="B29" s="92">
        <v>0</v>
      </c>
      <c r="C29" s="92">
        <v>0</v>
      </c>
      <c r="D29" s="92">
        <v>1</v>
      </c>
      <c r="F29" s="90" t="s">
        <v>264</v>
      </c>
      <c r="G29" s="85">
        <v>99.81</v>
      </c>
      <c r="H29" s="85">
        <v>99.807999999999993</v>
      </c>
    </row>
    <row r="30" spans="1:8">
      <c r="A30" s="801" t="s">
        <v>319</v>
      </c>
      <c r="B30" s="92">
        <v>11</v>
      </c>
      <c r="C30" s="92">
        <v>5</v>
      </c>
      <c r="D30" s="92">
        <v>0</v>
      </c>
      <c r="F30" s="90" t="s">
        <v>319</v>
      </c>
      <c r="G30" s="85">
        <v>97.44</v>
      </c>
      <c r="H30" s="85">
        <v>97.436000000000007</v>
      </c>
    </row>
    <row r="31" spans="1:8">
      <c r="A31" s="801" t="s">
        <v>320</v>
      </c>
      <c r="B31" s="92">
        <v>3</v>
      </c>
      <c r="C31" s="92">
        <v>3</v>
      </c>
      <c r="D31" s="92">
        <v>1</v>
      </c>
      <c r="F31" s="90" t="s">
        <v>320</v>
      </c>
      <c r="G31" s="85">
        <v>99.65</v>
      </c>
      <c r="H31" s="85">
        <v>99.649000000000001</v>
      </c>
    </row>
    <row r="32" spans="1:8">
      <c r="A32" s="801" t="s">
        <v>266</v>
      </c>
      <c r="B32" s="92">
        <v>27</v>
      </c>
      <c r="C32" s="92">
        <v>8</v>
      </c>
      <c r="D32" s="92">
        <v>2</v>
      </c>
      <c r="F32" s="90" t="s">
        <v>266</v>
      </c>
      <c r="G32" s="85">
        <v>100</v>
      </c>
      <c r="H32" s="85">
        <v>100</v>
      </c>
    </row>
    <row r="33" spans="1:8">
      <c r="A33" s="801" t="s">
        <v>321</v>
      </c>
      <c r="B33" s="92">
        <v>41</v>
      </c>
      <c r="C33" s="92">
        <v>24</v>
      </c>
      <c r="D33" s="92">
        <v>0</v>
      </c>
      <c r="F33" s="90" t="s">
        <v>321</v>
      </c>
      <c r="G33" s="85">
        <v>100</v>
      </c>
      <c r="H33" s="85">
        <v>100</v>
      </c>
    </row>
    <row r="34" spans="1:8">
      <c r="A34" s="801" t="s">
        <v>267</v>
      </c>
      <c r="B34" s="92">
        <v>0</v>
      </c>
      <c r="C34" s="92">
        <v>0</v>
      </c>
      <c r="D34" s="92">
        <v>0</v>
      </c>
      <c r="F34" s="90" t="s">
        <v>267</v>
      </c>
      <c r="G34" s="85">
        <v>100</v>
      </c>
      <c r="H34" s="85">
        <v>100</v>
      </c>
    </row>
    <row r="35" spans="1:8">
      <c r="A35" s="1744" t="s">
        <v>268</v>
      </c>
      <c r="B35" s="1745"/>
      <c r="C35" s="1745"/>
      <c r="D35" s="1746"/>
      <c r="F35" s="1101" t="s">
        <v>268</v>
      </c>
      <c r="G35" s="1102"/>
      <c r="H35" s="1102"/>
    </row>
    <row r="36" spans="1:8">
      <c r="A36" s="801" t="s">
        <v>382</v>
      </c>
      <c r="B36" s="92">
        <v>1</v>
      </c>
      <c r="C36" s="92">
        <v>1</v>
      </c>
      <c r="D36" s="92">
        <v>1</v>
      </c>
      <c r="F36" s="90" t="s">
        <v>382</v>
      </c>
      <c r="G36" s="85">
        <v>100</v>
      </c>
      <c r="H36" s="85">
        <v>100</v>
      </c>
    </row>
    <row r="37" spans="1:8">
      <c r="A37" s="801" t="s">
        <v>269</v>
      </c>
      <c r="B37" s="92">
        <v>8</v>
      </c>
      <c r="C37" s="92">
        <v>12</v>
      </c>
      <c r="D37" s="92">
        <v>0</v>
      </c>
      <c r="F37" s="90" t="s">
        <v>269</v>
      </c>
      <c r="G37" s="85">
        <v>100</v>
      </c>
      <c r="H37" s="85">
        <v>100</v>
      </c>
    </row>
    <row r="38" spans="1:8">
      <c r="A38" s="801" t="s">
        <v>270</v>
      </c>
      <c r="B38" s="92">
        <v>0</v>
      </c>
      <c r="C38" s="92">
        <v>0</v>
      </c>
      <c r="D38" s="92">
        <v>0</v>
      </c>
      <c r="F38" s="90" t="s">
        <v>270</v>
      </c>
      <c r="G38" s="85">
        <v>100</v>
      </c>
      <c r="H38" s="85">
        <v>100</v>
      </c>
    </row>
    <row r="39" spans="1:8">
      <c r="A39" s="801" t="s">
        <v>271</v>
      </c>
      <c r="B39" s="92">
        <v>19</v>
      </c>
      <c r="C39" s="92">
        <v>7</v>
      </c>
      <c r="D39" s="92">
        <v>2</v>
      </c>
      <c r="F39" s="90" t="s">
        <v>271</v>
      </c>
      <c r="G39" s="85">
        <v>99.81</v>
      </c>
      <c r="H39" s="85">
        <v>99.807000000000002</v>
      </c>
    </row>
    <row r="40" spans="1:8">
      <c r="A40" s="801" t="s">
        <v>272</v>
      </c>
      <c r="B40" s="92">
        <v>3</v>
      </c>
      <c r="C40" s="92">
        <v>0</v>
      </c>
      <c r="D40" s="92">
        <v>1</v>
      </c>
      <c r="F40" s="90" t="s">
        <v>272</v>
      </c>
      <c r="G40" s="85">
        <v>97.78</v>
      </c>
      <c r="H40" s="85">
        <v>97.777999999999992</v>
      </c>
    </row>
    <row r="41" spans="1:8">
      <c r="A41" s="801" t="s">
        <v>273</v>
      </c>
      <c r="B41" s="92">
        <v>43</v>
      </c>
      <c r="C41" s="92">
        <v>32</v>
      </c>
      <c r="D41" s="92">
        <v>2</v>
      </c>
      <c r="F41" s="90" t="s">
        <v>273</v>
      </c>
      <c r="G41" s="85">
        <v>99.76</v>
      </c>
      <c r="H41" s="85">
        <v>99.162999999999997</v>
      </c>
    </row>
    <row r="42" spans="1:8">
      <c r="A42" s="801" t="s">
        <v>323</v>
      </c>
      <c r="B42" s="92">
        <v>7</v>
      </c>
      <c r="C42" s="92">
        <v>3</v>
      </c>
      <c r="D42" s="92">
        <v>8</v>
      </c>
      <c r="F42" s="90" t="s">
        <v>323</v>
      </c>
      <c r="G42" s="85">
        <v>99.44</v>
      </c>
      <c r="H42" s="85">
        <v>99.44</v>
      </c>
    </row>
    <row r="43" spans="1:8">
      <c r="A43" s="801" t="s">
        <v>274</v>
      </c>
      <c r="B43" s="92">
        <v>0</v>
      </c>
      <c r="C43" s="92">
        <v>0</v>
      </c>
      <c r="D43" s="92">
        <v>0</v>
      </c>
      <c r="F43" s="90" t="s">
        <v>274</v>
      </c>
      <c r="G43" s="85">
        <v>100</v>
      </c>
      <c r="H43" s="85">
        <v>100</v>
      </c>
    </row>
    <row r="44" spans="1:8" ht="15" customHeight="1">
      <c r="A44" s="1744" t="s">
        <v>275</v>
      </c>
      <c r="B44" s="1745"/>
      <c r="C44" s="1745"/>
      <c r="D44" s="1746"/>
      <c r="F44" s="1748" t="s">
        <v>275</v>
      </c>
      <c r="G44" s="1749"/>
      <c r="H44" s="1750"/>
    </row>
    <row r="45" spans="1:8">
      <c r="A45" s="801" t="s">
        <v>276</v>
      </c>
      <c r="B45" s="92">
        <v>3</v>
      </c>
      <c r="C45" s="92">
        <v>2</v>
      </c>
      <c r="D45" s="92">
        <v>0</v>
      </c>
      <c r="F45" s="90" t="s">
        <v>276</v>
      </c>
      <c r="G45" s="85">
        <v>100</v>
      </c>
      <c r="H45" s="85">
        <v>100</v>
      </c>
    </row>
    <row r="46" spans="1:8">
      <c r="A46" s="801" t="s">
        <v>277</v>
      </c>
      <c r="B46" s="92">
        <v>1</v>
      </c>
      <c r="C46" s="92">
        <v>0</v>
      </c>
      <c r="D46" s="92">
        <v>0</v>
      </c>
      <c r="F46" s="90" t="s">
        <v>277</v>
      </c>
      <c r="G46" s="85">
        <v>100</v>
      </c>
      <c r="H46" s="85">
        <v>100</v>
      </c>
    </row>
    <row r="47" spans="1:8" ht="26.5">
      <c r="A47" s="801" t="s">
        <v>324</v>
      </c>
      <c r="B47" s="92">
        <v>1</v>
      </c>
      <c r="C47" s="92">
        <v>0</v>
      </c>
      <c r="D47" s="92">
        <v>0</v>
      </c>
      <c r="F47" s="90" t="s">
        <v>324</v>
      </c>
      <c r="G47" s="85">
        <v>100</v>
      </c>
      <c r="H47" s="85">
        <v>100</v>
      </c>
    </row>
    <row r="48" spans="1:8" ht="26.5">
      <c r="A48" s="801" t="s">
        <v>325</v>
      </c>
      <c r="B48" s="92">
        <v>0</v>
      </c>
      <c r="C48" s="92">
        <v>0</v>
      </c>
      <c r="D48" s="92">
        <v>0</v>
      </c>
      <c r="F48" s="90" t="s">
        <v>325</v>
      </c>
      <c r="G48" s="85">
        <v>100</v>
      </c>
      <c r="H48" s="85">
        <v>100</v>
      </c>
    </row>
    <row r="49" spans="1:8" ht="26.5">
      <c r="A49" s="801" t="s">
        <v>700</v>
      </c>
      <c r="B49" s="92">
        <v>0</v>
      </c>
      <c r="C49" s="92">
        <v>0</v>
      </c>
      <c r="D49" s="92">
        <v>0</v>
      </c>
      <c r="F49" s="90" t="s">
        <v>700</v>
      </c>
      <c r="G49" s="85">
        <v>100</v>
      </c>
      <c r="H49" s="85">
        <v>100</v>
      </c>
    </row>
    <row r="50" spans="1:8">
      <c r="A50" s="801" t="s">
        <v>280</v>
      </c>
      <c r="B50" s="92">
        <v>8</v>
      </c>
      <c r="C50" s="92">
        <v>8</v>
      </c>
      <c r="D50" s="92">
        <v>2</v>
      </c>
      <c r="F50" s="90" t="s">
        <v>280</v>
      </c>
      <c r="G50" s="85">
        <v>98.85</v>
      </c>
      <c r="H50" s="85">
        <v>98.850999999999999</v>
      </c>
    </row>
    <row r="51" spans="1:8">
      <c r="A51" s="801" t="s">
        <v>281</v>
      </c>
      <c r="B51" s="92">
        <v>17</v>
      </c>
      <c r="C51" s="92">
        <v>5</v>
      </c>
      <c r="D51" s="92">
        <v>0</v>
      </c>
      <c r="F51" s="90" t="s">
        <v>281</v>
      </c>
      <c r="G51" s="85">
        <v>100</v>
      </c>
      <c r="H51" s="85">
        <v>100</v>
      </c>
    </row>
    <row r="52" spans="1:8" ht="15" customHeight="1">
      <c r="A52" s="1744" t="s">
        <v>282</v>
      </c>
      <c r="B52" s="1745"/>
      <c r="C52" s="1745"/>
      <c r="D52" s="1746"/>
      <c r="F52" s="1748" t="s">
        <v>282</v>
      </c>
      <c r="G52" s="1749"/>
      <c r="H52" s="1750"/>
    </row>
    <row r="53" spans="1:8">
      <c r="A53" s="801" t="s">
        <v>283</v>
      </c>
      <c r="B53" s="92">
        <v>6</v>
      </c>
      <c r="C53" s="92">
        <v>5</v>
      </c>
      <c r="D53" s="92">
        <v>0</v>
      </c>
      <c r="F53" s="90" t="s">
        <v>283</v>
      </c>
      <c r="G53" s="85">
        <v>100</v>
      </c>
      <c r="H53" s="85">
        <v>100</v>
      </c>
    </row>
    <row r="54" spans="1:8">
      <c r="A54" s="801" t="s">
        <v>326</v>
      </c>
      <c r="B54" s="92">
        <v>6</v>
      </c>
      <c r="C54" s="92">
        <v>0</v>
      </c>
      <c r="D54" s="92">
        <v>0</v>
      </c>
      <c r="F54" s="90" t="s">
        <v>326</v>
      </c>
      <c r="G54" s="85">
        <v>100</v>
      </c>
      <c r="H54" s="85">
        <v>99.786000000000001</v>
      </c>
    </row>
    <row r="55" spans="1:8">
      <c r="A55" s="801" t="s">
        <v>284</v>
      </c>
      <c r="B55" s="92">
        <v>2</v>
      </c>
      <c r="C55" s="92">
        <v>2</v>
      </c>
      <c r="D55" s="92">
        <v>2</v>
      </c>
      <c r="F55" s="90" t="s">
        <v>284</v>
      </c>
      <c r="G55" s="85">
        <v>99.81</v>
      </c>
      <c r="H55" s="85">
        <v>99.807999999999993</v>
      </c>
    </row>
    <row r="56" spans="1:8" ht="26.5">
      <c r="A56" s="801" t="s">
        <v>648</v>
      </c>
      <c r="B56" s="92">
        <v>0</v>
      </c>
      <c r="C56" s="92">
        <v>0</v>
      </c>
      <c r="D56" s="92">
        <v>0</v>
      </c>
      <c r="F56" s="90" t="s">
        <v>648</v>
      </c>
      <c r="G56" s="85">
        <v>100</v>
      </c>
      <c r="H56" s="85">
        <v>100</v>
      </c>
    </row>
    <row r="57" spans="1:8">
      <c r="A57" s="801" t="s">
        <v>285</v>
      </c>
      <c r="B57" s="92">
        <v>1</v>
      </c>
      <c r="C57" s="92">
        <v>2</v>
      </c>
      <c r="D57" s="92">
        <v>0</v>
      </c>
      <c r="F57" s="90" t="s">
        <v>285</v>
      </c>
      <c r="G57" s="85">
        <v>100</v>
      </c>
      <c r="H57" s="85">
        <v>100</v>
      </c>
    </row>
    <row r="58" spans="1:8">
      <c r="A58" s="801" t="s">
        <v>649</v>
      </c>
      <c r="B58" s="92">
        <v>0</v>
      </c>
      <c r="C58" s="92">
        <v>0</v>
      </c>
      <c r="D58" s="92">
        <v>0</v>
      </c>
      <c r="F58" s="90" t="s">
        <v>649</v>
      </c>
      <c r="G58" s="85">
        <v>100</v>
      </c>
      <c r="H58" s="85">
        <v>100</v>
      </c>
    </row>
    <row r="59" spans="1:8">
      <c r="A59" s="801" t="s">
        <v>286</v>
      </c>
      <c r="B59" s="92">
        <v>42</v>
      </c>
      <c r="C59" s="92">
        <v>17</v>
      </c>
      <c r="D59" s="92">
        <v>0</v>
      </c>
      <c r="F59" s="90" t="s">
        <v>286</v>
      </c>
      <c r="G59" s="85">
        <v>100</v>
      </c>
      <c r="H59" s="85">
        <v>100</v>
      </c>
    </row>
    <row r="60" spans="1:8">
      <c r="A60" s="801" t="s">
        <v>287</v>
      </c>
      <c r="B60" s="92">
        <v>12</v>
      </c>
      <c r="C60" s="92">
        <v>0</v>
      </c>
      <c r="D60" s="92">
        <v>0</v>
      </c>
      <c r="F60" s="90" t="s">
        <v>287</v>
      </c>
      <c r="G60" s="85">
        <v>100</v>
      </c>
      <c r="H60" s="85">
        <v>100</v>
      </c>
    </row>
    <row r="61" spans="1:8">
      <c r="A61" s="801" t="s">
        <v>327</v>
      </c>
      <c r="B61" s="92">
        <v>5</v>
      </c>
      <c r="C61" s="92">
        <v>3</v>
      </c>
      <c r="D61" s="92">
        <v>1</v>
      </c>
      <c r="F61" s="90" t="s">
        <v>327</v>
      </c>
      <c r="G61" s="85">
        <v>99.91</v>
      </c>
      <c r="H61" s="85">
        <v>99.908000000000001</v>
      </c>
    </row>
    <row r="62" spans="1:8">
      <c r="A62" s="801" t="s">
        <v>288</v>
      </c>
      <c r="B62" s="92">
        <v>9</v>
      </c>
      <c r="C62" s="92">
        <v>6</v>
      </c>
      <c r="D62" s="92">
        <v>2</v>
      </c>
      <c r="F62" s="90" t="s">
        <v>288</v>
      </c>
      <c r="G62" s="85">
        <v>99.9</v>
      </c>
      <c r="H62" s="85">
        <v>100</v>
      </c>
    </row>
    <row r="63" spans="1:8">
      <c r="A63" s="801" t="s">
        <v>328</v>
      </c>
      <c r="B63" s="92">
        <v>4</v>
      </c>
      <c r="C63" s="92">
        <v>4</v>
      </c>
      <c r="D63" s="92">
        <v>0</v>
      </c>
      <c r="F63" s="90" t="s">
        <v>328</v>
      </c>
      <c r="G63" s="85">
        <v>100</v>
      </c>
      <c r="H63" s="85">
        <v>100</v>
      </c>
    </row>
    <row r="64" spans="1:8">
      <c r="A64" s="801" t="s">
        <v>289</v>
      </c>
      <c r="B64" s="92">
        <v>7</v>
      </c>
      <c r="C64" s="92">
        <v>4</v>
      </c>
      <c r="D64" s="92">
        <v>1</v>
      </c>
      <c r="F64" s="90" t="s">
        <v>289</v>
      </c>
      <c r="G64" s="85">
        <v>99.85</v>
      </c>
      <c r="H64" s="85">
        <v>100</v>
      </c>
    </row>
    <row r="65" spans="1:8">
      <c r="A65" s="801" t="s">
        <v>290</v>
      </c>
      <c r="B65" s="92">
        <v>10</v>
      </c>
      <c r="C65" s="92">
        <v>8</v>
      </c>
      <c r="D65" s="92">
        <v>7</v>
      </c>
      <c r="F65" s="90" t="s">
        <v>290</v>
      </c>
      <c r="G65" s="85">
        <v>99.02</v>
      </c>
      <c r="H65" s="85">
        <v>99.02300000000001</v>
      </c>
    </row>
    <row r="66" spans="1:8">
      <c r="A66" s="801" t="s">
        <v>291</v>
      </c>
      <c r="B66" s="92">
        <v>1</v>
      </c>
      <c r="C66" s="92">
        <v>1</v>
      </c>
      <c r="D66" s="92">
        <v>0</v>
      </c>
      <c r="F66" s="90" t="s">
        <v>291</v>
      </c>
      <c r="G66" s="85">
        <v>100</v>
      </c>
      <c r="H66" s="85">
        <v>100</v>
      </c>
    </row>
    <row r="67" spans="1:8" ht="15" customHeight="1">
      <c r="A67" s="1744" t="s">
        <v>292</v>
      </c>
      <c r="B67" s="1745"/>
      <c r="C67" s="1745"/>
      <c r="D67" s="1746"/>
      <c r="F67" s="1748" t="s">
        <v>292</v>
      </c>
      <c r="G67" s="1749"/>
      <c r="H67" s="1750"/>
    </row>
    <row r="68" spans="1:8">
      <c r="A68" s="801" t="s">
        <v>293</v>
      </c>
      <c r="B68" s="92">
        <v>0</v>
      </c>
      <c r="C68" s="92">
        <v>0</v>
      </c>
      <c r="D68" s="92">
        <v>0</v>
      </c>
      <c r="F68" s="90" t="s">
        <v>293</v>
      </c>
      <c r="G68" s="85">
        <v>100</v>
      </c>
      <c r="H68" s="85">
        <v>100</v>
      </c>
    </row>
    <row r="69" spans="1:8">
      <c r="A69" s="801" t="s">
        <v>294</v>
      </c>
      <c r="B69" s="92">
        <v>33</v>
      </c>
      <c r="C69" s="92">
        <v>19</v>
      </c>
      <c r="D69" s="92">
        <v>1</v>
      </c>
      <c r="F69" s="90" t="s">
        <v>294</v>
      </c>
      <c r="G69" s="85">
        <v>99.87</v>
      </c>
      <c r="H69" s="85">
        <v>99.74</v>
      </c>
    </row>
    <row r="70" spans="1:8">
      <c r="A70" s="801" t="s">
        <v>370</v>
      </c>
      <c r="B70" s="92">
        <v>3</v>
      </c>
      <c r="C70" s="92">
        <v>1</v>
      </c>
      <c r="D70" s="92">
        <v>0</v>
      </c>
      <c r="F70" s="90" t="s">
        <v>370</v>
      </c>
      <c r="G70" s="85">
        <v>100</v>
      </c>
      <c r="H70" s="85">
        <v>100</v>
      </c>
    </row>
    <row r="71" spans="1:8" ht="26.5">
      <c r="A71" s="801" t="s">
        <v>380</v>
      </c>
      <c r="B71" s="92">
        <v>1</v>
      </c>
      <c r="C71" s="92">
        <v>1</v>
      </c>
      <c r="D71" s="92">
        <v>0</v>
      </c>
      <c r="F71" s="90" t="s">
        <v>380</v>
      </c>
      <c r="G71" s="85">
        <v>99.18</v>
      </c>
      <c r="H71" s="85">
        <v>99.177999999999997</v>
      </c>
    </row>
    <row r="72" spans="1:8" ht="26.5">
      <c r="A72" s="801" t="s">
        <v>296</v>
      </c>
      <c r="B72" s="92">
        <v>0</v>
      </c>
      <c r="C72" s="92">
        <v>0</v>
      </c>
      <c r="D72" s="92">
        <v>0</v>
      </c>
      <c r="F72" s="90" t="s">
        <v>296</v>
      </c>
      <c r="G72" s="85">
        <v>100</v>
      </c>
      <c r="H72" s="85">
        <v>100</v>
      </c>
    </row>
    <row r="73" spans="1:8">
      <c r="A73" s="801" t="s">
        <v>297</v>
      </c>
      <c r="B73" s="92">
        <v>11</v>
      </c>
      <c r="C73" s="92">
        <v>10</v>
      </c>
      <c r="D73" s="92">
        <v>11</v>
      </c>
      <c r="F73" s="90" t="s">
        <v>297</v>
      </c>
      <c r="G73" s="85">
        <v>100</v>
      </c>
      <c r="H73" s="85">
        <v>97.221999999999994</v>
      </c>
    </row>
    <row r="74" spans="1:8" ht="15" customHeight="1">
      <c r="A74" s="1744" t="s">
        <v>331</v>
      </c>
      <c r="B74" s="1745"/>
      <c r="C74" s="1745"/>
      <c r="D74" s="1746"/>
      <c r="F74" s="1748" t="s">
        <v>331</v>
      </c>
      <c r="G74" s="1749"/>
      <c r="H74" s="1750"/>
    </row>
    <row r="75" spans="1:8">
      <c r="A75" s="801" t="s">
        <v>298</v>
      </c>
      <c r="B75" s="92">
        <v>3</v>
      </c>
      <c r="C75" s="92">
        <v>2</v>
      </c>
      <c r="D75" s="92">
        <v>1</v>
      </c>
      <c r="F75" s="90" t="s">
        <v>298</v>
      </c>
      <c r="G75" s="85">
        <v>100</v>
      </c>
      <c r="H75" s="85">
        <v>100</v>
      </c>
    </row>
    <row r="76" spans="1:8">
      <c r="A76" s="801" t="s">
        <v>300</v>
      </c>
      <c r="B76" s="92">
        <v>0</v>
      </c>
      <c r="C76" s="92">
        <v>0</v>
      </c>
      <c r="D76" s="92">
        <v>0</v>
      </c>
      <c r="F76" s="90" t="s">
        <v>300</v>
      </c>
      <c r="G76" s="85">
        <v>100</v>
      </c>
      <c r="H76" s="85">
        <v>100</v>
      </c>
    </row>
    <row r="77" spans="1:8">
      <c r="A77" s="801" t="s">
        <v>301</v>
      </c>
      <c r="B77" s="92">
        <v>3</v>
      </c>
      <c r="C77" s="92">
        <v>4</v>
      </c>
      <c r="D77" s="92">
        <v>2</v>
      </c>
      <c r="F77" s="90" t="s">
        <v>301</v>
      </c>
      <c r="G77" s="85">
        <v>98.76</v>
      </c>
      <c r="H77" s="85">
        <v>98.076999999999998</v>
      </c>
    </row>
    <row r="78" spans="1:8">
      <c r="A78" s="801" t="s">
        <v>302</v>
      </c>
      <c r="B78" s="92">
        <v>8</v>
      </c>
      <c r="C78" s="92">
        <v>5</v>
      </c>
      <c r="D78" s="92">
        <v>2</v>
      </c>
      <c r="F78" s="90" t="s">
        <v>302</v>
      </c>
      <c r="G78" s="85">
        <v>100</v>
      </c>
      <c r="H78" s="85">
        <v>99.897999999999996</v>
      </c>
    </row>
    <row r="79" spans="1:8">
      <c r="A79" s="801" t="s">
        <v>332</v>
      </c>
      <c r="B79" s="92">
        <v>49</v>
      </c>
      <c r="C79" s="92">
        <v>21</v>
      </c>
      <c r="D79" s="92">
        <v>0</v>
      </c>
      <c r="F79" s="90" t="s">
        <v>332</v>
      </c>
      <c r="G79" s="85">
        <v>100</v>
      </c>
      <c r="H79" s="85">
        <v>100</v>
      </c>
    </row>
    <row r="80" spans="1:8">
      <c r="A80" s="801" t="s">
        <v>304</v>
      </c>
      <c r="B80" s="92">
        <v>15</v>
      </c>
      <c r="C80" s="92">
        <v>17</v>
      </c>
      <c r="D80" s="92">
        <v>2</v>
      </c>
      <c r="F80" s="90" t="s">
        <v>304</v>
      </c>
      <c r="G80" s="85">
        <v>99.09</v>
      </c>
      <c r="H80" s="85">
        <v>99.478999999999999</v>
      </c>
    </row>
    <row r="81" spans="1:8">
      <c r="A81" s="801" t="s">
        <v>650</v>
      </c>
      <c r="B81" s="92">
        <v>5</v>
      </c>
      <c r="C81" s="92">
        <v>3</v>
      </c>
      <c r="D81" s="92">
        <v>0</v>
      </c>
      <c r="F81" s="90" t="s">
        <v>650</v>
      </c>
      <c r="G81" s="85">
        <v>99.64</v>
      </c>
      <c r="H81" s="85">
        <v>98.302000000000007</v>
      </c>
    </row>
    <row r="82" spans="1:8">
      <c r="A82" s="801" t="s">
        <v>305</v>
      </c>
      <c r="B82" s="92">
        <v>4</v>
      </c>
      <c r="C82" s="92">
        <v>8</v>
      </c>
      <c r="D82" s="92">
        <v>1</v>
      </c>
      <c r="F82" s="90" t="s">
        <v>305</v>
      </c>
      <c r="G82" s="85">
        <v>99.89</v>
      </c>
      <c r="H82" s="85">
        <v>99.766000000000005</v>
      </c>
    </row>
    <row r="83" spans="1:8">
      <c r="A83" s="801" t="s">
        <v>306</v>
      </c>
      <c r="B83" s="92">
        <v>20</v>
      </c>
      <c r="C83" s="92">
        <v>2</v>
      </c>
      <c r="D83" s="92">
        <v>0</v>
      </c>
      <c r="F83" s="90" t="s">
        <v>306</v>
      </c>
      <c r="G83" s="85">
        <v>100</v>
      </c>
      <c r="H83" s="85">
        <v>100</v>
      </c>
    </row>
    <row r="84" spans="1:8">
      <c r="A84" s="801" t="s">
        <v>307</v>
      </c>
      <c r="B84" s="92">
        <v>8</v>
      </c>
      <c r="C84" s="92">
        <v>0</v>
      </c>
      <c r="D84" s="92">
        <v>0</v>
      </c>
      <c r="F84" s="90" t="s">
        <v>307</v>
      </c>
      <c r="G84" s="85">
        <v>100</v>
      </c>
      <c r="H84" s="85">
        <v>100</v>
      </c>
    </row>
    <row r="85" spans="1:8" ht="15" customHeight="1">
      <c r="A85" s="1744" t="s">
        <v>333</v>
      </c>
      <c r="B85" s="1745"/>
      <c r="C85" s="1745"/>
      <c r="D85" s="1746"/>
      <c r="F85" s="1748" t="s">
        <v>333</v>
      </c>
      <c r="G85" s="1749"/>
      <c r="H85" s="1750"/>
    </row>
    <row r="86" spans="1:8">
      <c r="A86" s="801" t="s">
        <v>299</v>
      </c>
      <c r="B86" s="92">
        <v>7</v>
      </c>
      <c r="C86" s="92">
        <v>3</v>
      </c>
      <c r="D86" s="92">
        <v>2</v>
      </c>
      <c r="F86" s="90" t="s">
        <v>299</v>
      </c>
      <c r="G86" s="85">
        <v>100</v>
      </c>
      <c r="H86" s="85">
        <v>100</v>
      </c>
    </row>
    <row r="87" spans="1:8">
      <c r="A87" s="801" t="s">
        <v>308</v>
      </c>
      <c r="B87" s="92">
        <v>8</v>
      </c>
      <c r="C87" s="92">
        <v>5</v>
      </c>
      <c r="D87" s="92">
        <v>2</v>
      </c>
      <c r="F87" s="90" t="s">
        <v>308</v>
      </c>
      <c r="G87" s="85">
        <v>99.53</v>
      </c>
      <c r="H87" s="85">
        <v>99.528000000000006</v>
      </c>
    </row>
    <row r="88" spans="1:8">
      <c r="A88" s="801" t="s">
        <v>303</v>
      </c>
      <c r="B88" s="92">
        <v>49</v>
      </c>
      <c r="C88" s="92">
        <v>41</v>
      </c>
      <c r="D88" s="92">
        <v>12</v>
      </c>
      <c r="F88" s="90" t="s">
        <v>303</v>
      </c>
      <c r="G88" s="85">
        <v>97.71</v>
      </c>
      <c r="H88" s="85">
        <v>96.61699999999999</v>
      </c>
    </row>
    <row r="89" spans="1:8">
      <c r="A89" s="801" t="s">
        <v>334</v>
      </c>
      <c r="B89" s="92">
        <v>1</v>
      </c>
      <c r="C89" s="92">
        <v>2</v>
      </c>
      <c r="D89" s="92">
        <v>2</v>
      </c>
      <c r="F89" s="90" t="s">
        <v>334</v>
      </c>
      <c r="G89" s="85">
        <v>96.83</v>
      </c>
      <c r="H89" s="85">
        <v>96.825000000000003</v>
      </c>
    </row>
    <row r="90" spans="1:8">
      <c r="A90" s="801" t="s">
        <v>309</v>
      </c>
      <c r="B90" s="92">
        <v>19</v>
      </c>
      <c r="C90" s="92">
        <v>11</v>
      </c>
      <c r="D90" s="92">
        <v>4</v>
      </c>
      <c r="F90" s="90" t="s">
        <v>309</v>
      </c>
      <c r="G90" s="85">
        <v>98.96</v>
      </c>
      <c r="H90" s="85">
        <v>98.957999999999998</v>
      </c>
    </row>
    <row r="91" spans="1:8">
      <c r="A91" s="801" t="s">
        <v>335</v>
      </c>
      <c r="B91" s="92">
        <v>0</v>
      </c>
      <c r="C91" s="92">
        <v>4</v>
      </c>
      <c r="D91" s="92">
        <v>6</v>
      </c>
      <c r="F91" s="90" t="s">
        <v>335</v>
      </c>
      <c r="G91" s="85">
        <v>96.92</v>
      </c>
      <c r="H91" s="85">
        <v>98.213999999999999</v>
      </c>
    </row>
    <row r="92" spans="1:8">
      <c r="A92" s="801" t="s">
        <v>310</v>
      </c>
      <c r="B92" s="92">
        <v>4</v>
      </c>
      <c r="C92" s="92">
        <v>7</v>
      </c>
      <c r="D92" s="92">
        <v>2</v>
      </c>
      <c r="F92" s="90" t="s">
        <v>310</v>
      </c>
      <c r="G92" s="85">
        <v>99.46</v>
      </c>
      <c r="H92" s="85">
        <v>98.619</v>
      </c>
    </row>
    <row r="93" spans="1:8">
      <c r="A93" s="801" t="s">
        <v>336</v>
      </c>
      <c r="B93" s="92">
        <v>1</v>
      </c>
      <c r="C93" s="92">
        <v>1</v>
      </c>
      <c r="D93" s="92">
        <v>0</v>
      </c>
      <c r="F93" s="90" t="s">
        <v>336</v>
      </c>
      <c r="G93" s="85">
        <v>100</v>
      </c>
      <c r="H93" s="85">
        <v>100</v>
      </c>
    </row>
    <row r="94" spans="1:8">
      <c r="A94" s="801" t="s">
        <v>337</v>
      </c>
      <c r="B94" s="92">
        <v>0</v>
      </c>
      <c r="C94" s="92">
        <v>0</v>
      </c>
      <c r="D94" s="92">
        <v>0</v>
      </c>
      <c r="F94" s="90" t="s">
        <v>337</v>
      </c>
      <c r="G94" s="85">
        <v>98.99</v>
      </c>
      <c r="H94" s="85">
        <v>98.947000000000003</v>
      </c>
    </row>
    <row r="95" spans="1:8">
      <c r="A95" s="801" t="s">
        <v>344</v>
      </c>
      <c r="B95" s="92">
        <v>1</v>
      </c>
      <c r="C95" s="92">
        <v>0</v>
      </c>
      <c r="D95" s="92">
        <v>0</v>
      </c>
      <c r="F95" s="90" t="s">
        <v>344</v>
      </c>
      <c r="G95" s="85">
        <v>100</v>
      </c>
      <c r="H95" s="85">
        <v>100</v>
      </c>
    </row>
    <row r="96" spans="1:8">
      <c r="A96" s="801" t="s">
        <v>339</v>
      </c>
      <c r="B96" s="92">
        <v>2</v>
      </c>
      <c r="C96" s="92">
        <v>1</v>
      </c>
      <c r="D96" s="92">
        <v>0</v>
      </c>
      <c r="F96" s="90" t="s">
        <v>339</v>
      </c>
      <c r="G96" s="85">
        <v>100</v>
      </c>
      <c r="H96" s="85">
        <v>100</v>
      </c>
    </row>
    <row r="98" spans="1:7" ht="59.25" customHeight="1">
      <c r="A98" s="1751" t="s">
        <v>621</v>
      </c>
      <c r="B98" s="1751"/>
      <c r="C98" s="1751"/>
      <c r="D98" s="1751"/>
      <c r="E98" s="1751"/>
      <c r="F98" s="1751"/>
      <c r="G98" s="1751"/>
    </row>
  </sheetData>
  <mergeCells count="18">
    <mergeCell ref="A98:G98"/>
    <mergeCell ref="A35:D35"/>
    <mergeCell ref="A74:D74"/>
    <mergeCell ref="A85:D85"/>
    <mergeCell ref="A44:D44"/>
    <mergeCell ref="A52:D52"/>
    <mergeCell ref="A67:D67"/>
    <mergeCell ref="F44:H44"/>
    <mergeCell ref="F52:H52"/>
    <mergeCell ref="F67:H67"/>
    <mergeCell ref="F74:H74"/>
    <mergeCell ref="F85:H85"/>
    <mergeCell ref="A1:D1"/>
    <mergeCell ref="A4:D4"/>
    <mergeCell ref="A23:D23"/>
    <mergeCell ref="F1:H1"/>
    <mergeCell ref="F4:H4"/>
    <mergeCell ref="F23:H2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
  <sheetViews>
    <sheetView workbookViewId="0">
      <selection sqref="A1:N1"/>
    </sheetView>
  </sheetViews>
  <sheetFormatPr defaultColWidth="9.1796875" defaultRowHeight="14.5"/>
  <cols>
    <col min="1" max="1" width="52.54296875" style="1288" customWidth="1"/>
    <col min="2" max="15" width="9.1796875" style="1288"/>
    <col min="16" max="16384" width="9.1796875" style="1277"/>
  </cols>
  <sheetData>
    <row r="1" spans="1:14" ht="24.75" customHeight="1">
      <c r="A1" s="1693" t="s">
        <v>1193</v>
      </c>
      <c r="B1" s="1693"/>
      <c r="C1" s="1693"/>
      <c r="D1" s="1693"/>
      <c r="E1" s="1693"/>
      <c r="F1" s="1693"/>
      <c r="G1" s="1693"/>
      <c r="H1" s="1693"/>
      <c r="I1" s="1693"/>
      <c r="J1" s="1693"/>
      <c r="K1" s="1693"/>
      <c r="L1" s="1693"/>
      <c r="M1" s="1693"/>
      <c r="N1" s="1693"/>
    </row>
    <row r="2" spans="1:14">
      <c r="A2" s="1261"/>
      <c r="B2" s="1261">
        <v>2010</v>
      </c>
      <c r="C2" s="1261">
        <v>2011</v>
      </c>
      <c r="D2" s="1261">
        <v>2012</v>
      </c>
      <c r="E2" s="1261">
        <v>2013</v>
      </c>
      <c r="F2" s="1261">
        <v>2014</v>
      </c>
      <c r="G2" s="1261">
        <v>2015</v>
      </c>
      <c r="H2" s="1261">
        <v>2016</v>
      </c>
      <c r="I2" s="1261">
        <v>2017</v>
      </c>
      <c r="J2" s="1261">
        <v>2018</v>
      </c>
      <c r="K2" s="1261">
        <v>2019</v>
      </c>
      <c r="L2" s="1261">
        <v>2020</v>
      </c>
      <c r="M2" s="1566">
        <v>2021</v>
      </c>
      <c r="N2" s="1566">
        <v>2022</v>
      </c>
    </row>
    <row r="3" spans="1:14">
      <c r="A3" s="1210" t="s">
        <v>240</v>
      </c>
      <c r="B3" s="1567">
        <v>10.8</v>
      </c>
      <c r="C3" s="1567">
        <v>7.3</v>
      </c>
      <c r="D3" s="1567">
        <v>7</v>
      </c>
      <c r="E3" s="1567">
        <v>6.7</v>
      </c>
      <c r="F3" s="1567">
        <v>5.9</v>
      </c>
      <c r="G3" s="1567">
        <v>5.6</v>
      </c>
      <c r="H3" s="1567">
        <v>5.2</v>
      </c>
      <c r="I3" s="1567">
        <v>4.5999999999999996</v>
      </c>
      <c r="J3" s="1567">
        <v>4.2</v>
      </c>
      <c r="K3" s="1567">
        <v>4</v>
      </c>
      <c r="L3" s="1567">
        <v>3.7</v>
      </c>
      <c r="M3" s="1567">
        <v>4.2</v>
      </c>
      <c r="N3" s="1567">
        <v>3.8</v>
      </c>
    </row>
    <row r="4" spans="1:14">
      <c r="A4" s="1210" t="s">
        <v>242</v>
      </c>
      <c r="B4" s="1567">
        <v>8.6999999999999993</v>
      </c>
      <c r="C4" s="1567">
        <v>6.8</v>
      </c>
      <c r="D4" s="1567">
        <v>7.3</v>
      </c>
      <c r="E4" s="1567">
        <v>7.4</v>
      </c>
      <c r="F4" s="1567">
        <v>5.6</v>
      </c>
      <c r="G4" s="1567">
        <v>5.3</v>
      </c>
      <c r="H4" s="1567">
        <v>4.7</v>
      </c>
      <c r="I4" s="1567">
        <v>4.5</v>
      </c>
      <c r="J4" s="1567">
        <v>4.3</v>
      </c>
      <c r="K4" s="1567">
        <v>4.5999999999999996</v>
      </c>
      <c r="L4" s="1567">
        <v>3.9</v>
      </c>
      <c r="M4" s="1567">
        <v>4.9000000000000004</v>
      </c>
      <c r="N4" s="1567">
        <v>4.1269999999999998</v>
      </c>
    </row>
    <row r="5" spans="1:14">
      <c r="A5" s="1284" t="s">
        <v>312</v>
      </c>
      <c r="B5" s="1568">
        <v>8.3000000000000007</v>
      </c>
      <c r="C5" s="1568">
        <v>7.2</v>
      </c>
      <c r="D5" s="1568">
        <v>8.5</v>
      </c>
      <c r="E5" s="1568">
        <v>7.1</v>
      </c>
      <c r="F5" s="1568">
        <v>8.3000000000000007</v>
      </c>
      <c r="G5" s="1568">
        <v>7.2</v>
      </c>
      <c r="H5" s="1568">
        <v>7</v>
      </c>
      <c r="I5" s="1568">
        <v>5.4</v>
      </c>
      <c r="J5" s="1568">
        <v>5.7</v>
      </c>
      <c r="K5" s="1568">
        <v>4.7</v>
      </c>
      <c r="L5" s="1568">
        <v>4.4000000000000004</v>
      </c>
      <c r="M5" s="1568">
        <v>4.3999999999999995</v>
      </c>
      <c r="N5" s="1568">
        <v>4.851</v>
      </c>
    </row>
    <row r="6" spans="1:14">
      <c r="A6" s="1284" t="s">
        <v>313</v>
      </c>
      <c r="B6" s="1568">
        <v>4.9000000000000004</v>
      </c>
      <c r="C6" s="1568">
        <v>4.5999999999999996</v>
      </c>
      <c r="D6" s="1568">
        <v>3.6</v>
      </c>
      <c r="E6" s="1568">
        <v>4.9000000000000004</v>
      </c>
      <c r="F6" s="1568">
        <v>3.4</v>
      </c>
      <c r="G6" s="1568">
        <v>3.8</v>
      </c>
      <c r="H6" s="1568">
        <v>2.8</v>
      </c>
      <c r="I6" s="1568">
        <v>2.4</v>
      </c>
      <c r="J6" s="1568">
        <v>2.1</v>
      </c>
      <c r="K6" s="1568">
        <v>3.3</v>
      </c>
      <c r="L6" s="1568">
        <v>2.6</v>
      </c>
      <c r="M6" s="1568">
        <v>2.4</v>
      </c>
      <c r="N6" s="1568">
        <v>3.0209999999999999</v>
      </c>
    </row>
    <row r="7" spans="1:14">
      <c r="A7" s="1284" t="s">
        <v>245</v>
      </c>
      <c r="B7" s="1568">
        <v>15.3</v>
      </c>
      <c r="C7" s="1568">
        <v>10.3</v>
      </c>
      <c r="D7" s="1568">
        <v>7.4</v>
      </c>
      <c r="E7" s="1568">
        <v>6.8</v>
      </c>
      <c r="F7" s="1568">
        <v>5.6</v>
      </c>
      <c r="G7" s="1568">
        <v>4</v>
      </c>
      <c r="H7" s="1568">
        <v>4.7</v>
      </c>
      <c r="I7" s="1568">
        <v>5.2</v>
      </c>
      <c r="J7" s="1568">
        <v>5.6</v>
      </c>
      <c r="K7" s="1568">
        <v>4.5</v>
      </c>
      <c r="L7" s="1568">
        <v>5.3</v>
      </c>
      <c r="M7" s="1568">
        <v>4.8</v>
      </c>
      <c r="N7" s="1568">
        <v>5.0979999999999999</v>
      </c>
    </row>
    <row r="8" spans="1:14">
      <c r="A8" s="1284" t="s">
        <v>246</v>
      </c>
      <c r="B8" s="1568">
        <v>7.8</v>
      </c>
      <c r="C8" s="1568">
        <v>5.2</v>
      </c>
      <c r="D8" s="1568">
        <v>7.2</v>
      </c>
      <c r="E8" s="1568">
        <v>10.199999999999999</v>
      </c>
      <c r="F8" s="1568">
        <v>12.6</v>
      </c>
      <c r="G8" s="1568">
        <v>12.3</v>
      </c>
      <c r="H8" s="1568">
        <v>10.6</v>
      </c>
      <c r="I8" s="1568">
        <v>9.8000000000000007</v>
      </c>
      <c r="J8" s="1568">
        <v>8.1999999999999993</v>
      </c>
      <c r="K8" s="1568">
        <v>7.4</v>
      </c>
      <c r="L8" s="1568">
        <v>5.7</v>
      </c>
      <c r="M8" s="1568">
        <v>8</v>
      </c>
      <c r="N8" s="1568">
        <v>0</v>
      </c>
    </row>
    <row r="9" spans="1:14">
      <c r="A9" s="1284" t="s">
        <v>247</v>
      </c>
      <c r="B9" s="1568">
        <v>5.6</v>
      </c>
      <c r="C9" s="1568">
        <v>3.5</v>
      </c>
      <c r="D9" s="1568">
        <v>5.7</v>
      </c>
      <c r="E9" s="1568">
        <v>4.2</v>
      </c>
      <c r="F9" s="1568">
        <v>2.5</v>
      </c>
      <c r="G9" s="1568">
        <v>2.7</v>
      </c>
      <c r="H9" s="1568">
        <v>1.8</v>
      </c>
      <c r="I9" s="1568">
        <v>1.5</v>
      </c>
      <c r="J9" s="1568">
        <v>3.3</v>
      </c>
      <c r="K9" s="1568">
        <v>3</v>
      </c>
      <c r="L9" s="1568">
        <v>2.4</v>
      </c>
      <c r="M9" s="1568">
        <v>3.8000000000000003</v>
      </c>
      <c r="N9" s="1568">
        <v>3.3719999999999999</v>
      </c>
    </row>
    <row r="10" spans="1:14">
      <c r="A10" s="1284" t="s">
        <v>248</v>
      </c>
      <c r="B10" s="1568">
        <v>15.6</v>
      </c>
      <c r="C10" s="1568">
        <v>14.1</v>
      </c>
      <c r="D10" s="1568">
        <v>11.6</v>
      </c>
      <c r="E10" s="1568">
        <v>12</v>
      </c>
      <c r="F10" s="1568">
        <v>13.2</v>
      </c>
      <c r="G10" s="1568">
        <v>10.3</v>
      </c>
      <c r="H10" s="1568">
        <v>9.5</v>
      </c>
      <c r="I10" s="1568">
        <v>8.1</v>
      </c>
      <c r="J10" s="1568">
        <v>5.8</v>
      </c>
      <c r="K10" s="1568">
        <v>5.8</v>
      </c>
      <c r="L10" s="1568">
        <v>5.6</v>
      </c>
      <c r="M10" s="1568">
        <v>7.3</v>
      </c>
      <c r="N10" s="1568">
        <v>5.5040000000000004</v>
      </c>
    </row>
    <row r="11" spans="1:14">
      <c r="A11" s="1284" t="s">
        <v>314</v>
      </c>
      <c r="B11" s="1568">
        <v>6.9</v>
      </c>
      <c r="C11" s="1568">
        <v>3.5</v>
      </c>
      <c r="D11" s="1568">
        <v>3.9</v>
      </c>
      <c r="E11" s="1568">
        <v>3.3</v>
      </c>
      <c r="F11" s="1568">
        <v>4.5999999999999996</v>
      </c>
      <c r="G11" s="1568">
        <v>3.8</v>
      </c>
      <c r="H11" s="1568">
        <v>2.5</v>
      </c>
      <c r="I11" s="1568">
        <v>2.5</v>
      </c>
      <c r="J11" s="1568">
        <v>2.7</v>
      </c>
      <c r="K11" s="1568">
        <v>1.6</v>
      </c>
      <c r="L11" s="1568">
        <v>2.7</v>
      </c>
      <c r="M11" s="1568">
        <v>1.1000000000000001</v>
      </c>
      <c r="N11" s="1568">
        <v>6.7830000000000004</v>
      </c>
    </row>
    <row r="12" spans="1:14">
      <c r="A12" s="1284" t="s">
        <v>249</v>
      </c>
      <c r="B12" s="1568">
        <v>1.5</v>
      </c>
      <c r="C12" s="1568">
        <v>2.4</v>
      </c>
      <c r="D12" s="1568">
        <v>2</v>
      </c>
      <c r="E12" s="1568">
        <v>1.3</v>
      </c>
      <c r="F12" s="1568">
        <v>1.9</v>
      </c>
      <c r="G12" s="1568">
        <v>1.8</v>
      </c>
      <c r="H12" s="1568">
        <v>1.9</v>
      </c>
      <c r="I12" s="1568">
        <v>1.9</v>
      </c>
      <c r="J12" s="1568">
        <v>1.5</v>
      </c>
      <c r="K12" s="1568">
        <v>1.2</v>
      </c>
      <c r="L12" s="1568">
        <v>1.4</v>
      </c>
      <c r="M12" s="1568">
        <v>1.7</v>
      </c>
      <c r="N12" s="1568">
        <v>6.5259999999999998</v>
      </c>
    </row>
    <row r="13" spans="1:14">
      <c r="A13" s="1284" t="s">
        <v>250</v>
      </c>
      <c r="B13" s="1568">
        <v>13.5</v>
      </c>
      <c r="C13" s="1568">
        <v>8.3000000000000007</v>
      </c>
      <c r="D13" s="1568">
        <v>6.8</v>
      </c>
      <c r="E13" s="1568">
        <v>4.8</v>
      </c>
      <c r="F13" s="1568">
        <v>5.0999999999999996</v>
      </c>
      <c r="G13" s="1568">
        <v>4</v>
      </c>
      <c r="H13" s="1568">
        <v>3.8</v>
      </c>
      <c r="I13" s="1568">
        <v>2.2999999999999998</v>
      </c>
      <c r="J13" s="1568">
        <v>1.8</v>
      </c>
      <c r="K13" s="1568">
        <v>1.5</v>
      </c>
      <c r="L13" s="1568">
        <v>1.1000000000000001</v>
      </c>
      <c r="M13" s="1568">
        <v>1.3</v>
      </c>
      <c r="N13" s="1568">
        <v>0.97199999999999998</v>
      </c>
    </row>
    <row r="14" spans="1:14">
      <c r="A14" s="1284" t="s">
        <v>251</v>
      </c>
      <c r="B14" s="1568">
        <v>18.7</v>
      </c>
      <c r="C14" s="1568">
        <v>13.6</v>
      </c>
      <c r="D14" s="1568">
        <v>17</v>
      </c>
      <c r="E14" s="1568">
        <v>19.399999999999999</v>
      </c>
      <c r="F14" s="1568">
        <v>9.4</v>
      </c>
      <c r="G14" s="1568">
        <v>9</v>
      </c>
      <c r="H14" s="1568">
        <v>7.6</v>
      </c>
      <c r="I14" s="1568">
        <v>7</v>
      </c>
      <c r="J14" s="1568">
        <v>6.3</v>
      </c>
      <c r="K14" s="1568">
        <v>9.8000000000000007</v>
      </c>
      <c r="L14" s="1568">
        <v>7</v>
      </c>
      <c r="M14" s="1568">
        <v>7.4</v>
      </c>
      <c r="N14" s="1568">
        <v>6.665</v>
      </c>
    </row>
    <row r="15" spans="1:14">
      <c r="A15" s="1284" t="s">
        <v>252</v>
      </c>
      <c r="B15" s="1568">
        <v>3.6</v>
      </c>
      <c r="C15" s="1568">
        <v>2.7</v>
      </c>
      <c r="D15" s="1568">
        <v>3.2</v>
      </c>
      <c r="E15" s="1568">
        <v>3.2</v>
      </c>
      <c r="F15" s="1568">
        <v>3.4</v>
      </c>
      <c r="G15" s="1568">
        <v>3.1</v>
      </c>
      <c r="H15" s="1568">
        <v>2.4</v>
      </c>
      <c r="I15" s="1568">
        <v>1.5</v>
      </c>
      <c r="J15" s="1568">
        <v>2</v>
      </c>
      <c r="K15" s="1568">
        <v>1.2</v>
      </c>
      <c r="L15" s="1568">
        <v>1.5</v>
      </c>
      <c r="M15" s="1568">
        <v>1.4</v>
      </c>
      <c r="N15" s="1568">
        <v>3.12</v>
      </c>
    </row>
    <row r="16" spans="1:14">
      <c r="A16" s="1284" t="s">
        <v>253</v>
      </c>
      <c r="B16" s="1568">
        <v>1.9</v>
      </c>
      <c r="C16" s="1568">
        <v>2</v>
      </c>
      <c r="D16" s="1568">
        <v>2.2000000000000002</v>
      </c>
      <c r="E16" s="1568">
        <v>2.6</v>
      </c>
      <c r="F16" s="1568">
        <v>2.2000000000000002</v>
      </c>
      <c r="G16" s="1568">
        <v>1.9</v>
      </c>
      <c r="H16" s="1568">
        <v>3.2</v>
      </c>
      <c r="I16" s="1568">
        <v>1.9</v>
      </c>
      <c r="J16" s="1568">
        <v>1.9</v>
      </c>
      <c r="K16" s="1568">
        <v>1.5</v>
      </c>
      <c r="L16" s="1568">
        <v>0.6</v>
      </c>
      <c r="M16" s="1568">
        <v>0.6</v>
      </c>
      <c r="N16" s="1568">
        <v>0.73099999999999998</v>
      </c>
    </row>
    <row r="17" spans="1:14">
      <c r="A17" s="1284" t="s">
        <v>254</v>
      </c>
      <c r="B17" s="1568">
        <v>14.8</v>
      </c>
      <c r="C17" s="1568">
        <v>12.6</v>
      </c>
      <c r="D17" s="1568">
        <v>15</v>
      </c>
      <c r="E17" s="1568">
        <v>14.4</v>
      </c>
      <c r="F17" s="1568">
        <v>15.7</v>
      </c>
      <c r="G17" s="1568">
        <v>13.5</v>
      </c>
      <c r="H17" s="1568">
        <v>10.8</v>
      </c>
      <c r="I17" s="1568">
        <v>8.9</v>
      </c>
      <c r="J17" s="1568">
        <v>7.5</v>
      </c>
      <c r="K17" s="1568">
        <v>5.9</v>
      </c>
      <c r="L17" s="1568">
        <v>5.4</v>
      </c>
      <c r="M17" s="1568">
        <v>5</v>
      </c>
      <c r="N17" s="1568">
        <v>3.1819999999999999</v>
      </c>
    </row>
    <row r="18" spans="1:14">
      <c r="A18" s="1284" t="s">
        <v>315</v>
      </c>
      <c r="B18" s="1568">
        <v>11.6</v>
      </c>
      <c r="C18" s="1568">
        <v>8</v>
      </c>
      <c r="D18" s="1568">
        <v>5.6</v>
      </c>
      <c r="E18" s="1568">
        <v>3.3</v>
      </c>
      <c r="F18" s="1568">
        <v>2.6</v>
      </c>
      <c r="G18" s="1568">
        <v>2.6</v>
      </c>
      <c r="H18" s="1568">
        <v>3.7</v>
      </c>
      <c r="I18" s="1568">
        <v>7.3</v>
      </c>
      <c r="J18" s="1568">
        <v>9</v>
      </c>
      <c r="K18" s="1568">
        <v>6.3</v>
      </c>
      <c r="L18" s="1568">
        <v>4.8</v>
      </c>
      <c r="M18" s="1568">
        <v>7.3</v>
      </c>
      <c r="N18" s="1568">
        <v>4.3179999999999996</v>
      </c>
    </row>
    <row r="19" spans="1:14">
      <c r="A19" s="1284" t="s">
        <v>255</v>
      </c>
      <c r="B19" s="1568">
        <v>13.5</v>
      </c>
      <c r="C19" s="1568">
        <v>12.3</v>
      </c>
      <c r="D19" s="1568">
        <v>14.6</v>
      </c>
      <c r="E19" s="1568">
        <v>14.7</v>
      </c>
      <c r="F19" s="1568">
        <v>13.9</v>
      </c>
      <c r="G19" s="1568">
        <v>13.1</v>
      </c>
      <c r="H19" s="1568">
        <v>12.7</v>
      </c>
      <c r="I19" s="1568">
        <v>13</v>
      </c>
      <c r="J19" s="1568">
        <v>13.6</v>
      </c>
      <c r="K19" s="1568">
        <v>15.2</v>
      </c>
      <c r="L19" s="1568">
        <v>11.3</v>
      </c>
      <c r="M19" s="1568">
        <v>15.299999999999999</v>
      </c>
      <c r="N19" s="1568">
        <v>13.129999999999999</v>
      </c>
    </row>
    <row r="20" spans="1:14">
      <c r="A20" s="1284" t="s">
        <v>256</v>
      </c>
      <c r="B20" s="1568">
        <v>12.3</v>
      </c>
      <c r="C20" s="1568">
        <v>10.199999999999999</v>
      </c>
      <c r="D20" s="1568">
        <v>10.3</v>
      </c>
      <c r="E20" s="1568">
        <v>8.1</v>
      </c>
      <c r="F20" s="1568">
        <v>7.4</v>
      </c>
      <c r="G20" s="1568">
        <v>7.7</v>
      </c>
      <c r="H20" s="1568">
        <v>6.4</v>
      </c>
      <c r="I20" s="1568">
        <v>5.8</v>
      </c>
      <c r="J20" s="1568">
        <v>5</v>
      </c>
      <c r="K20" s="1568">
        <v>4.8</v>
      </c>
      <c r="L20" s="1568">
        <v>4.5</v>
      </c>
      <c r="M20" s="1568">
        <v>5.6</v>
      </c>
      <c r="N20" s="1568">
        <v>3.7610000000000001</v>
      </c>
    </row>
    <row r="21" spans="1:14">
      <c r="A21" s="1284" t="s">
        <v>316</v>
      </c>
      <c r="B21" s="1568">
        <v>7.1</v>
      </c>
      <c r="C21" s="1568">
        <v>5.6</v>
      </c>
      <c r="D21" s="1568">
        <v>4.9000000000000004</v>
      </c>
      <c r="E21" s="1568">
        <v>3.8</v>
      </c>
      <c r="F21" s="1568">
        <v>3.7</v>
      </c>
      <c r="G21" s="1568">
        <v>2.5</v>
      </c>
      <c r="H21" s="1568">
        <v>2.8</v>
      </c>
      <c r="I21" s="1568">
        <v>3</v>
      </c>
      <c r="J21" s="1568">
        <v>2.2000000000000002</v>
      </c>
      <c r="K21" s="1568">
        <v>1.4</v>
      </c>
      <c r="L21" s="1568">
        <v>1.7</v>
      </c>
      <c r="M21" s="1568">
        <v>1.8</v>
      </c>
      <c r="N21" s="1568">
        <v>1.333</v>
      </c>
    </row>
    <row r="22" spans="1:14">
      <c r="A22" s="1284" t="s">
        <v>257</v>
      </c>
      <c r="B22" s="1568">
        <v>1.8</v>
      </c>
      <c r="C22" s="1568">
        <v>1.9</v>
      </c>
      <c r="D22" s="1568">
        <v>1.6</v>
      </c>
      <c r="E22" s="1568">
        <v>1.1000000000000001</v>
      </c>
      <c r="F22" s="1568">
        <v>0.9</v>
      </c>
      <c r="G22" s="1568">
        <v>1.3</v>
      </c>
      <c r="H22" s="1568">
        <v>1.1000000000000001</v>
      </c>
      <c r="I22" s="1568">
        <v>1.6</v>
      </c>
      <c r="J22" s="1568">
        <v>1.6</v>
      </c>
      <c r="K22" s="1568">
        <v>1.4</v>
      </c>
      <c r="L22" s="1568">
        <v>1.7</v>
      </c>
      <c r="M22" s="1568">
        <v>3.3</v>
      </c>
      <c r="N22" s="1568">
        <v>1.899</v>
      </c>
    </row>
    <row r="23" spans="1:14">
      <c r="A23" s="1210" t="s">
        <v>258</v>
      </c>
      <c r="B23" s="1567">
        <v>13</v>
      </c>
      <c r="C23" s="1567">
        <v>7.7</v>
      </c>
      <c r="D23" s="1567">
        <v>7.2</v>
      </c>
      <c r="E23" s="1567">
        <v>7.2</v>
      </c>
      <c r="F23" s="1567">
        <v>7.1</v>
      </c>
      <c r="G23" s="1567">
        <v>6.6</v>
      </c>
      <c r="H23" s="1567">
        <v>5.9</v>
      </c>
      <c r="I23" s="1567">
        <v>5.6</v>
      </c>
      <c r="J23" s="1567">
        <v>4.7</v>
      </c>
      <c r="K23" s="1567">
        <v>4.5</v>
      </c>
      <c r="L23" s="1567">
        <v>3.7</v>
      </c>
      <c r="M23" s="1567">
        <v>4.5</v>
      </c>
      <c r="N23" s="1567">
        <v>3.4990000000000001</v>
      </c>
    </row>
    <row r="24" spans="1:14">
      <c r="A24" s="1284" t="s">
        <v>259</v>
      </c>
      <c r="B24" s="1568">
        <v>14.9</v>
      </c>
      <c r="C24" s="1568">
        <v>9.8000000000000007</v>
      </c>
      <c r="D24" s="1568">
        <v>13.2</v>
      </c>
      <c r="E24" s="1568">
        <v>10.9</v>
      </c>
      <c r="F24" s="1568">
        <v>6.9</v>
      </c>
      <c r="G24" s="1568">
        <v>3.3</v>
      </c>
      <c r="H24" s="1568">
        <v>1.4</v>
      </c>
      <c r="I24" s="1568">
        <v>1</v>
      </c>
      <c r="J24" s="1568">
        <v>0.6</v>
      </c>
      <c r="K24" s="1568">
        <v>0.6</v>
      </c>
      <c r="L24" s="1568">
        <v>0.7</v>
      </c>
      <c r="M24" s="1568">
        <v>1.2</v>
      </c>
      <c r="N24" s="1568">
        <v>0.755</v>
      </c>
    </row>
    <row r="25" spans="1:14">
      <c r="A25" s="1284" t="s">
        <v>260</v>
      </c>
      <c r="B25" s="1568">
        <v>12.6</v>
      </c>
      <c r="C25" s="1568">
        <v>7.8</v>
      </c>
      <c r="D25" s="1568">
        <v>6.4</v>
      </c>
      <c r="E25" s="1568">
        <v>10.5</v>
      </c>
      <c r="F25" s="1568">
        <v>15.1</v>
      </c>
      <c r="G25" s="1568">
        <v>12.9</v>
      </c>
      <c r="H25" s="1568">
        <v>14.1</v>
      </c>
      <c r="I25" s="1568">
        <v>11.6</v>
      </c>
      <c r="J25" s="1568">
        <v>13.8</v>
      </c>
      <c r="K25" s="1568">
        <v>15.8</v>
      </c>
      <c r="L25" s="1568">
        <v>10.4</v>
      </c>
      <c r="M25" s="1568">
        <v>15.4</v>
      </c>
      <c r="N25" s="1568">
        <v>14.923999999999999</v>
      </c>
    </row>
    <row r="26" spans="1:14">
      <c r="A26" s="1284" t="s">
        <v>317</v>
      </c>
      <c r="B26" s="1568">
        <v>6.4</v>
      </c>
      <c r="C26" s="1568">
        <v>4.7</v>
      </c>
      <c r="D26" s="1568">
        <v>3.9</v>
      </c>
      <c r="E26" s="1568">
        <v>4.5999999999999996</v>
      </c>
      <c r="F26" s="1568">
        <v>5.0999999999999996</v>
      </c>
      <c r="G26" s="1568">
        <v>4.0999999999999996</v>
      </c>
      <c r="H26" s="1568">
        <v>2.5</v>
      </c>
      <c r="I26" s="1568">
        <v>3.3</v>
      </c>
      <c r="J26" s="1568">
        <v>3.1</v>
      </c>
      <c r="K26" s="1568">
        <v>2.2000000000000002</v>
      </c>
      <c r="L26" s="1568">
        <v>2.4</v>
      </c>
      <c r="M26" s="1568">
        <v>2.9000000000000004</v>
      </c>
      <c r="N26" s="1568">
        <v>3.0670000000000002</v>
      </c>
    </row>
    <row r="27" spans="1:14">
      <c r="A27" s="1284" t="s">
        <v>349</v>
      </c>
      <c r="B27" s="1568">
        <v>0</v>
      </c>
      <c r="C27" s="1568">
        <v>7.1</v>
      </c>
      <c r="D27" s="1559">
        <v>0</v>
      </c>
      <c r="E27" s="1559">
        <v>0</v>
      </c>
      <c r="F27" s="1568">
        <v>4.5999999999999996</v>
      </c>
      <c r="G27" s="1568">
        <v>6.9</v>
      </c>
      <c r="H27" s="1568">
        <v>2.2999999999999998</v>
      </c>
      <c r="I27" s="1568">
        <v>6.8</v>
      </c>
      <c r="J27" s="1568">
        <v>2.2999999999999998</v>
      </c>
      <c r="K27" s="1559">
        <v>0</v>
      </c>
      <c r="L27" s="1559">
        <v>0</v>
      </c>
      <c r="M27" s="1568">
        <v>2.2000000000000002</v>
      </c>
      <c r="N27" s="1568">
        <v>7.2460000000000004</v>
      </c>
    </row>
    <row r="28" spans="1:14">
      <c r="A28" s="1284" t="s">
        <v>350</v>
      </c>
      <c r="B28" s="1568">
        <v>6.7</v>
      </c>
      <c r="C28" s="1568">
        <v>4.5999999999999996</v>
      </c>
      <c r="D28" s="1568">
        <v>4</v>
      </c>
      <c r="E28" s="1568">
        <v>4.8</v>
      </c>
      <c r="F28" s="1568">
        <v>5.0999999999999996</v>
      </c>
      <c r="G28" s="1568">
        <v>4</v>
      </c>
      <c r="H28" s="1568">
        <v>2.5</v>
      </c>
      <c r="I28" s="1568">
        <v>3.1</v>
      </c>
      <c r="J28" s="1568">
        <v>3.2</v>
      </c>
      <c r="K28" s="1568">
        <v>2.2999999999999998</v>
      </c>
      <c r="L28" s="1568">
        <v>2.5</v>
      </c>
      <c r="M28" s="1568">
        <v>2.9000000000000004</v>
      </c>
      <c r="N28" s="1568">
        <v>2.8879999999999999</v>
      </c>
    </row>
    <row r="29" spans="1:14">
      <c r="A29" s="1284" t="s">
        <v>263</v>
      </c>
      <c r="B29" s="1568">
        <v>26.3</v>
      </c>
      <c r="C29" s="1568">
        <v>24.5</v>
      </c>
      <c r="D29" s="1568">
        <v>21</v>
      </c>
      <c r="E29" s="1568">
        <v>19.7</v>
      </c>
      <c r="F29" s="1568">
        <v>21.3</v>
      </c>
      <c r="G29" s="1568">
        <v>20.9</v>
      </c>
      <c r="H29" s="1568">
        <v>17.5</v>
      </c>
      <c r="I29" s="1568">
        <v>12.8</v>
      </c>
      <c r="J29" s="1568">
        <v>4.9000000000000004</v>
      </c>
      <c r="K29" s="1568">
        <v>6.5</v>
      </c>
      <c r="L29" s="1568">
        <v>5.3</v>
      </c>
      <c r="M29" s="1568">
        <v>4.5</v>
      </c>
      <c r="N29" s="1568">
        <v>2.4700000000000002</v>
      </c>
    </row>
    <row r="30" spans="1:14">
      <c r="A30" s="1284" t="s">
        <v>264</v>
      </c>
      <c r="B30" s="1568">
        <v>14.9</v>
      </c>
      <c r="C30" s="1568">
        <v>7.7</v>
      </c>
      <c r="D30" s="1568">
        <v>8.6</v>
      </c>
      <c r="E30" s="1568">
        <v>8.3000000000000007</v>
      </c>
      <c r="F30" s="1568">
        <v>7.1</v>
      </c>
      <c r="G30" s="1568">
        <v>7.6</v>
      </c>
      <c r="H30" s="1568">
        <v>6.4</v>
      </c>
      <c r="I30" s="1568">
        <v>7.1</v>
      </c>
      <c r="J30" s="1568">
        <v>6.7</v>
      </c>
      <c r="K30" s="1568">
        <v>7.7</v>
      </c>
      <c r="L30" s="1568">
        <v>5.0999999999999996</v>
      </c>
      <c r="M30" s="1568">
        <v>8.3999999999999986</v>
      </c>
      <c r="N30" s="1568">
        <v>5.3310000000000004</v>
      </c>
    </row>
    <row r="31" spans="1:14">
      <c r="A31" s="1284" t="s">
        <v>319</v>
      </c>
      <c r="B31" s="1568">
        <v>15.9</v>
      </c>
      <c r="C31" s="1568">
        <v>5.4</v>
      </c>
      <c r="D31" s="1568">
        <v>5.3</v>
      </c>
      <c r="E31" s="1568">
        <v>6</v>
      </c>
      <c r="F31" s="1568">
        <v>7.2</v>
      </c>
      <c r="G31" s="1568">
        <v>6.1</v>
      </c>
      <c r="H31" s="1568">
        <v>5.3</v>
      </c>
      <c r="I31" s="1568">
        <v>6.9</v>
      </c>
      <c r="J31" s="1568">
        <v>7.1</v>
      </c>
      <c r="K31" s="1568">
        <v>5.0999999999999996</v>
      </c>
      <c r="L31" s="1568">
        <v>5.0999999999999996</v>
      </c>
      <c r="M31" s="1568">
        <v>6.9</v>
      </c>
      <c r="N31" s="1568">
        <v>4.2190000000000003</v>
      </c>
    </row>
    <row r="32" spans="1:14">
      <c r="A32" s="1284" t="s">
        <v>320</v>
      </c>
      <c r="B32" s="1568">
        <v>6</v>
      </c>
      <c r="C32" s="1568">
        <v>2.1</v>
      </c>
      <c r="D32" s="1568">
        <v>1</v>
      </c>
      <c r="E32" s="1568">
        <v>1.5</v>
      </c>
      <c r="F32" s="1568">
        <v>1.4</v>
      </c>
      <c r="G32" s="1568">
        <v>2</v>
      </c>
      <c r="H32" s="1568">
        <v>0.4</v>
      </c>
      <c r="I32" s="1568">
        <v>0.3</v>
      </c>
      <c r="J32" s="1568">
        <v>0.3</v>
      </c>
      <c r="K32" s="1568">
        <v>2.4</v>
      </c>
      <c r="L32" s="1568">
        <v>0.7</v>
      </c>
      <c r="M32" s="1568">
        <v>0.7</v>
      </c>
      <c r="N32" s="1568">
        <v>0.45299999999999996</v>
      </c>
    </row>
    <row r="33" spans="1:14">
      <c r="A33" s="1284" t="s">
        <v>266</v>
      </c>
      <c r="B33" s="1568">
        <v>18.2</v>
      </c>
      <c r="C33" s="1568">
        <v>16.8</v>
      </c>
      <c r="D33" s="1568">
        <v>15.3</v>
      </c>
      <c r="E33" s="1568">
        <v>19.100000000000001</v>
      </c>
      <c r="F33" s="1568">
        <v>15.3</v>
      </c>
      <c r="G33" s="1568">
        <v>11.3</v>
      </c>
      <c r="H33" s="1568">
        <v>8.6</v>
      </c>
      <c r="I33" s="1568">
        <v>9.1999999999999993</v>
      </c>
      <c r="J33" s="1568">
        <v>8.9</v>
      </c>
      <c r="K33" s="1568">
        <v>8.5</v>
      </c>
      <c r="L33" s="1568">
        <v>7.4</v>
      </c>
      <c r="M33" s="1568">
        <v>7.2</v>
      </c>
      <c r="N33" s="1568">
        <v>5.3570000000000002</v>
      </c>
    </row>
    <row r="34" spans="1:14">
      <c r="A34" s="1284" t="s">
        <v>321</v>
      </c>
      <c r="B34" s="1568">
        <v>11.7</v>
      </c>
      <c r="C34" s="1568">
        <v>7</v>
      </c>
      <c r="D34" s="1568">
        <v>7.5</v>
      </c>
      <c r="E34" s="1568">
        <v>7.6</v>
      </c>
      <c r="F34" s="1568">
        <v>8.3000000000000007</v>
      </c>
      <c r="G34" s="1568">
        <v>6.5</v>
      </c>
      <c r="H34" s="1568">
        <v>8.6999999999999993</v>
      </c>
      <c r="I34" s="1568">
        <v>9.1</v>
      </c>
      <c r="J34" s="1568">
        <v>5.4</v>
      </c>
      <c r="K34" s="1568">
        <v>5.6</v>
      </c>
      <c r="L34" s="1568">
        <v>4.2</v>
      </c>
      <c r="M34" s="1568">
        <v>3.7</v>
      </c>
      <c r="N34" s="1568">
        <v>3.0390000000000001</v>
      </c>
    </row>
    <row r="35" spans="1:14">
      <c r="A35" s="1284" t="s">
        <v>267</v>
      </c>
      <c r="B35" s="1568">
        <v>10.5</v>
      </c>
      <c r="C35" s="1568">
        <v>4.8</v>
      </c>
      <c r="D35" s="1568">
        <v>4.4000000000000004</v>
      </c>
      <c r="E35" s="1568">
        <v>3.3</v>
      </c>
      <c r="F35" s="1568">
        <v>2.7</v>
      </c>
      <c r="G35" s="1568">
        <v>3.3</v>
      </c>
      <c r="H35" s="1568">
        <v>3.6</v>
      </c>
      <c r="I35" s="1568">
        <v>3.7</v>
      </c>
      <c r="J35" s="1568">
        <v>2.9</v>
      </c>
      <c r="K35" s="1568">
        <v>2.2000000000000002</v>
      </c>
      <c r="L35" s="1568">
        <v>2.2000000000000002</v>
      </c>
      <c r="M35" s="1568">
        <v>2.1</v>
      </c>
      <c r="N35" s="1568">
        <v>2.177</v>
      </c>
    </row>
    <row r="36" spans="1:14">
      <c r="A36" s="1210" t="s">
        <v>351</v>
      </c>
      <c r="B36" s="1567">
        <v>4.0999999999999996</v>
      </c>
      <c r="C36" s="1567">
        <v>3.7</v>
      </c>
      <c r="D36" s="1567">
        <v>3.3</v>
      </c>
      <c r="E36" s="1567">
        <v>3.2</v>
      </c>
      <c r="F36" s="1567">
        <v>3.1</v>
      </c>
      <c r="G36" s="1567">
        <v>2.9</v>
      </c>
      <c r="H36" s="1567">
        <v>2.8</v>
      </c>
      <c r="I36" s="1567">
        <v>2</v>
      </c>
      <c r="J36" s="1567">
        <v>1.5</v>
      </c>
      <c r="K36" s="1567">
        <v>1.8</v>
      </c>
      <c r="L36" s="1567">
        <v>1.6</v>
      </c>
      <c r="M36" s="1567">
        <v>1.7000000000000002</v>
      </c>
      <c r="N36" s="1567">
        <v>1.9609999999999999</v>
      </c>
    </row>
    <row r="37" spans="1:14">
      <c r="A37" s="1284" t="s">
        <v>382</v>
      </c>
      <c r="B37" s="1568">
        <v>7.3</v>
      </c>
      <c r="C37" s="1568">
        <v>3.6</v>
      </c>
      <c r="D37" s="1568">
        <v>1.6</v>
      </c>
      <c r="E37" s="1568">
        <v>3.4</v>
      </c>
      <c r="F37" s="1568">
        <v>6.9</v>
      </c>
      <c r="G37" s="1568">
        <v>8</v>
      </c>
      <c r="H37" s="1568">
        <v>6</v>
      </c>
      <c r="I37" s="1568">
        <v>5.3</v>
      </c>
      <c r="J37" s="1568">
        <v>4.2</v>
      </c>
      <c r="K37" s="1568">
        <v>5.4</v>
      </c>
      <c r="L37" s="1568">
        <v>5.8</v>
      </c>
      <c r="M37" s="1568">
        <v>5.8</v>
      </c>
      <c r="N37" s="1568">
        <v>6.0229999999999997</v>
      </c>
    </row>
    <row r="38" spans="1:14">
      <c r="A38" s="1284" t="s">
        <v>269</v>
      </c>
      <c r="B38" s="1568">
        <v>9.3000000000000007</v>
      </c>
      <c r="C38" s="1568">
        <v>13.9</v>
      </c>
      <c r="D38" s="1568">
        <v>10.199999999999999</v>
      </c>
      <c r="E38" s="1568">
        <v>3.5</v>
      </c>
      <c r="F38" s="1568">
        <v>5</v>
      </c>
      <c r="G38" s="1568">
        <v>2.5</v>
      </c>
      <c r="H38" s="1568">
        <v>0.7</v>
      </c>
      <c r="I38" s="1568">
        <v>0.7</v>
      </c>
      <c r="J38" s="1568">
        <v>0.7</v>
      </c>
      <c r="K38" s="1568">
        <v>0.4</v>
      </c>
      <c r="L38" s="1568">
        <v>0</v>
      </c>
      <c r="M38" s="1568">
        <v>0.7</v>
      </c>
      <c r="N38" s="1568">
        <v>1.5069999999999999</v>
      </c>
    </row>
    <row r="39" spans="1:14">
      <c r="A39" s="1284" t="s">
        <v>270</v>
      </c>
      <c r="B39" s="1568" t="s">
        <v>322</v>
      </c>
      <c r="C39" s="1568" t="s">
        <v>322</v>
      </c>
      <c r="D39" s="1568" t="s">
        <v>322</v>
      </c>
      <c r="E39" s="1568" t="s">
        <v>322</v>
      </c>
      <c r="F39" s="1568">
        <v>0</v>
      </c>
      <c r="G39" s="1568">
        <v>5.2</v>
      </c>
      <c r="H39" s="1568">
        <v>6.5</v>
      </c>
      <c r="I39" s="1568">
        <v>5.8</v>
      </c>
      <c r="J39" s="1568">
        <v>4.5</v>
      </c>
      <c r="K39" s="1568">
        <v>5.5</v>
      </c>
      <c r="L39" s="1568">
        <v>5.8</v>
      </c>
      <c r="M39" s="1568">
        <v>5.3</v>
      </c>
      <c r="N39" s="1568">
        <v>4.5819999999999999</v>
      </c>
    </row>
    <row r="40" spans="1:14">
      <c r="A40" s="1284" t="s">
        <v>271</v>
      </c>
      <c r="B40" s="1568">
        <v>3.9</v>
      </c>
      <c r="C40" s="1568">
        <v>4.4000000000000004</v>
      </c>
      <c r="D40" s="1568">
        <v>4.0999999999999996</v>
      </c>
      <c r="E40" s="1568">
        <v>4.0999999999999996</v>
      </c>
      <c r="F40" s="1568">
        <v>4.2</v>
      </c>
      <c r="G40" s="1568">
        <v>3.8</v>
      </c>
      <c r="H40" s="1568">
        <v>2.6</v>
      </c>
      <c r="I40" s="1568">
        <v>1.9</v>
      </c>
      <c r="J40" s="1568">
        <v>1</v>
      </c>
      <c r="K40" s="1568">
        <v>1.4</v>
      </c>
      <c r="L40" s="1568">
        <v>1</v>
      </c>
      <c r="M40" s="1568">
        <v>1</v>
      </c>
      <c r="N40" s="1568">
        <v>1.4249999999999998</v>
      </c>
    </row>
    <row r="41" spans="1:14">
      <c r="A41" s="1284" t="s">
        <v>272</v>
      </c>
      <c r="B41" s="1568">
        <v>1.9</v>
      </c>
      <c r="C41" s="1568">
        <v>0.7</v>
      </c>
      <c r="D41" s="1568">
        <v>1.9</v>
      </c>
      <c r="E41" s="1568">
        <v>1.2</v>
      </c>
      <c r="F41" s="1568">
        <v>0.8</v>
      </c>
      <c r="G41" s="1568">
        <v>0.4</v>
      </c>
      <c r="H41" s="1568">
        <v>0.5</v>
      </c>
      <c r="I41" s="1568">
        <v>0.1</v>
      </c>
      <c r="J41" s="1568">
        <v>0.2</v>
      </c>
      <c r="K41" s="1568">
        <v>0.3</v>
      </c>
      <c r="L41" s="1568">
        <v>0.3</v>
      </c>
      <c r="M41" s="1568">
        <v>0.3</v>
      </c>
      <c r="N41" s="1568">
        <v>0.21</v>
      </c>
    </row>
    <row r="42" spans="1:14">
      <c r="A42" s="1284" t="s">
        <v>273</v>
      </c>
      <c r="B42" s="1568">
        <v>5.4</v>
      </c>
      <c r="C42" s="1568">
        <v>3.1</v>
      </c>
      <c r="D42" s="1568">
        <v>2.2999999999999998</v>
      </c>
      <c r="E42" s="1568">
        <v>2.1</v>
      </c>
      <c r="F42" s="1568">
        <v>1.7</v>
      </c>
      <c r="G42" s="1568">
        <v>2.7</v>
      </c>
      <c r="H42" s="1568">
        <v>2.2000000000000002</v>
      </c>
      <c r="I42" s="1568">
        <v>0.9</v>
      </c>
      <c r="J42" s="1568">
        <v>1</v>
      </c>
      <c r="K42" s="1568">
        <v>1.2</v>
      </c>
      <c r="L42" s="1568">
        <v>0.8</v>
      </c>
      <c r="M42" s="1568">
        <v>1.6</v>
      </c>
      <c r="N42" s="1568">
        <v>1.9750000000000001</v>
      </c>
    </row>
    <row r="43" spans="1:14">
      <c r="A43" s="1284" t="s">
        <v>323</v>
      </c>
      <c r="B43" s="1568">
        <v>3.2</v>
      </c>
      <c r="C43" s="1568">
        <v>3.3</v>
      </c>
      <c r="D43" s="1568">
        <v>2.8</v>
      </c>
      <c r="E43" s="1568">
        <v>3.1</v>
      </c>
      <c r="F43" s="1568">
        <v>2.6</v>
      </c>
      <c r="G43" s="1568">
        <v>1.7</v>
      </c>
      <c r="H43" s="1568">
        <v>2.1</v>
      </c>
      <c r="I43" s="1568">
        <v>1.5</v>
      </c>
      <c r="J43" s="1568">
        <v>1.3</v>
      </c>
      <c r="K43" s="1568">
        <v>1.2</v>
      </c>
      <c r="L43" s="1568">
        <v>1</v>
      </c>
      <c r="M43" s="1568">
        <v>1.1000000000000001</v>
      </c>
      <c r="N43" s="1568">
        <v>1.7230000000000001</v>
      </c>
    </row>
    <row r="44" spans="1:14">
      <c r="A44" s="1284" t="s">
        <v>274</v>
      </c>
      <c r="B44" s="1568" t="s">
        <v>322</v>
      </c>
      <c r="C44" s="1568" t="s">
        <v>322</v>
      </c>
      <c r="D44" s="1568" t="s">
        <v>322</v>
      </c>
      <c r="E44" s="1568" t="s">
        <v>322</v>
      </c>
      <c r="F44" s="1559">
        <v>0</v>
      </c>
      <c r="G44" s="1568">
        <v>0.7</v>
      </c>
      <c r="H44" s="1568">
        <v>1.2</v>
      </c>
      <c r="I44" s="1568">
        <v>0.2</v>
      </c>
      <c r="J44" s="1568">
        <v>0.9</v>
      </c>
      <c r="K44" s="1568">
        <v>0.2</v>
      </c>
      <c r="L44" s="1568">
        <v>0</v>
      </c>
      <c r="M44" s="1568">
        <v>0.2</v>
      </c>
      <c r="N44" s="1568">
        <v>0</v>
      </c>
    </row>
    <row r="45" spans="1:14">
      <c r="A45" s="1210" t="s">
        <v>275</v>
      </c>
      <c r="B45" s="1567">
        <v>2.9</v>
      </c>
      <c r="C45" s="1567">
        <v>2.6</v>
      </c>
      <c r="D45" s="1567">
        <v>2.5</v>
      </c>
      <c r="E45" s="1567">
        <v>2.4</v>
      </c>
      <c r="F45" s="1558">
        <v>2.4</v>
      </c>
      <c r="G45" s="1567">
        <v>2.2000000000000002</v>
      </c>
      <c r="H45" s="1567">
        <v>2.1</v>
      </c>
      <c r="I45" s="1567">
        <v>2.2000000000000002</v>
      </c>
      <c r="J45" s="1567">
        <v>1.8</v>
      </c>
      <c r="K45" s="1567">
        <v>1.5</v>
      </c>
      <c r="L45" s="1567">
        <v>1.4</v>
      </c>
      <c r="M45" s="1567">
        <v>1.8</v>
      </c>
      <c r="N45" s="1567">
        <v>1.649</v>
      </c>
    </row>
    <row r="46" spans="1:14">
      <c r="A46" s="1284" t="s">
        <v>276</v>
      </c>
      <c r="B46" s="1568">
        <v>2.8</v>
      </c>
      <c r="C46" s="1568">
        <v>2.9</v>
      </c>
      <c r="D46" s="1568">
        <v>3.5</v>
      </c>
      <c r="E46" s="1568">
        <v>3.1</v>
      </c>
      <c r="F46" s="1559">
        <v>3.3</v>
      </c>
      <c r="G46" s="1568">
        <v>3.9</v>
      </c>
      <c r="H46" s="1568">
        <v>3.3</v>
      </c>
      <c r="I46" s="1568">
        <v>3.3</v>
      </c>
      <c r="J46" s="1568">
        <v>2.7</v>
      </c>
      <c r="K46" s="1568">
        <v>1.7</v>
      </c>
      <c r="L46" s="1568">
        <v>1.5</v>
      </c>
      <c r="M46" s="1568">
        <v>1.5</v>
      </c>
      <c r="N46" s="1568">
        <v>1.4069999999999998</v>
      </c>
    </row>
    <row r="47" spans="1:14">
      <c r="A47" s="1284" t="s">
        <v>277</v>
      </c>
      <c r="B47" s="1568">
        <v>1.2</v>
      </c>
      <c r="C47" s="1568">
        <v>1.2</v>
      </c>
      <c r="D47" s="1568">
        <v>1.6</v>
      </c>
      <c r="E47" s="1568">
        <v>2.2000000000000002</v>
      </c>
      <c r="F47" s="1568">
        <v>1.7</v>
      </c>
      <c r="G47" s="1568">
        <v>1.3</v>
      </c>
      <c r="H47" s="1568">
        <v>1.5</v>
      </c>
      <c r="I47" s="1568">
        <v>0.8</v>
      </c>
      <c r="J47" s="1568">
        <v>0.4</v>
      </c>
      <c r="K47" s="1568">
        <v>1.2</v>
      </c>
      <c r="L47" s="1568">
        <v>0.6</v>
      </c>
      <c r="M47" s="1568">
        <v>0.8</v>
      </c>
      <c r="N47" s="1568">
        <v>0.97099999999999997</v>
      </c>
    </row>
    <row r="48" spans="1:14">
      <c r="A48" s="1284" t="s">
        <v>324</v>
      </c>
      <c r="B48" s="1568">
        <v>7.7</v>
      </c>
      <c r="C48" s="1568">
        <v>6.9</v>
      </c>
      <c r="D48" s="1568">
        <v>5.6</v>
      </c>
      <c r="E48" s="1568">
        <v>4.4000000000000004</v>
      </c>
      <c r="F48" s="1568">
        <v>4.9000000000000004</v>
      </c>
      <c r="G48" s="1568">
        <v>4.5999999999999996</v>
      </c>
      <c r="H48" s="1568">
        <v>4.0999999999999996</v>
      </c>
      <c r="I48" s="1568">
        <v>2.4</v>
      </c>
      <c r="J48" s="1568">
        <v>3.9</v>
      </c>
      <c r="K48" s="1568">
        <v>3.3</v>
      </c>
      <c r="L48" s="1568">
        <v>2.9</v>
      </c>
      <c r="M48" s="1568">
        <v>3.9</v>
      </c>
      <c r="N48" s="1568">
        <v>3.43</v>
      </c>
    </row>
    <row r="49" spans="1:14">
      <c r="A49" s="1284" t="s">
        <v>325</v>
      </c>
      <c r="B49" s="1568">
        <v>2.1</v>
      </c>
      <c r="C49" s="1568">
        <v>2.2999999999999998</v>
      </c>
      <c r="D49" s="1568">
        <v>1.5</v>
      </c>
      <c r="E49" s="1568">
        <v>1.9</v>
      </c>
      <c r="F49" s="1568">
        <v>3</v>
      </c>
      <c r="G49" s="1568">
        <v>1.9</v>
      </c>
      <c r="H49" s="1568">
        <v>1.9</v>
      </c>
      <c r="I49" s="1568">
        <v>5.0999999999999996</v>
      </c>
      <c r="J49" s="1568">
        <v>1.5</v>
      </c>
      <c r="K49" s="1568">
        <v>2.4</v>
      </c>
      <c r="L49" s="1568">
        <v>1.9</v>
      </c>
      <c r="M49" s="1568">
        <v>1.5</v>
      </c>
      <c r="N49" s="1568">
        <v>0</v>
      </c>
    </row>
    <row r="50" spans="1:14">
      <c r="A50" s="1284" t="s">
        <v>700</v>
      </c>
      <c r="B50" s="1568">
        <v>2</v>
      </c>
      <c r="C50" s="1568">
        <v>1.8</v>
      </c>
      <c r="D50" s="1568">
        <v>3.3</v>
      </c>
      <c r="E50" s="1568">
        <v>3.1</v>
      </c>
      <c r="F50" s="1568">
        <v>3.4</v>
      </c>
      <c r="G50" s="1568">
        <v>1.7</v>
      </c>
      <c r="H50" s="1568">
        <v>2.7</v>
      </c>
      <c r="I50" s="1568">
        <v>4.0999999999999996</v>
      </c>
      <c r="J50" s="1568">
        <v>3.1</v>
      </c>
      <c r="K50" s="1568">
        <v>1.1000000000000001</v>
      </c>
      <c r="L50" s="1568">
        <v>0.6</v>
      </c>
      <c r="M50" s="1568">
        <v>1</v>
      </c>
      <c r="N50" s="1568">
        <v>1.0249999999999999</v>
      </c>
    </row>
    <row r="51" spans="1:14">
      <c r="A51" s="1284" t="s">
        <v>280</v>
      </c>
      <c r="B51" s="1568">
        <v>0</v>
      </c>
      <c r="C51" s="1568">
        <v>0.2</v>
      </c>
      <c r="D51" s="1568">
        <v>0.6</v>
      </c>
      <c r="E51" s="1568">
        <v>0.3</v>
      </c>
      <c r="F51" s="1568">
        <v>0.1</v>
      </c>
      <c r="G51" s="1568">
        <v>0.3</v>
      </c>
      <c r="H51" s="1568">
        <v>0.6</v>
      </c>
      <c r="I51" s="1568">
        <v>0.5</v>
      </c>
      <c r="J51" s="1568">
        <v>0.4</v>
      </c>
      <c r="K51" s="1568">
        <v>0.1</v>
      </c>
      <c r="L51" s="1568">
        <v>0.1</v>
      </c>
      <c r="M51" s="1568">
        <v>1.3</v>
      </c>
      <c r="N51" s="1568">
        <v>0.91900000000000004</v>
      </c>
    </row>
    <row r="52" spans="1:14">
      <c r="A52" s="1284" t="s">
        <v>281</v>
      </c>
      <c r="B52" s="1568">
        <v>3.4</v>
      </c>
      <c r="C52" s="1568">
        <v>2.4</v>
      </c>
      <c r="D52" s="1568">
        <v>1.4</v>
      </c>
      <c r="E52" s="1568">
        <v>2</v>
      </c>
      <c r="F52" s="1568">
        <v>1.4</v>
      </c>
      <c r="G52" s="1568">
        <v>1</v>
      </c>
      <c r="H52" s="1568">
        <v>0.9</v>
      </c>
      <c r="I52" s="1568">
        <v>1</v>
      </c>
      <c r="J52" s="1568">
        <v>0.9</v>
      </c>
      <c r="K52" s="1568">
        <v>1.6</v>
      </c>
      <c r="L52" s="1568">
        <v>1.8</v>
      </c>
      <c r="M52" s="1568">
        <v>2.4000000000000004</v>
      </c>
      <c r="N52" s="1568">
        <v>2.1750000000000003</v>
      </c>
    </row>
    <row r="53" spans="1:14">
      <c r="A53" s="1210" t="s">
        <v>282</v>
      </c>
      <c r="B53" s="1567">
        <v>9.8000000000000007</v>
      </c>
      <c r="C53" s="1567">
        <v>7.4</v>
      </c>
      <c r="D53" s="1567">
        <v>6.7</v>
      </c>
      <c r="E53" s="1567">
        <v>5.9</v>
      </c>
      <c r="F53" s="1567">
        <v>5.8</v>
      </c>
      <c r="G53" s="1567">
        <v>5.6</v>
      </c>
      <c r="H53" s="1567">
        <v>5.2</v>
      </c>
      <c r="I53" s="1567">
        <v>4.3</v>
      </c>
      <c r="J53" s="1567">
        <v>3.8</v>
      </c>
      <c r="K53" s="1567">
        <v>3.3</v>
      </c>
      <c r="L53" s="1567">
        <v>3.6</v>
      </c>
      <c r="M53" s="1567">
        <v>3.8000000000000003</v>
      </c>
      <c r="N53" s="1567">
        <v>3.2810000000000001</v>
      </c>
    </row>
    <row r="54" spans="1:14">
      <c r="A54" s="1284" t="s">
        <v>283</v>
      </c>
      <c r="B54" s="1568">
        <v>7.4</v>
      </c>
      <c r="C54" s="1568">
        <v>4.9000000000000004</v>
      </c>
      <c r="D54" s="1568">
        <v>4.3</v>
      </c>
      <c r="E54" s="1568">
        <v>4</v>
      </c>
      <c r="F54" s="1568">
        <v>5.6</v>
      </c>
      <c r="G54" s="1568">
        <v>6.3</v>
      </c>
      <c r="H54" s="1568">
        <v>5.6</v>
      </c>
      <c r="I54" s="1568">
        <v>5.0999999999999996</v>
      </c>
      <c r="J54" s="1568">
        <v>4.2</v>
      </c>
      <c r="K54" s="1568">
        <v>4.3</v>
      </c>
      <c r="L54" s="1568">
        <v>3.2</v>
      </c>
      <c r="M54" s="1568">
        <v>2.5</v>
      </c>
      <c r="N54" s="1568">
        <v>3.2319999999999998</v>
      </c>
    </row>
    <row r="55" spans="1:14">
      <c r="A55" s="1284" t="s">
        <v>326</v>
      </c>
      <c r="B55" s="1568">
        <v>11.5</v>
      </c>
      <c r="C55" s="1568">
        <v>11</v>
      </c>
      <c r="D55" s="1568">
        <v>12.3</v>
      </c>
      <c r="E55" s="1568">
        <v>9.6999999999999993</v>
      </c>
      <c r="F55" s="1568">
        <v>16</v>
      </c>
      <c r="G55" s="1568">
        <v>8.6999999999999993</v>
      </c>
      <c r="H55" s="1568">
        <v>10.5</v>
      </c>
      <c r="I55" s="1568">
        <v>7.6</v>
      </c>
      <c r="J55" s="1568">
        <v>8.1999999999999993</v>
      </c>
      <c r="K55" s="1568">
        <v>5.4</v>
      </c>
      <c r="L55" s="1568">
        <v>6.6</v>
      </c>
      <c r="M55" s="1568">
        <v>9.1999999999999993</v>
      </c>
      <c r="N55" s="1568">
        <v>4.7450000000000001</v>
      </c>
    </row>
    <row r="56" spans="1:14">
      <c r="A56" s="1284" t="s">
        <v>284</v>
      </c>
      <c r="B56" s="1568">
        <v>20.8</v>
      </c>
      <c r="C56" s="1568">
        <v>17.2</v>
      </c>
      <c r="D56" s="1568">
        <v>16.399999999999999</v>
      </c>
      <c r="E56" s="1568">
        <v>18</v>
      </c>
      <c r="F56" s="1568">
        <v>12.8</v>
      </c>
      <c r="G56" s="1568">
        <v>17.100000000000001</v>
      </c>
      <c r="H56" s="1568">
        <v>13.9</v>
      </c>
      <c r="I56" s="1568">
        <v>11.8</v>
      </c>
      <c r="J56" s="1568">
        <v>10</v>
      </c>
      <c r="K56" s="1568">
        <v>10.3</v>
      </c>
      <c r="L56" s="1568">
        <v>8.4</v>
      </c>
      <c r="M56" s="1568">
        <v>8.5</v>
      </c>
      <c r="N56" s="1568">
        <v>7.9860000000000007</v>
      </c>
    </row>
    <row r="57" spans="1:14">
      <c r="A57" s="1284" t="s">
        <v>648</v>
      </c>
      <c r="B57" s="1568">
        <v>7.4</v>
      </c>
      <c r="C57" s="1568">
        <v>5.6</v>
      </c>
      <c r="D57" s="1568">
        <v>5</v>
      </c>
      <c r="E57" s="1568">
        <v>3.5</v>
      </c>
      <c r="F57" s="1568">
        <v>3.5</v>
      </c>
      <c r="G57" s="1568">
        <v>3.8</v>
      </c>
      <c r="H57" s="1568">
        <v>3.5</v>
      </c>
      <c r="I57" s="1568">
        <v>3.3</v>
      </c>
      <c r="J57" s="1568">
        <v>3.3</v>
      </c>
      <c r="K57" s="1568">
        <v>1.8</v>
      </c>
      <c r="L57" s="1568">
        <v>2.2999999999999998</v>
      </c>
      <c r="M57" s="1568">
        <v>1.9</v>
      </c>
      <c r="N57" s="1568">
        <v>1.325</v>
      </c>
    </row>
    <row r="58" spans="1:14">
      <c r="A58" s="1284" t="s">
        <v>285</v>
      </c>
      <c r="B58" s="1568">
        <v>10.9</v>
      </c>
      <c r="C58" s="1568">
        <v>10.5</v>
      </c>
      <c r="D58" s="1568">
        <v>9.1999999999999993</v>
      </c>
      <c r="E58" s="1568">
        <v>9.1</v>
      </c>
      <c r="F58" s="1568">
        <v>8.1</v>
      </c>
      <c r="G58" s="1568">
        <v>9</v>
      </c>
      <c r="H58" s="1568">
        <v>6.8</v>
      </c>
      <c r="I58" s="1568">
        <v>7.3</v>
      </c>
      <c r="J58" s="1568">
        <v>3.9</v>
      </c>
      <c r="K58" s="1568">
        <v>3.5</v>
      </c>
      <c r="L58" s="1568">
        <v>4.0999999999999996</v>
      </c>
      <c r="M58" s="1568">
        <v>4.8999999999999995</v>
      </c>
      <c r="N58" s="1568">
        <v>6.226</v>
      </c>
    </row>
    <row r="59" spans="1:14">
      <c r="A59" s="1284" t="s">
        <v>649</v>
      </c>
      <c r="B59" s="1568">
        <v>20.399999999999999</v>
      </c>
      <c r="C59" s="1568">
        <v>17</v>
      </c>
      <c r="D59" s="1568">
        <v>14.3</v>
      </c>
      <c r="E59" s="1568">
        <v>7.9</v>
      </c>
      <c r="F59" s="1568">
        <v>10.5</v>
      </c>
      <c r="G59" s="1568">
        <v>8.6</v>
      </c>
      <c r="H59" s="1568">
        <v>6.4</v>
      </c>
      <c r="I59" s="1568">
        <v>6</v>
      </c>
      <c r="J59" s="1568">
        <v>6.4</v>
      </c>
      <c r="K59" s="1568">
        <v>5.2</v>
      </c>
      <c r="L59" s="1568">
        <v>7.1</v>
      </c>
      <c r="M59" s="1568">
        <v>7.6</v>
      </c>
      <c r="N59" s="1568">
        <v>7.1269999999999998</v>
      </c>
    </row>
    <row r="60" spans="1:14">
      <c r="A60" s="1284" t="s">
        <v>286</v>
      </c>
      <c r="B60" s="1568">
        <v>14.7</v>
      </c>
      <c r="C60" s="1568">
        <v>5.8</v>
      </c>
      <c r="D60" s="1568">
        <v>5</v>
      </c>
      <c r="E60" s="1568">
        <v>4.5</v>
      </c>
      <c r="F60" s="1568">
        <v>4.0999999999999996</v>
      </c>
      <c r="G60" s="1568">
        <v>3.4</v>
      </c>
      <c r="H60" s="1568">
        <v>5.2</v>
      </c>
      <c r="I60" s="1568">
        <v>3</v>
      </c>
      <c r="J60" s="1568">
        <v>1.8</v>
      </c>
      <c r="K60" s="1568">
        <v>1.7</v>
      </c>
      <c r="L60" s="1568">
        <v>2.4</v>
      </c>
      <c r="M60" s="1568">
        <v>2.8</v>
      </c>
      <c r="N60" s="1568">
        <v>1.1919999999999999</v>
      </c>
    </row>
    <row r="61" spans="1:14">
      <c r="A61" s="1284" t="s">
        <v>287</v>
      </c>
      <c r="B61" s="1568">
        <v>9.6999999999999993</v>
      </c>
      <c r="C61" s="1568">
        <v>6.8</v>
      </c>
      <c r="D61" s="1568">
        <v>6.3</v>
      </c>
      <c r="E61" s="1568">
        <v>4.2</v>
      </c>
      <c r="F61" s="1568">
        <v>5.6</v>
      </c>
      <c r="G61" s="1568">
        <v>4.7</v>
      </c>
      <c r="H61" s="1568">
        <v>4.3</v>
      </c>
      <c r="I61" s="1568">
        <v>3.1</v>
      </c>
      <c r="J61" s="1568">
        <v>4.8</v>
      </c>
      <c r="K61" s="1568">
        <v>3.6</v>
      </c>
      <c r="L61" s="1568">
        <v>4.4000000000000004</v>
      </c>
      <c r="M61" s="1568">
        <v>3.4</v>
      </c>
      <c r="N61" s="1568">
        <v>4.109</v>
      </c>
    </row>
    <row r="62" spans="1:14">
      <c r="A62" s="1284" t="s">
        <v>327</v>
      </c>
      <c r="B62" s="1568">
        <v>7.1</v>
      </c>
      <c r="C62" s="1568">
        <v>6.5</v>
      </c>
      <c r="D62" s="1568">
        <v>6</v>
      </c>
      <c r="E62" s="1568">
        <v>6.4</v>
      </c>
      <c r="F62" s="1568">
        <v>6.1</v>
      </c>
      <c r="G62" s="1568">
        <v>5.3</v>
      </c>
      <c r="H62" s="1568">
        <v>5.5</v>
      </c>
      <c r="I62" s="1568">
        <v>5</v>
      </c>
      <c r="J62" s="1568">
        <v>3.7</v>
      </c>
      <c r="K62" s="1568">
        <v>2.7</v>
      </c>
      <c r="L62" s="1568">
        <v>2.9</v>
      </c>
      <c r="M62" s="1568">
        <v>2.4</v>
      </c>
      <c r="N62" s="1568">
        <v>2.423</v>
      </c>
    </row>
    <row r="63" spans="1:14">
      <c r="A63" s="1284" t="s">
        <v>288</v>
      </c>
      <c r="B63" s="1568">
        <v>7.6</v>
      </c>
      <c r="C63" s="1568">
        <v>4.0999999999999996</v>
      </c>
      <c r="D63" s="1568">
        <v>4</v>
      </c>
      <c r="E63" s="1568">
        <v>4.5</v>
      </c>
      <c r="F63" s="1568">
        <v>3.8</v>
      </c>
      <c r="G63" s="1568">
        <v>3.2</v>
      </c>
      <c r="H63" s="1568">
        <v>3.9</v>
      </c>
      <c r="I63" s="1568">
        <v>3.1</v>
      </c>
      <c r="J63" s="1568">
        <v>3</v>
      </c>
      <c r="K63" s="1568">
        <v>3.2</v>
      </c>
      <c r="L63" s="1568">
        <v>1.9</v>
      </c>
      <c r="M63" s="1568">
        <v>1.8</v>
      </c>
      <c r="N63" s="1568">
        <v>3.246</v>
      </c>
    </row>
    <row r="64" spans="1:14">
      <c r="A64" s="1284" t="s">
        <v>328</v>
      </c>
      <c r="B64" s="1568">
        <v>14.5</v>
      </c>
      <c r="C64" s="1568">
        <v>12.9</v>
      </c>
      <c r="D64" s="1568">
        <v>10.1</v>
      </c>
      <c r="E64" s="1568">
        <v>9.5</v>
      </c>
      <c r="F64" s="1568">
        <v>10.199999999999999</v>
      </c>
      <c r="G64" s="1568">
        <v>10.199999999999999</v>
      </c>
      <c r="H64" s="1568">
        <v>11.2</v>
      </c>
      <c r="I64" s="1568">
        <v>8.1999999999999993</v>
      </c>
      <c r="J64" s="1568">
        <v>8.5</v>
      </c>
      <c r="K64" s="1568">
        <v>6.2</v>
      </c>
      <c r="L64" s="1568">
        <v>8.9</v>
      </c>
      <c r="M64" s="1568">
        <v>8.6000000000000014</v>
      </c>
      <c r="N64" s="1568">
        <v>7.8159999999999998</v>
      </c>
    </row>
    <row r="65" spans="1:14">
      <c r="A65" s="1284" t="s">
        <v>289</v>
      </c>
      <c r="B65" s="1568">
        <v>6.6</v>
      </c>
      <c r="C65" s="1568">
        <v>4.4000000000000004</v>
      </c>
      <c r="D65" s="1568">
        <v>4.2</v>
      </c>
      <c r="E65" s="1568">
        <v>2.6</v>
      </c>
      <c r="F65" s="1568">
        <v>1.3</v>
      </c>
      <c r="G65" s="1568">
        <v>1.6</v>
      </c>
      <c r="H65" s="1568">
        <v>1.4</v>
      </c>
      <c r="I65" s="1568">
        <v>0.8</v>
      </c>
      <c r="J65" s="1568">
        <v>0.4</v>
      </c>
      <c r="K65" s="1568">
        <v>0.7</v>
      </c>
      <c r="L65" s="1568">
        <v>0.4</v>
      </c>
      <c r="M65" s="1568">
        <v>0.4</v>
      </c>
      <c r="N65" s="1568">
        <v>0.28499999999999998</v>
      </c>
    </row>
    <row r="66" spans="1:14">
      <c r="A66" s="1284" t="s">
        <v>290</v>
      </c>
      <c r="B66" s="1568">
        <v>11.5</v>
      </c>
      <c r="C66" s="1568">
        <v>10.8</v>
      </c>
      <c r="D66" s="1568">
        <v>10.7</v>
      </c>
      <c r="E66" s="1568">
        <v>10.199999999999999</v>
      </c>
      <c r="F66" s="1568">
        <v>9.6999999999999993</v>
      </c>
      <c r="G66" s="1568">
        <v>8.6</v>
      </c>
      <c r="H66" s="1568">
        <v>5.4</v>
      </c>
      <c r="I66" s="1568">
        <v>3.5</v>
      </c>
      <c r="J66" s="1568">
        <v>3.2</v>
      </c>
      <c r="K66" s="1568">
        <v>3.2</v>
      </c>
      <c r="L66" s="1568">
        <v>3.8</v>
      </c>
      <c r="M66" s="1568">
        <v>4.6000000000000005</v>
      </c>
      <c r="N66" s="1568">
        <v>2.6880000000000002</v>
      </c>
    </row>
    <row r="67" spans="1:14">
      <c r="A67" s="1284" t="s">
        <v>291</v>
      </c>
      <c r="B67" s="1568">
        <v>5.6</v>
      </c>
      <c r="C67" s="1568">
        <v>6.1</v>
      </c>
      <c r="D67" s="1568">
        <v>5.3</v>
      </c>
      <c r="E67" s="1568">
        <v>4.9000000000000004</v>
      </c>
      <c r="F67" s="1568">
        <v>1.7</v>
      </c>
      <c r="G67" s="1568">
        <v>2.8</v>
      </c>
      <c r="H67" s="1568">
        <v>2.4</v>
      </c>
      <c r="I67" s="1568">
        <v>2.6</v>
      </c>
      <c r="J67" s="1568">
        <v>5.4</v>
      </c>
      <c r="K67" s="1568">
        <v>4.9000000000000004</v>
      </c>
      <c r="L67" s="1568">
        <v>7.8</v>
      </c>
      <c r="M67" s="1568">
        <v>14.299999999999999</v>
      </c>
      <c r="N67" s="1568">
        <v>9.0190000000000001</v>
      </c>
    </row>
    <row r="68" spans="1:14">
      <c r="A68" s="1210" t="s">
        <v>292</v>
      </c>
      <c r="B68" s="1567">
        <v>12.3</v>
      </c>
      <c r="C68" s="1567">
        <v>7.1</v>
      </c>
      <c r="D68" s="1567">
        <v>6.7</v>
      </c>
      <c r="E68" s="1567">
        <v>6.7</v>
      </c>
      <c r="F68" s="1567">
        <v>5.5</v>
      </c>
      <c r="G68" s="1567">
        <v>5.6</v>
      </c>
      <c r="H68" s="1567">
        <v>6</v>
      </c>
      <c r="I68" s="1567">
        <v>5.8</v>
      </c>
      <c r="J68" s="1567">
        <v>4.7</v>
      </c>
      <c r="K68" s="1567">
        <v>4.7</v>
      </c>
      <c r="L68" s="1567">
        <v>4.5</v>
      </c>
      <c r="M68" s="1567">
        <v>4.3999999999999995</v>
      </c>
      <c r="N68" s="1567">
        <v>4.0660000000000007</v>
      </c>
    </row>
    <row r="69" spans="1:14">
      <c r="A69" s="1284" t="s">
        <v>293</v>
      </c>
      <c r="B69" s="1568">
        <v>4.7</v>
      </c>
      <c r="C69" s="1568">
        <v>3.3</v>
      </c>
      <c r="D69" s="1568">
        <v>3.3</v>
      </c>
      <c r="E69" s="1568">
        <v>4.2</v>
      </c>
      <c r="F69" s="1568">
        <v>5.5</v>
      </c>
      <c r="G69" s="1568">
        <v>10.7</v>
      </c>
      <c r="H69" s="1568">
        <v>14.2</v>
      </c>
      <c r="I69" s="1568">
        <v>12.5</v>
      </c>
      <c r="J69" s="1568">
        <v>9</v>
      </c>
      <c r="K69" s="1568">
        <v>12.5</v>
      </c>
      <c r="L69" s="1568">
        <v>12.6</v>
      </c>
      <c r="M69" s="1568">
        <v>10.6</v>
      </c>
      <c r="N69" s="1568">
        <v>12.256</v>
      </c>
    </row>
    <row r="70" spans="1:14">
      <c r="A70" s="1284" t="s">
        <v>294</v>
      </c>
      <c r="B70" s="1568">
        <v>12.8</v>
      </c>
      <c r="C70" s="1568">
        <v>8.6</v>
      </c>
      <c r="D70" s="1568">
        <v>8.1</v>
      </c>
      <c r="E70" s="1568">
        <v>10</v>
      </c>
      <c r="F70" s="1568">
        <v>7</v>
      </c>
      <c r="G70" s="1568">
        <v>7</v>
      </c>
      <c r="H70" s="1568">
        <v>6.7</v>
      </c>
      <c r="I70" s="1568">
        <v>6.4</v>
      </c>
      <c r="J70" s="1568">
        <v>4.4000000000000004</v>
      </c>
      <c r="K70" s="1568">
        <v>4.2</v>
      </c>
      <c r="L70" s="1568">
        <v>4</v>
      </c>
      <c r="M70" s="1568">
        <v>3.8000000000000003</v>
      </c>
      <c r="N70" s="1568">
        <v>3.6930000000000001</v>
      </c>
    </row>
    <row r="71" spans="1:14">
      <c r="A71" s="1284" t="s">
        <v>329</v>
      </c>
      <c r="B71" s="1568">
        <v>13.1</v>
      </c>
      <c r="C71" s="1568">
        <v>7.7</v>
      </c>
      <c r="D71" s="1568">
        <v>7.5</v>
      </c>
      <c r="E71" s="1568">
        <v>6.7</v>
      </c>
      <c r="F71" s="1568">
        <v>5.8</v>
      </c>
      <c r="G71" s="1568">
        <v>4.7</v>
      </c>
      <c r="H71" s="1568">
        <v>5.6</v>
      </c>
      <c r="I71" s="1568">
        <v>3.8</v>
      </c>
      <c r="J71" s="1568">
        <v>3.2</v>
      </c>
      <c r="K71" s="1568">
        <v>3.3</v>
      </c>
      <c r="L71" s="1568">
        <v>2.5</v>
      </c>
      <c r="M71" s="1568">
        <v>2.9</v>
      </c>
      <c r="N71" s="1568">
        <v>2.6039999999999996</v>
      </c>
    </row>
    <row r="72" spans="1:14">
      <c r="A72" s="1284" t="s">
        <v>701</v>
      </c>
      <c r="B72" s="1568">
        <v>10.199999999999999</v>
      </c>
      <c r="C72" s="1568">
        <v>5.3</v>
      </c>
      <c r="D72" s="1568">
        <v>3.9</v>
      </c>
      <c r="E72" s="1568">
        <v>3.2</v>
      </c>
      <c r="F72" s="1568">
        <v>4.0999999999999996</v>
      </c>
      <c r="G72" s="1568">
        <v>3.7</v>
      </c>
      <c r="H72" s="1568">
        <v>3.2</v>
      </c>
      <c r="I72" s="1568">
        <v>2.6</v>
      </c>
      <c r="J72" s="1568">
        <v>1.9</v>
      </c>
      <c r="K72" s="1568">
        <v>2.2999999999999998</v>
      </c>
      <c r="L72" s="1568">
        <v>2.6</v>
      </c>
      <c r="M72" s="1568">
        <v>1.6</v>
      </c>
      <c r="N72" s="1568">
        <v>1.3940000000000001</v>
      </c>
    </row>
    <row r="73" spans="1:14">
      <c r="A73" s="1284" t="s">
        <v>352</v>
      </c>
      <c r="B73" s="1568">
        <v>6.9</v>
      </c>
      <c r="C73" s="1568">
        <v>4.7</v>
      </c>
      <c r="D73" s="1568">
        <v>3.2</v>
      </c>
      <c r="E73" s="1568">
        <v>4.3</v>
      </c>
      <c r="F73" s="1568">
        <v>4.5999999999999996</v>
      </c>
      <c r="G73" s="1568">
        <v>3.2</v>
      </c>
      <c r="H73" s="1568">
        <v>4.7</v>
      </c>
      <c r="I73" s="1568">
        <v>3</v>
      </c>
      <c r="J73" s="1568">
        <v>2.4</v>
      </c>
      <c r="K73" s="1568">
        <v>3.9</v>
      </c>
      <c r="L73" s="1568">
        <v>2.4</v>
      </c>
      <c r="M73" s="1568">
        <v>5.6</v>
      </c>
      <c r="N73" s="1568">
        <v>5.08</v>
      </c>
    </row>
    <row r="74" spans="1:14">
      <c r="A74" s="1284" t="s">
        <v>353</v>
      </c>
      <c r="B74" s="1568">
        <v>18.8</v>
      </c>
      <c r="C74" s="1568">
        <v>11.6</v>
      </c>
      <c r="D74" s="1568">
        <v>13.3</v>
      </c>
      <c r="E74" s="1568">
        <v>11.6</v>
      </c>
      <c r="F74" s="1568">
        <v>8.1999999999999993</v>
      </c>
      <c r="G74" s="1568">
        <v>6.4</v>
      </c>
      <c r="H74" s="1568">
        <v>8.6999999999999993</v>
      </c>
      <c r="I74" s="1568">
        <v>5.4</v>
      </c>
      <c r="J74" s="1568">
        <v>5</v>
      </c>
      <c r="K74" s="1568">
        <v>4.0999999999999996</v>
      </c>
      <c r="L74" s="1568">
        <v>2.5</v>
      </c>
      <c r="M74" s="1568">
        <v>3.5</v>
      </c>
      <c r="N74" s="1568">
        <v>3.1139999999999999</v>
      </c>
    </row>
    <row r="75" spans="1:14">
      <c r="A75" s="1284" t="s">
        <v>297</v>
      </c>
      <c r="B75" s="1568">
        <v>13</v>
      </c>
      <c r="C75" s="1568">
        <v>5.8</v>
      </c>
      <c r="D75" s="1568">
        <v>5.2</v>
      </c>
      <c r="E75" s="1568">
        <v>3.3</v>
      </c>
      <c r="F75" s="1568">
        <v>3.5</v>
      </c>
      <c r="G75" s="1568">
        <v>3.4</v>
      </c>
      <c r="H75" s="1568">
        <v>3.6</v>
      </c>
      <c r="I75" s="1568">
        <v>5.5</v>
      </c>
      <c r="J75" s="1568">
        <v>5.7</v>
      </c>
      <c r="K75" s="1568">
        <v>5.0999999999999996</v>
      </c>
      <c r="L75" s="1568">
        <v>5.3</v>
      </c>
      <c r="M75" s="1568">
        <v>5.1999999999999993</v>
      </c>
      <c r="N75" s="1568">
        <v>4.335</v>
      </c>
    </row>
    <row r="76" spans="1:14" ht="15">
      <c r="A76" s="1210" t="s">
        <v>1177</v>
      </c>
      <c r="B76" s="1567">
        <v>22.3</v>
      </c>
      <c r="C76" s="1567">
        <v>12</v>
      </c>
      <c r="D76" s="1567">
        <v>11.1</v>
      </c>
      <c r="E76" s="1567">
        <v>10.5</v>
      </c>
      <c r="F76" s="1567">
        <v>9.5</v>
      </c>
      <c r="G76" s="1567">
        <v>8.6</v>
      </c>
      <c r="H76" s="1567">
        <v>8.3000000000000007</v>
      </c>
      <c r="I76" s="1567">
        <v>7.3</v>
      </c>
      <c r="J76" s="1567">
        <v>7.3</v>
      </c>
      <c r="K76" s="1567">
        <v>6.7</v>
      </c>
      <c r="L76" s="1567">
        <v>6</v>
      </c>
      <c r="M76" s="1567">
        <v>6.4</v>
      </c>
      <c r="N76" s="1567">
        <v>7.0830000000000002</v>
      </c>
    </row>
    <row r="77" spans="1:14">
      <c r="A77" s="1284" t="s">
        <v>298</v>
      </c>
      <c r="B77" s="1568">
        <v>22.9</v>
      </c>
      <c r="C77" s="1568">
        <v>16.899999999999999</v>
      </c>
      <c r="D77" s="1568">
        <v>12.4</v>
      </c>
      <c r="E77" s="1568">
        <v>10</v>
      </c>
      <c r="F77" s="1568">
        <v>12.7</v>
      </c>
      <c r="G77" s="1568">
        <v>10.7</v>
      </c>
      <c r="H77" s="1568">
        <v>9.3000000000000007</v>
      </c>
      <c r="I77" s="1568">
        <v>6</v>
      </c>
      <c r="J77" s="1568">
        <v>6</v>
      </c>
      <c r="K77" s="1568">
        <v>5.5</v>
      </c>
      <c r="L77" s="1568">
        <v>5.9</v>
      </c>
      <c r="M77" s="1568">
        <v>5</v>
      </c>
      <c r="N77" s="1568">
        <v>9.9619999999999997</v>
      </c>
    </row>
    <row r="78" spans="1:14">
      <c r="A78" s="1284" t="s">
        <v>300</v>
      </c>
      <c r="B78" s="1568">
        <v>8.8000000000000007</v>
      </c>
      <c r="C78" s="1568">
        <v>13.9</v>
      </c>
      <c r="D78" s="1568">
        <v>11.9</v>
      </c>
      <c r="E78" s="1568">
        <v>20.9</v>
      </c>
      <c r="F78" s="1568">
        <v>10.6</v>
      </c>
      <c r="G78" s="1568">
        <v>10.8</v>
      </c>
      <c r="H78" s="1568">
        <v>8.5</v>
      </c>
      <c r="I78" s="1568">
        <v>6.2</v>
      </c>
      <c r="J78" s="1568">
        <v>6.8</v>
      </c>
      <c r="K78" s="1568">
        <v>12</v>
      </c>
      <c r="L78" s="1568">
        <v>17</v>
      </c>
      <c r="M78" s="1568">
        <v>16</v>
      </c>
      <c r="N78" s="1568">
        <v>9.7989999999999995</v>
      </c>
    </row>
    <row r="79" spans="1:14">
      <c r="A79" s="1284" t="s">
        <v>301</v>
      </c>
      <c r="B79" s="1568">
        <v>19</v>
      </c>
      <c r="C79" s="1568">
        <v>13</v>
      </c>
      <c r="D79" s="1568">
        <v>16.100000000000001</v>
      </c>
      <c r="E79" s="1568">
        <v>12.9</v>
      </c>
      <c r="F79" s="1568">
        <v>12.2</v>
      </c>
      <c r="G79" s="1568">
        <v>13.1</v>
      </c>
      <c r="H79" s="1568">
        <v>10.199999999999999</v>
      </c>
      <c r="I79" s="1568">
        <v>10.6</v>
      </c>
      <c r="J79" s="1568">
        <v>11.4</v>
      </c>
      <c r="K79" s="1568">
        <v>11.8</v>
      </c>
      <c r="L79" s="1568">
        <v>10.5</v>
      </c>
      <c r="M79" s="1568">
        <v>11.1</v>
      </c>
      <c r="N79" s="1568">
        <v>13.731999999999999</v>
      </c>
    </row>
    <row r="80" spans="1:14">
      <c r="A80" s="1284" t="s">
        <v>302</v>
      </c>
      <c r="B80" s="1568">
        <v>22.2</v>
      </c>
      <c r="C80" s="1568">
        <v>18.2</v>
      </c>
      <c r="D80" s="1568">
        <v>16.2</v>
      </c>
      <c r="E80" s="1568">
        <v>16.2</v>
      </c>
      <c r="F80" s="1568">
        <v>17.100000000000001</v>
      </c>
      <c r="G80" s="1568">
        <v>15.9</v>
      </c>
      <c r="H80" s="1568">
        <v>14.9</v>
      </c>
      <c r="I80" s="1568">
        <v>13.8</v>
      </c>
      <c r="J80" s="1568">
        <v>12.5</v>
      </c>
      <c r="K80" s="1568">
        <v>11.9</v>
      </c>
      <c r="L80" s="1568">
        <v>10.8</v>
      </c>
      <c r="M80" s="1568">
        <v>11</v>
      </c>
      <c r="N80" s="1568">
        <v>16.332000000000001</v>
      </c>
    </row>
    <row r="81" spans="1:14">
      <c r="A81" s="1284" t="s">
        <v>332</v>
      </c>
      <c r="B81" s="1568">
        <v>25.2</v>
      </c>
      <c r="C81" s="1568">
        <v>11.8</v>
      </c>
      <c r="D81" s="1568">
        <v>8.5</v>
      </c>
      <c r="E81" s="1568">
        <v>7.6</v>
      </c>
      <c r="F81" s="1568">
        <v>4.7</v>
      </c>
      <c r="G81" s="1568">
        <v>4.3</v>
      </c>
      <c r="H81" s="1568">
        <v>3.4</v>
      </c>
      <c r="I81" s="1568">
        <v>3.2</v>
      </c>
      <c r="J81" s="1568">
        <v>3.4</v>
      </c>
      <c r="K81" s="1568">
        <v>3</v>
      </c>
      <c r="L81" s="1568">
        <v>3.1</v>
      </c>
      <c r="M81" s="1568">
        <v>3.4</v>
      </c>
      <c r="N81" s="1568">
        <v>5.226</v>
      </c>
    </row>
    <row r="82" spans="1:14">
      <c r="A82" s="1284" t="s">
        <v>304</v>
      </c>
      <c r="B82" s="1568">
        <v>13</v>
      </c>
      <c r="C82" s="1568">
        <v>4</v>
      </c>
      <c r="D82" s="1568">
        <v>6.4</v>
      </c>
      <c r="E82" s="1568">
        <v>5.9</v>
      </c>
      <c r="F82" s="1568">
        <v>5.2</v>
      </c>
      <c r="G82" s="1568">
        <v>6.2</v>
      </c>
      <c r="H82" s="1568">
        <v>5</v>
      </c>
      <c r="I82" s="1568">
        <v>3.9</v>
      </c>
      <c r="J82" s="1568">
        <v>3.7</v>
      </c>
      <c r="K82" s="1568">
        <v>3.6</v>
      </c>
      <c r="L82" s="1568">
        <v>3</v>
      </c>
      <c r="M82" s="1568">
        <v>3.5</v>
      </c>
      <c r="N82" s="1568">
        <v>4.1629999999999994</v>
      </c>
    </row>
    <row r="83" spans="1:14">
      <c r="A83" s="1284" t="s">
        <v>650</v>
      </c>
      <c r="B83" s="1568">
        <v>50.6</v>
      </c>
      <c r="C83" s="1568">
        <v>18.7</v>
      </c>
      <c r="D83" s="1568">
        <v>16.600000000000001</v>
      </c>
      <c r="E83" s="1568">
        <v>14.4</v>
      </c>
      <c r="F83" s="1568">
        <v>13.4</v>
      </c>
      <c r="G83" s="1568">
        <v>9.5</v>
      </c>
      <c r="H83" s="1568">
        <v>10.5</v>
      </c>
      <c r="I83" s="1568">
        <v>9.5</v>
      </c>
      <c r="J83" s="1568">
        <v>11.5</v>
      </c>
      <c r="K83" s="1568">
        <v>11.4</v>
      </c>
      <c r="L83" s="1568">
        <v>10.1</v>
      </c>
      <c r="M83" s="1568">
        <v>9.1999999999999993</v>
      </c>
      <c r="N83" s="1568">
        <v>7.7899999999999991</v>
      </c>
    </row>
    <row r="84" spans="1:14">
      <c r="A84" s="1284" t="s">
        <v>305</v>
      </c>
      <c r="B84" s="1568">
        <v>15.8</v>
      </c>
      <c r="C84" s="1568">
        <v>8.1</v>
      </c>
      <c r="D84" s="1568">
        <v>9.1</v>
      </c>
      <c r="E84" s="1568">
        <v>8.1</v>
      </c>
      <c r="F84" s="1568">
        <v>8.5</v>
      </c>
      <c r="G84" s="1568">
        <v>8.4</v>
      </c>
      <c r="H84" s="1568">
        <v>8</v>
      </c>
      <c r="I84" s="1568">
        <v>7.4</v>
      </c>
      <c r="J84" s="1568">
        <v>7.3</v>
      </c>
      <c r="K84" s="1568">
        <v>6.2</v>
      </c>
      <c r="L84" s="1568">
        <v>5.0999999999999996</v>
      </c>
      <c r="M84" s="1568">
        <v>6.1000000000000005</v>
      </c>
      <c r="N84" s="1568">
        <v>5.6509999999999998</v>
      </c>
    </row>
    <row r="85" spans="1:14">
      <c r="A85" s="1284" t="s">
        <v>306</v>
      </c>
      <c r="B85" s="1568">
        <v>14.8</v>
      </c>
      <c r="C85" s="1568">
        <v>8.4</v>
      </c>
      <c r="D85" s="1568">
        <v>8.1999999999999993</v>
      </c>
      <c r="E85" s="1568">
        <v>7.8</v>
      </c>
      <c r="F85" s="1568">
        <v>6.2</v>
      </c>
      <c r="G85" s="1568">
        <v>7.2</v>
      </c>
      <c r="H85" s="1568">
        <v>6.8</v>
      </c>
      <c r="I85" s="1568">
        <v>7.6</v>
      </c>
      <c r="J85" s="1568">
        <v>5.8</v>
      </c>
      <c r="K85" s="1568">
        <v>4.4000000000000004</v>
      </c>
      <c r="L85" s="1568">
        <v>3.8</v>
      </c>
      <c r="M85" s="1568">
        <v>5.8</v>
      </c>
      <c r="N85" s="1568">
        <v>5.0489999999999995</v>
      </c>
    </row>
    <row r="86" spans="1:14">
      <c r="A86" s="1284" t="s">
        <v>307</v>
      </c>
      <c r="B86" s="1568">
        <v>9.1</v>
      </c>
      <c r="C86" s="1568">
        <v>5.0999999999999996</v>
      </c>
      <c r="D86" s="1568">
        <v>6</v>
      </c>
      <c r="E86" s="1568">
        <v>8</v>
      </c>
      <c r="F86" s="1568">
        <v>7.8</v>
      </c>
      <c r="G86" s="1568">
        <v>4</v>
      </c>
      <c r="H86" s="1568">
        <v>5.3</v>
      </c>
      <c r="I86" s="1568">
        <v>3.2</v>
      </c>
      <c r="J86" s="1568">
        <v>4.5</v>
      </c>
      <c r="K86" s="1568">
        <v>1.9</v>
      </c>
      <c r="L86" s="1568">
        <v>1.3</v>
      </c>
      <c r="M86" s="1568">
        <v>1.4000000000000001</v>
      </c>
      <c r="N86" s="1568">
        <v>0.66199999999999992</v>
      </c>
    </row>
    <row r="87" spans="1:14" ht="15">
      <c r="A87" s="1210" t="s">
        <v>1176</v>
      </c>
      <c r="B87" s="1567">
        <v>11.1</v>
      </c>
      <c r="C87" s="1567">
        <v>9.3000000000000007</v>
      </c>
      <c r="D87" s="1567">
        <v>9.3000000000000007</v>
      </c>
      <c r="E87" s="1567">
        <v>8.8000000000000007</v>
      </c>
      <c r="F87" s="1567">
        <v>7.4</v>
      </c>
      <c r="G87" s="1567">
        <v>7.3</v>
      </c>
      <c r="H87" s="1567">
        <v>6.5</v>
      </c>
      <c r="I87" s="1567">
        <v>4.2</v>
      </c>
      <c r="J87" s="1567">
        <v>5.2</v>
      </c>
      <c r="K87" s="1567">
        <v>4.2</v>
      </c>
      <c r="L87" s="1567">
        <v>4.4000000000000004</v>
      </c>
      <c r="M87" s="1567">
        <v>4.0999999999999996</v>
      </c>
      <c r="N87" s="1567">
        <v>3.8679999999999999</v>
      </c>
    </row>
    <row r="88" spans="1:14">
      <c r="A88" s="1284" t="s">
        <v>299</v>
      </c>
      <c r="B88" s="1568">
        <v>18.399999999999999</v>
      </c>
      <c r="C88" s="1568">
        <v>19.899999999999999</v>
      </c>
      <c r="D88" s="1568">
        <v>17.5</v>
      </c>
      <c r="E88" s="1568">
        <v>15.6</v>
      </c>
      <c r="F88" s="1568">
        <v>13.7</v>
      </c>
      <c r="G88" s="1568">
        <v>12.1</v>
      </c>
      <c r="H88" s="1568">
        <v>12.6</v>
      </c>
      <c r="I88" s="1568">
        <v>9.9</v>
      </c>
      <c r="J88" s="1568">
        <v>13</v>
      </c>
      <c r="K88" s="1568">
        <v>10.4</v>
      </c>
      <c r="L88" s="1568">
        <v>9.5</v>
      </c>
      <c r="M88" s="1568">
        <v>8.9</v>
      </c>
      <c r="N88" s="1568">
        <v>9.6280000000000001</v>
      </c>
    </row>
    <row r="89" spans="1:14">
      <c r="A89" s="1284" t="s">
        <v>308</v>
      </c>
      <c r="B89" s="1568">
        <v>15.1</v>
      </c>
      <c r="C89" s="1568">
        <v>12.5</v>
      </c>
      <c r="D89" s="1568">
        <v>11</v>
      </c>
      <c r="E89" s="1568">
        <v>8.5</v>
      </c>
      <c r="F89" s="1568">
        <v>9.5</v>
      </c>
      <c r="G89" s="1568">
        <v>11</v>
      </c>
      <c r="H89" s="1568">
        <v>5.6</v>
      </c>
      <c r="I89" s="1568">
        <v>8.6</v>
      </c>
      <c r="J89" s="1568">
        <v>7.9</v>
      </c>
      <c r="K89" s="1568">
        <v>5.2</v>
      </c>
      <c r="L89" s="1568">
        <v>6.8</v>
      </c>
      <c r="M89" s="1568">
        <v>4</v>
      </c>
      <c r="N89" s="1568">
        <v>5.0120000000000005</v>
      </c>
    </row>
    <row r="90" spans="1:14">
      <c r="A90" s="1284" t="s">
        <v>303</v>
      </c>
      <c r="B90" s="1568">
        <v>15.4</v>
      </c>
      <c r="C90" s="1568">
        <v>13.2</v>
      </c>
      <c r="D90" s="1568">
        <v>9.5</v>
      </c>
      <c r="E90" s="1568">
        <v>10.3</v>
      </c>
      <c r="F90" s="1568">
        <v>9.1</v>
      </c>
      <c r="G90" s="1568">
        <v>8.1999999999999993</v>
      </c>
      <c r="H90" s="1568">
        <v>9.8000000000000007</v>
      </c>
      <c r="I90" s="1568">
        <v>5.9</v>
      </c>
      <c r="J90" s="1568">
        <v>5.4</v>
      </c>
      <c r="K90" s="1568">
        <v>4.5999999999999996</v>
      </c>
      <c r="L90" s="1568">
        <v>4.2</v>
      </c>
      <c r="M90" s="1568">
        <v>6</v>
      </c>
      <c r="N90" s="1568">
        <v>3.1110000000000002</v>
      </c>
    </row>
    <row r="91" spans="1:14">
      <c r="A91" s="1284" t="s">
        <v>334</v>
      </c>
      <c r="B91" s="1568">
        <v>13.4</v>
      </c>
      <c r="C91" s="1568">
        <v>11.5</v>
      </c>
      <c r="D91" s="1568">
        <v>12.2</v>
      </c>
      <c r="E91" s="1568">
        <v>7.5</v>
      </c>
      <c r="F91" s="1568">
        <v>7.5</v>
      </c>
      <c r="G91" s="1568">
        <v>7.6</v>
      </c>
      <c r="H91" s="1568">
        <v>1.3</v>
      </c>
      <c r="I91" s="1568">
        <v>1.3</v>
      </c>
      <c r="J91" s="1568">
        <v>2.9</v>
      </c>
      <c r="K91" s="1568">
        <v>1.3</v>
      </c>
      <c r="L91" s="1568">
        <v>0.3</v>
      </c>
      <c r="M91" s="1568">
        <v>0.3</v>
      </c>
      <c r="N91" s="1568">
        <v>0.68799999999999994</v>
      </c>
    </row>
    <row r="92" spans="1:14">
      <c r="A92" s="1284" t="s">
        <v>309</v>
      </c>
      <c r="B92" s="1568">
        <v>11.4</v>
      </c>
      <c r="C92" s="1568">
        <v>7.9</v>
      </c>
      <c r="D92" s="1568">
        <v>9.8000000000000007</v>
      </c>
      <c r="E92" s="1568">
        <v>8.6</v>
      </c>
      <c r="F92" s="1568">
        <v>5</v>
      </c>
      <c r="G92" s="1568">
        <v>3.3</v>
      </c>
      <c r="H92" s="1568">
        <v>3.1</v>
      </c>
      <c r="I92" s="1568">
        <v>1.6</v>
      </c>
      <c r="J92" s="1568">
        <v>1.3</v>
      </c>
      <c r="K92" s="1568">
        <v>1.2</v>
      </c>
      <c r="L92" s="1568">
        <v>0.9</v>
      </c>
      <c r="M92" s="1568">
        <v>1.4000000000000001</v>
      </c>
      <c r="N92" s="1568">
        <v>1.365</v>
      </c>
    </row>
    <row r="93" spans="1:14">
      <c r="A93" s="1284" t="s">
        <v>335</v>
      </c>
      <c r="B93" s="1568">
        <v>6.8</v>
      </c>
      <c r="C93" s="1568">
        <v>4.3</v>
      </c>
      <c r="D93" s="1568">
        <v>1.5</v>
      </c>
      <c r="E93" s="1568">
        <v>3.1</v>
      </c>
      <c r="F93" s="1568">
        <v>3.7</v>
      </c>
      <c r="G93" s="1568">
        <v>2.5</v>
      </c>
      <c r="H93" s="1568">
        <v>1.6</v>
      </c>
      <c r="I93" s="1568">
        <v>0.5</v>
      </c>
      <c r="J93" s="1568">
        <v>0.4</v>
      </c>
      <c r="K93" s="1568">
        <v>0.5</v>
      </c>
      <c r="L93" s="1568">
        <v>0.3</v>
      </c>
      <c r="M93" s="1568">
        <v>0.2</v>
      </c>
      <c r="N93" s="1568">
        <v>0.46600000000000003</v>
      </c>
    </row>
    <row r="94" spans="1:14">
      <c r="A94" s="1284" t="s">
        <v>310</v>
      </c>
      <c r="B94" s="1568">
        <v>16.100000000000001</v>
      </c>
      <c r="C94" s="1568">
        <v>17.2</v>
      </c>
      <c r="D94" s="1568">
        <v>20.8</v>
      </c>
      <c r="E94" s="1568">
        <v>22.2</v>
      </c>
      <c r="F94" s="1568">
        <v>20.2</v>
      </c>
      <c r="G94" s="1568">
        <v>25.7</v>
      </c>
      <c r="H94" s="1568">
        <v>29.5</v>
      </c>
      <c r="I94" s="1568">
        <v>13.9</v>
      </c>
      <c r="J94" s="1568">
        <v>13.6</v>
      </c>
      <c r="K94" s="1568">
        <v>11.5</v>
      </c>
      <c r="L94" s="1568">
        <v>15.5</v>
      </c>
      <c r="M94" s="1568">
        <v>13.5</v>
      </c>
      <c r="N94" s="1568">
        <v>11.45</v>
      </c>
    </row>
    <row r="95" spans="1:14">
      <c r="A95" s="1284" t="s">
        <v>336</v>
      </c>
      <c r="B95" s="1568">
        <v>14</v>
      </c>
      <c r="C95" s="1568">
        <v>10.9</v>
      </c>
      <c r="D95" s="1568">
        <v>10.4</v>
      </c>
      <c r="E95" s="1568">
        <v>6.6</v>
      </c>
      <c r="F95" s="1568">
        <v>5.4</v>
      </c>
      <c r="G95" s="1568">
        <v>1.4</v>
      </c>
      <c r="H95" s="1568">
        <v>1.4</v>
      </c>
      <c r="I95" s="1568">
        <v>0</v>
      </c>
      <c r="J95" s="1568">
        <v>4.2</v>
      </c>
      <c r="K95" s="1568">
        <v>0.7</v>
      </c>
      <c r="L95" s="1568">
        <v>2.1</v>
      </c>
      <c r="M95" s="1568">
        <v>0.7</v>
      </c>
      <c r="N95" s="1568">
        <v>0</v>
      </c>
    </row>
    <row r="96" spans="1:14">
      <c r="A96" s="1284" t="s">
        <v>337</v>
      </c>
      <c r="B96" s="1568">
        <v>3.4</v>
      </c>
      <c r="C96" s="1568">
        <v>3.8</v>
      </c>
      <c r="D96" s="1568">
        <v>2</v>
      </c>
      <c r="E96" s="1568">
        <v>1.8</v>
      </c>
      <c r="F96" s="1568">
        <v>1.6</v>
      </c>
      <c r="G96" s="1568">
        <v>0.6</v>
      </c>
      <c r="H96" s="1568">
        <v>2.1</v>
      </c>
      <c r="I96" s="1568">
        <v>1.8</v>
      </c>
      <c r="J96" s="1568">
        <v>1</v>
      </c>
      <c r="K96" s="1568">
        <v>0.8</v>
      </c>
      <c r="L96" s="1568">
        <v>0.4</v>
      </c>
      <c r="M96" s="1568" t="s">
        <v>36</v>
      </c>
      <c r="N96" s="1568">
        <v>0</v>
      </c>
    </row>
    <row r="97" spans="1:14">
      <c r="A97" s="1284" t="s">
        <v>344</v>
      </c>
      <c r="B97" s="1568">
        <v>13</v>
      </c>
      <c r="C97" s="1568">
        <v>18.2</v>
      </c>
      <c r="D97" s="1568">
        <v>12.7</v>
      </c>
      <c r="E97" s="1568">
        <v>13.4</v>
      </c>
      <c r="F97" s="1568">
        <v>8.9</v>
      </c>
      <c r="G97" s="1568">
        <v>7.2</v>
      </c>
      <c r="H97" s="1568">
        <v>9.1</v>
      </c>
      <c r="I97" s="1568">
        <v>8</v>
      </c>
      <c r="J97" s="1568">
        <v>3.1</v>
      </c>
      <c r="K97" s="1568">
        <v>5.7</v>
      </c>
      <c r="L97" s="1568">
        <v>3.8</v>
      </c>
      <c r="M97" s="1568">
        <v>3.2</v>
      </c>
      <c r="N97" s="1568">
        <v>6.7329999999999997</v>
      </c>
    </row>
    <row r="98" spans="1:14">
      <c r="A98" s="1284" t="s">
        <v>339</v>
      </c>
      <c r="B98" s="1568">
        <v>3.9</v>
      </c>
      <c r="C98" s="1568">
        <v>2</v>
      </c>
      <c r="D98" s="1568">
        <v>15.7</v>
      </c>
      <c r="E98" s="1568">
        <v>21.7</v>
      </c>
      <c r="F98" s="1568">
        <v>5.9</v>
      </c>
      <c r="G98" s="1568">
        <v>2</v>
      </c>
      <c r="H98" s="1568">
        <v>2</v>
      </c>
      <c r="I98" s="1568">
        <v>4</v>
      </c>
      <c r="J98" s="1568">
        <v>8.1</v>
      </c>
      <c r="K98" s="1559">
        <v>0</v>
      </c>
      <c r="L98" s="1559">
        <v>0</v>
      </c>
      <c r="M98" s="1568">
        <v>6</v>
      </c>
      <c r="N98" s="1568">
        <v>2.089</v>
      </c>
    </row>
    <row r="99" spans="1:14">
      <c r="A99" s="1307"/>
      <c r="B99" s="1307"/>
      <c r="C99" s="1307"/>
      <c r="D99" s="1307"/>
      <c r="E99" s="1307"/>
      <c r="F99" s="1307"/>
      <c r="G99" s="1307"/>
      <c r="H99" s="1307"/>
      <c r="I99" s="1307"/>
      <c r="J99" s="1307"/>
      <c r="K99" s="1307"/>
      <c r="L99" s="1307"/>
    </row>
    <row r="100" spans="1:14">
      <c r="A100" s="1269" t="s">
        <v>354</v>
      </c>
      <c r="B100" s="1541"/>
      <c r="C100" s="1541"/>
      <c r="D100" s="1541"/>
      <c r="E100" s="1541"/>
      <c r="F100" s="1541"/>
      <c r="G100" s="1541"/>
      <c r="H100" s="1541"/>
      <c r="I100" s="1541"/>
      <c r="J100" s="1541"/>
      <c r="K100" s="1541"/>
      <c r="L100" s="1307"/>
    </row>
    <row r="101" spans="1:14">
      <c r="A101" s="1269" t="s">
        <v>355</v>
      </c>
      <c r="B101" s="1541"/>
      <c r="C101" s="1541"/>
      <c r="D101" s="1541"/>
      <c r="E101" s="1541"/>
      <c r="F101" s="1541"/>
      <c r="G101" s="1541"/>
      <c r="H101" s="1541"/>
      <c r="I101" s="1541"/>
      <c r="J101" s="1541"/>
      <c r="K101" s="1541"/>
      <c r="L101" s="1307"/>
    </row>
    <row r="102" spans="1:14">
      <c r="A102" s="1690" t="s">
        <v>615</v>
      </c>
      <c r="B102" s="1691"/>
      <c r="C102" s="1691"/>
      <c r="D102" s="1691"/>
      <c r="E102" s="1691"/>
      <c r="F102" s="1691"/>
      <c r="G102" s="1691"/>
      <c r="H102" s="1287"/>
      <c r="I102" s="1287"/>
      <c r="J102" s="1287"/>
      <c r="K102" s="1287"/>
      <c r="L102" s="1287"/>
    </row>
    <row r="103" spans="1:14" ht="15.5">
      <c r="A103" s="1561" t="s">
        <v>1223</v>
      </c>
      <c r="B103" s="1287"/>
      <c r="C103" s="1287"/>
      <c r="D103" s="1287"/>
      <c r="E103" s="1287"/>
      <c r="F103" s="1287"/>
      <c r="G103" s="1287"/>
      <c r="H103" s="1287"/>
      <c r="I103" s="1287"/>
      <c r="J103" s="1287"/>
      <c r="K103" s="1287"/>
      <c r="L103" s="1287"/>
    </row>
    <row r="104" spans="1:14" ht="15.5">
      <c r="A104" s="1287" t="s">
        <v>1175</v>
      </c>
      <c r="B104" s="1287"/>
      <c r="C104" s="1287"/>
      <c r="D104" s="1287"/>
      <c r="E104" s="1287"/>
      <c r="F104" s="1287"/>
      <c r="G104" s="1287"/>
      <c r="H104" s="1287"/>
      <c r="I104" s="1287"/>
      <c r="J104" s="1287"/>
      <c r="K104" s="1287"/>
      <c r="L104" s="1287"/>
    </row>
  </sheetData>
  <mergeCells count="2">
    <mergeCell ref="A102:G102"/>
    <mergeCell ref="A1:N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
  <sheetViews>
    <sheetView zoomScale="90" zoomScaleNormal="90" workbookViewId="0">
      <selection sqref="A1:N1"/>
    </sheetView>
  </sheetViews>
  <sheetFormatPr defaultRowHeight="14.5"/>
  <cols>
    <col min="1" max="1" width="45.453125" style="100" customWidth="1"/>
  </cols>
  <sheetData>
    <row r="1" spans="1:14" ht="51.75" customHeight="1">
      <c r="A1" s="1752" t="s">
        <v>658</v>
      </c>
      <c r="B1" s="1708"/>
      <c r="C1" s="1708"/>
      <c r="D1" s="1708"/>
      <c r="E1" s="1708"/>
      <c r="F1" s="1708"/>
      <c r="G1" s="1708"/>
      <c r="H1" s="1708"/>
      <c r="I1" s="1708"/>
      <c r="J1" s="1708"/>
      <c r="K1" s="1708"/>
      <c r="L1" s="1708"/>
      <c r="M1" s="1708"/>
      <c r="N1" s="1708"/>
    </row>
    <row r="2" spans="1:14">
      <c r="A2" s="1190"/>
      <c r="B2" s="1141">
        <v>2010</v>
      </c>
      <c r="C2" s="1141">
        <v>2011</v>
      </c>
      <c r="D2" s="1141">
        <v>2012</v>
      </c>
      <c r="E2" s="1141">
        <v>2013</v>
      </c>
      <c r="F2" s="1141">
        <v>2014</v>
      </c>
      <c r="G2" s="1141">
        <v>2015</v>
      </c>
      <c r="H2" s="1141">
        <v>2016</v>
      </c>
      <c r="I2" s="1141">
        <v>2017</v>
      </c>
      <c r="J2" s="1141">
        <v>2018</v>
      </c>
      <c r="K2" s="1141">
        <v>2019</v>
      </c>
      <c r="L2" s="1141">
        <v>2020</v>
      </c>
      <c r="M2" s="1141">
        <v>2021</v>
      </c>
      <c r="N2" s="1141">
        <v>2022</v>
      </c>
    </row>
    <row r="3" spans="1:14">
      <c r="A3" s="1161" t="s">
        <v>240</v>
      </c>
      <c r="B3" s="1191">
        <v>16.88</v>
      </c>
      <c r="C3" s="1191">
        <v>16.940000000000001</v>
      </c>
      <c r="D3" s="1191">
        <v>16.68</v>
      </c>
      <c r="E3" s="1191">
        <v>16.38</v>
      </c>
      <c r="F3" s="1191">
        <v>15.48</v>
      </c>
      <c r="G3" s="1191">
        <v>14.31</v>
      </c>
      <c r="H3" s="1191">
        <v>13.92</v>
      </c>
      <c r="I3" s="1191">
        <v>13.54</v>
      </c>
      <c r="J3" s="1191">
        <v>13.01</v>
      </c>
      <c r="K3" s="1191">
        <v>12.38</v>
      </c>
      <c r="L3" s="1192">
        <v>13.26</v>
      </c>
      <c r="M3" s="1192">
        <v>12.52</v>
      </c>
      <c r="N3" s="1191">
        <v>12.07</v>
      </c>
    </row>
    <row r="4" spans="1:14">
      <c r="A4" s="1193" t="s">
        <v>242</v>
      </c>
      <c r="B4" s="1192">
        <v>20.55</v>
      </c>
      <c r="C4" s="1192">
        <v>19.98</v>
      </c>
      <c r="D4" s="1192">
        <v>20.59</v>
      </c>
      <c r="E4" s="1192">
        <v>19.07</v>
      </c>
      <c r="F4" s="1192">
        <v>17.510000000000002</v>
      </c>
      <c r="G4" s="1192">
        <v>17.079999999999998</v>
      </c>
      <c r="H4" s="1192">
        <v>16.28</v>
      </c>
      <c r="I4" s="1192">
        <v>16.04</v>
      </c>
      <c r="J4" s="1192">
        <v>14.71</v>
      </c>
      <c r="K4" s="1192">
        <v>13.68</v>
      </c>
      <c r="L4" s="1192">
        <v>13.63</v>
      </c>
      <c r="M4" s="1192">
        <v>12.79</v>
      </c>
      <c r="N4" s="1191">
        <v>12.01</v>
      </c>
    </row>
    <row r="5" spans="1:14">
      <c r="A5" s="1194" t="s">
        <v>312</v>
      </c>
      <c r="B5" s="1195">
        <v>15.87</v>
      </c>
      <c r="C5" s="1195">
        <v>17.13</v>
      </c>
      <c r="D5" s="1195">
        <v>15.97</v>
      </c>
      <c r="E5" s="1195">
        <v>12.35</v>
      </c>
      <c r="F5" s="1195">
        <v>12.16</v>
      </c>
      <c r="G5" s="1195">
        <v>13.15</v>
      </c>
      <c r="H5" s="1195">
        <v>10.86</v>
      </c>
      <c r="I5" s="1195">
        <v>10.68</v>
      </c>
      <c r="J5" s="1195">
        <v>9.65</v>
      </c>
      <c r="K5" s="1195">
        <v>10.52</v>
      </c>
      <c r="L5" s="1195">
        <v>10.49</v>
      </c>
      <c r="M5" s="1195">
        <v>7.77</v>
      </c>
      <c r="N5" s="1196">
        <v>9.6999999999999993</v>
      </c>
    </row>
    <row r="6" spans="1:14">
      <c r="A6" s="1194" t="s">
        <v>313</v>
      </c>
      <c r="B6" s="1195">
        <v>17.420000000000002</v>
      </c>
      <c r="C6" s="1195">
        <v>12.16</v>
      </c>
      <c r="D6" s="1195">
        <v>15.78</v>
      </c>
      <c r="E6" s="1195">
        <v>13.73</v>
      </c>
      <c r="F6" s="1195">
        <v>15.08</v>
      </c>
      <c r="G6" s="1195">
        <v>10.02</v>
      </c>
      <c r="H6" s="1195">
        <v>12.97</v>
      </c>
      <c r="I6" s="1195">
        <v>9.2899999999999991</v>
      </c>
      <c r="J6" s="1195">
        <v>7.99</v>
      </c>
      <c r="K6" s="1195">
        <v>7.79</v>
      </c>
      <c r="L6" s="1195">
        <v>7.38</v>
      </c>
      <c r="M6" s="1195">
        <v>9.01</v>
      </c>
      <c r="N6" s="1196">
        <v>7.78</v>
      </c>
    </row>
    <row r="7" spans="1:14">
      <c r="A7" s="1194" t="s">
        <v>245</v>
      </c>
      <c r="B7" s="1195">
        <v>24.22</v>
      </c>
      <c r="C7" s="1195">
        <v>23.28</v>
      </c>
      <c r="D7" s="1195">
        <v>27.13</v>
      </c>
      <c r="E7" s="1195">
        <v>31.76</v>
      </c>
      <c r="F7" s="1195">
        <v>21.37</v>
      </c>
      <c r="G7" s="1195">
        <v>25.4</v>
      </c>
      <c r="H7" s="1195">
        <v>19.96</v>
      </c>
      <c r="I7" s="1195">
        <v>19.989999999999998</v>
      </c>
      <c r="J7" s="1195">
        <v>20.98</v>
      </c>
      <c r="K7" s="1195">
        <v>17.72</v>
      </c>
      <c r="L7" s="1195">
        <v>12.16</v>
      </c>
      <c r="M7" s="1195">
        <v>14.04</v>
      </c>
      <c r="N7" s="1196">
        <v>14.42</v>
      </c>
    </row>
    <row r="8" spans="1:14">
      <c r="A8" s="1194" t="s">
        <v>246</v>
      </c>
      <c r="B8" s="1195">
        <v>30.94</v>
      </c>
      <c r="C8" s="1195">
        <v>28.56</v>
      </c>
      <c r="D8" s="1195">
        <v>27.96</v>
      </c>
      <c r="E8" s="1195">
        <v>20.82</v>
      </c>
      <c r="F8" s="1195">
        <v>21.62</v>
      </c>
      <c r="G8" s="1195">
        <v>22.41</v>
      </c>
      <c r="H8" s="1195">
        <v>18.059999999999999</v>
      </c>
      <c r="I8" s="1195">
        <v>17.670000000000002</v>
      </c>
      <c r="J8" s="1195">
        <v>13.86</v>
      </c>
      <c r="K8" s="1195">
        <v>12.8</v>
      </c>
      <c r="L8" s="1195">
        <v>12.69</v>
      </c>
      <c r="M8" s="1195">
        <v>12.7</v>
      </c>
      <c r="N8" s="1196">
        <v>13.1</v>
      </c>
    </row>
    <row r="9" spans="1:14">
      <c r="A9" s="1194" t="s">
        <v>247</v>
      </c>
      <c r="B9" s="1195">
        <v>17.829999999999998</v>
      </c>
      <c r="C9" s="1195">
        <v>18.03</v>
      </c>
      <c r="D9" s="1195">
        <v>17.32</v>
      </c>
      <c r="E9" s="1195">
        <v>18.010000000000002</v>
      </c>
      <c r="F9" s="1195">
        <v>15.37</v>
      </c>
      <c r="G9" s="1195">
        <v>14.28</v>
      </c>
      <c r="H9" s="1195">
        <v>11.87</v>
      </c>
      <c r="I9" s="1195">
        <v>16.73</v>
      </c>
      <c r="J9" s="1195">
        <v>15.28</v>
      </c>
      <c r="K9" s="1195">
        <v>17.38</v>
      </c>
      <c r="L9" s="1195">
        <v>16.850000000000001</v>
      </c>
      <c r="M9" s="1195">
        <v>15.61</v>
      </c>
      <c r="N9" s="1196">
        <v>14.99</v>
      </c>
    </row>
    <row r="10" spans="1:14">
      <c r="A10" s="1194" t="s">
        <v>248</v>
      </c>
      <c r="B10" s="1195">
        <v>20.91</v>
      </c>
      <c r="C10" s="1195">
        <v>18.600000000000001</v>
      </c>
      <c r="D10" s="1195">
        <v>13.4</v>
      </c>
      <c r="E10" s="1195">
        <v>18.2</v>
      </c>
      <c r="F10" s="1195">
        <v>16.21</v>
      </c>
      <c r="G10" s="1195">
        <v>22.32</v>
      </c>
      <c r="H10" s="1195">
        <v>23.69</v>
      </c>
      <c r="I10" s="1195">
        <v>25.47</v>
      </c>
      <c r="J10" s="1195">
        <v>18.03</v>
      </c>
      <c r="K10" s="1195">
        <v>15.35</v>
      </c>
      <c r="L10" s="1195">
        <v>15.78</v>
      </c>
      <c r="M10" s="1195">
        <v>15.61</v>
      </c>
      <c r="N10" s="1196">
        <v>22.85</v>
      </c>
    </row>
    <row r="11" spans="1:14">
      <c r="A11" s="1194" t="s">
        <v>314</v>
      </c>
      <c r="B11" s="1195">
        <v>23.73</v>
      </c>
      <c r="C11" s="1195">
        <v>23.83</v>
      </c>
      <c r="D11" s="1195">
        <v>22.82</v>
      </c>
      <c r="E11" s="1195">
        <v>22.51</v>
      </c>
      <c r="F11" s="1195">
        <v>23.87</v>
      </c>
      <c r="G11" s="1195">
        <v>26.09</v>
      </c>
      <c r="H11" s="1195">
        <v>25.95</v>
      </c>
      <c r="I11" s="1195">
        <v>28.09</v>
      </c>
      <c r="J11" s="1195">
        <v>29.26</v>
      </c>
      <c r="K11" s="1195">
        <v>38.04</v>
      </c>
      <c r="L11" s="1195">
        <v>31.52</v>
      </c>
      <c r="M11" s="1195">
        <v>27.24</v>
      </c>
      <c r="N11" s="1196">
        <v>25.37</v>
      </c>
    </row>
    <row r="12" spans="1:14">
      <c r="A12" s="1194" t="s">
        <v>249</v>
      </c>
      <c r="B12" s="1195">
        <v>3.35</v>
      </c>
      <c r="C12" s="1195">
        <v>3.38</v>
      </c>
      <c r="D12" s="1195">
        <v>4.32</v>
      </c>
      <c r="E12" s="1195">
        <v>4.38</v>
      </c>
      <c r="F12" s="1195">
        <v>4.53</v>
      </c>
      <c r="G12" s="1195">
        <v>4.3899999999999997</v>
      </c>
      <c r="H12" s="1195">
        <v>4.54</v>
      </c>
      <c r="I12" s="1195">
        <v>4.83</v>
      </c>
      <c r="J12" s="1195">
        <v>4.41</v>
      </c>
      <c r="K12" s="1195">
        <v>3.82</v>
      </c>
      <c r="L12" s="1195">
        <v>4.05</v>
      </c>
      <c r="M12" s="1195">
        <v>8.3000000000000007</v>
      </c>
      <c r="N12" s="1196">
        <v>4.49</v>
      </c>
    </row>
    <row r="13" spans="1:14">
      <c r="A13" s="1194" t="s">
        <v>250</v>
      </c>
      <c r="B13" s="1195">
        <v>22.11</v>
      </c>
      <c r="C13" s="1195">
        <v>21.73</v>
      </c>
      <c r="D13" s="1195">
        <v>20.48</v>
      </c>
      <c r="E13" s="1195">
        <v>18.78</v>
      </c>
      <c r="F13" s="1195">
        <v>19.68</v>
      </c>
      <c r="G13" s="1195">
        <v>17.940000000000001</v>
      </c>
      <c r="H13" s="1195">
        <v>16.239999999999998</v>
      </c>
      <c r="I13" s="1195">
        <v>15.45</v>
      </c>
      <c r="J13" s="1195">
        <v>15.98</v>
      </c>
      <c r="K13" s="1195">
        <v>16.07</v>
      </c>
      <c r="L13" s="1195">
        <v>14.07</v>
      </c>
      <c r="M13" s="1195">
        <v>7.16</v>
      </c>
      <c r="N13" s="1196">
        <v>10.59</v>
      </c>
    </row>
    <row r="14" spans="1:14">
      <c r="A14" s="1194" t="s">
        <v>251</v>
      </c>
      <c r="B14" s="1195">
        <v>20.45</v>
      </c>
      <c r="C14" s="1195">
        <v>23.2</v>
      </c>
      <c r="D14" s="1195">
        <v>21.16</v>
      </c>
      <c r="E14" s="1195">
        <v>19</v>
      </c>
      <c r="F14" s="1195">
        <v>18.440000000000001</v>
      </c>
      <c r="G14" s="1195">
        <v>16.22</v>
      </c>
      <c r="H14" s="1195">
        <v>15.06</v>
      </c>
      <c r="I14" s="1195">
        <v>15.47</v>
      </c>
      <c r="J14" s="1195">
        <v>13</v>
      </c>
      <c r="K14" s="1195">
        <v>8.58</v>
      </c>
      <c r="L14" s="1195">
        <v>9.94</v>
      </c>
      <c r="M14" s="1195">
        <v>5.32</v>
      </c>
      <c r="N14" s="1196">
        <v>5.52</v>
      </c>
    </row>
    <row r="15" spans="1:14">
      <c r="A15" s="1194" t="s">
        <v>252</v>
      </c>
      <c r="B15" s="1195">
        <v>9.4700000000000006</v>
      </c>
      <c r="C15" s="1195">
        <v>14.5</v>
      </c>
      <c r="D15" s="1195">
        <v>13.34</v>
      </c>
      <c r="E15" s="1195">
        <v>9.39</v>
      </c>
      <c r="F15" s="1195">
        <v>7.01</v>
      </c>
      <c r="G15" s="1195">
        <v>7.49</v>
      </c>
      <c r="H15" s="1195">
        <v>6.96</v>
      </c>
      <c r="I15" s="1195">
        <v>7.97</v>
      </c>
      <c r="J15" s="1195">
        <v>7.23</v>
      </c>
      <c r="K15" s="1195">
        <v>7.8</v>
      </c>
      <c r="L15" s="1195">
        <v>11.5</v>
      </c>
      <c r="M15" s="1195">
        <v>13.51</v>
      </c>
      <c r="N15" s="1196">
        <v>13.45</v>
      </c>
    </row>
    <row r="16" spans="1:14">
      <c r="A16" s="1194" t="s">
        <v>253</v>
      </c>
      <c r="B16" s="1195">
        <v>13.45</v>
      </c>
      <c r="C16" s="1195">
        <v>11.37</v>
      </c>
      <c r="D16" s="1195">
        <v>13.27</v>
      </c>
      <c r="E16" s="1195">
        <v>14.79</v>
      </c>
      <c r="F16" s="1195">
        <v>14.5</v>
      </c>
      <c r="G16" s="1195">
        <v>14.79</v>
      </c>
      <c r="H16" s="1195">
        <v>14.37</v>
      </c>
      <c r="I16" s="1195">
        <v>12.61</v>
      </c>
      <c r="J16" s="1195">
        <v>12.64</v>
      </c>
      <c r="K16" s="1195">
        <v>12.02</v>
      </c>
      <c r="L16" s="1195">
        <v>13.4</v>
      </c>
      <c r="M16" s="1195">
        <v>10.039999999999999</v>
      </c>
      <c r="N16" s="1196">
        <v>12.46</v>
      </c>
    </row>
    <row r="17" spans="1:14">
      <c r="A17" s="1194" t="s">
        <v>254</v>
      </c>
      <c r="B17" s="1195">
        <v>47.17</v>
      </c>
      <c r="C17" s="1195">
        <v>37.130000000000003</v>
      </c>
      <c r="D17" s="1195">
        <v>35.78</v>
      </c>
      <c r="E17" s="1195">
        <v>35.76</v>
      </c>
      <c r="F17" s="1195">
        <v>29.93</v>
      </c>
      <c r="G17" s="1195">
        <v>27.14</v>
      </c>
      <c r="H17" s="1195">
        <v>36.83</v>
      </c>
      <c r="I17" s="1195">
        <v>38.86</v>
      </c>
      <c r="J17" s="1195">
        <v>26.35</v>
      </c>
      <c r="K17" s="1195">
        <v>31.8</v>
      </c>
      <c r="L17" s="1195">
        <v>30.96</v>
      </c>
      <c r="M17" s="1195">
        <v>39.01</v>
      </c>
      <c r="N17" s="1196">
        <v>32.950000000000003</v>
      </c>
    </row>
    <row r="18" spans="1:14">
      <c r="A18" s="1194" t="s">
        <v>315</v>
      </c>
      <c r="B18" s="1195">
        <v>25.71</v>
      </c>
      <c r="C18" s="1195">
        <v>24.05</v>
      </c>
      <c r="D18" s="1195">
        <v>15.14</v>
      </c>
      <c r="E18" s="1195">
        <v>15.7</v>
      </c>
      <c r="F18" s="1195">
        <v>15.78</v>
      </c>
      <c r="G18" s="1195">
        <v>15.99</v>
      </c>
      <c r="H18" s="1195">
        <v>15.46</v>
      </c>
      <c r="I18" s="1195">
        <v>15.35</v>
      </c>
      <c r="J18" s="1195">
        <v>13.47</v>
      </c>
      <c r="K18" s="1195">
        <v>12.8</v>
      </c>
      <c r="L18" s="1195">
        <v>13.24</v>
      </c>
      <c r="M18" s="1195">
        <v>17.28</v>
      </c>
      <c r="N18" s="1196">
        <v>17.739999999999998</v>
      </c>
    </row>
    <row r="19" spans="1:14">
      <c r="A19" s="1194" t="s">
        <v>255</v>
      </c>
      <c r="B19" s="1195">
        <v>41.46</v>
      </c>
      <c r="C19" s="1195">
        <v>35.090000000000003</v>
      </c>
      <c r="D19" s="1195">
        <v>40.75</v>
      </c>
      <c r="E19" s="1195">
        <v>39.33</v>
      </c>
      <c r="F19" s="1195">
        <v>34.92</v>
      </c>
      <c r="G19" s="1195">
        <v>39.06</v>
      </c>
      <c r="H19" s="1195">
        <v>34.46</v>
      </c>
      <c r="I19" s="1195">
        <v>32</v>
      </c>
      <c r="J19" s="1195">
        <v>35.68</v>
      </c>
      <c r="K19" s="1195">
        <v>30.24</v>
      </c>
      <c r="L19" s="1195">
        <v>30</v>
      </c>
      <c r="M19" s="1195">
        <v>30.6</v>
      </c>
      <c r="N19" s="1196">
        <v>31</v>
      </c>
    </row>
    <row r="20" spans="1:14">
      <c r="A20" s="1194" t="s">
        <v>256</v>
      </c>
      <c r="B20" s="1195">
        <v>31.21</v>
      </c>
      <c r="C20" s="1195">
        <v>31.15</v>
      </c>
      <c r="D20" s="1195">
        <v>29.66</v>
      </c>
      <c r="E20" s="1195">
        <v>19.75</v>
      </c>
      <c r="F20" s="1195">
        <v>20.12</v>
      </c>
      <c r="G20" s="1195">
        <v>23.14</v>
      </c>
      <c r="H20" s="1195">
        <v>12.74</v>
      </c>
      <c r="I20" s="1195">
        <v>10.77</v>
      </c>
      <c r="J20" s="1195">
        <v>10.52</v>
      </c>
      <c r="K20" s="1195">
        <v>10.44</v>
      </c>
      <c r="L20" s="1195">
        <v>10.15</v>
      </c>
      <c r="M20" s="1195">
        <v>9.9</v>
      </c>
      <c r="N20" s="1196">
        <v>8.65</v>
      </c>
    </row>
    <row r="21" spans="1:14">
      <c r="A21" s="1194" t="s">
        <v>316</v>
      </c>
      <c r="B21" s="1195">
        <v>38.090000000000003</v>
      </c>
      <c r="C21" s="1195">
        <v>35.78</v>
      </c>
      <c r="D21" s="1195">
        <v>37.1</v>
      </c>
      <c r="E21" s="1195">
        <v>43.53</v>
      </c>
      <c r="F21" s="1195">
        <v>34.369999999999997</v>
      </c>
      <c r="G21" s="1195">
        <v>31.32</v>
      </c>
      <c r="H21" s="1195">
        <v>30.69</v>
      </c>
      <c r="I21" s="1195">
        <v>29.88</v>
      </c>
      <c r="J21" s="1195">
        <v>28.22</v>
      </c>
      <c r="K21" s="1195">
        <v>23.66</v>
      </c>
      <c r="L21" s="1195">
        <v>21.47</v>
      </c>
      <c r="M21" s="1195">
        <v>19.21</v>
      </c>
      <c r="N21" s="1196">
        <v>15.93</v>
      </c>
    </row>
    <row r="22" spans="1:14">
      <c r="A22" s="1194" t="s">
        <v>257</v>
      </c>
      <c r="B22" s="1195">
        <v>5.22</v>
      </c>
      <c r="C22" s="1195">
        <v>3.59</v>
      </c>
      <c r="D22" s="1195">
        <v>4.3600000000000003</v>
      </c>
      <c r="E22" s="1195">
        <v>3.29</v>
      </c>
      <c r="F22" s="1195">
        <v>2.4500000000000002</v>
      </c>
      <c r="G22" s="1195">
        <v>3.72</v>
      </c>
      <c r="H22" s="1195">
        <v>4.04</v>
      </c>
      <c r="I22" s="1195">
        <v>2.56</v>
      </c>
      <c r="J22" s="1195">
        <v>1.67</v>
      </c>
      <c r="K22" s="1195">
        <v>2.2200000000000002</v>
      </c>
      <c r="L22" s="1195">
        <v>2.23</v>
      </c>
      <c r="M22" s="1195">
        <v>2.35</v>
      </c>
      <c r="N22" s="1196">
        <v>1.1499999999999999</v>
      </c>
    </row>
    <row r="23" spans="1:14">
      <c r="A23" s="1193" t="s">
        <v>258</v>
      </c>
      <c r="B23" s="1192">
        <v>24.06</v>
      </c>
      <c r="C23" s="1192">
        <v>23.68</v>
      </c>
      <c r="D23" s="1192">
        <v>22.79</v>
      </c>
      <c r="E23" s="1192">
        <v>19.72</v>
      </c>
      <c r="F23" s="1192">
        <v>17.5</v>
      </c>
      <c r="G23" s="1192">
        <v>16.04</v>
      </c>
      <c r="H23" s="1192">
        <v>15.49</v>
      </c>
      <c r="I23" s="1192">
        <v>14.59</v>
      </c>
      <c r="J23" s="1192">
        <v>18.47</v>
      </c>
      <c r="K23" s="1192">
        <v>18.82</v>
      </c>
      <c r="L23" s="1192">
        <v>19.190000000000001</v>
      </c>
      <c r="M23" s="1192">
        <v>17.86</v>
      </c>
      <c r="N23" s="1191">
        <v>18.46</v>
      </c>
    </row>
    <row r="24" spans="1:14">
      <c r="A24" s="1194" t="s">
        <v>259</v>
      </c>
      <c r="B24" s="1195">
        <v>53.48</v>
      </c>
      <c r="C24" s="1195">
        <v>49.12</v>
      </c>
      <c r="D24" s="1195">
        <v>50.28</v>
      </c>
      <c r="E24" s="1195">
        <v>50.36</v>
      </c>
      <c r="F24" s="1195">
        <v>36.67</v>
      </c>
      <c r="G24" s="1195">
        <v>37.9</v>
      </c>
      <c r="H24" s="1195">
        <v>41.38</v>
      </c>
      <c r="I24" s="1195">
        <v>42.61</v>
      </c>
      <c r="J24" s="1195">
        <v>48.34</v>
      </c>
      <c r="K24" s="1195">
        <v>43.12</v>
      </c>
      <c r="L24" s="1195">
        <v>40.01</v>
      </c>
      <c r="M24" s="1195">
        <v>41.39</v>
      </c>
      <c r="N24" s="1196">
        <v>41.33</v>
      </c>
    </row>
    <row r="25" spans="1:14">
      <c r="A25" s="1194" t="s">
        <v>260</v>
      </c>
      <c r="B25" s="1195">
        <v>42.63</v>
      </c>
      <c r="C25" s="1195">
        <v>42.83</v>
      </c>
      <c r="D25" s="1195">
        <v>39.78</v>
      </c>
      <c r="E25" s="1195">
        <v>38.01</v>
      </c>
      <c r="F25" s="1195">
        <v>33.659999999999997</v>
      </c>
      <c r="G25" s="1195">
        <v>32.869999999999997</v>
      </c>
      <c r="H25" s="1195">
        <v>32.79</v>
      </c>
      <c r="I25" s="1195">
        <v>23.6</v>
      </c>
      <c r="J25" s="1195">
        <v>29.36</v>
      </c>
      <c r="K25" s="1195">
        <v>24.18</v>
      </c>
      <c r="L25" s="1195">
        <v>21.95</v>
      </c>
      <c r="M25" s="1195">
        <v>20.75</v>
      </c>
      <c r="N25" s="1196">
        <v>18.010000000000002</v>
      </c>
    </row>
    <row r="26" spans="1:14">
      <c r="A26" s="1194" t="s">
        <v>318</v>
      </c>
      <c r="B26" s="1195">
        <v>39.880000000000003</v>
      </c>
      <c r="C26" s="1195">
        <v>40.950000000000003</v>
      </c>
      <c r="D26" s="1195">
        <v>40.85</v>
      </c>
      <c r="E26" s="1195">
        <v>30.75</v>
      </c>
      <c r="F26" s="1195">
        <v>29.67</v>
      </c>
      <c r="G26" s="1195">
        <v>28.58</v>
      </c>
      <c r="H26" s="1195">
        <v>26.64</v>
      </c>
      <c r="I26" s="1195">
        <v>27.34</v>
      </c>
      <c r="J26" s="1195">
        <v>27.88</v>
      </c>
      <c r="K26" s="1195">
        <v>30.21</v>
      </c>
      <c r="L26" s="1195">
        <v>27.55</v>
      </c>
      <c r="M26" s="1195">
        <v>21.25</v>
      </c>
      <c r="N26" s="1196">
        <v>24.89</v>
      </c>
    </row>
    <row r="27" spans="1:14">
      <c r="A27" s="1194" t="s">
        <v>262</v>
      </c>
      <c r="B27" s="1195">
        <v>14.67</v>
      </c>
      <c r="C27" s="1195">
        <v>16.670000000000002</v>
      </c>
      <c r="D27" s="1195">
        <v>20.95</v>
      </c>
      <c r="E27" s="1195">
        <v>19.760000000000002</v>
      </c>
      <c r="F27" s="1195">
        <v>16.63</v>
      </c>
      <c r="G27" s="1195">
        <v>40.9</v>
      </c>
      <c r="H27" s="1195">
        <v>13.95</v>
      </c>
      <c r="I27" s="1195">
        <v>13.88</v>
      </c>
      <c r="J27" s="1195">
        <v>13.88</v>
      </c>
      <c r="K27" s="1195">
        <v>14.25</v>
      </c>
      <c r="L27" s="1195">
        <v>13.35</v>
      </c>
      <c r="M27" s="1195">
        <v>14.04</v>
      </c>
      <c r="N27" s="1196">
        <v>13.27</v>
      </c>
    </row>
    <row r="28" spans="1:14">
      <c r="A28" s="1194" t="s">
        <v>263</v>
      </c>
      <c r="B28" s="1195">
        <v>31.69</v>
      </c>
      <c r="C28" s="1195">
        <v>30.22</v>
      </c>
      <c r="D28" s="1195">
        <v>28.64</v>
      </c>
      <c r="E28" s="1195">
        <v>26.97</v>
      </c>
      <c r="F28" s="1195">
        <v>22.7</v>
      </c>
      <c r="G28" s="1195">
        <v>18.93</v>
      </c>
      <c r="H28" s="1195">
        <v>18.39</v>
      </c>
      <c r="I28" s="1195">
        <v>17.829999999999998</v>
      </c>
      <c r="J28" s="1195">
        <v>17.36</v>
      </c>
      <c r="K28" s="1195">
        <v>15.05</v>
      </c>
      <c r="L28" s="1195">
        <v>15.8</v>
      </c>
      <c r="M28" s="1195">
        <v>15.89</v>
      </c>
      <c r="N28" s="1196">
        <v>17.25</v>
      </c>
    </row>
    <row r="29" spans="1:14">
      <c r="A29" s="1194" t="s">
        <v>264</v>
      </c>
      <c r="B29" s="1195">
        <v>19.440000000000001</v>
      </c>
      <c r="C29" s="1195">
        <v>14.68</v>
      </c>
      <c r="D29" s="1195">
        <v>17.52</v>
      </c>
      <c r="E29" s="1195">
        <v>20.34</v>
      </c>
      <c r="F29" s="1195">
        <v>19.27</v>
      </c>
      <c r="G29" s="1195">
        <v>19.739999999999998</v>
      </c>
      <c r="H29" s="1195">
        <v>18.059999999999999</v>
      </c>
      <c r="I29" s="1195">
        <v>16.29</v>
      </c>
      <c r="J29" s="1195">
        <v>14.59</v>
      </c>
      <c r="K29" s="1195">
        <v>18.09</v>
      </c>
      <c r="L29" s="1195">
        <v>14.64</v>
      </c>
      <c r="M29" s="1195">
        <v>12.19</v>
      </c>
      <c r="N29" s="1196">
        <v>10.77</v>
      </c>
    </row>
    <row r="30" spans="1:14">
      <c r="A30" s="1194" t="s">
        <v>319</v>
      </c>
      <c r="B30" s="1195">
        <v>30.28</v>
      </c>
      <c r="C30" s="1195">
        <v>26.78</v>
      </c>
      <c r="D30" s="1195">
        <v>29.39</v>
      </c>
      <c r="E30" s="1195">
        <v>27.65</v>
      </c>
      <c r="F30" s="1195">
        <v>22.13</v>
      </c>
      <c r="G30" s="1195">
        <v>18.940000000000001</v>
      </c>
      <c r="H30" s="1195">
        <v>20.61</v>
      </c>
      <c r="I30" s="1195">
        <v>15.74</v>
      </c>
      <c r="J30" s="1195">
        <v>16.190000000000001</v>
      </c>
      <c r="K30" s="1195">
        <v>16.96</v>
      </c>
      <c r="L30" s="1195">
        <v>15.86</v>
      </c>
      <c r="M30" s="1195">
        <v>14.79</v>
      </c>
      <c r="N30" s="1196">
        <v>15.9</v>
      </c>
    </row>
    <row r="31" spans="1:14">
      <c r="A31" s="1194" t="s">
        <v>320</v>
      </c>
      <c r="B31" s="1195">
        <v>28.6</v>
      </c>
      <c r="C31" s="1195">
        <v>37.840000000000003</v>
      </c>
      <c r="D31" s="1195">
        <v>26.35</v>
      </c>
      <c r="E31" s="1195">
        <v>14.28</v>
      </c>
      <c r="F31" s="1195">
        <v>17.29</v>
      </c>
      <c r="G31" s="1195">
        <v>15.34</v>
      </c>
      <c r="H31" s="1195">
        <v>11.83</v>
      </c>
      <c r="I31" s="1195">
        <v>13.69</v>
      </c>
      <c r="J31" s="1195">
        <v>14.65</v>
      </c>
      <c r="K31" s="1195">
        <v>9.82</v>
      </c>
      <c r="L31" s="1195">
        <v>9.56</v>
      </c>
      <c r="M31" s="1195">
        <v>12.05</v>
      </c>
      <c r="N31" s="1196">
        <v>11.6</v>
      </c>
    </row>
    <row r="32" spans="1:14">
      <c r="A32" s="1194" t="s">
        <v>266</v>
      </c>
      <c r="B32" s="1195">
        <v>46.16</v>
      </c>
      <c r="C32" s="1195">
        <v>51.28</v>
      </c>
      <c r="D32" s="1195">
        <v>55.56</v>
      </c>
      <c r="E32" s="1195">
        <v>47.05</v>
      </c>
      <c r="F32" s="1195">
        <v>44.28</v>
      </c>
      <c r="G32" s="1195">
        <v>47.85</v>
      </c>
      <c r="H32" s="1195">
        <v>40.01</v>
      </c>
      <c r="I32" s="1195">
        <v>38.79</v>
      </c>
      <c r="J32" s="1195">
        <v>34.89</v>
      </c>
      <c r="K32" s="1195">
        <v>33.85</v>
      </c>
      <c r="L32" s="1195">
        <v>36.39</v>
      </c>
      <c r="M32" s="1195">
        <v>35.24</v>
      </c>
      <c r="N32" s="1196">
        <v>39.14</v>
      </c>
    </row>
    <row r="33" spans="1:14">
      <c r="A33" s="1194" t="s">
        <v>321</v>
      </c>
      <c r="B33" s="1195">
        <v>27.28</v>
      </c>
      <c r="C33" s="1195">
        <v>29.82</v>
      </c>
      <c r="D33" s="1195">
        <v>26.02</v>
      </c>
      <c r="E33" s="1195">
        <v>21.98</v>
      </c>
      <c r="F33" s="1195">
        <v>32.42</v>
      </c>
      <c r="G33" s="1195">
        <v>31.21</v>
      </c>
      <c r="H33" s="1195">
        <v>31.9</v>
      </c>
      <c r="I33" s="1195">
        <v>29.91</v>
      </c>
      <c r="J33" s="1195">
        <v>28.19</v>
      </c>
      <c r="K33" s="1195">
        <v>27.43</v>
      </c>
      <c r="L33" s="1195">
        <v>28.74</v>
      </c>
      <c r="M33" s="1195">
        <v>26.73</v>
      </c>
      <c r="N33" s="1196">
        <v>26.05</v>
      </c>
    </row>
    <row r="34" spans="1:14">
      <c r="A34" s="1194" t="s">
        <v>267</v>
      </c>
      <c r="B34" s="1195">
        <v>5.64</v>
      </c>
      <c r="C34" s="1195">
        <v>4.01</v>
      </c>
      <c r="D34" s="1195">
        <v>4.2300000000000004</v>
      </c>
      <c r="E34" s="1195">
        <v>3.18</v>
      </c>
      <c r="F34" s="1195">
        <v>1.79</v>
      </c>
      <c r="G34" s="1195">
        <v>2.0699999999999998</v>
      </c>
      <c r="H34" s="1195">
        <v>2.29</v>
      </c>
      <c r="I34" s="1195">
        <v>1.81</v>
      </c>
      <c r="J34" s="1195">
        <v>2.0299999999999998</v>
      </c>
      <c r="K34" s="1195">
        <v>1.89</v>
      </c>
      <c r="L34" s="1195">
        <v>1.97</v>
      </c>
      <c r="M34" s="1195">
        <v>2.34</v>
      </c>
      <c r="N34" s="1196">
        <v>1.47</v>
      </c>
    </row>
    <row r="35" spans="1:14">
      <c r="A35" s="1193" t="s">
        <v>351</v>
      </c>
      <c r="B35" s="1192">
        <v>10.37</v>
      </c>
      <c r="C35" s="1192">
        <v>9.8800000000000008</v>
      </c>
      <c r="D35" s="1192">
        <v>9.76</v>
      </c>
      <c r="E35" s="1192">
        <v>8.49</v>
      </c>
      <c r="F35" s="1192">
        <v>6.95</v>
      </c>
      <c r="G35" s="1192">
        <v>6.54</v>
      </c>
      <c r="H35" s="1192">
        <v>5.73</v>
      </c>
      <c r="I35" s="1192">
        <v>6.7</v>
      </c>
      <c r="J35" s="1192">
        <v>5.91</v>
      </c>
      <c r="K35" s="1192">
        <v>7.04</v>
      </c>
      <c r="L35" s="1192">
        <v>9.94</v>
      </c>
      <c r="M35" s="1192">
        <v>9.08</v>
      </c>
      <c r="N35" s="1191">
        <v>8.4499999999999993</v>
      </c>
    </row>
    <row r="36" spans="1:14">
      <c r="A36" s="1194" t="s">
        <v>382</v>
      </c>
      <c r="B36" s="1195">
        <v>0.98</v>
      </c>
      <c r="C36" s="1195">
        <v>1.1000000000000001</v>
      </c>
      <c r="D36" s="1195">
        <v>0.79</v>
      </c>
      <c r="E36" s="1195">
        <v>0.56999999999999995</v>
      </c>
      <c r="F36" s="1195">
        <v>0.45</v>
      </c>
      <c r="G36" s="1195">
        <v>0.56000000000000005</v>
      </c>
      <c r="H36" s="1195">
        <v>0.67</v>
      </c>
      <c r="I36" s="1195">
        <v>0.59</v>
      </c>
      <c r="J36" s="1195">
        <v>0.43</v>
      </c>
      <c r="K36" s="1195">
        <v>1.26</v>
      </c>
      <c r="L36" s="1195">
        <v>1.43</v>
      </c>
      <c r="M36" s="1195">
        <v>1.38</v>
      </c>
      <c r="N36" s="1196">
        <v>1.1299999999999999</v>
      </c>
    </row>
    <row r="37" spans="1:14">
      <c r="A37" s="1194" t="s">
        <v>269</v>
      </c>
      <c r="B37" s="1195">
        <v>40.93</v>
      </c>
      <c r="C37" s="1195">
        <v>27.51</v>
      </c>
      <c r="D37" s="1195">
        <v>28.52</v>
      </c>
      <c r="E37" s="1195">
        <v>25.79</v>
      </c>
      <c r="F37" s="1195">
        <v>43.33</v>
      </c>
      <c r="G37" s="1195">
        <v>36.799999999999997</v>
      </c>
      <c r="H37" s="1195">
        <v>47.42</v>
      </c>
      <c r="I37" s="1195">
        <v>39.1</v>
      </c>
      <c r="J37" s="1195">
        <v>58.31</v>
      </c>
      <c r="K37" s="1195">
        <v>58.29</v>
      </c>
      <c r="L37" s="1195">
        <v>69</v>
      </c>
      <c r="M37" s="1195">
        <v>66.83</v>
      </c>
      <c r="N37" s="1196">
        <v>62.13</v>
      </c>
    </row>
    <row r="38" spans="1:14">
      <c r="A38" s="1194" t="s">
        <v>270</v>
      </c>
      <c r="B38" s="1195" t="s">
        <v>632</v>
      </c>
      <c r="C38" s="1195" t="s">
        <v>632</v>
      </c>
      <c r="D38" s="1195" t="s">
        <v>632</v>
      </c>
      <c r="E38" s="1195" t="s">
        <v>632</v>
      </c>
      <c r="F38" s="1195">
        <v>3.03</v>
      </c>
      <c r="G38" s="1195">
        <v>2.2999999999999998</v>
      </c>
      <c r="H38" s="1195">
        <v>4.03</v>
      </c>
      <c r="I38" s="1195">
        <v>7.65</v>
      </c>
      <c r="J38" s="1195">
        <v>6.51</v>
      </c>
      <c r="K38" s="1195">
        <v>8.18</v>
      </c>
      <c r="L38" s="1195">
        <v>9.44</v>
      </c>
      <c r="M38" s="1195">
        <v>11.4</v>
      </c>
      <c r="N38" s="1196">
        <v>10.56</v>
      </c>
    </row>
    <row r="39" spans="1:14">
      <c r="A39" s="1194" t="s">
        <v>271</v>
      </c>
      <c r="B39" s="1195">
        <v>3.32</v>
      </c>
      <c r="C39" s="1195">
        <v>4.41</v>
      </c>
      <c r="D39" s="1195">
        <v>5.19</v>
      </c>
      <c r="E39" s="1195">
        <v>3.9</v>
      </c>
      <c r="F39" s="1195">
        <v>3.97</v>
      </c>
      <c r="G39" s="1195">
        <v>4.45</v>
      </c>
      <c r="H39" s="1195">
        <v>3.17</v>
      </c>
      <c r="I39" s="1195">
        <v>3.47</v>
      </c>
      <c r="J39" s="1195">
        <v>2.87</v>
      </c>
      <c r="K39" s="1195">
        <v>4.1100000000000003</v>
      </c>
      <c r="L39" s="1195">
        <v>4.8099999999999996</v>
      </c>
      <c r="M39" s="1195">
        <v>3.66</v>
      </c>
      <c r="N39" s="1196">
        <v>3.86</v>
      </c>
    </row>
    <row r="40" spans="1:14">
      <c r="A40" s="1194" t="s">
        <v>272</v>
      </c>
      <c r="B40" s="1195">
        <v>4.7</v>
      </c>
      <c r="C40" s="1195">
        <v>2.36</v>
      </c>
      <c r="D40" s="1195">
        <v>1.76</v>
      </c>
      <c r="E40" s="1195">
        <v>1.89</v>
      </c>
      <c r="F40" s="1195">
        <v>1.66</v>
      </c>
      <c r="G40" s="1195">
        <v>0.99</v>
      </c>
      <c r="H40" s="1195">
        <v>0.66</v>
      </c>
      <c r="I40" s="1195">
        <v>1.2</v>
      </c>
      <c r="J40" s="1195">
        <v>1.29</v>
      </c>
      <c r="K40" s="1195">
        <v>3.58</v>
      </c>
      <c r="L40" s="1195">
        <v>6.07</v>
      </c>
      <c r="M40" s="1195">
        <v>2.74</v>
      </c>
      <c r="N40" s="1196">
        <v>1.1200000000000001</v>
      </c>
    </row>
    <row r="41" spans="1:14">
      <c r="A41" s="1194" t="s">
        <v>273</v>
      </c>
      <c r="B41" s="1195">
        <v>4.9000000000000004</v>
      </c>
      <c r="C41" s="1195">
        <v>5.04</v>
      </c>
      <c r="D41" s="1195">
        <v>4</v>
      </c>
      <c r="E41" s="1195">
        <v>7.87</v>
      </c>
      <c r="F41" s="1195">
        <v>4.46</v>
      </c>
      <c r="G41" s="1195">
        <v>3.83</v>
      </c>
      <c r="H41" s="1195">
        <v>1.46</v>
      </c>
      <c r="I41" s="1195">
        <v>4.66</v>
      </c>
      <c r="J41" s="1195">
        <v>4.3499999999999996</v>
      </c>
      <c r="K41" s="1195">
        <v>4.29</v>
      </c>
      <c r="L41" s="1195">
        <v>9.67</v>
      </c>
      <c r="M41" s="1195">
        <v>15.05</v>
      </c>
      <c r="N41" s="1196">
        <v>14.85</v>
      </c>
    </row>
    <row r="42" spans="1:14">
      <c r="A42" s="1194" t="s">
        <v>323</v>
      </c>
      <c r="B42" s="1195">
        <v>47.08</v>
      </c>
      <c r="C42" s="1195">
        <v>39.54</v>
      </c>
      <c r="D42" s="1195">
        <v>41.4</v>
      </c>
      <c r="E42" s="1195">
        <v>33.5</v>
      </c>
      <c r="F42" s="1195">
        <v>32</v>
      </c>
      <c r="G42" s="1195">
        <v>30.74</v>
      </c>
      <c r="H42" s="1195">
        <v>30.09</v>
      </c>
      <c r="I42" s="1195">
        <v>29.82</v>
      </c>
      <c r="J42" s="1195">
        <v>28.81</v>
      </c>
      <c r="K42" s="1195">
        <v>29.49</v>
      </c>
      <c r="L42" s="1195">
        <v>35.200000000000003</v>
      </c>
      <c r="M42" s="1195">
        <v>30.98</v>
      </c>
      <c r="N42" s="1196">
        <v>26.79</v>
      </c>
    </row>
    <row r="43" spans="1:14">
      <c r="A43" s="1194" t="s">
        <v>274</v>
      </c>
      <c r="B43" s="1195" t="s">
        <v>632</v>
      </c>
      <c r="C43" s="1195" t="s">
        <v>632</v>
      </c>
      <c r="D43" s="1195" t="s">
        <v>632</v>
      </c>
      <c r="E43" s="1195" t="s">
        <v>632</v>
      </c>
      <c r="F43" s="1195" t="s">
        <v>632</v>
      </c>
      <c r="G43" s="1195">
        <v>2.63</v>
      </c>
      <c r="H43" s="1195">
        <v>0.19</v>
      </c>
      <c r="I43" s="1195">
        <v>1.5</v>
      </c>
      <c r="J43" s="1195">
        <v>1.96</v>
      </c>
      <c r="K43" s="1195">
        <v>3.98</v>
      </c>
      <c r="L43" s="1195">
        <v>1.05</v>
      </c>
      <c r="M43" s="1195">
        <v>2.12</v>
      </c>
      <c r="N43" s="1196">
        <v>2.41</v>
      </c>
    </row>
    <row r="44" spans="1:14">
      <c r="A44" s="1193" t="s">
        <v>275</v>
      </c>
      <c r="B44" s="1192">
        <v>9.48</v>
      </c>
      <c r="C44" s="1192">
        <v>9.9</v>
      </c>
      <c r="D44" s="1192">
        <v>8.2200000000000006</v>
      </c>
      <c r="E44" s="1192">
        <v>8.65</v>
      </c>
      <c r="F44" s="1192">
        <v>8.24</v>
      </c>
      <c r="G44" s="1192">
        <v>5.58</v>
      </c>
      <c r="H44" s="1192">
        <v>7.76</v>
      </c>
      <c r="I44" s="1192">
        <v>8.6300000000000008</v>
      </c>
      <c r="J44" s="1192">
        <v>7.87</v>
      </c>
      <c r="K44" s="1192">
        <v>7.31</v>
      </c>
      <c r="L44" s="1192">
        <v>8.09</v>
      </c>
      <c r="M44" s="1192">
        <v>8.9</v>
      </c>
      <c r="N44" s="1191">
        <v>7.34</v>
      </c>
    </row>
    <row r="45" spans="1:14">
      <c r="A45" s="1194" t="s">
        <v>276</v>
      </c>
      <c r="B45" s="1195">
        <v>29.87</v>
      </c>
      <c r="C45" s="1195">
        <v>30.92</v>
      </c>
      <c r="D45" s="1195">
        <v>27.28</v>
      </c>
      <c r="E45" s="1195">
        <v>30.81</v>
      </c>
      <c r="F45" s="1195">
        <v>21.76</v>
      </c>
      <c r="G45" s="1195">
        <v>20.61</v>
      </c>
      <c r="H45" s="1195">
        <v>32.229999999999997</v>
      </c>
      <c r="I45" s="1195">
        <v>37.96</v>
      </c>
      <c r="J45" s="1195">
        <v>32.69</v>
      </c>
      <c r="K45" s="1195">
        <v>33.67</v>
      </c>
      <c r="L45" s="1195">
        <v>35.840000000000003</v>
      </c>
      <c r="M45" s="1195">
        <v>39.11</v>
      </c>
      <c r="N45" s="1196">
        <v>28.6</v>
      </c>
    </row>
    <row r="46" spans="1:14">
      <c r="A46" s="1194" t="s">
        <v>277</v>
      </c>
      <c r="B46" s="1195">
        <v>24.66</v>
      </c>
      <c r="C46" s="1195">
        <v>36.96</v>
      </c>
      <c r="D46" s="1195">
        <v>30</v>
      </c>
      <c r="E46" s="1195">
        <v>22.64</v>
      </c>
      <c r="F46" s="1195">
        <v>23.03</v>
      </c>
      <c r="G46" s="1195">
        <v>19.260000000000002</v>
      </c>
      <c r="H46" s="1195">
        <v>16.829999999999998</v>
      </c>
      <c r="I46" s="1195">
        <v>16.61</v>
      </c>
      <c r="J46" s="1195">
        <v>14.89</v>
      </c>
      <c r="K46" s="1195">
        <v>24.09</v>
      </c>
      <c r="L46" s="1195">
        <v>26.98</v>
      </c>
      <c r="M46" s="1195">
        <v>20.56</v>
      </c>
      <c r="N46" s="1196">
        <v>26.9</v>
      </c>
    </row>
    <row r="47" spans="1:14">
      <c r="A47" s="1194" t="s">
        <v>324</v>
      </c>
      <c r="B47" s="1195">
        <v>3.67</v>
      </c>
      <c r="C47" s="1195">
        <v>10.88</v>
      </c>
      <c r="D47" s="1195">
        <v>8.27</v>
      </c>
      <c r="E47" s="1195">
        <v>5.19</v>
      </c>
      <c r="F47" s="1195">
        <v>6.57</v>
      </c>
      <c r="G47" s="1195">
        <v>2.91</v>
      </c>
      <c r="H47" s="1195">
        <v>3.63</v>
      </c>
      <c r="I47" s="1195">
        <v>3.04</v>
      </c>
      <c r="J47" s="1195">
        <v>3.78</v>
      </c>
      <c r="K47" s="1195">
        <v>3.2</v>
      </c>
      <c r="L47" s="1195">
        <v>4.83</v>
      </c>
      <c r="M47" s="1195">
        <v>5.95</v>
      </c>
      <c r="N47" s="1196">
        <v>9.51</v>
      </c>
    </row>
    <row r="48" spans="1:14">
      <c r="A48" s="1194" t="s">
        <v>325</v>
      </c>
      <c r="B48" s="1195">
        <v>17.100000000000001</v>
      </c>
      <c r="C48" s="1195">
        <v>15.39</v>
      </c>
      <c r="D48" s="1195">
        <v>11.91</v>
      </c>
      <c r="E48" s="1195">
        <v>16.09</v>
      </c>
      <c r="F48" s="1195">
        <v>10.41</v>
      </c>
      <c r="G48" s="1195">
        <v>7.26</v>
      </c>
      <c r="H48" s="1195">
        <v>7.2</v>
      </c>
      <c r="I48" s="1195">
        <v>13.38</v>
      </c>
      <c r="J48" s="1195">
        <v>11.02</v>
      </c>
      <c r="K48" s="1195">
        <v>5.56</v>
      </c>
      <c r="L48" s="1195">
        <v>1.63</v>
      </c>
      <c r="M48" s="1195">
        <v>3.53</v>
      </c>
      <c r="N48" s="1196">
        <v>4.84</v>
      </c>
    </row>
    <row r="49" spans="1:14">
      <c r="A49" s="1194" t="s">
        <v>700</v>
      </c>
      <c r="B49" s="1195">
        <v>0.3</v>
      </c>
      <c r="C49" s="1195">
        <v>0.28999999999999998</v>
      </c>
      <c r="D49" s="1195">
        <v>0.05</v>
      </c>
      <c r="E49" s="1195">
        <v>0.02</v>
      </c>
      <c r="F49" s="1195">
        <v>0.24</v>
      </c>
      <c r="G49" s="1195">
        <v>0.18</v>
      </c>
      <c r="H49" s="1195">
        <v>0.68</v>
      </c>
      <c r="I49" s="1195">
        <v>0.78</v>
      </c>
      <c r="J49" s="1195">
        <v>0.17</v>
      </c>
      <c r="K49" s="1195">
        <v>0.39</v>
      </c>
      <c r="L49" s="1195">
        <v>0.05</v>
      </c>
      <c r="M49" s="1195">
        <v>0.52</v>
      </c>
      <c r="N49" s="1196">
        <v>0.48</v>
      </c>
    </row>
    <row r="50" spans="1:14">
      <c r="A50" s="1194" t="s">
        <v>280</v>
      </c>
      <c r="B50" s="1195">
        <v>12.79</v>
      </c>
      <c r="C50" s="1195">
        <v>14.38</v>
      </c>
      <c r="D50" s="1195">
        <v>13.93</v>
      </c>
      <c r="E50" s="1195">
        <v>13.88</v>
      </c>
      <c r="F50" s="1195">
        <v>14.08</v>
      </c>
      <c r="G50" s="1195">
        <v>10.71</v>
      </c>
      <c r="H50" s="1195">
        <v>12.54</v>
      </c>
      <c r="I50" s="1195">
        <v>10.97</v>
      </c>
      <c r="J50" s="1195">
        <v>6.63</v>
      </c>
      <c r="K50" s="1195">
        <v>10.43</v>
      </c>
      <c r="L50" s="1195">
        <v>9.81</v>
      </c>
      <c r="M50" s="1195">
        <v>7.9</v>
      </c>
      <c r="N50" s="1196">
        <v>8.1999999999999993</v>
      </c>
    </row>
    <row r="51" spans="1:14">
      <c r="A51" s="1194" t="s">
        <v>281</v>
      </c>
      <c r="B51" s="1195">
        <v>3.88</v>
      </c>
      <c r="C51" s="1195">
        <v>1.74</v>
      </c>
      <c r="D51" s="1195">
        <v>1.44</v>
      </c>
      <c r="E51" s="1195">
        <v>1.49</v>
      </c>
      <c r="F51" s="1195">
        <v>1.44</v>
      </c>
      <c r="G51" s="1195">
        <v>1.01</v>
      </c>
      <c r="H51" s="1195">
        <v>1</v>
      </c>
      <c r="I51" s="1195">
        <v>1.53</v>
      </c>
      <c r="J51" s="1195">
        <v>1.95</v>
      </c>
      <c r="K51" s="1195">
        <v>2.2000000000000002</v>
      </c>
      <c r="L51" s="1195">
        <v>1.86</v>
      </c>
      <c r="M51" s="1195">
        <v>1.43</v>
      </c>
      <c r="N51" s="1196">
        <v>1.33</v>
      </c>
    </row>
    <row r="52" spans="1:14">
      <c r="A52" s="1193" t="s">
        <v>282</v>
      </c>
      <c r="B52" s="1192">
        <v>11.55</v>
      </c>
      <c r="C52" s="1192">
        <v>12.56</v>
      </c>
      <c r="D52" s="1192">
        <v>12.53</v>
      </c>
      <c r="E52" s="1192">
        <v>13.06</v>
      </c>
      <c r="F52" s="1192">
        <v>12.31</v>
      </c>
      <c r="G52" s="1192">
        <v>11.13</v>
      </c>
      <c r="H52" s="1192">
        <v>10.95</v>
      </c>
      <c r="I52" s="1192">
        <v>10.39</v>
      </c>
      <c r="J52" s="1192">
        <v>9.7100000000000009</v>
      </c>
      <c r="K52" s="1192">
        <v>8.98</v>
      </c>
      <c r="L52" s="1192">
        <v>10.69</v>
      </c>
      <c r="M52" s="1192">
        <v>9.94</v>
      </c>
      <c r="N52" s="1191">
        <v>9.9600000000000009</v>
      </c>
    </row>
    <row r="53" spans="1:14">
      <c r="A53" s="1194" t="s">
        <v>283</v>
      </c>
      <c r="B53" s="1195">
        <v>10.95</v>
      </c>
      <c r="C53" s="1195">
        <v>14.1</v>
      </c>
      <c r="D53" s="1195">
        <v>11.61</v>
      </c>
      <c r="E53" s="1195">
        <v>12.1</v>
      </c>
      <c r="F53" s="1195">
        <v>10.38</v>
      </c>
      <c r="G53" s="1195">
        <v>8.09</v>
      </c>
      <c r="H53" s="1195">
        <v>10.18</v>
      </c>
      <c r="I53" s="1195">
        <v>12.06</v>
      </c>
      <c r="J53" s="1195">
        <v>14.79</v>
      </c>
      <c r="K53" s="1195">
        <v>16.72</v>
      </c>
      <c r="L53" s="1195">
        <v>18.420000000000002</v>
      </c>
      <c r="M53" s="1195">
        <v>12.8</v>
      </c>
      <c r="N53" s="1196">
        <v>14.54</v>
      </c>
    </row>
    <row r="54" spans="1:14">
      <c r="A54" s="1194" t="s">
        <v>326</v>
      </c>
      <c r="B54" s="1195">
        <v>6.17</v>
      </c>
      <c r="C54" s="1195">
        <v>5.75</v>
      </c>
      <c r="D54" s="1195">
        <v>7.73</v>
      </c>
      <c r="E54" s="1195">
        <v>6.28</v>
      </c>
      <c r="F54" s="1195">
        <v>6.6</v>
      </c>
      <c r="G54" s="1195">
        <v>3.13</v>
      </c>
      <c r="H54" s="1195">
        <v>2.96</v>
      </c>
      <c r="I54" s="1195">
        <v>3.14</v>
      </c>
      <c r="J54" s="1195">
        <v>3.13</v>
      </c>
      <c r="K54" s="1195">
        <v>3.49</v>
      </c>
      <c r="L54" s="1195">
        <v>3.5</v>
      </c>
      <c r="M54" s="1195">
        <v>5.19</v>
      </c>
      <c r="N54" s="1196">
        <v>5.21</v>
      </c>
    </row>
    <row r="55" spans="1:14">
      <c r="A55" s="1194" t="s">
        <v>284</v>
      </c>
      <c r="B55" s="1195">
        <v>18.77</v>
      </c>
      <c r="C55" s="1195">
        <v>36.840000000000003</v>
      </c>
      <c r="D55" s="1195">
        <v>36.869999999999997</v>
      </c>
      <c r="E55" s="1195">
        <v>38.729999999999997</v>
      </c>
      <c r="F55" s="1195">
        <v>39.42</v>
      </c>
      <c r="G55" s="1195">
        <v>34.1</v>
      </c>
      <c r="H55" s="1195">
        <v>28.07</v>
      </c>
      <c r="I55" s="1195">
        <v>22.73</v>
      </c>
      <c r="J55" s="1195">
        <v>32.36</v>
      </c>
      <c r="K55" s="1195">
        <v>32.08</v>
      </c>
      <c r="L55" s="1195">
        <v>29.97</v>
      </c>
      <c r="M55" s="1195">
        <v>33.159999999999997</v>
      </c>
      <c r="N55" s="1196">
        <v>32.49</v>
      </c>
    </row>
    <row r="56" spans="1:14">
      <c r="A56" s="1194" t="s">
        <v>648</v>
      </c>
      <c r="B56" s="1195">
        <v>11.83</v>
      </c>
      <c r="C56" s="1195">
        <v>12.16</v>
      </c>
      <c r="D56" s="1195">
        <v>12.21</v>
      </c>
      <c r="E56" s="1195">
        <v>11.69</v>
      </c>
      <c r="F56" s="1195">
        <v>11.89</v>
      </c>
      <c r="G56" s="1195">
        <v>10.57</v>
      </c>
      <c r="H56" s="1195">
        <v>10.81</v>
      </c>
      <c r="I56" s="1195">
        <v>9.9</v>
      </c>
      <c r="J56" s="1195">
        <v>4.9400000000000004</v>
      </c>
      <c r="K56" s="1195">
        <v>4.41</v>
      </c>
      <c r="L56" s="1195">
        <v>5.33</v>
      </c>
      <c r="M56" s="1195">
        <v>5.9</v>
      </c>
      <c r="N56" s="1196">
        <v>6.72</v>
      </c>
    </row>
    <row r="57" spans="1:14">
      <c r="A57" s="1194" t="s">
        <v>285</v>
      </c>
      <c r="B57" s="1195">
        <v>24.16</v>
      </c>
      <c r="C57" s="1195">
        <v>18.690000000000001</v>
      </c>
      <c r="D57" s="1195">
        <v>17</v>
      </c>
      <c r="E57" s="1195">
        <v>22.46</v>
      </c>
      <c r="F57" s="1195">
        <v>17.21</v>
      </c>
      <c r="G57" s="1195">
        <v>13.77</v>
      </c>
      <c r="H57" s="1195">
        <v>9.42</v>
      </c>
      <c r="I57" s="1195">
        <v>7.85</v>
      </c>
      <c r="J57" s="1195">
        <v>10.039999999999999</v>
      </c>
      <c r="K57" s="1195">
        <v>7.59</v>
      </c>
      <c r="L57" s="1195">
        <v>7.52</v>
      </c>
      <c r="M57" s="1195">
        <v>5.76</v>
      </c>
      <c r="N57" s="1196">
        <v>4.54</v>
      </c>
    </row>
    <row r="58" spans="1:14">
      <c r="A58" s="1194" t="s">
        <v>649</v>
      </c>
      <c r="B58" s="1195">
        <v>21.8</v>
      </c>
      <c r="C58" s="1195">
        <v>23.56</v>
      </c>
      <c r="D58" s="1195">
        <v>20.72</v>
      </c>
      <c r="E58" s="1195">
        <v>18.54</v>
      </c>
      <c r="F58" s="1195">
        <v>20.010000000000002</v>
      </c>
      <c r="G58" s="1195">
        <v>7.74</v>
      </c>
      <c r="H58" s="1195">
        <v>6.46</v>
      </c>
      <c r="I58" s="1195">
        <v>6</v>
      </c>
      <c r="J58" s="1195">
        <v>7.27</v>
      </c>
      <c r="K58" s="1195">
        <v>5.55</v>
      </c>
      <c r="L58" s="1195">
        <v>5.57</v>
      </c>
      <c r="M58" s="1195">
        <v>5.78</v>
      </c>
      <c r="N58" s="1196">
        <v>4.17</v>
      </c>
    </row>
    <row r="59" spans="1:14">
      <c r="A59" s="1194" t="s">
        <v>286</v>
      </c>
      <c r="B59" s="1195">
        <v>5.42</v>
      </c>
      <c r="C59" s="1195">
        <v>7.59</v>
      </c>
      <c r="D59" s="1195">
        <v>7.49</v>
      </c>
      <c r="E59" s="1195">
        <v>6.46</v>
      </c>
      <c r="F59" s="1195">
        <v>8.92</v>
      </c>
      <c r="G59" s="1195">
        <v>10.130000000000001</v>
      </c>
      <c r="H59" s="1195">
        <v>9.02</v>
      </c>
      <c r="I59" s="1195">
        <v>7.29</v>
      </c>
      <c r="J59" s="1195">
        <v>4.55</v>
      </c>
      <c r="K59" s="1195">
        <v>4.5199999999999996</v>
      </c>
      <c r="L59" s="1195">
        <v>4.76</v>
      </c>
      <c r="M59" s="1195">
        <v>3.76</v>
      </c>
      <c r="N59" s="1196">
        <v>3.33</v>
      </c>
    </row>
    <row r="60" spans="1:14">
      <c r="A60" s="1194" t="s">
        <v>287</v>
      </c>
      <c r="B60" s="1195">
        <v>11.74</v>
      </c>
      <c r="C60" s="1195">
        <v>10.93</v>
      </c>
      <c r="D60" s="1195">
        <v>12.08</v>
      </c>
      <c r="E60" s="1195">
        <v>11.32</v>
      </c>
      <c r="F60" s="1195">
        <v>11.32</v>
      </c>
      <c r="G60" s="1195">
        <v>11.54</v>
      </c>
      <c r="H60" s="1195">
        <v>11.98</v>
      </c>
      <c r="I60" s="1195">
        <v>12.03</v>
      </c>
      <c r="J60" s="1195">
        <v>12.23</v>
      </c>
      <c r="K60" s="1195">
        <v>12.55</v>
      </c>
      <c r="L60" s="1195">
        <v>12.57</v>
      </c>
      <c r="M60" s="1195">
        <v>11.99</v>
      </c>
      <c r="N60" s="1196">
        <v>11.15</v>
      </c>
    </row>
    <row r="61" spans="1:14">
      <c r="A61" s="1194" t="s">
        <v>327</v>
      </c>
      <c r="B61" s="1195">
        <v>15.1</v>
      </c>
      <c r="C61" s="1195">
        <v>15.9</v>
      </c>
      <c r="D61" s="1195">
        <v>16.27</v>
      </c>
      <c r="E61" s="1195">
        <v>15.51</v>
      </c>
      <c r="F61" s="1195">
        <v>12.98</v>
      </c>
      <c r="G61" s="1195">
        <v>10.130000000000001</v>
      </c>
      <c r="H61" s="1195">
        <v>10.86</v>
      </c>
      <c r="I61" s="1195">
        <v>9.8699999999999992</v>
      </c>
      <c r="J61" s="1195">
        <v>10.46</v>
      </c>
      <c r="K61" s="1195">
        <v>10.11</v>
      </c>
      <c r="L61" s="1195">
        <v>12.27</v>
      </c>
      <c r="M61" s="1195">
        <v>14.33</v>
      </c>
      <c r="N61" s="1196">
        <v>16.079999999999998</v>
      </c>
    </row>
    <row r="62" spans="1:14">
      <c r="A62" s="1194" t="s">
        <v>288</v>
      </c>
      <c r="B62" s="1195">
        <v>6.53</v>
      </c>
      <c r="C62" s="1195">
        <v>7.59</v>
      </c>
      <c r="D62" s="1195">
        <v>6.93</v>
      </c>
      <c r="E62" s="1195">
        <v>6.29</v>
      </c>
      <c r="F62" s="1195">
        <v>4.67</v>
      </c>
      <c r="G62" s="1195">
        <v>4.4000000000000004</v>
      </c>
      <c r="H62" s="1195">
        <v>4.6399999999999997</v>
      </c>
      <c r="I62" s="1195">
        <v>4.24</v>
      </c>
      <c r="J62" s="1195">
        <v>2.9</v>
      </c>
      <c r="K62" s="1195">
        <v>3.06</v>
      </c>
      <c r="L62" s="1195">
        <v>4.0999999999999996</v>
      </c>
      <c r="M62" s="1195">
        <v>4.95</v>
      </c>
      <c r="N62" s="1196">
        <v>3.9</v>
      </c>
    </row>
    <row r="63" spans="1:14">
      <c r="A63" s="1194" t="s">
        <v>328</v>
      </c>
      <c r="B63" s="1195">
        <v>7.18</v>
      </c>
      <c r="C63" s="1195">
        <v>7</v>
      </c>
      <c r="D63" s="1195">
        <v>7.96</v>
      </c>
      <c r="E63" s="1195">
        <v>6.97</v>
      </c>
      <c r="F63" s="1195">
        <v>7.6</v>
      </c>
      <c r="G63" s="1195">
        <v>7.38</v>
      </c>
      <c r="H63" s="1195">
        <v>7.25</v>
      </c>
      <c r="I63" s="1195">
        <v>8.9600000000000009</v>
      </c>
      <c r="J63" s="1195">
        <v>8.5399999999999991</v>
      </c>
      <c r="K63" s="1195">
        <v>6.62</v>
      </c>
      <c r="L63" s="1195">
        <v>9.11</v>
      </c>
      <c r="M63" s="1195">
        <v>11.06</v>
      </c>
      <c r="N63" s="1196">
        <v>10.38</v>
      </c>
    </row>
    <row r="64" spans="1:14">
      <c r="A64" s="1194" t="s">
        <v>289</v>
      </c>
      <c r="B64" s="1195">
        <v>25.15</v>
      </c>
      <c r="C64" s="1195">
        <v>20.63</v>
      </c>
      <c r="D64" s="1195">
        <v>22.26</v>
      </c>
      <c r="E64" s="1195">
        <v>24.09</v>
      </c>
      <c r="F64" s="1195">
        <v>26.14</v>
      </c>
      <c r="G64" s="1195">
        <v>16.86</v>
      </c>
      <c r="H64" s="1195">
        <v>18.55</v>
      </c>
      <c r="I64" s="1195">
        <v>12.29</v>
      </c>
      <c r="J64" s="1195">
        <v>15.38</v>
      </c>
      <c r="K64" s="1195">
        <v>13.49</v>
      </c>
      <c r="L64" s="1195">
        <v>13.09</v>
      </c>
      <c r="M64" s="1195">
        <v>11.97</v>
      </c>
      <c r="N64" s="1196">
        <v>13.78</v>
      </c>
    </row>
    <row r="65" spans="1:14">
      <c r="A65" s="1194" t="s">
        <v>290</v>
      </c>
      <c r="B65" s="1195">
        <v>14.02</v>
      </c>
      <c r="C65" s="1195">
        <v>13.94</v>
      </c>
      <c r="D65" s="1195">
        <v>13.81</v>
      </c>
      <c r="E65" s="1195">
        <v>13.7</v>
      </c>
      <c r="F65" s="1195">
        <v>13.62</v>
      </c>
      <c r="G65" s="1195">
        <v>13.53</v>
      </c>
      <c r="H65" s="1195">
        <v>13.37</v>
      </c>
      <c r="I65" s="1195">
        <v>13.31</v>
      </c>
      <c r="J65" s="1195">
        <v>13.23</v>
      </c>
      <c r="K65" s="1195">
        <v>11.69</v>
      </c>
      <c r="L65" s="1195">
        <v>13.86</v>
      </c>
      <c r="M65" s="1195">
        <v>15.42</v>
      </c>
      <c r="N65" s="1196">
        <v>10.220000000000001</v>
      </c>
    </row>
    <row r="66" spans="1:14">
      <c r="A66" s="1194" t="s">
        <v>291</v>
      </c>
      <c r="B66" s="1195">
        <v>11.24</v>
      </c>
      <c r="C66" s="1195">
        <v>12.26</v>
      </c>
      <c r="D66" s="1195">
        <v>12</v>
      </c>
      <c r="E66" s="1195">
        <v>20.14</v>
      </c>
      <c r="F66" s="1195">
        <v>13.65</v>
      </c>
      <c r="G66" s="1195">
        <v>18.95</v>
      </c>
      <c r="H66" s="1195">
        <v>16.600000000000001</v>
      </c>
      <c r="I66" s="1195">
        <v>18.93</v>
      </c>
      <c r="J66" s="1195">
        <v>16.52</v>
      </c>
      <c r="K66" s="1195">
        <v>11.66</v>
      </c>
      <c r="L66" s="1195">
        <v>13.14</v>
      </c>
      <c r="M66" s="1195">
        <v>9.06</v>
      </c>
      <c r="N66" s="1196">
        <v>10.29</v>
      </c>
    </row>
    <row r="67" spans="1:14">
      <c r="A67" s="1193" t="s">
        <v>292</v>
      </c>
      <c r="B67" s="1192">
        <v>21.23</v>
      </c>
      <c r="C67" s="1192">
        <v>22.84</v>
      </c>
      <c r="D67" s="1192">
        <v>20.88</v>
      </c>
      <c r="E67" s="1192">
        <v>22.29</v>
      </c>
      <c r="F67" s="1192">
        <v>21.62</v>
      </c>
      <c r="G67" s="1192">
        <v>20.29</v>
      </c>
      <c r="H67" s="1192">
        <v>17.86</v>
      </c>
      <c r="I67" s="1192">
        <v>17.28</v>
      </c>
      <c r="J67" s="1192">
        <v>14.4</v>
      </c>
      <c r="K67" s="1192">
        <v>16.55</v>
      </c>
      <c r="L67" s="1192">
        <v>16.149999999999999</v>
      </c>
      <c r="M67" s="1192">
        <v>14.39</v>
      </c>
      <c r="N67" s="1191">
        <v>13.88</v>
      </c>
    </row>
    <row r="68" spans="1:14">
      <c r="A68" s="1194" t="s">
        <v>293</v>
      </c>
      <c r="B68" s="1195">
        <v>40.68</v>
      </c>
      <c r="C68" s="1195">
        <v>40.880000000000003</v>
      </c>
      <c r="D68" s="1195">
        <v>39.770000000000003</v>
      </c>
      <c r="E68" s="1195">
        <v>38.5</v>
      </c>
      <c r="F68" s="1195">
        <v>38.479999999999997</v>
      </c>
      <c r="G68" s="1195">
        <v>38.450000000000003</v>
      </c>
      <c r="H68" s="1195">
        <v>37.520000000000003</v>
      </c>
      <c r="I68" s="1195">
        <v>34.54</v>
      </c>
      <c r="J68" s="1195">
        <v>34.590000000000003</v>
      </c>
      <c r="K68" s="1195">
        <v>35.19</v>
      </c>
      <c r="L68" s="1195">
        <v>33.4</v>
      </c>
      <c r="M68" s="1195">
        <v>33.57</v>
      </c>
      <c r="N68" s="1196">
        <v>30.54</v>
      </c>
    </row>
    <row r="69" spans="1:14">
      <c r="A69" s="1194" t="s">
        <v>294</v>
      </c>
      <c r="B69" s="1195">
        <v>13.79</v>
      </c>
      <c r="C69" s="1195">
        <v>14.74</v>
      </c>
      <c r="D69" s="1195">
        <v>14</v>
      </c>
      <c r="E69" s="1195">
        <v>14</v>
      </c>
      <c r="F69" s="1195">
        <v>13.91</v>
      </c>
      <c r="G69" s="1195">
        <v>13.86</v>
      </c>
      <c r="H69" s="1195">
        <v>13.72</v>
      </c>
      <c r="I69" s="1195">
        <v>13.85</v>
      </c>
      <c r="J69" s="1195">
        <v>10.97</v>
      </c>
      <c r="K69" s="1195">
        <v>13.38</v>
      </c>
      <c r="L69" s="1195">
        <v>12.94</v>
      </c>
      <c r="M69" s="1195">
        <v>11.39</v>
      </c>
      <c r="N69" s="1196">
        <v>11.07</v>
      </c>
    </row>
    <row r="70" spans="1:14">
      <c r="A70" s="1194" t="s">
        <v>330</v>
      </c>
      <c r="B70" s="1195">
        <v>27.68</v>
      </c>
      <c r="C70" s="1195">
        <v>27.3</v>
      </c>
      <c r="D70" s="1195">
        <v>25.57</v>
      </c>
      <c r="E70" s="1195">
        <v>24.28</v>
      </c>
      <c r="F70" s="1195">
        <v>23.61</v>
      </c>
      <c r="G70" s="1195">
        <v>21.8</v>
      </c>
      <c r="H70" s="1195">
        <v>19.420000000000002</v>
      </c>
      <c r="I70" s="1195">
        <v>19.100000000000001</v>
      </c>
      <c r="J70" s="1195">
        <v>18.690000000000001</v>
      </c>
      <c r="K70" s="1195">
        <v>18.12</v>
      </c>
      <c r="L70" s="1195">
        <v>18.03</v>
      </c>
      <c r="M70" s="1195">
        <v>18.579999999999998</v>
      </c>
      <c r="N70" s="1196">
        <v>18.190000000000001</v>
      </c>
    </row>
    <row r="71" spans="1:14">
      <c r="A71" s="1194" t="s">
        <v>380</v>
      </c>
      <c r="B71" s="1195">
        <v>37.39</v>
      </c>
      <c r="C71" s="1195">
        <v>38.56</v>
      </c>
      <c r="D71" s="1195">
        <v>28.71</v>
      </c>
      <c r="E71" s="1195">
        <v>38.270000000000003</v>
      </c>
      <c r="F71" s="1195">
        <v>33.869999999999997</v>
      </c>
      <c r="G71" s="1195">
        <v>28.3</v>
      </c>
      <c r="H71" s="1195">
        <v>28.15</v>
      </c>
      <c r="I71" s="1195">
        <v>28.81</v>
      </c>
      <c r="J71" s="1195">
        <v>24.47</v>
      </c>
      <c r="K71" s="1195">
        <v>31.38</v>
      </c>
      <c r="L71" s="1195">
        <v>28.82</v>
      </c>
      <c r="M71" s="1195">
        <v>28.35</v>
      </c>
      <c r="N71" s="1196">
        <v>23.07</v>
      </c>
    </row>
    <row r="72" spans="1:14">
      <c r="A72" s="1194" t="s">
        <v>296</v>
      </c>
      <c r="B72" s="1195">
        <v>34.200000000000003</v>
      </c>
      <c r="C72" s="1195">
        <v>35.51</v>
      </c>
      <c r="D72" s="1195">
        <v>33.369999999999997</v>
      </c>
      <c r="E72" s="1195">
        <v>35.409999999999997</v>
      </c>
      <c r="F72" s="1195">
        <v>38.619999999999997</v>
      </c>
      <c r="G72" s="1195">
        <v>34.67</v>
      </c>
      <c r="H72" s="1195">
        <v>31.19</v>
      </c>
      <c r="I72" s="1195">
        <v>23.4</v>
      </c>
      <c r="J72" s="1195">
        <v>19.18</v>
      </c>
      <c r="K72" s="1195">
        <v>21.23</v>
      </c>
      <c r="L72" s="1195">
        <v>21.23</v>
      </c>
      <c r="M72" s="1195">
        <v>13.29</v>
      </c>
      <c r="N72" s="1196">
        <v>13.3</v>
      </c>
    </row>
    <row r="73" spans="1:14">
      <c r="A73" s="1194" t="s">
        <v>297</v>
      </c>
      <c r="B73" s="1195">
        <v>10.93</v>
      </c>
      <c r="C73" s="1195">
        <v>13.78</v>
      </c>
      <c r="D73" s="1195">
        <v>16.149999999999999</v>
      </c>
      <c r="E73" s="1195">
        <v>19.55</v>
      </c>
      <c r="F73" s="1195">
        <v>19.79</v>
      </c>
      <c r="G73" s="1195">
        <v>19.88</v>
      </c>
      <c r="H73" s="1195">
        <v>16.52</v>
      </c>
      <c r="I73" s="1195">
        <v>13.94</v>
      </c>
      <c r="J73" s="1195">
        <v>14.11</v>
      </c>
      <c r="K73" s="1195">
        <v>12.99</v>
      </c>
      <c r="L73" s="1195">
        <v>14.17</v>
      </c>
      <c r="M73" s="1195">
        <v>10.41</v>
      </c>
      <c r="N73" s="1196">
        <v>9.48</v>
      </c>
    </row>
    <row r="74" spans="1:14">
      <c r="A74" s="1193" t="s">
        <v>633</v>
      </c>
      <c r="B74" s="1192">
        <v>16.559999999999999</v>
      </c>
      <c r="C74" s="1192">
        <v>16.96</v>
      </c>
      <c r="D74" s="1192">
        <v>16.05</v>
      </c>
      <c r="E74" s="1192">
        <v>16.690000000000001</v>
      </c>
      <c r="F74" s="1192">
        <v>16</v>
      </c>
      <c r="G74" s="1192">
        <v>16.16</v>
      </c>
      <c r="H74" s="1192">
        <v>15.75</v>
      </c>
      <c r="I74" s="1192">
        <v>13.48</v>
      </c>
      <c r="J74" s="1192">
        <v>13.34</v>
      </c>
      <c r="K74" s="1192">
        <v>14.02</v>
      </c>
      <c r="L74" s="1192">
        <v>12.67</v>
      </c>
      <c r="M74" s="1192">
        <v>12.46</v>
      </c>
      <c r="N74" s="1191">
        <v>14.43</v>
      </c>
    </row>
    <row r="75" spans="1:14">
      <c r="A75" s="1194" t="s">
        <v>298</v>
      </c>
      <c r="B75" s="1195" t="s">
        <v>634</v>
      </c>
      <c r="C75" s="1195" t="s">
        <v>635</v>
      </c>
      <c r="D75" s="1195">
        <v>0</v>
      </c>
      <c r="E75" s="1195">
        <v>0</v>
      </c>
      <c r="F75" s="1195">
        <v>2.54</v>
      </c>
      <c r="G75" s="1195">
        <v>1.06</v>
      </c>
      <c r="H75" s="1195">
        <v>1.21</v>
      </c>
      <c r="I75" s="1195">
        <v>4.6900000000000004</v>
      </c>
      <c r="J75" s="1195">
        <v>0.6</v>
      </c>
      <c r="K75" s="1195">
        <v>2.37</v>
      </c>
      <c r="L75" s="1195">
        <v>1.8</v>
      </c>
      <c r="M75" s="1195">
        <v>2.76</v>
      </c>
      <c r="N75" s="1196">
        <v>3.26</v>
      </c>
    </row>
    <row r="76" spans="1:14">
      <c r="A76" s="1194" t="s">
        <v>300</v>
      </c>
      <c r="B76" s="1195">
        <v>1.9</v>
      </c>
      <c r="C76" s="1195">
        <v>1.05</v>
      </c>
      <c r="D76" s="1195">
        <v>1.1100000000000001</v>
      </c>
      <c r="E76" s="1195">
        <v>1.71</v>
      </c>
      <c r="F76" s="1195">
        <v>1</v>
      </c>
      <c r="G76" s="1195">
        <v>1.2</v>
      </c>
      <c r="H76" s="1195">
        <v>1.18</v>
      </c>
      <c r="I76" s="1195">
        <v>1.27</v>
      </c>
      <c r="J76" s="1195">
        <v>1.28</v>
      </c>
      <c r="K76" s="1195">
        <v>3.38</v>
      </c>
      <c r="L76" s="1195">
        <v>3.12</v>
      </c>
      <c r="M76" s="1195">
        <v>2.4900000000000002</v>
      </c>
      <c r="N76" s="1196">
        <v>1.34</v>
      </c>
    </row>
    <row r="77" spans="1:14">
      <c r="A77" s="1194" t="s">
        <v>301</v>
      </c>
      <c r="B77" s="1195">
        <v>6.44</v>
      </c>
      <c r="C77" s="1195">
        <v>7.38</v>
      </c>
      <c r="D77" s="1195">
        <v>9.67</v>
      </c>
      <c r="E77" s="1195">
        <v>10.56</v>
      </c>
      <c r="F77" s="1195">
        <v>5.28</v>
      </c>
      <c r="G77" s="1195">
        <v>13.51</v>
      </c>
      <c r="H77" s="1195">
        <v>9.01</v>
      </c>
      <c r="I77" s="1195">
        <v>7.37</v>
      </c>
      <c r="J77" s="1195">
        <v>5.76</v>
      </c>
      <c r="K77" s="1195">
        <v>6.76</v>
      </c>
      <c r="L77" s="1195">
        <v>8.1</v>
      </c>
      <c r="M77" s="1195">
        <v>9</v>
      </c>
      <c r="N77" s="1196">
        <v>9.15</v>
      </c>
    </row>
    <row r="78" spans="1:14">
      <c r="A78" s="1194" t="s">
        <v>302</v>
      </c>
      <c r="B78" s="1195">
        <v>16.260000000000002</v>
      </c>
      <c r="C78" s="1195">
        <v>15.9</v>
      </c>
      <c r="D78" s="1195">
        <v>12.4</v>
      </c>
      <c r="E78" s="1195">
        <v>13.1</v>
      </c>
      <c r="F78" s="1195">
        <v>13.1</v>
      </c>
      <c r="G78" s="1195">
        <v>14.11</v>
      </c>
      <c r="H78" s="1195">
        <v>14.1</v>
      </c>
      <c r="I78" s="1195">
        <v>12.28</v>
      </c>
      <c r="J78" s="1195">
        <v>12.29</v>
      </c>
      <c r="K78" s="1195">
        <v>14.11</v>
      </c>
      <c r="L78" s="1195">
        <v>11.22</v>
      </c>
      <c r="M78" s="1195">
        <v>11.25</v>
      </c>
      <c r="N78" s="1196">
        <v>15.82</v>
      </c>
    </row>
    <row r="79" spans="1:14">
      <c r="A79" s="1194" t="s">
        <v>332</v>
      </c>
      <c r="B79" s="1195">
        <v>15.91</v>
      </c>
      <c r="C79" s="1195">
        <v>22.42</v>
      </c>
      <c r="D79" s="1195">
        <v>21.63</v>
      </c>
      <c r="E79" s="1195">
        <v>22.24</v>
      </c>
      <c r="F79" s="1195">
        <v>21.96</v>
      </c>
      <c r="G79" s="1195">
        <v>13.51</v>
      </c>
      <c r="H79" s="1195">
        <v>13.2</v>
      </c>
      <c r="I79" s="1195">
        <v>12.99</v>
      </c>
      <c r="J79" s="1195">
        <v>13.68</v>
      </c>
      <c r="K79" s="1195">
        <v>13.08</v>
      </c>
      <c r="L79" s="1195">
        <v>12.9</v>
      </c>
      <c r="M79" s="1195">
        <v>11.41</v>
      </c>
      <c r="N79" s="1196">
        <v>14.42</v>
      </c>
    </row>
    <row r="80" spans="1:14">
      <c r="A80" s="1194" t="s">
        <v>304</v>
      </c>
      <c r="B80" s="1195">
        <v>5.47</v>
      </c>
      <c r="C80" s="1195">
        <v>4.7</v>
      </c>
      <c r="D80" s="1195">
        <v>5.97</v>
      </c>
      <c r="E80" s="1195">
        <v>7.72</v>
      </c>
      <c r="F80" s="1195">
        <v>7.32</v>
      </c>
      <c r="G80" s="1195">
        <v>7.98</v>
      </c>
      <c r="H80" s="1195">
        <v>12.1</v>
      </c>
      <c r="I80" s="1195">
        <v>10.69</v>
      </c>
      <c r="J80" s="1195">
        <v>9.1999999999999993</v>
      </c>
      <c r="K80" s="1195">
        <v>9.74</v>
      </c>
      <c r="L80" s="1195">
        <v>10.91</v>
      </c>
      <c r="M80" s="1195">
        <v>12.53</v>
      </c>
      <c r="N80" s="1196">
        <v>11.45</v>
      </c>
    </row>
    <row r="81" spans="1:14">
      <c r="A81" s="1194" t="s">
        <v>650</v>
      </c>
      <c r="B81" s="1195">
        <v>10.47</v>
      </c>
      <c r="C81" s="1195">
        <v>11.46</v>
      </c>
      <c r="D81" s="1195">
        <v>12.33</v>
      </c>
      <c r="E81" s="1195">
        <v>12.28</v>
      </c>
      <c r="F81" s="1195">
        <v>8.56</v>
      </c>
      <c r="G81" s="1195">
        <v>11.74</v>
      </c>
      <c r="H81" s="1195">
        <v>9.3699999999999992</v>
      </c>
      <c r="I81" s="1195">
        <v>9.3699999999999992</v>
      </c>
      <c r="J81" s="1195">
        <v>8.7100000000000009</v>
      </c>
      <c r="K81" s="1195">
        <v>7.92</v>
      </c>
      <c r="L81" s="1195">
        <v>6.85</v>
      </c>
      <c r="M81" s="1195">
        <v>5.5</v>
      </c>
      <c r="N81" s="1196">
        <v>6.67</v>
      </c>
    </row>
    <row r="82" spans="1:14">
      <c r="A82" s="1194" t="s">
        <v>305</v>
      </c>
      <c r="B82" s="1195">
        <v>27.58</v>
      </c>
      <c r="C82" s="1195">
        <v>26.65</v>
      </c>
      <c r="D82" s="1195">
        <v>26.53</v>
      </c>
      <c r="E82" s="1195">
        <v>25.59</v>
      </c>
      <c r="F82" s="1195">
        <v>25.38</v>
      </c>
      <c r="G82" s="1195">
        <v>25.08</v>
      </c>
      <c r="H82" s="1195">
        <v>24.76</v>
      </c>
      <c r="I82" s="1195">
        <v>21.49</v>
      </c>
      <c r="J82" s="1195">
        <v>21.86</v>
      </c>
      <c r="K82" s="1195">
        <v>21.1</v>
      </c>
      <c r="L82" s="1195">
        <v>20.41</v>
      </c>
      <c r="M82" s="1195">
        <v>20.09</v>
      </c>
      <c r="N82" s="1196">
        <v>21.68</v>
      </c>
    </row>
    <row r="83" spans="1:14">
      <c r="A83" s="1194" t="s">
        <v>306</v>
      </c>
      <c r="B83" s="1195">
        <v>22.44</v>
      </c>
      <c r="C83" s="1195">
        <v>20.73</v>
      </c>
      <c r="D83" s="1195">
        <v>17.38</v>
      </c>
      <c r="E83" s="1195">
        <v>17.829999999999998</v>
      </c>
      <c r="F83" s="1195">
        <v>21.2</v>
      </c>
      <c r="G83" s="1195">
        <v>18.5</v>
      </c>
      <c r="H83" s="1195">
        <v>15.5</v>
      </c>
      <c r="I83" s="1195">
        <v>16.010000000000002</v>
      </c>
      <c r="J83" s="1195">
        <v>16.25</v>
      </c>
      <c r="K83" s="1195">
        <v>16.95</v>
      </c>
      <c r="L83" s="1195">
        <v>16.89</v>
      </c>
      <c r="M83" s="1195">
        <v>18.07</v>
      </c>
      <c r="N83" s="1196">
        <v>16.329999999999998</v>
      </c>
    </row>
    <row r="84" spans="1:14">
      <c r="A84" s="1194" t="s">
        <v>307</v>
      </c>
      <c r="B84" s="1195">
        <v>51.54</v>
      </c>
      <c r="C84" s="1195">
        <v>45.81</v>
      </c>
      <c r="D84" s="1195">
        <v>54.75</v>
      </c>
      <c r="E84" s="1195">
        <v>51.88</v>
      </c>
      <c r="F84" s="1195">
        <v>53.78</v>
      </c>
      <c r="G84" s="1195">
        <v>55.27</v>
      </c>
      <c r="H84" s="1195">
        <v>51.47</v>
      </c>
      <c r="I84" s="1195">
        <v>30.89</v>
      </c>
      <c r="J84" s="1195">
        <v>31.35</v>
      </c>
      <c r="K84" s="1195">
        <v>31.81</v>
      </c>
      <c r="L84" s="1195">
        <v>24.04</v>
      </c>
      <c r="M84" s="1195">
        <v>24.62</v>
      </c>
      <c r="N84" s="1196">
        <v>28.49</v>
      </c>
    </row>
    <row r="85" spans="1:14">
      <c r="A85" s="1193" t="s">
        <v>636</v>
      </c>
      <c r="B85" s="1192">
        <v>20.99</v>
      </c>
      <c r="C85" s="1192">
        <v>19.690000000000001</v>
      </c>
      <c r="D85" s="1192">
        <v>21.66</v>
      </c>
      <c r="E85" s="1192">
        <v>21.96</v>
      </c>
      <c r="F85" s="1192">
        <v>25.32</v>
      </c>
      <c r="G85" s="1192">
        <v>20.25</v>
      </c>
      <c r="H85" s="1192">
        <v>22.32</v>
      </c>
      <c r="I85" s="1192">
        <v>20.55</v>
      </c>
      <c r="J85" s="1192">
        <v>20.420000000000002</v>
      </c>
      <c r="K85" s="1192">
        <v>14.45</v>
      </c>
      <c r="L85" s="1192">
        <v>14.5</v>
      </c>
      <c r="M85" s="1192">
        <v>16.89</v>
      </c>
      <c r="N85" s="1191">
        <v>12.69</v>
      </c>
    </row>
    <row r="86" spans="1:14">
      <c r="A86" s="1194" t="s">
        <v>299</v>
      </c>
      <c r="B86" s="1195">
        <v>8.8699999999999992</v>
      </c>
      <c r="C86" s="1195">
        <v>12.81</v>
      </c>
      <c r="D86" s="1195">
        <v>12.94</v>
      </c>
      <c r="E86" s="1195">
        <v>9.32</v>
      </c>
      <c r="F86" s="1195">
        <v>14.15</v>
      </c>
      <c r="G86" s="1195">
        <v>5.78</v>
      </c>
      <c r="H86" s="1195">
        <v>4.2699999999999996</v>
      </c>
      <c r="I86" s="1195">
        <v>5.09</v>
      </c>
      <c r="J86" s="1195">
        <v>6.41</v>
      </c>
      <c r="K86" s="1195">
        <v>6.22</v>
      </c>
      <c r="L86" s="1195">
        <v>5.16</v>
      </c>
      <c r="M86" s="1195">
        <v>3.39</v>
      </c>
      <c r="N86" s="1196">
        <v>2.92</v>
      </c>
    </row>
    <row r="87" spans="1:14">
      <c r="A87" s="1194" t="s">
        <v>308</v>
      </c>
      <c r="B87" s="1195">
        <v>35.97</v>
      </c>
      <c r="C87" s="1195">
        <v>31.01</v>
      </c>
      <c r="D87" s="1195">
        <v>35.72</v>
      </c>
      <c r="E87" s="1195">
        <v>32.619999999999997</v>
      </c>
      <c r="F87" s="1195">
        <v>40.479999999999997</v>
      </c>
      <c r="G87" s="1195">
        <v>22.31</v>
      </c>
      <c r="H87" s="1195">
        <v>28.28</v>
      </c>
      <c r="I87" s="1195">
        <v>33.28</v>
      </c>
      <c r="J87" s="1195">
        <v>31.44</v>
      </c>
      <c r="K87" s="1195">
        <v>11.25</v>
      </c>
      <c r="L87" s="1195">
        <v>11.63</v>
      </c>
      <c r="M87" s="1195">
        <v>15.07</v>
      </c>
      <c r="N87" s="1196">
        <v>11.2</v>
      </c>
    </row>
    <row r="88" spans="1:14">
      <c r="A88" s="1194" t="s">
        <v>303</v>
      </c>
      <c r="B88" s="1195">
        <v>19.690000000000001</v>
      </c>
      <c r="C88" s="1195">
        <v>16.809999999999999</v>
      </c>
      <c r="D88" s="1195">
        <v>22.63</v>
      </c>
      <c r="E88" s="1195">
        <v>23.76</v>
      </c>
      <c r="F88" s="1195">
        <v>22.5</v>
      </c>
      <c r="G88" s="1195">
        <v>23.08</v>
      </c>
      <c r="H88" s="1195">
        <v>22.47</v>
      </c>
      <c r="I88" s="1195">
        <v>25.67</v>
      </c>
      <c r="J88" s="1195">
        <v>19.489999999999998</v>
      </c>
      <c r="K88" s="1195">
        <v>19.79</v>
      </c>
      <c r="L88" s="1195">
        <v>20.62</v>
      </c>
      <c r="M88" s="1195">
        <v>28.17</v>
      </c>
      <c r="N88" s="1196">
        <v>15.6</v>
      </c>
    </row>
    <row r="89" spans="1:14">
      <c r="A89" s="1194" t="s">
        <v>334</v>
      </c>
      <c r="B89" s="1195">
        <v>2.02</v>
      </c>
      <c r="C89" s="1195">
        <v>2.38</v>
      </c>
      <c r="D89" s="1195">
        <v>1.57</v>
      </c>
      <c r="E89" s="1195">
        <v>1.1399999999999999</v>
      </c>
      <c r="F89" s="1195">
        <v>0.15</v>
      </c>
      <c r="G89" s="1195">
        <v>0.68</v>
      </c>
      <c r="H89" s="1195">
        <v>0.65</v>
      </c>
      <c r="I89" s="1195">
        <v>0.05</v>
      </c>
      <c r="J89" s="1195">
        <v>0</v>
      </c>
      <c r="K89" s="1195">
        <v>0.25</v>
      </c>
      <c r="L89" s="1195">
        <v>0</v>
      </c>
      <c r="M89" s="1195">
        <v>0.28000000000000003</v>
      </c>
      <c r="N89" s="1196">
        <v>0.05</v>
      </c>
    </row>
    <row r="90" spans="1:14">
      <c r="A90" s="1194" t="s">
        <v>309</v>
      </c>
      <c r="B90" s="1195">
        <v>21.89</v>
      </c>
      <c r="C90" s="1195">
        <v>21.83</v>
      </c>
      <c r="D90" s="1195">
        <v>24.47</v>
      </c>
      <c r="E90" s="1195">
        <v>30.41</v>
      </c>
      <c r="F90" s="1195">
        <v>31.61</v>
      </c>
      <c r="G90" s="1195">
        <v>30.37</v>
      </c>
      <c r="H90" s="1195">
        <v>28.44</v>
      </c>
      <c r="I90" s="1195">
        <v>28.57</v>
      </c>
      <c r="J90" s="1195">
        <v>28.12</v>
      </c>
      <c r="K90" s="1195">
        <v>22.36</v>
      </c>
      <c r="L90" s="1195">
        <v>22.3</v>
      </c>
      <c r="M90" s="1195">
        <v>21.91</v>
      </c>
      <c r="N90" s="1196">
        <v>20.81</v>
      </c>
    </row>
    <row r="91" spans="1:14">
      <c r="A91" s="1194" t="s">
        <v>335</v>
      </c>
      <c r="B91" s="1195">
        <v>24.26</v>
      </c>
      <c r="C91" s="1195">
        <v>26.07</v>
      </c>
      <c r="D91" s="1195">
        <v>24.02</v>
      </c>
      <c r="E91" s="1195">
        <v>19.54</v>
      </c>
      <c r="F91" s="1195">
        <v>18.100000000000001</v>
      </c>
      <c r="G91" s="1195">
        <v>16.670000000000002</v>
      </c>
      <c r="H91" s="1195">
        <v>16.55</v>
      </c>
      <c r="I91" s="1195">
        <v>15.17</v>
      </c>
      <c r="J91" s="1195">
        <v>12.4</v>
      </c>
      <c r="K91" s="1195">
        <v>11.97</v>
      </c>
      <c r="L91" s="1195">
        <v>11.39</v>
      </c>
      <c r="M91" s="1195">
        <v>9.9</v>
      </c>
      <c r="N91" s="1196">
        <v>8.1199999999999992</v>
      </c>
    </row>
    <row r="92" spans="1:14">
      <c r="A92" s="1194" t="s">
        <v>310</v>
      </c>
      <c r="B92" s="1195">
        <v>15.26</v>
      </c>
      <c r="C92" s="1195">
        <v>16.62</v>
      </c>
      <c r="D92" s="1195">
        <v>19.25</v>
      </c>
      <c r="E92" s="1195">
        <v>26.38</v>
      </c>
      <c r="F92" s="1195">
        <v>29.04</v>
      </c>
      <c r="G92" s="1195">
        <v>29.23</v>
      </c>
      <c r="H92" s="1195">
        <v>30.19</v>
      </c>
      <c r="I92" s="1195">
        <v>23.59</v>
      </c>
      <c r="J92" s="1195">
        <v>21.25</v>
      </c>
      <c r="K92" s="1195">
        <v>17.61</v>
      </c>
      <c r="L92" s="1195">
        <v>16.23</v>
      </c>
      <c r="M92" s="1195">
        <v>24.12</v>
      </c>
      <c r="N92" s="1196">
        <v>25.9</v>
      </c>
    </row>
    <row r="93" spans="1:14">
      <c r="A93" s="1194" t="s">
        <v>336</v>
      </c>
      <c r="B93" s="1195">
        <v>27.84</v>
      </c>
      <c r="C93" s="1195">
        <v>28.75</v>
      </c>
      <c r="D93" s="1195">
        <v>28.13</v>
      </c>
      <c r="E93" s="1195">
        <v>31.99</v>
      </c>
      <c r="F93" s="1195">
        <v>27.34</v>
      </c>
      <c r="G93" s="1195">
        <v>14.78</v>
      </c>
      <c r="H93" s="1195">
        <v>23.77</v>
      </c>
      <c r="I93" s="1195">
        <v>11.09</v>
      </c>
      <c r="J93" s="1195">
        <v>12.94</v>
      </c>
      <c r="K93" s="1195">
        <v>9.83</v>
      </c>
      <c r="L93" s="1195">
        <v>7.92</v>
      </c>
      <c r="M93" s="1195">
        <v>12.35</v>
      </c>
      <c r="N93" s="1196">
        <v>12.65</v>
      </c>
    </row>
    <row r="94" spans="1:14">
      <c r="A94" s="1194" t="s">
        <v>337</v>
      </c>
      <c r="B94" s="1195">
        <v>23.02</v>
      </c>
      <c r="C94" s="1195">
        <v>18.239999999999998</v>
      </c>
      <c r="D94" s="1195">
        <v>20.21</v>
      </c>
      <c r="E94" s="1195">
        <v>18.399999999999999</v>
      </c>
      <c r="F94" s="1195">
        <v>21.19</v>
      </c>
      <c r="G94" s="1195">
        <v>19.41</v>
      </c>
      <c r="H94" s="1195">
        <v>22.04</v>
      </c>
      <c r="I94" s="1195">
        <v>17.04</v>
      </c>
      <c r="J94" s="1195">
        <v>16.170000000000002</v>
      </c>
      <c r="K94" s="1195">
        <v>17.670000000000002</v>
      </c>
      <c r="L94" s="1195">
        <v>16.649999999999999</v>
      </c>
      <c r="M94" s="1195">
        <v>19.47</v>
      </c>
      <c r="N94" s="1196">
        <v>16.12</v>
      </c>
    </row>
    <row r="95" spans="1:14">
      <c r="A95" s="1194" t="s">
        <v>344</v>
      </c>
      <c r="B95" s="1195">
        <v>10.32</v>
      </c>
      <c r="C95" s="1195">
        <v>9.9</v>
      </c>
      <c r="D95" s="1195">
        <v>9.7100000000000009</v>
      </c>
      <c r="E95" s="1195">
        <v>8.83</v>
      </c>
      <c r="F95" s="1195">
        <v>8.7899999999999991</v>
      </c>
      <c r="G95" s="1195">
        <v>8.7899999999999991</v>
      </c>
      <c r="H95" s="1195">
        <v>23.05</v>
      </c>
      <c r="I95" s="1195">
        <v>24.76</v>
      </c>
      <c r="J95" s="1195">
        <v>28.15</v>
      </c>
      <c r="K95" s="1195">
        <v>22.32</v>
      </c>
      <c r="L95" s="1195">
        <v>26.49</v>
      </c>
      <c r="M95" s="1195">
        <v>33.68</v>
      </c>
      <c r="N95" s="1196">
        <v>15.85</v>
      </c>
    </row>
    <row r="96" spans="1:14">
      <c r="A96" s="1194" t="s">
        <v>339</v>
      </c>
      <c r="B96" s="1195">
        <v>41</v>
      </c>
      <c r="C96" s="1195">
        <v>40.479999999999997</v>
      </c>
      <c r="D96" s="1195">
        <v>57.05</v>
      </c>
      <c r="E96" s="1195">
        <v>52.34</v>
      </c>
      <c r="F96" s="1195">
        <v>51.23</v>
      </c>
      <c r="G96" s="1195">
        <v>42.6</v>
      </c>
      <c r="H96" s="1195">
        <v>46.05</v>
      </c>
      <c r="I96" s="1195">
        <v>33.909999999999997</v>
      </c>
      <c r="J96" s="1195">
        <v>36.11</v>
      </c>
      <c r="K96" s="1195">
        <v>35.979999999999997</v>
      </c>
      <c r="L96" s="1195">
        <v>33.479999999999997</v>
      </c>
      <c r="M96" s="1195">
        <v>28.13</v>
      </c>
      <c r="N96" s="1196">
        <v>16.899999999999999</v>
      </c>
    </row>
    <row r="97" spans="1:13">
      <c r="A97" s="99"/>
      <c r="B97" s="23"/>
      <c r="C97" s="23"/>
      <c r="D97" s="23"/>
      <c r="E97" s="23"/>
      <c r="F97" s="23"/>
      <c r="G97" s="23"/>
      <c r="H97" s="23"/>
      <c r="I97" s="23"/>
      <c r="J97" s="23"/>
      <c r="K97" s="23"/>
      <c r="L97" s="23"/>
      <c r="M97" s="23"/>
    </row>
    <row r="98" spans="1:13">
      <c r="A98" s="101" t="s">
        <v>371</v>
      </c>
      <c r="B98" s="97"/>
      <c r="C98" s="97"/>
      <c r="D98" s="97"/>
      <c r="E98" s="97"/>
      <c r="F98" s="23"/>
      <c r="G98" s="23"/>
      <c r="H98" s="23"/>
      <c r="I98" s="23"/>
      <c r="J98" s="23"/>
      <c r="K98" s="23"/>
      <c r="L98" s="23"/>
      <c r="M98" s="23"/>
    </row>
    <row r="99" spans="1:13">
      <c r="A99" s="101" t="s">
        <v>372</v>
      </c>
      <c r="B99" s="98"/>
      <c r="C99" s="98"/>
      <c r="D99" s="98"/>
      <c r="E99" s="98"/>
      <c r="F99" s="23"/>
      <c r="G99" s="23"/>
      <c r="H99" s="23"/>
      <c r="I99" s="23"/>
      <c r="J99" s="23"/>
      <c r="K99" s="23"/>
      <c r="L99" s="23"/>
      <c r="M99" s="23"/>
    </row>
  </sheetData>
  <mergeCells count="1">
    <mergeCell ref="A1:N1"/>
  </mergeCells>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
  <sheetViews>
    <sheetView zoomScale="90" zoomScaleNormal="90" workbookViewId="0">
      <selection sqref="A1:K1"/>
    </sheetView>
  </sheetViews>
  <sheetFormatPr defaultRowHeight="14.5"/>
  <cols>
    <col min="1" max="1" width="37.453125" style="113" customWidth="1"/>
  </cols>
  <sheetData>
    <row r="1" spans="1:11" ht="49.5" customHeight="1">
      <c r="A1" s="1753" t="s">
        <v>657</v>
      </c>
      <c r="B1" s="1753"/>
      <c r="C1" s="1753"/>
      <c r="D1" s="1753"/>
      <c r="E1" s="1753"/>
      <c r="F1" s="1753"/>
      <c r="G1" s="1753"/>
      <c r="H1" s="1753"/>
      <c r="I1" s="1753"/>
      <c r="J1" s="1753"/>
      <c r="K1" s="1753"/>
    </row>
    <row r="2" spans="1:11">
      <c r="A2" s="1197"/>
      <c r="B2" s="1141">
        <v>2013</v>
      </c>
      <c r="C2" s="1141">
        <v>2014</v>
      </c>
      <c r="D2" s="1141">
        <v>2015</v>
      </c>
      <c r="E2" s="1141">
        <v>2016</v>
      </c>
      <c r="F2" s="1141">
        <v>2017</v>
      </c>
      <c r="G2" s="1141">
        <v>2018</v>
      </c>
      <c r="H2" s="1141">
        <v>2019</v>
      </c>
      <c r="I2" s="1141">
        <v>2020</v>
      </c>
      <c r="J2" s="1141">
        <v>2021</v>
      </c>
      <c r="K2" s="1141">
        <v>2022</v>
      </c>
    </row>
    <row r="3" spans="1:11">
      <c r="A3" s="1161" t="s">
        <v>240</v>
      </c>
      <c r="B3" s="1192">
        <v>1.0517244913797397</v>
      </c>
      <c r="C3" s="1192">
        <v>1.0202083568859817</v>
      </c>
      <c r="D3" s="1192">
        <v>0.81093693453458027</v>
      </c>
      <c r="E3" s="1192">
        <v>0.83450897080546371</v>
      </c>
      <c r="F3" s="1192">
        <v>0.68597534333721322</v>
      </c>
      <c r="G3" s="1192">
        <v>0.67847046027866342</v>
      </c>
      <c r="H3" s="1192">
        <v>0.57855103848804013</v>
      </c>
      <c r="I3" s="1192">
        <v>0.77486495624179907</v>
      </c>
      <c r="J3" s="1192">
        <v>0.78710667093274644</v>
      </c>
      <c r="K3" s="1192">
        <v>0.74986314737242954</v>
      </c>
    </row>
    <row r="4" spans="1:11">
      <c r="A4" s="1161" t="s">
        <v>242</v>
      </c>
      <c r="B4" s="1192">
        <v>0.6736767459640336</v>
      </c>
      <c r="C4" s="1192">
        <v>0.85730448011861715</v>
      </c>
      <c r="D4" s="1192">
        <v>0.47699849827353719</v>
      </c>
      <c r="E4" s="1192">
        <v>0.35129333513661598</v>
      </c>
      <c r="F4" s="1192">
        <v>0.28508980328803574</v>
      </c>
      <c r="G4" s="1192">
        <v>0.58183464196800083</v>
      </c>
      <c r="H4" s="1192">
        <v>0.28271557424249877</v>
      </c>
      <c r="I4" s="1192">
        <v>0.32802235754147968</v>
      </c>
      <c r="J4" s="1192">
        <v>0.38127653518654681</v>
      </c>
      <c r="K4" s="1192">
        <v>0.33101571485665648</v>
      </c>
    </row>
    <row r="5" spans="1:11">
      <c r="A5" s="1131" t="s">
        <v>312</v>
      </c>
      <c r="B5" s="1195">
        <v>0.33197525275388562</v>
      </c>
      <c r="C5" s="1195">
        <v>0.58018101647714082</v>
      </c>
      <c r="D5" s="1195">
        <v>0.16896282817780087</v>
      </c>
      <c r="E5" s="1195">
        <v>0.37990196078431371</v>
      </c>
      <c r="F5" s="1195">
        <v>1.3126893301918545</v>
      </c>
      <c r="G5" s="1195">
        <v>0.77832659781469837</v>
      </c>
      <c r="H5" s="1195">
        <v>0.76427036064007647</v>
      </c>
      <c r="I5" s="1195">
        <v>0.8148205088784688</v>
      </c>
      <c r="J5" s="1195">
        <v>0.35004375546943367</v>
      </c>
      <c r="K5" s="1195">
        <v>0.58689272905119005</v>
      </c>
    </row>
    <row r="6" spans="1:11">
      <c r="A6" s="1131" t="s">
        <v>313</v>
      </c>
      <c r="B6" s="1195">
        <v>1.1741848285183309</v>
      </c>
      <c r="C6" s="1195">
        <v>1.1789222983030665</v>
      </c>
      <c r="D6" s="1195">
        <v>0.36036036036036034</v>
      </c>
      <c r="E6" s="1195">
        <v>8.9791407652990735E-2</v>
      </c>
      <c r="F6" s="1195">
        <v>1.3680826321909844E-2</v>
      </c>
      <c r="G6" s="1195">
        <v>0.67389126673344868</v>
      </c>
      <c r="H6" s="1195">
        <v>1.7822135091783996E-2</v>
      </c>
      <c r="I6" s="1195">
        <v>1.1928429423459244</v>
      </c>
      <c r="J6" s="1195">
        <v>1.2432656444260257</v>
      </c>
      <c r="K6" s="1195">
        <v>0.26291573550677011</v>
      </c>
    </row>
    <row r="7" spans="1:11">
      <c r="A7" s="1131" t="s">
        <v>245</v>
      </c>
      <c r="B7" s="1195">
        <v>0.27302060064532141</v>
      </c>
      <c r="C7" s="1195">
        <v>8.37573385518591</v>
      </c>
      <c r="D7" s="1195">
        <v>0.55555555555555558</v>
      </c>
      <c r="E7" s="1195">
        <v>0.42488619119878607</v>
      </c>
      <c r="F7" s="1195">
        <v>0.52724077328646746</v>
      </c>
      <c r="G7" s="1195">
        <v>0.77871512005191434</v>
      </c>
      <c r="H7" s="1195">
        <v>0.53215077605321504</v>
      </c>
      <c r="I7" s="1195">
        <v>0.63437139561707034</v>
      </c>
      <c r="J7" s="1195">
        <v>4.5574387947269308</v>
      </c>
      <c r="K7" s="1195">
        <v>0.57361376673040154</v>
      </c>
    </row>
    <row r="8" spans="1:11">
      <c r="A8" s="1131" t="s">
        <v>246</v>
      </c>
      <c r="B8" s="1195">
        <v>1.2528139375550553</v>
      </c>
      <c r="C8" s="1195">
        <v>0.79820889710892629</v>
      </c>
      <c r="D8" s="1195">
        <v>0.59283706148392612</v>
      </c>
      <c r="E8" s="1195">
        <v>0.91705447577333699</v>
      </c>
      <c r="F8" s="1195">
        <v>0.44172612979952425</v>
      </c>
      <c r="G8" s="1195">
        <v>0.92145677928916181</v>
      </c>
      <c r="H8" s="1195">
        <v>0.44685785395101535</v>
      </c>
      <c r="I8" s="1195">
        <v>0.55487804878048774</v>
      </c>
      <c r="J8" s="1195">
        <v>0.15283329414530919</v>
      </c>
      <c r="K8" s="1195">
        <v>0.13566066745048386</v>
      </c>
    </row>
    <row r="9" spans="1:11">
      <c r="A9" s="1131" t="s">
        <v>247</v>
      </c>
      <c r="B9" s="1195">
        <v>0.89982003599280136</v>
      </c>
      <c r="C9" s="1195">
        <v>2.3715415019762842</v>
      </c>
      <c r="D9" s="1195">
        <v>1.0858324715615306</v>
      </c>
      <c r="E9" s="1195">
        <v>1.3698630136986301</v>
      </c>
      <c r="F9" s="1195">
        <v>0.27985074626865669</v>
      </c>
      <c r="G9" s="1195">
        <v>0.39011703511053319</v>
      </c>
      <c r="H9" s="1195">
        <v>0</v>
      </c>
      <c r="I9" s="1195">
        <v>0.31007751937984496</v>
      </c>
      <c r="J9" s="1195">
        <v>0.25917926565874733</v>
      </c>
      <c r="K9" s="1195">
        <v>1.0333863275039745</v>
      </c>
    </row>
    <row r="10" spans="1:11">
      <c r="A10" s="1131" t="s">
        <v>248</v>
      </c>
      <c r="B10" s="1195">
        <v>3.8124285169653072</v>
      </c>
      <c r="C10" s="1195">
        <v>2.8089887640449436</v>
      </c>
      <c r="D10" s="1195">
        <v>1.097608780870247</v>
      </c>
      <c r="E10" s="1195">
        <v>1.4801444043321299</v>
      </c>
      <c r="F10" s="1195">
        <v>4.3725404459991256E-2</v>
      </c>
      <c r="G10" s="1195">
        <v>0.12350761630300536</v>
      </c>
      <c r="H10" s="1195">
        <v>0.30216850337717743</v>
      </c>
      <c r="I10" s="1195">
        <v>0.11419870574800152</v>
      </c>
      <c r="J10" s="1195">
        <v>0.10269049086054631</v>
      </c>
      <c r="K10" s="1195">
        <v>0</v>
      </c>
    </row>
    <row r="11" spans="1:11">
      <c r="A11" s="1131" t="s">
        <v>314</v>
      </c>
      <c r="B11" s="1195">
        <v>0</v>
      </c>
      <c r="C11" s="1195">
        <v>0.18694500701043776</v>
      </c>
      <c r="D11" s="1195">
        <v>0</v>
      </c>
      <c r="E11" s="1195">
        <v>0</v>
      </c>
      <c r="F11" s="1195">
        <v>2.3485204321277597E-2</v>
      </c>
      <c r="G11" s="1195">
        <v>2.4869435463814971E-2</v>
      </c>
      <c r="H11" s="1195">
        <v>3.192338387869114E-2</v>
      </c>
      <c r="I11" s="1195">
        <v>2.5050100200400799E-2</v>
      </c>
      <c r="J11" s="1195">
        <v>2.7247956403269755E-2</v>
      </c>
      <c r="K11" s="1195">
        <v>5.3518865400053517E-2</v>
      </c>
    </row>
    <row r="12" spans="1:11">
      <c r="A12" s="1131" t="s">
        <v>249</v>
      </c>
      <c r="B12" s="1195">
        <v>3.4107058266224537</v>
      </c>
      <c r="C12" s="1195">
        <v>3.2357950147081596</v>
      </c>
      <c r="D12" s="1195">
        <v>2.9533986346096763</v>
      </c>
      <c r="E12" s="1195">
        <v>2.9515216393944028</v>
      </c>
      <c r="F12" s="1195">
        <v>2.3181257706535141</v>
      </c>
      <c r="G12" s="1195">
        <v>1.5957446808510638</v>
      </c>
      <c r="H12" s="1195">
        <v>1.3426128890837352</v>
      </c>
      <c r="I12" s="1195">
        <v>0.84037999791209939</v>
      </c>
      <c r="J12" s="1195">
        <v>1.1013880506940255</v>
      </c>
      <c r="K12" s="1195">
        <v>0.72463768115942029</v>
      </c>
    </row>
    <row r="13" spans="1:11">
      <c r="A13" s="1131" t="s">
        <v>250</v>
      </c>
      <c r="B13" s="1195">
        <v>0.76665069477719217</v>
      </c>
      <c r="C13" s="1195">
        <v>0.47965998785670916</v>
      </c>
      <c r="D13" s="1195">
        <v>0.16412661195779601</v>
      </c>
      <c r="E13" s="1195">
        <v>0.23719165085388993</v>
      </c>
      <c r="F13" s="1195">
        <v>0.24083646616541352</v>
      </c>
      <c r="G13" s="1195">
        <v>0.27929060187124705</v>
      </c>
      <c r="H13" s="1195">
        <v>0.12842677204247963</v>
      </c>
      <c r="I13" s="1195">
        <v>0.51938936655553603</v>
      </c>
      <c r="J13" s="1195">
        <v>0.80011709030589839</v>
      </c>
      <c r="K13" s="1195">
        <v>0.28385936314325061</v>
      </c>
    </row>
    <row r="14" spans="1:11">
      <c r="A14" s="1131" t="s">
        <v>251</v>
      </c>
      <c r="B14" s="1195">
        <v>0.21073245492666937</v>
      </c>
      <c r="C14" s="1195">
        <v>0.28072940394252438</v>
      </c>
      <c r="D14" s="1195">
        <v>0.28711712689853186</v>
      </c>
      <c r="E14" s="1195">
        <v>0.16333105863137523</v>
      </c>
      <c r="F14" s="1195">
        <v>0.1114951499609767</v>
      </c>
      <c r="G14" s="1195">
        <v>1.1494077187619411</v>
      </c>
      <c r="H14" s="1195">
        <v>0.51434449651388725</v>
      </c>
      <c r="I14" s="1195">
        <v>0.49674577131565112</v>
      </c>
      <c r="J14" s="1195">
        <v>0.34094431242896994</v>
      </c>
      <c r="K14" s="1195">
        <v>0.73132129018173875</v>
      </c>
    </row>
    <row r="15" spans="1:11">
      <c r="A15" s="1131" t="s">
        <v>252</v>
      </c>
      <c r="B15" s="1195">
        <v>0.9118127381600436</v>
      </c>
      <c r="C15" s="1195">
        <v>0.14078558355624385</v>
      </c>
      <c r="D15" s="1195">
        <v>0</v>
      </c>
      <c r="E15" s="1195">
        <v>0.56955471177079742</v>
      </c>
      <c r="F15" s="1195">
        <v>0.17756255044390637</v>
      </c>
      <c r="G15" s="1195">
        <v>0.50754264768081203</v>
      </c>
      <c r="H15" s="1195">
        <v>0.21440823327615782</v>
      </c>
      <c r="I15" s="1195">
        <v>5.533268778530917E-2</v>
      </c>
      <c r="J15" s="1195">
        <v>0.30981887511916112</v>
      </c>
      <c r="K15" s="1195">
        <v>0.50055617352614012</v>
      </c>
    </row>
    <row r="16" spans="1:11">
      <c r="A16" s="1131" t="s">
        <v>253</v>
      </c>
      <c r="B16" s="1195">
        <v>3.475126171593367</v>
      </c>
      <c r="C16" s="1195">
        <v>2.7684735798755895</v>
      </c>
      <c r="D16" s="1195">
        <v>1.823290665001561</v>
      </c>
      <c r="E16" s="1195">
        <v>0.87549246451128748</v>
      </c>
      <c r="F16" s="1195">
        <v>0.84944346807264204</v>
      </c>
      <c r="G16" s="1195">
        <v>0.29995636998254799</v>
      </c>
      <c r="H16" s="1195">
        <v>0.24637179042999577</v>
      </c>
      <c r="I16" s="1195">
        <v>0.1783675799086758</v>
      </c>
      <c r="J16" s="1195">
        <v>0.62276721058221485</v>
      </c>
      <c r="K16" s="1195">
        <v>2.5158240525598909</v>
      </c>
    </row>
    <row r="17" spans="1:11">
      <c r="A17" s="1131" t="s">
        <v>254</v>
      </c>
      <c r="B17" s="1195">
        <v>0.67196090409285281</v>
      </c>
      <c r="C17" s="1195">
        <v>2.0413338404970203</v>
      </c>
      <c r="D17" s="1195">
        <v>1.3508064516129032</v>
      </c>
      <c r="E17" s="1195">
        <v>0.8168907879854217</v>
      </c>
      <c r="F17" s="1195">
        <v>0</v>
      </c>
      <c r="G17" s="1195">
        <v>0.98221670802315975</v>
      </c>
      <c r="H17" s="1195">
        <v>0</v>
      </c>
      <c r="I17" s="1195">
        <v>6.4632885211995872E-3</v>
      </c>
      <c r="J17" s="1195">
        <v>0</v>
      </c>
      <c r="K17" s="1195">
        <v>0.13559322033898305</v>
      </c>
    </row>
    <row r="18" spans="1:11">
      <c r="A18" s="1131" t="s">
        <v>315</v>
      </c>
      <c r="B18" s="1195">
        <v>1.0707692307692307</v>
      </c>
      <c r="C18" s="1195">
        <v>1.0664479081214109</v>
      </c>
      <c r="D18" s="1195">
        <v>0.85204219637543965</v>
      </c>
      <c r="E18" s="1195">
        <v>0.36496350364963503</v>
      </c>
      <c r="F18" s="1195">
        <v>0.32577711415773042</v>
      </c>
      <c r="G18" s="1195">
        <v>0.30106879421947913</v>
      </c>
      <c r="H18" s="1195">
        <v>0.25715204114432655</v>
      </c>
      <c r="I18" s="1195">
        <v>0.1764602082230457</v>
      </c>
      <c r="J18" s="1195">
        <v>0.31256977003795489</v>
      </c>
      <c r="K18" s="1195">
        <v>0.1535213970447131</v>
      </c>
    </row>
    <row r="19" spans="1:11">
      <c r="A19" s="1131" t="s">
        <v>255</v>
      </c>
      <c r="B19" s="1195">
        <v>7.6927303698005392E-2</v>
      </c>
      <c r="C19" s="1195">
        <v>0.98091671125378999</v>
      </c>
      <c r="D19" s="1195">
        <v>0.255129159136813</v>
      </c>
      <c r="E19" s="1195">
        <v>0.15764222069910896</v>
      </c>
      <c r="F19" s="1195">
        <v>0.15513186208277036</v>
      </c>
      <c r="G19" s="1195">
        <v>8.861756597085467E-2</v>
      </c>
      <c r="H19" s="1195">
        <v>8.4465944866774167E-2</v>
      </c>
      <c r="I19" s="1195">
        <v>5.3544656243306919E-2</v>
      </c>
      <c r="J19" s="1195">
        <v>0.1392757660167131</v>
      </c>
      <c r="K19" s="1195">
        <v>4.9363214532530356E-2</v>
      </c>
    </row>
    <row r="20" spans="1:11">
      <c r="A20" s="1131" t="s">
        <v>256</v>
      </c>
      <c r="B20" s="1195">
        <v>1.7677286742034943</v>
      </c>
      <c r="C20" s="1195">
        <v>0.41712005803409508</v>
      </c>
      <c r="D20" s="1195">
        <v>0.40787373647809899</v>
      </c>
      <c r="E20" s="1195">
        <v>0.23249806251614569</v>
      </c>
      <c r="F20" s="1195">
        <v>0.11182555213866369</v>
      </c>
      <c r="G20" s="1195">
        <v>9.0334236675700091E-2</v>
      </c>
      <c r="H20" s="1195">
        <v>2.35626767200754E-2</v>
      </c>
      <c r="I20" s="1195">
        <v>4.089143324473523E-2</v>
      </c>
      <c r="J20" s="1195">
        <v>0</v>
      </c>
      <c r="K20" s="1195">
        <v>0</v>
      </c>
    </row>
    <row r="21" spans="1:11">
      <c r="A21" s="1131" t="s">
        <v>316</v>
      </c>
      <c r="B21" s="1195">
        <v>0.27806234450460998</v>
      </c>
      <c r="C21" s="1195">
        <v>0.22067674200882706</v>
      </c>
      <c r="D21" s="1195">
        <v>0.17161716171617161</v>
      </c>
      <c r="E21" s="1195">
        <v>3.5878300803673942E-2</v>
      </c>
      <c r="F21" s="1195">
        <v>8.4010081209745166E-2</v>
      </c>
      <c r="G21" s="1195">
        <v>0.20419739081111743</v>
      </c>
      <c r="H21" s="1195">
        <v>8.0045740423098921E-2</v>
      </c>
      <c r="I21" s="1195">
        <v>0.31474820143884891</v>
      </c>
      <c r="J21" s="1195">
        <v>0.85669781931464162</v>
      </c>
      <c r="K21" s="1195">
        <v>0.26560424966799467</v>
      </c>
    </row>
    <row r="22" spans="1:11">
      <c r="A22" s="1131" t="s">
        <v>257</v>
      </c>
      <c r="B22" s="1195">
        <v>0.18595091874434197</v>
      </c>
      <c r="C22" s="1195">
        <v>0.21593830334190231</v>
      </c>
      <c r="D22" s="1195">
        <v>0.18</v>
      </c>
      <c r="E22" s="1195">
        <v>0.11247620695622081</v>
      </c>
      <c r="F22" s="1195">
        <v>0.16385580688993687</v>
      </c>
      <c r="G22" s="1195">
        <v>9.6051061983919189E-2</v>
      </c>
      <c r="H22" s="1195">
        <v>3.0918162821442278E-2</v>
      </c>
      <c r="I22" s="1195">
        <v>9.9714945319358789E-2</v>
      </c>
      <c r="J22" s="1195">
        <v>0.16772180177207707</v>
      </c>
      <c r="K22" s="1195">
        <v>3.04634800899398E-2</v>
      </c>
    </row>
    <row r="23" spans="1:11">
      <c r="A23" s="1161" t="s">
        <v>258</v>
      </c>
      <c r="B23" s="1192">
        <v>0.57655249580406542</v>
      </c>
      <c r="C23" s="1192">
        <v>0.34018345314895115</v>
      </c>
      <c r="D23" s="1192">
        <v>0.31249729486413724</v>
      </c>
      <c r="E23" s="1192">
        <v>0.23182569663160033</v>
      </c>
      <c r="F23" s="1192">
        <v>0.112662771504179</v>
      </c>
      <c r="G23" s="1192">
        <v>0.34656232532140863</v>
      </c>
      <c r="H23" s="1192">
        <v>0.21367777871145097</v>
      </c>
      <c r="I23" s="1192">
        <v>0.14572589063323585</v>
      </c>
      <c r="J23" s="1192">
        <v>9.2030185900975531E-2</v>
      </c>
      <c r="K23" s="1192">
        <v>4.78194338179036E-2</v>
      </c>
    </row>
    <row r="24" spans="1:11">
      <c r="A24" s="1131" t="s">
        <v>259</v>
      </c>
      <c r="B24" s="1195">
        <v>0.36764705882352938</v>
      </c>
      <c r="C24" s="1195">
        <v>0.65928890981869548</v>
      </c>
      <c r="D24" s="1195">
        <v>0</v>
      </c>
      <c r="E24" s="1195">
        <v>0.15317845289762574</v>
      </c>
      <c r="F24" s="1195">
        <v>0</v>
      </c>
      <c r="G24" s="1195">
        <v>0.59378274537198739</v>
      </c>
      <c r="H24" s="1195">
        <v>0</v>
      </c>
      <c r="I24" s="1195">
        <v>1.6312056737588652</v>
      </c>
      <c r="J24" s="1195">
        <v>0.47058823529411759</v>
      </c>
      <c r="K24" s="1195">
        <v>0.13774104683195593</v>
      </c>
    </row>
    <row r="25" spans="1:11">
      <c r="A25" s="1131" t="s">
        <v>260</v>
      </c>
      <c r="B25" s="1195">
        <v>0.8938547486033519</v>
      </c>
      <c r="C25" s="1195">
        <v>1.5906680805938493</v>
      </c>
      <c r="D25" s="1195">
        <v>0.79328044797013531</v>
      </c>
      <c r="E25" s="1195">
        <v>0.9457441513190642</v>
      </c>
      <c r="F25" s="1195">
        <v>0.21691973969631237</v>
      </c>
      <c r="G25" s="1195">
        <v>0</v>
      </c>
      <c r="H25" s="1195">
        <v>2.9377203290246769E-2</v>
      </c>
      <c r="I25" s="1195">
        <v>8.2987551867219914E-2</v>
      </c>
      <c r="J25" s="1195">
        <v>0</v>
      </c>
      <c r="K25" s="1195">
        <v>2.8074115665356544E-2</v>
      </c>
    </row>
    <row r="26" spans="1:11">
      <c r="A26" s="1131" t="s">
        <v>318</v>
      </c>
      <c r="B26" s="1195">
        <v>0.72992700729927007</v>
      </c>
      <c r="C26" s="1195">
        <v>0</v>
      </c>
      <c r="D26" s="1195">
        <v>1.1029411764705883</v>
      </c>
      <c r="E26" s="1195">
        <v>0.73800738007380073</v>
      </c>
      <c r="F26" s="1195">
        <v>0</v>
      </c>
      <c r="G26" s="1195">
        <v>0.70921985815602839</v>
      </c>
      <c r="H26" s="1195">
        <v>0</v>
      </c>
      <c r="I26" s="1195">
        <v>0</v>
      </c>
      <c r="J26" s="1195">
        <v>2.0942408376963351</v>
      </c>
      <c r="K26" s="1195">
        <v>1.2987012987012987</v>
      </c>
    </row>
    <row r="27" spans="1:11">
      <c r="A27" s="1131" t="s">
        <v>262</v>
      </c>
      <c r="B27" s="1195">
        <v>0</v>
      </c>
      <c r="C27" s="1195">
        <v>0</v>
      </c>
      <c r="D27" s="1195">
        <v>0</v>
      </c>
      <c r="E27" s="1195">
        <v>0</v>
      </c>
      <c r="F27" s="1195">
        <v>0</v>
      </c>
      <c r="G27" s="1195">
        <v>0</v>
      </c>
      <c r="H27" s="1195">
        <v>0</v>
      </c>
      <c r="I27" s="1195">
        <v>0</v>
      </c>
      <c r="J27" s="1195">
        <v>0</v>
      </c>
      <c r="K27" s="1195">
        <v>0</v>
      </c>
    </row>
    <row r="28" spans="1:11">
      <c r="A28" s="1131" t="s">
        <v>263</v>
      </c>
      <c r="B28" s="1195">
        <v>1.7913158329205876</v>
      </c>
      <c r="C28" s="1195">
        <v>1.0117326985206598</v>
      </c>
      <c r="D28" s="1195">
        <v>0.15615850087839159</v>
      </c>
      <c r="E28" s="1195">
        <v>0.14162762828194791</v>
      </c>
      <c r="F28" s="1195">
        <v>3.5568202027387516E-2</v>
      </c>
      <c r="G28" s="1195">
        <v>7.8043704474505718E-2</v>
      </c>
      <c r="H28" s="1195">
        <v>0.19366197183098591</v>
      </c>
      <c r="I28" s="1195">
        <v>4.5693397304089563E-2</v>
      </c>
      <c r="J28" s="1195">
        <v>6.2472668207659156E-2</v>
      </c>
      <c r="K28" s="1195">
        <v>1.3130252100840336E-2</v>
      </c>
    </row>
    <row r="29" spans="1:11">
      <c r="A29" s="1131" t="s">
        <v>264</v>
      </c>
      <c r="B29" s="1195">
        <v>0.54935622317596566</v>
      </c>
      <c r="C29" s="1195">
        <v>0.42365700728690053</v>
      </c>
      <c r="D29" s="1195">
        <v>0.42659082829719164</v>
      </c>
      <c r="E29" s="1195">
        <v>0.84879589419660484</v>
      </c>
      <c r="F29" s="1195">
        <v>0.60408163265306125</v>
      </c>
      <c r="G29" s="1195">
        <v>0.37902716361339228</v>
      </c>
      <c r="H29" s="1195">
        <v>2.4108003857280617E-2</v>
      </c>
      <c r="I29" s="1195">
        <v>0.21526742838218249</v>
      </c>
      <c r="J29" s="1195">
        <v>0.2632964718272775</v>
      </c>
      <c r="K29" s="1195">
        <v>0.18344883815735832</v>
      </c>
    </row>
    <row r="30" spans="1:11">
      <c r="A30" s="1131" t="s">
        <v>319</v>
      </c>
      <c r="B30" s="1195">
        <v>0.89926803764377827</v>
      </c>
      <c r="C30" s="1195">
        <v>0.21491055483246058</v>
      </c>
      <c r="D30" s="1195">
        <v>0.40746300664808061</v>
      </c>
      <c r="E30" s="1195">
        <v>0.25526759832129103</v>
      </c>
      <c r="F30" s="1195">
        <v>0.18214936247723132</v>
      </c>
      <c r="G30" s="1195">
        <v>1.2408939375231509</v>
      </c>
      <c r="H30" s="1195">
        <v>0.19083969465648853</v>
      </c>
      <c r="I30" s="1195">
        <v>4.7661196976918362E-2</v>
      </c>
      <c r="J30" s="1195">
        <v>8.2414099150500825E-2</v>
      </c>
      <c r="K30" s="1195">
        <v>7.3016926651178232E-2</v>
      </c>
    </row>
    <row r="31" spans="1:11">
      <c r="A31" s="1131" t="s">
        <v>320</v>
      </c>
      <c r="B31" s="1195">
        <v>0.72176949941792778</v>
      </c>
      <c r="C31" s="1195">
        <v>0.52434456928838957</v>
      </c>
      <c r="D31" s="1195">
        <v>0.56302783859868633</v>
      </c>
      <c r="E31" s="1195">
        <v>0.3209242618741977</v>
      </c>
      <c r="F31" s="1195">
        <v>1.205895489057615</v>
      </c>
      <c r="G31" s="1195">
        <v>0.55452865064695012</v>
      </c>
      <c r="H31" s="1195">
        <v>0.72826581702321347</v>
      </c>
      <c r="I31" s="1195">
        <v>0.34722222222222221</v>
      </c>
      <c r="J31" s="1195">
        <v>0.41647385469689957</v>
      </c>
      <c r="K31" s="1195">
        <v>0.10771992818671454</v>
      </c>
    </row>
    <row r="32" spans="1:11">
      <c r="A32" s="1131" t="s">
        <v>266</v>
      </c>
      <c r="B32" s="1195">
        <v>0.41081441181369016</v>
      </c>
      <c r="C32" s="1195">
        <v>0.31746031746031744</v>
      </c>
      <c r="D32" s="1195">
        <v>0.88434790074697345</v>
      </c>
      <c r="E32" s="1195">
        <v>0.37725680409593104</v>
      </c>
      <c r="F32" s="1195">
        <v>0</v>
      </c>
      <c r="G32" s="1195">
        <v>0.17276751970629523</v>
      </c>
      <c r="H32" s="1195">
        <v>0.16858668165214949</v>
      </c>
      <c r="I32" s="1195">
        <v>0.13067236873366594</v>
      </c>
      <c r="J32" s="1195">
        <v>0</v>
      </c>
      <c r="K32" s="1195">
        <v>3.1786395422759059E-2</v>
      </c>
    </row>
    <row r="33" spans="1:11">
      <c r="A33" s="1131" t="s">
        <v>321</v>
      </c>
      <c r="B33" s="1195">
        <v>0.31402651779483604</v>
      </c>
      <c r="C33" s="1195">
        <v>0.77958894401133949</v>
      </c>
      <c r="D33" s="1195">
        <v>0.50100200400801598</v>
      </c>
      <c r="E33" s="1195">
        <v>0.24948024948024949</v>
      </c>
      <c r="F33" s="1195">
        <v>0.25608194622279129</v>
      </c>
      <c r="G33" s="1195">
        <v>0.64412238325281801</v>
      </c>
      <c r="H33" s="1195">
        <v>0.43923865300146414</v>
      </c>
      <c r="I33" s="1195">
        <v>0.3541076487252125</v>
      </c>
      <c r="J33" s="1195">
        <v>0.2540220152413209</v>
      </c>
      <c r="K33" s="1195">
        <v>2.9214139643587496E-2</v>
      </c>
    </row>
    <row r="34" spans="1:11">
      <c r="A34" s="1131" t="s">
        <v>267</v>
      </c>
      <c r="B34" s="1195">
        <v>0.17340243157500643</v>
      </c>
      <c r="C34" s="1195">
        <v>0.15418773899099544</v>
      </c>
      <c r="D34" s="1195">
        <v>0.14124591546326554</v>
      </c>
      <c r="E34" s="1195">
        <v>0.10611293745578626</v>
      </c>
      <c r="F34" s="1195">
        <v>2.9248318221702253E-2</v>
      </c>
      <c r="G34" s="1195">
        <v>5.030040519770853E-2</v>
      </c>
      <c r="H34" s="1195">
        <v>0.21903838557937447</v>
      </c>
      <c r="I34" s="1195">
        <v>0</v>
      </c>
      <c r="J34" s="1195">
        <v>1.9816368320232512E-2</v>
      </c>
      <c r="K34" s="1195">
        <v>0</v>
      </c>
    </row>
    <row r="35" spans="1:11">
      <c r="A35" s="1161" t="s">
        <v>351</v>
      </c>
      <c r="B35" s="1195">
        <v>0.94078583287216389</v>
      </c>
      <c r="C35" s="1195">
        <v>0.47101029973382708</v>
      </c>
      <c r="D35" s="1195">
        <v>0.44026451138868483</v>
      </c>
      <c r="E35" s="1195">
        <v>0.43868075568363751</v>
      </c>
      <c r="F35" s="1195">
        <v>0.43789376493591137</v>
      </c>
      <c r="G35" s="1195">
        <v>0.39400636724813853</v>
      </c>
      <c r="H35" s="1195">
        <v>0.24937203038465031</v>
      </c>
      <c r="I35" s="1195">
        <v>0.26599157693339714</v>
      </c>
      <c r="J35" s="1195">
        <v>6.6317883722643869E-2</v>
      </c>
      <c r="K35" s="1195">
        <v>0.10767834225435878</v>
      </c>
    </row>
    <row r="36" spans="1:11">
      <c r="A36" s="1131" t="s">
        <v>382</v>
      </c>
      <c r="B36" s="1195">
        <v>0.83903731508059176</v>
      </c>
      <c r="C36" s="1195">
        <v>1.199882938249927</v>
      </c>
      <c r="D36" s="1195">
        <v>0.62342485740814435</v>
      </c>
      <c r="E36" s="1195">
        <v>0.42058040095331561</v>
      </c>
      <c r="F36" s="1195">
        <v>0.42533081285444235</v>
      </c>
      <c r="G36" s="1195">
        <v>0.14434180138568128</v>
      </c>
      <c r="H36" s="1195">
        <v>0.348866184899078</v>
      </c>
      <c r="I36" s="1195">
        <v>0.31570639305445936</v>
      </c>
      <c r="J36" s="1195">
        <v>0</v>
      </c>
      <c r="K36" s="1195">
        <v>7.6628352490421464E-2</v>
      </c>
    </row>
    <row r="37" spans="1:11">
      <c r="A37" s="1131" t="s">
        <v>269</v>
      </c>
      <c r="B37" s="1195">
        <v>0</v>
      </c>
      <c r="C37" s="1195">
        <v>0</v>
      </c>
      <c r="D37" s="1195">
        <v>0</v>
      </c>
      <c r="E37" s="1195">
        <v>0</v>
      </c>
      <c r="F37" s="1195">
        <v>0</v>
      </c>
      <c r="G37" s="1195">
        <v>2.085747392815759</v>
      </c>
      <c r="H37" s="1195">
        <v>1.6109045848822798</v>
      </c>
      <c r="I37" s="1195">
        <v>0.30193236714975846</v>
      </c>
      <c r="J37" s="1195">
        <v>0</v>
      </c>
      <c r="K37" s="1195">
        <v>3.8895371450797356E-2</v>
      </c>
    </row>
    <row r="38" spans="1:11">
      <c r="A38" s="1131" t="s">
        <v>270</v>
      </c>
      <c r="B38" s="1195">
        <v>0</v>
      </c>
      <c r="C38" s="1195">
        <v>0.41779820346772512</v>
      </c>
      <c r="D38" s="1195">
        <v>0.68908941755537323</v>
      </c>
      <c r="E38" s="1195">
        <v>1.2624584717607974</v>
      </c>
      <c r="F38" s="1195">
        <v>2.182505585152088</v>
      </c>
      <c r="G38" s="1195">
        <v>3.1707627658219786</v>
      </c>
      <c r="H38" s="1195">
        <v>0.6629663891458526</v>
      </c>
      <c r="I38" s="1195">
        <v>0.18302828618968386</v>
      </c>
      <c r="J38" s="1195">
        <v>0.23000707714083513</v>
      </c>
      <c r="K38" s="1195">
        <v>0.28502208921191391</v>
      </c>
    </row>
    <row r="39" spans="1:11">
      <c r="A39" s="1131" t="s">
        <v>271</v>
      </c>
      <c r="B39" s="1195">
        <v>0.66904599411508037</v>
      </c>
      <c r="C39" s="1195">
        <v>0.21545124458637738</v>
      </c>
      <c r="D39" s="1195">
        <v>7.9525573152166504E-2</v>
      </c>
      <c r="E39" s="1195">
        <v>0.28759874223483395</v>
      </c>
      <c r="F39" s="1195">
        <v>0.12545169427967545</v>
      </c>
      <c r="G39" s="1195">
        <v>0.10180796910654731</v>
      </c>
      <c r="H39" s="1195">
        <v>8.6280369111627855E-2</v>
      </c>
      <c r="I39" s="1195">
        <v>0.23436740250899543</v>
      </c>
      <c r="J39" s="1195">
        <v>3.775756050199576E-2</v>
      </c>
      <c r="K39" s="1195">
        <v>2.3184549010120559E-2</v>
      </c>
    </row>
    <row r="40" spans="1:11">
      <c r="A40" s="1131" t="s">
        <v>272</v>
      </c>
      <c r="B40" s="1195">
        <v>3.6948748510131106</v>
      </c>
      <c r="C40" s="1195">
        <v>0.79160530191458023</v>
      </c>
      <c r="D40" s="1195">
        <v>1.6697936210131332</v>
      </c>
      <c r="E40" s="1195">
        <v>0</v>
      </c>
      <c r="F40" s="1195">
        <v>0.52568697729988056</v>
      </c>
      <c r="G40" s="1195">
        <v>0.35925070567102901</v>
      </c>
      <c r="H40" s="1195">
        <v>0.19221528111484865</v>
      </c>
      <c r="I40" s="1195">
        <v>6.6696309470875945E-2</v>
      </c>
      <c r="J40" s="1195">
        <v>0</v>
      </c>
      <c r="K40" s="1195">
        <v>0</v>
      </c>
    </row>
    <row r="41" spans="1:11">
      <c r="A41" s="1131" t="s">
        <v>273</v>
      </c>
      <c r="B41" s="1195">
        <v>0.46449378050700679</v>
      </c>
      <c r="C41" s="1195">
        <v>0.4756575265808618</v>
      </c>
      <c r="D41" s="1195">
        <v>0.73480696259712097</v>
      </c>
      <c r="E41" s="1195">
        <v>0.58207979071288429</v>
      </c>
      <c r="F41" s="1195">
        <v>0.23061400980109542</v>
      </c>
      <c r="G41" s="1195">
        <v>0.16949152542372881</v>
      </c>
      <c r="H41" s="1195">
        <v>0.23337778624499902</v>
      </c>
      <c r="I41" s="1195">
        <v>0.51909307875894983</v>
      </c>
      <c r="J41" s="1195">
        <v>5.0293378038558254E-2</v>
      </c>
      <c r="K41" s="1195">
        <v>0.56833744179676804</v>
      </c>
    </row>
    <row r="42" spans="1:11">
      <c r="A42" s="1131" t="s">
        <v>323</v>
      </c>
      <c r="B42" s="1195">
        <v>1.4977151470201211</v>
      </c>
      <c r="C42" s="1195">
        <v>0.87635218403395854</v>
      </c>
      <c r="D42" s="1195">
        <v>0.86218663269484519</v>
      </c>
      <c r="E42" s="1195">
        <v>0.57280818026888847</v>
      </c>
      <c r="F42" s="1195">
        <v>0.82483647556752593</v>
      </c>
      <c r="G42" s="1195">
        <v>0.63029987978816726</v>
      </c>
      <c r="H42" s="1195">
        <v>0.5606279032516418</v>
      </c>
      <c r="I42" s="1195">
        <v>0.27018728891618055</v>
      </c>
      <c r="J42" s="1195">
        <v>0.14058719675668604</v>
      </c>
      <c r="K42" s="1195">
        <v>0.10749991041674133</v>
      </c>
    </row>
    <row r="43" spans="1:11">
      <c r="A43" s="1131" t="s">
        <v>274</v>
      </c>
      <c r="B43" s="1195">
        <v>0</v>
      </c>
      <c r="C43" s="1195">
        <v>0</v>
      </c>
      <c r="D43" s="1195">
        <v>0</v>
      </c>
      <c r="E43" s="1195">
        <v>0.2932551319648094</v>
      </c>
      <c r="F43" s="1195">
        <v>0.16326530612244899</v>
      </c>
      <c r="G43" s="1195">
        <v>7.0077084793272598E-2</v>
      </c>
      <c r="H43" s="1195">
        <v>0.8875739644970414</v>
      </c>
      <c r="I43" s="1195">
        <v>0.24198427102238357</v>
      </c>
      <c r="J43" s="1195">
        <v>1.0373443983402488</v>
      </c>
      <c r="K43" s="1195">
        <v>1.1284722222222221</v>
      </c>
    </row>
    <row r="44" spans="1:11">
      <c r="A44" s="1161" t="s">
        <v>275</v>
      </c>
      <c r="B44" s="1192">
        <v>2.6125700398298792</v>
      </c>
      <c r="C44" s="1192">
        <v>1.8914841305319625</v>
      </c>
      <c r="D44" s="1192">
        <v>1.0365264614500926</v>
      </c>
      <c r="E44" s="1192">
        <v>1.1656823127137084</v>
      </c>
      <c r="F44" s="1192">
        <v>0.33978265142792957</v>
      </c>
      <c r="G44" s="1192">
        <v>0.6522453193186617</v>
      </c>
      <c r="H44" s="1192">
        <v>0.28030156582254012</v>
      </c>
      <c r="I44" s="1192">
        <v>0.28416939653471207</v>
      </c>
      <c r="J44" s="1192">
        <v>0.2154791762337066</v>
      </c>
      <c r="K44" s="1192">
        <v>0.29881580403585789</v>
      </c>
    </row>
    <row r="45" spans="1:11">
      <c r="A45" s="1131" t="s">
        <v>276</v>
      </c>
      <c r="B45" s="1195">
        <v>10.250405332372546</v>
      </c>
      <c r="C45" s="1195">
        <v>2.3330704521556256</v>
      </c>
      <c r="D45" s="1195">
        <v>0.64959168522642918</v>
      </c>
      <c r="E45" s="1195">
        <v>1.7024195559990023</v>
      </c>
      <c r="F45" s="1195">
        <v>0.31340286959502472</v>
      </c>
      <c r="G45" s="1195">
        <v>0.95679907219483906</v>
      </c>
      <c r="H45" s="1195">
        <v>0.29416854127011594</v>
      </c>
      <c r="I45" s="1195">
        <v>0.32599837000814996</v>
      </c>
      <c r="J45" s="1195">
        <v>0.22567250406210507</v>
      </c>
      <c r="K45" s="1195">
        <v>0.4320060105184072</v>
      </c>
    </row>
    <row r="46" spans="1:11">
      <c r="A46" s="1131" t="s">
        <v>277</v>
      </c>
      <c r="B46" s="1195">
        <v>11.111111111111111</v>
      </c>
      <c r="C46" s="1195">
        <v>12.5</v>
      </c>
      <c r="D46" s="1195">
        <v>1.1904761904761905</v>
      </c>
      <c r="E46" s="1195">
        <v>1.1904761904761905</v>
      </c>
      <c r="F46" s="1195">
        <v>0.9569377990430622</v>
      </c>
      <c r="G46" s="1195">
        <v>0</v>
      </c>
      <c r="H46" s="1195">
        <v>0</v>
      </c>
      <c r="I46" s="1195">
        <v>0</v>
      </c>
      <c r="J46" s="1195">
        <v>0</v>
      </c>
      <c r="K46" s="1195">
        <v>5.2325581395348841</v>
      </c>
    </row>
    <row r="47" spans="1:11">
      <c r="A47" s="1131" t="s">
        <v>324</v>
      </c>
      <c r="B47" s="1195">
        <v>2.5153374233128836</v>
      </c>
      <c r="C47" s="1195">
        <v>3.5228303598427582</v>
      </c>
      <c r="D47" s="1195">
        <v>1.4540742873596313</v>
      </c>
      <c r="E47" s="1195">
        <v>0.76108930907361161</v>
      </c>
      <c r="F47" s="1195">
        <v>1.0270455323519343</v>
      </c>
      <c r="G47" s="1195">
        <v>1.2454932808915111</v>
      </c>
      <c r="H47" s="1195">
        <v>0.61551087402544113</v>
      </c>
      <c r="I47" s="1195">
        <v>0.43616177636796194</v>
      </c>
      <c r="J47" s="1195">
        <v>0.36416605972323379</v>
      </c>
      <c r="K47" s="1195">
        <v>4.2034468263976457E-2</v>
      </c>
    </row>
    <row r="48" spans="1:11">
      <c r="A48" s="1131" t="s">
        <v>325</v>
      </c>
      <c r="B48" s="1195">
        <v>0</v>
      </c>
      <c r="C48" s="1195">
        <v>0</v>
      </c>
      <c r="D48" s="1195">
        <v>0.15463917525773196</v>
      </c>
      <c r="E48" s="1195">
        <v>0</v>
      </c>
      <c r="F48" s="1195">
        <v>0</v>
      </c>
      <c r="G48" s="1195">
        <v>0</v>
      </c>
      <c r="H48" s="1195">
        <v>0</v>
      </c>
      <c r="I48" s="1195">
        <v>0</v>
      </c>
      <c r="J48" s="1195">
        <v>0</v>
      </c>
      <c r="K48" s="1195">
        <v>0</v>
      </c>
    </row>
    <row r="49" spans="1:11">
      <c r="A49" s="1131" t="s">
        <v>700</v>
      </c>
      <c r="B49" s="1195">
        <v>1.3772455089820359</v>
      </c>
      <c r="C49" s="1195">
        <v>0.86110071134406585</v>
      </c>
      <c r="D49" s="1195">
        <v>2.129767211490837</v>
      </c>
      <c r="E49" s="1195">
        <v>1.8311072813442482</v>
      </c>
      <c r="F49" s="1195">
        <v>0.39489671931956255</v>
      </c>
      <c r="G49" s="1195">
        <v>0.93179276928811028</v>
      </c>
      <c r="H49" s="1195">
        <v>0.54323223177908564</v>
      </c>
      <c r="I49" s="1195">
        <v>1.045016077170418</v>
      </c>
      <c r="J49" s="1195">
        <v>0.11043622308117064</v>
      </c>
      <c r="K49" s="1195">
        <v>0.29515938606847697</v>
      </c>
    </row>
    <row r="50" spans="1:11">
      <c r="A50" s="1131" t="s">
        <v>280</v>
      </c>
      <c r="B50" s="1195">
        <v>3.3613445378151261</v>
      </c>
      <c r="C50" s="1195">
        <v>2.9629629629629632</v>
      </c>
      <c r="D50" s="1195">
        <v>7.7669902912621351</v>
      </c>
      <c r="E50" s="1195">
        <v>0</v>
      </c>
      <c r="F50" s="1195">
        <v>0</v>
      </c>
      <c r="G50" s="1195">
        <v>0</v>
      </c>
      <c r="H50" s="1195">
        <v>0.29154518950437319</v>
      </c>
      <c r="I50" s="1195">
        <v>0.58355437665782495</v>
      </c>
      <c r="J50" s="1195">
        <v>0.25856496444731736</v>
      </c>
      <c r="K50" s="1195">
        <v>0</v>
      </c>
    </row>
    <row r="51" spans="1:11">
      <c r="A51" s="1131" t="s">
        <v>281</v>
      </c>
      <c r="B51" s="1195">
        <v>0.62381339842690531</v>
      </c>
      <c r="C51" s="1195">
        <v>0.46182266009852219</v>
      </c>
      <c r="D51" s="1195">
        <v>0.49129075480125056</v>
      </c>
      <c r="E51" s="1195">
        <v>0.45138888888888884</v>
      </c>
      <c r="F51" s="1195">
        <v>0.1812141347025068</v>
      </c>
      <c r="G51" s="1195">
        <v>0.16061676839061997</v>
      </c>
      <c r="H51" s="1195">
        <v>0.17706949977866313</v>
      </c>
      <c r="I51" s="1195">
        <v>1.4956625785222853E-2</v>
      </c>
      <c r="J51" s="1195">
        <v>0.17874165872259296</v>
      </c>
      <c r="K51" s="1195">
        <v>2.1533161068044791E-2</v>
      </c>
    </row>
    <row r="52" spans="1:11">
      <c r="A52" s="1161" t="s">
        <v>282</v>
      </c>
      <c r="B52" s="1192">
        <v>0.84255290117911918</v>
      </c>
      <c r="C52" s="1192">
        <v>0.77252556120873228</v>
      </c>
      <c r="D52" s="1192">
        <v>0.71463463173701447</v>
      </c>
      <c r="E52" s="1192">
        <v>0.71859817453702757</v>
      </c>
      <c r="F52" s="1192">
        <v>0.4031089448030562</v>
      </c>
      <c r="G52" s="1192">
        <v>0.31991640006966665</v>
      </c>
      <c r="H52" s="1192">
        <v>0.4355164644579852</v>
      </c>
      <c r="I52" s="1192">
        <v>0.25524895132435937</v>
      </c>
      <c r="J52" s="1192">
        <v>0.30558458144665041</v>
      </c>
      <c r="K52" s="1192">
        <v>0.34725842645692134</v>
      </c>
    </row>
    <row r="53" spans="1:11">
      <c r="A53" s="1131" t="s">
        <v>283</v>
      </c>
      <c r="B53" s="1195">
        <v>1.1979463776383343</v>
      </c>
      <c r="C53" s="1195">
        <v>0.56745637679103422</v>
      </c>
      <c r="D53" s="1195">
        <v>1.0571472345641182</v>
      </c>
      <c r="E53" s="1195">
        <v>0.79516330419925085</v>
      </c>
      <c r="F53" s="1195">
        <v>0.67989564392442092</v>
      </c>
      <c r="G53" s="1195">
        <v>0.64399197902205774</v>
      </c>
      <c r="H53" s="1195">
        <v>0.71080835940247666</v>
      </c>
      <c r="I53" s="1195">
        <v>0.19931281700406064</v>
      </c>
      <c r="J53" s="1195">
        <v>0.32193158953722334</v>
      </c>
      <c r="K53" s="1195">
        <v>0.333765598758477</v>
      </c>
    </row>
    <row r="54" spans="1:11">
      <c r="A54" s="1131" t="s">
        <v>326</v>
      </c>
      <c r="B54" s="1195">
        <v>8.8202866593164286E-2</v>
      </c>
      <c r="C54" s="1195">
        <v>0.68040435458786941</v>
      </c>
      <c r="D54" s="1195">
        <v>0.26845637583892618</v>
      </c>
      <c r="E54" s="1195">
        <v>0.19116397621070519</v>
      </c>
      <c r="F54" s="1195">
        <v>0.19180470793374019</v>
      </c>
      <c r="G54" s="1195">
        <v>0.10385756676557863</v>
      </c>
      <c r="H54" s="1195">
        <v>0.12167917258162643</v>
      </c>
      <c r="I54" s="1195">
        <v>0.15455950540958269</v>
      </c>
      <c r="J54" s="1195">
        <v>0.16129032258064516</v>
      </c>
      <c r="K54" s="1195">
        <v>0.13066639863302842</v>
      </c>
    </row>
    <row r="55" spans="1:11">
      <c r="A55" s="1131" t="s">
        <v>284</v>
      </c>
      <c r="B55" s="1195">
        <v>0</v>
      </c>
      <c r="C55" s="1195">
        <v>0</v>
      </c>
      <c r="D55" s="1195">
        <v>8.1086559902696129E-2</v>
      </c>
      <c r="E55" s="1195">
        <v>9.3519124660993175E-3</v>
      </c>
      <c r="F55" s="1195">
        <v>0</v>
      </c>
      <c r="G55" s="1195">
        <v>0</v>
      </c>
      <c r="H55" s="1195">
        <v>9.9566884054363512E-3</v>
      </c>
      <c r="I55" s="1195">
        <v>0</v>
      </c>
      <c r="J55" s="1195">
        <v>4.6498111014240048E-2</v>
      </c>
      <c r="K55" s="1195">
        <v>0.34642883467236679</v>
      </c>
    </row>
    <row r="56" spans="1:11">
      <c r="A56" s="1131" t="s">
        <v>648</v>
      </c>
      <c r="B56" s="1195">
        <v>1.3415775590662846</v>
      </c>
      <c r="C56" s="1195">
        <v>1.1165426063770694</v>
      </c>
      <c r="D56" s="1195">
        <v>1.1276705982749686</v>
      </c>
      <c r="E56" s="1195">
        <v>1.2667749894686164</v>
      </c>
      <c r="F56" s="1195">
        <v>0.69354761563112832</v>
      </c>
      <c r="G56" s="1195">
        <v>0.7800035454706612</v>
      </c>
      <c r="H56" s="1195">
        <v>0.79155672823219003</v>
      </c>
      <c r="I56" s="1195">
        <v>0.63185449293676943</v>
      </c>
      <c r="J56" s="1195">
        <v>0.76948496435821179</v>
      </c>
      <c r="K56" s="1195">
        <v>0.76479005279518431</v>
      </c>
    </row>
    <row r="57" spans="1:11">
      <c r="A57" s="1131" t="s">
        <v>285</v>
      </c>
      <c r="B57" s="1195">
        <v>0.69831646186325991</v>
      </c>
      <c r="C57" s="1195">
        <v>0.65730695596681554</v>
      </c>
      <c r="D57" s="1195">
        <v>0.37533117456579335</v>
      </c>
      <c r="E57" s="1195">
        <v>0.1967998630957474</v>
      </c>
      <c r="F57" s="1195">
        <v>4.7517224994060345E-2</v>
      </c>
      <c r="G57" s="1195">
        <v>7.2106717942554979E-2</v>
      </c>
      <c r="H57" s="1195">
        <v>6.934011325551831E-2</v>
      </c>
      <c r="I57" s="1195">
        <v>0.49727107337780468</v>
      </c>
      <c r="J57" s="1195">
        <v>0.26993865030674846</v>
      </c>
      <c r="K57" s="1195">
        <v>0.14818806412501684</v>
      </c>
    </row>
    <row r="58" spans="1:11">
      <c r="A58" s="1131" t="s">
        <v>649</v>
      </c>
      <c r="B58" s="1195">
        <v>8.742896396677699E-2</v>
      </c>
      <c r="C58" s="1195">
        <v>1.922830406358159E-2</v>
      </c>
      <c r="D58" s="1195">
        <v>0</v>
      </c>
      <c r="E58" s="1195">
        <v>5.5352596036754124E-2</v>
      </c>
      <c r="F58" s="1195">
        <v>4.49599856128046E-2</v>
      </c>
      <c r="G58" s="1195">
        <v>0.16399416909620992</v>
      </c>
      <c r="H58" s="1195">
        <v>0.11814959556484596</v>
      </c>
      <c r="I58" s="1195">
        <v>6.7744940299771364E-2</v>
      </c>
      <c r="J58" s="1195">
        <v>8.3752093802345065E-2</v>
      </c>
      <c r="K58" s="1195">
        <v>0.12090071029167296</v>
      </c>
    </row>
    <row r="59" spans="1:11">
      <c r="A59" s="1131" t="s">
        <v>286</v>
      </c>
      <c r="B59" s="1195">
        <v>0.4941373534338358</v>
      </c>
      <c r="C59" s="1195">
        <v>0.37671877943115467</v>
      </c>
      <c r="D59" s="1195">
        <v>0.38239484141860985</v>
      </c>
      <c r="E59" s="1195">
        <v>0.58581706063720451</v>
      </c>
      <c r="F59" s="1195">
        <v>7.7123300877277548E-2</v>
      </c>
      <c r="G59" s="1195">
        <v>9.1407678244972576E-2</v>
      </c>
      <c r="H59" s="1195">
        <v>0.6268937415108139</v>
      </c>
      <c r="I59" s="1195">
        <v>0</v>
      </c>
      <c r="J59" s="1195">
        <v>9.6860117846476704E-2</v>
      </c>
      <c r="K59" s="1195">
        <v>0.14531548757170173</v>
      </c>
    </row>
    <row r="60" spans="1:11">
      <c r="A60" s="1131" t="s">
        <v>637</v>
      </c>
      <c r="B60" s="1195">
        <v>0.3707203605437232</v>
      </c>
      <c r="C60" s="1195">
        <v>0.1563086157308991</v>
      </c>
      <c r="D60" s="1195">
        <v>0.16238418187028369</v>
      </c>
      <c r="E60" s="1195">
        <v>0.40547389761784086</v>
      </c>
      <c r="F60" s="1195">
        <v>7.8010726474890296E-2</v>
      </c>
      <c r="G60" s="1195">
        <v>0.11102886750555144</v>
      </c>
      <c r="H60" s="1195">
        <v>0.24761230986911922</v>
      </c>
      <c r="I60" s="1195">
        <v>0.10111953773925604</v>
      </c>
      <c r="J60" s="1195">
        <v>5.3806833467850416E-2</v>
      </c>
      <c r="K60" s="1195">
        <v>2.8916359430347718E-2</v>
      </c>
    </row>
    <row r="61" spans="1:11">
      <c r="A61" s="1131" t="s">
        <v>327</v>
      </c>
      <c r="B61" s="1195">
        <v>1.0303282093892812</v>
      </c>
      <c r="C61" s="1195">
        <v>0.48979958659117462</v>
      </c>
      <c r="D61" s="1195">
        <v>0.29109054995321759</v>
      </c>
      <c r="E61" s="1195">
        <v>0.14312703956031375</v>
      </c>
      <c r="F61" s="1195">
        <v>6.0426003323430184E-2</v>
      </c>
      <c r="G61" s="1195">
        <v>8.146834715100397E-2</v>
      </c>
      <c r="H61" s="1195">
        <v>6.2581235257305162E-2</v>
      </c>
      <c r="I61" s="1195">
        <v>1.4520110352838681E-2</v>
      </c>
      <c r="J61" s="1195">
        <v>8.7255804934800521E-2</v>
      </c>
      <c r="K61" s="1195">
        <v>2.8488675751388824E-2</v>
      </c>
    </row>
    <row r="62" spans="1:11">
      <c r="A62" s="1131" t="s">
        <v>288</v>
      </c>
      <c r="B62" s="1195">
        <v>0.61984302676594882</v>
      </c>
      <c r="C62" s="1195">
        <v>0.12517713745866793</v>
      </c>
      <c r="D62" s="1195">
        <v>7.7879980635248064E-2</v>
      </c>
      <c r="E62" s="1195">
        <v>0.10409993593850095</v>
      </c>
      <c r="F62" s="1195">
        <v>0.10162601626016261</v>
      </c>
      <c r="G62" s="1195">
        <v>8.7057457922228673E-2</v>
      </c>
      <c r="H62" s="1195">
        <v>0.21205695243865494</v>
      </c>
      <c r="I62" s="1195">
        <v>7.2237727795107537E-2</v>
      </c>
      <c r="J62" s="1195">
        <v>0.13310955495109672</v>
      </c>
      <c r="K62" s="1195">
        <v>0.17961613466078208</v>
      </c>
    </row>
    <row r="63" spans="1:11">
      <c r="A63" s="1131" t="s">
        <v>328</v>
      </c>
      <c r="B63" s="1195">
        <v>0.63811377893142984</v>
      </c>
      <c r="C63" s="1195">
        <v>0.20364623739332816</v>
      </c>
      <c r="D63" s="1195">
        <v>0.27013120658605611</v>
      </c>
      <c r="E63" s="1195">
        <v>0.51873198847262247</v>
      </c>
      <c r="F63" s="1195">
        <v>0.47180162387535657</v>
      </c>
      <c r="G63" s="1195">
        <v>0.13910785495687658</v>
      </c>
      <c r="H63" s="1195">
        <v>0.15739410114281804</v>
      </c>
      <c r="I63" s="1195">
        <v>0.21175224986765487</v>
      </c>
      <c r="J63" s="1195">
        <v>0.14302540804307587</v>
      </c>
      <c r="K63" s="1195">
        <v>5.8133901753706037E-2</v>
      </c>
    </row>
    <row r="64" spans="1:11">
      <c r="A64" s="1131" t="s">
        <v>289</v>
      </c>
      <c r="B64" s="1195">
        <v>0.46044370029300963</v>
      </c>
      <c r="C64" s="1195">
        <v>0.48063330506078594</v>
      </c>
      <c r="D64" s="1195">
        <v>1.3438504236050248</v>
      </c>
      <c r="E64" s="1195">
        <v>0.72272052655352648</v>
      </c>
      <c r="F64" s="1195">
        <v>8.4022750775594623E-2</v>
      </c>
      <c r="G64" s="1195">
        <v>0.13273718038284199</v>
      </c>
      <c r="H64" s="1195">
        <v>0.27287611424413316</v>
      </c>
      <c r="I64" s="1195">
        <v>0.20318750396850593</v>
      </c>
      <c r="J64" s="1195">
        <v>0.16426585797321203</v>
      </c>
      <c r="K64" s="1195">
        <v>0.36392795460152971</v>
      </c>
    </row>
    <row r="65" spans="1:11">
      <c r="A65" s="1131" t="s">
        <v>290</v>
      </c>
      <c r="B65" s="1195">
        <v>1.9721577726218096</v>
      </c>
      <c r="C65" s="1195">
        <v>3.889925934846751</v>
      </c>
      <c r="D65" s="1195">
        <v>3.1455427904404991</v>
      </c>
      <c r="E65" s="1195">
        <v>2.3641816026222191</v>
      </c>
      <c r="F65" s="1195">
        <v>2.5121890752830343</v>
      </c>
      <c r="G65" s="1195">
        <v>1.1135318324860808</v>
      </c>
      <c r="H65" s="1195">
        <v>1.2312482309651853</v>
      </c>
      <c r="I65" s="1195">
        <v>1.7031261827265158</v>
      </c>
      <c r="J65" s="1195">
        <v>1.8309345964656585</v>
      </c>
      <c r="K65" s="1195">
        <v>1.9084586770176291</v>
      </c>
    </row>
    <row r="66" spans="1:11">
      <c r="A66" s="1131" t="s">
        <v>291</v>
      </c>
      <c r="B66" s="1195">
        <v>2.7842003853564545</v>
      </c>
      <c r="C66" s="1195">
        <v>2.9012345679012346</v>
      </c>
      <c r="D66" s="1195">
        <v>1.28125</v>
      </c>
      <c r="E66" s="1195">
        <v>1.8805538334366605</v>
      </c>
      <c r="F66" s="1195">
        <v>1.0404978067938386</v>
      </c>
      <c r="G66" s="1195">
        <v>0.46296296296296291</v>
      </c>
      <c r="H66" s="1195">
        <v>0.19928258270227184</v>
      </c>
      <c r="I66" s="1195">
        <v>0.28398680835470869</v>
      </c>
      <c r="J66" s="1195">
        <v>1.0856584518510477E-2</v>
      </c>
      <c r="K66" s="1195">
        <v>0.10673497705197994</v>
      </c>
    </row>
    <row r="67" spans="1:11">
      <c r="A67" s="1161" t="s">
        <v>292</v>
      </c>
      <c r="B67" s="1192">
        <v>1.500027154727638</v>
      </c>
      <c r="C67" s="1192">
        <v>1.6749403901028026</v>
      </c>
      <c r="D67" s="1192">
        <v>1.2639399353076821</v>
      </c>
      <c r="E67" s="1192">
        <v>1.3197834522468392</v>
      </c>
      <c r="F67" s="1192">
        <v>1.0615631540909134</v>
      </c>
      <c r="G67" s="1192">
        <v>0.65996004566210043</v>
      </c>
      <c r="H67" s="1192">
        <v>0.64277520667695109</v>
      </c>
      <c r="I67" s="1192">
        <v>1.535181236673774</v>
      </c>
      <c r="J67" s="1192">
        <v>1.9229414310589512</v>
      </c>
      <c r="K67" s="1192">
        <v>1.5867757152605397</v>
      </c>
    </row>
    <row r="68" spans="1:11">
      <c r="A68" s="1131" t="s">
        <v>293</v>
      </c>
      <c r="B68" s="1195">
        <v>1.9631314340435719</v>
      </c>
      <c r="C68" s="1195">
        <v>1.1404323034080361</v>
      </c>
      <c r="D68" s="1195">
        <v>1.2551440329218106</v>
      </c>
      <c r="E68" s="1195">
        <v>0.30303030303030304</v>
      </c>
      <c r="F68" s="1195">
        <v>1.7513134851138354</v>
      </c>
      <c r="G68" s="1195">
        <v>0.49677098857426727</v>
      </c>
      <c r="H68" s="1195">
        <v>0.41666666666666669</v>
      </c>
      <c r="I68" s="1195">
        <v>0.9635974304068522</v>
      </c>
      <c r="J68" s="1195">
        <v>0.27416038382453739</v>
      </c>
      <c r="K68" s="1195">
        <v>9.0171325518485113E-2</v>
      </c>
    </row>
    <row r="69" spans="1:11">
      <c r="A69" s="1131" t="s">
        <v>294</v>
      </c>
      <c r="B69" s="1195">
        <v>1.4935544323925265</v>
      </c>
      <c r="C69" s="1195">
        <v>1.4249481693520381</v>
      </c>
      <c r="D69" s="1195">
        <v>1.7550724637681159</v>
      </c>
      <c r="E69" s="1195">
        <v>1.7823762117984612</v>
      </c>
      <c r="F69" s="1195">
        <v>1.080816936631358</v>
      </c>
      <c r="G69" s="1195">
        <v>0.45592920353982297</v>
      </c>
      <c r="H69" s="1195">
        <v>0.80441277867156979</v>
      </c>
      <c r="I69" s="1195">
        <v>1.4206555057769394</v>
      </c>
      <c r="J69" s="1195">
        <v>1.0694811259175947</v>
      </c>
      <c r="K69" s="1195">
        <v>1.0553504045846196</v>
      </c>
    </row>
    <row r="70" spans="1:11">
      <c r="A70" s="1131" t="s">
        <v>330</v>
      </c>
      <c r="B70" s="1195">
        <v>0.71533923303834812</v>
      </c>
      <c r="C70" s="1195">
        <v>0.40157599636308527</v>
      </c>
      <c r="D70" s="1195">
        <v>0.28784867384003837</v>
      </c>
      <c r="E70" s="1195">
        <v>0.25070510811657787</v>
      </c>
      <c r="F70" s="1195">
        <v>0.28429282160625446</v>
      </c>
      <c r="G70" s="1195">
        <v>0.21037868162692847</v>
      </c>
      <c r="H70" s="1195">
        <v>0.37705359547535683</v>
      </c>
      <c r="I70" s="1195">
        <v>9.3431748108007098E-2</v>
      </c>
      <c r="J70" s="1195">
        <v>0.91819699499165275</v>
      </c>
      <c r="K70" s="1195">
        <v>0.64829821717990277</v>
      </c>
    </row>
    <row r="71" spans="1:11" ht="26">
      <c r="A71" s="1131" t="s">
        <v>380</v>
      </c>
      <c r="B71" s="1195">
        <v>8.1007488087134103</v>
      </c>
      <c r="C71" s="1195">
        <v>0</v>
      </c>
      <c r="D71" s="1195">
        <v>0.26954177897574128</v>
      </c>
      <c r="E71" s="1195">
        <v>0.82547169811320753</v>
      </c>
      <c r="F71" s="1195">
        <v>0</v>
      </c>
      <c r="G71" s="1195">
        <v>0</v>
      </c>
      <c r="H71" s="1195">
        <v>0</v>
      </c>
      <c r="I71" s="1195">
        <v>0.84468195138769175</v>
      </c>
      <c r="J71" s="1195">
        <v>8.0385852090032156E-2</v>
      </c>
      <c r="K71" s="1195">
        <v>0.13917884481558804</v>
      </c>
    </row>
    <row r="72" spans="1:11">
      <c r="A72" s="1131" t="s">
        <v>296</v>
      </c>
      <c r="B72" s="1195">
        <v>0.17673699326190212</v>
      </c>
      <c r="C72" s="1195">
        <v>0</v>
      </c>
      <c r="D72" s="1195">
        <v>2.7979854504756579E-2</v>
      </c>
      <c r="E72" s="1195">
        <v>0.75542965061378664</v>
      </c>
      <c r="F72" s="1195">
        <v>0</v>
      </c>
      <c r="G72" s="1195">
        <v>0</v>
      </c>
      <c r="H72" s="1195">
        <v>0</v>
      </c>
      <c r="I72" s="1195">
        <v>6.0938452163315053E-2</v>
      </c>
      <c r="J72" s="1195">
        <v>0</v>
      </c>
      <c r="K72" s="1195">
        <v>0</v>
      </c>
    </row>
    <row r="73" spans="1:11">
      <c r="A73" s="1131" t="s">
        <v>297</v>
      </c>
      <c r="B73" s="1195">
        <v>1.7115551694178974</v>
      </c>
      <c r="C73" s="1195">
        <v>4.6172955840150767</v>
      </c>
      <c r="D73" s="1195">
        <v>1.0680808156253501</v>
      </c>
      <c r="E73" s="1195">
        <v>1.2095323741007196</v>
      </c>
      <c r="F73" s="1195">
        <v>2.1727088077798977</v>
      </c>
      <c r="G73" s="1195">
        <v>1.8930635838150289</v>
      </c>
      <c r="H73" s="1195">
        <v>0.79945068419245668</v>
      </c>
      <c r="I73" s="1195">
        <v>2.1321740930497333</v>
      </c>
      <c r="J73" s="1195">
        <v>3.2507086424220497</v>
      </c>
      <c r="K73" s="1195">
        <v>2.4743328889824365</v>
      </c>
    </row>
    <row r="74" spans="1:11">
      <c r="A74" s="1161" t="s">
        <v>633</v>
      </c>
      <c r="B74" s="1192">
        <v>1.2659831816610989</v>
      </c>
      <c r="C74" s="1192">
        <v>1.3951095155122613</v>
      </c>
      <c r="D74" s="1192">
        <v>1.4194758658846005</v>
      </c>
      <c r="E74" s="1192">
        <v>1.8203520002861062</v>
      </c>
      <c r="F74" s="1192">
        <v>1.8977131627575015</v>
      </c>
      <c r="G74" s="1192">
        <v>1.7879420373302626</v>
      </c>
      <c r="H74" s="1192">
        <v>1.6820901662821641</v>
      </c>
      <c r="I74" s="1192">
        <v>1.8785233203509597</v>
      </c>
      <c r="J74" s="1192">
        <v>1.3588710223349474</v>
      </c>
      <c r="K74" s="1192">
        <v>1.412694053599987</v>
      </c>
    </row>
    <row r="75" spans="1:11">
      <c r="A75" s="1131" t="s">
        <v>298</v>
      </c>
      <c r="B75" s="1195">
        <v>0</v>
      </c>
      <c r="C75" s="1195">
        <v>0</v>
      </c>
      <c r="D75" s="1195">
        <v>0</v>
      </c>
      <c r="E75" s="1195">
        <v>0</v>
      </c>
      <c r="F75" s="1195">
        <v>0</v>
      </c>
      <c r="G75" s="1195">
        <v>0</v>
      </c>
      <c r="H75" s="1195">
        <v>0</v>
      </c>
      <c r="I75" s="1195">
        <v>0</v>
      </c>
      <c r="J75" s="1195">
        <v>0</v>
      </c>
      <c r="K75" s="1195">
        <v>0</v>
      </c>
    </row>
    <row r="76" spans="1:11">
      <c r="A76" s="1131" t="s">
        <v>300</v>
      </c>
      <c r="B76" s="1195" t="s">
        <v>891</v>
      </c>
      <c r="C76" s="1195" t="s">
        <v>891</v>
      </c>
      <c r="D76" s="1195">
        <v>7.8291814946619214</v>
      </c>
      <c r="E76" s="1195">
        <v>3.6605657237936775</v>
      </c>
      <c r="F76" s="1195">
        <v>2.1527777777777777</v>
      </c>
      <c r="G76" s="1195">
        <v>2.4533856722276743</v>
      </c>
      <c r="H76" s="1195">
        <v>3.6027263875365136</v>
      </c>
      <c r="I76" s="1195">
        <v>0</v>
      </c>
      <c r="J76" s="1195">
        <v>4.6728971962616823</v>
      </c>
      <c r="K76" s="1195">
        <v>5.3119730185497467</v>
      </c>
    </row>
    <row r="77" spans="1:11">
      <c r="A77" s="1131" t="s">
        <v>301</v>
      </c>
      <c r="B77" s="1195">
        <v>9.8876404494382015</v>
      </c>
      <c r="C77" s="1195">
        <v>0</v>
      </c>
      <c r="D77" s="1195">
        <v>0.12285012285012285</v>
      </c>
      <c r="E77" s="1195">
        <v>0</v>
      </c>
      <c r="F77" s="1195">
        <v>0.76923076923076927</v>
      </c>
      <c r="G77" s="1195">
        <v>0</v>
      </c>
      <c r="H77" s="1195">
        <v>0.44753853804077576</v>
      </c>
      <c r="I77" s="1195">
        <v>0.84865629420084865</v>
      </c>
      <c r="J77" s="1195">
        <v>3.2928942807625647</v>
      </c>
      <c r="K77" s="1195">
        <v>9.4827586206896548</v>
      </c>
    </row>
    <row r="78" spans="1:11">
      <c r="A78" s="1131" t="s">
        <v>302</v>
      </c>
      <c r="B78" s="1195">
        <v>2.1216328018734312</v>
      </c>
      <c r="C78" s="1195">
        <v>2.2025233069355137</v>
      </c>
      <c r="D78" s="1195">
        <v>2.2230825354755135</v>
      </c>
      <c r="E78" s="1195">
        <v>1.5856414470612405</v>
      </c>
      <c r="F78" s="1195">
        <v>1.4739380946000267</v>
      </c>
      <c r="G78" s="1195">
        <v>1.3801228645964825</v>
      </c>
      <c r="H78" s="1195">
        <v>1.4008760896907664</v>
      </c>
      <c r="I78" s="1195">
        <v>1.0152826760713904</v>
      </c>
      <c r="J78" s="1195">
        <v>1.5202492211838008</v>
      </c>
      <c r="K78" s="1195">
        <v>0.96056321221884133</v>
      </c>
    </row>
    <row r="79" spans="1:11">
      <c r="A79" s="1131" t="s">
        <v>332</v>
      </c>
      <c r="B79" s="1195">
        <v>4.3062539839932006</v>
      </c>
      <c r="C79" s="1195">
        <v>3.9181930863517422</v>
      </c>
      <c r="D79" s="1195">
        <v>3.6091190018074744</v>
      </c>
      <c r="E79" s="1195">
        <v>2.2942019927203208</v>
      </c>
      <c r="F79" s="1195">
        <v>2.3136568284142069</v>
      </c>
      <c r="G79" s="1195">
        <v>1.7142027020483268</v>
      </c>
      <c r="H79" s="1195">
        <v>1.9873774674365514</v>
      </c>
      <c r="I79" s="1195">
        <v>3.3859661888476555</v>
      </c>
      <c r="J79" s="1195">
        <v>2.3485663959291516</v>
      </c>
      <c r="K79" s="1195">
        <v>3.1620458891013383</v>
      </c>
    </row>
    <row r="80" spans="1:11">
      <c r="A80" s="1131" t="s">
        <v>304</v>
      </c>
      <c r="B80" s="1195">
        <v>0.76724340405542935</v>
      </c>
      <c r="C80" s="1195">
        <v>1.3395363760327264</v>
      </c>
      <c r="D80" s="1195">
        <v>0.3600953491910534</v>
      </c>
      <c r="E80" s="1195">
        <v>4.603423201700414</v>
      </c>
      <c r="F80" s="1195">
        <v>3.7364403374849338</v>
      </c>
      <c r="G80" s="1195">
        <v>3.8773876243852223</v>
      </c>
      <c r="H80" s="1195">
        <v>2.6088348271446864</v>
      </c>
      <c r="I80" s="1195">
        <v>2.0550857466811547</v>
      </c>
      <c r="J80" s="1195">
        <v>0.47349409352728694</v>
      </c>
      <c r="K80" s="1195">
        <v>0.17230651414349304</v>
      </c>
    </row>
    <row r="81" spans="1:11">
      <c r="A81" s="1131" t="s">
        <v>650</v>
      </c>
      <c r="B81" s="1195">
        <v>0.55109528268578356</v>
      </c>
      <c r="C81" s="1195">
        <v>0.78439163951362945</v>
      </c>
      <c r="D81" s="1195">
        <v>0.89964940133624405</v>
      </c>
      <c r="E81" s="1195">
        <v>1.5953156275206886</v>
      </c>
      <c r="F81" s="1195">
        <v>1.9453597421877826</v>
      </c>
      <c r="G81" s="1195">
        <v>2.0370515300247085</v>
      </c>
      <c r="H81" s="1195">
        <v>1.8163694761324618</v>
      </c>
      <c r="I81" s="1195">
        <v>1.7256402082669215</v>
      </c>
      <c r="J81" s="1195">
        <v>1.1466721579763079</v>
      </c>
      <c r="K81" s="1195">
        <v>1.114973017470045</v>
      </c>
    </row>
    <row r="82" spans="1:11">
      <c r="A82" s="1131" t="s">
        <v>305</v>
      </c>
      <c r="B82" s="1195">
        <v>0.94215600350569662</v>
      </c>
      <c r="C82" s="1195">
        <v>0.1312828207051763</v>
      </c>
      <c r="D82" s="1195">
        <v>0.42918454935622319</v>
      </c>
      <c r="E82" s="1195">
        <v>0.73115860517435327</v>
      </c>
      <c r="F82" s="1195">
        <v>1.9319613607727846</v>
      </c>
      <c r="G82" s="1195">
        <v>0.19299696719051557</v>
      </c>
      <c r="H82" s="1195">
        <v>1.118421052631579</v>
      </c>
      <c r="I82" s="1195">
        <v>0.28409090909090912</v>
      </c>
      <c r="J82" s="1195">
        <v>4.7393364928909956E-2</v>
      </c>
      <c r="K82" s="1195">
        <v>5.256833884049264E-2</v>
      </c>
    </row>
    <row r="83" spans="1:11">
      <c r="A83" s="1131" t="s">
        <v>306</v>
      </c>
      <c r="B83" s="1195">
        <v>1.8601190476190477</v>
      </c>
      <c r="C83" s="1195">
        <v>0.96218771100607703</v>
      </c>
      <c r="D83" s="1195">
        <v>0.25923525599481528</v>
      </c>
      <c r="E83" s="1195">
        <v>0.27350427350427353</v>
      </c>
      <c r="F83" s="1195">
        <v>0.38891589693728729</v>
      </c>
      <c r="G83" s="1195">
        <v>0.39840637450199201</v>
      </c>
      <c r="H83" s="1195">
        <v>0.41240045506257111</v>
      </c>
      <c r="I83" s="1195">
        <v>1.7135353276535776</v>
      </c>
      <c r="J83" s="1195">
        <v>1.8016644819071428</v>
      </c>
      <c r="K83" s="1195">
        <v>1.5838086689637199</v>
      </c>
    </row>
    <row r="84" spans="1:11">
      <c r="A84" s="1131" t="s">
        <v>307</v>
      </c>
      <c r="B84" s="1195">
        <v>0.69341258048538879</v>
      </c>
      <c r="C84" s="1195">
        <v>0.97621184919210058</v>
      </c>
      <c r="D84" s="1195">
        <v>0.76648467030659384</v>
      </c>
      <c r="E84" s="1195">
        <v>0.73507791825933544</v>
      </c>
      <c r="F84" s="1195">
        <v>0.71591616517949785</v>
      </c>
      <c r="G84" s="1195">
        <v>0.99987655844957413</v>
      </c>
      <c r="H84" s="1195">
        <v>1.0602847621932747</v>
      </c>
      <c r="I84" s="1195">
        <v>1.0793871866295264</v>
      </c>
      <c r="J84" s="1195">
        <v>1.1478975350410825</v>
      </c>
      <c r="K84" s="1195">
        <v>1.0195710769951951</v>
      </c>
    </row>
    <row r="85" spans="1:11">
      <c r="A85" s="1161" t="s">
        <v>636</v>
      </c>
      <c r="B85" s="1192">
        <v>1.7123198415387422</v>
      </c>
      <c r="C85" s="1192">
        <v>2.298447232213352</v>
      </c>
      <c r="D85" s="1192">
        <v>1.6248907024191197</v>
      </c>
      <c r="E85" s="1192">
        <v>1.00634021313908</v>
      </c>
      <c r="F85" s="1192">
        <v>0.93316743690010662</v>
      </c>
      <c r="G85" s="1192">
        <v>0.88191330343796703</v>
      </c>
      <c r="H85" s="1192">
        <v>0.88059101204462231</v>
      </c>
      <c r="I85" s="1192">
        <v>1.5067048365225253</v>
      </c>
      <c r="J85" s="1192">
        <v>2.2984954740646915</v>
      </c>
      <c r="K85" s="1192">
        <v>2.0752797558494405</v>
      </c>
    </row>
    <row r="86" spans="1:11">
      <c r="A86" s="1131" t="s">
        <v>299</v>
      </c>
      <c r="B86" s="1195">
        <v>4.7968673519334315</v>
      </c>
      <c r="C86" s="1195">
        <v>6.2473256311510479</v>
      </c>
      <c r="D86" s="1195">
        <v>6.5545808966861605</v>
      </c>
      <c r="E86" s="1195">
        <v>2.2482659650801247</v>
      </c>
      <c r="F86" s="1195">
        <v>3.516962340491752</v>
      </c>
      <c r="G86" s="1195">
        <v>3.2578875171467763</v>
      </c>
      <c r="H86" s="1195">
        <v>3.0168050212593642</v>
      </c>
      <c r="I86" s="1195">
        <v>7.8642384105960268</v>
      </c>
      <c r="J86" s="1195">
        <v>4.8920377867746287</v>
      </c>
      <c r="K86" s="1195">
        <v>3.1188314251875249</v>
      </c>
    </row>
    <row r="87" spans="1:11">
      <c r="A87" s="1131" t="s">
        <v>308</v>
      </c>
      <c r="B87" s="1195">
        <v>0.90477267586518884</v>
      </c>
      <c r="C87" s="1195">
        <v>3.4766971377191669</v>
      </c>
      <c r="D87" s="1195">
        <v>0.77019150707743544</v>
      </c>
      <c r="E87" s="1195">
        <v>0.56038105912020175</v>
      </c>
      <c r="F87" s="1195">
        <v>1.3950727218759276</v>
      </c>
      <c r="G87" s="1195">
        <v>0.37584565271861686</v>
      </c>
      <c r="H87" s="1195">
        <v>0.51469011366073347</v>
      </c>
      <c r="I87" s="1195">
        <v>0.48328434059090231</v>
      </c>
      <c r="J87" s="1195">
        <v>6.2843252003241199</v>
      </c>
      <c r="K87" s="1195">
        <v>0.73701019530770184</v>
      </c>
    </row>
    <row r="88" spans="1:11">
      <c r="A88" s="1131" t="s">
        <v>303</v>
      </c>
      <c r="B88" s="1195">
        <v>21.035386631716907</v>
      </c>
      <c r="C88" s="1195">
        <v>16.734417344173441</v>
      </c>
      <c r="D88" s="1195">
        <v>7.5030750307503071</v>
      </c>
      <c r="E88" s="1195">
        <v>2.3634881825590872</v>
      </c>
      <c r="F88" s="1195">
        <v>0.77041602465331283</v>
      </c>
      <c r="G88" s="1195">
        <v>0</v>
      </c>
      <c r="H88" s="1195">
        <v>2.3955773955773956</v>
      </c>
      <c r="I88" s="1195">
        <v>6.3790446841294299</v>
      </c>
      <c r="J88" s="1195">
        <v>5.9265442404006681</v>
      </c>
      <c r="K88" s="1195">
        <v>8.0876665234207135</v>
      </c>
    </row>
    <row r="89" spans="1:11">
      <c r="A89" s="1131" t="s">
        <v>334</v>
      </c>
      <c r="B89" s="1195">
        <v>6.2421972534332085E-2</v>
      </c>
      <c r="C89" s="1195">
        <v>0</v>
      </c>
      <c r="D89" s="1195">
        <v>5.2714812862414341E-2</v>
      </c>
      <c r="E89" s="1195">
        <v>0</v>
      </c>
      <c r="F89" s="1195">
        <v>0</v>
      </c>
      <c r="G89" s="1195">
        <v>0</v>
      </c>
      <c r="H89" s="1195">
        <v>0</v>
      </c>
      <c r="I89" s="1195">
        <v>0</v>
      </c>
      <c r="J89" s="1195">
        <v>0</v>
      </c>
      <c r="K89" s="1195">
        <v>1.8458698661744346E-2</v>
      </c>
    </row>
    <row r="90" spans="1:11">
      <c r="A90" s="1131" t="s">
        <v>309</v>
      </c>
      <c r="B90" s="1195">
        <v>0.43805126383709225</v>
      </c>
      <c r="C90" s="1195">
        <v>0.53558236887466149</v>
      </c>
      <c r="D90" s="1195">
        <v>0.39825282631038028</v>
      </c>
      <c r="E90" s="1195">
        <v>0.54749926013613492</v>
      </c>
      <c r="F90" s="1195">
        <v>0.36131417527938831</v>
      </c>
      <c r="G90" s="1195">
        <v>0.40955631399317405</v>
      </c>
      <c r="H90" s="1195">
        <v>0.42058882435409572</v>
      </c>
      <c r="I90" s="1195">
        <v>0.2236969651778391</v>
      </c>
      <c r="J90" s="1195">
        <v>0.22633578530434081</v>
      </c>
      <c r="K90" s="1195">
        <v>0.19736842105263158</v>
      </c>
    </row>
    <row r="91" spans="1:11">
      <c r="A91" s="1131" t="s">
        <v>335</v>
      </c>
      <c r="B91" s="1195">
        <v>1.3368983957219251</v>
      </c>
      <c r="C91" s="1195">
        <v>6.5878378378378368</v>
      </c>
      <c r="D91" s="1195">
        <v>1.0683760683760684</v>
      </c>
      <c r="E91" s="1195">
        <v>2.1941489361702127</v>
      </c>
      <c r="F91" s="1195">
        <v>2.4691358024691357</v>
      </c>
      <c r="G91" s="1195">
        <v>0.39028620988725066</v>
      </c>
      <c r="H91" s="1195">
        <v>0.49720323182100679</v>
      </c>
      <c r="I91" s="1195">
        <v>0.92100602196245118</v>
      </c>
      <c r="J91" s="1195">
        <v>6.5552277941658479E-2</v>
      </c>
      <c r="K91" s="1195">
        <v>0.24405125076266015</v>
      </c>
    </row>
    <row r="92" spans="1:11">
      <c r="A92" s="1131" t="s">
        <v>310</v>
      </c>
      <c r="B92" s="1195">
        <v>0.76411141237367508</v>
      </c>
      <c r="C92" s="1195">
        <v>2.4161632993126432</v>
      </c>
      <c r="D92" s="1195">
        <v>1.0846891948268669</v>
      </c>
      <c r="E92" s="1195">
        <v>0.20396270396270394</v>
      </c>
      <c r="F92" s="1195">
        <v>0</v>
      </c>
      <c r="G92" s="1195">
        <v>0.12531328320802004</v>
      </c>
      <c r="H92" s="1195">
        <v>0.87668030391583862</v>
      </c>
      <c r="I92" s="1195">
        <v>2.1319688732544504E-2</v>
      </c>
      <c r="J92" s="1195">
        <v>0.24287564766839378</v>
      </c>
      <c r="K92" s="1195">
        <v>0.26178010471204188</v>
      </c>
    </row>
    <row r="93" spans="1:11">
      <c r="A93" s="1131" t="s">
        <v>336</v>
      </c>
      <c r="B93" s="1195">
        <v>13.888888888888889</v>
      </c>
      <c r="C93" s="1195">
        <v>2.7160493827160495</v>
      </c>
      <c r="D93" s="1195">
        <v>0.87336244541484709</v>
      </c>
      <c r="E93" s="1195">
        <v>0</v>
      </c>
      <c r="F93" s="1195">
        <v>0</v>
      </c>
      <c r="G93" s="1195">
        <v>0</v>
      </c>
      <c r="H93" s="1195">
        <v>0</v>
      </c>
      <c r="I93" s="1195">
        <v>0.26281208935611039</v>
      </c>
      <c r="J93" s="1195">
        <v>0.3289473684210526</v>
      </c>
      <c r="K93" s="1195">
        <v>9.8039215686274508E-2</v>
      </c>
    </row>
    <row r="94" spans="1:11">
      <c r="A94" s="1131" t="s">
        <v>337</v>
      </c>
      <c r="B94" s="1195">
        <v>0.95579450418160095</v>
      </c>
      <c r="C94" s="1195">
        <v>1.5335051546391751</v>
      </c>
      <c r="D94" s="1195">
        <v>3.0885257676423055</v>
      </c>
      <c r="E94" s="1195">
        <v>2.6255707762557075</v>
      </c>
      <c r="F94" s="1195">
        <v>0.60994682514857679</v>
      </c>
      <c r="G94" s="1195">
        <v>2.5395033860045149</v>
      </c>
      <c r="H94" s="1195">
        <v>2.4038461538461542</v>
      </c>
      <c r="I94" s="1195">
        <v>1.4544025157232705</v>
      </c>
      <c r="J94" s="1195">
        <v>1.0667903525046383</v>
      </c>
      <c r="K94" s="1195">
        <v>0.98752598752598764</v>
      </c>
    </row>
    <row r="95" spans="1:11">
      <c r="A95" s="1131" t="s">
        <v>344</v>
      </c>
      <c r="B95" s="1195">
        <v>1.2552301255230125</v>
      </c>
      <c r="C95" s="1195">
        <v>3.8338658146964857</v>
      </c>
      <c r="D95" s="1195">
        <v>0</v>
      </c>
      <c r="E95" s="1195">
        <v>0.19083969465648853</v>
      </c>
      <c r="F95" s="1195">
        <v>2.0594965675057209</v>
      </c>
      <c r="G95" s="1195">
        <v>0.37974683544303794</v>
      </c>
      <c r="H95" s="1195">
        <v>0</v>
      </c>
      <c r="I95" s="1195">
        <v>0</v>
      </c>
      <c r="J95" s="1195">
        <v>0</v>
      </c>
      <c r="K95" s="1195">
        <v>0</v>
      </c>
    </row>
    <row r="96" spans="1:11">
      <c r="A96" s="1131" t="s">
        <v>339</v>
      </c>
      <c r="B96" s="1195">
        <v>0</v>
      </c>
      <c r="C96" s="1195">
        <v>0</v>
      </c>
      <c r="D96" s="1195">
        <v>0</v>
      </c>
      <c r="E96" s="1195">
        <v>0</v>
      </c>
      <c r="F96" s="1195">
        <v>42.857142857142854</v>
      </c>
      <c r="G96" s="1195">
        <v>35.9375</v>
      </c>
      <c r="H96" s="1195">
        <v>20.37037037037037</v>
      </c>
      <c r="I96" s="1195">
        <v>18.75</v>
      </c>
      <c r="J96" s="1195">
        <v>5.4794520547945202</v>
      </c>
      <c r="K96" s="1195">
        <v>0</v>
      </c>
    </row>
    <row r="97" spans="1:10">
      <c r="A97" s="887"/>
      <c r="B97" s="23"/>
      <c r="C97" s="23"/>
      <c r="D97" s="23"/>
      <c r="E97" s="23"/>
      <c r="F97" s="23"/>
      <c r="G97" s="23"/>
      <c r="H97" s="23"/>
      <c r="I97" s="23"/>
      <c r="J97" s="23"/>
    </row>
    <row r="100" spans="1:10">
      <c r="A100" s="20"/>
    </row>
  </sheetData>
  <mergeCells count="1">
    <mergeCell ref="A1:K1"/>
  </mergeCell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workbookViewId="0">
      <selection sqref="A1:N1"/>
    </sheetView>
  </sheetViews>
  <sheetFormatPr defaultRowHeight="14.5"/>
  <cols>
    <col min="1" max="1" width="35.26953125" style="113" customWidth="1"/>
  </cols>
  <sheetData>
    <row r="1" spans="1:14" ht="27.75" customHeight="1">
      <c r="A1" s="1754" t="s">
        <v>656</v>
      </c>
      <c r="B1" s="1753"/>
      <c r="C1" s="1753"/>
      <c r="D1" s="1753"/>
      <c r="E1" s="1753"/>
      <c r="F1" s="1753"/>
      <c r="G1" s="1753"/>
      <c r="H1" s="1753"/>
      <c r="I1" s="1753"/>
      <c r="J1" s="1753"/>
      <c r="K1" s="1753"/>
      <c r="L1" s="1753"/>
      <c r="M1" s="1753"/>
      <c r="N1" s="1753"/>
    </row>
    <row r="2" spans="1:14">
      <c r="A2" s="1198"/>
      <c r="B2" s="1199">
        <v>2010</v>
      </c>
      <c r="C2" s="1199">
        <v>2011</v>
      </c>
      <c r="D2" s="1141">
        <v>2012</v>
      </c>
      <c r="E2" s="1199">
        <v>2013</v>
      </c>
      <c r="F2" s="1199">
        <v>2014</v>
      </c>
      <c r="G2" s="1199">
        <v>2015</v>
      </c>
      <c r="H2" s="1199">
        <v>2016</v>
      </c>
      <c r="I2" s="1199">
        <v>2017</v>
      </c>
      <c r="J2" s="1199">
        <v>2018</v>
      </c>
      <c r="K2" s="1199">
        <v>2019</v>
      </c>
      <c r="L2" s="1141">
        <v>2020</v>
      </c>
      <c r="M2" s="1141">
        <v>2021</v>
      </c>
      <c r="N2" s="1199">
        <v>2022</v>
      </c>
    </row>
    <row r="3" spans="1:14">
      <c r="A3" s="1161" t="s">
        <v>240</v>
      </c>
      <c r="B3" s="1192">
        <v>7.68</v>
      </c>
      <c r="C3" s="1192">
        <v>9.08</v>
      </c>
      <c r="D3" s="1192">
        <v>8.75</v>
      </c>
      <c r="E3" s="1192">
        <v>8.6</v>
      </c>
      <c r="F3" s="1192">
        <v>7.28</v>
      </c>
      <c r="G3" s="1192">
        <v>6.01</v>
      </c>
      <c r="H3" s="1192">
        <v>5.87</v>
      </c>
      <c r="I3" s="1192">
        <v>5.28</v>
      </c>
      <c r="J3" s="1192">
        <v>5.0599999999999996</v>
      </c>
      <c r="K3" s="1192">
        <v>5.47</v>
      </c>
      <c r="L3" s="1192">
        <v>5.82</v>
      </c>
      <c r="M3" s="1192">
        <v>4.88</v>
      </c>
      <c r="N3" s="1192">
        <v>5.05</v>
      </c>
    </row>
    <row r="4" spans="1:14">
      <c r="A4" s="1161" t="s">
        <v>242</v>
      </c>
      <c r="B4" s="1192">
        <v>4.8600000000000003</v>
      </c>
      <c r="C4" s="1192">
        <v>4.97</v>
      </c>
      <c r="D4" s="1192">
        <v>4.03</v>
      </c>
      <c r="E4" s="1192">
        <v>4.63</v>
      </c>
      <c r="F4" s="1192">
        <v>5.26</v>
      </c>
      <c r="G4" s="1192">
        <v>4.29</v>
      </c>
      <c r="H4" s="1192">
        <v>4.17</v>
      </c>
      <c r="I4" s="1192">
        <v>3.27</v>
      </c>
      <c r="J4" s="1192">
        <v>3.62</v>
      </c>
      <c r="K4" s="1192">
        <v>2.3199999999999998</v>
      </c>
      <c r="L4" s="1192">
        <v>2.88</v>
      </c>
      <c r="M4" s="1192">
        <v>2.72</v>
      </c>
      <c r="N4" s="1192">
        <v>2.23</v>
      </c>
    </row>
    <row r="5" spans="1:14">
      <c r="A5" s="1131" t="s">
        <v>312</v>
      </c>
      <c r="B5" s="1195">
        <v>3.44</v>
      </c>
      <c r="C5" s="1195">
        <v>5.75</v>
      </c>
      <c r="D5" s="1195">
        <v>5.38</v>
      </c>
      <c r="E5" s="1195">
        <v>6.12</v>
      </c>
      <c r="F5" s="1195">
        <v>1.88</v>
      </c>
      <c r="G5" s="1195">
        <v>0.6</v>
      </c>
      <c r="H5" s="1195">
        <v>1.82</v>
      </c>
      <c r="I5" s="1195">
        <v>1.47</v>
      </c>
      <c r="J5" s="1195">
        <v>3.42</v>
      </c>
      <c r="K5" s="1195">
        <v>0.97</v>
      </c>
      <c r="L5" s="1195">
        <v>0.93</v>
      </c>
      <c r="M5" s="1195">
        <v>0.94</v>
      </c>
      <c r="N5" s="1195">
        <v>0.52</v>
      </c>
    </row>
    <row r="6" spans="1:14">
      <c r="A6" s="1131" t="s">
        <v>313</v>
      </c>
      <c r="B6" s="1195">
        <v>3.12</v>
      </c>
      <c r="C6" s="1195">
        <v>7.46</v>
      </c>
      <c r="D6" s="1195">
        <v>1.69</v>
      </c>
      <c r="E6" s="1195">
        <v>2.06</v>
      </c>
      <c r="F6" s="1195">
        <v>3.13</v>
      </c>
      <c r="G6" s="1195">
        <v>2.75</v>
      </c>
      <c r="H6" s="1195">
        <v>2.2599999999999998</v>
      </c>
      <c r="I6" s="1195">
        <v>1.3</v>
      </c>
      <c r="J6" s="1195">
        <v>1.84</v>
      </c>
      <c r="K6" s="1195">
        <v>0.76</v>
      </c>
      <c r="L6" s="1195">
        <v>3.42</v>
      </c>
      <c r="M6" s="1195">
        <v>0.22</v>
      </c>
      <c r="N6" s="1195">
        <v>1.54</v>
      </c>
    </row>
    <row r="7" spans="1:14">
      <c r="A7" s="1131" t="s">
        <v>245</v>
      </c>
      <c r="B7" s="1195">
        <v>4.7300000000000004</v>
      </c>
      <c r="C7" s="1195">
        <v>2.44</v>
      </c>
      <c r="D7" s="1195">
        <v>2.72</v>
      </c>
      <c r="E7" s="1195">
        <v>3.72</v>
      </c>
      <c r="F7" s="1195">
        <v>4.76</v>
      </c>
      <c r="G7" s="1195">
        <v>1.23</v>
      </c>
      <c r="H7" s="1195">
        <v>6.67</v>
      </c>
      <c r="I7" s="1195">
        <v>3.3</v>
      </c>
      <c r="J7" s="1195">
        <v>3.18</v>
      </c>
      <c r="K7" s="1195">
        <v>8.86</v>
      </c>
      <c r="L7" s="1195">
        <v>2.59</v>
      </c>
      <c r="M7" s="1195">
        <v>8.7799999999999994</v>
      </c>
      <c r="N7" s="1195">
        <v>4.9000000000000004</v>
      </c>
    </row>
    <row r="8" spans="1:14">
      <c r="A8" s="1131" t="s">
        <v>246</v>
      </c>
      <c r="B8" s="1195">
        <v>2.37</v>
      </c>
      <c r="C8" s="1195">
        <v>3.79</v>
      </c>
      <c r="D8" s="1195">
        <v>3.08</v>
      </c>
      <c r="E8" s="1195">
        <v>3.56</v>
      </c>
      <c r="F8" s="1195">
        <v>2.64</v>
      </c>
      <c r="G8" s="1195">
        <v>2.95</v>
      </c>
      <c r="H8" s="1195">
        <v>4.25</v>
      </c>
      <c r="I8" s="1195">
        <v>3.52</v>
      </c>
      <c r="J8" s="1195">
        <v>2.25</v>
      </c>
      <c r="K8" s="1195">
        <v>1.99</v>
      </c>
      <c r="L8" s="1195">
        <v>1.08</v>
      </c>
      <c r="M8" s="1195">
        <v>1.02</v>
      </c>
      <c r="N8" s="1195">
        <v>0.24</v>
      </c>
    </row>
    <row r="9" spans="1:14">
      <c r="A9" s="1131" t="s">
        <v>247</v>
      </c>
      <c r="B9" s="1195">
        <v>4.13</v>
      </c>
      <c r="C9" s="1195">
        <v>1.88</v>
      </c>
      <c r="D9" s="1195">
        <v>3.1</v>
      </c>
      <c r="E9" s="1195">
        <v>6.43</v>
      </c>
      <c r="F9" s="1195">
        <v>4.63</v>
      </c>
      <c r="G9" s="1195">
        <v>2.75</v>
      </c>
      <c r="H9" s="1195">
        <v>1.69</v>
      </c>
      <c r="I9" s="1195">
        <v>2.0699999999999998</v>
      </c>
      <c r="J9" s="1195">
        <v>0.47</v>
      </c>
      <c r="K9" s="1195">
        <v>2.23</v>
      </c>
      <c r="L9" s="1195">
        <v>1.83</v>
      </c>
      <c r="M9" s="1195">
        <v>1.53</v>
      </c>
      <c r="N9" s="1195">
        <v>0.71</v>
      </c>
    </row>
    <row r="10" spans="1:14">
      <c r="A10" s="1131" t="s">
        <v>248</v>
      </c>
      <c r="B10" s="1195">
        <v>2.16</v>
      </c>
      <c r="C10" s="1195">
        <v>3.33</v>
      </c>
      <c r="D10" s="1195">
        <v>1.26</v>
      </c>
      <c r="E10" s="1195">
        <v>3.86</v>
      </c>
      <c r="F10" s="1195">
        <v>6.38</v>
      </c>
      <c r="G10" s="1195">
        <v>1.2</v>
      </c>
      <c r="H10" s="1195">
        <v>1.17</v>
      </c>
      <c r="I10" s="1195">
        <v>4.45</v>
      </c>
      <c r="J10" s="1195">
        <v>3.36</v>
      </c>
      <c r="K10" s="1195">
        <v>2.97</v>
      </c>
      <c r="L10" s="1195">
        <v>2.96</v>
      </c>
      <c r="M10" s="1195">
        <v>2.84</v>
      </c>
      <c r="N10" s="1195">
        <v>3.97</v>
      </c>
    </row>
    <row r="11" spans="1:14">
      <c r="A11" s="1131" t="s">
        <v>314</v>
      </c>
      <c r="B11" s="1195">
        <v>0</v>
      </c>
      <c r="C11" s="1195">
        <v>0</v>
      </c>
      <c r="D11" s="1195">
        <v>0.95</v>
      </c>
      <c r="E11" s="1195">
        <v>0.27</v>
      </c>
      <c r="F11" s="1195">
        <v>0.71</v>
      </c>
      <c r="G11" s="1195">
        <v>3.69</v>
      </c>
      <c r="H11" s="1195">
        <v>0</v>
      </c>
      <c r="I11" s="1195">
        <v>0</v>
      </c>
      <c r="J11" s="1195">
        <v>0.42</v>
      </c>
      <c r="K11" s="1195">
        <v>1.77</v>
      </c>
      <c r="L11" s="1195">
        <v>1.64</v>
      </c>
      <c r="M11" s="1195">
        <v>0.99</v>
      </c>
      <c r="N11" s="1195">
        <v>0</v>
      </c>
    </row>
    <row r="12" spans="1:14">
      <c r="A12" s="1131" t="s">
        <v>249</v>
      </c>
      <c r="B12" s="1195">
        <v>0.84</v>
      </c>
      <c r="C12" s="1195">
        <v>0.72</v>
      </c>
      <c r="D12" s="1195">
        <v>0.96</v>
      </c>
      <c r="E12" s="1195">
        <v>1.43</v>
      </c>
      <c r="F12" s="1195">
        <v>1.77</v>
      </c>
      <c r="G12" s="1195">
        <v>0.18</v>
      </c>
      <c r="H12" s="1195">
        <v>0</v>
      </c>
      <c r="I12" s="1195">
        <v>1.99</v>
      </c>
      <c r="J12" s="1195">
        <v>1.76</v>
      </c>
      <c r="K12" s="1195">
        <v>0.16</v>
      </c>
      <c r="L12" s="1195">
        <v>0.41</v>
      </c>
      <c r="M12" s="1195">
        <v>0.35</v>
      </c>
      <c r="N12" s="1195">
        <v>0.19</v>
      </c>
    </row>
    <row r="13" spans="1:14">
      <c r="A13" s="1131" t="s">
        <v>250</v>
      </c>
      <c r="B13" s="1195">
        <v>17.739999999999998</v>
      </c>
      <c r="C13" s="1195">
        <v>7.88</v>
      </c>
      <c r="D13" s="1195">
        <v>9.85</v>
      </c>
      <c r="E13" s="1195">
        <v>13.59</v>
      </c>
      <c r="F13" s="1195">
        <v>13.06</v>
      </c>
      <c r="G13" s="1195">
        <v>13.42</v>
      </c>
      <c r="H13" s="1195">
        <v>9.02</v>
      </c>
      <c r="I13" s="1195">
        <v>9.1999999999999993</v>
      </c>
      <c r="J13" s="1195">
        <v>9.3699999999999992</v>
      </c>
      <c r="K13" s="1195">
        <v>9.26</v>
      </c>
      <c r="L13" s="1195">
        <v>9.2200000000000006</v>
      </c>
      <c r="M13" s="1195">
        <v>9.44</v>
      </c>
      <c r="N13" s="1195">
        <v>7.89</v>
      </c>
    </row>
    <row r="14" spans="1:14">
      <c r="A14" s="1131" t="s">
        <v>251</v>
      </c>
      <c r="B14" s="1195">
        <v>0.84</v>
      </c>
      <c r="C14" s="1195">
        <v>1.08</v>
      </c>
      <c r="D14" s="1195">
        <v>0.43</v>
      </c>
      <c r="E14" s="1195">
        <v>0.43</v>
      </c>
      <c r="F14" s="1195">
        <v>0.18</v>
      </c>
      <c r="G14" s="1195">
        <v>0.35</v>
      </c>
      <c r="H14" s="1195">
        <v>0.5</v>
      </c>
      <c r="I14" s="1195">
        <v>0.94</v>
      </c>
      <c r="J14" s="1195">
        <v>0.96</v>
      </c>
      <c r="K14" s="1195">
        <v>0.2</v>
      </c>
      <c r="L14" s="1195">
        <v>1.25</v>
      </c>
      <c r="M14" s="1195">
        <v>0.16</v>
      </c>
      <c r="N14" s="1195">
        <v>1.24</v>
      </c>
    </row>
    <row r="15" spans="1:14">
      <c r="A15" s="1131" t="s">
        <v>252</v>
      </c>
      <c r="B15" s="1195">
        <v>2.2799999999999998</v>
      </c>
      <c r="C15" s="1195">
        <v>7.05</v>
      </c>
      <c r="D15" s="1195">
        <v>7.78</v>
      </c>
      <c r="E15" s="1195">
        <v>3.73</v>
      </c>
      <c r="F15" s="1195">
        <v>9.7899999999999991</v>
      </c>
      <c r="G15" s="1195">
        <v>10.210000000000001</v>
      </c>
      <c r="H15" s="1195">
        <v>7.85</v>
      </c>
      <c r="I15" s="1195">
        <v>2.77</v>
      </c>
      <c r="J15" s="1195">
        <v>6.55</v>
      </c>
      <c r="K15" s="1195">
        <v>10.76</v>
      </c>
      <c r="L15" s="1195">
        <v>10.85</v>
      </c>
      <c r="M15" s="1195">
        <v>10.86</v>
      </c>
      <c r="N15" s="1195">
        <v>13.3</v>
      </c>
    </row>
    <row r="16" spans="1:14">
      <c r="A16" s="1131" t="s">
        <v>253</v>
      </c>
      <c r="B16" s="1195">
        <v>0.63</v>
      </c>
      <c r="C16" s="1195">
        <v>3.25</v>
      </c>
      <c r="D16" s="1195">
        <v>1.63</v>
      </c>
      <c r="E16" s="1195">
        <v>3.09</v>
      </c>
      <c r="F16" s="1195">
        <v>3.94</v>
      </c>
      <c r="G16" s="1195">
        <v>3.95</v>
      </c>
      <c r="H16" s="1195">
        <v>10.050000000000001</v>
      </c>
      <c r="I16" s="1195">
        <v>2.63</v>
      </c>
      <c r="J16" s="1195">
        <v>3.39</v>
      </c>
      <c r="K16" s="1195">
        <v>1.93</v>
      </c>
      <c r="L16" s="1195">
        <v>0</v>
      </c>
      <c r="M16" s="1195">
        <v>0.42</v>
      </c>
      <c r="N16" s="1195">
        <v>1.01</v>
      </c>
    </row>
    <row r="17" spans="1:14">
      <c r="A17" s="1131" t="s">
        <v>254</v>
      </c>
      <c r="B17" s="1195">
        <v>11.52</v>
      </c>
      <c r="C17" s="1195">
        <v>2.79</v>
      </c>
      <c r="D17" s="1195">
        <v>3.43</v>
      </c>
      <c r="E17" s="1195">
        <v>11.33</v>
      </c>
      <c r="F17" s="1195">
        <v>12</v>
      </c>
      <c r="G17" s="1195">
        <v>8.91</v>
      </c>
      <c r="H17" s="1195">
        <v>4.6100000000000003</v>
      </c>
      <c r="I17" s="1195">
        <v>3.72</v>
      </c>
      <c r="J17" s="1195">
        <v>5.48</v>
      </c>
      <c r="K17" s="1195">
        <v>1.83</v>
      </c>
      <c r="L17" s="1195">
        <v>2.97</v>
      </c>
      <c r="M17" s="1195">
        <v>2.61</v>
      </c>
      <c r="N17" s="1195">
        <v>8.51</v>
      </c>
    </row>
    <row r="18" spans="1:14">
      <c r="A18" s="1131" t="s">
        <v>315</v>
      </c>
      <c r="B18" s="1195">
        <v>1.79</v>
      </c>
      <c r="C18" s="1195">
        <v>0.42</v>
      </c>
      <c r="D18" s="1195">
        <v>0.67</v>
      </c>
      <c r="E18" s="1195">
        <v>0.69</v>
      </c>
      <c r="F18" s="1195">
        <v>0</v>
      </c>
      <c r="G18" s="1195">
        <v>0</v>
      </c>
      <c r="H18" s="1195">
        <v>0.23</v>
      </c>
      <c r="I18" s="1195">
        <v>0.11</v>
      </c>
      <c r="J18" s="1195">
        <v>0</v>
      </c>
      <c r="K18" s="1195">
        <v>0.37</v>
      </c>
      <c r="L18" s="1195">
        <v>0.42</v>
      </c>
      <c r="M18" s="1195">
        <v>0</v>
      </c>
      <c r="N18" s="1195">
        <v>0</v>
      </c>
    </row>
    <row r="19" spans="1:14">
      <c r="A19" s="1131" t="s">
        <v>255</v>
      </c>
      <c r="B19" s="1195">
        <v>0.99</v>
      </c>
      <c r="C19" s="1195">
        <v>0.1</v>
      </c>
      <c r="D19" s="1195">
        <v>0.52</v>
      </c>
      <c r="E19" s="1195">
        <v>0.42</v>
      </c>
      <c r="F19" s="1195">
        <v>1.4</v>
      </c>
      <c r="G19" s="1195">
        <v>0.59</v>
      </c>
      <c r="H19" s="1195">
        <v>0.52</v>
      </c>
      <c r="I19" s="1195">
        <v>1.39</v>
      </c>
      <c r="J19" s="1195">
        <v>1.59</v>
      </c>
      <c r="K19" s="1195">
        <v>0.92</v>
      </c>
      <c r="L19" s="1195">
        <v>2.09</v>
      </c>
      <c r="M19" s="1195">
        <v>6.19</v>
      </c>
      <c r="N19" s="1195">
        <v>4.63</v>
      </c>
    </row>
    <row r="20" spans="1:14">
      <c r="A20" s="1131" t="s">
        <v>256</v>
      </c>
      <c r="B20" s="1195">
        <v>42.31</v>
      </c>
      <c r="C20" s="1195">
        <v>20.05</v>
      </c>
      <c r="D20" s="1195">
        <v>5.01</v>
      </c>
      <c r="E20" s="1195">
        <v>12.68</v>
      </c>
      <c r="F20" s="1195">
        <v>17.87</v>
      </c>
      <c r="G20" s="1195">
        <v>2.0299999999999998</v>
      </c>
      <c r="H20" s="1195">
        <v>2.76</v>
      </c>
      <c r="I20" s="1195">
        <v>6.69</v>
      </c>
      <c r="J20" s="1195">
        <v>5.21</v>
      </c>
      <c r="K20" s="1195">
        <v>1.29</v>
      </c>
      <c r="L20" s="1195">
        <v>3.44</v>
      </c>
      <c r="M20" s="1195">
        <v>0.48</v>
      </c>
      <c r="N20" s="1195">
        <v>0.49</v>
      </c>
    </row>
    <row r="21" spans="1:14">
      <c r="A21" s="1131" t="s">
        <v>316</v>
      </c>
      <c r="B21" s="1195">
        <v>12.78</v>
      </c>
      <c r="C21" s="1195">
        <v>5.03</v>
      </c>
      <c r="D21" s="1195">
        <v>15.79</v>
      </c>
      <c r="E21" s="1195">
        <v>10.27</v>
      </c>
      <c r="F21" s="1195">
        <v>8.9</v>
      </c>
      <c r="G21" s="1195">
        <v>8.6999999999999993</v>
      </c>
      <c r="H21" s="1195">
        <v>8.7799999999999994</v>
      </c>
      <c r="I21" s="1195">
        <v>6.3</v>
      </c>
      <c r="J21" s="1195">
        <v>10.85</v>
      </c>
      <c r="K21" s="1195">
        <v>8.94</v>
      </c>
      <c r="L21" s="1195">
        <v>6.17</v>
      </c>
      <c r="M21" s="1195">
        <v>12.66</v>
      </c>
      <c r="N21" s="1195" t="s">
        <v>974</v>
      </c>
    </row>
    <row r="22" spans="1:14">
      <c r="A22" s="1131" t="s">
        <v>257</v>
      </c>
      <c r="B22" s="1195">
        <v>27.19</v>
      </c>
      <c r="C22" s="1195">
        <v>28.18</v>
      </c>
      <c r="D22" s="1195">
        <v>23.71</v>
      </c>
      <c r="E22" s="1195">
        <v>20.87</v>
      </c>
      <c r="F22" s="1195">
        <v>18.07</v>
      </c>
      <c r="G22" s="1195">
        <v>19.77</v>
      </c>
      <c r="H22" s="1195">
        <v>13.6</v>
      </c>
      <c r="I22" s="1195">
        <v>14.46</v>
      </c>
      <c r="J22" s="1195">
        <v>11.14</v>
      </c>
      <c r="K22" s="1195">
        <v>2.33</v>
      </c>
      <c r="L22" s="1195">
        <v>5.35</v>
      </c>
      <c r="M22" s="1195">
        <v>3.49</v>
      </c>
      <c r="N22" s="1195">
        <v>0.89</v>
      </c>
    </row>
    <row r="23" spans="1:14">
      <c r="A23" s="1161" t="s">
        <v>258</v>
      </c>
      <c r="B23" s="1192">
        <v>20.04</v>
      </c>
      <c r="C23" s="1192">
        <v>21.01</v>
      </c>
      <c r="D23" s="1192">
        <v>20.36</v>
      </c>
      <c r="E23" s="1192">
        <v>18.61</v>
      </c>
      <c r="F23" s="1192">
        <v>13.87</v>
      </c>
      <c r="G23" s="1192">
        <v>9.83</v>
      </c>
      <c r="H23" s="1192">
        <v>11.87</v>
      </c>
      <c r="I23" s="1192">
        <v>10.8</v>
      </c>
      <c r="J23" s="1192">
        <v>11.58</v>
      </c>
      <c r="K23" s="1192">
        <v>8.01</v>
      </c>
      <c r="L23" s="1192">
        <v>7.51</v>
      </c>
      <c r="M23" s="1192">
        <v>6.95</v>
      </c>
      <c r="N23" s="1192">
        <v>8.6300000000000008</v>
      </c>
    </row>
    <row r="24" spans="1:14">
      <c r="A24" s="1131" t="s">
        <v>259</v>
      </c>
      <c r="B24" s="1195">
        <v>1.73</v>
      </c>
      <c r="C24" s="1195">
        <v>2.83</v>
      </c>
      <c r="D24" s="1195">
        <v>4.6500000000000004</v>
      </c>
      <c r="E24" s="1195">
        <v>5.19</v>
      </c>
      <c r="F24" s="1195">
        <v>3.59</v>
      </c>
      <c r="G24" s="1195">
        <v>0.95</v>
      </c>
      <c r="H24" s="1195">
        <v>2.08</v>
      </c>
      <c r="I24" s="1195">
        <v>1.19</v>
      </c>
      <c r="J24" s="1195">
        <v>3.77</v>
      </c>
      <c r="K24" s="1195">
        <v>4.03</v>
      </c>
      <c r="L24" s="1195">
        <v>4.42</v>
      </c>
      <c r="M24" s="1195">
        <v>4.3499999999999996</v>
      </c>
      <c r="N24" s="1195">
        <v>10.66</v>
      </c>
    </row>
    <row r="25" spans="1:14">
      <c r="A25" s="1131" t="s">
        <v>260</v>
      </c>
      <c r="B25" s="1195">
        <v>2.68</v>
      </c>
      <c r="C25" s="1195">
        <v>2.31</v>
      </c>
      <c r="D25" s="1195">
        <v>3.29</v>
      </c>
      <c r="E25" s="1195">
        <v>2.21</v>
      </c>
      <c r="F25" s="1195">
        <v>1.08</v>
      </c>
      <c r="G25" s="1195">
        <v>1.18</v>
      </c>
      <c r="H25" s="1195">
        <v>2.42</v>
      </c>
      <c r="I25" s="1195">
        <v>1.37</v>
      </c>
      <c r="J25" s="1195">
        <v>0</v>
      </c>
      <c r="K25" s="1195">
        <v>0</v>
      </c>
      <c r="L25" s="1195">
        <v>0</v>
      </c>
      <c r="M25" s="1195">
        <v>0</v>
      </c>
      <c r="N25" s="1195">
        <v>0</v>
      </c>
    </row>
    <row r="26" spans="1:14">
      <c r="A26" s="1131" t="s">
        <v>318</v>
      </c>
      <c r="B26" s="1195">
        <v>15.13</v>
      </c>
      <c r="C26" s="1195">
        <v>8.39</v>
      </c>
      <c r="D26" s="1195">
        <v>10.6</v>
      </c>
      <c r="E26" s="1195">
        <v>12.9</v>
      </c>
      <c r="F26" s="1195">
        <v>11.65</v>
      </c>
      <c r="G26" s="1195">
        <v>7.87</v>
      </c>
      <c r="H26" s="1195">
        <v>9.85</v>
      </c>
      <c r="I26" s="1195">
        <v>4.62</v>
      </c>
      <c r="J26" s="1195">
        <v>5.14</v>
      </c>
      <c r="K26" s="1195">
        <v>6.14</v>
      </c>
      <c r="L26" s="1195">
        <v>6.57</v>
      </c>
      <c r="M26" s="1195">
        <v>5.73</v>
      </c>
      <c r="N26" s="1195">
        <v>9.15</v>
      </c>
    </row>
    <row r="27" spans="1:14">
      <c r="A27" s="1131" t="s">
        <v>262</v>
      </c>
      <c r="B27" s="1195" t="s">
        <v>36</v>
      </c>
      <c r="C27" s="1195" t="s">
        <v>36</v>
      </c>
      <c r="D27" s="1195" t="s">
        <v>36</v>
      </c>
      <c r="E27" s="1195" t="s">
        <v>36</v>
      </c>
      <c r="F27" s="1195" t="s">
        <v>36</v>
      </c>
      <c r="G27" s="1195">
        <v>0</v>
      </c>
      <c r="H27" s="1195" t="s">
        <v>36</v>
      </c>
      <c r="I27" s="1195" t="s">
        <v>36</v>
      </c>
      <c r="J27" s="1195" t="s">
        <v>36</v>
      </c>
      <c r="K27" s="1195" t="s">
        <v>36</v>
      </c>
      <c r="L27" s="1195" t="s">
        <v>36</v>
      </c>
      <c r="M27" s="1195" t="s">
        <v>36</v>
      </c>
      <c r="N27" s="1195" t="s">
        <v>36</v>
      </c>
    </row>
    <row r="28" spans="1:14">
      <c r="A28" s="1131" t="s">
        <v>263</v>
      </c>
      <c r="B28" s="1195">
        <v>14.69</v>
      </c>
      <c r="C28" s="1195">
        <v>14.49</v>
      </c>
      <c r="D28" s="1195">
        <v>9.06</v>
      </c>
      <c r="E28" s="1195">
        <v>6.22</v>
      </c>
      <c r="F28" s="1195">
        <v>3.86</v>
      </c>
      <c r="G28" s="1195">
        <v>2.81</v>
      </c>
      <c r="H28" s="1195">
        <v>5.88</v>
      </c>
      <c r="I28" s="1195">
        <v>5.33</v>
      </c>
      <c r="J28" s="1195">
        <v>4.13</v>
      </c>
      <c r="K28" s="1195">
        <v>1.68</v>
      </c>
      <c r="L28" s="1195">
        <v>8.11</v>
      </c>
      <c r="M28" s="1195">
        <v>8.2899999999999991</v>
      </c>
      <c r="N28" s="1195">
        <v>5.05</v>
      </c>
    </row>
    <row r="29" spans="1:14">
      <c r="A29" s="1131" t="s">
        <v>264</v>
      </c>
      <c r="B29" s="1195">
        <v>0.12</v>
      </c>
      <c r="C29" s="1195">
        <v>0</v>
      </c>
      <c r="D29" s="1195">
        <v>2.54</v>
      </c>
      <c r="E29" s="1195">
        <v>3.55</v>
      </c>
      <c r="F29" s="1195">
        <v>3.04</v>
      </c>
      <c r="G29" s="1195">
        <v>1.54</v>
      </c>
      <c r="H29" s="1195">
        <v>0.28000000000000003</v>
      </c>
      <c r="I29" s="1195">
        <v>2.2400000000000002</v>
      </c>
      <c r="J29" s="1195">
        <v>1.77</v>
      </c>
      <c r="K29" s="1195">
        <v>0</v>
      </c>
      <c r="L29" s="1195">
        <v>0.15</v>
      </c>
      <c r="M29" s="1195">
        <v>1.4</v>
      </c>
      <c r="N29" s="1195">
        <v>0</v>
      </c>
    </row>
    <row r="30" spans="1:14">
      <c r="A30" s="1131" t="s">
        <v>319</v>
      </c>
      <c r="B30" s="1195">
        <v>6.96</v>
      </c>
      <c r="C30" s="1195">
        <v>5</v>
      </c>
      <c r="D30" s="1195">
        <v>4.13</v>
      </c>
      <c r="E30" s="1195">
        <v>2.0699999999999998</v>
      </c>
      <c r="F30" s="1195">
        <v>1.49</v>
      </c>
      <c r="G30" s="1195">
        <v>2.0499999999999998</v>
      </c>
      <c r="H30" s="1195">
        <v>2.76</v>
      </c>
      <c r="I30" s="1195">
        <v>1.63</v>
      </c>
      <c r="J30" s="1195">
        <v>2.74</v>
      </c>
      <c r="K30" s="1195">
        <v>1.8</v>
      </c>
      <c r="L30" s="1195">
        <v>2.25</v>
      </c>
      <c r="M30" s="1195">
        <v>0</v>
      </c>
      <c r="N30" s="1195">
        <v>1.41</v>
      </c>
    </row>
    <row r="31" spans="1:14">
      <c r="A31" s="1131" t="s">
        <v>320</v>
      </c>
      <c r="B31" s="1195">
        <v>46.21</v>
      </c>
      <c r="C31" s="1195">
        <v>46.81</v>
      </c>
      <c r="D31" s="1195">
        <v>51.28</v>
      </c>
      <c r="E31" s="1195">
        <v>38</v>
      </c>
      <c r="F31" s="1195">
        <v>33.14</v>
      </c>
      <c r="G31" s="1195">
        <v>21.47</v>
      </c>
      <c r="H31" s="1195">
        <v>28.62</v>
      </c>
      <c r="I31" s="1195">
        <v>16.82</v>
      </c>
      <c r="J31" s="1195">
        <v>23.35</v>
      </c>
      <c r="K31" s="1195">
        <v>23.96</v>
      </c>
      <c r="L31" s="1195">
        <v>22.58</v>
      </c>
      <c r="M31" s="1195">
        <v>13.09</v>
      </c>
      <c r="N31" s="1195">
        <v>19.32</v>
      </c>
    </row>
    <row r="32" spans="1:14">
      <c r="A32" s="1131" t="s">
        <v>266</v>
      </c>
      <c r="B32" s="1195">
        <v>13.02</v>
      </c>
      <c r="C32" s="1195">
        <v>14.71</v>
      </c>
      <c r="D32" s="1195">
        <v>16.510000000000002</v>
      </c>
      <c r="E32" s="1195">
        <v>16.86</v>
      </c>
      <c r="F32" s="1195">
        <v>17.25</v>
      </c>
      <c r="G32" s="1195">
        <v>21.6</v>
      </c>
      <c r="H32" s="1195">
        <v>23.7</v>
      </c>
      <c r="I32" s="1195">
        <v>32.770000000000003</v>
      </c>
      <c r="J32" s="1195">
        <v>28.6</v>
      </c>
      <c r="K32" s="1195">
        <v>26.38</v>
      </c>
      <c r="L32" s="1195">
        <v>28.18</v>
      </c>
      <c r="M32" s="1195">
        <v>26.06</v>
      </c>
      <c r="N32" s="1195">
        <v>25.74</v>
      </c>
    </row>
    <row r="33" spans="1:14">
      <c r="A33" s="1131" t="s">
        <v>321</v>
      </c>
      <c r="B33" s="1195">
        <v>2.2599999999999998</v>
      </c>
      <c r="C33" s="1195">
        <v>2.1800000000000002</v>
      </c>
      <c r="D33" s="1195">
        <v>3.02</v>
      </c>
      <c r="E33" s="1195">
        <v>1.95</v>
      </c>
      <c r="F33" s="1195">
        <v>7.14</v>
      </c>
      <c r="G33" s="1195">
        <v>7.35</v>
      </c>
      <c r="H33" s="1195">
        <v>4.45</v>
      </c>
      <c r="I33" s="1195">
        <v>4.59</v>
      </c>
      <c r="J33" s="1195">
        <v>2.83</v>
      </c>
      <c r="K33" s="1195">
        <v>2.0299999999999998</v>
      </c>
      <c r="L33" s="1195">
        <v>2.41</v>
      </c>
      <c r="M33" s="1195">
        <v>10</v>
      </c>
      <c r="N33" s="1195">
        <v>6.17</v>
      </c>
    </row>
    <row r="34" spans="1:14">
      <c r="A34" s="1131" t="s">
        <v>267</v>
      </c>
      <c r="B34" s="1195">
        <v>44.91</v>
      </c>
      <c r="C34" s="1195">
        <v>54.88</v>
      </c>
      <c r="D34" s="1195">
        <v>56.83</v>
      </c>
      <c r="E34" s="1195">
        <v>51.72</v>
      </c>
      <c r="F34" s="1195">
        <v>45.78</v>
      </c>
      <c r="G34" s="1195">
        <v>32.840000000000003</v>
      </c>
      <c r="H34" s="1195">
        <v>29.8</v>
      </c>
      <c r="I34" s="1195">
        <v>30.03</v>
      </c>
      <c r="J34" s="1195">
        <v>26.94</v>
      </c>
      <c r="K34" s="1195">
        <v>10.58</v>
      </c>
      <c r="L34" s="1195">
        <v>4.76</v>
      </c>
      <c r="M34" s="1195">
        <v>5.43</v>
      </c>
      <c r="N34" s="1195">
        <v>9.19</v>
      </c>
    </row>
    <row r="35" spans="1:14">
      <c r="A35" s="1161" t="s">
        <v>351</v>
      </c>
      <c r="B35" s="1192">
        <v>0.8</v>
      </c>
      <c r="C35" s="1192">
        <v>0.87</v>
      </c>
      <c r="D35" s="1192">
        <v>2.14</v>
      </c>
      <c r="E35" s="1192">
        <v>3.41</v>
      </c>
      <c r="F35" s="1192">
        <v>2.79</v>
      </c>
      <c r="G35" s="1192">
        <v>1.42</v>
      </c>
      <c r="H35" s="1192">
        <v>2.93</v>
      </c>
      <c r="I35" s="1192">
        <v>2.57</v>
      </c>
      <c r="J35" s="1192">
        <v>1.79</v>
      </c>
      <c r="K35" s="1192">
        <v>3.61</v>
      </c>
      <c r="L35" s="1192">
        <v>2.96</v>
      </c>
      <c r="M35" s="1192">
        <v>3.22</v>
      </c>
      <c r="N35" s="1192">
        <v>4.82</v>
      </c>
    </row>
    <row r="36" spans="1:14">
      <c r="A36" s="1131" t="s">
        <v>382</v>
      </c>
      <c r="B36" s="1195">
        <v>0.18</v>
      </c>
      <c r="C36" s="1195">
        <v>0</v>
      </c>
      <c r="D36" s="1195">
        <v>0</v>
      </c>
      <c r="E36" s="1195">
        <v>0.97</v>
      </c>
      <c r="F36" s="1195">
        <v>1.75</v>
      </c>
      <c r="G36" s="1195">
        <v>3.07</v>
      </c>
      <c r="H36" s="1195">
        <v>0</v>
      </c>
      <c r="I36" s="1195">
        <v>0</v>
      </c>
      <c r="J36" s="1195">
        <v>0</v>
      </c>
      <c r="K36" s="1195">
        <v>0</v>
      </c>
      <c r="L36" s="1195">
        <v>0</v>
      </c>
      <c r="M36" s="1195">
        <v>0</v>
      </c>
      <c r="N36" s="1195">
        <v>0</v>
      </c>
    </row>
    <row r="37" spans="1:14">
      <c r="A37" s="1131" t="s">
        <v>269</v>
      </c>
      <c r="B37" s="1195">
        <v>0</v>
      </c>
      <c r="C37" s="1195">
        <v>0</v>
      </c>
      <c r="D37" s="1195">
        <v>0</v>
      </c>
      <c r="E37" s="1195">
        <v>5.25</v>
      </c>
      <c r="F37" s="1195">
        <v>4.54</v>
      </c>
      <c r="G37" s="1195">
        <v>0</v>
      </c>
      <c r="H37" s="1195">
        <v>0</v>
      </c>
      <c r="I37" s="1195">
        <v>0</v>
      </c>
      <c r="J37" s="1195">
        <v>0</v>
      </c>
      <c r="K37" s="1195">
        <v>0</v>
      </c>
      <c r="L37" s="1195">
        <v>1.08</v>
      </c>
      <c r="M37" s="1195">
        <v>0</v>
      </c>
      <c r="N37" s="1195">
        <v>0</v>
      </c>
    </row>
    <row r="38" spans="1:14">
      <c r="A38" s="1131" t="s">
        <v>270</v>
      </c>
      <c r="B38" s="1195" t="s">
        <v>632</v>
      </c>
      <c r="C38" s="1195" t="s">
        <v>632</v>
      </c>
      <c r="D38" s="1195" t="s">
        <v>632</v>
      </c>
      <c r="E38" s="1195" t="s">
        <v>632</v>
      </c>
      <c r="F38" s="1195">
        <v>3.96</v>
      </c>
      <c r="G38" s="1195">
        <v>0</v>
      </c>
      <c r="H38" s="1195">
        <v>8.57</v>
      </c>
      <c r="I38" s="1195">
        <v>8.51</v>
      </c>
      <c r="J38" s="1195">
        <v>3.62</v>
      </c>
      <c r="K38" s="1195">
        <v>10.47</v>
      </c>
      <c r="L38" s="1195">
        <v>13.71</v>
      </c>
      <c r="M38" s="1195">
        <v>12.85</v>
      </c>
      <c r="N38" s="1195">
        <v>15.05</v>
      </c>
    </row>
    <row r="39" spans="1:14">
      <c r="A39" s="1131" t="s">
        <v>271</v>
      </c>
      <c r="B39" s="1195">
        <v>0.16</v>
      </c>
      <c r="C39" s="1195">
        <v>0.27</v>
      </c>
      <c r="D39" s="1195">
        <v>1.95</v>
      </c>
      <c r="E39" s="1195">
        <v>2.64</v>
      </c>
      <c r="F39" s="1195">
        <v>0.77</v>
      </c>
      <c r="G39" s="1195">
        <v>0.27</v>
      </c>
      <c r="H39" s="1195">
        <v>1.82</v>
      </c>
      <c r="I39" s="1195">
        <v>0.16</v>
      </c>
      <c r="J39" s="1195">
        <v>0.27</v>
      </c>
      <c r="K39" s="1195">
        <v>1.26</v>
      </c>
      <c r="L39" s="1195">
        <v>0.67</v>
      </c>
      <c r="M39" s="1195">
        <v>0.79</v>
      </c>
      <c r="N39" s="1195">
        <v>0.46</v>
      </c>
    </row>
    <row r="40" spans="1:14">
      <c r="A40" s="1131" t="s">
        <v>272</v>
      </c>
      <c r="B40" s="1195">
        <v>1.2</v>
      </c>
      <c r="C40" s="1195">
        <v>0</v>
      </c>
      <c r="D40" s="1195">
        <v>0.6</v>
      </c>
      <c r="E40" s="1195">
        <v>0</v>
      </c>
      <c r="F40" s="1195">
        <v>0</v>
      </c>
      <c r="G40" s="1195">
        <v>2.02</v>
      </c>
      <c r="H40" s="1195">
        <v>0</v>
      </c>
      <c r="I40" s="1195">
        <v>0</v>
      </c>
      <c r="J40" s="1195">
        <v>0</v>
      </c>
      <c r="K40" s="1195">
        <v>0</v>
      </c>
      <c r="L40" s="1195">
        <v>0</v>
      </c>
      <c r="M40" s="1195">
        <v>0</v>
      </c>
      <c r="N40" s="1195">
        <v>0</v>
      </c>
    </row>
    <row r="41" spans="1:14">
      <c r="A41" s="1131" t="s">
        <v>273</v>
      </c>
      <c r="B41" s="1195">
        <v>1.89</v>
      </c>
      <c r="C41" s="1195">
        <v>2.57</v>
      </c>
      <c r="D41" s="1195">
        <v>4.37</v>
      </c>
      <c r="E41" s="1195">
        <v>7.33</v>
      </c>
      <c r="F41" s="1195">
        <v>6.77</v>
      </c>
      <c r="G41" s="1195">
        <v>3.07</v>
      </c>
      <c r="H41" s="1195">
        <v>2.88</v>
      </c>
      <c r="I41" s="1195">
        <v>3.23</v>
      </c>
      <c r="J41" s="1195">
        <v>3.65</v>
      </c>
      <c r="K41" s="1195">
        <v>2.84</v>
      </c>
      <c r="L41" s="1195">
        <v>0.8</v>
      </c>
      <c r="M41" s="1195">
        <v>3.41</v>
      </c>
      <c r="N41" s="1195">
        <v>10.73</v>
      </c>
    </row>
    <row r="42" spans="1:14">
      <c r="A42" s="1131" t="s">
        <v>323</v>
      </c>
      <c r="B42" s="1195">
        <v>1.46</v>
      </c>
      <c r="C42" s="1195">
        <v>1.42</v>
      </c>
      <c r="D42" s="1195">
        <v>2.71</v>
      </c>
      <c r="E42" s="1195">
        <v>2.78</v>
      </c>
      <c r="F42" s="1195">
        <v>2.4700000000000002</v>
      </c>
      <c r="G42" s="1195">
        <v>1.75</v>
      </c>
      <c r="H42" s="1195">
        <v>1.82</v>
      </c>
      <c r="I42" s="1195">
        <v>2.83</v>
      </c>
      <c r="J42" s="1195">
        <v>1.78</v>
      </c>
      <c r="K42" s="1195">
        <v>3.68</v>
      </c>
      <c r="L42" s="1195">
        <v>1.39</v>
      </c>
      <c r="M42" s="1195">
        <v>1.55</v>
      </c>
      <c r="N42" s="1195">
        <v>1.68</v>
      </c>
    </row>
    <row r="43" spans="1:14">
      <c r="A43" s="1131" t="s">
        <v>274</v>
      </c>
      <c r="B43" s="1195" t="s">
        <v>632</v>
      </c>
      <c r="C43" s="1195" t="s">
        <v>632</v>
      </c>
      <c r="D43" s="1195" t="s">
        <v>632</v>
      </c>
      <c r="E43" s="1195" t="s">
        <v>632</v>
      </c>
      <c r="F43" s="1195" t="s">
        <v>632</v>
      </c>
      <c r="G43" s="1195">
        <v>0</v>
      </c>
      <c r="H43" s="1195">
        <v>0</v>
      </c>
      <c r="I43" s="1195">
        <v>0</v>
      </c>
      <c r="J43" s="1195">
        <v>10.119999999999999</v>
      </c>
      <c r="K43" s="1195">
        <v>3.57</v>
      </c>
      <c r="L43" s="1195">
        <v>9.41</v>
      </c>
      <c r="M43" s="1195">
        <v>6.67</v>
      </c>
      <c r="N43" s="1195">
        <v>13.6</v>
      </c>
    </row>
    <row r="44" spans="1:14">
      <c r="A44" s="1161" t="s">
        <v>275</v>
      </c>
      <c r="B44" s="1192">
        <v>4.37</v>
      </c>
      <c r="C44" s="1192">
        <v>3.41</v>
      </c>
      <c r="D44" s="1192">
        <v>4.42</v>
      </c>
      <c r="E44" s="1192">
        <v>2.74</v>
      </c>
      <c r="F44" s="1192">
        <v>3.11</v>
      </c>
      <c r="G44" s="1192">
        <v>2.42</v>
      </c>
      <c r="H44" s="1192">
        <v>1.03</v>
      </c>
      <c r="I44" s="1192">
        <v>3.79</v>
      </c>
      <c r="J44" s="1192">
        <v>3.7</v>
      </c>
      <c r="K44" s="1192">
        <v>2.64</v>
      </c>
      <c r="L44" s="1192">
        <v>1.61</v>
      </c>
      <c r="M44" s="1192">
        <v>2.4500000000000002</v>
      </c>
      <c r="N44" s="1192">
        <v>2.92</v>
      </c>
    </row>
    <row r="45" spans="1:14">
      <c r="A45" s="1131" t="s">
        <v>276</v>
      </c>
      <c r="B45" s="1195">
        <v>1.37</v>
      </c>
      <c r="C45" s="1195">
        <v>0.45</v>
      </c>
      <c r="D45" s="1195">
        <v>1.03</v>
      </c>
      <c r="E45" s="1195">
        <v>0</v>
      </c>
      <c r="F45" s="1195">
        <v>0</v>
      </c>
      <c r="G45" s="1195">
        <v>0.15</v>
      </c>
      <c r="H45" s="1195">
        <v>0</v>
      </c>
      <c r="I45" s="1195">
        <v>0</v>
      </c>
      <c r="J45" s="1195">
        <v>0</v>
      </c>
      <c r="K45" s="1195">
        <v>0</v>
      </c>
      <c r="L45" s="1195">
        <v>1.02</v>
      </c>
      <c r="M45" s="1195">
        <v>0</v>
      </c>
      <c r="N45" s="1195">
        <v>0</v>
      </c>
    </row>
    <row r="46" spans="1:14">
      <c r="A46" s="1131" t="s">
        <v>277</v>
      </c>
      <c r="B46" s="1195">
        <v>1.22</v>
      </c>
      <c r="C46" s="1195">
        <v>3.16</v>
      </c>
      <c r="D46" s="1195">
        <v>1.61</v>
      </c>
      <c r="E46" s="1195">
        <v>2.37</v>
      </c>
      <c r="F46" s="1195">
        <v>0.99</v>
      </c>
      <c r="G46" s="1195">
        <v>0.47</v>
      </c>
      <c r="H46" s="1195">
        <v>0.66</v>
      </c>
      <c r="I46" s="1195">
        <v>0</v>
      </c>
      <c r="J46" s="1195">
        <v>0.97</v>
      </c>
      <c r="K46" s="1195">
        <v>0.62</v>
      </c>
      <c r="L46" s="1195">
        <v>0</v>
      </c>
      <c r="M46" s="1195">
        <v>0</v>
      </c>
      <c r="N46" s="1195">
        <v>0</v>
      </c>
    </row>
    <row r="47" spans="1:14">
      <c r="A47" s="1131" t="s">
        <v>324</v>
      </c>
      <c r="B47" s="1195">
        <v>0.26</v>
      </c>
      <c r="C47" s="1195">
        <v>0.27</v>
      </c>
      <c r="D47" s="1195">
        <v>0</v>
      </c>
      <c r="E47" s="1195">
        <v>0.11</v>
      </c>
      <c r="F47" s="1195">
        <v>0</v>
      </c>
      <c r="G47" s="1195">
        <v>0</v>
      </c>
      <c r="H47" s="1195">
        <v>0</v>
      </c>
      <c r="I47" s="1195">
        <v>0</v>
      </c>
      <c r="J47" s="1195">
        <v>0.49</v>
      </c>
      <c r="K47" s="1195">
        <v>1.21</v>
      </c>
      <c r="L47" s="1195">
        <v>0.22</v>
      </c>
      <c r="M47" s="1195">
        <v>0</v>
      </c>
      <c r="N47" s="1195">
        <v>0</v>
      </c>
    </row>
    <row r="48" spans="1:14">
      <c r="A48" s="1131" t="s">
        <v>325</v>
      </c>
      <c r="B48" s="1195">
        <v>10.43</v>
      </c>
      <c r="C48" s="1195">
        <v>11.2</v>
      </c>
      <c r="D48" s="1195">
        <v>8.33</v>
      </c>
      <c r="E48" s="1195">
        <v>5.29</v>
      </c>
      <c r="F48" s="1195">
        <v>10</v>
      </c>
      <c r="G48" s="1195">
        <v>6.4</v>
      </c>
      <c r="H48" s="1195">
        <v>5.71</v>
      </c>
      <c r="I48" s="1195">
        <v>11.61</v>
      </c>
      <c r="J48" s="1195">
        <v>10.6</v>
      </c>
      <c r="K48" s="1195">
        <v>11</v>
      </c>
      <c r="L48" s="1195">
        <v>1.79</v>
      </c>
      <c r="M48" s="1195">
        <v>0</v>
      </c>
      <c r="N48" s="1195">
        <v>3.29</v>
      </c>
    </row>
    <row r="49" spans="1:14">
      <c r="A49" s="1131" t="s">
        <v>700</v>
      </c>
      <c r="B49" s="1195">
        <v>19.739999999999998</v>
      </c>
      <c r="C49" s="1195">
        <v>17.64</v>
      </c>
      <c r="D49" s="1195">
        <v>27.64</v>
      </c>
      <c r="E49" s="1195">
        <v>25.66</v>
      </c>
      <c r="F49" s="1195">
        <v>24.43</v>
      </c>
      <c r="G49" s="1195">
        <v>19.79</v>
      </c>
      <c r="H49" s="1195">
        <v>6.53</v>
      </c>
      <c r="I49" s="1195">
        <v>23.16</v>
      </c>
      <c r="J49" s="1195">
        <v>19.8</v>
      </c>
      <c r="K49" s="1195">
        <v>11.73</v>
      </c>
      <c r="L49" s="1195">
        <v>16.600000000000001</v>
      </c>
      <c r="M49" s="1195">
        <v>19.34</v>
      </c>
      <c r="N49" s="1195">
        <v>16.47</v>
      </c>
    </row>
    <row r="50" spans="1:14">
      <c r="A50" s="1131" t="s">
        <v>280</v>
      </c>
      <c r="B50" s="1195">
        <v>0</v>
      </c>
      <c r="C50" s="1195">
        <v>8.3800000000000008</v>
      </c>
      <c r="D50" s="1195">
        <v>0</v>
      </c>
      <c r="E50" s="1195">
        <v>0</v>
      </c>
      <c r="F50" s="1195">
        <v>0</v>
      </c>
      <c r="G50" s="1195">
        <v>0</v>
      </c>
      <c r="H50" s="1195">
        <v>0</v>
      </c>
      <c r="I50" s="1195">
        <v>0</v>
      </c>
      <c r="J50" s="1195">
        <v>0</v>
      </c>
      <c r="K50" s="1195">
        <v>0</v>
      </c>
      <c r="L50" s="1195">
        <v>0</v>
      </c>
      <c r="M50" s="1195">
        <v>0</v>
      </c>
      <c r="N50" s="1195">
        <v>4.96</v>
      </c>
    </row>
    <row r="51" spans="1:14">
      <c r="A51" s="1131" t="s">
        <v>281</v>
      </c>
      <c r="B51" s="1195">
        <v>2.62</v>
      </c>
      <c r="C51" s="1195">
        <v>0</v>
      </c>
      <c r="D51" s="1195">
        <v>0.18</v>
      </c>
      <c r="E51" s="1195">
        <v>0.06</v>
      </c>
      <c r="F51" s="1195">
        <v>0</v>
      </c>
      <c r="G51" s="1195">
        <v>0.28999999999999998</v>
      </c>
      <c r="H51" s="1195">
        <v>0</v>
      </c>
      <c r="I51" s="1195">
        <v>0.18</v>
      </c>
      <c r="J51" s="1195">
        <v>0.28999999999999998</v>
      </c>
      <c r="K51" s="1195">
        <v>1.17</v>
      </c>
      <c r="L51" s="1195">
        <v>0.12</v>
      </c>
      <c r="M51" s="1195">
        <v>0</v>
      </c>
      <c r="N51" s="1195">
        <v>1.24</v>
      </c>
    </row>
    <row r="52" spans="1:14">
      <c r="A52" s="1161" t="s">
        <v>282</v>
      </c>
      <c r="B52" s="1192">
        <v>7.04</v>
      </c>
      <c r="C52" s="1192">
        <v>9.35</v>
      </c>
      <c r="D52" s="1192">
        <v>8.5399999999999991</v>
      </c>
      <c r="E52" s="1192">
        <v>6.43</v>
      </c>
      <c r="F52" s="1192">
        <v>5.98</v>
      </c>
      <c r="G52" s="1192">
        <v>4.55</v>
      </c>
      <c r="H52" s="1192">
        <v>3.3</v>
      </c>
      <c r="I52" s="1192">
        <v>3.33</v>
      </c>
      <c r="J52" s="1192">
        <v>4.08</v>
      </c>
      <c r="K52" s="1192">
        <v>6.63</v>
      </c>
      <c r="L52" s="1192">
        <v>8.07</v>
      </c>
      <c r="M52" s="1192">
        <v>5.1100000000000003</v>
      </c>
      <c r="N52" s="1192">
        <v>4.82</v>
      </c>
    </row>
    <row r="53" spans="1:14">
      <c r="A53" s="1131" t="s">
        <v>283</v>
      </c>
      <c r="B53" s="1195">
        <v>5.13</v>
      </c>
      <c r="C53" s="1195">
        <v>15</v>
      </c>
      <c r="D53" s="1195">
        <v>13.91</v>
      </c>
      <c r="E53" s="1195">
        <v>9.31</v>
      </c>
      <c r="F53" s="1195">
        <v>8.77</v>
      </c>
      <c r="G53" s="1195">
        <v>3.58</v>
      </c>
      <c r="H53" s="1195">
        <v>6.95</v>
      </c>
      <c r="I53" s="1195">
        <v>3.53</v>
      </c>
      <c r="J53" s="1195">
        <v>6.56</v>
      </c>
      <c r="K53" s="1195">
        <v>19.809999999999999</v>
      </c>
      <c r="L53" s="1195">
        <v>22.09</v>
      </c>
      <c r="M53" s="1195">
        <v>6.39</v>
      </c>
      <c r="N53" s="1195">
        <v>3.37</v>
      </c>
    </row>
    <row r="54" spans="1:14">
      <c r="A54" s="1131" t="s">
        <v>326</v>
      </c>
      <c r="B54" s="1195">
        <v>0</v>
      </c>
      <c r="C54" s="1195">
        <v>0.14000000000000001</v>
      </c>
      <c r="D54" s="1195">
        <v>0</v>
      </c>
      <c r="E54" s="1195">
        <v>0</v>
      </c>
      <c r="F54" s="1195">
        <v>0</v>
      </c>
      <c r="G54" s="1195">
        <v>0</v>
      </c>
      <c r="H54" s="1195">
        <v>0</v>
      </c>
      <c r="I54" s="1195">
        <v>0</v>
      </c>
      <c r="J54" s="1195">
        <v>0</v>
      </c>
      <c r="K54" s="1195">
        <v>0</v>
      </c>
      <c r="L54" s="1195">
        <v>0</v>
      </c>
      <c r="M54" s="1195">
        <v>0</v>
      </c>
      <c r="N54" s="1195">
        <v>0</v>
      </c>
    </row>
    <row r="55" spans="1:14">
      <c r="A55" s="1131" t="s">
        <v>284</v>
      </c>
      <c r="B55" s="1195">
        <v>0</v>
      </c>
      <c r="C55" s="1195">
        <v>4.26</v>
      </c>
      <c r="D55" s="1195">
        <v>11.91</v>
      </c>
      <c r="E55" s="1195">
        <v>5.98</v>
      </c>
      <c r="F55" s="1195">
        <v>5.01</v>
      </c>
      <c r="G55" s="1195">
        <v>1.71</v>
      </c>
      <c r="H55" s="1195">
        <v>1.4</v>
      </c>
      <c r="I55" s="1195">
        <v>1.45</v>
      </c>
      <c r="J55" s="1195">
        <v>5.67</v>
      </c>
      <c r="K55" s="1195">
        <v>9.6</v>
      </c>
      <c r="L55" s="1195">
        <v>18.21</v>
      </c>
      <c r="M55" s="1195">
        <v>15.36</v>
      </c>
      <c r="N55" s="1195">
        <v>17.71</v>
      </c>
    </row>
    <row r="56" spans="1:14">
      <c r="A56" s="1131" t="s">
        <v>648</v>
      </c>
      <c r="B56" s="1195">
        <v>1.89</v>
      </c>
      <c r="C56" s="1195">
        <v>2.15</v>
      </c>
      <c r="D56" s="1195">
        <v>1.22</v>
      </c>
      <c r="E56" s="1195">
        <v>2.48</v>
      </c>
      <c r="F56" s="1195">
        <v>1.65</v>
      </c>
      <c r="G56" s="1195">
        <v>0.99</v>
      </c>
      <c r="H56" s="1195">
        <v>0</v>
      </c>
      <c r="I56" s="1195">
        <v>1.42</v>
      </c>
      <c r="J56" s="1195">
        <v>1.89</v>
      </c>
      <c r="K56" s="1195">
        <v>1.24</v>
      </c>
      <c r="L56" s="1195">
        <v>0.51</v>
      </c>
      <c r="M56" s="1195">
        <v>0.26</v>
      </c>
      <c r="N56" s="1195">
        <v>0.34</v>
      </c>
    </row>
    <row r="57" spans="1:14">
      <c r="A57" s="1131" t="s">
        <v>285</v>
      </c>
      <c r="B57" s="1195">
        <v>6.37</v>
      </c>
      <c r="C57" s="1195">
        <v>6.61</v>
      </c>
      <c r="D57" s="1195">
        <v>4.8600000000000003</v>
      </c>
      <c r="E57" s="1195">
        <v>9.33</v>
      </c>
      <c r="F57" s="1195">
        <v>3.08</v>
      </c>
      <c r="G57" s="1195">
        <v>7.78</v>
      </c>
      <c r="H57" s="1195">
        <v>2.8</v>
      </c>
      <c r="I57" s="1195">
        <v>3.53</v>
      </c>
      <c r="J57" s="1195">
        <v>2.2200000000000002</v>
      </c>
      <c r="K57" s="1195">
        <v>4.76</v>
      </c>
      <c r="L57" s="1195">
        <v>3.82</v>
      </c>
      <c r="M57" s="1195">
        <v>5.21</v>
      </c>
      <c r="N57" s="1195">
        <v>10.6</v>
      </c>
    </row>
    <row r="58" spans="1:14">
      <c r="A58" s="1131" t="s">
        <v>649</v>
      </c>
      <c r="B58" s="1195">
        <v>13.86</v>
      </c>
      <c r="C58" s="1195">
        <v>10.88</v>
      </c>
      <c r="D58" s="1195">
        <v>4.21</v>
      </c>
      <c r="E58" s="1195">
        <v>0</v>
      </c>
      <c r="F58" s="1195">
        <v>0.7</v>
      </c>
      <c r="G58" s="1195">
        <v>2.34</v>
      </c>
      <c r="H58" s="1195">
        <v>1.45</v>
      </c>
      <c r="I58" s="1195">
        <v>1.48</v>
      </c>
      <c r="J58" s="1195">
        <v>0.85</v>
      </c>
      <c r="K58" s="1195">
        <v>0.37</v>
      </c>
      <c r="L58" s="1195">
        <v>0</v>
      </c>
      <c r="M58" s="1195">
        <v>0.84</v>
      </c>
      <c r="N58" s="1195">
        <v>0</v>
      </c>
    </row>
    <row r="59" spans="1:14">
      <c r="A59" s="1131" t="s">
        <v>286</v>
      </c>
      <c r="B59" s="1195">
        <v>3.16</v>
      </c>
      <c r="C59" s="1195">
        <v>7.05</v>
      </c>
      <c r="D59" s="1195">
        <v>2.79</v>
      </c>
      <c r="E59" s="1195">
        <v>1.44</v>
      </c>
      <c r="F59" s="1195">
        <v>1.78</v>
      </c>
      <c r="G59" s="1195">
        <v>2.9</v>
      </c>
      <c r="H59" s="1195">
        <v>2.78</v>
      </c>
      <c r="I59" s="1195">
        <v>0.53</v>
      </c>
      <c r="J59" s="1195">
        <v>0.81</v>
      </c>
      <c r="K59" s="1195">
        <v>2.38</v>
      </c>
      <c r="L59" s="1195">
        <v>0.13</v>
      </c>
      <c r="M59" s="1195">
        <v>0.63</v>
      </c>
      <c r="N59" s="1195">
        <v>0</v>
      </c>
    </row>
    <row r="60" spans="1:14">
      <c r="A60" s="1131" t="s">
        <v>287</v>
      </c>
      <c r="B60" s="1195">
        <v>31.65</v>
      </c>
      <c r="C60" s="1195">
        <v>32.659999999999997</v>
      </c>
      <c r="D60" s="1195">
        <v>43.72</v>
      </c>
      <c r="E60" s="1195">
        <v>25.66</v>
      </c>
      <c r="F60" s="1195">
        <v>26.87</v>
      </c>
      <c r="G60" s="1195">
        <v>28.19</v>
      </c>
      <c r="H60" s="1195">
        <v>28.03</v>
      </c>
      <c r="I60" s="1195">
        <v>24.43</v>
      </c>
      <c r="J60" s="1195">
        <v>21.33</v>
      </c>
      <c r="K60" s="1195">
        <v>20.79</v>
      </c>
      <c r="L60" s="1195">
        <v>24.14</v>
      </c>
      <c r="M60" s="1195">
        <v>19.95</v>
      </c>
      <c r="N60" s="1195">
        <v>12.73</v>
      </c>
    </row>
    <row r="61" spans="1:14">
      <c r="A61" s="1131" t="s">
        <v>327</v>
      </c>
      <c r="B61" s="1195">
        <v>13.85</v>
      </c>
      <c r="C61" s="1195">
        <v>13.08</v>
      </c>
      <c r="D61" s="1195">
        <v>14.29</v>
      </c>
      <c r="E61" s="1195">
        <v>14.76</v>
      </c>
      <c r="F61" s="1195">
        <v>11.29</v>
      </c>
      <c r="G61" s="1195">
        <v>11.59</v>
      </c>
      <c r="H61" s="1195">
        <v>7.37</v>
      </c>
      <c r="I61" s="1195">
        <v>3.52</v>
      </c>
      <c r="J61" s="1195">
        <v>9.9</v>
      </c>
      <c r="K61" s="1195">
        <v>5.79</v>
      </c>
      <c r="L61" s="1195">
        <v>11.38</v>
      </c>
      <c r="M61" s="1195">
        <v>1.01</v>
      </c>
      <c r="N61" s="1195">
        <v>5.38</v>
      </c>
    </row>
    <row r="62" spans="1:14">
      <c r="A62" s="1131" t="s">
        <v>288</v>
      </c>
      <c r="B62" s="1195">
        <v>4.2699999999999996</v>
      </c>
      <c r="C62" s="1195">
        <v>6.83</v>
      </c>
      <c r="D62" s="1195">
        <v>3.97</v>
      </c>
      <c r="E62" s="1195">
        <v>2.66</v>
      </c>
      <c r="F62" s="1195">
        <v>2.1</v>
      </c>
      <c r="G62" s="1195">
        <v>1.41</v>
      </c>
      <c r="H62" s="1195">
        <v>2.15</v>
      </c>
      <c r="I62" s="1195">
        <v>0.95</v>
      </c>
      <c r="J62" s="1195">
        <v>0.75</v>
      </c>
      <c r="K62" s="1195">
        <v>1.28</v>
      </c>
      <c r="L62" s="1195">
        <v>1.08</v>
      </c>
      <c r="M62" s="1195">
        <v>2.9</v>
      </c>
      <c r="N62" s="1195">
        <v>1.77</v>
      </c>
    </row>
    <row r="63" spans="1:14">
      <c r="A63" s="1131" t="s">
        <v>328</v>
      </c>
      <c r="B63" s="1195">
        <v>1.67</v>
      </c>
      <c r="C63" s="1195">
        <v>2.14</v>
      </c>
      <c r="D63" s="1195">
        <v>5.17</v>
      </c>
      <c r="E63" s="1195">
        <v>6.8</v>
      </c>
      <c r="F63" s="1195">
        <v>5.97</v>
      </c>
      <c r="G63" s="1195">
        <v>5.66</v>
      </c>
      <c r="H63" s="1195">
        <v>4.7300000000000004</v>
      </c>
      <c r="I63" s="1195">
        <v>5.62</v>
      </c>
      <c r="J63" s="1195">
        <v>4.97</v>
      </c>
      <c r="K63" s="1195">
        <v>2.4</v>
      </c>
      <c r="L63" s="1195">
        <v>2.83</v>
      </c>
      <c r="M63" s="1195">
        <v>3.6</v>
      </c>
      <c r="N63" s="1195">
        <v>6.45</v>
      </c>
    </row>
    <row r="64" spans="1:14">
      <c r="A64" s="1131" t="s">
        <v>289</v>
      </c>
      <c r="B64" s="1195">
        <v>18.61</v>
      </c>
      <c r="C64" s="1195">
        <v>18.649999999999999</v>
      </c>
      <c r="D64" s="1195">
        <v>12.95</v>
      </c>
      <c r="E64" s="1195">
        <v>10.85</v>
      </c>
      <c r="F64" s="1195">
        <v>11.86</v>
      </c>
      <c r="G64" s="1195">
        <v>7.68</v>
      </c>
      <c r="H64" s="1195">
        <v>2.17</v>
      </c>
      <c r="I64" s="1195">
        <v>4.87</v>
      </c>
      <c r="J64" s="1195">
        <v>1.08</v>
      </c>
      <c r="K64" s="1195">
        <v>1.21</v>
      </c>
      <c r="L64" s="1195">
        <v>0.55000000000000004</v>
      </c>
      <c r="M64" s="1195">
        <v>0.53</v>
      </c>
      <c r="N64" s="1195">
        <v>8.4</v>
      </c>
    </row>
    <row r="65" spans="1:14">
      <c r="A65" s="1131" t="s">
        <v>290</v>
      </c>
      <c r="B65" s="1195">
        <v>8.65</v>
      </c>
      <c r="C65" s="1195">
        <v>6.42</v>
      </c>
      <c r="D65" s="1195">
        <v>6.28</v>
      </c>
      <c r="E65" s="1195">
        <v>5.95</v>
      </c>
      <c r="F65" s="1195">
        <v>9.11</v>
      </c>
      <c r="G65" s="1195">
        <v>8.41</v>
      </c>
      <c r="H65" s="1195">
        <v>2.7</v>
      </c>
      <c r="I65" s="1195">
        <v>8.8699999999999992</v>
      </c>
      <c r="J65" s="1195">
        <v>13.81</v>
      </c>
      <c r="K65" s="1195">
        <v>7.34</v>
      </c>
      <c r="L65" s="1195">
        <v>5.32</v>
      </c>
      <c r="M65" s="1195">
        <v>10.55</v>
      </c>
      <c r="N65" s="1195">
        <v>10.85</v>
      </c>
    </row>
    <row r="66" spans="1:14">
      <c r="A66" s="1131" t="s">
        <v>291</v>
      </c>
      <c r="B66" s="1195">
        <v>2.0499999999999998</v>
      </c>
      <c r="C66" s="1195">
        <v>0.93</v>
      </c>
      <c r="D66" s="1195">
        <v>1.99</v>
      </c>
      <c r="E66" s="1195">
        <v>1.89</v>
      </c>
      <c r="F66" s="1195">
        <v>0.52</v>
      </c>
      <c r="G66" s="1195">
        <v>0.34</v>
      </c>
      <c r="H66" s="1195">
        <v>0.85</v>
      </c>
      <c r="I66" s="1195">
        <v>1.72</v>
      </c>
      <c r="J66" s="1195">
        <v>0.56000000000000005</v>
      </c>
      <c r="K66" s="1195">
        <v>1.36</v>
      </c>
      <c r="L66" s="1195">
        <v>2.83</v>
      </c>
      <c r="M66" s="1195">
        <v>4.7699999999999996</v>
      </c>
      <c r="N66" s="1195">
        <v>4.67</v>
      </c>
    </row>
    <row r="67" spans="1:14">
      <c r="A67" s="1161" t="s">
        <v>292</v>
      </c>
      <c r="B67" s="1192">
        <v>13.08</v>
      </c>
      <c r="C67" s="1192">
        <v>14.87</v>
      </c>
      <c r="D67" s="1192">
        <v>13.64</v>
      </c>
      <c r="E67" s="1192">
        <v>14.53</v>
      </c>
      <c r="F67" s="1192">
        <v>11.98</v>
      </c>
      <c r="G67" s="1192">
        <v>12.46</v>
      </c>
      <c r="H67" s="1192">
        <v>15.18</v>
      </c>
      <c r="I67" s="1192">
        <v>11.07</v>
      </c>
      <c r="J67" s="1192">
        <v>10.82</v>
      </c>
      <c r="K67" s="1192">
        <v>11.46</v>
      </c>
      <c r="L67" s="1192">
        <v>10.66</v>
      </c>
      <c r="M67" s="1192">
        <v>9.43</v>
      </c>
      <c r="N67" s="1192">
        <v>8.01</v>
      </c>
    </row>
    <row r="68" spans="1:14">
      <c r="A68" s="1131" t="s">
        <v>293</v>
      </c>
      <c r="B68" s="1195">
        <v>7.95</v>
      </c>
      <c r="C68" s="1195">
        <v>10.1</v>
      </c>
      <c r="D68" s="1195">
        <v>5.98</v>
      </c>
      <c r="E68" s="1195">
        <v>5.03</v>
      </c>
      <c r="F68" s="1195">
        <v>9.11</v>
      </c>
      <c r="G68" s="1195">
        <v>4.07</v>
      </c>
      <c r="H68" s="1195">
        <v>6.82</v>
      </c>
      <c r="I68" s="1195">
        <v>7.3</v>
      </c>
      <c r="J68" s="1195">
        <v>2.56</v>
      </c>
      <c r="K68" s="1195">
        <v>1.33</v>
      </c>
      <c r="L68" s="1195">
        <v>1.69</v>
      </c>
      <c r="M68" s="1195">
        <v>1.8</v>
      </c>
      <c r="N68" s="1195">
        <v>1.8</v>
      </c>
    </row>
    <row r="69" spans="1:14">
      <c r="A69" s="1131" t="s">
        <v>294</v>
      </c>
      <c r="B69" s="1195">
        <v>24.11</v>
      </c>
      <c r="C69" s="1195">
        <v>22.44</v>
      </c>
      <c r="D69" s="1195">
        <v>24.64</v>
      </c>
      <c r="E69" s="1195">
        <v>23.39</v>
      </c>
      <c r="F69" s="1195">
        <v>21.3</v>
      </c>
      <c r="G69" s="1195">
        <v>27.28</v>
      </c>
      <c r="H69" s="1195">
        <v>26.42</v>
      </c>
      <c r="I69" s="1195">
        <v>20.309999999999999</v>
      </c>
      <c r="J69" s="1195">
        <v>20.010000000000002</v>
      </c>
      <c r="K69" s="1195">
        <v>21.94</v>
      </c>
      <c r="L69" s="1195">
        <v>18.309999999999999</v>
      </c>
      <c r="M69" s="1195">
        <v>18.149999999999999</v>
      </c>
      <c r="N69" s="1195">
        <v>11.59</v>
      </c>
    </row>
    <row r="70" spans="1:14">
      <c r="A70" s="1131" t="s">
        <v>330</v>
      </c>
      <c r="B70" s="1195">
        <v>7.22</v>
      </c>
      <c r="C70" s="1195">
        <v>3.37</v>
      </c>
      <c r="D70" s="1195">
        <v>3.88</v>
      </c>
      <c r="E70" s="1195">
        <v>3.49</v>
      </c>
      <c r="F70" s="1195">
        <v>3.45</v>
      </c>
      <c r="G70" s="1195">
        <v>3.04</v>
      </c>
      <c r="H70" s="1195">
        <v>1.81</v>
      </c>
      <c r="I70" s="1195">
        <v>1.1200000000000001</v>
      </c>
      <c r="J70" s="1195">
        <v>1.5</v>
      </c>
      <c r="K70" s="1195">
        <v>1.35</v>
      </c>
      <c r="L70" s="1195">
        <v>0.59</v>
      </c>
      <c r="M70" s="1195">
        <v>1.31</v>
      </c>
      <c r="N70" s="1195">
        <v>0.19</v>
      </c>
    </row>
    <row r="71" spans="1:14" ht="26">
      <c r="A71" s="1131" t="s">
        <v>380</v>
      </c>
      <c r="B71" s="1195">
        <v>0.49</v>
      </c>
      <c r="C71" s="1195">
        <v>0</v>
      </c>
      <c r="D71" s="1195">
        <v>0.31</v>
      </c>
      <c r="E71" s="1195">
        <v>0.96</v>
      </c>
      <c r="F71" s="1195">
        <v>0.15</v>
      </c>
      <c r="G71" s="1195">
        <v>0.16</v>
      </c>
      <c r="H71" s="1195">
        <v>0</v>
      </c>
      <c r="I71" s="1195">
        <v>0.18</v>
      </c>
      <c r="J71" s="1195">
        <v>0.14000000000000001</v>
      </c>
      <c r="K71" s="1195">
        <v>0</v>
      </c>
      <c r="L71" s="1195">
        <v>0</v>
      </c>
      <c r="M71" s="1195">
        <v>0</v>
      </c>
      <c r="N71" s="1195">
        <v>0</v>
      </c>
    </row>
    <row r="72" spans="1:14">
      <c r="A72" s="1131" t="s">
        <v>296</v>
      </c>
      <c r="B72" s="1195">
        <v>0.06</v>
      </c>
      <c r="C72" s="1195">
        <v>0</v>
      </c>
      <c r="D72" s="1195">
        <v>0.09</v>
      </c>
      <c r="E72" s="1195">
        <v>0</v>
      </c>
      <c r="F72" s="1195">
        <v>0.47</v>
      </c>
      <c r="G72" s="1195">
        <v>0.92</v>
      </c>
      <c r="H72" s="1195">
        <v>0</v>
      </c>
      <c r="I72" s="1195">
        <v>0</v>
      </c>
      <c r="J72" s="1195">
        <v>0</v>
      </c>
      <c r="K72" s="1195">
        <v>0</v>
      </c>
      <c r="L72" s="1195">
        <v>0</v>
      </c>
      <c r="M72" s="1195">
        <v>0</v>
      </c>
      <c r="N72" s="1195">
        <v>0</v>
      </c>
    </row>
    <row r="73" spans="1:14">
      <c r="A73" s="1131" t="s">
        <v>297</v>
      </c>
      <c r="B73" s="1195">
        <v>18.73</v>
      </c>
      <c r="C73" s="1195">
        <v>40.15</v>
      </c>
      <c r="D73" s="1195">
        <v>33.700000000000003</v>
      </c>
      <c r="E73" s="1195">
        <v>32.5</v>
      </c>
      <c r="F73" s="1195">
        <v>21.1</v>
      </c>
      <c r="G73" s="1195">
        <v>21.7</v>
      </c>
      <c r="H73" s="1195">
        <v>29.67</v>
      </c>
      <c r="I73" s="1195">
        <v>18.64</v>
      </c>
      <c r="J73" s="1195">
        <v>20.49</v>
      </c>
      <c r="K73" s="1195">
        <v>19.37</v>
      </c>
      <c r="L73" s="1195">
        <v>24.47</v>
      </c>
      <c r="M73" s="1195">
        <v>15.93</v>
      </c>
      <c r="N73" s="1195">
        <v>15.98</v>
      </c>
    </row>
    <row r="74" spans="1:14">
      <c r="A74" s="1161" t="s">
        <v>633</v>
      </c>
      <c r="B74" s="1192">
        <v>3.89</v>
      </c>
      <c r="C74" s="1192">
        <v>4.03</v>
      </c>
      <c r="D74" s="1192">
        <v>4.8099999999999996</v>
      </c>
      <c r="E74" s="1192">
        <v>6.72</v>
      </c>
      <c r="F74" s="1192">
        <v>6.83</v>
      </c>
      <c r="G74" s="1192">
        <v>6.14</v>
      </c>
      <c r="H74" s="1192">
        <v>5.99</v>
      </c>
      <c r="I74" s="1192">
        <v>3.89</v>
      </c>
      <c r="J74" s="1192">
        <v>4.13</v>
      </c>
      <c r="K74" s="1192">
        <v>4.97</v>
      </c>
      <c r="L74" s="1192">
        <v>5.39</v>
      </c>
      <c r="M74" s="1192">
        <v>5.75</v>
      </c>
      <c r="N74" s="1192">
        <v>6.91</v>
      </c>
    </row>
    <row r="75" spans="1:14">
      <c r="A75" s="1131" t="s">
        <v>298</v>
      </c>
      <c r="B75" s="1195">
        <v>0</v>
      </c>
      <c r="C75" s="1195">
        <v>0</v>
      </c>
      <c r="D75" s="1195">
        <v>0</v>
      </c>
      <c r="E75" s="1195">
        <v>0</v>
      </c>
      <c r="F75" s="1195">
        <v>0</v>
      </c>
      <c r="G75" s="1195">
        <v>0</v>
      </c>
      <c r="H75" s="1195">
        <v>0</v>
      </c>
      <c r="I75" s="1195">
        <v>0</v>
      </c>
      <c r="J75" s="1195">
        <v>0</v>
      </c>
      <c r="K75" s="1195">
        <v>0</v>
      </c>
      <c r="L75" s="1195">
        <v>0</v>
      </c>
      <c r="M75" s="1195">
        <v>0</v>
      </c>
      <c r="N75" s="1195">
        <v>0</v>
      </c>
    </row>
    <row r="76" spans="1:14">
      <c r="A76" s="1131" t="s">
        <v>300</v>
      </c>
      <c r="B76" s="1195">
        <v>5.27</v>
      </c>
      <c r="C76" s="1195">
        <v>0.38</v>
      </c>
      <c r="D76" s="1195">
        <v>0.98</v>
      </c>
      <c r="E76" s="1195">
        <v>14.16</v>
      </c>
      <c r="F76" s="1195">
        <v>9.11</v>
      </c>
      <c r="G76" s="1195">
        <v>15.22</v>
      </c>
      <c r="H76" s="1195">
        <v>16.2</v>
      </c>
      <c r="I76" s="1195">
        <v>2.2999999999999998</v>
      </c>
      <c r="J76" s="1195">
        <v>8.1</v>
      </c>
      <c r="K76" s="1195">
        <v>10.34</v>
      </c>
      <c r="L76" s="1195">
        <v>7.32</v>
      </c>
      <c r="M76" s="1195">
        <v>5.72</v>
      </c>
      <c r="N76" s="1195">
        <v>5.78</v>
      </c>
    </row>
    <row r="77" spans="1:14">
      <c r="A77" s="1131" t="s">
        <v>301</v>
      </c>
      <c r="B77" s="1195">
        <v>4.4400000000000004</v>
      </c>
      <c r="C77" s="1195">
        <v>2.5299999999999998</v>
      </c>
      <c r="D77" s="1195">
        <v>3.44</v>
      </c>
      <c r="E77" s="1195">
        <v>1.32</v>
      </c>
      <c r="F77" s="1195">
        <v>1.2</v>
      </c>
      <c r="G77" s="1195">
        <v>1.44</v>
      </c>
      <c r="H77" s="1195">
        <v>0.28000000000000003</v>
      </c>
      <c r="I77" s="1195">
        <v>0.47</v>
      </c>
      <c r="J77" s="1195">
        <v>0</v>
      </c>
      <c r="K77" s="1195">
        <v>0.42</v>
      </c>
      <c r="L77" s="1195">
        <v>0</v>
      </c>
      <c r="M77" s="1195">
        <v>0.26</v>
      </c>
      <c r="N77" s="1195">
        <v>5.48</v>
      </c>
    </row>
    <row r="78" spans="1:14">
      <c r="A78" s="1131" t="s">
        <v>302</v>
      </c>
      <c r="B78" s="1195">
        <v>0.2</v>
      </c>
      <c r="C78" s="1195">
        <v>0.14000000000000001</v>
      </c>
      <c r="D78" s="1195">
        <v>0</v>
      </c>
      <c r="E78" s="1195">
        <v>0.23</v>
      </c>
      <c r="F78" s="1195">
        <v>0.08</v>
      </c>
      <c r="G78" s="1195">
        <v>0.14000000000000001</v>
      </c>
      <c r="H78" s="1195">
        <v>0.09</v>
      </c>
      <c r="I78" s="1195">
        <v>0.26</v>
      </c>
      <c r="J78" s="1195">
        <v>0.32</v>
      </c>
      <c r="K78" s="1195">
        <v>0</v>
      </c>
      <c r="L78" s="1195">
        <v>0</v>
      </c>
      <c r="M78" s="1195">
        <v>7.0000000000000007E-2</v>
      </c>
      <c r="N78" s="1195">
        <v>0.06</v>
      </c>
    </row>
    <row r="79" spans="1:14">
      <c r="A79" s="1131" t="s">
        <v>332</v>
      </c>
      <c r="B79" s="1195">
        <v>23.86</v>
      </c>
      <c r="C79" s="1195">
        <v>19.170000000000002</v>
      </c>
      <c r="D79" s="1195">
        <v>25.54</v>
      </c>
      <c r="E79" s="1195">
        <v>33.81</v>
      </c>
      <c r="F79" s="1195">
        <v>23.89</v>
      </c>
      <c r="G79" s="1195">
        <v>14.42</v>
      </c>
      <c r="H79" s="1195">
        <v>14.01</v>
      </c>
      <c r="I79" s="1195">
        <v>12.8</v>
      </c>
      <c r="J79" s="1195">
        <v>15.79</v>
      </c>
      <c r="K79" s="1195">
        <v>9.0399999999999991</v>
      </c>
      <c r="L79" s="1195">
        <v>13.95</v>
      </c>
      <c r="M79" s="1195">
        <v>10.050000000000001</v>
      </c>
      <c r="N79" s="1195">
        <v>13.76</v>
      </c>
    </row>
    <row r="80" spans="1:14">
      <c r="A80" s="1131" t="s">
        <v>304</v>
      </c>
      <c r="B80" s="1195">
        <v>4.6500000000000004</v>
      </c>
      <c r="C80" s="1195">
        <v>6.8</v>
      </c>
      <c r="D80" s="1195">
        <v>4.8099999999999996</v>
      </c>
      <c r="E80" s="1195">
        <v>6.5</v>
      </c>
      <c r="F80" s="1195">
        <v>10.14</v>
      </c>
      <c r="G80" s="1195">
        <v>12.42</v>
      </c>
      <c r="H80" s="1195">
        <v>14.49</v>
      </c>
      <c r="I80" s="1195">
        <v>9.35</v>
      </c>
      <c r="J80" s="1195">
        <v>8.73</v>
      </c>
      <c r="K80" s="1195">
        <v>13.7</v>
      </c>
      <c r="L80" s="1195">
        <v>10.38</v>
      </c>
      <c r="M80" s="1195">
        <v>6.39</v>
      </c>
      <c r="N80" s="1195">
        <v>10.85</v>
      </c>
    </row>
    <row r="81" spans="1:14">
      <c r="A81" s="1131" t="s">
        <v>650</v>
      </c>
      <c r="B81" s="1195">
        <v>6.38</v>
      </c>
      <c r="C81" s="1195">
        <v>5.57</v>
      </c>
      <c r="D81" s="1195">
        <v>9.4600000000000009</v>
      </c>
      <c r="E81" s="1195">
        <v>8.58</v>
      </c>
      <c r="F81" s="1195">
        <v>6.12</v>
      </c>
      <c r="G81" s="1195">
        <v>11.62</v>
      </c>
      <c r="H81" s="1195">
        <v>5.64</v>
      </c>
      <c r="I81" s="1195">
        <v>4.4400000000000004</v>
      </c>
      <c r="J81" s="1195">
        <v>4.1399999999999997</v>
      </c>
      <c r="K81" s="1195">
        <v>5.2</v>
      </c>
      <c r="L81" s="1195">
        <v>4.22</v>
      </c>
      <c r="M81" s="1195">
        <v>13.37</v>
      </c>
      <c r="N81" s="1195">
        <v>8.31</v>
      </c>
    </row>
    <row r="82" spans="1:14">
      <c r="A82" s="1131" t="s">
        <v>305</v>
      </c>
      <c r="B82" s="1195">
        <v>0.35</v>
      </c>
      <c r="C82" s="1195">
        <v>2.19</v>
      </c>
      <c r="D82" s="1195">
        <v>0</v>
      </c>
      <c r="E82" s="1195">
        <v>1.76</v>
      </c>
      <c r="F82" s="1195">
        <v>12.28</v>
      </c>
      <c r="G82" s="1195">
        <v>0.71</v>
      </c>
      <c r="H82" s="1195">
        <v>4.3499999999999996</v>
      </c>
      <c r="I82" s="1195">
        <v>4.71</v>
      </c>
      <c r="J82" s="1195">
        <v>3.52</v>
      </c>
      <c r="K82" s="1195">
        <v>6.95</v>
      </c>
      <c r="L82" s="1195">
        <v>13.65</v>
      </c>
      <c r="M82" s="1195">
        <v>0.91</v>
      </c>
      <c r="N82" s="1195">
        <v>14.85</v>
      </c>
    </row>
    <row r="83" spans="1:14">
      <c r="A83" s="1131" t="s">
        <v>306</v>
      </c>
      <c r="B83" s="1195">
        <v>3.61</v>
      </c>
      <c r="C83" s="1195">
        <v>2.14</v>
      </c>
      <c r="D83" s="1195">
        <v>7.65</v>
      </c>
      <c r="E83" s="1195">
        <v>11.26</v>
      </c>
      <c r="F83" s="1195">
        <v>9.76</v>
      </c>
      <c r="G83" s="1195">
        <v>7.59</v>
      </c>
      <c r="H83" s="1195">
        <v>1.84</v>
      </c>
      <c r="I83" s="1195">
        <v>3.5</v>
      </c>
      <c r="J83" s="1195">
        <v>1</v>
      </c>
      <c r="K83" s="1195">
        <v>1.58</v>
      </c>
      <c r="L83" s="1195">
        <v>2.04</v>
      </c>
      <c r="M83" s="1195">
        <v>0.55000000000000004</v>
      </c>
      <c r="N83" s="1195">
        <v>1.92</v>
      </c>
    </row>
    <row r="84" spans="1:14">
      <c r="A84" s="1131" t="s">
        <v>307</v>
      </c>
      <c r="B84" s="1195">
        <v>0</v>
      </c>
      <c r="C84" s="1195">
        <v>0</v>
      </c>
      <c r="D84" s="1195">
        <v>0</v>
      </c>
      <c r="E84" s="1195">
        <v>0</v>
      </c>
      <c r="F84" s="1195">
        <v>0</v>
      </c>
      <c r="G84" s="1195">
        <v>0</v>
      </c>
      <c r="H84" s="1195">
        <v>0</v>
      </c>
      <c r="I84" s="1195">
        <v>0</v>
      </c>
      <c r="J84" s="1195">
        <v>0</v>
      </c>
      <c r="K84" s="1195">
        <v>2.27</v>
      </c>
      <c r="L84" s="1195">
        <v>0</v>
      </c>
      <c r="M84" s="1195">
        <v>6.58</v>
      </c>
      <c r="N84" s="1195">
        <v>0</v>
      </c>
    </row>
    <row r="85" spans="1:14">
      <c r="A85" s="1161" t="s">
        <v>636</v>
      </c>
      <c r="B85" s="1192">
        <v>13.27</v>
      </c>
      <c r="C85" s="1192">
        <v>19.04</v>
      </c>
      <c r="D85" s="1192">
        <v>18.309999999999999</v>
      </c>
      <c r="E85" s="1192">
        <v>16.739999999999998</v>
      </c>
      <c r="F85" s="1192">
        <v>15.07</v>
      </c>
      <c r="G85" s="1192">
        <v>14.5</v>
      </c>
      <c r="H85" s="1192">
        <v>12.05</v>
      </c>
      <c r="I85" s="1192">
        <v>11.65</v>
      </c>
      <c r="J85" s="1192">
        <v>10.27</v>
      </c>
      <c r="K85" s="1192">
        <v>8.75</v>
      </c>
      <c r="L85" s="1192">
        <v>8.25</v>
      </c>
      <c r="M85" s="1192">
        <v>5.3</v>
      </c>
      <c r="N85" s="1192">
        <v>4.3600000000000003</v>
      </c>
    </row>
    <row r="86" spans="1:14">
      <c r="A86" s="1131" t="s">
        <v>299</v>
      </c>
      <c r="B86" s="1195">
        <v>2.71</v>
      </c>
      <c r="C86" s="1195">
        <v>5.89</v>
      </c>
      <c r="D86" s="1195">
        <v>7.75</v>
      </c>
      <c r="E86" s="1195">
        <v>5.99</v>
      </c>
      <c r="F86" s="1195">
        <v>9.91</v>
      </c>
      <c r="G86" s="1195">
        <v>6.28</v>
      </c>
      <c r="H86" s="1195">
        <v>5.9</v>
      </c>
      <c r="I86" s="1195">
        <v>4.5999999999999996</v>
      </c>
      <c r="J86" s="1195">
        <v>5.05</v>
      </c>
      <c r="K86" s="1195">
        <v>2.44</v>
      </c>
      <c r="L86" s="1195">
        <v>3.04</v>
      </c>
      <c r="M86" s="1195">
        <v>3.08</v>
      </c>
      <c r="N86" s="1195">
        <v>2.2999999999999998</v>
      </c>
    </row>
    <row r="87" spans="1:14">
      <c r="A87" s="1131" t="s">
        <v>308</v>
      </c>
      <c r="B87" s="1195">
        <v>0.33</v>
      </c>
      <c r="C87" s="1195">
        <v>0.33</v>
      </c>
      <c r="D87" s="1195">
        <v>0</v>
      </c>
      <c r="E87" s="1195">
        <v>0</v>
      </c>
      <c r="F87" s="1195">
        <v>0</v>
      </c>
      <c r="G87" s="1195">
        <v>0</v>
      </c>
      <c r="H87" s="1195">
        <v>3.13</v>
      </c>
      <c r="I87" s="1195">
        <v>2.2200000000000002</v>
      </c>
      <c r="J87" s="1195">
        <v>2.63</v>
      </c>
      <c r="K87" s="1195">
        <v>3.26</v>
      </c>
      <c r="L87" s="1195">
        <v>2.61</v>
      </c>
      <c r="M87" s="1195">
        <v>2.2000000000000002</v>
      </c>
      <c r="N87" s="1195">
        <v>2.54</v>
      </c>
    </row>
    <row r="88" spans="1:14">
      <c r="A88" s="1131" t="s">
        <v>303</v>
      </c>
      <c r="B88" s="1195">
        <v>7.81</v>
      </c>
      <c r="C88" s="1195">
        <v>29.58</v>
      </c>
      <c r="D88" s="1195">
        <v>28.74</v>
      </c>
      <c r="E88" s="1195">
        <v>29.36</v>
      </c>
      <c r="F88" s="1195">
        <v>20.73</v>
      </c>
      <c r="G88" s="1195">
        <v>13.71</v>
      </c>
      <c r="H88" s="1195">
        <v>7</v>
      </c>
      <c r="I88" s="1195">
        <v>16.12</v>
      </c>
      <c r="J88" s="1195">
        <v>20.13</v>
      </c>
      <c r="K88" s="1195">
        <v>25.73</v>
      </c>
      <c r="L88" s="1195">
        <v>33.49</v>
      </c>
      <c r="M88" s="1195">
        <v>21.43</v>
      </c>
      <c r="N88" s="1195">
        <v>13.93</v>
      </c>
    </row>
    <row r="89" spans="1:14">
      <c r="A89" s="1131" t="s">
        <v>334</v>
      </c>
      <c r="B89" s="1195">
        <v>3.04</v>
      </c>
      <c r="C89" s="1195">
        <v>3.86</v>
      </c>
      <c r="D89" s="1195">
        <v>0.96</v>
      </c>
      <c r="E89" s="1195">
        <v>1.66</v>
      </c>
      <c r="F89" s="1195">
        <v>0.81</v>
      </c>
      <c r="G89" s="1195">
        <v>1.03</v>
      </c>
      <c r="H89" s="1195">
        <v>0</v>
      </c>
      <c r="I89" s="1195">
        <v>0</v>
      </c>
      <c r="J89" s="1195">
        <v>0.51</v>
      </c>
      <c r="K89" s="1195">
        <v>0</v>
      </c>
      <c r="L89" s="1195">
        <v>0.72</v>
      </c>
      <c r="M89" s="1195">
        <v>0.42</v>
      </c>
      <c r="N89" s="1195">
        <v>0</v>
      </c>
    </row>
    <row r="90" spans="1:14">
      <c r="A90" s="1131" t="s">
        <v>309</v>
      </c>
      <c r="B90" s="1195">
        <v>46.46</v>
      </c>
      <c r="C90" s="1195">
        <v>55.76</v>
      </c>
      <c r="D90" s="1195">
        <v>53.43</v>
      </c>
      <c r="E90" s="1195">
        <v>53.39</v>
      </c>
      <c r="F90" s="1195">
        <v>55.72</v>
      </c>
      <c r="G90" s="1195">
        <v>56.09</v>
      </c>
      <c r="H90" s="1195">
        <v>50.16</v>
      </c>
      <c r="I90" s="1195">
        <v>48.12</v>
      </c>
      <c r="J90" s="1195">
        <v>40.43</v>
      </c>
      <c r="K90" s="1195">
        <v>34.159999999999997</v>
      </c>
      <c r="L90" s="1195">
        <v>36.479999999999997</v>
      </c>
      <c r="M90" s="1195">
        <v>40.86</v>
      </c>
      <c r="N90" s="1195">
        <v>30.77</v>
      </c>
    </row>
    <row r="91" spans="1:14">
      <c r="A91" s="1131" t="s">
        <v>335</v>
      </c>
      <c r="B91" s="1195">
        <v>45.29</v>
      </c>
      <c r="C91" s="1195">
        <v>42.46</v>
      </c>
      <c r="D91" s="1195">
        <v>45.72</v>
      </c>
      <c r="E91" s="1195">
        <v>26.82</v>
      </c>
      <c r="F91" s="1195">
        <v>25.52</v>
      </c>
      <c r="G91" s="1195">
        <v>14.92</v>
      </c>
      <c r="H91" s="1195">
        <v>10.69</v>
      </c>
      <c r="I91" s="1195">
        <v>10.32</v>
      </c>
      <c r="J91" s="1195">
        <v>14.09</v>
      </c>
      <c r="K91" s="1195">
        <v>12.98</v>
      </c>
      <c r="L91" s="1195">
        <v>18.2</v>
      </c>
      <c r="M91" s="1195">
        <v>4.3499999999999996</v>
      </c>
      <c r="N91" s="1195">
        <v>10.69</v>
      </c>
    </row>
    <row r="92" spans="1:14">
      <c r="A92" s="1131" t="s">
        <v>310</v>
      </c>
      <c r="B92" s="1195">
        <v>0</v>
      </c>
      <c r="C92" s="1195">
        <v>0</v>
      </c>
      <c r="D92" s="1195">
        <v>0</v>
      </c>
      <c r="E92" s="1195">
        <v>0</v>
      </c>
      <c r="F92" s="1195">
        <v>0</v>
      </c>
      <c r="G92" s="1195">
        <v>0</v>
      </c>
      <c r="H92" s="1195">
        <v>0.14000000000000001</v>
      </c>
      <c r="I92" s="1195">
        <v>0</v>
      </c>
      <c r="J92" s="1195">
        <v>0</v>
      </c>
      <c r="K92" s="1195">
        <v>0</v>
      </c>
      <c r="L92" s="1195">
        <v>0</v>
      </c>
      <c r="M92" s="1195">
        <v>0</v>
      </c>
      <c r="N92" s="1195">
        <v>0.24</v>
      </c>
    </row>
    <row r="93" spans="1:14">
      <c r="A93" s="1131" t="s">
        <v>336</v>
      </c>
      <c r="B93" s="1195">
        <v>3.06</v>
      </c>
      <c r="C93" s="1195">
        <v>5.86</v>
      </c>
      <c r="D93" s="1195">
        <v>4.6100000000000003</v>
      </c>
      <c r="E93" s="1195">
        <v>0.71</v>
      </c>
      <c r="F93" s="1195">
        <v>0</v>
      </c>
      <c r="G93" s="1195">
        <v>0</v>
      </c>
      <c r="H93" s="1195">
        <v>0</v>
      </c>
      <c r="I93" s="1195">
        <v>0.37</v>
      </c>
      <c r="J93" s="1195">
        <v>4.57</v>
      </c>
      <c r="K93" s="1195">
        <v>0.91</v>
      </c>
      <c r="L93" s="1195">
        <v>4</v>
      </c>
      <c r="M93" s="1195">
        <v>1.31</v>
      </c>
      <c r="N93" s="1195">
        <v>0.88</v>
      </c>
    </row>
    <row r="94" spans="1:14">
      <c r="A94" s="1131" t="s">
        <v>337</v>
      </c>
      <c r="B94" s="1195">
        <v>10.42</v>
      </c>
      <c r="C94" s="1195">
        <v>12.42</v>
      </c>
      <c r="D94" s="1195">
        <v>26.17</v>
      </c>
      <c r="E94" s="1195">
        <v>19.510000000000002</v>
      </c>
      <c r="F94" s="1195">
        <v>13.66</v>
      </c>
      <c r="G94" s="1195">
        <v>2.77</v>
      </c>
      <c r="H94" s="1195">
        <v>1.37</v>
      </c>
      <c r="I94" s="1195">
        <v>2.09</v>
      </c>
      <c r="J94" s="1195">
        <v>0</v>
      </c>
      <c r="K94" s="1195">
        <v>2.58</v>
      </c>
      <c r="L94" s="1195">
        <v>0</v>
      </c>
      <c r="M94" s="1195">
        <v>1.99</v>
      </c>
      <c r="N94" s="1195">
        <v>1.3</v>
      </c>
    </row>
    <row r="95" spans="1:14">
      <c r="A95" s="1131" t="s">
        <v>344</v>
      </c>
      <c r="B95" s="1195">
        <v>0.53</v>
      </c>
      <c r="C95" s="1195">
        <v>1.52</v>
      </c>
      <c r="D95" s="1195">
        <v>0.72</v>
      </c>
      <c r="E95" s="1195">
        <v>5.95</v>
      </c>
      <c r="F95" s="1195">
        <v>4.17</v>
      </c>
      <c r="G95" s="1195">
        <v>4.01</v>
      </c>
      <c r="H95" s="1195">
        <v>5.43</v>
      </c>
      <c r="I95" s="1195">
        <v>0</v>
      </c>
      <c r="J95" s="1195">
        <v>3.12</v>
      </c>
      <c r="K95" s="1195">
        <v>4.25</v>
      </c>
      <c r="L95" s="1195">
        <v>11.32</v>
      </c>
      <c r="M95" s="1195">
        <v>5.18</v>
      </c>
      <c r="N95" s="1195">
        <v>3.17</v>
      </c>
    </row>
    <row r="96" spans="1:14">
      <c r="A96" s="1131" t="s">
        <v>339</v>
      </c>
      <c r="B96" s="1195" t="s">
        <v>36</v>
      </c>
      <c r="C96" s="1195" t="s">
        <v>36</v>
      </c>
      <c r="D96" s="1195" t="s">
        <v>36</v>
      </c>
      <c r="E96" s="1195">
        <v>0</v>
      </c>
      <c r="F96" s="1195" t="s">
        <v>36</v>
      </c>
      <c r="G96" s="1195" t="s">
        <v>36</v>
      </c>
      <c r="H96" s="1195" t="s">
        <v>36</v>
      </c>
      <c r="I96" s="1195" t="s">
        <v>36</v>
      </c>
      <c r="J96" s="1195" t="s">
        <v>36</v>
      </c>
      <c r="K96" s="1195" t="s">
        <v>36</v>
      </c>
      <c r="L96" s="1195">
        <v>0</v>
      </c>
      <c r="M96" s="1195">
        <v>0</v>
      </c>
      <c r="N96" s="1195">
        <v>0</v>
      </c>
    </row>
    <row r="97" spans="1:13">
      <c r="A97" s="889"/>
      <c r="B97" s="93"/>
      <c r="C97" s="93"/>
      <c r="D97" s="93"/>
      <c r="E97" s="93"/>
      <c r="F97" s="93"/>
      <c r="G97" s="93"/>
      <c r="H97" s="93"/>
      <c r="I97" s="93"/>
      <c r="J97" s="93"/>
      <c r="K97" s="93"/>
      <c r="L97" s="23"/>
      <c r="M97" s="23"/>
    </row>
    <row r="98" spans="1:13">
      <c r="A98" s="879" t="s">
        <v>641</v>
      </c>
      <c r="B98" s="96"/>
      <c r="C98" s="96"/>
      <c r="D98" s="96"/>
      <c r="E98" s="96"/>
      <c r="F98" s="23"/>
      <c r="G98" s="23"/>
      <c r="H98" s="23"/>
      <c r="I98" s="23"/>
      <c r="J98" s="23"/>
      <c r="K98" s="23"/>
      <c r="L98" s="23"/>
      <c r="M98" s="23"/>
    </row>
    <row r="99" spans="1:13">
      <c r="A99" s="879" t="s">
        <v>371</v>
      </c>
      <c r="B99" s="98"/>
      <c r="C99" s="98"/>
      <c r="D99" s="98"/>
      <c r="E99" s="98"/>
      <c r="F99" s="23"/>
      <c r="G99" s="23"/>
      <c r="H99" s="23"/>
      <c r="I99" s="23"/>
      <c r="J99" s="23"/>
      <c r="K99" s="23"/>
      <c r="L99" s="23"/>
      <c r="M99" s="23"/>
    </row>
    <row r="100" spans="1:13">
      <c r="A100" s="879" t="s">
        <v>372</v>
      </c>
    </row>
  </sheetData>
  <mergeCells count="1">
    <mergeCell ref="A1:N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election sqref="A1:N1"/>
    </sheetView>
  </sheetViews>
  <sheetFormatPr defaultRowHeight="14.5"/>
  <cols>
    <col min="1" max="1" width="21.26953125" customWidth="1"/>
  </cols>
  <sheetData>
    <row r="1" spans="1:14" ht="15" customHeight="1">
      <c r="A1" s="1667" t="s">
        <v>1140</v>
      </c>
      <c r="B1" s="1667"/>
      <c r="C1" s="1667"/>
      <c r="D1" s="1667"/>
      <c r="E1" s="1667"/>
      <c r="F1" s="1667"/>
      <c r="G1" s="1667"/>
      <c r="H1" s="1667"/>
      <c r="I1" s="1667"/>
      <c r="J1" s="1667"/>
      <c r="K1" s="1667"/>
      <c r="L1" s="1667"/>
      <c r="M1" s="1667"/>
      <c r="N1" s="1667"/>
    </row>
    <row r="2" spans="1:14">
      <c r="A2" s="34"/>
      <c r="B2" s="61">
        <v>2010</v>
      </c>
      <c r="C2" s="61">
        <v>2011</v>
      </c>
      <c r="D2" s="61">
        <v>2012</v>
      </c>
      <c r="E2" s="61">
        <v>2013</v>
      </c>
      <c r="F2" s="61">
        <v>2014</v>
      </c>
      <c r="G2" s="61">
        <v>2015</v>
      </c>
      <c r="H2" s="61">
        <v>2016</v>
      </c>
      <c r="I2" s="61">
        <v>2017</v>
      </c>
      <c r="J2" s="61">
        <v>2018</v>
      </c>
      <c r="K2" s="61">
        <v>2019</v>
      </c>
      <c r="L2" s="61">
        <v>2020</v>
      </c>
      <c r="M2" s="61">
        <v>2021</v>
      </c>
      <c r="N2" s="61">
        <v>2022</v>
      </c>
    </row>
    <row r="3" spans="1:14">
      <c r="A3" s="79" t="s">
        <v>240</v>
      </c>
      <c r="B3" s="50"/>
      <c r="C3" s="50">
        <v>25.7</v>
      </c>
      <c r="D3" s="50"/>
      <c r="E3" s="50"/>
      <c r="F3" s="49">
        <v>22</v>
      </c>
      <c r="G3" s="50"/>
      <c r="H3" s="50">
        <v>23.1</v>
      </c>
      <c r="I3" s="80"/>
      <c r="J3" s="49">
        <v>22</v>
      </c>
      <c r="K3" s="82"/>
      <c r="L3" s="102">
        <v>21.9</v>
      </c>
      <c r="M3" s="82"/>
      <c r="N3" s="243">
        <v>20.13</v>
      </c>
    </row>
    <row r="5" spans="1:14">
      <c r="A5" s="1665" t="s">
        <v>1204</v>
      </c>
      <c r="B5" s="1666"/>
      <c r="C5" s="1666"/>
      <c r="D5" s="1666"/>
      <c r="E5" s="1666"/>
      <c r="F5" s="1666"/>
      <c r="G5" s="1666"/>
      <c r="H5" s="1666"/>
      <c r="I5" s="1666"/>
      <c r="J5" s="1666"/>
      <c r="K5" s="1666"/>
      <c r="L5" s="1666"/>
      <c r="M5" s="1666"/>
    </row>
  </sheetData>
  <mergeCells count="2">
    <mergeCell ref="A1:N1"/>
    <mergeCell ref="A5:M5"/>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workbookViewId="0">
      <selection sqref="A1:F1"/>
    </sheetView>
  </sheetViews>
  <sheetFormatPr defaultColWidth="9.1796875" defaultRowHeight="14.5"/>
  <cols>
    <col min="1" max="1" width="35" style="1309" customWidth="1"/>
    <col min="2" max="4" width="9.1796875" style="1277"/>
    <col min="5" max="5" width="9.81640625" style="1277" customWidth="1"/>
    <col min="6" max="16384" width="9.1796875" style="1277"/>
  </cols>
  <sheetData>
    <row r="1" spans="1:6" ht="32.25" customHeight="1">
      <c r="A1" s="1755" t="s">
        <v>1195</v>
      </c>
      <c r="B1" s="1755"/>
      <c r="C1" s="1755"/>
      <c r="D1" s="1755"/>
      <c r="E1" s="1755"/>
      <c r="F1" s="1755"/>
    </row>
    <row r="2" spans="1:6">
      <c r="A2" s="42"/>
      <c r="B2" s="61">
        <v>2018</v>
      </c>
      <c r="C2" s="61">
        <v>2019</v>
      </c>
      <c r="D2" s="61">
        <v>2020</v>
      </c>
      <c r="E2" s="685">
        <v>2021</v>
      </c>
      <c r="F2" s="1262">
        <v>2022</v>
      </c>
    </row>
    <row r="3" spans="1:6">
      <c r="A3" s="43" t="s">
        <v>374</v>
      </c>
      <c r="B3" s="105">
        <v>47.6</v>
      </c>
      <c r="C3" s="105">
        <v>48.3</v>
      </c>
      <c r="D3" s="105">
        <v>50</v>
      </c>
      <c r="E3" s="105">
        <v>50.5</v>
      </c>
      <c r="F3" s="1308">
        <v>50.8</v>
      </c>
    </row>
    <row r="4" spans="1:6">
      <c r="A4" s="43" t="s">
        <v>242</v>
      </c>
      <c r="B4" s="105">
        <v>46.7</v>
      </c>
      <c r="C4" s="105">
        <v>48.4</v>
      </c>
      <c r="D4" s="105">
        <v>52.1</v>
      </c>
      <c r="E4" s="105">
        <v>53.2</v>
      </c>
      <c r="F4" s="1308">
        <v>54</v>
      </c>
    </row>
    <row r="5" spans="1:6">
      <c r="A5" s="44" t="s">
        <v>312</v>
      </c>
      <c r="B5" s="812">
        <v>40.4</v>
      </c>
      <c r="C5" s="812">
        <v>40.4</v>
      </c>
      <c r="D5" s="812">
        <v>40.299999999999997</v>
      </c>
      <c r="E5" s="812">
        <v>41.8</v>
      </c>
      <c r="F5" s="1300">
        <v>42.7</v>
      </c>
    </row>
    <row r="6" spans="1:6">
      <c r="A6" s="44" t="s">
        <v>313</v>
      </c>
      <c r="B6" s="812">
        <v>40.6</v>
      </c>
      <c r="C6" s="812">
        <v>40.299999999999997</v>
      </c>
      <c r="D6" s="812">
        <v>40.700000000000003</v>
      </c>
      <c r="E6" s="812">
        <v>39.200000000000003</v>
      </c>
      <c r="F6" s="1300">
        <v>38.700000000000003</v>
      </c>
    </row>
    <row r="7" spans="1:6">
      <c r="A7" s="44" t="s">
        <v>245</v>
      </c>
      <c r="B7" s="812">
        <v>34.6</v>
      </c>
      <c r="C7" s="812">
        <v>34.799999999999997</v>
      </c>
      <c r="D7" s="812">
        <v>36</v>
      </c>
      <c r="E7" s="812">
        <v>37</v>
      </c>
      <c r="F7" s="1300">
        <v>37.9</v>
      </c>
    </row>
    <row r="8" spans="1:6">
      <c r="A8" s="44" t="s">
        <v>246</v>
      </c>
      <c r="B8" s="812">
        <v>52</v>
      </c>
      <c r="C8" s="812">
        <v>52.6</v>
      </c>
      <c r="D8" s="812">
        <v>52</v>
      </c>
      <c r="E8" s="812">
        <v>53.2</v>
      </c>
      <c r="F8" s="1300">
        <v>53.7</v>
      </c>
    </row>
    <row r="9" spans="1:6">
      <c r="A9" s="44" t="s">
        <v>247</v>
      </c>
      <c r="B9" s="812">
        <v>46</v>
      </c>
      <c r="C9" s="812">
        <v>46.2</v>
      </c>
      <c r="D9" s="812">
        <v>47.8</v>
      </c>
      <c r="E9" s="812">
        <v>47.1</v>
      </c>
      <c r="F9" s="1300">
        <v>47.1</v>
      </c>
    </row>
    <row r="10" spans="1:6">
      <c r="A10" s="44" t="s">
        <v>248</v>
      </c>
      <c r="B10" s="812">
        <v>38.700000000000003</v>
      </c>
      <c r="C10" s="812">
        <v>40.5</v>
      </c>
      <c r="D10" s="812">
        <v>40.9</v>
      </c>
      <c r="E10" s="812">
        <v>41.8</v>
      </c>
      <c r="F10" s="1300">
        <v>40</v>
      </c>
    </row>
    <row r="11" spans="1:6">
      <c r="A11" s="44" t="s">
        <v>314</v>
      </c>
      <c r="B11" s="812">
        <v>39.5</v>
      </c>
      <c r="C11" s="812">
        <v>40.4</v>
      </c>
      <c r="D11" s="812">
        <v>39.299999999999997</v>
      </c>
      <c r="E11" s="812">
        <v>40</v>
      </c>
      <c r="F11" s="1300">
        <v>39.9</v>
      </c>
    </row>
    <row r="12" spans="1:6">
      <c r="A12" s="44" t="s">
        <v>249</v>
      </c>
      <c r="B12" s="812">
        <v>51.5</v>
      </c>
      <c r="C12" s="812">
        <v>51.5</v>
      </c>
      <c r="D12" s="812">
        <v>52.9</v>
      </c>
      <c r="E12" s="812">
        <v>53.1</v>
      </c>
      <c r="F12" s="1300">
        <v>52.1</v>
      </c>
    </row>
    <row r="13" spans="1:6">
      <c r="A13" s="44" t="s">
        <v>250</v>
      </c>
      <c r="B13" s="812">
        <v>40.700000000000003</v>
      </c>
      <c r="C13" s="812">
        <v>41.6</v>
      </c>
      <c r="D13" s="812">
        <v>40.4</v>
      </c>
      <c r="E13" s="812">
        <v>40.1</v>
      </c>
      <c r="F13" s="1300">
        <v>40.1</v>
      </c>
    </row>
    <row r="14" spans="1:6">
      <c r="A14" s="44" t="s">
        <v>251</v>
      </c>
      <c r="B14" s="812">
        <v>35.299999999999997</v>
      </c>
      <c r="C14" s="812">
        <v>39.1</v>
      </c>
      <c r="D14" s="812">
        <v>42.5</v>
      </c>
      <c r="E14" s="812">
        <v>42.1</v>
      </c>
      <c r="F14" s="1300">
        <v>44.1</v>
      </c>
    </row>
    <row r="15" spans="1:6">
      <c r="A15" s="44" t="s">
        <v>252</v>
      </c>
      <c r="B15" s="812">
        <v>44.9</v>
      </c>
      <c r="C15" s="812">
        <v>45</v>
      </c>
      <c r="D15" s="812">
        <v>45.5</v>
      </c>
      <c r="E15" s="812">
        <v>45.7</v>
      </c>
      <c r="F15" s="1300">
        <v>45</v>
      </c>
    </row>
    <row r="16" spans="1:6">
      <c r="A16" s="44" t="s">
        <v>253</v>
      </c>
      <c r="B16" s="812">
        <v>51.1</v>
      </c>
      <c r="C16" s="812">
        <v>52.1</v>
      </c>
      <c r="D16" s="812">
        <v>53.4</v>
      </c>
      <c r="E16" s="812">
        <v>54.3</v>
      </c>
      <c r="F16" s="1300">
        <v>55.6</v>
      </c>
    </row>
    <row r="17" spans="1:6">
      <c r="A17" s="44" t="s">
        <v>254</v>
      </c>
      <c r="B17" s="812">
        <v>52.5</v>
      </c>
      <c r="C17" s="812">
        <v>52.6</v>
      </c>
      <c r="D17" s="812">
        <v>52.2</v>
      </c>
      <c r="E17" s="812">
        <v>52</v>
      </c>
      <c r="F17" s="1300">
        <v>51.6</v>
      </c>
    </row>
    <row r="18" spans="1:6">
      <c r="A18" s="44" t="s">
        <v>315</v>
      </c>
      <c r="B18" s="812">
        <v>38.299999999999997</v>
      </c>
      <c r="C18" s="812">
        <v>40.4</v>
      </c>
      <c r="D18" s="812">
        <v>42.5</v>
      </c>
      <c r="E18" s="812">
        <v>45.2</v>
      </c>
      <c r="F18" s="1300">
        <v>45.9</v>
      </c>
    </row>
    <row r="19" spans="1:6">
      <c r="A19" s="44" t="s">
        <v>255</v>
      </c>
      <c r="B19" s="812">
        <v>45.8</v>
      </c>
      <c r="C19" s="812">
        <v>45.5</v>
      </c>
      <c r="D19" s="812">
        <v>46</v>
      </c>
      <c r="E19" s="812">
        <v>46.9</v>
      </c>
      <c r="F19" s="1300">
        <v>48.3</v>
      </c>
    </row>
    <row r="20" spans="1:6">
      <c r="A20" s="44" t="s">
        <v>256</v>
      </c>
      <c r="B20" s="812">
        <v>35.700000000000003</v>
      </c>
      <c r="C20" s="812">
        <v>37.200000000000003</v>
      </c>
      <c r="D20" s="812">
        <v>38.4</v>
      </c>
      <c r="E20" s="812">
        <v>39.4</v>
      </c>
      <c r="F20" s="1300">
        <v>40.5</v>
      </c>
    </row>
    <row r="21" spans="1:6">
      <c r="A21" s="44" t="s">
        <v>316</v>
      </c>
      <c r="B21" s="812">
        <v>54.3</v>
      </c>
      <c r="C21" s="812">
        <v>51.1</v>
      </c>
      <c r="D21" s="812">
        <v>56.1</v>
      </c>
      <c r="E21" s="812">
        <v>55.4</v>
      </c>
      <c r="F21" s="1300">
        <v>54</v>
      </c>
    </row>
    <row r="22" spans="1:6">
      <c r="A22" s="44" t="s">
        <v>257</v>
      </c>
      <c r="B22" s="812">
        <v>57.3</v>
      </c>
      <c r="C22" s="812">
        <v>59.9</v>
      </c>
      <c r="D22" s="812">
        <v>68.2</v>
      </c>
      <c r="E22" s="812">
        <v>70.8</v>
      </c>
      <c r="F22" s="1300">
        <v>71.7</v>
      </c>
    </row>
    <row r="23" spans="1:6">
      <c r="A23" s="43" t="s">
        <v>258</v>
      </c>
      <c r="B23" s="105">
        <v>58.8</v>
      </c>
      <c r="C23" s="105">
        <v>59.9</v>
      </c>
      <c r="D23" s="105">
        <v>61.6</v>
      </c>
      <c r="E23" s="105">
        <v>62.8</v>
      </c>
      <c r="F23" s="1308">
        <v>63.2</v>
      </c>
    </row>
    <row r="24" spans="1:6">
      <c r="A24" s="44" t="s">
        <v>259</v>
      </c>
      <c r="B24" s="812">
        <v>56.7</v>
      </c>
      <c r="C24" s="812">
        <v>57.7</v>
      </c>
      <c r="D24" s="812">
        <v>59.5</v>
      </c>
      <c r="E24" s="812">
        <v>60.6</v>
      </c>
      <c r="F24" s="1300">
        <v>59</v>
      </c>
    </row>
    <row r="25" spans="1:6">
      <c r="A25" s="44" t="s">
        <v>260</v>
      </c>
      <c r="B25" s="812">
        <v>55.3</v>
      </c>
      <c r="C25" s="812">
        <v>55.3</v>
      </c>
      <c r="D25" s="812">
        <v>55.3</v>
      </c>
      <c r="E25" s="812">
        <v>54.8</v>
      </c>
      <c r="F25" s="1300">
        <v>54</v>
      </c>
    </row>
    <row r="26" spans="1:6">
      <c r="A26" s="44" t="s">
        <v>375</v>
      </c>
      <c r="B26" s="812">
        <v>59.8</v>
      </c>
      <c r="C26" s="812">
        <v>59.7</v>
      </c>
      <c r="D26" s="812">
        <v>59.6</v>
      </c>
      <c r="E26" s="812">
        <v>60.8</v>
      </c>
      <c r="F26" s="1300">
        <v>61.1</v>
      </c>
    </row>
    <row r="27" spans="1:6">
      <c r="A27" s="44" t="s">
        <v>376</v>
      </c>
      <c r="B27" s="812">
        <v>50.2</v>
      </c>
      <c r="C27" s="812">
        <v>54.6</v>
      </c>
      <c r="D27" s="812">
        <v>54.6</v>
      </c>
      <c r="E27" s="812">
        <v>57.2</v>
      </c>
      <c r="F27" s="1300">
        <v>55.6</v>
      </c>
    </row>
    <row r="28" spans="1:6">
      <c r="A28" s="44" t="s">
        <v>377</v>
      </c>
      <c r="B28" s="812">
        <v>60.1</v>
      </c>
      <c r="C28" s="812">
        <v>60</v>
      </c>
      <c r="D28" s="812">
        <v>59.8</v>
      </c>
      <c r="E28" s="812">
        <v>61</v>
      </c>
      <c r="F28" s="1300">
        <v>61.3</v>
      </c>
    </row>
    <row r="29" spans="1:6">
      <c r="A29" s="44" t="s">
        <v>263</v>
      </c>
      <c r="B29" s="812">
        <v>35.4</v>
      </c>
      <c r="C29" s="812">
        <v>35.5</v>
      </c>
      <c r="D29" s="812">
        <v>36.200000000000003</v>
      </c>
      <c r="E29" s="812">
        <v>35.700000000000003</v>
      </c>
      <c r="F29" s="1300">
        <v>36</v>
      </c>
    </row>
    <row r="30" spans="1:6">
      <c r="A30" s="44" t="s">
        <v>264</v>
      </c>
      <c r="B30" s="812">
        <v>45.2</v>
      </c>
      <c r="C30" s="812">
        <v>46.3</v>
      </c>
      <c r="D30" s="812">
        <v>46.4</v>
      </c>
      <c r="E30" s="812">
        <v>48.3</v>
      </c>
      <c r="F30" s="1300">
        <v>49.5</v>
      </c>
    </row>
    <row r="31" spans="1:6">
      <c r="A31" s="44" t="s">
        <v>319</v>
      </c>
      <c r="B31" s="812">
        <v>37.1</v>
      </c>
      <c r="C31" s="812">
        <v>35.6</v>
      </c>
      <c r="D31" s="812">
        <v>35.5</v>
      </c>
      <c r="E31" s="812">
        <v>36.299999999999997</v>
      </c>
      <c r="F31" s="1300">
        <v>35.799999999999997</v>
      </c>
    </row>
    <row r="32" spans="1:6">
      <c r="A32" s="44" t="s">
        <v>320</v>
      </c>
      <c r="B32" s="812">
        <v>55.7</v>
      </c>
      <c r="C32" s="812">
        <v>55.4</v>
      </c>
      <c r="D32" s="812">
        <v>55.2</v>
      </c>
      <c r="E32" s="812">
        <v>55.5</v>
      </c>
      <c r="F32" s="1300">
        <v>55</v>
      </c>
    </row>
    <row r="33" spans="1:6">
      <c r="A33" s="44" t="s">
        <v>266</v>
      </c>
      <c r="B33" s="812">
        <v>43.5</v>
      </c>
      <c r="C33" s="812">
        <v>43.7</v>
      </c>
      <c r="D33" s="812">
        <v>42.8</v>
      </c>
      <c r="E33" s="812">
        <v>43.5</v>
      </c>
      <c r="F33" s="1300">
        <v>43.1</v>
      </c>
    </row>
    <row r="34" spans="1:6">
      <c r="A34" s="44" t="s">
        <v>321</v>
      </c>
      <c r="B34" s="812">
        <v>34.6</v>
      </c>
      <c r="C34" s="812">
        <v>31.7</v>
      </c>
      <c r="D34" s="812">
        <v>33.200000000000003</v>
      </c>
      <c r="E34" s="812">
        <v>34.5</v>
      </c>
      <c r="F34" s="1300">
        <v>35</v>
      </c>
    </row>
    <row r="35" spans="1:6">
      <c r="A35" s="44" t="s">
        <v>267</v>
      </c>
      <c r="B35" s="812">
        <v>78.8</v>
      </c>
      <c r="C35" s="812">
        <v>82.1</v>
      </c>
      <c r="D35" s="812">
        <v>86</v>
      </c>
      <c r="E35" s="812">
        <v>87.9</v>
      </c>
      <c r="F35" s="1300">
        <v>89.1</v>
      </c>
    </row>
    <row r="36" spans="1:6">
      <c r="A36" s="43" t="s">
        <v>268</v>
      </c>
      <c r="B36" s="105">
        <v>43</v>
      </c>
      <c r="C36" s="105">
        <v>42.6</v>
      </c>
      <c r="D36" s="105">
        <v>43.9</v>
      </c>
      <c r="E36" s="105">
        <v>44</v>
      </c>
      <c r="F36" s="1308">
        <v>44.3</v>
      </c>
    </row>
    <row r="37" spans="1:6">
      <c r="A37" s="44" t="s">
        <v>382</v>
      </c>
      <c r="B37" s="812">
        <v>37.1</v>
      </c>
      <c r="C37" s="812">
        <v>37.1</v>
      </c>
      <c r="D37" s="812">
        <v>37.200000000000003</v>
      </c>
      <c r="E37" s="812">
        <v>37.1</v>
      </c>
      <c r="F37" s="1300">
        <v>36.9</v>
      </c>
    </row>
    <row r="38" spans="1:6">
      <c r="A38" s="44" t="s">
        <v>269</v>
      </c>
      <c r="B38" s="812">
        <v>51.9</v>
      </c>
      <c r="C38" s="812">
        <v>50.4</v>
      </c>
      <c r="D38" s="812">
        <v>50.1</v>
      </c>
      <c r="E38" s="812">
        <v>49.7</v>
      </c>
      <c r="F38" s="1300">
        <v>48.2</v>
      </c>
    </row>
    <row r="39" spans="1:6">
      <c r="A39" s="44" t="s">
        <v>270</v>
      </c>
      <c r="B39" s="812">
        <v>45.2</v>
      </c>
      <c r="C39" s="812">
        <v>43.7</v>
      </c>
      <c r="D39" s="812">
        <v>44.8</v>
      </c>
      <c r="E39" s="812">
        <v>46.9</v>
      </c>
      <c r="F39" s="1300">
        <v>46.9</v>
      </c>
    </row>
    <row r="40" spans="1:6">
      <c r="A40" s="44" t="s">
        <v>271</v>
      </c>
      <c r="B40" s="812">
        <v>42.6</v>
      </c>
      <c r="C40" s="812">
        <v>42.4</v>
      </c>
      <c r="D40" s="812">
        <v>44.2</v>
      </c>
      <c r="E40" s="812">
        <v>44.1</v>
      </c>
      <c r="F40" s="1300">
        <v>45.7</v>
      </c>
    </row>
    <row r="41" spans="1:6">
      <c r="A41" s="44" t="s">
        <v>272</v>
      </c>
      <c r="B41" s="812">
        <v>62.6</v>
      </c>
      <c r="C41" s="812">
        <v>62.8</v>
      </c>
      <c r="D41" s="812">
        <v>64</v>
      </c>
      <c r="E41" s="812">
        <v>61.4</v>
      </c>
      <c r="F41" s="1300">
        <v>60.6</v>
      </c>
    </row>
    <row r="42" spans="1:6">
      <c r="A42" s="44" t="s">
        <v>273</v>
      </c>
      <c r="B42" s="812">
        <v>44.5</v>
      </c>
      <c r="C42" s="812">
        <v>44.7</v>
      </c>
      <c r="D42" s="812">
        <v>44.9</v>
      </c>
      <c r="E42" s="812">
        <v>44.2</v>
      </c>
      <c r="F42" s="1300">
        <v>44.4</v>
      </c>
    </row>
    <row r="43" spans="1:6">
      <c r="A43" s="44" t="s">
        <v>323</v>
      </c>
      <c r="B43" s="812">
        <v>37.200000000000003</v>
      </c>
      <c r="C43" s="812">
        <v>36.9</v>
      </c>
      <c r="D43" s="812">
        <v>38.4</v>
      </c>
      <c r="E43" s="812">
        <v>38.799999999999997</v>
      </c>
      <c r="F43" s="1300">
        <v>38</v>
      </c>
    </row>
    <row r="44" spans="1:6">
      <c r="A44" s="44" t="s">
        <v>274</v>
      </c>
      <c r="B44" s="812">
        <v>42</v>
      </c>
      <c r="C44" s="812">
        <v>39</v>
      </c>
      <c r="D44" s="812">
        <v>42.8</v>
      </c>
      <c r="E44" s="812">
        <v>45.4</v>
      </c>
      <c r="F44" s="1300">
        <v>45.4</v>
      </c>
    </row>
    <row r="45" spans="1:6">
      <c r="A45" s="43" t="s">
        <v>275</v>
      </c>
      <c r="B45" s="105">
        <v>42.1</v>
      </c>
      <c r="C45" s="105">
        <v>42.3</v>
      </c>
      <c r="D45" s="105">
        <v>43.4</v>
      </c>
      <c r="E45" s="105">
        <v>43.3</v>
      </c>
      <c r="F45" s="1308">
        <v>43.7</v>
      </c>
    </row>
    <row r="46" spans="1:6">
      <c r="A46" s="44" t="s">
        <v>276</v>
      </c>
      <c r="B46" s="812">
        <v>40.799999999999997</v>
      </c>
      <c r="C46" s="812">
        <v>40.9</v>
      </c>
      <c r="D46" s="812">
        <v>41</v>
      </c>
      <c r="E46" s="812">
        <v>40.5</v>
      </c>
      <c r="F46" s="1300">
        <v>41.1</v>
      </c>
    </row>
    <row r="47" spans="1:6">
      <c r="A47" s="44" t="s">
        <v>277</v>
      </c>
      <c r="B47" s="812">
        <v>46.3</v>
      </c>
      <c r="C47" s="812">
        <v>45.3</v>
      </c>
      <c r="D47" s="812">
        <v>45.8</v>
      </c>
      <c r="E47" s="812">
        <v>46</v>
      </c>
      <c r="F47" s="1300">
        <v>45.2</v>
      </c>
    </row>
    <row r="48" spans="1:6">
      <c r="A48" s="44" t="s">
        <v>324</v>
      </c>
      <c r="B48" s="812">
        <v>44</v>
      </c>
      <c r="C48" s="812">
        <v>45.4</v>
      </c>
      <c r="D48" s="812">
        <v>46.4</v>
      </c>
      <c r="E48" s="812">
        <v>45.6</v>
      </c>
      <c r="F48" s="1300">
        <v>45.4</v>
      </c>
    </row>
    <row r="49" spans="1:6">
      <c r="A49" s="44" t="s">
        <v>325</v>
      </c>
      <c r="B49" s="812">
        <v>41.4</v>
      </c>
      <c r="C49" s="812">
        <v>41.3</v>
      </c>
      <c r="D49" s="812">
        <v>41.8</v>
      </c>
      <c r="E49" s="812">
        <v>42.7</v>
      </c>
      <c r="F49" s="1300">
        <v>43.1</v>
      </c>
    </row>
    <row r="50" spans="1:6">
      <c r="A50" s="44" t="s">
        <v>346</v>
      </c>
      <c r="B50" s="812">
        <v>67.400000000000006</v>
      </c>
      <c r="C50" s="812">
        <v>68.400000000000006</v>
      </c>
      <c r="D50" s="812">
        <v>70.2</v>
      </c>
      <c r="E50" s="812">
        <v>68.5</v>
      </c>
      <c r="F50" s="1300">
        <v>69.400000000000006</v>
      </c>
    </row>
    <row r="51" spans="1:6">
      <c r="A51" s="44" t="s">
        <v>280</v>
      </c>
      <c r="B51" s="812">
        <v>29.3</v>
      </c>
      <c r="C51" s="812">
        <v>29.5</v>
      </c>
      <c r="D51" s="812">
        <v>32.200000000000003</v>
      </c>
      <c r="E51" s="812">
        <v>32.9</v>
      </c>
      <c r="F51" s="1300">
        <v>33.6</v>
      </c>
    </row>
    <row r="52" spans="1:6">
      <c r="A52" s="44" t="s">
        <v>281</v>
      </c>
      <c r="B52" s="812">
        <v>42.6</v>
      </c>
      <c r="C52" s="812">
        <v>42.7</v>
      </c>
      <c r="D52" s="812">
        <v>44.3</v>
      </c>
      <c r="E52" s="812">
        <v>44.8</v>
      </c>
      <c r="F52" s="1300">
        <v>45.3</v>
      </c>
    </row>
    <row r="53" spans="1:6">
      <c r="A53" s="43" t="s">
        <v>282</v>
      </c>
      <c r="B53" s="105">
        <v>46.3</v>
      </c>
      <c r="C53" s="105">
        <v>46.7</v>
      </c>
      <c r="D53" s="105">
        <v>47.5</v>
      </c>
      <c r="E53" s="105">
        <v>47.6</v>
      </c>
      <c r="F53" s="1308">
        <v>47.5</v>
      </c>
    </row>
    <row r="54" spans="1:6">
      <c r="A54" s="44" t="s">
        <v>283</v>
      </c>
      <c r="B54" s="812">
        <v>42.2</v>
      </c>
      <c r="C54" s="812">
        <v>42.6</v>
      </c>
      <c r="D54" s="812">
        <v>43.9</v>
      </c>
      <c r="E54" s="812">
        <v>43.6</v>
      </c>
      <c r="F54" s="1300">
        <v>43.7</v>
      </c>
    </row>
    <row r="55" spans="1:6">
      <c r="A55" s="44" t="s">
        <v>378</v>
      </c>
      <c r="B55" s="812">
        <v>36</v>
      </c>
      <c r="C55" s="812">
        <v>36</v>
      </c>
      <c r="D55" s="812">
        <v>36.1</v>
      </c>
      <c r="E55" s="812">
        <v>36.700000000000003</v>
      </c>
      <c r="F55" s="1300">
        <v>36.700000000000003</v>
      </c>
    </row>
    <row r="56" spans="1:6">
      <c r="A56" s="44" t="s">
        <v>284</v>
      </c>
      <c r="B56" s="812">
        <v>53</v>
      </c>
      <c r="C56" s="812">
        <v>52.8</v>
      </c>
      <c r="D56" s="812">
        <v>53.9</v>
      </c>
      <c r="E56" s="812">
        <v>55.2</v>
      </c>
      <c r="F56" s="1300">
        <v>54.5</v>
      </c>
    </row>
    <row r="57" spans="1:6">
      <c r="A57" s="44" t="s">
        <v>648</v>
      </c>
      <c r="B57" s="812">
        <v>41.4</v>
      </c>
      <c r="C57" s="812">
        <v>41.8</v>
      </c>
      <c r="D57" s="812">
        <v>43.2</v>
      </c>
      <c r="E57" s="812">
        <v>43.1</v>
      </c>
      <c r="F57" s="1300">
        <v>43.6</v>
      </c>
    </row>
    <row r="58" spans="1:6">
      <c r="A58" s="44" t="s">
        <v>285</v>
      </c>
      <c r="B58" s="812">
        <v>50.2</v>
      </c>
      <c r="C58" s="812">
        <v>50.6</v>
      </c>
      <c r="D58" s="812">
        <v>52.4</v>
      </c>
      <c r="E58" s="812">
        <v>53.6</v>
      </c>
      <c r="F58" s="1300">
        <v>52.4</v>
      </c>
    </row>
    <row r="59" spans="1:6">
      <c r="A59" s="44" t="s">
        <v>649</v>
      </c>
      <c r="B59" s="812">
        <v>49.8</v>
      </c>
      <c r="C59" s="812">
        <v>50</v>
      </c>
      <c r="D59" s="812">
        <v>51.1</v>
      </c>
      <c r="E59" s="812">
        <v>52.2</v>
      </c>
      <c r="F59" s="1300">
        <v>53.4</v>
      </c>
    </row>
    <row r="60" spans="1:6">
      <c r="A60" s="44" t="s">
        <v>286</v>
      </c>
      <c r="B60" s="812">
        <v>51.5</v>
      </c>
      <c r="C60" s="812">
        <v>51</v>
      </c>
      <c r="D60" s="812">
        <v>51</v>
      </c>
      <c r="E60" s="812">
        <v>49.8</v>
      </c>
      <c r="F60" s="1300">
        <v>49.5</v>
      </c>
    </row>
    <row r="61" spans="1:6">
      <c r="A61" s="44" t="s">
        <v>287</v>
      </c>
      <c r="B61" s="812">
        <v>49.5</v>
      </c>
      <c r="C61" s="812">
        <v>51.3</v>
      </c>
      <c r="D61" s="812">
        <v>53</v>
      </c>
      <c r="E61" s="812">
        <v>53.2</v>
      </c>
      <c r="F61" s="1300">
        <v>53.9</v>
      </c>
    </row>
    <row r="62" spans="1:6">
      <c r="A62" s="44" t="s">
        <v>327</v>
      </c>
      <c r="B62" s="812">
        <v>48</v>
      </c>
      <c r="C62" s="812">
        <v>48.7</v>
      </c>
      <c r="D62" s="812">
        <v>48.9</v>
      </c>
      <c r="E62" s="812">
        <v>49.9</v>
      </c>
      <c r="F62" s="1300">
        <v>49.5</v>
      </c>
    </row>
    <row r="63" spans="1:6">
      <c r="A63" s="44" t="s">
        <v>288</v>
      </c>
      <c r="B63" s="812">
        <v>48</v>
      </c>
      <c r="C63" s="812">
        <v>47.8</v>
      </c>
      <c r="D63" s="812">
        <v>48.1</v>
      </c>
      <c r="E63" s="812">
        <v>47.6</v>
      </c>
      <c r="F63" s="1300">
        <v>47.3</v>
      </c>
    </row>
    <row r="64" spans="1:6">
      <c r="A64" s="44" t="s">
        <v>328</v>
      </c>
      <c r="B64" s="812">
        <v>42.4</v>
      </c>
      <c r="C64" s="812">
        <v>43</v>
      </c>
      <c r="D64" s="812">
        <v>45.4</v>
      </c>
      <c r="E64" s="812">
        <v>46.6</v>
      </c>
      <c r="F64" s="1300">
        <v>48</v>
      </c>
    </row>
    <row r="65" spans="1:6">
      <c r="A65" s="44" t="s">
        <v>289</v>
      </c>
      <c r="B65" s="812">
        <v>47.4</v>
      </c>
      <c r="C65" s="812">
        <v>48.4</v>
      </c>
      <c r="D65" s="812">
        <v>49</v>
      </c>
      <c r="E65" s="812">
        <v>48.7</v>
      </c>
      <c r="F65" s="1300">
        <v>48.2</v>
      </c>
    </row>
    <row r="66" spans="1:6">
      <c r="A66" s="44" t="s">
        <v>290</v>
      </c>
      <c r="B66" s="812">
        <v>49.5</v>
      </c>
      <c r="C66" s="812">
        <v>49.7</v>
      </c>
      <c r="D66" s="812">
        <v>50.1</v>
      </c>
      <c r="E66" s="812">
        <v>50.1</v>
      </c>
      <c r="F66" s="1300">
        <v>49.1</v>
      </c>
    </row>
    <row r="67" spans="1:6">
      <c r="A67" s="44" t="s">
        <v>291</v>
      </c>
      <c r="B67" s="812">
        <v>42.1</v>
      </c>
      <c r="C67" s="812">
        <v>42.8</v>
      </c>
      <c r="D67" s="812">
        <v>43.4</v>
      </c>
      <c r="E67" s="812">
        <v>42.8</v>
      </c>
      <c r="F67" s="1300">
        <v>42</v>
      </c>
    </row>
    <row r="68" spans="1:6">
      <c r="A68" s="43" t="s">
        <v>292</v>
      </c>
      <c r="B68" s="105">
        <v>45.6</v>
      </c>
      <c r="C68" s="105">
        <v>46.1</v>
      </c>
      <c r="D68" s="105">
        <v>47.1</v>
      </c>
      <c r="E68" s="105">
        <v>47.4</v>
      </c>
      <c r="F68" s="1308">
        <v>48.2</v>
      </c>
    </row>
    <row r="69" spans="1:6">
      <c r="A69" s="44" t="s">
        <v>293</v>
      </c>
      <c r="B69" s="812">
        <v>30.6</v>
      </c>
      <c r="C69" s="812">
        <v>30.3</v>
      </c>
      <c r="D69" s="812">
        <v>30</v>
      </c>
      <c r="E69" s="812">
        <v>29.9</v>
      </c>
      <c r="F69" s="1300">
        <v>30.9</v>
      </c>
    </row>
    <row r="70" spans="1:6">
      <c r="A70" s="44" t="s">
        <v>294</v>
      </c>
      <c r="B70" s="812">
        <v>43.2</v>
      </c>
      <c r="C70" s="812">
        <v>43.7</v>
      </c>
      <c r="D70" s="812">
        <v>45.4</v>
      </c>
      <c r="E70" s="812">
        <v>44.7</v>
      </c>
      <c r="F70" s="1300">
        <v>45.6</v>
      </c>
    </row>
    <row r="71" spans="1:6">
      <c r="A71" s="44" t="s">
        <v>379</v>
      </c>
      <c r="B71" s="812">
        <v>54.9</v>
      </c>
      <c r="C71" s="812">
        <v>55.7</v>
      </c>
      <c r="D71" s="812">
        <v>56.9</v>
      </c>
      <c r="E71" s="812">
        <v>58.2</v>
      </c>
      <c r="F71" s="1300">
        <v>59.8</v>
      </c>
    </row>
    <row r="72" spans="1:6">
      <c r="A72" s="44" t="s">
        <v>497</v>
      </c>
      <c r="B72" s="812">
        <v>56.2</v>
      </c>
      <c r="C72" s="812">
        <v>56.9</v>
      </c>
      <c r="D72" s="812">
        <v>57.2</v>
      </c>
      <c r="E72" s="812">
        <v>58.3</v>
      </c>
      <c r="F72" s="1300">
        <v>58.4</v>
      </c>
    </row>
    <row r="73" spans="1:6">
      <c r="A73" s="44" t="s">
        <v>296</v>
      </c>
      <c r="B73" s="812">
        <v>58.4</v>
      </c>
      <c r="C73" s="812">
        <v>60.6</v>
      </c>
      <c r="D73" s="812">
        <v>65.599999999999994</v>
      </c>
      <c r="E73" s="812">
        <v>67.099999999999994</v>
      </c>
      <c r="F73" s="1300">
        <v>68.7</v>
      </c>
    </row>
    <row r="74" spans="1:6">
      <c r="A74" s="44" t="s">
        <v>330</v>
      </c>
      <c r="B74" s="812">
        <v>52.4</v>
      </c>
      <c r="C74" s="812">
        <v>52.8</v>
      </c>
      <c r="D74" s="812">
        <v>53.8</v>
      </c>
      <c r="E74" s="812">
        <v>55.3</v>
      </c>
      <c r="F74" s="1300">
        <v>58.5</v>
      </c>
    </row>
    <row r="75" spans="1:6">
      <c r="A75" s="44" t="s">
        <v>297</v>
      </c>
      <c r="B75" s="812">
        <v>42</v>
      </c>
      <c r="C75" s="812">
        <v>42.3</v>
      </c>
      <c r="D75" s="812">
        <v>42.4</v>
      </c>
      <c r="E75" s="812">
        <v>42.6</v>
      </c>
      <c r="F75" s="1300">
        <v>42.2</v>
      </c>
    </row>
    <row r="76" spans="1:6">
      <c r="A76" s="43" t="s">
        <v>331</v>
      </c>
      <c r="B76" s="105">
        <v>49.2</v>
      </c>
      <c r="C76" s="105">
        <v>49.2</v>
      </c>
      <c r="D76" s="105">
        <v>49.5</v>
      </c>
      <c r="E76" s="105">
        <v>49.8</v>
      </c>
      <c r="F76" s="1308">
        <v>49.5</v>
      </c>
    </row>
    <row r="77" spans="1:6">
      <c r="A77" s="44" t="s">
        <v>298</v>
      </c>
      <c r="B77" s="812">
        <v>47.5</v>
      </c>
      <c r="C77" s="812">
        <v>46.7</v>
      </c>
      <c r="D77" s="812">
        <v>47.7</v>
      </c>
      <c r="E77" s="812">
        <v>45.9</v>
      </c>
      <c r="F77" s="1300">
        <v>46.4</v>
      </c>
    </row>
    <row r="78" spans="1:6">
      <c r="A78" s="44" t="s">
        <v>300</v>
      </c>
      <c r="B78" s="812">
        <v>51.1</v>
      </c>
      <c r="C78" s="812">
        <v>49.3</v>
      </c>
      <c r="D78" s="812">
        <v>50.1</v>
      </c>
      <c r="E78" s="812">
        <v>49.7</v>
      </c>
      <c r="F78" s="1300">
        <v>51.5</v>
      </c>
    </row>
    <row r="79" spans="1:6">
      <c r="A79" s="44" t="s">
        <v>301</v>
      </c>
      <c r="B79" s="812">
        <v>41.8</v>
      </c>
      <c r="C79" s="812">
        <v>42</v>
      </c>
      <c r="D79" s="812">
        <v>39.700000000000003</v>
      </c>
      <c r="E79" s="812">
        <v>40.9</v>
      </c>
      <c r="F79" s="1300">
        <v>40.200000000000003</v>
      </c>
    </row>
    <row r="80" spans="1:6">
      <c r="A80" s="44" t="s">
        <v>302</v>
      </c>
      <c r="B80" s="812">
        <v>44.3</v>
      </c>
      <c r="C80" s="812">
        <v>44.4</v>
      </c>
      <c r="D80" s="812">
        <v>45.4</v>
      </c>
      <c r="E80" s="812">
        <v>45.2</v>
      </c>
      <c r="F80" s="1300">
        <v>44.3</v>
      </c>
    </row>
    <row r="81" spans="1:6">
      <c r="A81" s="44" t="s">
        <v>332</v>
      </c>
      <c r="B81" s="812">
        <v>49.7</v>
      </c>
      <c r="C81" s="812">
        <v>49.8</v>
      </c>
      <c r="D81" s="812">
        <v>50.5</v>
      </c>
      <c r="E81" s="812">
        <v>49.5</v>
      </c>
      <c r="F81" s="1300">
        <v>49.1</v>
      </c>
    </row>
    <row r="82" spans="1:6">
      <c r="A82" s="44" t="s">
        <v>304</v>
      </c>
      <c r="B82" s="812">
        <v>48.6</v>
      </c>
      <c r="C82" s="812">
        <v>48.9</v>
      </c>
      <c r="D82" s="812">
        <v>49.1</v>
      </c>
      <c r="E82" s="812">
        <v>49.5</v>
      </c>
      <c r="F82" s="1300">
        <v>48.5</v>
      </c>
    </row>
    <row r="83" spans="1:6">
      <c r="A83" s="44" t="s">
        <v>650</v>
      </c>
      <c r="B83" s="812">
        <v>44.6</v>
      </c>
      <c r="C83" s="812">
        <v>44</v>
      </c>
      <c r="D83" s="812">
        <v>44.4</v>
      </c>
      <c r="E83" s="812">
        <v>43.6</v>
      </c>
      <c r="F83" s="1300">
        <v>43.4</v>
      </c>
    </row>
    <row r="84" spans="1:6">
      <c r="A84" s="44" t="s">
        <v>305</v>
      </c>
      <c r="B84" s="812">
        <v>53.8</v>
      </c>
      <c r="C84" s="812">
        <v>54.3</v>
      </c>
      <c r="D84" s="812">
        <v>55.7</v>
      </c>
      <c r="E84" s="812">
        <v>56.4</v>
      </c>
      <c r="F84" s="1300">
        <v>56.7</v>
      </c>
    </row>
    <row r="85" spans="1:6">
      <c r="A85" s="44" t="s">
        <v>306</v>
      </c>
      <c r="B85" s="812">
        <v>51.4</v>
      </c>
      <c r="C85" s="812">
        <v>51.6</v>
      </c>
      <c r="D85" s="812">
        <v>51.9</v>
      </c>
      <c r="E85" s="812">
        <v>52</v>
      </c>
      <c r="F85" s="1300">
        <v>51.2</v>
      </c>
    </row>
    <row r="86" spans="1:6">
      <c r="A86" s="44" t="s">
        <v>307</v>
      </c>
      <c r="B86" s="812">
        <v>58.3</v>
      </c>
      <c r="C86" s="812">
        <v>56.6</v>
      </c>
      <c r="D86" s="812">
        <v>53.4</v>
      </c>
      <c r="E86" s="812">
        <v>59.6</v>
      </c>
      <c r="F86" s="1300">
        <v>60</v>
      </c>
    </row>
    <row r="87" spans="1:6">
      <c r="A87" s="43" t="s">
        <v>333</v>
      </c>
      <c r="B87" s="105">
        <v>53.9</v>
      </c>
      <c r="C87" s="105">
        <v>54.5</v>
      </c>
      <c r="D87" s="105">
        <v>54.7</v>
      </c>
      <c r="E87" s="105">
        <v>54.5</v>
      </c>
      <c r="F87" s="1308">
        <v>54.4</v>
      </c>
    </row>
    <row r="88" spans="1:6">
      <c r="A88" s="44" t="s">
        <v>299</v>
      </c>
      <c r="B88" s="812">
        <v>45.8</v>
      </c>
      <c r="C88" s="812">
        <v>45.3</v>
      </c>
      <c r="D88" s="812">
        <v>44.9</v>
      </c>
      <c r="E88" s="812">
        <v>43.6</v>
      </c>
      <c r="F88" s="1300">
        <v>42.6</v>
      </c>
    </row>
    <row r="89" spans="1:6">
      <c r="A89" s="44" t="s">
        <v>308</v>
      </c>
      <c r="B89" s="812">
        <v>60.7</v>
      </c>
      <c r="C89" s="812">
        <v>61.3</v>
      </c>
      <c r="D89" s="812">
        <v>60</v>
      </c>
      <c r="E89" s="812">
        <v>59.7</v>
      </c>
      <c r="F89" s="1300">
        <v>59.7</v>
      </c>
    </row>
    <row r="90" spans="1:6">
      <c r="A90" s="44" t="s">
        <v>303</v>
      </c>
      <c r="B90" s="812">
        <v>51.7</v>
      </c>
      <c r="C90" s="812">
        <v>52.6</v>
      </c>
      <c r="D90" s="812">
        <v>54.3</v>
      </c>
      <c r="E90" s="812">
        <v>53.1</v>
      </c>
      <c r="F90" s="1300">
        <v>52.7</v>
      </c>
    </row>
    <row r="91" spans="1:6">
      <c r="A91" s="44" t="s">
        <v>334</v>
      </c>
      <c r="B91" s="812">
        <v>56.7</v>
      </c>
      <c r="C91" s="812">
        <v>55.8</v>
      </c>
      <c r="D91" s="812">
        <v>55.8</v>
      </c>
      <c r="E91" s="812">
        <v>58.7</v>
      </c>
      <c r="F91" s="1300">
        <v>59.7</v>
      </c>
    </row>
    <row r="92" spans="1:6">
      <c r="A92" s="44" t="s">
        <v>309</v>
      </c>
      <c r="B92" s="812">
        <v>50.9</v>
      </c>
      <c r="C92" s="812">
        <v>52.3</v>
      </c>
      <c r="D92" s="812">
        <v>51.6</v>
      </c>
      <c r="E92" s="812">
        <v>51.4</v>
      </c>
      <c r="F92" s="1300">
        <v>52.6</v>
      </c>
    </row>
    <row r="93" spans="1:6">
      <c r="A93" s="44" t="s">
        <v>335</v>
      </c>
      <c r="B93" s="812">
        <v>57.4</v>
      </c>
      <c r="C93" s="812">
        <v>56.6</v>
      </c>
      <c r="D93" s="812">
        <v>57.7</v>
      </c>
      <c r="E93" s="812">
        <v>56.6</v>
      </c>
      <c r="F93" s="1300">
        <v>55.3</v>
      </c>
    </row>
    <row r="94" spans="1:6">
      <c r="A94" s="44" t="s">
        <v>310</v>
      </c>
      <c r="B94" s="812">
        <v>55.5</v>
      </c>
      <c r="C94" s="812">
        <v>55.4</v>
      </c>
      <c r="D94" s="812">
        <v>56</v>
      </c>
      <c r="E94" s="812">
        <v>57.5</v>
      </c>
      <c r="F94" s="1300">
        <v>56.5</v>
      </c>
    </row>
    <row r="95" spans="1:6">
      <c r="A95" s="44" t="s">
        <v>336</v>
      </c>
      <c r="B95" s="812">
        <v>64.400000000000006</v>
      </c>
      <c r="C95" s="812">
        <v>62.9</v>
      </c>
      <c r="D95" s="812">
        <v>63.2</v>
      </c>
      <c r="E95" s="812">
        <v>63.9</v>
      </c>
      <c r="F95" s="1300">
        <v>62.7</v>
      </c>
    </row>
    <row r="96" spans="1:6">
      <c r="A96" s="44" t="s">
        <v>337</v>
      </c>
      <c r="B96" s="812">
        <v>59.7</v>
      </c>
      <c r="C96" s="812">
        <v>65.5</v>
      </c>
      <c r="D96" s="812">
        <v>66.8</v>
      </c>
      <c r="E96" s="812">
        <v>68.099999999999994</v>
      </c>
      <c r="F96" s="1300">
        <v>69.599999999999994</v>
      </c>
    </row>
    <row r="97" spans="1:6">
      <c r="A97" s="44" t="s">
        <v>344</v>
      </c>
      <c r="B97" s="812">
        <v>37</v>
      </c>
      <c r="C97" s="812">
        <v>38.9</v>
      </c>
      <c r="D97" s="812">
        <v>38.6</v>
      </c>
      <c r="E97" s="812">
        <v>36.200000000000003</v>
      </c>
      <c r="F97" s="1300">
        <v>36</v>
      </c>
    </row>
    <row r="98" spans="1:6">
      <c r="A98" s="44" t="s">
        <v>339</v>
      </c>
      <c r="B98" s="812">
        <v>78</v>
      </c>
      <c r="C98" s="812">
        <v>73.5</v>
      </c>
      <c r="D98" s="812">
        <v>76.7</v>
      </c>
      <c r="E98" s="812">
        <v>77.400000000000006</v>
      </c>
      <c r="F98" s="1300">
        <v>80.099999999999994</v>
      </c>
    </row>
    <row r="100" spans="1:6">
      <c r="A100" s="1436" t="s">
        <v>1226</v>
      </c>
    </row>
  </sheetData>
  <mergeCells count="1">
    <mergeCell ref="A1:F1"/>
  </mergeCells>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workbookViewId="0">
      <selection sqref="A1:N1"/>
    </sheetView>
  </sheetViews>
  <sheetFormatPr defaultRowHeight="14.5"/>
  <cols>
    <col min="1" max="1" width="33.7265625" style="74" customWidth="1"/>
    <col min="2" max="3" width="10" style="74" customWidth="1"/>
  </cols>
  <sheetData>
    <row r="1" spans="1:14" ht="28.5" customHeight="1">
      <c r="A1" s="1756" t="s">
        <v>1196</v>
      </c>
      <c r="B1" s="1756"/>
      <c r="C1" s="1756"/>
      <c r="D1" s="1756"/>
      <c r="E1" s="1756"/>
      <c r="F1" s="1756"/>
      <c r="G1" s="1756"/>
      <c r="H1" s="1756"/>
      <c r="I1" s="1756"/>
      <c r="J1" s="1756"/>
      <c r="K1" s="1756"/>
      <c r="L1" s="1756"/>
      <c r="M1" s="1756"/>
      <c r="N1" s="1756"/>
    </row>
    <row r="2" spans="1:14">
      <c r="A2" s="42"/>
      <c r="B2" s="634">
        <v>2010</v>
      </c>
      <c r="C2" s="634">
        <v>2011</v>
      </c>
      <c r="D2" s="61" t="s">
        <v>232</v>
      </c>
      <c r="E2" s="61" t="s">
        <v>233</v>
      </c>
      <c r="F2" s="61" t="s">
        <v>234</v>
      </c>
      <c r="G2" s="42" t="s">
        <v>235</v>
      </c>
      <c r="H2" s="61" t="s">
        <v>236</v>
      </c>
      <c r="I2" s="61" t="s">
        <v>237</v>
      </c>
      <c r="J2" s="61" t="s">
        <v>238</v>
      </c>
      <c r="K2" s="42" t="s">
        <v>364</v>
      </c>
      <c r="L2" s="61">
        <v>2020</v>
      </c>
      <c r="M2" s="61">
        <v>2021</v>
      </c>
      <c r="N2" s="61">
        <v>2022</v>
      </c>
    </row>
    <row r="3" spans="1:14">
      <c r="A3" s="72" t="s">
        <v>240</v>
      </c>
      <c r="B3" s="47">
        <v>68.900000000000006</v>
      </c>
      <c r="C3" s="47">
        <v>69.83</v>
      </c>
      <c r="D3" s="47">
        <v>70.239999999999995</v>
      </c>
      <c r="E3" s="47">
        <v>70.760000000000005</v>
      </c>
      <c r="F3" s="47">
        <v>70.930000000000007</v>
      </c>
      <c r="G3" s="47">
        <v>71.39</v>
      </c>
      <c r="H3" s="47">
        <v>71.87</v>
      </c>
      <c r="I3" s="47">
        <v>72.7</v>
      </c>
      <c r="J3" s="47">
        <v>72.91</v>
      </c>
      <c r="K3" s="47">
        <v>73.34</v>
      </c>
      <c r="L3" s="103">
        <v>71.540000000000006</v>
      </c>
      <c r="M3" s="103">
        <v>70.06</v>
      </c>
      <c r="N3" s="103">
        <v>72.73</v>
      </c>
    </row>
    <row r="4" spans="1:14">
      <c r="A4" s="72" t="s">
        <v>242</v>
      </c>
      <c r="B4" s="47">
        <v>69.900000000000006</v>
      </c>
      <c r="C4" s="47">
        <v>71.19</v>
      </c>
      <c r="D4" s="47">
        <v>71.430000000000007</v>
      </c>
      <c r="E4" s="47">
        <v>71.930000000000007</v>
      </c>
      <c r="F4" s="47">
        <v>72.099999999999994</v>
      </c>
      <c r="G4" s="47">
        <v>72.72</v>
      </c>
      <c r="H4" s="47">
        <v>73.069999999999993</v>
      </c>
      <c r="I4" s="47">
        <v>73.89</v>
      </c>
      <c r="J4" s="47">
        <v>74.010000000000005</v>
      </c>
      <c r="K4" s="47">
        <v>74.540000000000006</v>
      </c>
      <c r="L4" s="103">
        <v>72.569999999999993</v>
      </c>
      <c r="M4" s="103">
        <v>70.849999999999994</v>
      </c>
      <c r="N4" s="103">
        <v>73.930000000000007</v>
      </c>
    </row>
    <row r="5" spans="1:14">
      <c r="A5" s="73" t="s">
        <v>312</v>
      </c>
      <c r="B5" s="49">
        <v>71.3</v>
      </c>
      <c r="C5" s="49">
        <v>71.709999999999994</v>
      </c>
      <c r="D5" s="49">
        <v>71.91</v>
      </c>
      <c r="E5" s="49">
        <v>72.16</v>
      </c>
      <c r="F5" s="49">
        <v>72.25</v>
      </c>
      <c r="G5" s="49">
        <v>72.61</v>
      </c>
      <c r="H5" s="49">
        <v>72.87</v>
      </c>
      <c r="I5" s="49">
        <v>73.67</v>
      </c>
      <c r="J5" s="49">
        <v>73.67</v>
      </c>
      <c r="K5" s="49">
        <v>74.209999999999994</v>
      </c>
      <c r="L5" s="104">
        <v>72.37</v>
      </c>
      <c r="M5" s="104">
        <v>70.67</v>
      </c>
      <c r="N5" s="104">
        <v>73.03</v>
      </c>
    </row>
    <row r="6" spans="1:14">
      <c r="A6" s="73" t="s">
        <v>313</v>
      </c>
      <c r="B6" s="49">
        <v>67.900000000000006</v>
      </c>
      <c r="C6" s="49">
        <v>68.83</v>
      </c>
      <c r="D6" s="49">
        <v>69.06</v>
      </c>
      <c r="E6" s="49">
        <v>69.75</v>
      </c>
      <c r="F6" s="49">
        <v>69.42</v>
      </c>
      <c r="G6" s="49">
        <v>70.36</v>
      </c>
      <c r="H6" s="49">
        <v>70.92</v>
      </c>
      <c r="I6" s="49">
        <v>71.27</v>
      </c>
      <c r="J6" s="49">
        <v>71.709999999999994</v>
      </c>
      <c r="K6" s="49">
        <v>72.31</v>
      </c>
      <c r="L6" s="104">
        <v>70.63</v>
      </c>
      <c r="M6" s="104">
        <v>68.67</v>
      </c>
      <c r="N6" s="104">
        <v>71.22</v>
      </c>
    </row>
    <row r="7" spans="1:14">
      <c r="A7" s="73" t="s">
        <v>245</v>
      </c>
      <c r="B7" s="49">
        <v>67.099999999999994</v>
      </c>
      <c r="C7" s="49">
        <v>68.08</v>
      </c>
      <c r="D7" s="49">
        <v>68.599999999999994</v>
      </c>
      <c r="E7" s="49">
        <v>69.13</v>
      </c>
      <c r="F7" s="49">
        <v>69.25</v>
      </c>
      <c r="G7" s="49">
        <v>69.819999999999993</v>
      </c>
      <c r="H7" s="49">
        <v>70.28</v>
      </c>
      <c r="I7" s="49">
        <v>71.150000000000006</v>
      </c>
      <c r="J7" s="49">
        <v>71.23</v>
      </c>
      <c r="K7" s="49">
        <v>71.87</v>
      </c>
      <c r="L7" s="104">
        <v>70.03</v>
      </c>
      <c r="M7" s="104">
        <v>68.11</v>
      </c>
      <c r="N7" s="104">
        <v>70.8</v>
      </c>
    </row>
    <row r="8" spans="1:14">
      <c r="A8" s="73" t="s">
        <v>246</v>
      </c>
      <c r="B8" s="49">
        <v>69.5</v>
      </c>
      <c r="C8" s="49">
        <v>70.41</v>
      </c>
      <c r="D8" s="49">
        <v>70.84</v>
      </c>
      <c r="E8" s="49">
        <v>70.89</v>
      </c>
      <c r="F8" s="49">
        <v>70.819999999999993</v>
      </c>
      <c r="G8" s="49">
        <v>71.67</v>
      </c>
      <c r="H8" s="49">
        <v>72.08</v>
      </c>
      <c r="I8" s="49">
        <v>73.03</v>
      </c>
      <c r="J8" s="49">
        <v>73.150000000000006</v>
      </c>
      <c r="K8" s="49">
        <v>73.63</v>
      </c>
      <c r="L8" s="104">
        <v>71.91</v>
      </c>
      <c r="M8" s="104">
        <v>69.489999999999995</v>
      </c>
      <c r="N8" s="104">
        <v>72.45</v>
      </c>
    </row>
    <row r="9" spans="1:14">
      <c r="A9" s="73" t="s">
        <v>247</v>
      </c>
      <c r="B9" s="49">
        <v>67.099999999999994</v>
      </c>
      <c r="C9" s="49">
        <v>68.56</v>
      </c>
      <c r="D9" s="49">
        <v>69.3</v>
      </c>
      <c r="E9" s="49">
        <v>69.84</v>
      </c>
      <c r="F9" s="49">
        <v>69.88</v>
      </c>
      <c r="G9" s="49">
        <v>70.62</v>
      </c>
      <c r="H9" s="49">
        <v>70.77</v>
      </c>
      <c r="I9" s="49">
        <v>71.47</v>
      </c>
      <c r="J9" s="49">
        <v>71.290000000000006</v>
      </c>
      <c r="K9" s="49">
        <v>71.84</v>
      </c>
      <c r="L9" s="104">
        <v>70.66</v>
      </c>
      <c r="M9" s="104">
        <v>69.02</v>
      </c>
      <c r="N9" s="104">
        <v>70.569999999999993</v>
      </c>
    </row>
    <row r="10" spans="1:14">
      <c r="A10" s="73" t="s">
        <v>248</v>
      </c>
      <c r="B10" s="49">
        <v>68.099999999999994</v>
      </c>
      <c r="C10" s="49">
        <v>69.489999999999995</v>
      </c>
      <c r="D10" s="49">
        <v>69.39</v>
      </c>
      <c r="E10" s="49">
        <v>70.02</v>
      </c>
      <c r="F10" s="49">
        <v>69.930000000000007</v>
      </c>
      <c r="G10" s="49">
        <v>70.73</v>
      </c>
      <c r="H10" s="49">
        <v>71.180000000000007</v>
      </c>
      <c r="I10" s="49">
        <v>71.87</v>
      </c>
      <c r="J10" s="49">
        <v>71.89</v>
      </c>
      <c r="K10" s="49">
        <v>72.349999999999994</v>
      </c>
      <c r="L10" s="104">
        <v>70.38</v>
      </c>
      <c r="M10" s="104">
        <v>69.16</v>
      </c>
      <c r="N10" s="104">
        <v>72.48</v>
      </c>
    </row>
    <row r="11" spans="1:14">
      <c r="A11" s="73" t="s">
        <v>314</v>
      </c>
      <c r="B11" s="49">
        <v>67.5</v>
      </c>
      <c r="C11" s="49">
        <v>68.45</v>
      </c>
      <c r="D11" s="49">
        <v>69.5</v>
      </c>
      <c r="E11" s="49">
        <v>69.86</v>
      </c>
      <c r="F11" s="49">
        <v>70.05</v>
      </c>
      <c r="G11" s="49">
        <v>70.38</v>
      </c>
      <c r="H11" s="49">
        <v>70.87</v>
      </c>
      <c r="I11" s="49">
        <v>71.81</v>
      </c>
      <c r="J11" s="49">
        <v>71.87</v>
      </c>
      <c r="K11" s="49">
        <v>72.349999999999994</v>
      </c>
      <c r="L11" s="104">
        <v>70.92</v>
      </c>
      <c r="M11" s="104">
        <v>68.78</v>
      </c>
      <c r="N11" s="104">
        <v>69.900000000000006</v>
      </c>
    </row>
    <row r="12" spans="1:14">
      <c r="A12" s="73" t="s">
        <v>249</v>
      </c>
      <c r="B12" s="49">
        <v>68.5</v>
      </c>
      <c r="C12" s="49">
        <v>69.27</v>
      </c>
      <c r="D12" s="49">
        <v>69.66</v>
      </c>
      <c r="E12" s="49">
        <v>70.14</v>
      </c>
      <c r="F12" s="49">
        <v>70.11</v>
      </c>
      <c r="G12" s="49">
        <v>70.8</v>
      </c>
      <c r="H12" s="49">
        <v>70.94</v>
      </c>
      <c r="I12" s="49">
        <v>71.739999999999995</v>
      </c>
      <c r="J12" s="49">
        <v>71.91</v>
      </c>
      <c r="K12" s="49">
        <v>72.27</v>
      </c>
      <c r="L12" s="104">
        <v>70.52</v>
      </c>
      <c r="M12" s="104">
        <v>68.56</v>
      </c>
      <c r="N12" s="104">
        <v>71.540000000000006</v>
      </c>
    </row>
    <row r="13" spans="1:14">
      <c r="A13" s="73" t="s">
        <v>250</v>
      </c>
      <c r="B13" s="49">
        <v>68.599999999999994</v>
      </c>
      <c r="C13" s="49">
        <v>69.87</v>
      </c>
      <c r="D13" s="49">
        <v>70.03</v>
      </c>
      <c r="E13" s="49">
        <v>70.66</v>
      </c>
      <c r="F13" s="49">
        <v>70.599999999999994</v>
      </c>
      <c r="G13" s="49">
        <v>71.069999999999993</v>
      </c>
      <c r="H13" s="49">
        <v>71.62</v>
      </c>
      <c r="I13" s="49">
        <v>72.459999999999994</v>
      </c>
      <c r="J13" s="49">
        <v>72.62</v>
      </c>
      <c r="K13" s="49">
        <v>73.34</v>
      </c>
      <c r="L13" s="104">
        <v>70.59</v>
      </c>
      <c r="M13" s="104">
        <v>68.58</v>
      </c>
      <c r="N13" s="104">
        <v>72.12</v>
      </c>
    </row>
    <row r="14" spans="1:14">
      <c r="A14" s="73" t="s">
        <v>251</v>
      </c>
      <c r="B14" s="49">
        <v>69.099999999999994</v>
      </c>
      <c r="C14" s="49">
        <v>70.36</v>
      </c>
      <c r="D14" s="49">
        <v>70.400000000000006</v>
      </c>
      <c r="E14" s="49">
        <v>70.78</v>
      </c>
      <c r="F14" s="49">
        <v>70.94</v>
      </c>
      <c r="G14" s="49">
        <v>72.260000000000005</v>
      </c>
      <c r="H14" s="49">
        <v>72.5</v>
      </c>
      <c r="I14" s="49">
        <v>73.34</v>
      </c>
      <c r="J14" s="49">
        <v>73.52</v>
      </c>
      <c r="K14" s="49">
        <v>73.86</v>
      </c>
      <c r="L14" s="104">
        <v>71.67</v>
      </c>
      <c r="M14" s="104">
        <v>70.349999999999994</v>
      </c>
      <c r="N14" s="104">
        <v>73.78</v>
      </c>
    </row>
    <row r="15" spans="1:14">
      <c r="A15" s="73" t="s">
        <v>252</v>
      </c>
      <c r="B15" s="49">
        <v>68.400000000000006</v>
      </c>
      <c r="C15" s="49">
        <v>69.48</v>
      </c>
      <c r="D15" s="49">
        <v>69.510000000000005</v>
      </c>
      <c r="E15" s="49">
        <v>70.22</v>
      </c>
      <c r="F15" s="49">
        <v>69.88</v>
      </c>
      <c r="G15" s="49">
        <v>70.38</v>
      </c>
      <c r="H15" s="49">
        <v>70.73</v>
      </c>
      <c r="I15" s="49">
        <v>71.63</v>
      </c>
      <c r="J15" s="49">
        <v>71.56</v>
      </c>
      <c r="K15" s="49">
        <v>72.56</v>
      </c>
      <c r="L15" s="104">
        <v>70.099999999999994</v>
      </c>
      <c r="M15" s="104">
        <v>68.97</v>
      </c>
      <c r="N15" s="104">
        <v>70.73</v>
      </c>
    </row>
    <row r="16" spans="1:14">
      <c r="A16" s="73" t="s">
        <v>253</v>
      </c>
      <c r="B16" s="49">
        <v>67.8</v>
      </c>
      <c r="C16" s="49">
        <v>69.34</v>
      </c>
      <c r="D16" s="49">
        <v>69.86</v>
      </c>
      <c r="E16" s="49">
        <v>70.739999999999995</v>
      </c>
      <c r="F16" s="49">
        <v>70.8</v>
      </c>
      <c r="G16" s="49">
        <v>71.459999999999994</v>
      </c>
      <c r="H16" s="49">
        <v>71.87</v>
      </c>
      <c r="I16" s="49">
        <v>72.7</v>
      </c>
      <c r="J16" s="49">
        <v>72.84</v>
      </c>
      <c r="K16" s="49">
        <v>73.2</v>
      </c>
      <c r="L16" s="104">
        <v>70.95</v>
      </c>
      <c r="M16" s="104">
        <v>68.61</v>
      </c>
      <c r="N16" s="104">
        <v>72.14</v>
      </c>
    </row>
    <row r="17" spans="1:14">
      <c r="A17" s="73" t="s">
        <v>254</v>
      </c>
      <c r="B17" s="49">
        <v>66.599999999999994</v>
      </c>
      <c r="C17" s="49">
        <v>68.12</v>
      </c>
      <c r="D17" s="49">
        <v>68.489999999999995</v>
      </c>
      <c r="E17" s="49">
        <v>68.900000000000006</v>
      </c>
      <c r="F17" s="49">
        <v>69.44</v>
      </c>
      <c r="G17" s="49">
        <v>69.739999999999995</v>
      </c>
      <c r="H17" s="49">
        <v>69.98</v>
      </c>
      <c r="I17" s="49">
        <v>71.14</v>
      </c>
      <c r="J17" s="49">
        <v>71.16</v>
      </c>
      <c r="K17" s="49">
        <v>71.89</v>
      </c>
      <c r="L17" s="104">
        <v>70.099999999999994</v>
      </c>
      <c r="M17" s="104">
        <v>68</v>
      </c>
      <c r="N17" s="104">
        <v>70.349999999999994</v>
      </c>
    </row>
    <row r="18" spans="1:14">
      <c r="A18" s="73" t="s">
        <v>315</v>
      </c>
      <c r="B18" s="49">
        <v>69.2</v>
      </c>
      <c r="C18" s="49">
        <v>70.180000000000007</v>
      </c>
      <c r="D18" s="49">
        <v>70.67</v>
      </c>
      <c r="E18" s="49">
        <v>70.930000000000007</v>
      </c>
      <c r="F18" s="49">
        <v>71.11</v>
      </c>
      <c r="G18" s="49">
        <v>71.67</v>
      </c>
      <c r="H18" s="49">
        <v>72.11</v>
      </c>
      <c r="I18" s="49">
        <v>73.209999999999994</v>
      </c>
      <c r="J18" s="49">
        <v>72.95</v>
      </c>
      <c r="K18" s="49">
        <v>73.56</v>
      </c>
      <c r="L18" s="104">
        <v>71.78</v>
      </c>
      <c r="M18" s="104">
        <v>69.88</v>
      </c>
      <c r="N18" s="104">
        <v>72.010000000000005</v>
      </c>
    </row>
    <row r="19" spans="1:14">
      <c r="A19" s="73" t="s">
        <v>255</v>
      </c>
      <c r="B19" s="49">
        <v>65.900000000000006</v>
      </c>
      <c r="C19" s="49">
        <v>67.02</v>
      </c>
      <c r="D19" s="49">
        <v>67.86</v>
      </c>
      <c r="E19" s="49">
        <v>68.13</v>
      </c>
      <c r="F19" s="49">
        <v>68.430000000000007</v>
      </c>
      <c r="G19" s="49">
        <v>69.099999999999994</v>
      </c>
      <c r="H19" s="49">
        <v>69.239999999999995</v>
      </c>
      <c r="I19" s="49">
        <v>70.45</v>
      </c>
      <c r="J19" s="49">
        <v>70.47</v>
      </c>
      <c r="K19" s="49">
        <v>71.239999999999995</v>
      </c>
      <c r="L19" s="104">
        <v>69.760000000000005</v>
      </c>
      <c r="M19" s="104">
        <v>67.87</v>
      </c>
      <c r="N19" s="104">
        <v>69.94</v>
      </c>
    </row>
    <row r="20" spans="1:14">
      <c r="A20" s="73" t="s">
        <v>256</v>
      </c>
      <c r="B20" s="49">
        <v>67.099999999999994</v>
      </c>
      <c r="C20" s="49">
        <v>68.63</v>
      </c>
      <c r="D20" s="49">
        <v>68.86</v>
      </c>
      <c r="E20" s="49">
        <v>69.41</v>
      </c>
      <c r="F20" s="49">
        <v>69.63</v>
      </c>
      <c r="G20" s="49">
        <v>70.06</v>
      </c>
      <c r="H20" s="49">
        <v>70.56</v>
      </c>
      <c r="I20" s="49">
        <v>71.180000000000007</v>
      </c>
      <c r="J20" s="49">
        <v>71.77</v>
      </c>
      <c r="K20" s="49">
        <v>72.209999999999994</v>
      </c>
      <c r="L20" s="104">
        <v>70.2</v>
      </c>
      <c r="M20" s="104">
        <v>68.97</v>
      </c>
      <c r="N20" s="104">
        <v>71.86</v>
      </c>
    </row>
    <row r="21" spans="1:14">
      <c r="A21" s="73" t="s">
        <v>316</v>
      </c>
      <c r="B21" s="49">
        <v>68.400000000000006</v>
      </c>
      <c r="C21" s="49">
        <v>69.95</v>
      </c>
      <c r="D21" s="49">
        <v>69.87</v>
      </c>
      <c r="E21" s="49">
        <v>70.45</v>
      </c>
      <c r="F21" s="49">
        <v>70.64</v>
      </c>
      <c r="G21" s="49">
        <v>70.98</v>
      </c>
      <c r="H21" s="49">
        <v>71.209999999999994</v>
      </c>
      <c r="I21" s="49">
        <v>71.849999999999994</v>
      </c>
      <c r="J21" s="49">
        <v>72.25</v>
      </c>
      <c r="K21" s="49">
        <v>72.92</v>
      </c>
      <c r="L21" s="104">
        <v>70.94</v>
      </c>
      <c r="M21" s="104">
        <v>69.069999999999993</v>
      </c>
      <c r="N21" s="104">
        <v>71.55</v>
      </c>
    </row>
    <row r="22" spans="1:14">
      <c r="A22" s="73" t="s">
        <v>257</v>
      </c>
      <c r="B22" s="49">
        <v>74.2</v>
      </c>
      <c r="C22" s="49">
        <v>75.790000000000006</v>
      </c>
      <c r="D22" s="49">
        <v>75.739999999999995</v>
      </c>
      <c r="E22" s="49">
        <v>76.37</v>
      </c>
      <c r="F22" s="49">
        <v>76.7</v>
      </c>
      <c r="G22" s="49">
        <v>76.77</v>
      </c>
      <c r="H22" s="49">
        <v>77.08</v>
      </c>
      <c r="I22" s="49">
        <v>77.87</v>
      </c>
      <c r="J22" s="49">
        <v>77.84</v>
      </c>
      <c r="K22" s="49">
        <v>78.36</v>
      </c>
      <c r="L22" s="104">
        <v>76.2</v>
      </c>
      <c r="M22" s="104">
        <v>74.55</v>
      </c>
      <c r="N22" s="104">
        <v>78.17</v>
      </c>
    </row>
    <row r="23" spans="1:14">
      <c r="A23" s="72" t="s">
        <v>258</v>
      </c>
      <c r="B23" s="47">
        <v>68.900000000000006</v>
      </c>
      <c r="C23" s="47">
        <v>70.069999999999993</v>
      </c>
      <c r="D23" s="47">
        <v>70.569999999999993</v>
      </c>
      <c r="E23" s="47">
        <v>71.25</v>
      </c>
      <c r="F23" s="47">
        <v>71.42</v>
      </c>
      <c r="G23" s="47">
        <v>71.7</v>
      </c>
      <c r="H23" s="47">
        <v>72.16</v>
      </c>
      <c r="I23" s="47">
        <v>72.97</v>
      </c>
      <c r="J23" s="47">
        <v>73.3</v>
      </c>
      <c r="K23" s="47">
        <v>73.72</v>
      </c>
      <c r="L23" s="103">
        <v>72.02</v>
      </c>
      <c r="M23" s="103">
        <v>70.37</v>
      </c>
      <c r="N23" s="103">
        <v>73.05</v>
      </c>
    </row>
    <row r="24" spans="1:14">
      <c r="A24" s="73" t="s">
        <v>259</v>
      </c>
      <c r="B24" s="49">
        <v>66.400000000000006</v>
      </c>
      <c r="C24" s="49">
        <v>67.95</v>
      </c>
      <c r="D24" s="49">
        <v>68</v>
      </c>
      <c r="E24" s="49">
        <v>69.19</v>
      </c>
      <c r="F24" s="49">
        <v>69.36</v>
      </c>
      <c r="G24" s="49">
        <v>69.16</v>
      </c>
      <c r="H24" s="49">
        <v>69.78</v>
      </c>
      <c r="I24" s="49">
        <v>70.650000000000006</v>
      </c>
      <c r="J24" s="49">
        <v>70.56</v>
      </c>
      <c r="K24" s="49">
        <v>71.459999999999994</v>
      </c>
      <c r="L24" s="104">
        <v>69.63</v>
      </c>
      <c r="M24" s="104">
        <v>67.31</v>
      </c>
      <c r="N24" s="104">
        <v>69.03</v>
      </c>
    </row>
    <row r="25" spans="1:14">
      <c r="A25" s="73" t="s">
        <v>260</v>
      </c>
      <c r="B25" s="49">
        <v>66.900000000000006</v>
      </c>
      <c r="C25" s="49">
        <v>67.95</v>
      </c>
      <c r="D25" s="49">
        <v>68.33</v>
      </c>
      <c r="E25" s="49">
        <v>69.27</v>
      </c>
      <c r="F25" s="49">
        <v>69.05</v>
      </c>
      <c r="G25" s="49">
        <v>69.400000000000006</v>
      </c>
      <c r="H25" s="49">
        <v>69.45</v>
      </c>
      <c r="I25" s="49">
        <v>71.05</v>
      </c>
      <c r="J25" s="49">
        <v>71.06</v>
      </c>
      <c r="K25" s="49">
        <v>71.3</v>
      </c>
      <c r="L25" s="104">
        <v>70.3</v>
      </c>
      <c r="M25" s="104">
        <v>68.319999999999993</v>
      </c>
      <c r="N25" s="104">
        <v>69.94</v>
      </c>
    </row>
    <row r="26" spans="1:14">
      <c r="A26" s="73" t="s">
        <v>317</v>
      </c>
      <c r="B26" s="49">
        <v>67.900000000000006</v>
      </c>
      <c r="C26" s="49">
        <v>68.75</v>
      </c>
      <c r="D26" s="49">
        <v>69.650000000000006</v>
      </c>
      <c r="E26" s="49">
        <v>70.16</v>
      </c>
      <c r="F26" s="49">
        <v>70.23</v>
      </c>
      <c r="G26" s="49">
        <v>70.709999999999994</v>
      </c>
      <c r="H26" s="49">
        <v>70.819999999999993</v>
      </c>
      <c r="I26" s="49">
        <v>71.94</v>
      </c>
      <c r="J26" s="49">
        <v>72.099999999999994</v>
      </c>
      <c r="K26" s="49">
        <v>72.34</v>
      </c>
      <c r="L26" s="104">
        <v>71.349999999999994</v>
      </c>
      <c r="M26" s="104">
        <v>69.599999999999994</v>
      </c>
      <c r="N26" s="104">
        <v>70.930000000000007</v>
      </c>
    </row>
    <row r="27" spans="1:14">
      <c r="A27" s="73" t="s">
        <v>262</v>
      </c>
      <c r="B27" s="49">
        <v>64.900000000000006</v>
      </c>
      <c r="C27" s="49">
        <v>66.709999999999994</v>
      </c>
      <c r="D27" s="49">
        <v>68.209999999999994</v>
      </c>
      <c r="E27" s="49">
        <v>65.760000000000005</v>
      </c>
      <c r="F27" s="49">
        <v>70.650000000000006</v>
      </c>
      <c r="G27" s="49">
        <v>70.66</v>
      </c>
      <c r="H27" s="49">
        <v>71.08</v>
      </c>
      <c r="I27" s="49">
        <v>71.52</v>
      </c>
      <c r="J27" s="49">
        <v>71.849999999999994</v>
      </c>
      <c r="K27" s="49">
        <v>73.19</v>
      </c>
      <c r="L27" s="104">
        <v>70.400000000000006</v>
      </c>
      <c r="M27" s="104">
        <v>69.39</v>
      </c>
      <c r="N27" s="104">
        <v>70.739999999999995</v>
      </c>
    </row>
    <row r="28" spans="1:14">
      <c r="A28" s="73" t="s">
        <v>318</v>
      </c>
      <c r="B28" s="49" t="s">
        <v>373</v>
      </c>
      <c r="C28" s="49">
        <v>68.84</v>
      </c>
      <c r="D28" s="49">
        <v>69.709999999999994</v>
      </c>
      <c r="E28" s="49">
        <v>70.27</v>
      </c>
      <c r="F28" s="49">
        <v>70.2</v>
      </c>
      <c r="G28" s="49">
        <v>70.7</v>
      </c>
      <c r="H28" s="49">
        <v>70.8</v>
      </c>
      <c r="I28" s="49">
        <v>71.959999999999994</v>
      </c>
      <c r="J28" s="49">
        <v>72.09</v>
      </c>
      <c r="K28" s="49">
        <v>72.3</v>
      </c>
      <c r="L28" s="104">
        <v>71.39</v>
      </c>
      <c r="M28" s="104">
        <v>69.599999999999994</v>
      </c>
      <c r="N28" s="104">
        <v>70.930000000000007</v>
      </c>
    </row>
    <row r="29" spans="1:14">
      <c r="A29" s="73" t="s">
        <v>263</v>
      </c>
      <c r="B29" s="49">
        <v>67.099999999999994</v>
      </c>
      <c r="C29" s="49">
        <v>68.36</v>
      </c>
      <c r="D29" s="49">
        <v>69.209999999999994</v>
      </c>
      <c r="E29" s="49">
        <v>69.349999999999994</v>
      </c>
      <c r="F29" s="49">
        <v>69.739999999999995</v>
      </c>
      <c r="G29" s="49">
        <v>70.400000000000006</v>
      </c>
      <c r="H29" s="49">
        <v>70.239999999999995</v>
      </c>
      <c r="I29" s="49">
        <v>71.260000000000005</v>
      </c>
      <c r="J29" s="49">
        <v>71.430000000000007</v>
      </c>
      <c r="K29" s="49">
        <v>71.819999999999993</v>
      </c>
      <c r="L29" s="104">
        <v>70.709999999999994</v>
      </c>
      <c r="M29" s="104">
        <v>69.08</v>
      </c>
      <c r="N29" s="104">
        <v>71.56</v>
      </c>
    </row>
    <row r="30" spans="1:14">
      <c r="A30" s="73" t="s">
        <v>264</v>
      </c>
      <c r="B30" s="49">
        <v>68.8</v>
      </c>
      <c r="C30" s="49">
        <v>69.900000000000006</v>
      </c>
      <c r="D30" s="49">
        <v>70.12</v>
      </c>
      <c r="E30" s="49">
        <v>70.510000000000005</v>
      </c>
      <c r="F30" s="49">
        <v>70.28</v>
      </c>
      <c r="G30" s="49">
        <v>70.58</v>
      </c>
      <c r="H30" s="49">
        <v>71.92</v>
      </c>
      <c r="I30" s="49">
        <v>72.62</v>
      </c>
      <c r="J30" s="49">
        <v>72.92</v>
      </c>
      <c r="K30" s="49">
        <v>73.56</v>
      </c>
      <c r="L30" s="104">
        <v>72.930000000000007</v>
      </c>
      <c r="M30" s="104">
        <v>70.989999999999995</v>
      </c>
      <c r="N30" s="104">
        <v>73.069999999999993</v>
      </c>
    </row>
    <row r="31" spans="1:14">
      <c r="A31" s="73" t="s">
        <v>319</v>
      </c>
      <c r="B31" s="49">
        <v>68.099999999999994</v>
      </c>
      <c r="C31" s="49">
        <v>69.44</v>
      </c>
      <c r="D31" s="49">
        <v>69.77</v>
      </c>
      <c r="E31" s="49">
        <v>70.36</v>
      </c>
      <c r="F31" s="49">
        <v>70.28</v>
      </c>
      <c r="G31" s="49">
        <v>71.23</v>
      </c>
      <c r="H31" s="49">
        <v>71.7</v>
      </c>
      <c r="I31" s="49">
        <v>72.540000000000006</v>
      </c>
      <c r="J31" s="49">
        <v>73.069999999999993</v>
      </c>
      <c r="K31" s="49">
        <v>73.64</v>
      </c>
      <c r="L31" s="104">
        <v>71.53</v>
      </c>
      <c r="M31" s="104">
        <v>70.17</v>
      </c>
      <c r="N31" s="104">
        <v>73.33</v>
      </c>
    </row>
    <row r="32" spans="1:14">
      <c r="A32" s="73" t="s">
        <v>320</v>
      </c>
      <c r="B32" s="49">
        <v>68.400000000000006</v>
      </c>
      <c r="C32" s="49">
        <v>68.930000000000007</v>
      </c>
      <c r="D32" s="49">
        <v>69.81</v>
      </c>
      <c r="E32" s="49">
        <v>70.459999999999994</v>
      </c>
      <c r="F32" s="49">
        <v>69.97</v>
      </c>
      <c r="G32" s="49">
        <v>70.239999999999995</v>
      </c>
      <c r="H32" s="49">
        <v>70.94</v>
      </c>
      <c r="I32" s="49">
        <v>71.67</v>
      </c>
      <c r="J32" s="49">
        <v>71.680000000000007</v>
      </c>
      <c r="K32" s="49">
        <v>71.75</v>
      </c>
      <c r="L32" s="104">
        <v>69.81</v>
      </c>
      <c r="M32" s="104">
        <v>68.290000000000006</v>
      </c>
      <c r="N32" s="104">
        <v>70.16</v>
      </c>
    </row>
    <row r="33" spans="1:14">
      <c r="A33" s="73" t="s">
        <v>266</v>
      </c>
      <c r="B33" s="49">
        <v>65</v>
      </c>
      <c r="C33" s="49">
        <v>66.459999999999994</v>
      </c>
      <c r="D33" s="49">
        <v>67.55</v>
      </c>
      <c r="E33" s="49">
        <v>67.67</v>
      </c>
      <c r="F33" s="49">
        <v>68.41</v>
      </c>
      <c r="G33" s="49">
        <v>68.7</v>
      </c>
      <c r="H33" s="49">
        <v>69.150000000000006</v>
      </c>
      <c r="I33" s="49">
        <v>69.680000000000007</v>
      </c>
      <c r="J33" s="49">
        <v>70.260000000000005</v>
      </c>
      <c r="K33" s="49">
        <v>70.52</v>
      </c>
      <c r="L33" s="104">
        <v>69.59</v>
      </c>
      <c r="M33" s="104">
        <v>67.64</v>
      </c>
      <c r="N33" s="104">
        <v>70.45</v>
      </c>
    </row>
    <row r="34" spans="1:14">
      <c r="A34" s="73" t="s">
        <v>321</v>
      </c>
      <c r="B34" s="49">
        <v>64.599999999999994</v>
      </c>
      <c r="C34" s="49">
        <v>66.47</v>
      </c>
      <c r="D34" s="49">
        <v>66.53</v>
      </c>
      <c r="E34" s="49">
        <v>67.819999999999993</v>
      </c>
      <c r="F34" s="49">
        <v>68.069999999999993</v>
      </c>
      <c r="G34" s="49">
        <v>68.48</v>
      </c>
      <c r="H34" s="49">
        <v>69.25</v>
      </c>
      <c r="I34" s="49">
        <v>69.95</v>
      </c>
      <c r="J34" s="49">
        <v>70.16</v>
      </c>
      <c r="K34" s="49">
        <v>70.650000000000006</v>
      </c>
      <c r="L34" s="104">
        <v>69.13</v>
      </c>
      <c r="M34" s="104">
        <v>67.69</v>
      </c>
      <c r="N34" s="104">
        <v>68.95</v>
      </c>
    </row>
    <row r="35" spans="1:14">
      <c r="A35" s="73" t="s">
        <v>267</v>
      </c>
      <c r="B35" s="49">
        <v>72.099999999999994</v>
      </c>
      <c r="C35" s="49">
        <v>73.06</v>
      </c>
      <c r="D35" s="49">
        <v>73.430000000000007</v>
      </c>
      <c r="E35" s="49">
        <v>74.22</v>
      </c>
      <c r="F35" s="49">
        <v>74.569999999999993</v>
      </c>
      <c r="G35" s="49">
        <v>74.42</v>
      </c>
      <c r="H35" s="49">
        <v>74.900000000000006</v>
      </c>
      <c r="I35" s="49">
        <v>75.45</v>
      </c>
      <c r="J35" s="49">
        <v>75.930000000000007</v>
      </c>
      <c r="K35" s="49">
        <v>76.31</v>
      </c>
      <c r="L35" s="104">
        <v>73.989999999999995</v>
      </c>
      <c r="M35" s="104">
        <v>72.510000000000005</v>
      </c>
      <c r="N35" s="104">
        <v>75.77</v>
      </c>
    </row>
    <row r="36" spans="1:14">
      <c r="A36" s="108" t="s">
        <v>268</v>
      </c>
      <c r="B36" s="47">
        <v>70.099999999999994</v>
      </c>
      <c r="C36" s="47">
        <v>70.650000000000006</v>
      </c>
      <c r="D36" s="47">
        <v>71.260000000000005</v>
      </c>
      <c r="E36" s="47">
        <v>71.760000000000005</v>
      </c>
      <c r="F36" s="47">
        <v>71.739999999999995</v>
      </c>
      <c r="G36" s="47">
        <v>72.13</v>
      </c>
      <c r="H36" s="47">
        <v>72.290000000000006</v>
      </c>
      <c r="I36" s="47">
        <v>73.16</v>
      </c>
      <c r="J36" s="47">
        <v>73.540000000000006</v>
      </c>
      <c r="K36" s="47">
        <v>73.73</v>
      </c>
      <c r="L36" s="103">
        <v>72.09</v>
      </c>
      <c r="M36" s="103">
        <v>70.209999999999994</v>
      </c>
      <c r="N36" s="103">
        <v>72.650000000000006</v>
      </c>
    </row>
    <row r="37" spans="1:14">
      <c r="A37" s="927" t="s">
        <v>382</v>
      </c>
      <c r="B37" s="49">
        <v>70</v>
      </c>
      <c r="C37" s="49">
        <v>70.989999999999995</v>
      </c>
      <c r="D37" s="49">
        <v>71.680000000000007</v>
      </c>
      <c r="E37" s="49">
        <v>71.8</v>
      </c>
      <c r="F37" s="49">
        <v>72.010000000000005</v>
      </c>
      <c r="G37" s="49">
        <v>72.22</v>
      </c>
      <c r="H37" s="49">
        <v>72.59</v>
      </c>
      <c r="I37" s="49">
        <v>73.25</v>
      </c>
      <c r="J37" s="49">
        <v>73.56</v>
      </c>
      <c r="K37" s="49">
        <v>73.849999999999994</v>
      </c>
      <c r="L37" s="104">
        <v>73.27</v>
      </c>
      <c r="M37" s="104">
        <v>71.22</v>
      </c>
      <c r="N37" s="104">
        <v>73.599999999999994</v>
      </c>
    </row>
    <row r="38" spans="1:14">
      <c r="A38" s="73" t="s">
        <v>269</v>
      </c>
      <c r="B38" s="49">
        <v>69.400000000000006</v>
      </c>
      <c r="C38" s="49">
        <v>70.8</v>
      </c>
      <c r="D38" s="49">
        <v>71.22</v>
      </c>
      <c r="E38" s="49">
        <v>71.349999999999994</v>
      </c>
      <c r="F38" s="49">
        <v>72.03</v>
      </c>
      <c r="G38" s="49">
        <v>72.14</v>
      </c>
      <c r="H38" s="49">
        <v>73.349999999999994</v>
      </c>
      <c r="I38" s="49">
        <v>73.540000000000006</v>
      </c>
      <c r="J38" s="49">
        <v>73.84</v>
      </c>
      <c r="K38" s="49">
        <v>74.84</v>
      </c>
      <c r="L38" s="104">
        <v>72.930000000000007</v>
      </c>
      <c r="M38" s="104">
        <v>71.400000000000006</v>
      </c>
      <c r="N38" s="104">
        <v>73.489999999999995</v>
      </c>
    </row>
    <row r="39" spans="1:14">
      <c r="A39" s="73" t="s">
        <v>270</v>
      </c>
      <c r="B39" s="49"/>
      <c r="C39" s="49"/>
      <c r="D39" s="49"/>
      <c r="E39" s="49"/>
      <c r="F39" s="49">
        <v>70.739999999999995</v>
      </c>
      <c r="G39" s="49">
        <v>70.52</v>
      </c>
      <c r="H39" s="49">
        <v>70.739999999999995</v>
      </c>
      <c r="I39" s="49">
        <v>72</v>
      </c>
      <c r="J39" s="49">
        <v>72.22</v>
      </c>
      <c r="K39" s="49">
        <v>72.709999999999994</v>
      </c>
      <c r="L39" s="104">
        <v>71.2</v>
      </c>
      <c r="M39" s="104">
        <v>69.7</v>
      </c>
      <c r="N39" s="104">
        <v>71.97</v>
      </c>
    </row>
    <row r="40" spans="1:14">
      <c r="A40" s="73" t="s">
        <v>271</v>
      </c>
      <c r="B40" s="49">
        <v>71</v>
      </c>
      <c r="C40" s="49">
        <v>71</v>
      </c>
      <c r="D40" s="49">
        <v>71.739999999999995</v>
      </c>
      <c r="E40" s="49">
        <v>72.290000000000006</v>
      </c>
      <c r="F40" s="49">
        <v>72.28</v>
      </c>
      <c r="G40" s="49">
        <v>72.53</v>
      </c>
      <c r="H40" s="49">
        <v>72.83</v>
      </c>
      <c r="I40" s="49">
        <v>73.42</v>
      </c>
      <c r="J40" s="49">
        <v>74.3</v>
      </c>
      <c r="K40" s="49">
        <v>73.91</v>
      </c>
      <c r="L40" s="104">
        <v>72.239999999999995</v>
      </c>
      <c r="M40" s="104">
        <v>70.53</v>
      </c>
      <c r="N40" s="104">
        <v>72.92</v>
      </c>
    </row>
    <row r="41" spans="1:14">
      <c r="A41" s="73" t="s">
        <v>272</v>
      </c>
      <c r="B41" s="49">
        <v>69.099999999999994</v>
      </c>
      <c r="C41" s="49">
        <v>69.099999999999994</v>
      </c>
      <c r="D41" s="49">
        <v>70.36</v>
      </c>
      <c r="E41" s="49">
        <v>71.34</v>
      </c>
      <c r="F41" s="49">
        <v>70.760000000000005</v>
      </c>
      <c r="G41" s="49">
        <v>71.36</v>
      </c>
      <c r="H41" s="49">
        <v>72.2</v>
      </c>
      <c r="I41" s="49">
        <v>73.349999999999994</v>
      </c>
      <c r="J41" s="49">
        <v>73.48</v>
      </c>
      <c r="K41" s="49">
        <v>73.86</v>
      </c>
      <c r="L41" s="104">
        <v>72.010000000000005</v>
      </c>
      <c r="M41" s="104">
        <v>69.900000000000006</v>
      </c>
      <c r="N41" s="104">
        <v>71.8</v>
      </c>
    </row>
    <row r="42" spans="1:14">
      <c r="A42" s="73" t="s">
        <v>273</v>
      </c>
      <c r="B42" s="49">
        <v>69.7</v>
      </c>
      <c r="C42" s="49">
        <v>69.7</v>
      </c>
      <c r="D42" s="49">
        <v>70.989999999999995</v>
      </c>
      <c r="E42" s="49">
        <v>71.42</v>
      </c>
      <c r="F42" s="49">
        <v>71.62</v>
      </c>
      <c r="G42" s="49">
        <v>71.98</v>
      </c>
      <c r="H42" s="49">
        <v>72.489999999999995</v>
      </c>
      <c r="I42" s="49">
        <v>73.540000000000006</v>
      </c>
      <c r="J42" s="49">
        <v>73.47</v>
      </c>
      <c r="K42" s="49">
        <v>74.069999999999993</v>
      </c>
      <c r="L42" s="104">
        <v>71.98</v>
      </c>
      <c r="M42" s="104">
        <v>69.959999999999994</v>
      </c>
      <c r="N42" s="104">
        <v>73.239999999999995</v>
      </c>
    </row>
    <row r="43" spans="1:14">
      <c r="A43" s="73" t="s">
        <v>323</v>
      </c>
      <c r="B43" s="49">
        <v>69.7</v>
      </c>
      <c r="C43" s="49">
        <v>69.7</v>
      </c>
      <c r="D43" s="49">
        <v>71.02</v>
      </c>
      <c r="E43" s="49">
        <v>71.39</v>
      </c>
      <c r="F43" s="49">
        <v>71.3</v>
      </c>
      <c r="G43" s="49">
        <v>71.900000000000006</v>
      </c>
      <c r="H43" s="49">
        <v>72.2</v>
      </c>
      <c r="I43" s="49">
        <v>73.03</v>
      </c>
      <c r="J43" s="49">
        <v>73.209999999999994</v>
      </c>
      <c r="K43" s="49">
        <v>73.69</v>
      </c>
      <c r="L43" s="104">
        <v>72.040000000000006</v>
      </c>
      <c r="M43" s="104">
        <v>69.790000000000006</v>
      </c>
      <c r="N43" s="104">
        <v>72</v>
      </c>
    </row>
    <row r="44" spans="1:14">
      <c r="A44" s="73" t="s">
        <v>274</v>
      </c>
      <c r="B44" s="49"/>
      <c r="C44" s="49"/>
      <c r="D44" s="49"/>
      <c r="E44" s="49"/>
      <c r="F44" s="49">
        <v>72.28</v>
      </c>
      <c r="G44" s="49">
        <v>70.67</v>
      </c>
      <c r="H44" s="49">
        <v>71.64</v>
      </c>
      <c r="I44" s="49">
        <v>73.37</v>
      </c>
      <c r="J44" s="49">
        <v>73.63</v>
      </c>
      <c r="K44" s="49">
        <v>73.53</v>
      </c>
      <c r="L44" s="104">
        <v>73.58</v>
      </c>
      <c r="M44" s="104">
        <v>72.25</v>
      </c>
      <c r="N44" s="104">
        <v>74.569999999999993</v>
      </c>
    </row>
    <row r="45" spans="1:14" ht="26">
      <c r="A45" s="72" t="s">
        <v>275</v>
      </c>
      <c r="B45" s="47">
        <v>72.2</v>
      </c>
      <c r="C45" s="47">
        <v>72.2</v>
      </c>
      <c r="D45" s="47">
        <v>73.22</v>
      </c>
      <c r="E45" s="47">
        <v>73.95</v>
      </c>
      <c r="F45" s="47">
        <v>74.11</v>
      </c>
      <c r="G45" s="47">
        <v>74.63</v>
      </c>
      <c r="H45" s="47">
        <v>75.13</v>
      </c>
      <c r="I45" s="47">
        <v>75.86</v>
      </c>
      <c r="J45" s="47">
        <v>76.25</v>
      </c>
      <c r="K45" s="47">
        <v>76.64</v>
      </c>
      <c r="L45" s="103">
        <v>74.58</v>
      </c>
      <c r="M45" s="103">
        <v>73.790000000000006</v>
      </c>
      <c r="N45" s="103">
        <v>75.78</v>
      </c>
    </row>
    <row r="46" spans="1:14">
      <c r="A46" s="73" t="s">
        <v>276</v>
      </c>
      <c r="B46" s="49">
        <v>73.900000000000006</v>
      </c>
      <c r="C46" s="49">
        <v>73.900000000000006</v>
      </c>
      <c r="D46" s="49">
        <v>74.900000000000006</v>
      </c>
      <c r="E46" s="49">
        <v>75.63</v>
      </c>
      <c r="F46" s="49">
        <v>75.83</v>
      </c>
      <c r="G46" s="49">
        <v>76.39</v>
      </c>
      <c r="H46" s="49">
        <v>77.23</v>
      </c>
      <c r="I46" s="49">
        <v>77.790000000000006</v>
      </c>
      <c r="J46" s="49">
        <v>78.69</v>
      </c>
      <c r="K46" s="49">
        <v>79.099999999999994</v>
      </c>
      <c r="L46" s="104">
        <v>76.430000000000007</v>
      </c>
      <c r="M46" s="104">
        <v>76.59</v>
      </c>
      <c r="N46" s="104">
        <v>78.22</v>
      </c>
    </row>
    <row r="47" spans="1:14">
      <c r="A47" s="73" t="s">
        <v>277</v>
      </c>
      <c r="B47" s="49">
        <v>74.7</v>
      </c>
      <c r="C47" s="49">
        <v>74.7</v>
      </c>
      <c r="D47" s="49">
        <v>77.8</v>
      </c>
      <c r="E47" s="49">
        <v>78.84</v>
      </c>
      <c r="F47" s="49">
        <v>79.42</v>
      </c>
      <c r="G47" s="49">
        <v>80.05</v>
      </c>
      <c r="H47" s="49">
        <v>80.819999999999993</v>
      </c>
      <c r="I47" s="49">
        <v>81.59</v>
      </c>
      <c r="J47" s="49">
        <v>82.41</v>
      </c>
      <c r="K47" s="49">
        <v>83.4</v>
      </c>
      <c r="L47" s="104">
        <v>81.48</v>
      </c>
      <c r="M47" s="104">
        <v>80.52</v>
      </c>
      <c r="N47" s="104">
        <v>78.34</v>
      </c>
    </row>
    <row r="48" spans="1:14">
      <c r="A48" s="73" t="s">
        <v>324</v>
      </c>
      <c r="B48" s="49">
        <v>72.099999999999994</v>
      </c>
      <c r="C48" s="49">
        <v>72.099999999999994</v>
      </c>
      <c r="D48" s="49">
        <v>73.27</v>
      </c>
      <c r="E48" s="49">
        <v>73.709999999999994</v>
      </c>
      <c r="F48" s="49">
        <v>74.16</v>
      </c>
      <c r="G48" s="49">
        <v>74.61</v>
      </c>
      <c r="H48" s="49">
        <v>75.12</v>
      </c>
      <c r="I48" s="49">
        <v>75.81</v>
      </c>
      <c r="J48" s="49">
        <v>76.28</v>
      </c>
      <c r="K48" s="49">
        <v>76.459999999999994</v>
      </c>
      <c r="L48" s="104">
        <v>74.37</v>
      </c>
      <c r="M48" s="104">
        <v>73.77</v>
      </c>
      <c r="N48" s="104">
        <v>75.510000000000005</v>
      </c>
    </row>
    <row r="49" spans="1:14">
      <c r="A49" s="73" t="s">
        <v>325</v>
      </c>
      <c r="B49" s="49">
        <v>72.400000000000006</v>
      </c>
      <c r="C49" s="49">
        <v>72.400000000000006</v>
      </c>
      <c r="D49" s="49">
        <v>73.38</v>
      </c>
      <c r="E49" s="49">
        <v>73.94</v>
      </c>
      <c r="F49" s="49">
        <v>73.91</v>
      </c>
      <c r="G49" s="49">
        <v>74.44</v>
      </c>
      <c r="H49" s="49">
        <v>74.72</v>
      </c>
      <c r="I49" s="49">
        <v>75.94</v>
      </c>
      <c r="J49" s="49">
        <v>76.09</v>
      </c>
      <c r="K49" s="49">
        <v>76.209999999999994</v>
      </c>
      <c r="L49" s="104">
        <v>74.819999999999993</v>
      </c>
      <c r="M49" s="104">
        <v>73.47</v>
      </c>
      <c r="N49" s="104">
        <v>75.319999999999993</v>
      </c>
    </row>
    <row r="50" spans="1:14">
      <c r="A50" s="73" t="s">
        <v>346</v>
      </c>
      <c r="B50" s="49">
        <v>72.7</v>
      </c>
      <c r="C50" s="49">
        <v>72.7</v>
      </c>
      <c r="D50" s="49">
        <v>73.41</v>
      </c>
      <c r="E50" s="49">
        <v>73.94</v>
      </c>
      <c r="F50" s="49">
        <v>73.819999999999993</v>
      </c>
      <c r="G50" s="49">
        <v>74.2</v>
      </c>
      <c r="H50" s="49">
        <v>75.05</v>
      </c>
      <c r="I50" s="49">
        <v>75.510000000000005</v>
      </c>
      <c r="J50" s="49">
        <v>75.680000000000007</v>
      </c>
      <c r="K50" s="49">
        <v>75.75</v>
      </c>
      <c r="L50" s="104">
        <v>74.08</v>
      </c>
      <c r="M50" s="104">
        <v>72.47</v>
      </c>
      <c r="N50" s="104">
        <v>74.7</v>
      </c>
    </row>
    <row r="51" spans="1:14">
      <c r="A51" s="73" t="s">
        <v>280</v>
      </c>
      <c r="B51" s="49">
        <v>71.599999999999994</v>
      </c>
      <c r="C51" s="49">
        <v>71.599999999999994</v>
      </c>
      <c r="D51" s="49">
        <v>71.88</v>
      </c>
      <c r="E51" s="49">
        <v>73.2</v>
      </c>
      <c r="F51" s="49">
        <v>73.06</v>
      </c>
      <c r="G51" s="49">
        <v>73.45</v>
      </c>
      <c r="H51" s="49">
        <v>74.2</v>
      </c>
      <c r="I51" s="49">
        <v>74.84</v>
      </c>
      <c r="J51" s="49">
        <v>75.430000000000007</v>
      </c>
      <c r="K51" s="49">
        <v>75.88</v>
      </c>
      <c r="L51" s="104">
        <v>72.11</v>
      </c>
      <c r="M51" s="104">
        <v>73</v>
      </c>
      <c r="N51" s="104">
        <v>74.61</v>
      </c>
    </row>
    <row r="52" spans="1:14">
      <c r="A52" s="73" t="s">
        <v>281</v>
      </c>
      <c r="B52" s="49">
        <v>71</v>
      </c>
      <c r="C52" s="49">
        <v>71</v>
      </c>
      <c r="D52" s="49">
        <v>72.150000000000006</v>
      </c>
      <c r="E52" s="49">
        <v>72.75</v>
      </c>
      <c r="F52" s="49">
        <v>72.75</v>
      </c>
      <c r="G52" s="49">
        <v>73.36</v>
      </c>
      <c r="H52" s="49">
        <v>73.400000000000006</v>
      </c>
      <c r="I52" s="49">
        <v>74.19</v>
      </c>
      <c r="J52" s="49">
        <v>74.180000000000007</v>
      </c>
      <c r="K52" s="49">
        <v>74.66</v>
      </c>
      <c r="L52" s="104">
        <v>73.2</v>
      </c>
      <c r="M52" s="104">
        <v>71.66</v>
      </c>
      <c r="N52" s="104">
        <v>74.290000000000006</v>
      </c>
    </row>
    <row r="53" spans="1:14">
      <c r="A53" s="72" t="s">
        <v>282</v>
      </c>
      <c r="B53" s="47">
        <v>68.400000000000006</v>
      </c>
      <c r="C53" s="47">
        <v>68.400000000000006</v>
      </c>
      <c r="D53" s="47">
        <v>69.790000000000006</v>
      </c>
      <c r="E53" s="47">
        <v>70.06</v>
      </c>
      <c r="F53" s="47">
        <v>70.2</v>
      </c>
      <c r="G53" s="47">
        <v>70.709999999999994</v>
      </c>
      <c r="H53" s="47">
        <v>71.39</v>
      </c>
      <c r="I53" s="47">
        <v>72.260000000000005</v>
      </c>
      <c r="J53" s="47">
        <v>72.41</v>
      </c>
      <c r="K53" s="47">
        <v>72.94</v>
      </c>
      <c r="L53" s="103">
        <v>70.83</v>
      </c>
      <c r="M53" s="103">
        <v>69.5</v>
      </c>
      <c r="N53" s="103">
        <v>72.39</v>
      </c>
    </row>
    <row r="54" spans="1:14">
      <c r="A54" s="73" t="s">
        <v>283</v>
      </c>
      <c r="B54" s="49">
        <v>68.900000000000006</v>
      </c>
      <c r="C54" s="49">
        <v>68.900000000000006</v>
      </c>
      <c r="D54" s="49">
        <v>69.319999999999993</v>
      </c>
      <c r="E54" s="49">
        <v>69.63</v>
      </c>
      <c r="F54" s="49">
        <v>69.760000000000005</v>
      </c>
      <c r="G54" s="49">
        <v>70.08</v>
      </c>
      <c r="H54" s="49">
        <v>71</v>
      </c>
      <c r="I54" s="49">
        <v>71.73</v>
      </c>
      <c r="J54" s="49">
        <v>72.06</v>
      </c>
      <c r="K54" s="49">
        <v>72.64</v>
      </c>
      <c r="L54" s="104">
        <v>70.36</v>
      </c>
      <c r="M54" s="104">
        <v>69.489999999999995</v>
      </c>
      <c r="N54" s="104">
        <v>72.98</v>
      </c>
    </row>
    <row r="55" spans="1:14">
      <c r="A55" s="73" t="s">
        <v>326</v>
      </c>
      <c r="B55" s="49">
        <v>67.3</v>
      </c>
      <c r="C55" s="49">
        <v>67.3</v>
      </c>
      <c r="D55" s="49">
        <v>69.040000000000006</v>
      </c>
      <c r="E55" s="49">
        <v>69.3</v>
      </c>
      <c r="F55" s="49">
        <v>69.42</v>
      </c>
      <c r="G55" s="49">
        <v>69.8</v>
      </c>
      <c r="H55" s="49">
        <v>70.75</v>
      </c>
      <c r="I55" s="49">
        <v>72.239999999999995</v>
      </c>
      <c r="J55" s="49">
        <v>71.989999999999995</v>
      </c>
      <c r="K55" s="49">
        <v>72.900000000000006</v>
      </c>
      <c r="L55" s="104">
        <v>71.05</v>
      </c>
      <c r="M55" s="104">
        <v>69.459999999999994</v>
      </c>
      <c r="N55" s="104">
        <v>71.900000000000006</v>
      </c>
    </row>
    <row r="56" spans="1:14">
      <c r="A56" s="73" t="s">
        <v>284</v>
      </c>
      <c r="B56" s="49">
        <v>69.3</v>
      </c>
      <c r="C56" s="49">
        <v>69.3</v>
      </c>
      <c r="D56" s="49">
        <v>70.72</v>
      </c>
      <c r="E56" s="49">
        <v>70.56</v>
      </c>
      <c r="F56" s="49">
        <v>71.38</v>
      </c>
      <c r="G56" s="49">
        <v>72.06</v>
      </c>
      <c r="H56" s="49">
        <v>72.25</v>
      </c>
      <c r="I56" s="49">
        <v>73.400000000000006</v>
      </c>
      <c r="J56" s="49">
        <v>73.66</v>
      </c>
      <c r="K56" s="49">
        <v>73.95</v>
      </c>
      <c r="L56" s="104">
        <v>71.599999999999994</v>
      </c>
      <c r="M56" s="104">
        <v>70.239999999999995</v>
      </c>
      <c r="N56" s="104">
        <v>73.16</v>
      </c>
    </row>
    <row r="57" spans="1:14">
      <c r="A57" s="927" t="s">
        <v>648</v>
      </c>
      <c r="B57" s="49">
        <v>70.400000000000006</v>
      </c>
      <c r="C57" s="49">
        <v>70.400000000000006</v>
      </c>
      <c r="D57" s="49">
        <v>71.8</v>
      </c>
      <c r="E57" s="49">
        <v>72.12</v>
      </c>
      <c r="F57" s="49">
        <v>72.17</v>
      </c>
      <c r="G57" s="49">
        <v>72.81</v>
      </c>
      <c r="H57" s="49">
        <v>73.64</v>
      </c>
      <c r="I57" s="49">
        <v>74.2</v>
      </c>
      <c r="J57" s="49">
        <v>74.349999999999994</v>
      </c>
      <c r="K57" s="49">
        <v>75.03</v>
      </c>
      <c r="L57" s="104">
        <v>72.61</v>
      </c>
      <c r="M57" s="104">
        <v>71.28</v>
      </c>
      <c r="N57" s="104">
        <v>74.92</v>
      </c>
    </row>
    <row r="58" spans="1:14">
      <c r="A58" s="73" t="s">
        <v>285</v>
      </c>
      <c r="B58" s="49">
        <v>68.099999999999994</v>
      </c>
      <c r="C58" s="49">
        <v>68.099999999999994</v>
      </c>
      <c r="D58" s="49">
        <v>69.73</v>
      </c>
      <c r="E58" s="49">
        <v>69.92</v>
      </c>
      <c r="F58" s="49">
        <v>70.03</v>
      </c>
      <c r="G58" s="49">
        <v>70.459999999999994</v>
      </c>
      <c r="H58" s="49">
        <v>70.86</v>
      </c>
      <c r="I58" s="49">
        <v>72.06</v>
      </c>
      <c r="J58" s="49">
        <v>72.45</v>
      </c>
      <c r="K58" s="49">
        <v>72.8</v>
      </c>
      <c r="L58" s="104">
        <v>71.03</v>
      </c>
      <c r="M58" s="104">
        <v>69.989999999999995</v>
      </c>
      <c r="N58" s="104">
        <v>72.13</v>
      </c>
    </row>
    <row r="59" spans="1:14">
      <c r="A59" s="927" t="s">
        <v>649</v>
      </c>
      <c r="B59" s="49">
        <v>68.5</v>
      </c>
      <c r="C59" s="49">
        <v>68.5</v>
      </c>
      <c r="D59" s="49">
        <v>70.31</v>
      </c>
      <c r="E59" s="49">
        <v>70.790000000000006</v>
      </c>
      <c r="F59" s="49">
        <v>70.62</v>
      </c>
      <c r="G59" s="49">
        <v>71.349999999999994</v>
      </c>
      <c r="H59" s="49">
        <v>71.52</v>
      </c>
      <c r="I59" s="49">
        <v>72.73</v>
      </c>
      <c r="J59" s="49">
        <v>72.95</v>
      </c>
      <c r="K59" s="49">
        <v>73.44</v>
      </c>
      <c r="L59" s="104">
        <v>71.03</v>
      </c>
      <c r="M59" s="104">
        <v>69.989999999999995</v>
      </c>
      <c r="N59" s="104">
        <v>72.489999999999995</v>
      </c>
    </row>
    <row r="60" spans="1:14">
      <c r="A60" s="73" t="s">
        <v>286</v>
      </c>
      <c r="B60" s="49">
        <v>66.599999999999994</v>
      </c>
      <c r="C60" s="49">
        <v>66.599999999999994</v>
      </c>
      <c r="D60" s="49">
        <v>68.28</v>
      </c>
      <c r="E60" s="49">
        <v>68.75</v>
      </c>
      <c r="F60" s="49">
        <v>69.040000000000006</v>
      </c>
      <c r="G60" s="49">
        <v>69.09</v>
      </c>
      <c r="H60" s="49">
        <v>69.739999999999995</v>
      </c>
      <c r="I60" s="49">
        <v>70.790000000000006</v>
      </c>
      <c r="J60" s="49">
        <v>70.72</v>
      </c>
      <c r="K60" s="49">
        <v>71.319999999999993</v>
      </c>
      <c r="L60" s="104">
        <v>69.59</v>
      </c>
      <c r="M60" s="104">
        <v>68.52</v>
      </c>
      <c r="N60" s="104">
        <v>70.900000000000006</v>
      </c>
    </row>
    <row r="61" spans="1:14">
      <c r="A61" s="73" t="s">
        <v>287</v>
      </c>
      <c r="B61" s="49">
        <v>68.2</v>
      </c>
      <c r="C61" s="49">
        <v>68.2</v>
      </c>
      <c r="D61" s="49">
        <v>69.790000000000006</v>
      </c>
      <c r="E61" s="49">
        <v>70.260000000000005</v>
      </c>
      <c r="F61" s="49">
        <v>70.59</v>
      </c>
      <c r="G61" s="49">
        <v>71.11</v>
      </c>
      <c r="H61" s="49">
        <v>71.709999999999994</v>
      </c>
      <c r="I61" s="49">
        <v>72.72</v>
      </c>
      <c r="J61" s="49">
        <v>72.47</v>
      </c>
      <c r="K61" s="49">
        <v>72.959999999999994</v>
      </c>
      <c r="L61" s="104">
        <v>71.42</v>
      </c>
      <c r="M61" s="104">
        <v>69.73</v>
      </c>
      <c r="N61" s="104">
        <v>71.31</v>
      </c>
    </row>
    <row r="62" spans="1:14">
      <c r="A62" s="73" t="s">
        <v>327</v>
      </c>
      <c r="B62" s="49">
        <v>67</v>
      </c>
      <c r="C62" s="49">
        <v>67</v>
      </c>
      <c r="D62" s="49">
        <v>68.98</v>
      </c>
      <c r="E62" s="49">
        <v>69.42</v>
      </c>
      <c r="F62" s="49">
        <v>69.53</v>
      </c>
      <c r="G62" s="49">
        <v>70.17</v>
      </c>
      <c r="H62" s="49">
        <v>70.75</v>
      </c>
      <c r="I62" s="49">
        <v>71.88</v>
      </c>
      <c r="J62" s="49">
        <v>71.69</v>
      </c>
      <c r="K62" s="49">
        <v>72.319999999999993</v>
      </c>
      <c r="L62" s="104">
        <v>70.33</v>
      </c>
      <c r="M62" s="104">
        <v>68.930000000000007</v>
      </c>
      <c r="N62" s="104">
        <v>71.489999999999995</v>
      </c>
    </row>
    <row r="63" spans="1:14">
      <c r="A63" s="73" t="s">
        <v>288</v>
      </c>
      <c r="B63" s="49">
        <v>68</v>
      </c>
      <c r="C63" s="49">
        <v>68</v>
      </c>
      <c r="D63" s="49">
        <v>68.64</v>
      </c>
      <c r="E63" s="49">
        <v>68.900000000000006</v>
      </c>
      <c r="F63" s="49">
        <v>68.73</v>
      </c>
      <c r="G63" s="49">
        <v>69.63</v>
      </c>
      <c r="H63" s="49">
        <v>70.569999999999993</v>
      </c>
      <c r="I63" s="49">
        <v>70.94</v>
      </c>
      <c r="J63" s="49">
        <v>71.45</v>
      </c>
      <c r="K63" s="49">
        <v>72.040000000000006</v>
      </c>
      <c r="L63" s="104">
        <v>69.73</v>
      </c>
      <c r="M63" s="104">
        <v>68.209999999999994</v>
      </c>
      <c r="N63" s="104">
        <v>71.239999999999995</v>
      </c>
    </row>
    <row r="64" spans="1:14">
      <c r="A64" s="73" t="s">
        <v>328</v>
      </c>
      <c r="B64" s="49">
        <v>69.3</v>
      </c>
      <c r="C64" s="49">
        <v>69.3</v>
      </c>
      <c r="D64" s="49">
        <v>70.87</v>
      </c>
      <c r="E64" s="49">
        <v>71.540000000000006</v>
      </c>
      <c r="F64" s="49">
        <v>71.63</v>
      </c>
      <c r="G64" s="49">
        <v>72.12</v>
      </c>
      <c r="H64" s="49">
        <v>72.53</v>
      </c>
      <c r="I64" s="49">
        <v>73.34</v>
      </c>
      <c r="J64" s="49">
        <v>73.209999999999994</v>
      </c>
      <c r="K64" s="49">
        <v>73.61</v>
      </c>
      <c r="L64" s="104">
        <v>71.34</v>
      </c>
      <c r="M64" s="104">
        <v>69.97</v>
      </c>
      <c r="N64" s="104">
        <v>72.069999999999993</v>
      </c>
    </row>
    <row r="65" spans="1:14">
      <c r="A65" s="73" t="s">
        <v>289</v>
      </c>
      <c r="B65" s="49">
        <v>68.099999999999994</v>
      </c>
      <c r="C65" s="49">
        <v>68.099999999999994</v>
      </c>
      <c r="D65" s="49">
        <v>69.650000000000006</v>
      </c>
      <c r="E65" s="49">
        <v>69.400000000000006</v>
      </c>
      <c r="F65" s="49">
        <v>69.63</v>
      </c>
      <c r="G65" s="49">
        <v>70.349999999999994</v>
      </c>
      <c r="H65" s="49">
        <v>71.08</v>
      </c>
      <c r="I65" s="49">
        <v>71.73</v>
      </c>
      <c r="J65" s="49">
        <v>72.31</v>
      </c>
      <c r="K65" s="49">
        <v>72.77</v>
      </c>
      <c r="L65" s="104">
        <v>70.45</v>
      </c>
      <c r="M65" s="104">
        <v>69.33</v>
      </c>
      <c r="N65" s="104">
        <v>72.14</v>
      </c>
    </row>
    <row r="66" spans="1:14">
      <c r="A66" s="73" t="s">
        <v>290</v>
      </c>
      <c r="B66" s="49">
        <v>68.900000000000006</v>
      </c>
      <c r="C66" s="49">
        <v>68.900000000000006</v>
      </c>
      <c r="D66" s="49">
        <v>70.27</v>
      </c>
      <c r="E66" s="49">
        <v>70.67</v>
      </c>
      <c r="F66" s="49">
        <v>70.95</v>
      </c>
      <c r="G66" s="49">
        <v>71.400000000000006</v>
      </c>
      <c r="H66" s="49">
        <v>72.069999999999993</v>
      </c>
      <c r="I66" s="49">
        <v>72.88</v>
      </c>
      <c r="J66" s="49">
        <v>72.95</v>
      </c>
      <c r="K66" s="49">
        <v>73.069999999999993</v>
      </c>
      <c r="L66" s="104">
        <v>71.14</v>
      </c>
      <c r="M66" s="104">
        <v>69.08</v>
      </c>
      <c r="N66" s="104">
        <v>72.849999999999994</v>
      </c>
    </row>
    <row r="67" spans="1:14">
      <c r="A67" s="73" t="s">
        <v>291</v>
      </c>
      <c r="B67" s="49">
        <v>68.5</v>
      </c>
      <c r="C67" s="49">
        <v>68.5</v>
      </c>
      <c r="D67" s="49">
        <v>70.62</v>
      </c>
      <c r="E67" s="49">
        <v>70.5</v>
      </c>
      <c r="F67" s="49">
        <v>70.37</v>
      </c>
      <c r="G67" s="49">
        <v>70.459999999999994</v>
      </c>
      <c r="H67" s="49">
        <v>70.97</v>
      </c>
      <c r="I67" s="49">
        <v>72.34</v>
      </c>
      <c r="J67" s="49">
        <v>72.17</v>
      </c>
      <c r="K67" s="49">
        <v>72.959999999999994</v>
      </c>
      <c r="L67" s="104">
        <v>70.98</v>
      </c>
      <c r="M67" s="104">
        <v>69.05</v>
      </c>
      <c r="N67" s="104">
        <v>71.34</v>
      </c>
    </row>
    <row r="68" spans="1:14">
      <c r="A68" s="72" t="s">
        <v>292</v>
      </c>
      <c r="B68" s="47">
        <v>68.8</v>
      </c>
      <c r="C68" s="47">
        <v>68.8</v>
      </c>
      <c r="D68" s="47">
        <v>69.650000000000006</v>
      </c>
      <c r="E68" s="47">
        <v>70.06</v>
      </c>
      <c r="F68" s="47">
        <v>70.2</v>
      </c>
      <c r="G68" s="47">
        <v>70.38</v>
      </c>
      <c r="H68" s="47">
        <v>70.819999999999993</v>
      </c>
      <c r="I68" s="47">
        <v>71.849999999999994</v>
      </c>
      <c r="J68" s="47">
        <v>72.010000000000005</v>
      </c>
      <c r="K68" s="47">
        <v>72.52</v>
      </c>
      <c r="L68" s="103">
        <v>70.81</v>
      </c>
      <c r="M68" s="103">
        <v>69.61</v>
      </c>
      <c r="N68" s="103">
        <v>72.41</v>
      </c>
    </row>
    <row r="69" spans="1:14">
      <c r="A69" s="73" t="s">
        <v>293</v>
      </c>
      <c r="B69" s="49">
        <v>67.7</v>
      </c>
      <c r="C69" s="49">
        <v>67.7</v>
      </c>
      <c r="D69" s="49">
        <v>68.349999999999994</v>
      </c>
      <c r="E69" s="49">
        <v>68.27</v>
      </c>
      <c r="F69" s="49">
        <v>68.75</v>
      </c>
      <c r="G69" s="49">
        <v>69.03</v>
      </c>
      <c r="H69" s="49">
        <v>69.430000000000007</v>
      </c>
      <c r="I69" s="49">
        <v>70.8</v>
      </c>
      <c r="J69" s="49">
        <v>70.78</v>
      </c>
      <c r="K69" s="49">
        <v>71.14</v>
      </c>
      <c r="L69" s="104">
        <v>69.94</v>
      </c>
      <c r="M69" s="104">
        <v>68.290000000000006</v>
      </c>
      <c r="N69" s="104">
        <v>69.88</v>
      </c>
    </row>
    <row r="70" spans="1:14">
      <c r="A70" s="73" t="s">
        <v>294</v>
      </c>
      <c r="B70" s="49">
        <v>68.8</v>
      </c>
      <c r="C70" s="49">
        <v>68.8</v>
      </c>
      <c r="D70" s="49">
        <v>69.5</v>
      </c>
      <c r="E70" s="49">
        <v>69.81</v>
      </c>
      <c r="F70" s="49">
        <v>69.760000000000005</v>
      </c>
      <c r="G70" s="49">
        <v>69.83</v>
      </c>
      <c r="H70" s="49">
        <v>70.02</v>
      </c>
      <c r="I70" s="49">
        <v>71.23</v>
      </c>
      <c r="J70" s="49">
        <v>71.290000000000006</v>
      </c>
      <c r="K70" s="49">
        <v>71.81</v>
      </c>
      <c r="L70" s="104">
        <v>70.150000000000006</v>
      </c>
      <c r="M70" s="104">
        <v>68.790000000000006</v>
      </c>
      <c r="N70" s="104">
        <v>71.31</v>
      </c>
    </row>
    <row r="71" spans="1:14">
      <c r="A71" s="73" t="s">
        <v>329</v>
      </c>
      <c r="B71" s="49">
        <v>69.5</v>
      </c>
      <c r="C71" s="49">
        <v>69.5</v>
      </c>
      <c r="D71" s="49">
        <v>70.8</v>
      </c>
      <c r="E71" s="49">
        <v>71.349999999999994</v>
      </c>
      <c r="F71" s="49">
        <v>71.5</v>
      </c>
      <c r="G71" s="49">
        <v>71.760000000000005</v>
      </c>
      <c r="H71" s="49">
        <v>72.33</v>
      </c>
      <c r="I71" s="49">
        <v>73.099999999999994</v>
      </c>
      <c r="J71" s="49">
        <v>73.400000000000006</v>
      </c>
      <c r="K71" s="49">
        <v>74.040000000000006</v>
      </c>
      <c r="L71" s="104">
        <v>72.239999999999995</v>
      </c>
      <c r="M71" s="104">
        <v>71.260000000000005</v>
      </c>
      <c r="N71" s="104">
        <v>74.59</v>
      </c>
    </row>
    <row r="72" spans="1:14" ht="26">
      <c r="A72" s="73" t="s">
        <v>380</v>
      </c>
      <c r="B72" s="49">
        <v>70.3</v>
      </c>
      <c r="C72" s="49">
        <v>70.3</v>
      </c>
      <c r="D72" s="49">
        <v>71.790000000000006</v>
      </c>
      <c r="E72" s="49">
        <v>72.23</v>
      </c>
      <c r="F72" s="49">
        <v>72.27</v>
      </c>
      <c r="G72" s="49">
        <v>72.58</v>
      </c>
      <c r="H72" s="49">
        <v>73.5</v>
      </c>
      <c r="I72" s="49">
        <v>73.87</v>
      </c>
      <c r="J72" s="49">
        <v>74.28</v>
      </c>
      <c r="K72" s="49">
        <v>75.040000000000006</v>
      </c>
      <c r="L72" s="104">
        <v>72.87</v>
      </c>
      <c r="M72" s="104">
        <v>72.010000000000005</v>
      </c>
      <c r="N72" s="104">
        <v>75.41</v>
      </c>
    </row>
    <row r="73" spans="1:14">
      <c r="A73" s="73" t="s">
        <v>296</v>
      </c>
      <c r="B73" s="49">
        <v>70.099999999999994</v>
      </c>
      <c r="C73" s="49">
        <v>70.099999999999994</v>
      </c>
      <c r="D73" s="49">
        <v>70.66</v>
      </c>
      <c r="E73" s="49">
        <v>71.23</v>
      </c>
      <c r="F73" s="49">
        <v>71.92</v>
      </c>
      <c r="G73" s="49">
        <v>71.7</v>
      </c>
      <c r="H73" s="49">
        <v>72.13</v>
      </c>
      <c r="I73" s="49">
        <v>73.53</v>
      </c>
      <c r="J73" s="49">
        <v>74.069999999999993</v>
      </c>
      <c r="K73" s="49">
        <v>74.180000000000007</v>
      </c>
      <c r="L73" s="104">
        <v>71.91</v>
      </c>
      <c r="M73" s="104">
        <v>71.7</v>
      </c>
      <c r="N73" s="104">
        <v>74.819999999999993</v>
      </c>
    </row>
    <row r="74" spans="1:14">
      <c r="A74" s="73" t="s">
        <v>330</v>
      </c>
      <c r="B74" s="49" t="s">
        <v>373</v>
      </c>
      <c r="C74" s="49" t="s">
        <v>373</v>
      </c>
      <c r="D74" s="49">
        <v>69.45</v>
      </c>
      <c r="E74" s="49">
        <v>70.14</v>
      </c>
      <c r="F74" s="49">
        <v>70.319999999999993</v>
      </c>
      <c r="G74" s="49">
        <v>70.58</v>
      </c>
      <c r="H74" s="49">
        <v>71.03</v>
      </c>
      <c r="I74" s="49">
        <v>72.06</v>
      </c>
      <c r="J74" s="49">
        <v>72.08</v>
      </c>
      <c r="K74" s="49">
        <v>72.75</v>
      </c>
      <c r="L74" s="104">
        <v>71.34</v>
      </c>
      <c r="M74" s="104">
        <v>70.14</v>
      </c>
      <c r="N74" s="104">
        <v>73.59</v>
      </c>
    </row>
    <row r="75" spans="1:14">
      <c r="A75" s="73" t="s">
        <v>297</v>
      </c>
      <c r="B75" s="49">
        <v>68.400000000000006</v>
      </c>
      <c r="C75" s="49">
        <v>68.400000000000006</v>
      </c>
      <c r="D75" s="49">
        <v>68.97</v>
      </c>
      <c r="E75" s="49">
        <v>69.52</v>
      </c>
      <c r="F75" s="49">
        <v>69.709999999999994</v>
      </c>
      <c r="G75" s="49">
        <v>69.900000000000006</v>
      </c>
      <c r="H75" s="49">
        <v>70.5</v>
      </c>
      <c r="I75" s="49">
        <v>71.53</v>
      </c>
      <c r="J75" s="49">
        <v>71.64</v>
      </c>
      <c r="K75" s="49">
        <v>72.08</v>
      </c>
      <c r="L75" s="104">
        <v>70.290000000000006</v>
      </c>
      <c r="M75" s="104">
        <v>69.16</v>
      </c>
      <c r="N75" s="104">
        <v>72.16</v>
      </c>
    </row>
    <row r="76" spans="1:14" ht="15">
      <c r="A76" s="108" t="s">
        <v>1194</v>
      </c>
      <c r="B76" s="47">
        <v>67.099999999999994</v>
      </c>
      <c r="C76" s="47">
        <v>67.099999999999994</v>
      </c>
      <c r="D76" s="47">
        <v>67.989999999999995</v>
      </c>
      <c r="E76" s="47">
        <v>68.63</v>
      </c>
      <c r="F76" s="47">
        <v>68.849999999999994</v>
      </c>
      <c r="G76" s="47">
        <v>69.31</v>
      </c>
      <c r="H76" s="47">
        <v>69.81</v>
      </c>
      <c r="I76" s="47">
        <v>70.5</v>
      </c>
      <c r="J76" s="47">
        <v>70.73</v>
      </c>
      <c r="K76" s="47">
        <v>71.12</v>
      </c>
      <c r="L76" s="103">
        <v>69.599999999999994</v>
      </c>
      <c r="M76" s="103">
        <v>68.3</v>
      </c>
      <c r="N76" s="103">
        <v>70.44</v>
      </c>
    </row>
    <row r="77" spans="1:14">
      <c r="A77" s="73" t="s">
        <v>298</v>
      </c>
      <c r="B77" s="49">
        <v>65.7</v>
      </c>
      <c r="C77" s="49">
        <v>65.7</v>
      </c>
      <c r="D77" s="49">
        <v>66.8</v>
      </c>
      <c r="E77" s="49">
        <v>67.34</v>
      </c>
      <c r="F77" s="49">
        <v>67.760000000000005</v>
      </c>
      <c r="G77" s="49">
        <v>68.44</v>
      </c>
      <c r="H77" s="49">
        <v>70.13</v>
      </c>
      <c r="I77" s="49">
        <v>71.150000000000006</v>
      </c>
      <c r="J77" s="49">
        <v>70.59</v>
      </c>
      <c r="K77" s="49">
        <v>70.290000000000006</v>
      </c>
      <c r="L77" s="104">
        <v>69.150000000000006</v>
      </c>
      <c r="M77" s="104">
        <v>67.86</v>
      </c>
      <c r="N77" s="104">
        <v>68.47</v>
      </c>
    </row>
    <row r="78" spans="1:14">
      <c r="A78" s="73" t="s">
        <v>300</v>
      </c>
      <c r="B78" s="49">
        <v>60.5</v>
      </c>
      <c r="C78" s="49">
        <v>60.5</v>
      </c>
      <c r="D78" s="49">
        <v>61.09</v>
      </c>
      <c r="E78" s="49">
        <v>61.79</v>
      </c>
      <c r="F78" s="49">
        <v>61.79</v>
      </c>
      <c r="G78" s="49">
        <v>63.13</v>
      </c>
      <c r="H78" s="49">
        <v>64.209999999999994</v>
      </c>
      <c r="I78" s="49">
        <v>66.290000000000006</v>
      </c>
      <c r="J78" s="49">
        <v>66.47</v>
      </c>
      <c r="K78" s="49">
        <v>67.569999999999993</v>
      </c>
      <c r="L78" s="104">
        <v>66.25</v>
      </c>
      <c r="M78" s="104">
        <v>66.87</v>
      </c>
      <c r="N78" s="104">
        <v>67.11</v>
      </c>
    </row>
    <row r="79" spans="1:14">
      <c r="A79" s="73" t="s">
        <v>301</v>
      </c>
      <c r="B79" s="49">
        <v>67.099999999999994</v>
      </c>
      <c r="C79" s="49">
        <v>67.099999999999994</v>
      </c>
      <c r="D79" s="49">
        <v>67.64</v>
      </c>
      <c r="E79" s="49">
        <v>68.569999999999993</v>
      </c>
      <c r="F79" s="49">
        <v>68.83</v>
      </c>
      <c r="G79" s="49">
        <v>68.680000000000007</v>
      </c>
      <c r="H79" s="49">
        <v>69.33</v>
      </c>
      <c r="I79" s="49">
        <v>70.209999999999994</v>
      </c>
      <c r="J79" s="49">
        <v>71.150000000000006</v>
      </c>
      <c r="K79" s="49">
        <v>71.05</v>
      </c>
      <c r="L79" s="104">
        <v>70.06</v>
      </c>
      <c r="M79" s="104">
        <v>68.489999999999995</v>
      </c>
      <c r="N79" s="104">
        <v>70.569999999999993</v>
      </c>
    </row>
    <row r="80" spans="1:14">
      <c r="A80" s="73" t="s">
        <v>302</v>
      </c>
      <c r="B80" s="49">
        <v>68.400000000000006</v>
      </c>
      <c r="C80" s="49">
        <v>68.400000000000006</v>
      </c>
      <c r="D80" s="49">
        <v>69.11</v>
      </c>
      <c r="E80" s="49">
        <v>69.77</v>
      </c>
      <c r="F80" s="49">
        <v>70.010000000000005</v>
      </c>
      <c r="G80" s="49">
        <v>70.44</v>
      </c>
      <c r="H80" s="49">
        <v>70.739999999999995</v>
      </c>
      <c r="I80" s="49">
        <v>71.099999999999994</v>
      </c>
      <c r="J80" s="49">
        <v>71.11</v>
      </c>
      <c r="K80" s="49">
        <v>71.61</v>
      </c>
      <c r="L80" s="104">
        <v>70.19</v>
      </c>
      <c r="M80" s="104">
        <v>68.599999999999994</v>
      </c>
      <c r="N80" s="104">
        <v>69.959999999999994</v>
      </c>
    </row>
    <row r="81" spans="1:14">
      <c r="A81" s="73" t="s">
        <v>332</v>
      </c>
      <c r="B81" s="49">
        <v>67.599999999999994</v>
      </c>
      <c r="C81" s="49">
        <v>67.599999999999994</v>
      </c>
      <c r="D81" s="49">
        <v>68.42</v>
      </c>
      <c r="E81" s="49">
        <v>69.06</v>
      </c>
      <c r="F81" s="49">
        <v>69.23</v>
      </c>
      <c r="G81" s="49">
        <v>69.69</v>
      </c>
      <c r="H81" s="49">
        <v>70.010000000000005</v>
      </c>
      <c r="I81" s="49">
        <v>70.61</v>
      </c>
      <c r="J81" s="49">
        <v>70.709999999999994</v>
      </c>
      <c r="K81" s="49">
        <v>71.16</v>
      </c>
      <c r="L81" s="104">
        <v>69.819999999999993</v>
      </c>
      <c r="M81" s="104">
        <v>68.34</v>
      </c>
      <c r="N81" s="104">
        <v>70.58</v>
      </c>
    </row>
    <row r="82" spans="1:14">
      <c r="A82" s="73" t="s">
        <v>304</v>
      </c>
      <c r="B82" s="49">
        <v>65.3</v>
      </c>
      <c r="C82" s="49">
        <v>65.3</v>
      </c>
      <c r="D82" s="49">
        <v>66.319999999999993</v>
      </c>
      <c r="E82" s="49">
        <v>66.72</v>
      </c>
      <c r="F82" s="49">
        <v>66.87</v>
      </c>
      <c r="G82" s="49">
        <v>67.37</v>
      </c>
      <c r="H82" s="49">
        <v>68.2</v>
      </c>
      <c r="I82" s="49">
        <v>69.19</v>
      </c>
      <c r="J82" s="49">
        <v>69.31</v>
      </c>
      <c r="K82" s="49">
        <v>69.55</v>
      </c>
      <c r="L82" s="104">
        <v>68.25</v>
      </c>
      <c r="M82" s="104">
        <v>66.8</v>
      </c>
      <c r="N82" s="104">
        <v>69.31</v>
      </c>
    </row>
    <row r="83" spans="1:14">
      <c r="A83" s="927" t="s">
        <v>650</v>
      </c>
      <c r="B83" s="49">
        <v>65.400000000000006</v>
      </c>
      <c r="C83" s="49">
        <v>65.400000000000006</v>
      </c>
      <c r="D83" s="49">
        <v>66.760000000000005</v>
      </c>
      <c r="E83" s="49">
        <v>67.72</v>
      </c>
      <c r="F83" s="49">
        <v>67.8</v>
      </c>
      <c r="G83" s="49">
        <v>68.31</v>
      </c>
      <c r="H83" s="49">
        <v>68.72</v>
      </c>
      <c r="I83" s="49">
        <v>69.349999999999994</v>
      </c>
      <c r="J83" s="49">
        <v>69.319999999999993</v>
      </c>
      <c r="K83" s="49">
        <v>69.78</v>
      </c>
      <c r="L83" s="104">
        <v>68.510000000000005</v>
      </c>
      <c r="M83" s="104">
        <v>67.61</v>
      </c>
      <c r="N83" s="104">
        <v>69.64</v>
      </c>
    </row>
    <row r="84" spans="1:14">
      <c r="A84" s="73" t="s">
        <v>305</v>
      </c>
      <c r="B84" s="49">
        <v>69.3</v>
      </c>
      <c r="C84" s="49">
        <v>69.3</v>
      </c>
      <c r="D84" s="49">
        <v>69.72</v>
      </c>
      <c r="E84" s="49">
        <v>70.19</v>
      </c>
      <c r="F84" s="49">
        <v>70.28</v>
      </c>
      <c r="G84" s="49">
        <v>70.86</v>
      </c>
      <c r="H84" s="49">
        <v>71.2</v>
      </c>
      <c r="I84" s="49">
        <v>71.569999999999993</v>
      </c>
      <c r="J84" s="49">
        <v>71.83</v>
      </c>
      <c r="K84" s="49">
        <v>72.25</v>
      </c>
      <c r="L84" s="104">
        <v>70.319999999999993</v>
      </c>
      <c r="M84" s="104">
        <v>69.19</v>
      </c>
      <c r="N84" s="104">
        <v>71.489999999999995</v>
      </c>
    </row>
    <row r="85" spans="1:14">
      <c r="A85" s="73" t="s">
        <v>306</v>
      </c>
      <c r="B85" s="49">
        <v>68.8</v>
      </c>
      <c r="C85" s="49">
        <v>68.8</v>
      </c>
      <c r="D85" s="49">
        <v>69.25</v>
      </c>
      <c r="E85" s="49">
        <v>69.739999999999995</v>
      </c>
      <c r="F85" s="49">
        <v>70.13</v>
      </c>
      <c r="G85" s="49">
        <v>70.41</v>
      </c>
      <c r="H85" s="49">
        <v>70.78</v>
      </c>
      <c r="I85" s="49">
        <v>71.489999999999995</v>
      </c>
      <c r="J85" s="49">
        <v>71.959999999999994</v>
      </c>
      <c r="K85" s="49">
        <v>72.319999999999993</v>
      </c>
      <c r="L85" s="104">
        <v>70.319999999999993</v>
      </c>
      <c r="M85" s="104">
        <v>69.02</v>
      </c>
      <c r="N85" s="104">
        <v>71.45</v>
      </c>
    </row>
    <row r="86" spans="1:14">
      <c r="A86" s="73" t="s">
        <v>307</v>
      </c>
      <c r="B86" s="49">
        <v>68.8</v>
      </c>
      <c r="C86" s="49">
        <v>68.8</v>
      </c>
      <c r="D86" s="49">
        <v>70.069999999999993</v>
      </c>
      <c r="E86" s="49">
        <v>70.33</v>
      </c>
      <c r="F86" s="49">
        <v>70.67</v>
      </c>
      <c r="G86" s="49">
        <v>71.25</v>
      </c>
      <c r="H86" s="49">
        <v>71.66</v>
      </c>
      <c r="I86" s="49">
        <v>72.02</v>
      </c>
      <c r="J86" s="49">
        <v>72.84</v>
      </c>
      <c r="K86" s="49">
        <v>72.849999999999994</v>
      </c>
      <c r="L86" s="104">
        <v>71.17</v>
      </c>
      <c r="M86" s="104">
        <v>69.7</v>
      </c>
      <c r="N86" s="104">
        <v>72.33</v>
      </c>
    </row>
    <row r="87" spans="1:14" ht="18" customHeight="1">
      <c r="A87" s="108" t="s">
        <v>608</v>
      </c>
      <c r="B87" s="47">
        <v>65.8</v>
      </c>
      <c r="C87" s="47">
        <v>65.8</v>
      </c>
      <c r="D87" s="47">
        <v>67</v>
      </c>
      <c r="E87" s="47">
        <v>67.81</v>
      </c>
      <c r="F87" s="47">
        <v>68.209999999999994</v>
      </c>
      <c r="G87" s="47">
        <v>68.680000000000007</v>
      </c>
      <c r="H87" s="47">
        <v>69.22</v>
      </c>
      <c r="I87" s="47">
        <v>70.09</v>
      </c>
      <c r="J87" s="47">
        <v>70.2</v>
      </c>
      <c r="K87" s="47">
        <v>70.22</v>
      </c>
      <c r="L87" s="103">
        <v>69.150000000000006</v>
      </c>
      <c r="M87" s="103">
        <v>68.06</v>
      </c>
      <c r="N87" s="103">
        <v>69.540000000000006</v>
      </c>
    </row>
    <row r="88" spans="1:14">
      <c r="A88" s="73" t="s">
        <v>299</v>
      </c>
      <c r="B88" s="49">
        <v>66.099999999999994</v>
      </c>
      <c r="C88" s="49">
        <v>66.099999999999994</v>
      </c>
      <c r="D88" s="49">
        <v>66.790000000000006</v>
      </c>
      <c r="E88" s="49">
        <v>67.67</v>
      </c>
      <c r="F88" s="49">
        <v>68.540000000000006</v>
      </c>
      <c r="G88" s="49">
        <v>69.150000000000006</v>
      </c>
      <c r="H88" s="49">
        <v>69.61</v>
      </c>
      <c r="I88" s="49">
        <v>70.69</v>
      </c>
      <c r="J88" s="49">
        <v>70.84</v>
      </c>
      <c r="K88" s="49">
        <v>70.77</v>
      </c>
      <c r="L88" s="104">
        <v>70.290000000000006</v>
      </c>
      <c r="M88" s="104">
        <v>68.91</v>
      </c>
      <c r="N88" s="104">
        <v>69.349999999999994</v>
      </c>
    </row>
    <row r="89" spans="1:14">
      <c r="A89" s="73" t="s">
        <v>308</v>
      </c>
      <c r="B89" s="49">
        <v>66.8</v>
      </c>
      <c r="C89" s="49">
        <v>66.8</v>
      </c>
      <c r="D89" s="49">
        <v>67.930000000000007</v>
      </c>
      <c r="E89" s="49">
        <v>69.13</v>
      </c>
      <c r="F89" s="49">
        <v>69.81</v>
      </c>
      <c r="G89" s="49">
        <v>70.290000000000006</v>
      </c>
      <c r="H89" s="49">
        <v>70.84</v>
      </c>
      <c r="I89" s="49">
        <v>71.680000000000007</v>
      </c>
      <c r="J89" s="49">
        <v>72.72</v>
      </c>
      <c r="K89" s="49">
        <v>73</v>
      </c>
      <c r="L89" s="104">
        <v>71.099999999999994</v>
      </c>
      <c r="M89" s="104">
        <v>69.98</v>
      </c>
      <c r="N89" s="104">
        <v>72.67</v>
      </c>
    </row>
    <row r="90" spans="1:14">
      <c r="A90" s="73" t="s">
        <v>303</v>
      </c>
      <c r="B90" s="49">
        <v>64.8</v>
      </c>
      <c r="C90" s="49">
        <v>64.8</v>
      </c>
      <c r="D90" s="49">
        <v>66.239999999999995</v>
      </c>
      <c r="E90" s="49">
        <v>67.11</v>
      </c>
      <c r="F90" s="49">
        <v>67.38</v>
      </c>
      <c r="G90" s="49">
        <v>67.34</v>
      </c>
      <c r="H90" s="49">
        <v>68.33</v>
      </c>
      <c r="I90" s="49">
        <v>69.64</v>
      </c>
      <c r="J90" s="49">
        <v>68.989999999999995</v>
      </c>
      <c r="K90" s="49">
        <v>68.88</v>
      </c>
      <c r="L90" s="104">
        <v>68.23</v>
      </c>
      <c r="M90" s="104">
        <v>66.819999999999993</v>
      </c>
      <c r="N90" s="104">
        <v>67.75</v>
      </c>
    </row>
    <row r="91" spans="1:14">
      <c r="A91" s="73" t="s">
        <v>334</v>
      </c>
      <c r="B91" s="49">
        <v>65.8</v>
      </c>
      <c r="C91" s="49">
        <v>65.8</v>
      </c>
      <c r="D91" s="49">
        <v>67.290000000000006</v>
      </c>
      <c r="E91" s="49">
        <v>67.98</v>
      </c>
      <c r="F91" s="49">
        <v>68.06</v>
      </c>
      <c r="G91" s="49">
        <v>68.56</v>
      </c>
      <c r="H91" s="49">
        <v>68.66</v>
      </c>
      <c r="I91" s="49">
        <v>70.06</v>
      </c>
      <c r="J91" s="49">
        <v>70.09</v>
      </c>
      <c r="K91" s="49">
        <v>70.569999999999993</v>
      </c>
      <c r="L91" s="104">
        <v>69.27</v>
      </c>
      <c r="M91" s="104">
        <v>68.09</v>
      </c>
      <c r="N91" s="104">
        <v>68.77</v>
      </c>
    </row>
    <row r="92" spans="1:14">
      <c r="A92" s="73" t="s">
        <v>309</v>
      </c>
      <c r="B92" s="49">
        <v>66.599999999999994</v>
      </c>
      <c r="C92" s="49">
        <v>66.599999999999994</v>
      </c>
      <c r="D92" s="49">
        <v>67.790000000000006</v>
      </c>
      <c r="E92" s="49">
        <v>68.19</v>
      </c>
      <c r="F92" s="49">
        <v>68.739999999999995</v>
      </c>
      <c r="G92" s="49">
        <v>69.209999999999994</v>
      </c>
      <c r="H92" s="49">
        <v>69.66</v>
      </c>
      <c r="I92" s="49">
        <v>70.36</v>
      </c>
      <c r="J92" s="49">
        <v>70.48</v>
      </c>
      <c r="K92" s="49">
        <v>70.540000000000006</v>
      </c>
      <c r="L92" s="104">
        <v>69.55</v>
      </c>
      <c r="M92" s="104">
        <v>68.61</v>
      </c>
      <c r="N92" s="104">
        <v>69.709999999999994</v>
      </c>
    </row>
    <row r="93" spans="1:14">
      <c r="A93" s="73" t="s">
        <v>335</v>
      </c>
      <c r="B93" s="49">
        <v>65.7</v>
      </c>
      <c r="C93" s="49">
        <v>65.7</v>
      </c>
      <c r="D93" s="49">
        <v>67.13</v>
      </c>
      <c r="E93" s="49">
        <v>67.92</v>
      </c>
      <c r="F93" s="49">
        <v>68.010000000000005</v>
      </c>
      <c r="G93" s="49">
        <v>68.72</v>
      </c>
      <c r="H93" s="49">
        <v>69.13</v>
      </c>
      <c r="I93" s="49">
        <v>69.739999999999995</v>
      </c>
      <c r="J93" s="49">
        <v>70.19</v>
      </c>
      <c r="K93" s="49">
        <v>70.05</v>
      </c>
      <c r="L93" s="104">
        <v>68.61</v>
      </c>
      <c r="M93" s="104">
        <v>67.849999999999994</v>
      </c>
      <c r="N93" s="104">
        <v>69.959999999999994</v>
      </c>
    </row>
    <row r="94" spans="1:14">
      <c r="A94" s="73" t="s">
        <v>310</v>
      </c>
      <c r="B94" s="49">
        <v>64.400000000000006</v>
      </c>
      <c r="C94" s="49">
        <v>64.400000000000006</v>
      </c>
      <c r="D94" s="49">
        <v>65.12</v>
      </c>
      <c r="E94" s="49">
        <v>66.38</v>
      </c>
      <c r="F94" s="49">
        <v>67</v>
      </c>
      <c r="G94" s="49">
        <v>67.27</v>
      </c>
      <c r="H94" s="49">
        <v>68.28</v>
      </c>
      <c r="I94" s="49">
        <v>69.06</v>
      </c>
      <c r="J94" s="49">
        <v>69.11</v>
      </c>
      <c r="K94" s="49">
        <v>68.66</v>
      </c>
      <c r="L94" s="104">
        <v>67.38</v>
      </c>
      <c r="M94" s="104">
        <v>66.3</v>
      </c>
      <c r="N94" s="104">
        <v>68.17</v>
      </c>
    </row>
    <row r="95" spans="1:14">
      <c r="A95" s="73" t="s">
        <v>336</v>
      </c>
      <c r="B95" s="49">
        <v>65.099999999999994</v>
      </c>
      <c r="C95" s="49">
        <v>65.099999999999994</v>
      </c>
      <c r="D95" s="49">
        <v>66.150000000000006</v>
      </c>
      <c r="E95" s="49">
        <v>67.12</v>
      </c>
      <c r="F95" s="49">
        <v>67.19</v>
      </c>
      <c r="G95" s="49">
        <v>68.099999999999994</v>
      </c>
      <c r="H95" s="49">
        <v>69</v>
      </c>
      <c r="I95" s="49">
        <v>69.37</v>
      </c>
      <c r="J95" s="49">
        <v>69.62</v>
      </c>
      <c r="K95" s="49">
        <v>69.66</v>
      </c>
      <c r="L95" s="104">
        <v>69.040000000000006</v>
      </c>
      <c r="M95" s="104">
        <v>67.41</v>
      </c>
      <c r="N95" s="104">
        <v>68.45</v>
      </c>
    </row>
    <row r="96" spans="1:14">
      <c r="A96" s="73" t="s">
        <v>337</v>
      </c>
      <c r="B96" s="49">
        <v>64.900000000000006</v>
      </c>
      <c r="C96" s="49">
        <v>64.900000000000006</v>
      </c>
      <c r="D96" s="49">
        <v>66.63</v>
      </c>
      <c r="E96" s="49">
        <v>67.7</v>
      </c>
      <c r="F96" s="49">
        <v>67.89</v>
      </c>
      <c r="G96" s="49">
        <v>67.989999999999995</v>
      </c>
      <c r="H96" s="49">
        <v>68.66</v>
      </c>
      <c r="I96" s="49">
        <v>70.19</v>
      </c>
      <c r="J96" s="49">
        <v>69.92</v>
      </c>
      <c r="K96" s="49">
        <v>70.28</v>
      </c>
      <c r="L96" s="104">
        <v>69.73</v>
      </c>
      <c r="M96" s="104">
        <v>68.42</v>
      </c>
      <c r="N96" s="104">
        <v>70.37</v>
      </c>
    </row>
    <row r="97" spans="1:14">
      <c r="A97" s="73" t="s">
        <v>344</v>
      </c>
      <c r="B97" s="49">
        <v>63.7</v>
      </c>
      <c r="C97" s="49">
        <v>63.7</v>
      </c>
      <c r="D97" s="49">
        <v>64.14</v>
      </c>
      <c r="E97" s="49">
        <v>64.94</v>
      </c>
      <c r="F97" s="49">
        <v>65.2</v>
      </c>
      <c r="G97" s="49">
        <v>65.040000000000006</v>
      </c>
      <c r="H97" s="49">
        <v>65.88</v>
      </c>
      <c r="I97" s="49">
        <v>68.83</v>
      </c>
      <c r="J97" s="49">
        <v>68.599999999999994</v>
      </c>
      <c r="K97" s="49">
        <v>68.08</v>
      </c>
      <c r="L97" s="104">
        <v>67.5</v>
      </c>
      <c r="M97" s="104">
        <v>66.12</v>
      </c>
      <c r="N97" s="104">
        <v>67.7</v>
      </c>
    </row>
    <row r="98" spans="1:14">
      <c r="A98" s="73" t="s">
        <v>339</v>
      </c>
      <c r="B98" s="49">
        <v>57.5</v>
      </c>
      <c r="C98" s="49">
        <v>57.5</v>
      </c>
      <c r="D98" s="49">
        <v>60.79</v>
      </c>
      <c r="E98" s="49">
        <v>62.11</v>
      </c>
      <c r="F98" s="49">
        <v>62.32</v>
      </c>
      <c r="G98" s="49">
        <v>64.14</v>
      </c>
      <c r="H98" s="49">
        <v>64.42</v>
      </c>
      <c r="I98" s="49">
        <v>66.099999999999994</v>
      </c>
      <c r="J98" s="49">
        <v>63.58</v>
      </c>
      <c r="K98" s="49">
        <v>68.09</v>
      </c>
      <c r="L98" s="104">
        <v>65.819999999999993</v>
      </c>
      <c r="M98" s="104">
        <v>64.87</v>
      </c>
      <c r="N98" s="104">
        <v>66.2</v>
      </c>
    </row>
    <row r="99" spans="1:14">
      <c r="A99" s="111"/>
      <c r="B99" s="111"/>
      <c r="C99" s="111"/>
      <c r="D99" s="107"/>
      <c r="E99" s="107"/>
      <c r="F99" s="107"/>
      <c r="G99" s="107"/>
      <c r="H99" s="107"/>
      <c r="I99" s="107"/>
      <c r="J99" s="107"/>
      <c r="K99" s="107"/>
      <c r="L99" s="75"/>
    </row>
    <row r="100" spans="1:14">
      <c r="A100" s="1690" t="s">
        <v>1191</v>
      </c>
      <c r="B100" s="1695"/>
      <c r="C100" s="1695"/>
      <c r="D100" s="1695"/>
      <c r="E100" s="1695"/>
      <c r="F100" s="1695"/>
      <c r="G100" s="1695"/>
      <c r="H100" s="110"/>
      <c r="I100" s="110"/>
      <c r="J100" s="110"/>
      <c r="K100" s="110"/>
      <c r="L100" s="76"/>
    </row>
    <row r="101" spans="1:14" ht="15.5">
      <c r="A101" s="1287" t="s">
        <v>1200</v>
      </c>
      <c r="B101" s="1565"/>
      <c r="C101" s="1565"/>
      <c r="D101" s="1565"/>
      <c r="E101" s="1565"/>
      <c r="F101" s="1565"/>
      <c r="G101" s="8"/>
      <c r="H101" s="110"/>
      <c r="I101" s="110"/>
      <c r="J101" s="110"/>
      <c r="K101" s="110"/>
      <c r="L101" s="76"/>
    </row>
    <row r="102" spans="1:14" ht="15.5">
      <c r="A102" s="1287" t="s">
        <v>1175</v>
      </c>
      <c r="B102" s="645"/>
      <c r="C102" s="645"/>
      <c r="D102" s="645"/>
      <c r="E102" s="645"/>
      <c r="F102" s="645"/>
      <c r="G102" s="645"/>
      <c r="H102" s="110"/>
      <c r="I102" s="110"/>
      <c r="J102" s="110"/>
      <c r="K102" s="110"/>
      <c r="L102" s="76"/>
    </row>
  </sheetData>
  <mergeCells count="2">
    <mergeCell ref="A1:N1"/>
    <mergeCell ref="A100:G100"/>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2"/>
  <sheetViews>
    <sheetView workbookViewId="0">
      <selection sqref="A1:L1"/>
    </sheetView>
  </sheetViews>
  <sheetFormatPr defaultRowHeight="14.5"/>
  <cols>
    <col min="1" max="1" width="29.7265625" style="70" customWidth="1"/>
  </cols>
  <sheetData>
    <row r="1" spans="1:12" ht="25.5" customHeight="1">
      <c r="A1" s="1757" t="s">
        <v>1197</v>
      </c>
      <c r="B1" s="1757"/>
      <c r="C1" s="1757"/>
      <c r="D1" s="1757"/>
      <c r="E1" s="1757"/>
      <c r="F1" s="1757"/>
      <c r="G1" s="1757"/>
      <c r="H1" s="1757"/>
      <c r="I1" s="1757"/>
      <c r="J1" s="1757"/>
      <c r="K1" s="1757"/>
      <c r="L1" s="1757"/>
    </row>
    <row r="2" spans="1:12">
      <c r="A2" s="616"/>
      <c r="B2" s="685" t="s">
        <v>232</v>
      </c>
      <c r="C2" s="685" t="s">
        <v>233</v>
      </c>
      <c r="D2" s="685" t="s">
        <v>234</v>
      </c>
      <c r="E2" s="634" t="s">
        <v>235</v>
      </c>
      <c r="F2" s="685" t="s">
        <v>236</v>
      </c>
      <c r="G2" s="685" t="s">
        <v>237</v>
      </c>
      <c r="H2" s="685" t="s">
        <v>238</v>
      </c>
      <c r="I2" s="634" t="s">
        <v>364</v>
      </c>
      <c r="J2" s="685">
        <v>2020</v>
      </c>
      <c r="K2" s="634">
        <v>2021</v>
      </c>
      <c r="L2" s="685">
        <v>2022</v>
      </c>
    </row>
    <row r="3" spans="1:12">
      <c r="A3" s="804" t="s">
        <v>240</v>
      </c>
      <c r="B3" s="802">
        <v>575.70000000000005</v>
      </c>
      <c r="C3" s="802">
        <v>560.9</v>
      </c>
      <c r="D3" s="802">
        <v>565.29999999999995</v>
      </c>
      <c r="E3" s="802">
        <v>546.70000000000005</v>
      </c>
      <c r="F3" s="802">
        <v>525.29999999999995</v>
      </c>
      <c r="G3" s="802">
        <v>484.5</v>
      </c>
      <c r="H3" s="802">
        <v>482.2</v>
      </c>
      <c r="I3" s="802">
        <v>470</v>
      </c>
      <c r="J3" s="802">
        <v>521.6</v>
      </c>
      <c r="K3" s="802">
        <v>560</v>
      </c>
      <c r="L3" s="802">
        <v>491.4</v>
      </c>
    </row>
    <row r="4" spans="1:12">
      <c r="A4" s="804" t="s">
        <v>242</v>
      </c>
      <c r="B4" s="802">
        <v>538.5</v>
      </c>
      <c r="C4" s="802">
        <v>521.9</v>
      </c>
      <c r="D4" s="802">
        <v>528.20000000000005</v>
      </c>
      <c r="E4" s="802">
        <v>496.8</v>
      </c>
      <c r="F4" s="802">
        <v>479.5</v>
      </c>
      <c r="G4" s="802">
        <v>446.4</v>
      </c>
      <c r="H4" s="802">
        <v>446.7</v>
      </c>
      <c r="I4" s="802">
        <v>435.2</v>
      </c>
      <c r="J4" s="802">
        <v>496.4</v>
      </c>
      <c r="K4" s="802">
        <v>543.20000000000005</v>
      </c>
      <c r="L4" s="802">
        <v>454</v>
      </c>
    </row>
    <row r="5" spans="1:12">
      <c r="A5" s="805" t="s">
        <v>312</v>
      </c>
      <c r="B5" s="803">
        <v>475.2</v>
      </c>
      <c r="C5" s="803">
        <v>478</v>
      </c>
      <c r="D5" s="803">
        <v>494.5</v>
      </c>
      <c r="E5" s="803">
        <v>465.9</v>
      </c>
      <c r="F5" s="803">
        <v>451.6</v>
      </c>
      <c r="G5" s="803">
        <v>424.7</v>
      </c>
      <c r="H5" s="803">
        <v>422.5</v>
      </c>
      <c r="I5" s="803">
        <v>415.8</v>
      </c>
      <c r="J5" s="803">
        <v>472.6</v>
      </c>
      <c r="K5" s="803">
        <v>507.6</v>
      </c>
      <c r="L5" s="803">
        <v>459.1</v>
      </c>
    </row>
    <row r="6" spans="1:12">
      <c r="A6" s="805" t="s">
        <v>313</v>
      </c>
      <c r="B6" s="803">
        <v>681.6</v>
      </c>
      <c r="C6" s="803">
        <v>652</v>
      </c>
      <c r="D6" s="803">
        <v>693.3</v>
      </c>
      <c r="E6" s="803">
        <v>634.4</v>
      </c>
      <c r="F6" s="803">
        <v>606.6</v>
      </c>
      <c r="G6" s="803">
        <v>582.20000000000005</v>
      </c>
      <c r="H6" s="803">
        <v>577.9</v>
      </c>
      <c r="I6" s="803">
        <v>567.29999999999995</v>
      </c>
      <c r="J6" s="803">
        <v>626.5</v>
      </c>
      <c r="K6" s="803">
        <v>692.2</v>
      </c>
      <c r="L6" s="803">
        <v>586.6</v>
      </c>
    </row>
    <row r="7" spans="1:12">
      <c r="A7" s="805" t="s">
        <v>245</v>
      </c>
      <c r="B7" s="803">
        <v>715.3</v>
      </c>
      <c r="C7" s="803">
        <v>679.5</v>
      </c>
      <c r="D7" s="803">
        <v>690.4</v>
      </c>
      <c r="E7" s="803">
        <v>654</v>
      </c>
      <c r="F7" s="803">
        <v>634.4</v>
      </c>
      <c r="G7" s="803">
        <v>597.20000000000005</v>
      </c>
      <c r="H7" s="803">
        <v>593.9</v>
      </c>
      <c r="I7" s="803">
        <v>562.29999999999995</v>
      </c>
      <c r="J7" s="803">
        <v>648.29999999999995</v>
      </c>
      <c r="K7" s="803">
        <v>701.1</v>
      </c>
      <c r="L7" s="803">
        <v>616.70000000000005</v>
      </c>
    </row>
    <row r="8" spans="1:12">
      <c r="A8" s="805" t="s">
        <v>246</v>
      </c>
      <c r="B8" s="803">
        <v>573.79999999999995</v>
      </c>
      <c r="C8" s="803">
        <v>576.29999999999995</v>
      </c>
      <c r="D8" s="803">
        <v>597.70000000000005</v>
      </c>
      <c r="E8" s="803">
        <v>561.5</v>
      </c>
      <c r="F8" s="803">
        <v>537.20000000000005</v>
      </c>
      <c r="G8" s="803">
        <v>481.3</v>
      </c>
      <c r="H8" s="803">
        <v>474.5</v>
      </c>
      <c r="I8" s="803">
        <v>474.5</v>
      </c>
      <c r="J8" s="803">
        <v>526.4</v>
      </c>
      <c r="K8" s="803">
        <v>605.6</v>
      </c>
      <c r="L8" s="803">
        <v>518.9</v>
      </c>
    </row>
    <row r="9" spans="1:12">
      <c r="A9" s="805" t="s">
        <v>247</v>
      </c>
      <c r="B9" s="803">
        <v>657.9</v>
      </c>
      <c r="C9" s="803">
        <v>634.29999999999995</v>
      </c>
      <c r="D9" s="803">
        <v>642.29999999999995</v>
      </c>
      <c r="E9" s="803">
        <v>614</v>
      </c>
      <c r="F9" s="803">
        <v>593</v>
      </c>
      <c r="G9" s="803">
        <v>574.5</v>
      </c>
      <c r="H9" s="803">
        <v>584.4</v>
      </c>
      <c r="I9" s="803">
        <v>562.6</v>
      </c>
      <c r="J9" s="803">
        <v>601.1</v>
      </c>
      <c r="K9" s="803">
        <v>650.5</v>
      </c>
      <c r="L9" s="803">
        <v>613.4</v>
      </c>
    </row>
    <row r="10" spans="1:12">
      <c r="A10" s="805" t="s">
        <v>248</v>
      </c>
      <c r="B10" s="803">
        <v>648.6</v>
      </c>
      <c r="C10" s="803">
        <v>631.1</v>
      </c>
      <c r="D10" s="803">
        <v>652.9</v>
      </c>
      <c r="E10" s="803">
        <v>600.4</v>
      </c>
      <c r="F10" s="803">
        <v>572.9</v>
      </c>
      <c r="G10" s="803">
        <v>559.29999999999995</v>
      </c>
      <c r="H10" s="803">
        <v>563.9</v>
      </c>
      <c r="I10" s="803">
        <v>557.20000000000005</v>
      </c>
      <c r="J10" s="803">
        <v>610.6</v>
      </c>
      <c r="K10" s="803">
        <v>649.20000000000005</v>
      </c>
      <c r="L10" s="803">
        <v>522.79999999999995</v>
      </c>
    </row>
    <row r="11" spans="1:12">
      <c r="A11" s="805" t="s">
        <v>314</v>
      </c>
      <c r="B11" s="803">
        <v>631.4</v>
      </c>
      <c r="C11" s="803">
        <v>608.6</v>
      </c>
      <c r="D11" s="803">
        <v>623.1</v>
      </c>
      <c r="E11" s="803">
        <v>592.4</v>
      </c>
      <c r="F11" s="803">
        <v>569</v>
      </c>
      <c r="G11" s="803">
        <v>508.4</v>
      </c>
      <c r="H11" s="803">
        <v>531.9</v>
      </c>
      <c r="I11" s="803">
        <v>512.70000000000005</v>
      </c>
      <c r="J11" s="803">
        <v>551.79999999999995</v>
      </c>
      <c r="K11" s="803">
        <v>655.9</v>
      </c>
      <c r="L11" s="803">
        <v>673.9</v>
      </c>
    </row>
    <row r="12" spans="1:12">
      <c r="A12" s="805" t="s">
        <v>249</v>
      </c>
      <c r="B12" s="803">
        <v>649.29999999999995</v>
      </c>
      <c r="C12" s="803">
        <v>630.9</v>
      </c>
      <c r="D12" s="803">
        <v>637.4</v>
      </c>
      <c r="E12" s="803">
        <v>614.70000000000005</v>
      </c>
      <c r="F12" s="803">
        <v>606</v>
      </c>
      <c r="G12" s="803">
        <v>539.6</v>
      </c>
      <c r="H12" s="803">
        <v>535.6</v>
      </c>
      <c r="I12" s="803">
        <v>535.4</v>
      </c>
      <c r="J12" s="803">
        <v>595.70000000000005</v>
      </c>
      <c r="K12" s="803">
        <v>646.29999999999995</v>
      </c>
      <c r="L12" s="803">
        <v>533</v>
      </c>
    </row>
    <row r="13" spans="1:12">
      <c r="A13" s="805" t="s">
        <v>250</v>
      </c>
      <c r="B13" s="803">
        <v>616.1</v>
      </c>
      <c r="C13" s="803">
        <v>593.4</v>
      </c>
      <c r="D13" s="803">
        <v>613.9</v>
      </c>
      <c r="E13" s="803">
        <v>566.20000000000005</v>
      </c>
      <c r="F13" s="803">
        <v>544.5</v>
      </c>
      <c r="G13" s="803">
        <v>513.20000000000005</v>
      </c>
      <c r="H13" s="803">
        <v>527.29999999999995</v>
      </c>
      <c r="I13" s="803">
        <v>479.7</v>
      </c>
      <c r="J13" s="803">
        <v>587.4</v>
      </c>
      <c r="K13" s="803">
        <v>672.1</v>
      </c>
      <c r="L13" s="803">
        <v>539.9</v>
      </c>
    </row>
    <row r="14" spans="1:12">
      <c r="A14" s="805" t="s">
        <v>251</v>
      </c>
      <c r="B14" s="803">
        <v>565.6</v>
      </c>
      <c r="C14" s="803">
        <v>551.70000000000005</v>
      </c>
      <c r="D14" s="803">
        <v>552.20000000000005</v>
      </c>
      <c r="E14" s="803">
        <v>495.3</v>
      </c>
      <c r="F14" s="803">
        <v>480.6</v>
      </c>
      <c r="G14" s="803">
        <v>449.5</v>
      </c>
      <c r="H14" s="803">
        <v>439.7</v>
      </c>
      <c r="I14" s="803">
        <v>434.3</v>
      </c>
      <c r="J14" s="803">
        <v>507.9</v>
      </c>
      <c r="K14" s="803">
        <v>541.20000000000005</v>
      </c>
      <c r="L14" s="803">
        <v>435.8</v>
      </c>
    </row>
    <row r="15" spans="1:12">
      <c r="A15" s="805" t="s">
        <v>252</v>
      </c>
      <c r="B15" s="803">
        <v>632.70000000000005</v>
      </c>
      <c r="C15" s="803">
        <v>607.79999999999995</v>
      </c>
      <c r="D15" s="803">
        <v>656.1</v>
      </c>
      <c r="E15" s="803">
        <v>625.29999999999995</v>
      </c>
      <c r="F15" s="803">
        <v>594.5</v>
      </c>
      <c r="G15" s="803">
        <v>548.70000000000005</v>
      </c>
      <c r="H15" s="803">
        <v>562.4</v>
      </c>
      <c r="I15" s="803">
        <v>507.9</v>
      </c>
      <c r="J15" s="803">
        <v>616.9</v>
      </c>
      <c r="K15" s="803">
        <v>629.1</v>
      </c>
      <c r="L15" s="803">
        <v>576</v>
      </c>
    </row>
    <row r="16" spans="1:12">
      <c r="A16" s="805" t="s">
        <v>253</v>
      </c>
      <c r="B16" s="803">
        <v>629.9</v>
      </c>
      <c r="C16" s="803">
        <v>582.1</v>
      </c>
      <c r="D16" s="803">
        <v>602</v>
      </c>
      <c r="E16" s="803">
        <v>560.5</v>
      </c>
      <c r="F16" s="803">
        <v>558.79999999999995</v>
      </c>
      <c r="G16" s="803">
        <v>506.7</v>
      </c>
      <c r="H16" s="803">
        <v>500.9</v>
      </c>
      <c r="I16" s="803">
        <v>493.2</v>
      </c>
      <c r="J16" s="803">
        <v>573</v>
      </c>
      <c r="K16" s="803">
        <v>656.8</v>
      </c>
      <c r="L16" s="803">
        <v>524.4</v>
      </c>
    </row>
    <row r="17" spans="1:12">
      <c r="A17" s="805" t="s">
        <v>254</v>
      </c>
      <c r="B17" s="803">
        <v>693.4</v>
      </c>
      <c r="C17" s="803">
        <v>685.3</v>
      </c>
      <c r="D17" s="803">
        <v>689.7</v>
      </c>
      <c r="E17" s="803">
        <v>661.5</v>
      </c>
      <c r="F17" s="803">
        <v>644</v>
      </c>
      <c r="G17" s="803">
        <v>585.6</v>
      </c>
      <c r="H17" s="803">
        <v>589.70000000000005</v>
      </c>
      <c r="I17" s="803">
        <v>563.4</v>
      </c>
      <c r="J17" s="803">
        <v>638.79999999999995</v>
      </c>
      <c r="K17" s="803">
        <v>704.1</v>
      </c>
      <c r="L17" s="803">
        <v>642.29999999999995</v>
      </c>
    </row>
    <row r="18" spans="1:12">
      <c r="A18" s="805" t="s">
        <v>315</v>
      </c>
      <c r="B18" s="803">
        <v>605.29999999999995</v>
      </c>
      <c r="C18" s="803">
        <v>604.6</v>
      </c>
      <c r="D18" s="803">
        <v>594.20000000000005</v>
      </c>
      <c r="E18" s="803">
        <v>564.4</v>
      </c>
      <c r="F18" s="803">
        <v>555.79999999999995</v>
      </c>
      <c r="G18" s="803">
        <v>497.6</v>
      </c>
      <c r="H18" s="803">
        <v>509.8</v>
      </c>
      <c r="I18" s="803">
        <v>495.3</v>
      </c>
      <c r="J18" s="803">
        <v>554.29999999999995</v>
      </c>
      <c r="K18" s="803">
        <v>603.4</v>
      </c>
      <c r="L18" s="803">
        <v>538.70000000000005</v>
      </c>
    </row>
    <row r="19" spans="1:12">
      <c r="A19" s="805" t="s">
        <v>255</v>
      </c>
      <c r="B19" s="803">
        <v>747.8</v>
      </c>
      <c r="C19" s="803">
        <v>736.3</v>
      </c>
      <c r="D19" s="803">
        <v>748.9</v>
      </c>
      <c r="E19" s="803">
        <v>723.3</v>
      </c>
      <c r="F19" s="803">
        <v>703.6</v>
      </c>
      <c r="G19" s="803">
        <v>636</v>
      </c>
      <c r="H19" s="803">
        <v>634.20000000000005</v>
      </c>
      <c r="I19" s="803">
        <v>598.4</v>
      </c>
      <c r="J19" s="803">
        <v>663</v>
      </c>
      <c r="K19" s="803">
        <v>742.9</v>
      </c>
      <c r="L19" s="803">
        <v>659.4</v>
      </c>
    </row>
    <row r="20" spans="1:12">
      <c r="A20" s="805" t="s">
        <v>256</v>
      </c>
      <c r="B20" s="803">
        <v>719.5</v>
      </c>
      <c r="C20" s="803">
        <v>682.1</v>
      </c>
      <c r="D20" s="803">
        <v>674.7</v>
      </c>
      <c r="E20" s="803">
        <v>660</v>
      </c>
      <c r="F20" s="803">
        <v>629</v>
      </c>
      <c r="G20" s="803">
        <v>589.29999999999995</v>
      </c>
      <c r="H20" s="803">
        <v>571.1</v>
      </c>
      <c r="I20" s="803">
        <v>559.6</v>
      </c>
      <c r="J20" s="803">
        <v>632.79999999999995</v>
      </c>
      <c r="K20" s="803">
        <v>667.4</v>
      </c>
      <c r="L20" s="803">
        <v>574.5</v>
      </c>
    </row>
    <row r="21" spans="1:12">
      <c r="A21" s="805" t="s">
        <v>316</v>
      </c>
      <c r="B21" s="803">
        <v>632.20000000000005</v>
      </c>
      <c r="C21" s="803">
        <v>601.6</v>
      </c>
      <c r="D21" s="803">
        <v>611.1</v>
      </c>
      <c r="E21" s="803">
        <v>585.1</v>
      </c>
      <c r="F21" s="803">
        <v>580.1</v>
      </c>
      <c r="G21" s="803">
        <v>537.4</v>
      </c>
      <c r="H21" s="803">
        <v>536.70000000000005</v>
      </c>
      <c r="I21" s="803">
        <v>506.8</v>
      </c>
      <c r="J21" s="803">
        <v>587.20000000000005</v>
      </c>
      <c r="K21" s="803">
        <v>651.79999999999995</v>
      </c>
      <c r="L21" s="803">
        <v>570.9</v>
      </c>
    </row>
    <row r="22" spans="1:12">
      <c r="A22" s="805" t="s">
        <v>257</v>
      </c>
      <c r="B22" s="803">
        <v>364.3</v>
      </c>
      <c r="C22" s="803">
        <v>352.6</v>
      </c>
      <c r="D22" s="803">
        <v>351.9</v>
      </c>
      <c r="E22" s="803">
        <v>340.7</v>
      </c>
      <c r="F22" s="803">
        <v>326.10000000000002</v>
      </c>
      <c r="G22" s="803">
        <v>309.10000000000002</v>
      </c>
      <c r="H22" s="803">
        <v>317.39999999999998</v>
      </c>
      <c r="I22" s="803">
        <v>313.5</v>
      </c>
      <c r="J22" s="803">
        <v>358</v>
      </c>
      <c r="K22" s="803">
        <v>394.5</v>
      </c>
      <c r="L22" s="803">
        <v>316.5</v>
      </c>
    </row>
    <row r="23" spans="1:12" ht="26">
      <c r="A23" s="804" t="s">
        <v>258</v>
      </c>
      <c r="B23" s="802">
        <v>595.29999999999995</v>
      </c>
      <c r="C23" s="802">
        <v>563.9</v>
      </c>
      <c r="D23" s="802">
        <v>565.20000000000005</v>
      </c>
      <c r="E23" s="802">
        <v>558.20000000000005</v>
      </c>
      <c r="F23" s="802">
        <v>537.6</v>
      </c>
      <c r="G23" s="802">
        <v>496.1</v>
      </c>
      <c r="H23" s="802">
        <v>489</v>
      </c>
      <c r="I23" s="802">
        <v>476.5</v>
      </c>
      <c r="J23" s="802">
        <v>528.70000000000005</v>
      </c>
      <c r="K23" s="802">
        <v>572.4</v>
      </c>
      <c r="L23" s="802">
        <v>483.9</v>
      </c>
    </row>
    <row r="24" spans="1:12">
      <c r="A24" s="805" t="s">
        <v>259</v>
      </c>
      <c r="B24" s="803">
        <v>793.1</v>
      </c>
      <c r="C24" s="803">
        <v>722.9</v>
      </c>
      <c r="D24" s="803">
        <v>722.7</v>
      </c>
      <c r="E24" s="803">
        <v>749.7</v>
      </c>
      <c r="F24" s="803">
        <v>684</v>
      </c>
      <c r="G24" s="803">
        <v>638</v>
      </c>
      <c r="H24" s="803">
        <v>677.8</v>
      </c>
      <c r="I24" s="803">
        <v>618.70000000000005</v>
      </c>
      <c r="J24" s="803">
        <v>712.3</v>
      </c>
      <c r="K24" s="803">
        <v>790.1</v>
      </c>
      <c r="L24" s="803">
        <v>745.3</v>
      </c>
    </row>
    <row r="25" spans="1:12">
      <c r="A25" s="805" t="s">
        <v>260</v>
      </c>
      <c r="B25" s="803">
        <v>721.8</v>
      </c>
      <c r="C25" s="803">
        <v>682.4</v>
      </c>
      <c r="D25" s="803">
        <v>700.1</v>
      </c>
      <c r="E25" s="803">
        <v>701.1</v>
      </c>
      <c r="F25" s="803">
        <v>691.1</v>
      </c>
      <c r="G25" s="803">
        <v>602.4</v>
      </c>
      <c r="H25" s="803">
        <v>607.70000000000005</v>
      </c>
      <c r="I25" s="803">
        <v>608.29999999999995</v>
      </c>
      <c r="J25" s="803">
        <v>624</v>
      </c>
      <c r="K25" s="803">
        <v>691.5</v>
      </c>
      <c r="L25" s="803">
        <v>673.5</v>
      </c>
    </row>
    <row r="26" spans="1:12">
      <c r="A26" s="805" t="s">
        <v>317</v>
      </c>
      <c r="B26" s="803">
        <v>656.4</v>
      </c>
      <c r="C26" s="803">
        <v>627.20000000000005</v>
      </c>
      <c r="D26" s="803">
        <v>633.6</v>
      </c>
      <c r="E26" s="803">
        <v>640.29999999999995</v>
      </c>
      <c r="F26" s="803">
        <v>635.1</v>
      </c>
      <c r="G26" s="803">
        <v>568.4</v>
      </c>
      <c r="H26" s="803">
        <v>569.29999999999995</v>
      </c>
      <c r="I26" s="803">
        <v>561.4</v>
      </c>
      <c r="J26" s="803">
        <v>596.20000000000005</v>
      </c>
      <c r="K26" s="803">
        <v>629.6</v>
      </c>
      <c r="L26" s="803">
        <v>608.29999999999995</v>
      </c>
    </row>
    <row r="27" spans="1:12">
      <c r="A27" s="805" t="s">
        <v>262</v>
      </c>
      <c r="B27" s="803">
        <v>833.2</v>
      </c>
      <c r="C27" s="803">
        <v>739.2</v>
      </c>
      <c r="D27" s="803">
        <v>570.6</v>
      </c>
      <c r="E27" s="803">
        <v>590</v>
      </c>
      <c r="F27" s="803">
        <v>576.6</v>
      </c>
      <c r="G27" s="803">
        <v>604.5</v>
      </c>
      <c r="H27" s="803">
        <v>528.9</v>
      </c>
      <c r="I27" s="803">
        <v>578.29999999999995</v>
      </c>
      <c r="J27" s="803">
        <v>599.5</v>
      </c>
      <c r="K27" s="803">
        <v>514.1</v>
      </c>
      <c r="L27" s="803">
        <v>572.4</v>
      </c>
    </row>
    <row r="28" spans="1:12">
      <c r="A28" s="805" t="s">
        <v>318</v>
      </c>
      <c r="B28" s="803">
        <v>649.70000000000005</v>
      </c>
      <c r="C28" s="803">
        <v>622.9</v>
      </c>
      <c r="D28" s="803">
        <v>636</v>
      </c>
      <c r="E28" s="803">
        <v>642.29999999999995</v>
      </c>
      <c r="F28" s="803">
        <v>637.5</v>
      </c>
      <c r="G28" s="803">
        <v>566.9</v>
      </c>
      <c r="H28" s="803">
        <v>570.9</v>
      </c>
      <c r="I28" s="803">
        <v>560.70000000000005</v>
      </c>
      <c r="J28" s="803">
        <v>596.1</v>
      </c>
      <c r="K28" s="803">
        <v>634.5</v>
      </c>
      <c r="L28" s="803">
        <v>610</v>
      </c>
    </row>
    <row r="29" spans="1:12">
      <c r="A29" s="805" t="s">
        <v>263</v>
      </c>
      <c r="B29" s="803">
        <v>669.2</v>
      </c>
      <c r="C29" s="803">
        <v>659.5</v>
      </c>
      <c r="D29" s="803">
        <v>648.79999999999995</v>
      </c>
      <c r="E29" s="803">
        <v>623.79999999999995</v>
      </c>
      <c r="F29" s="803">
        <v>632.70000000000005</v>
      </c>
      <c r="G29" s="803">
        <v>559.79999999999995</v>
      </c>
      <c r="H29" s="803">
        <v>567.20000000000005</v>
      </c>
      <c r="I29" s="803">
        <v>548.20000000000005</v>
      </c>
      <c r="J29" s="803">
        <v>599.4</v>
      </c>
      <c r="K29" s="803">
        <v>646.4</v>
      </c>
      <c r="L29" s="803">
        <v>557.9</v>
      </c>
    </row>
    <row r="30" spans="1:12">
      <c r="A30" s="805" t="s">
        <v>264</v>
      </c>
      <c r="B30" s="803">
        <v>579.9</v>
      </c>
      <c r="C30" s="803">
        <v>565.29999999999995</v>
      </c>
      <c r="D30" s="803">
        <v>594.70000000000005</v>
      </c>
      <c r="E30" s="803">
        <v>584.79999999999995</v>
      </c>
      <c r="F30" s="803">
        <v>521.9</v>
      </c>
      <c r="G30" s="803">
        <v>479.9</v>
      </c>
      <c r="H30" s="803">
        <v>476.4</v>
      </c>
      <c r="I30" s="803">
        <v>439.4</v>
      </c>
      <c r="J30" s="803">
        <v>444.1</v>
      </c>
      <c r="K30" s="803">
        <v>499.9</v>
      </c>
      <c r="L30" s="803">
        <v>442.5</v>
      </c>
    </row>
    <row r="31" spans="1:12">
      <c r="A31" s="805" t="s">
        <v>319</v>
      </c>
      <c r="B31" s="803">
        <v>651.4</v>
      </c>
      <c r="C31" s="803">
        <v>628.1</v>
      </c>
      <c r="D31" s="803">
        <v>632.79999999999995</v>
      </c>
      <c r="E31" s="803">
        <v>587.4</v>
      </c>
      <c r="F31" s="803">
        <v>575.70000000000005</v>
      </c>
      <c r="G31" s="803">
        <v>543.5</v>
      </c>
      <c r="H31" s="803">
        <v>525.20000000000005</v>
      </c>
      <c r="I31" s="803">
        <v>511.1</v>
      </c>
      <c r="J31" s="803">
        <v>564.9</v>
      </c>
      <c r="K31" s="803">
        <v>591.29999999999995</v>
      </c>
      <c r="L31" s="803">
        <v>464.7</v>
      </c>
    </row>
    <row r="32" spans="1:12">
      <c r="A32" s="805" t="s">
        <v>320</v>
      </c>
      <c r="B32" s="803">
        <v>602.4</v>
      </c>
      <c r="C32" s="803">
        <v>570.29999999999995</v>
      </c>
      <c r="D32" s="803">
        <v>617.6</v>
      </c>
      <c r="E32" s="803">
        <v>635.4</v>
      </c>
      <c r="F32" s="803">
        <v>582.6</v>
      </c>
      <c r="G32" s="803">
        <v>520.20000000000005</v>
      </c>
      <c r="H32" s="803">
        <v>547.79999999999995</v>
      </c>
      <c r="I32" s="803">
        <v>556.20000000000005</v>
      </c>
      <c r="J32" s="803">
        <v>637.79999999999995</v>
      </c>
      <c r="K32" s="803">
        <v>670.4</v>
      </c>
      <c r="L32" s="803">
        <v>661.5</v>
      </c>
    </row>
    <row r="33" spans="1:12">
      <c r="A33" s="805" t="s">
        <v>266</v>
      </c>
      <c r="B33" s="803">
        <v>783.8</v>
      </c>
      <c r="C33" s="803">
        <v>804.5</v>
      </c>
      <c r="D33" s="803">
        <v>762.6</v>
      </c>
      <c r="E33" s="803">
        <v>757.5</v>
      </c>
      <c r="F33" s="803">
        <v>729</v>
      </c>
      <c r="G33" s="803">
        <v>694.5</v>
      </c>
      <c r="H33" s="803">
        <v>652.6</v>
      </c>
      <c r="I33" s="803">
        <v>659.5</v>
      </c>
      <c r="J33" s="803">
        <v>692.6</v>
      </c>
      <c r="K33" s="803">
        <v>739.5</v>
      </c>
      <c r="L33" s="803">
        <v>607.4</v>
      </c>
    </row>
    <row r="34" spans="1:12">
      <c r="A34" s="805" t="s">
        <v>321</v>
      </c>
      <c r="B34" s="803">
        <v>845.6</v>
      </c>
      <c r="C34" s="803">
        <v>766.6</v>
      </c>
      <c r="D34" s="803">
        <v>766.9</v>
      </c>
      <c r="E34" s="803">
        <v>719.4</v>
      </c>
      <c r="F34" s="803">
        <v>701.8</v>
      </c>
      <c r="G34" s="803">
        <v>657.4</v>
      </c>
      <c r="H34" s="803">
        <v>654.9</v>
      </c>
      <c r="I34" s="803">
        <v>624.6</v>
      </c>
      <c r="J34" s="803">
        <v>696.5</v>
      </c>
      <c r="K34" s="803">
        <v>736.9</v>
      </c>
      <c r="L34" s="803">
        <v>721</v>
      </c>
    </row>
    <row r="35" spans="1:12">
      <c r="A35" s="805" t="s">
        <v>267</v>
      </c>
      <c r="B35" s="803">
        <v>445.6</v>
      </c>
      <c r="C35" s="803">
        <v>413.5</v>
      </c>
      <c r="D35" s="803">
        <v>409.2</v>
      </c>
      <c r="E35" s="803">
        <v>414.2</v>
      </c>
      <c r="F35" s="803">
        <v>399.6</v>
      </c>
      <c r="G35" s="803">
        <v>380.2</v>
      </c>
      <c r="H35" s="803">
        <v>364.5</v>
      </c>
      <c r="I35" s="803">
        <v>358.3</v>
      </c>
      <c r="J35" s="803">
        <v>419.4</v>
      </c>
      <c r="K35" s="803">
        <v>462.9</v>
      </c>
      <c r="L35" s="803">
        <v>362.1</v>
      </c>
    </row>
    <row r="36" spans="1:12">
      <c r="A36" s="804" t="s">
        <v>268</v>
      </c>
      <c r="B36" s="802">
        <v>510.5</v>
      </c>
      <c r="C36" s="802">
        <v>493.4</v>
      </c>
      <c r="D36" s="802">
        <v>504.2</v>
      </c>
      <c r="E36" s="802">
        <v>507.9</v>
      </c>
      <c r="F36" s="802">
        <v>498.3</v>
      </c>
      <c r="G36" s="802">
        <v>453.5</v>
      </c>
      <c r="H36" s="802">
        <v>445.9</v>
      </c>
      <c r="I36" s="802">
        <v>441.4</v>
      </c>
      <c r="J36" s="802">
        <v>483.3</v>
      </c>
      <c r="K36" s="802">
        <v>536.9</v>
      </c>
      <c r="L36" s="802">
        <v>475.8</v>
      </c>
    </row>
    <row r="37" spans="1:12">
      <c r="A37" s="805" t="s">
        <v>382</v>
      </c>
      <c r="B37" s="803">
        <v>451.5</v>
      </c>
      <c r="C37" s="803">
        <v>488.6</v>
      </c>
      <c r="D37" s="803">
        <v>463.8</v>
      </c>
      <c r="E37" s="803">
        <v>476.3</v>
      </c>
      <c r="F37" s="803">
        <v>474.6</v>
      </c>
      <c r="G37" s="803">
        <v>428.7</v>
      </c>
      <c r="H37" s="803">
        <v>442.5</v>
      </c>
      <c r="I37" s="803">
        <v>399.2</v>
      </c>
      <c r="J37" s="803">
        <v>421.8</v>
      </c>
      <c r="K37" s="803">
        <v>477.6</v>
      </c>
      <c r="L37" s="803">
        <v>395.9</v>
      </c>
    </row>
    <row r="38" spans="1:12">
      <c r="A38" s="805" t="s">
        <v>269</v>
      </c>
      <c r="B38" s="803">
        <v>509.9</v>
      </c>
      <c r="C38" s="803">
        <v>505.5</v>
      </c>
      <c r="D38" s="803">
        <v>452.4</v>
      </c>
      <c r="E38" s="803">
        <v>472.5</v>
      </c>
      <c r="F38" s="803">
        <v>427.7</v>
      </c>
      <c r="G38" s="803">
        <v>405.5</v>
      </c>
      <c r="H38" s="803">
        <v>399.3</v>
      </c>
      <c r="I38" s="803">
        <v>401.3</v>
      </c>
      <c r="J38" s="803">
        <v>408.9</v>
      </c>
      <c r="K38" s="803">
        <v>466.1</v>
      </c>
      <c r="L38" s="803">
        <v>419</v>
      </c>
    </row>
    <row r="39" spans="1:12">
      <c r="A39" s="805" t="s">
        <v>270</v>
      </c>
      <c r="B39" s="803" t="s">
        <v>609</v>
      </c>
      <c r="C39" s="803" t="s">
        <v>609</v>
      </c>
      <c r="D39" s="803">
        <v>558.20000000000005</v>
      </c>
      <c r="E39" s="803">
        <v>590.70000000000005</v>
      </c>
      <c r="F39" s="803">
        <v>606.5</v>
      </c>
      <c r="G39" s="803">
        <v>524.29999999999995</v>
      </c>
      <c r="H39" s="803">
        <v>537.1</v>
      </c>
      <c r="I39" s="803">
        <v>513.79999999999995</v>
      </c>
      <c r="J39" s="803">
        <v>557.6</v>
      </c>
      <c r="K39" s="803">
        <v>604.79999999999995</v>
      </c>
      <c r="L39" s="803">
        <v>522</v>
      </c>
    </row>
    <row r="40" spans="1:12">
      <c r="A40" s="805" t="s">
        <v>271</v>
      </c>
      <c r="B40" s="803">
        <v>490.4</v>
      </c>
      <c r="C40" s="803">
        <v>473.5</v>
      </c>
      <c r="D40" s="803">
        <v>480.7</v>
      </c>
      <c r="E40" s="803">
        <v>476.1</v>
      </c>
      <c r="F40" s="803">
        <v>467.8</v>
      </c>
      <c r="G40" s="803">
        <v>444.7</v>
      </c>
      <c r="H40" s="803">
        <v>417.2</v>
      </c>
      <c r="I40" s="803">
        <v>436.6</v>
      </c>
      <c r="J40" s="803">
        <v>484.7</v>
      </c>
      <c r="K40" s="803">
        <v>536.6</v>
      </c>
      <c r="L40" s="803">
        <v>460.6</v>
      </c>
    </row>
    <row r="41" spans="1:12">
      <c r="A41" s="805" t="s">
        <v>272</v>
      </c>
      <c r="B41" s="803">
        <v>563.4</v>
      </c>
      <c r="C41" s="803">
        <v>508.7</v>
      </c>
      <c r="D41" s="803">
        <v>544.1</v>
      </c>
      <c r="E41" s="803">
        <v>537.29999999999995</v>
      </c>
      <c r="F41" s="803">
        <v>509.2</v>
      </c>
      <c r="G41" s="803">
        <v>441.3</v>
      </c>
      <c r="H41" s="803">
        <v>417.8</v>
      </c>
      <c r="I41" s="803">
        <v>422</v>
      </c>
      <c r="J41" s="803">
        <v>467.9</v>
      </c>
      <c r="K41" s="803">
        <v>528.5</v>
      </c>
      <c r="L41" s="803">
        <v>483.7</v>
      </c>
    </row>
    <row r="42" spans="1:12">
      <c r="A42" s="805" t="s">
        <v>273</v>
      </c>
      <c r="B42" s="803">
        <v>533.1</v>
      </c>
      <c r="C42" s="803">
        <v>514.6</v>
      </c>
      <c r="D42" s="803">
        <v>525.9</v>
      </c>
      <c r="E42" s="803">
        <v>515.79999999999995</v>
      </c>
      <c r="F42" s="803">
        <v>498.5</v>
      </c>
      <c r="G42" s="803">
        <v>447.6</v>
      </c>
      <c r="H42" s="803">
        <v>457.6</v>
      </c>
      <c r="I42" s="803">
        <v>438.2</v>
      </c>
      <c r="J42" s="803">
        <v>491.3</v>
      </c>
      <c r="K42" s="803">
        <v>541.20000000000005</v>
      </c>
      <c r="L42" s="803">
        <v>462.6</v>
      </c>
    </row>
    <row r="43" spans="1:12">
      <c r="A43" s="805" t="s">
        <v>323</v>
      </c>
      <c r="B43" s="803">
        <v>514.79999999999995</v>
      </c>
      <c r="C43" s="803">
        <v>501.6</v>
      </c>
      <c r="D43" s="803">
        <v>519</v>
      </c>
      <c r="E43" s="803">
        <v>496.7</v>
      </c>
      <c r="F43" s="803">
        <v>489.5</v>
      </c>
      <c r="G43" s="803">
        <v>448.2</v>
      </c>
      <c r="H43" s="803">
        <v>444.5</v>
      </c>
      <c r="I43" s="803">
        <v>428.7</v>
      </c>
      <c r="J43" s="803">
        <v>465.7</v>
      </c>
      <c r="K43" s="803">
        <v>529.5</v>
      </c>
      <c r="L43" s="803">
        <v>505.7</v>
      </c>
    </row>
    <row r="44" spans="1:12">
      <c r="A44" s="805" t="s">
        <v>274</v>
      </c>
      <c r="B44" s="803" t="s">
        <v>609</v>
      </c>
      <c r="C44" s="803" t="s">
        <v>609</v>
      </c>
      <c r="D44" s="803">
        <v>498.9</v>
      </c>
      <c r="E44" s="803">
        <v>609.20000000000005</v>
      </c>
      <c r="F44" s="803">
        <v>551.6</v>
      </c>
      <c r="G44" s="803">
        <v>436.2</v>
      </c>
      <c r="H44" s="803">
        <v>468.7</v>
      </c>
      <c r="I44" s="803">
        <v>452.1</v>
      </c>
      <c r="J44" s="803">
        <v>430.2</v>
      </c>
      <c r="K44" s="803">
        <v>448.6</v>
      </c>
      <c r="L44" s="803">
        <v>401.4</v>
      </c>
    </row>
    <row r="45" spans="1:12" ht="26">
      <c r="A45" s="804" t="s">
        <v>275</v>
      </c>
      <c r="B45" s="802">
        <v>311</v>
      </c>
      <c r="C45" s="802">
        <v>299.5</v>
      </c>
      <c r="D45" s="802">
        <v>302.8</v>
      </c>
      <c r="E45" s="802">
        <v>289.39999999999998</v>
      </c>
      <c r="F45" s="802">
        <v>280.5</v>
      </c>
      <c r="G45" s="802">
        <v>258.2</v>
      </c>
      <c r="H45" s="802">
        <v>256.2</v>
      </c>
      <c r="I45" s="802">
        <v>244.1</v>
      </c>
      <c r="J45" s="802">
        <v>283.8</v>
      </c>
      <c r="K45" s="802">
        <v>289.60000000000002</v>
      </c>
      <c r="L45" s="802">
        <v>261.7</v>
      </c>
    </row>
    <row r="46" spans="1:12">
      <c r="A46" s="805" t="s">
        <v>276</v>
      </c>
      <c r="B46" s="803">
        <v>227.7</v>
      </c>
      <c r="C46" s="803">
        <v>211.5</v>
      </c>
      <c r="D46" s="803">
        <v>207.7</v>
      </c>
      <c r="E46" s="803">
        <v>203.7</v>
      </c>
      <c r="F46" s="803">
        <v>189.5</v>
      </c>
      <c r="G46" s="803">
        <v>173</v>
      </c>
      <c r="H46" s="803">
        <v>166.5</v>
      </c>
      <c r="I46" s="803">
        <v>159.1</v>
      </c>
      <c r="J46" s="803">
        <v>192.1</v>
      </c>
      <c r="K46" s="803">
        <v>189.9</v>
      </c>
      <c r="L46" s="803">
        <v>180.4</v>
      </c>
    </row>
    <row r="47" spans="1:12">
      <c r="A47" s="805" t="s">
        <v>277</v>
      </c>
      <c r="B47" s="803">
        <v>182.2</v>
      </c>
      <c r="C47" s="803">
        <v>166.7</v>
      </c>
      <c r="D47" s="803">
        <v>164.2</v>
      </c>
      <c r="E47" s="803">
        <v>152</v>
      </c>
      <c r="F47" s="803">
        <v>155.5</v>
      </c>
      <c r="G47" s="803">
        <v>146.4</v>
      </c>
      <c r="H47" s="803">
        <v>142.4</v>
      </c>
      <c r="I47" s="803">
        <v>142</v>
      </c>
      <c r="J47" s="803">
        <v>174.7</v>
      </c>
      <c r="K47" s="803">
        <v>159.6</v>
      </c>
      <c r="L47" s="803">
        <v>149.30000000000001</v>
      </c>
    </row>
    <row r="48" spans="1:12">
      <c r="A48" s="805" t="s">
        <v>324</v>
      </c>
      <c r="B48" s="803">
        <v>355.3</v>
      </c>
      <c r="C48" s="803">
        <v>370.1</v>
      </c>
      <c r="D48" s="803">
        <v>352.2</v>
      </c>
      <c r="E48" s="803">
        <v>341.1</v>
      </c>
      <c r="F48" s="803">
        <v>315.39999999999998</v>
      </c>
      <c r="G48" s="803">
        <v>305.10000000000002</v>
      </c>
      <c r="H48" s="803">
        <v>283.89999999999998</v>
      </c>
      <c r="I48" s="803">
        <v>280.39999999999998</v>
      </c>
      <c r="J48" s="803">
        <v>335.3</v>
      </c>
      <c r="K48" s="803">
        <v>332.7</v>
      </c>
      <c r="L48" s="803">
        <v>295.60000000000002</v>
      </c>
    </row>
    <row r="49" spans="1:12">
      <c r="A49" s="805" t="s">
        <v>325</v>
      </c>
      <c r="B49" s="803">
        <v>367.4</v>
      </c>
      <c r="C49" s="803">
        <v>352.7</v>
      </c>
      <c r="D49" s="803">
        <v>374.4</v>
      </c>
      <c r="E49" s="803">
        <v>353.6</v>
      </c>
      <c r="F49" s="803">
        <v>348.6</v>
      </c>
      <c r="G49" s="803">
        <v>292.2</v>
      </c>
      <c r="H49" s="803">
        <v>327.2</v>
      </c>
      <c r="I49" s="803">
        <v>315.5</v>
      </c>
      <c r="J49" s="803">
        <v>332.4</v>
      </c>
      <c r="K49" s="803">
        <v>358.4</v>
      </c>
      <c r="L49" s="803">
        <v>326</v>
      </c>
    </row>
    <row r="50" spans="1:12" ht="26">
      <c r="A50" s="805" t="s">
        <v>346</v>
      </c>
      <c r="B50" s="803">
        <v>381.7</v>
      </c>
      <c r="C50" s="803">
        <v>388.5</v>
      </c>
      <c r="D50" s="803">
        <v>396.4</v>
      </c>
      <c r="E50" s="803">
        <v>380.4</v>
      </c>
      <c r="F50" s="803">
        <v>367.1</v>
      </c>
      <c r="G50" s="803">
        <v>347.5</v>
      </c>
      <c r="H50" s="803">
        <v>370.3</v>
      </c>
      <c r="I50" s="803">
        <v>342.5</v>
      </c>
      <c r="J50" s="803">
        <v>393.7</v>
      </c>
      <c r="K50" s="803">
        <v>412.8</v>
      </c>
      <c r="L50" s="803">
        <v>350.6</v>
      </c>
    </row>
    <row r="51" spans="1:12">
      <c r="A51" s="805" t="s">
        <v>280</v>
      </c>
      <c r="B51" s="803">
        <v>232.3</v>
      </c>
      <c r="C51" s="803">
        <v>219.7</v>
      </c>
      <c r="D51" s="803">
        <v>231.8</v>
      </c>
      <c r="E51" s="803">
        <v>224.4</v>
      </c>
      <c r="F51" s="803">
        <v>197.8</v>
      </c>
      <c r="G51" s="803">
        <v>185.6</v>
      </c>
      <c r="H51" s="803">
        <v>166.1</v>
      </c>
      <c r="I51" s="803">
        <v>164.6</v>
      </c>
      <c r="J51" s="803">
        <v>215.3</v>
      </c>
      <c r="K51" s="803">
        <v>195.7</v>
      </c>
      <c r="L51" s="803">
        <v>197.3</v>
      </c>
    </row>
    <row r="52" spans="1:12">
      <c r="A52" s="805" t="s">
        <v>281</v>
      </c>
      <c r="B52" s="803">
        <v>414.8</v>
      </c>
      <c r="C52" s="803">
        <v>399.9</v>
      </c>
      <c r="D52" s="803">
        <v>412.9</v>
      </c>
      <c r="E52" s="803">
        <v>390.3</v>
      </c>
      <c r="F52" s="803">
        <v>402.2</v>
      </c>
      <c r="G52" s="803">
        <v>369.7</v>
      </c>
      <c r="H52" s="803">
        <v>378.6</v>
      </c>
      <c r="I52" s="803">
        <v>357.9</v>
      </c>
      <c r="J52" s="803">
        <v>398.4</v>
      </c>
      <c r="K52" s="803">
        <v>430.2</v>
      </c>
      <c r="L52" s="803">
        <v>369.2</v>
      </c>
    </row>
    <row r="53" spans="1:12" ht="26">
      <c r="A53" s="804" t="s">
        <v>282</v>
      </c>
      <c r="B53" s="802">
        <v>617.5</v>
      </c>
      <c r="C53" s="802">
        <v>617.1</v>
      </c>
      <c r="D53" s="802">
        <v>623.4</v>
      </c>
      <c r="E53" s="802">
        <v>599.70000000000005</v>
      </c>
      <c r="F53" s="802">
        <v>565.6</v>
      </c>
      <c r="G53" s="802">
        <v>519.79999999999995</v>
      </c>
      <c r="H53" s="802">
        <v>518.79999999999995</v>
      </c>
      <c r="I53" s="802">
        <v>502.1</v>
      </c>
      <c r="J53" s="802">
        <v>564.29999999999995</v>
      </c>
      <c r="K53" s="802">
        <v>601.6</v>
      </c>
      <c r="L53" s="802">
        <v>529.4</v>
      </c>
    </row>
    <row r="54" spans="1:12">
      <c r="A54" s="805" t="s">
        <v>283</v>
      </c>
      <c r="B54" s="803">
        <v>640.6</v>
      </c>
      <c r="C54" s="803">
        <v>647.5</v>
      </c>
      <c r="D54" s="803">
        <v>651.20000000000005</v>
      </c>
      <c r="E54" s="803">
        <v>639.9</v>
      </c>
      <c r="F54" s="803">
        <v>595.5</v>
      </c>
      <c r="G54" s="803">
        <v>554.29999999999995</v>
      </c>
      <c r="H54" s="803">
        <v>553.1</v>
      </c>
      <c r="I54" s="803">
        <v>511.7</v>
      </c>
      <c r="J54" s="803">
        <v>580.5</v>
      </c>
      <c r="K54" s="803">
        <v>592.20000000000005</v>
      </c>
      <c r="L54" s="803">
        <v>505.5</v>
      </c>
    </row>
    <row r="55" spans="1:12">
      <c r="A55" s="805" t="s">
        <v>326</v>
      </c>
      <c r="B55" s="803">
        <v>664.1</v>
      </c>
      <c r="C55" s="803">
        <v>662.2</v>
      </c>
      <c r="D55" s="803">
        <v>687.6</v>
      </c>
      <c r="E55" s="803">
        <v>668.3</v>
      </c>
      <c r="F55" s="803">
        <v>605.70000000000005</v>
      </c>
      <c r="G55" s="803">
        <v>525.1</v>
      </c>
      <c r="H55" s="803">
        <v>543.5</v>
      </c>
      <c r="I55" s="803">
        <v>510.2</v>
      </c>
      <c r="J55" s="803">
        <v>564.5</v>
      </c>
      <c r="K55" s="803">
        <v>626.79999999999995</v>
      </c>
      <c r="L55" s="803">
        <v>561.70000000000005</v>
      </c>
    </row>
    <row r="56" spans="1:12">
      <c r="A56" s="805" t="s">
        <v>284</v>
      </c>
      <c r="B56" s="803">
        <v>579.70000000000005</v>
      </c>
      <c r="C56" s="803">
        <v>586.20000000000005</v>
      </c>
      <c r="D56" s="803">
        <v>563.4</v>
      </c>
      <c r="E56" s="803">
        <v>525.9</v>
      </c>
      <c r="F56" s="803">
        <v>509.1</v>
      </c>
      <c r="G56" s="803">
        <v>443.2</v>
      </c>
      <c r="H56" s="803">
        <v>448.9</v>
      </c>
      <c r="I56" s="803">
        <v>436.1</v>
      </c>
      <c r="J56" s="803">
        <v>511.1</v>
      </c>
      <c r="K56" s="803">
        <v>574</v>
      </c>
      <c r="L56" s="803">
        <v>486.4</v>
      </c>
    </row>
    <row r="57" spans="1:12">
      <c r="A57" s="805" t="s">
        <v>648</v>
      </c>
      <c r="B57" s="803">
        <v>505.8</v>
      </c>
      <c r="C57" s="803">
        <v>499.4</v>
      </c>
      <c r="D57" s="803">
        <v>509.4</v>
      </c>
      <c r="E57" s="803">
        <v>477.1</v>
      </c>
      <c r="F57" s="803">
        <v>440.5</v>
      </c>
      <c r="G57" s="803">
        <v>417.2</v>
      </c>
      <c r="H57" s="803">
        <v>409.2</v>
      </c>
      <c r="I57" s="803">
        <v>392.7</v>
      </c>
      <c r="J57" s="803">
        <v>452.8</v>
      </c>
      <c r="K57" s="803">
        <v>480.5</v>
      </c>
      <c r="L57" s="803">
        <v>399.8</v>
      </c>
    </row>
    <row r="58" spans="1:12">
      <c r="A58" s="805" t="s">
        <v>285</v>
      </c>
      <c r="B58" s="803">
        <v>611.6</v>
      </c>
      <c r="C58" s="803">
        <v>622.20000000000005</v>
      </c>
      <c r="D58" s="803">
        <v>633.4</v>
      </c>
      <c r="E58" s="803">
        <v>606.5</v>
      </c>
      <c r="F58" s="803">
        <v>593.9</v>
      </c>
      <c r="G58" s="803">
        <v>531.70000000000005</v>
      </c>
      <c r="H58" s="803">
        <v>520.20000000000005</v>
      </c>
      <c r="I58" s="803">
        <v>505.4</v>
      </c>
      <c r="J58" s="803">
        <v>551.20000000000005</v>
      </c>
      <c r="K58" s="803">
        <v>582</v>
      </c>
      <c r="L58" s="803">
        <v>547.79999999999995</v>
      </c>
    </row>
    <row r="59" spans="1:12">
      <c r="A59" s="805" t="s">
        <v>649</v>
      </c>
      <c r="B59" s="803">
        <v>601.9</v>
      </c>
      <c r="C59" s="803">
        <v>595.29999999999995</v>
      </c>
      <c r="D59" s="803">
        <v>626.1</v>
      </c>
      <c r="E59" s="803">
        <v>588.1</v>
      </c>
      <c r="F59" s="803">
        <v>576.4</v>
      </c>
      <c r="G59" s="803">
        <v>512.79999999999995</v>
      </c>
      <c r="H59" s="922">
        <v>520.6</v>
      </c>
      <c r="I59" s="922">
        <v>506.3</v>
      </c>
      <c r="J59" s="922">
        <v>589.5</v>
      </c>
      <c r="K59" s="922">
        <v>617.29999999999995</v>
      </c>
      <c r="L59" s="922">
        <v>562.79999999999995</v>
      </c>
    </row>
    <row r="60" spans="1:12">
      <c r="A60" s="805" t="s">
        <v>286</v>
      </c>
      <c r="B60" s="803">
        <v>686.9</v>
      </c>
      <c r="C60" s="803">
        <v>678.1</v>
      </c>
      <c r="D60" s="803">
        <v>671.7</v>
      </c>
      <c r="E60" s="803">
        <v>678.2</v>
      </c>
      <c r="F60" s="803">
        <v>656.4</v>
      </c>
      <c r="G60" s="803">
        <v>590.9</v>
      </c>
      <c r="H60" s="922">
        <v>609.4</v>
      </c>
      <c r="I60" s="922">
        <v>581.79999999999995</v>
      </c>
      <c r="J60" s="922">
        <v>632.4</v>
      </c>
      <c r="K60" s="922">
        <v>664.9</v>
      </c>
      <c r="L60" s="922">
        <v>599.70000000000005</v>
      </c>
    </row>
    <row r="61" spans="1:12">
      <c r="A61" s="805" t="s">
        <v>287</v>
      </c>
      <c r="B61" s="803">
        <v>639.6</v>
      </c>
      <c r="C61" s="803">
        <v>634.1</v>
      </c>
      <c r="D61" s="803">
        <v>635.70000000000005</v>
      </c>
      <c r="E61" s="803">
        <v>604.6</v>
      </c>
      <c r="F61" s="803">
        <v>571.4</v>
      </c>
      <c r="G61" s="803">
        <v>508.3</v>
      </c>
      <c r="H61" s="922">
        <v>528.79999999999995</v>
      </c>
      <c r="I61" s="922">
        <v>508.4</v>
      </c>
      <c r="J61" s="922">
        <v>544.20000000000005</v>
      </c>
      <c r="K61" s="922">
        <v>593.1</v>
      </c>
      <c r="L61" s="922">
        <v>574</v>
      </c>
    </row>
    <row r="62" spans="1:12">
      <c r="A62" s="805" t="s">
        <v>327</v>
      </c>
      <c r="B62" s="803">
        <v>671.3</v>
      </c>
      <c r="C62" s="803">
        <v>658.1</v>
      </c>
      <c r="D62" s="803">
        <v>662.9</v>
      </c>
      <c r="E62" s="803">
        <v>628.6</v>
      </c>
      <c r="F62" s="803">
        <v>593.1</v>
      </c>
      <c r="G62" s="803">
        <v>536.79999999999995</v>
      </c>
      <c r="H62" s="922">
        <v>542.70000000000005</v>
      </c>
      <c r="I62" s="922">
        <v>529.70000000000005</v>
      </c>
      <c r="J62" s="922">
        <v>605.6</v>
      </c>
      <c r="K62" s="922">
        <v>639.79999999999995</v>
      </c>
      <c r="L62" s="922">
        <v>567.29999999999995</v>
      </c>
    </row>
    <row r="63" spans="1:12">
      <c r="A63" s="805" t="s">
        <v>288</v>
      </c>
      <c r="B63" s="803">
        <v>666.7</v>
      </c>
      <c r="C63" s="803">
        <v>670.5</v>
      </c>
      <c r="D63" s="803">
        <v>688.9</v>
      </c>
      <c r="E63" s="803">
        <v>660.4</v>
      </c>
      <c r="F63" s="803">
        <v>608.29999999999995</v>
      </c>
      <c r="G63" s="803">
        <v>581.9</v>
      </c>
      <c r="H63" s="922">
        <v>571.5</v>
      </c>
      <c r="I63" s="922">
        <v>546.5</v>
      </c>
      <c r="J63" s="922">
        <v>615.20000000000005</v>
      </c>
      <c r="K63" s="922">
        <v>657.6</v>
      </c>
      <c r="L63" s="922">
        <v>597.29999999999995</v>
      </c>
    </row>
    <row r="64" spans="1:12">
      <c r="A64" s="805" t="s">
        <v>328</v>
      </c>
      <c r="B64" s="803">
        <v>566.70000000000005</v>
      </c>
      <c r="C64" s="803">
        <v>539.5</v>
      </c>
      <c r="D64" s="803">
        <v>547</v>
      </c>
      <c r="E64" s="803">
        <v>524.20000000000005</v>
      </c>
      <c r="F64" s="803">
        <v>508.5</v>
      </c>
      <c r="G64" s="803">
        <v>471.3</v>
      </c>
      <c r="H64" s="922">
        <v>479.6</v>
      </c>
      <c r="I64" s="922">
        <v>486.8</v>
      </c>
      <c r="J64" s="922">
        <v>549.5</v>
      </c>
      <c r="K64" s="922">
        <v>601.70000000000005</v>
      </c>
      <c r="L64" s="922">
        <v>539.20000000000005</v>
      </c>
    </row>
    <row r="65" spans="1:12">
      <c r="A65" s="805" t="s">
        <v>289</v>
      </c>
      <c r="B65" s="803">
        <v>640.1</v>
      </c>
      <c r="C65" s="803">
        <v>672</v>
      </c>
      <c r="D65" s="803">
        <v>672.7</v>
      </c>
      <c r="E65" s="803">
        <v>629.79999999999995</v>
      </c>
      <c r="F65" s="803">
        <v>596.79999999999995</v>
      </c>
      <c r="G65" s="803">
        <v>564.4</v>
      </c>
      <c r="H65" s="922">
        <v>530.70000000000005</v>
      </c>
      <c r="I65" s="922">
        <v>523.9</v>
      </c>
      <c r="J65" s="922">
        <v>586.20000000000005</v>
      </c>
      <c r="K65" s="922">
        <v>622.9</v>
      </c>
      <c r="L65" s="922">
        <v>551.29999999999995</v>
      </c>
    </row>
    <row r="66" spans="1:12">
      <c r="A66" s="805" t="s">
        <v>290</v>
      </c>
      <c r="B66" s="803">
        <v>588.29999999999995</v>
      </c>
      <c r="C66" s="803">
        <v>572.29999999999995</v>
      </c>
      <c r="D66" s="803">
        <v>570.5</v>
      </c>
      <c r="E66" s="803">
        <v>547.5</v>
      </c>
      <c r="F66" s="803">
        <v>499.3</v>
      </c>
      <c r="G66" s="803">
        <v>473.4</v>
      </c>
      <c r="H66" s="922">
        <v>469.2</v>
      </c>
      <c r="I66" s="922">
        <v>487.8</v>
      </c>
      <c r="J66" s="922">
        <v>546.70000000000005</v>
      </c>
      <c r="K66" s="922">
        <v>596.9</v>
      </c>
      <c r="L66" s="922">
        <v>497.5</v>
      </c>
    </row>
    <row r="67" spans="1:12">
      <c r="A67" s="805" t="s">
        <v>291</v>
      </c>
      <c r="B67" s="803">
        <v>576.79999999999995</v>
      </c>
      <c r="C67" s="803">
        <v>588.70000000000005</v>
      </c>
      <c r="D67" s="803">
        <v>615.70000000000005</v>
      </c>
      <c r="E67" s="803">
        <v>631.20000000000005</v>
      </c>
      <c r="F67" s="803">
        <v>608.70000000000005</v>
      </c>
      <c r="G67" s="803">
        <v>520.29999999999995</v>
      </c>
      <c r="H67" s="922">
        <v>548.29999999999995</v>
      </c>
      <c r="I67" s="922">
        <v>522.6</v>
      </c>
      <c r="J67" s="922">
        <v>575</v>
      </c>
      <c r="K67" s="922">
        <v>677.4</v>
      </c>
      <c r="L67" s="922">
        <v>616</v>
      </c>
    </row>
    <row r="68" spans="1:12">
      <c r="A68" s="804" t="s">
        <v>292</v>
      </c>
      <c r="B68" s="802">
        <v>596</v>
      </c>
      <c r="C68" s="802">
        <v>588.20000000000005</v>
      </c>
      <c r="D68" s="802">
        <v>599.4</v>
      </c>
      <c r="E68" s="802">
        <v>598.70000000000005</v>
      </c>
      <c r="F68" s="802">
        <v>579.29999999999995</v>
      </c>
      <c r="G68" s="802">
        <v>526.1</v>
      </c>
      <c r="H68" s="923">
        <v>519.79999999999995</v>
      </c>
      <c r="I68" s="923">
        <v>503.1</v>
      </c>
      <c r="J68" s="923">
        <v>553</v>
      </c>
      <c r="K68" s="923">
        <v>581.6</v>
      </c>
      <c r="L68" s="923">
        <v>515.9</v>
      </c>
    </row>
    <row r="69" spans="1:12">
      <c r="A69" s="805" t="s">
        <v>293</v>
      </c>
      <c r="B69" s="803">
        <v>710.4</v>
      </c>
      <c r="C69" s="803">
        <v>755.1</v>
      </c>
      <c r="D69" s="803">
        <v>709.1</v>
      </c>
      <c r="E69" s="803">
        <v>715.5</v>
      </c>
      <c r="F69" s="803">
        <v>697.7</v>
      </c>
      <c r="G69" s="803">
        <v>630.1</v>
      </c>
      <c r="H69" s="922">
        <v>621.6</v>
      </c>
      <c r="I69" s="922">
        <v>618.6</v>
      </c>
      <c r="J69" s="922">
        <v>646.1</v>
      </c>
      <c r="K69" s="922">
        <v>693.6</v>
      </c>
      <c r="L69" s="922">
        <v>711.4</v>
      </c>
    </row>
    <row r="70" spans="1:12">
      <c r="A70" s="805" t="s">
        <v>294</v>
      </c>
      <c r="B70" s="803">
        <v>620.6</v>
      </c>
      <c r="C70" s="803">
        <v>617.20000000000005</v>
      </c>
      <c r="D70" s="803">
        <v>642.4</v>
      </c>
      <c r="E70" s="803">
        <v>650.20000000000005</v>
      </c>
      <c r="F70" s="803">
        <v>644</v>
      </c>
      <c r="G70" s="803">
        <v>580.6</v>
      </c>
      <c r="H70" s="922">
        <v>575.79999999999995</v>
      </c>
      <c r="I70" s="922">
        <v>552.9</v>
      </c>
      <c r="J70" s="922">
        <v>610.9</v>
      </c>
      <c r="K70" s="922">
        <v>649.79999999999995</v>
      </c>
      <c r="L70" s="922">
        <v>577.4</v>
      </c>
    </row>
    <row r="71" spans="1:12">
      <c r="A71" s="805" t="s">
        <v>329</v>
      </c>
      <c r="B71" s="803">
        <v>502.5</v>
      </c>
      <c r="C71" s="803">
        <v>487.7</v>
      </c>
      <c r="D71" s="803">
        <v>497.7</v>
      </c>
      <c r="E71" s="803">
        <v>479.6</v>
      </c>
      <c r="F71" s="803">
        <v>459.7</v>
      </c>
      <c r="G71" s="803">
        <v>431.2</v>
      </c>
      <c r="H71" s="922">
        <v>421.2</v>
      </c>
      <c r="I71" s="922">
        <v>397</v>
      </c>
      <c r="J71" s="922">
        <v>450.7</v>
      </c>
      <c r="K71" s="922">
        <v>464.5</v>
      </c>
      <c r="L71" s="922">
        <v>402.1</v>
      </c>
    </row>
    <row r="72" spans="1:12" ht="26">
      <c r="A72" s="805" t="s">
        <v>380</v>
      </c>
      <c r="B72" s="803">
        <v>451.9</v>
      </c>
      <c r="C72" s="803">
        <v>442.1</v>
      </c>
      <c r="D72" s="803">
        <v>455.6</v>
      </c>
      <c r="E72" s="803">
        <v>432.3</v>
      </c>
      <c r="F72" s="803">
        <v>407.9</v>
      </c>
      <c r="G72" s="803">
        <v>394.5</v>
      </c>
      <c r="H72" s="922">
        <v>380</v>
      </c>
      <c r="I72" s="922">
        <v>360.9</v>
      </c>
      <c r="J72" s="922">
        <v>408.7</v>
      </c>
      <c r="K72" s="922">
        <v>421.3</v>
      </c>
      <c r="L72" s="922">
        <v>355.3</v>
      </c>
    </row>
    <row r="73" spans="1:12">
      <c r="A73" s="805" t="s">
        <v>296</v>
      </c>
      <c r="B73" s="803">
        <v>443.1</v>
      </c>
      <c r="C73" s="803">
        <v>420.6</v>
      </c>
      <c r="D73" s="803">
        <v>437.1</v>
      </c>
      <c r="E73" s="803">
        <v>427.7</v>
      </c>
      <c r="F73" s="803">
        <v>424.6</v>
      </c>
      <c r="G73" s="803">
        <v>381.2</v>
      </c>
      <c r="H73" s="922">
        <v>359.9</v>
      </c>
      <c r="I73" s="922">
        <v>336</v>
      </c>
      <c r="J73" s="922">
        <v>423.9</v>
      </c>
      <c r="K73" s="922">
        <v>419.1</v>
      </c>
      <c r="L73" s="922">
        <v>399.4</v>
      </c>
    </row>
    <row r="74" spans="1:12">
      <c r="A74" s="805" t="s">
        <v>330</v>
      </c>
      <c r="B74" s="803">
        <v>592</v>
      </c>
      <c r="C74" s="803">
        <v>573.4</v>
      </c>
      <c r="D74" s="803">
        <v>575.5</v>
      </c>
      <c r="E74" s="803">
        <v>559.4</v>
      </c>
      <c r="F74" s="803">
        <v>536.9</v>
      </c>
      <c r="G74" s="803">
        <v>495.6</v>
      </c>
      <c r="H74" s="922">
        <v>495</v>
      </c>
      <c r="I74" s="922">
        <v>463.9</v>
      </c>
      <c r="J74" s="922">
        <v>510.6</v>
      </c>
      <c r="K74" s="922">
        <v>533.4</v>
      </c>
      <c r="L74" s="922">
        <v>458.3</v>
      </c>
    </row>
    <row r="75" spans="1:12">
      <c r="A75" s="805" t="s">
        <v>297</v>
      </c>
      <c r="B75" s="803">
        <v>640.1</v>
      </c>
      <c r="C75" s="803">
        <v>623.4</v>
      </c>
      <c r="D75" s="803">
        <v>633.29999999999995</v>
      </c>
      <c r="E75" s="803">
        <v>641.5</v>
      </c>
      <c r="F75" s="803">
        <v>607.70000000000005</v>
      </c>
      <c r="G75" s="803">
        <v>543.6</v>
      </c>
      <c r="H75" s="922">
        <v>541.6</v>
      </c>
      <c r="I75" s="922">
        <v>539.6</v>
      </c>
      <c r="J75" s="922">
        <v>580.70000000000005</v>
      </c>
      <c r="K75" s="922">
        <v>610.9</v>
      </c>
      <c r="L75" s="922">
        <v>535.1</v>
      </c>
    </row>
    <row r="76" spans="1:12" ht="15">
      <c r="A76" s="804" t="s">
        <v>1194</v>
      </c>
      <c r="B76" s="802">
        <v>685.8</v>
      </c>
      <c r="C76" s="802">
        <v>669</v>
      </c>
      <c r="D76" s="802">
        <v>669.9</v>
      </c>
      <c r="E76" s="802">
        <v>652.6</v>
      </c>
      <c r="F76" s="802">
        <v>624.79999999999995</v>
      </c>
      <c r="G76" s="802">
        <v>583.9</v>
      </c>
      <c r="H76" s="923">
        <v>585.20000000000005</v>
      </c>
      <c r="I76" s="923">
        <v>568.79999999999995</v>
      </c>
      <c r="J76" s="923">
        <v>611.79999999999995</v>
      </c>
      <c r="K76" s="923">
        <v>648.70000000000005</v>
      </c>
      <c r="L76" s="923">
        <v>602.79999999999995</v>
      </c>
    </row>
    <row r="77" spans="1:12">
      <c r="A77" s="805" t="s">
        <v>298</v>
      </c>
      <c r="B77" s="803">
        <v>714.8</v>
      </c>
      <c r="C77" s="803">
        <v>682.6</v>
      </c>
      <c r="D77" s="803">
        <v>676.9</v>
      </c>
      <c r="E77" s="803">
        <v>635.20000000000005</v>
      </c>
      <c r="F77" s="803">
        <v>529.5</v>
      </c>
      <c r="G77" s="803">
        <v>511.7</v>
      </c>
      <c r="H77" s="922">
        <v>513.9</v>
      </c>
      <c r="I77" s="922">
        <v>533.6</v>
      </c>
      <c r="J77" s="922">
        <v>581.6</v>
      </c>
      <c r="K77" s="922">
        <v>592.70000000000005</v>
      </c>
      <c r="L77" s="922">
        <v>641.1</v>
      </c>
    </row>
    <row r="78" spans="1:12">
      <c r="A78" s="805" t="s">
        <v>300</v>
      </c>
      <c r="B78" s="803">
        <v>947.5</v>
      </c>
      <c r="C78" s="803">
        <v>944.7</v>
      </c>
      <c r="D78" s="803">
        <v>943.5</v>
      </c>
      <c r="E78" s="803">
        <v>880.5</v>
      </c>
      <c r="F78" s="803">
        <v>830.8</v>
      </c>
      <c r="G78" s="803">
        <v>729.1</v>
      </c>
      <c r="H78" s="922">
        <v>682.6</v>
      </c>
      <c r="I78" s="922">
        <v>652.1</v>
      </c>
      <c r="J78" s="922">
        <v>678.3</v>
      </c>
      <c r="K78" s="922">
        <v>659</v>
      </c>
      <c r="L78" s="922">
        <v>679.5</v>
      </c>
    </row>
    <row r="79" spans="1:12">
      <c r="A79" s="805" t="s">
        <v>301</v>
      </c>
      <c r="B79" s="803">
        <v>662.7</v>
      </c>
      <c r="C79" s="803">
        <v>645.20000000000005</v>
      </c>
      <c r="D79" s="803">
        <v>657.3</v>
      </c>
      <c r="E79" s="803">
        <v>667</v>
      </c>
      <c r="F79" s="803">
        <v>642.1</v>
      </c>
      <c r="G79" s="803">
        <v>582.5</v>
      </c>
      <c r="H79" s="922">
        <v>561.4</v>
      </c>
      <c r="I79" s="922">
        <v>574.6</v>
      </c>
      <c r="J79" s="922">
        <v>588.9</v>
      </c>
      <c r="K79" s="922">
        <v>624</v>
      </c>
      <c r="L79" s="922">
        <v>571.79999999999995</v>
      </c>
    </row>
    <row r="80" spans="1:12">
      <c r="A80" s="805" t="s">
        <v>302</v>
      </c>
      <c r="B80" s="803">
        <v>637.20000000000005</v>
      </c>
      <c r="C80" s="803">
        <v>623.1</v>
      </c>
      <c r="D80" s="803">
        <v>611.79999999999995</v>
      </c>
      <c r="E80" s="803">
        <v>597.5</v>
      </c>
      <c r="F80" s="803">
        <v>583.79999999999995</v>
      </c>
      <c r="G80" s="803">
        <v>562.20000000000005</v>
      </c>
      <c r="H80" s="922">
        <v>577.5</v>
      </c>
      <c r="I80" s="922">
        <v>556.79999999999995</v>
      </c>
      <c r="J80" s="922">
        <v>582.20000000000005</v>
      </c>
      <c r="K80" s="922">
        <v>637.6</v>
      </c>
      <c r="L80" s="922">
        <v>624.6</v>
      </c>
    </row>
    <row r="81" spans="1:12">
      <c r="A81" s="805" t="s">
        <v>332</v>
      </c>
      <c r="B81" s="803">
        <v>642.4</v>
      </c>
      <c r="C81" s="803">
        <v>634.9</v>
      </c>
      <c r="D81" s="803">
        <v>631.4</v>
      </c>
      <c r="E81" s="803">
        <v>621.6</v>
      </c>
      <c r="F81" s="803">
        <v>611.6</v>
      </c>
      <c r="G81" s="803">
        <v>573.5</v>
      </c>
      <c r="H81" s="922">
        <v>583.4</v>
      </c>
      <c r="I81" s="922">
        <v>550.79999999999995</v>
      </c>
      <c r="J81" s="922">
        <v>596.6</v>
      </c>
      <c r="K81" s="922">
        <v>641.9</v>
      </c>
      <c r="L81" s="922">
        <v>591.5</v>
      </c>
    </row>
    <row r="82" spans="1:12">
      <c r="A82" s="805" t="s">
        <v>304</v>
      </c>
      <c r="B82" s="803">
        <v>809.9</v>
      </c>
      <c r="C82" s="803">
        <v>784.3</v>
      </c>
      <c r="D82" s="803">
        <v>798.7</v>
      </c>
      <c r="E82" s="803">
        <v>780.2</v>
      </c>
      <c r="F82" s="803">
        <v>730.7</v>
      </c>
      <c r="G82" s="803">
        <v>660.6</v>
      </c>
      <c r="H82" s="922">
        <v>655.20000000000005</v>
      </c>
      <c r="I82" s="922">
        <v>650.9</v>
      </c>
      <c r="J82" s="922">
        <v>697.6</v>
      </c>
      <c r="K82" s="922">
        <v>735.9</v>
      </c>
      <c r="L82" s="922">
        <v>672.9</v>
      </c>
    </row>
    <row r="83" spans="1:12">
      <c r="A83" s="805" t="s">
        <v>650</v>
      </c>
      <c r="B83" s="803">
        <v>803.1</v>
      </c>
      <c r="C83" s="803">
        <v>762.9</v>
      </c>
      <c r="D83" s="803">
        <v>771.7</v>
      </c>
      <c r="E83" s="803">
        <v>753.8</v>
      </c>
      <c r="F83" s="803">
        <v>724.3</v>
      </c>
      <c r="G83" s="803">
        <v>682.2</v>
      </c>
      <c r="H83" s="922">
        <v>703.8</v>
      </c>
      <c r="I83" s="922">
        <v>682.9</v>
      </c>
      <c r="J83" s="922">
        <v>718.4</v>
      </c>
      <c r="K83" s="922">
        <v>731.8</v>
      </c>
      <c r="L83" s="922">
        <v>672.2</v>
      </c>
    </row>
    <row r="84" spans="1:12">
      <c r="A84" s="805" t="s">
        <v>305</v>
      </c>
      <c r="B84" s="803">
        <v>590</v>
      </c>
      <c r="C84" s="803">
        <v>590.6</v>
      </c>
      <c r="D84" s="803">
        <v>596.1</v>
      </c>
      <c r="E84" s="803">
        <v>574.29999999999995</v>
      </c>
      <c r="F84" s="803">
        <v>548.79999999999995</v>
      </c>
      <c r="G84" s="803">
        <v>537.4</v>
      </c>
      <c r="H84" s="922">
        <v>521.6</v>
      </c>
      <c r="I84" s="922">
        <v>501.3</v>
      </c>
      <c r="J84" s="922">
        <v>563</v>
      </c>
      <c r="K84" s="922">
        <v>604.6</v>
      </c>
      <c r="L84" s="922">
        <v>545.20000000000005</v>
      </c>
    </row>
    <row r="85" spans="1:12">
      <c r="A85" s="805" t="s">
        <v>306</v>
      </c>
      <c r="B85" s="803">
        <v>600.6</v>
      </c>
      <c r="C85" s="803">
        <v>610.6</v>
      </c>
      <c r="D85" s="803">
        <v>603.70000000000005</v>
      </c>
      <c r="E85" s="803">
        <v>590</v>
      </c>
      <c r="F85" s="803">
        <v>566.79999999999995</v>
      </c>
      <c r="G85" s="803">
        <v>532.20000000000005</v>
      </c>
      <c r="H85" s="922">
        <v>517.29999999999995</v>
      </c>
      <c r="I85" s="922">
        <v>498.9</v>
      </c>
      <c r="J85" s="922">
        <v>550.6</v>
      </c>
      <c r="K85" s="922">
        <v>597</v>
      </c>
      <c r="L85" s="922">
        <v>546.29999999999995</v>
      </c>
    </row>
    <row r="86" spans="1:12">
      <c r="A86" s="805" t="s">
        <v>307</v>
      </c>
      <c r="B86" s="803">
        <v>558.4</v>
      </c>
      <c r="C86" s="803">
        <v>560</v>
      </c>
      <c r="D86" s="803">
        <v>562</v>
      </c>
      <c r="E86" s="803">
        <v>539.4</v>
      </c>
      <c r="F86" s="803">
        <v>513.20000000000005</v>
      </c>
      <c r="G86" s="803">
        <v>494.1</v>
      </c>
      <c r="H86" s="923">
        <v>451.9</v>
      </c>
      <c r="I86" s="923">
        <v>467.8</v>
      </c>
      <c r="J86" s="923">
        <v>503.1</v>
      </c>
      <c r="K86" s="923">
        <v>527.29999999999995</v>
      </c>
      <c r="L86" s="923">
        <v>503.8</v>
      </c>
    </row>
    <row r="87" spans="1:12" ht="30.5">
      <c r="A87" s="804" t="s">
        <v>381</v>
      </c>
      <c r="B87" s="803">
        <v>725.4</v>
      </c>
      <c r="C87" s="803">
        <v>690.1</v>
      </c>
      <c r="D87" s="803">
        <v>680.5</v>
      </c>
      <c r="E87" s="803">
        <v>659.5</v>
      </c>
      <c r="F87" s="803">
        <v>641.5</v>
      </c>
      <c r="G87" s="803">
        <v>589.29999999999995</v>
      </c>
      <c r="H87" s="922">
        <v>589.70000000000005</v>
      </c>
      <c r="I87" s="922">
        <v>593</v>
      </c>
      <c r="J87" s="922">
        <v>620.6</v>
      </c>
      <c r="K87" s="922">
        <v>646.29999999999995</v>
      </c>
      <c r="L87" s="922">
        <v>626.29999999999995</v>
      </c>
    </row>
    <row r="88" spans="1:12">
      <c r="A88" s="805" t="s">
        <v>299</v>
      </c>
      <c r="B88" s="803">
        <v>738.7</v>
      </c>
      <c r="C88" s="803">
        <v>684.8</v>
      </c>
      <c r="D88" s="803">
        <v>668.4</v>
      </c>
      <c r="E88" s="803">
        <v>639.79999999999995</v>
      </c>
      <c r="F88" s="803">
        <v>611.9</v>
      </c>
      <c r="G88" s="803">
        <v>546.20000000000005</v>
      </c>
      <c r="H88" s="922">
        <v>547.1</v>
      </c>
      <c r="I88" s="922">
        <v>560</v>
      </c>
      <c r="J88" s="922">
        <v>547.9</v>
      </c>
      <c r="K88" s="922">
        <v>578.4</v>
      </c>
      <c r="L88" s="922">
        <v>624.6</v>
      </c>
    </row>
    <row r="89" spans="1:12">
      <c r="A89" s="805" t="s">
        <v>308</v>
      </c>
      <c r="B89" s="803">
        <v>649.4</v>
      </c>
      <c r="C89" s="803">
        <v>590.6</v>
      </c>
      <c r="D89" s="803">
        <v>571.20000000000005</v>
      </c>
      <c r="E89" s="803">
        <v>552.79999999999995</v>
      </c>
      <c r="F89" s="803">
        <v>532.20000000000005</v>
      </c>
      <c r="G89" s="803">
        <v>516.70000000000005</v>
      </c>
      <c r="H89" s="922">
        <v>468.8</v>
      </c>
      <c r="I89" s="922">
        <v>465.2</v>
      </c>
      <c r="J89" s="922">
        <v>518.4</v>
      </c>
      <c r="K89" s="922">
        <v>514.5</v>
      </c>
      <c r="L89" s="922">
        <v>448</v>
      </c>
    </row>
    <row r="90" spans="1:12">
      <c r="A90" s="805" t="s">
        <v>303</v>
      </c>
      <c r="B90" s="803">
        <v>751.7</v>
      </c>
      <c r="C90" s="803">
        <v>706.6</v>
      </c>
      <c r="D90" s="803">
        <v>713.8</v>
      </c>
      <c r="E90" s="803">
        <v>698.4</v>
      </c>
      <c r="F90" s="803">
        <v>649.4</v>
      </c>
      <c r="G90" s="803">
        <v>563.29999999999995</v>
      </c>
      <c r="H90" s="922">
        <v>604.29999999999995</v>
      </c>
      <c r="I90" s="922">
        <v>628.4</v>
      </c>
      <c r="J90" s="922">
        <v>636.4</v>
      </c>
      <c r="K90" s="922">
        <v>652.9</v>
      </c>
      <c r="L90" s="922">
        <v>691.1</v>
      </c>
    </row>
    <row r="91" spans="1:12">
      <c r="A91" s="805" t="s">
        <v>334</v>
      </c>
      <c r="B91" s="803">
        <v>669.4</v>
      </c>
      <c r="C91" s="803">
        <v>698.3</v>
      </c>
      <c r="D91" s="803">
        <v>663.2</v>
      </c>
      <c r="E91" s="803">
        <v>649</v>
      </c>
      <c r="F91" s="803">
        <v>672.3</v>
      </c>
      <c r="G91" s="803">
        <v>577.29999999999995</v>
      </c>
      <c r="H91" s="922">
        <v>609.6</v>
      </c>
      <c r="I91" s="922">
        <v>572.29999999999995</v>
      </c>
      <c r="J91" s="922">
        <v>617.4</v>
      </c>
      <c r="K91" s="922">
        <v>697.7</v>
      </c>
      <c r="L91" s="922">
        <v>678.2</v>
      </c>
    </row>
    <row r="92" spans="1:12">
      <c r="A92" s="805" t="s">
        <v>309</v>
      </c>
      <c r="B92" s="803">
        <v>677.2</v>
      </c>
      <c r="C92" s="803">
        <v>668.9</v>
      </c>
      <c r="D92" s="803">
        <v>655.29999999999995</v>
      </c>
      <c r="E92" s="803">
        <v>633.29999999999995</v>
      </c>
      <c r="F92" s="803">
        <v>615.9</v>
      </c>
      <c r="G92" s="803">
        <v>584.29999999999995</v>
      </c>
      <c r="H92" s="922">
        <v>595.9</v>
      </c>
      <c r="I92" s="922">
        <v>589.20000000000005</v>
      </c>
      <c r="J92" s="922">
        <v>618.6</v>
      </c>
      <c r="K92" s="922">
        <v>645.70000000000005</v>
      </c>
      <c r="L92" s="922">
        <v>627.70000000000005</v>
      </c>
    </row>
    <row r="93" spans="1:12">
      <c r="A93" s="805" t="s">
        <v>335</v>
      </c>
      <c r="B93" s="803">
        <v>718.9</v>
      </c>
      <c r="C93" s="803">
        <v>669.9</v>
      </c>
      <c r="D93" s="803">
        <v>689.4</v>
      </c>
      <c r="E93" s="803">
        <v>648.79999999999995</v>
      </c>
      <c r="F93" s="803">
        <v>645.4</v>
      </c>
      <c r="G93" s="803">
        <v>603.29999999999995</v>
      </c>
      <c r="H93" s="922">
        <v>600.20000000000005</v>
      </c>
      <c r="I93" s="922">
        <v>607.1</v>
      </c>
      <c r="J93" s="922">
        <v>647.6</v>
      </c>
      <c r="K93" s="922">
        <v>671.6</v>
      </c>
      <c r="L93" s="922">
        <v>630</v>
      </c>
    </row>
    <row r="94" spans="1:12">
      <c r="A94" s="805" t="s">
        <v>310</v>
      </c>
      <c r="B94" s="803">
        <v>828.6</v>
      </c>
      <c r="C94" s="803">
        <v>794.6</v>
      </c>
      <c r="D94" s="803">
        <v>752.3</v>
      </c>
      <c r="E94" s="803">
        <v>753.5</v>
      </c>
      <c r="F94" s="803">
        <v>715.7</v>
      </c>
      <c r="G94" s="803">
        <v>630.9</v>
      </c>
      <c r="H94" s="922">
        <v>654.6</v>
      </c>
      <c r="I94" s="922">
        <v>681.7</v>
      </c>
      <c r="J94" s="922">
        <v>736.9</v>
      </c>
      <c r="K94" s="922">
        <v>758</v>
      </c>
      <c r="L94" s="922">
        <v>692.4</v>
      </c>
    </row>
    <row r="95" spans="1:12">
      <c r="A95" s="805" t="s">
        <v>336</v>
      </c>
      <c r="B95" s="803">
        <v>831</v>
      </c>
      <c r="C95" s="803">
        <v>761.5</v>
      </c>
      <c r="D95" s="803">
        <v>802.3</v>
      </c>
      <c r="E95" s="803">
        <v>730</v>
      </c>
      <c r="F95" s="803">
        <v>699.1</v>
      </c>
      <c r="G95" s="803">
        <v>678.2</v>
      </c>
      <c r="H95" s="922">
        <v>667.8</v>
      </c>
      <c r="I95" s="922">
        <v>698.6</v>
      </c>
      <c r="J95" s="922">
        <v>696.4</v>
      </c>
      <c r="K95" s="922">
        <v>797.5</v>
      </c>
      <c r="L95" s="922">
        <v>727</v>
      </c>
    </row>
    <row r="96" spans="1:12">
      <c r="A96" s="805" t="s">
        <v>337</v>
      </c>
      <c r="B96" s="803">
        <v>825.9</v>
      </c>
      <c r="C96" s="803">
        <v>737</v>
      </c>
      <c r="D96" s="803">
        <v>743.6</v>
      </c>
      <c r="E96" s="803">
        <v>740.5</v>
      </c>
      <c r="F96" s="803">
        <v>720.5</v>
      </c>
      <c r="G96" s="803">
        <v>601.70000000000005</v>
      </c>
      <c r="H96" s="922">
        <v>631.79999999999995</v>
      </c>
      <c r="I96" s="922">
        <v>610.1</v>
      </c>
      <c r="J96" s="922">
        <v>618.9</v>
      </c>
      <c r="K96" s="922">
        <v>668.2</v>
      </c>
      <c r="L96" s="922">
        <v>624.20000000000005</v>
      </c>
    </row>
    <row r="97" spans="1:12">
      <c r="A97" s="805" t="s">
        <v>344</v>
      </c>
      <c r="B97" s="803">
        <v>891.3</v>
      </c>
      <c r="C97" s="803">
        <v>865.1</v>
      </c>
      <c r="D97" s="803">
        <v>845.5</v>
      </c>
      <c r="E97" s="803">
        <v>885.2</v>
      </c>
      <c r="F97" s="803">
        <v>798.1</v>
      </c>
      <c r="G97" s="803">
        <v>595.5</v>
      </c>
      <c r="H97" s="922">
        <v>641.4</v>
      </c>
      <c r="I97" s="922">
        <v>688.7</v>
      </c>
      <c r="J97" s="922">
        <v>682.3</v>
      </c>
      <c r="K97" s="922">
        <v>703.3</v>
      </c>
      <c r="L97" s="922">
        <v>748.5</v>
      </c>
    </row>
    <row r="98" spans="1:12">
      <c r="A98" s="805" t="s">
        <v>339</v>
      </c>
      <c r="B98" s="803">
        <v>1053.2</v>
      </c>
      <c r="C98" s="803">
        <v>987.6</v>
      </c>
      <c r="D98" s="803">
        <v>953.4</v>
      </c>
      <c r="E98" s="803">
        <v>865.8</v>
      </c>
      <c r="F98" s="803">
        <v>827</v>
      </c>
      <c r="G98" s="803">
        <v>822.7</v>
      </c>
      <c r="H98" s="922">
        <v>954.6</v>
      </c>
      <c r="I98" s="922">
        <v>801.3</v>
      </c>
      <c r="J98" s="922">
        <v>836.8</v>
      </c>
      <c r="K98" s="922">
        <v>890</v>
      </c>
      <c r="L98" s="922">
        <v>900.3</v>
      </c>
    </row>
    <row r="99" spans="1:12">
      <c r="A99" s="647"/>
      <c r="B99" s="645"/>
      <c r="C99" s="645"/>
      <c r="D99" s="645"/>
      <c r="E99" s="645"/>
      <c r="F99" s="645"/>
      <c r="G99" s="645"/>
      <c r="H99" s="645"/>
      <c r="I99" s="645"/>
      <c r="J99" s="645"/>
    </row>
    <row r="100" spans="1:12">
      <c r="A100" s="1690" t="s">
        <v>1191</v>
      </c>
      <c r="B100" s="1695"/>
      <c r="C100" s="1695"/>
      <c r="D100" s="1695"/>
      <c r="E100" s="1695"/>
      <c r="F100" s="1695"/>
      <c r="G100" s="1695"/>
      <c r="H100" s="645"/>
      <c r="I100" s="645"/>
      <c r="J100" s="645"/>
    </row>
    <row r="101" spans="1:12" ht="15.5">
      <c r="A101" s="1287" t="s">
        <v>1200</v>
      </c>
      <c r="B101" s="1565"/>
      <c r="C101" s="1565"/>
      <c r="D101" s="1565"/>
      <c r="E101" s="1565"/>
      <c r="F101" s="1565"/>
      <c r="G101" s="8"/>
      <c r="H101" s="645"/>
      <c r="I101" s="645"/>
      <c r="J101" s="645"/>
    </row>
    <row r="102" spans="1:12" ht="15.5">
      <c r="A102" s="1287" t="s">
        <v>1175</v>
      </c>
      <c r="B102" s="645"/>
      <c r="C102" s="645"/>
      <c r="D102" s="645"/>
      <c r="E102" s="645"/>
      <c r="F102" s="645"/>
      <c r="G102" s="645"/>
      <c r="H102" s="645"/>
      <c r="I102" s="645"/>
      <c r="J102" s="645"/>
    </row>
  </sheetData>
  <mergeCells count="2">
    <mergeCell ref="A1:L1"/>
    <mergeCell ref="A100:G100"/>
  </mergeCells>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
  <sheetViews>
    <sheetView workbookViewId="0">
      <selection sqref="A1:D1"/>
    </sheetView>
  </sheetViews>
  <sheetFormatPr defaultColWidth="9.1796875" defaultRowHeight="14.5"/>
  <cols>
    <col min="1" max="1" width="27.7265625" style="741" customWidth="1"/>
    <col min="2" max="16384" width="9.1796875" style="645"/>
  </cols>
  <sheetData>
    <row r="1" spans="1:4" ht="53.25" customHeight="1">
      <c r="A1" s="1667" t="s">
        <v>1201</v>
      </c>
      <c r="B1" s="1667"/>
      <c r="C1" s="1667"/>
      <c r="D1" s="1667"/>
    </row>
    <row r="2" spans="1:4">
      <c r="A2" s="120"/>
      <c r="B2" s="117">
        <v>2020</v>
      </c>
      <c r="C2" s="117">
        <v>2021</v>
      </c>
      <c r="D2" s="117">
        <v>2022</v>
      </c>
    </row>
    <row r="3" spans="1:4">
      <c r="A3" s="121" t="s">
        <v>240</v>
      </c>
      <c r="B3" s="118">
        <v>26.2</v>
      </c>
      <c r="C3" s="820">
        <v>34.4</v>
      </c>
      <c r="D3" s="820">
        <v>46.3</v>
      </c>
    </row>
    <row r="4" spans="1:4">
      <c r="A4" s="1758" t="s">
        <v>242</v>
      </c>
      <c r="B4" s="1759"/>
      <c r="C4" s="1759"/>
      <c r="D4" s="1760"/>
    </row>
    <row r="5" spans="1:4">
      <c r="A5" s="122" t="s">
        <v>312</v>
      </c>
      <c r="B5" s="119">
        <v>37.700000000000003</v>
      </c>
      <c r="C5" s="821">
        <v>34.9</v>
      </c>
      <c r="D5" s="821">
        <v>51.3</v>
      </c>
    </row>
    <row r="6" spans="1:4">
      <c r="A6" s="122" t="s">
        <v>313</v>
      </c>
      <c r="B6" s="119">
        <v>31</v>
      </c>
      <c r="C6" s="821">
        <v>32.700000000000003</v>
      </c>
      <c r="D6" s="821">
        <v>43.8</v>
      </c>
    </row>
    <row r="7" spans="1:4">
      <c r="A7" s="122" t="s">
        <v>245</v>
      </c>
      <c r="B7" s="119">
        <v>22.5</v>
      </c>
      <c r="C7" s="821">
        <v>27.4</v>
      </c>
      <c r="D7" s="821">
        <v>30.3</v>
      </c>
    </row>
    <row r="8" spans="1:4">
      <c r="A8" s="122" t="s">
        <v>246</v>
      </c>
      <c r="B8" s="119">
        <v>21.7</v>
      </c>
      <c r="C8" s="821">
        <v>26.8</v>
      </c>
      <c r="D8" s="821">
        <v>51</v>
      </c>
    </row>
    <row r="9" spans="1:4">
      <c r="A9" s="122" t="s">
        <v>247</v>
      </c>
      <c r="B9" s="119">
        <v>26.1</v>
      </c>
      <c r="C9" s="821">
        <v>30.5</v>
      </c>
      <c r="D9" s="821">
        <v>39.700000000000003</v>
      </c>
    </row>
    <row r="10" spans="1:4">
      <c r="A10" s="122" t="s">
        <v>248</v>
      </c>
      <c r="B10" s="119">
        <v>29.6</v>
      </c>
      <c r="C10" s="821">
        <v>29.6</v>
      </c>
      <c r="D10" s="821">
        <v>30.2</v>
      </c>
    </row>
    <row r="11" spans="1:4">
      <c r="A11" s="122" t="s">
        <v>314</v>
      </c>
      <c r="B11" s="119">
        <v>30.2</v>
      </c>
      <c r="C11" s="821">
        <v>41</v>
      </c>
      <c r="D11" s="821">
        <v>50.7</v>
      </c>
    </row>
    <row r="12" spans="1:4">
      <c r="A12" s="122" t="s">
        <v>249</v>
      </c>
      <c r="B12" s="119">
        <v>28.5</v>
      </c>
      <c r="C12" s="821">
        <v>35</v>
      </c>
      <c r="D12" s="821">
        <v>40.6</v>
      </c>
    </row>
    <row r="13" spans="1:4">
      <c r="A13" s="122" t="s">
        <v>250</v>
      </c>
      <c r="B13" s="119">
        <v>42.5</v>
      </c>
      <c r="C13" s="821">
        <v>47.4</v>
      </c>
      <c r="D13" s="821">
        <v>58.8</v>
      </c>
    </row>
    <row r="14" spans="1:4">
      <c r="A14" s="122" t="s">
        <v>251</v>
      </c>
      <c r="B14" s="119">
        <v>24.6</v>
      </c>
      <c r="C14" s="821">
        <v>31.5</v>
      </c>
      <c r="D14" s="821">
        <v>44.3</v>
      </c>
    </row>
    <row r="15" spans="1:4">
      <c r="A15" s="122" t="s">
        <v>252</v>
      </c>
      <c r="B15" s="119">
        <v>21.5</v>
      </c>
      <c r="C15" s="821">
        <v>19.2</v>
      </c>
      <c r="D15" s="821">
        <v>33</v>
      </c>
    </row>
    <row r="16" spans="1:4">
      <c r="A16" s="122" t="s">
        <v>253</v>
      </c>
      <c r="B16" s="119">
        <v>24.9</v>
      </c>
      <c r="C16" s="821">
        <v>22.4</v>
      </c>
      <c r="D16" s="821">
        <v>34.200000000000003</v>
      </c>
    </row>
    <row r="17" spans="1:4">
      <c r="A17" s="122" t="s">
        <v>254</v>
      </c>
      <c r="B17" s="119">
        <v>26</v>
      </c>
      <c r="C17" s="821">
        <v>20.5</v>
      </c>
      <c r="D17" s="821">
        <v>36.299999999999997</v>
      </c>
    </row>
    <row r="18" spans="1:4">
      <c r="A18" s="122" t="s">
        <v>315</v>
      </c>
      <c r="B18" s="119">
        <v>35.799999999999997</v>
      </c>
      <c r="C18" s="821">
        <v>41.6</v>
      </c>
      <c r="D18" s="821">
        <v>57.6</v>
      </c>
    </row>
    <row r="19" spans="1:4">
      <c r="A19" s="122" t="s">
        <v>255</v>
      </c>
      <c r="B19" s="119">
        <v>17.600000000000001</v>
      </c>
      <c r="C19" s="821">
        <v>23.4</v>
      </c>
      <c r="D19" s="821">
        <v>30</v>
      </c>
    </row>
    <row r="20" spans="1:4">
      <c r="A20" s="122" t="s">
        <v>256</v>
      </c>
      <c r="B20" s="119">
        <v>34.1</v>
      </c>
      <c r="C20" s="821">
        <v>42.3</v>
      </c>
      <c r="D20" s="821">
        <v>48.8</v>
      </c>
    </row>
    <row r="21" spans="1:4">
      <c r="A21" s="122" t="s">
        <v>316</v>
      </c>
      <c r="B21" s="119">
        <v>30.9</v>
      </c>
      <c r="C21" s="821">
        <v>32.299999999999997</v>
      </c>
      <c r="D21" s="821">
        <v>38.5</v>
      </c>
    </row>
    <row r="22" spans="1:4">
      <c r="A22" s="122" t="s">
        <v>257</v>
      </c>
      <c r="B22" s="119">
        <v>8.1</v>
      </c>
      <c r="C22" s="821">
        <v>20.7</v>
      </c>
      <c r="D22" s="821">
        <v>30.6</v>
      </c>
    </row>
    <row r="23" spans="1:4">
      <c r="A23" s="1758" t="s">
        <v>258</v>
      </c>
      <c r="B23" s="1759"/>
      <c r="C23" s="1759"/>
      <c r="D23" s="1760"/>
    </row>
    <row r="24" spans="1:4">
      <c r="A24" s="122" t="s">
        <v>259</v>
      </c>
      <c r="B24" s="119">
        <v>25</v>
      </c>
      <c r="C24" s="821">
        <v>34.299999999999997</v>
      </c>
      <c r="D24" s="821">
        <v>53.8</v>
      </c>
    </row>
    <row r="25" spans="1:4">
      <c r="A25" s="122" t="s">
        <v>260</v>
      </c>
      <c r="B25" s="119">
        <v>32.799999999999997</v>
      </c>
      <c r="C25" s="821">
        <v>37.4</v>
      </c>
      <c r="D25" s="821">
        <v>49.1</v>
      </c>
    </row>
    <row r="26" spans="1:4">
      <c r="A26" s="122" t="s">
        <v>318</v>
      </c>
      <c r="B26" s="119">
        <v>30.6</v>
      </c>
      <c r="C26" s="821">
        <v>36.700000000000003</v>
      </c>
      <c r="D26" s="821">
        <v>44.7</v>
      </c>
    </row>
    <row r="27" spans="1:4">
      <c r="A27" s="122" t="s">
        <v>262</v>
      </c>
      <c r="B27" s="119">
        <v>31</v>
      </c>
      <c r="C27" s="821">
        <v>55.4</v>
      </c>
      <c r="D27" s="821">
        <v>56.6</v>
      </c>
    </row>
    <row r="28" spans="1:4">
      <c r="A28" s="122" t="s">
        <v>263</v>
      </c>
      <c r="B28" s="119">
        <v>25.7</v>
      </c>
      <c r="C28" s="821">
        <v>41.1</v>
      </c>
      <c r="D28" s="821">
        <v>45.7</v>
      </c>
    </row>
    <row r="29" spans="1:4">
      <c r="A29" s="122" t="s">
        <v>264</v>
      </c>
      <c r="B29" s="119">
        <v>21.2</v>
      </c>
      <c r="C29" s="821">
        <v>26.5</v>
      </c>
      <c r="D29" s="821">
        <v>38.799999999999997</v>
      </c>
    </row>
    <row r="30" spans="1:4">
      <c r="A30" s="122" t="s">
        <v>319</v>
      </c>
      <c r="B30" s="119">
        <v>25.3</v>
      </c>
      <c r="C30" s="821">
        <v>26.1</v>
      </c>
      <c r="D30" s="821">
        <v>46.4</v>
      </c>
    </row>
    <row r="31" spans="1:4">
      <c r="A31" s="122" t="s">
        <v>320</v>
      </c>
      <c r="B31" s="119">
        <v>25.6</v>
      </c>
      <c r="C31" s="821">
        <v>29.7</v>
      </c>
      <c r="D31" s="821">
        <v>31.8</v>
      </c>
    </row>
    <row r="32" spans="1:4">
      <c r="A32" s="122" t="s">
        <v>266</v>
      </c>
      <c r="B32" s="119">
        <v>23.3</v>
      </c>
      <c r="C32" s="821">
        <v>33.4</v>
      </c>
      <c r="D32" s="821">
        <v>36.799999999999997</v>
      </c>
    </row>
    <row r="33" spans="1:4">
      <c r="A33" s="122" t="s">
        <v>321</v>
      </c>
      <c r="B33" s="119">
        <v>19</v>
      </c>
      <c r="C33" s="821">
        <v>22.8</v>
      </c>
      <c r="D33" s="821">
        <v>26.7</v>
      </c>
    </row>
    <row r="34" spans="1:4">
      <c r="A34" s="122" t="s">
        <v>366</v>
      </c>
      <c r="B34" s="119">
        <v>33.9</v>
      </c>
      <c r="C34" s="821">
        <v>30.4</v>
      </c>
      <c r="D34" s="821">
        <v>54</v>
      </c>
    </row>
    <row r="35" spans="1:4">
      <c r="A35" s="1758" t="s">
        <v>268</v>
      </c>
      <c r="B35" s="1759"/>
      <c r="C35" s="1759"/>
      <c r="D35" s="1760"/>
    </row>
    <row r="36" spans="1:4">
      <c r="A36" s="122" t="s">
        <v>382</v>
      </c>
      <c r="B36" s="119">
        <v>13.4</v>
      </c>
      <c r="C36" s="821">
        <v>24</v>
      </c>
      <c r="D36" s="821">
        <v>45.8</v>
      </c>
    </row>
    <row r="37" spans="1:4">
      <c r="A37" s="122" t="s">
        <v>269</v>
      </c>
      <c r="B37" s="119">
        <v>16.100000000000001</v>
      </c>
      <c r="C37" s="821">
        <v>45.4</v>
      </c>
      <c r="D37" s="821">
        <v>51.7</v>
      </c>
    </row>
    <row r="38" spans="1:4">
      <c r="A38" s="122" t="s">
        <v>270</v>
      </c>
      <c r="B38" s="119">
        <v>16</v>
      </c>
      <c r="C38" s="821">
        <v>21.7</v>
      </c>
      <c r="D38" s="821">
        <v>30.6</v>
      </c>
    </row>
    <row r="39" spans="1:4">
      <c r="A39" s="122" t="s">
        <v>271</v>
      </c>
      <c r="B39" s="119">
        <v>16.399999999999999</v>
      </c>
      <c r="C39" s="821">
        <v>44.1</v>
      </c>
      <c r="D39" s="821">
        <v>56.4</v>
      </c>
    </row>
    <row r="40" spans="1:4">
      <c r="A40" s="122" t="s">
        <v>272</v>
      </c>
      <c r="B40" s="119">
        <v>18.100000000000001</v>
      </c>
      <c r="C40" s="821">
        <v>31.2</v>
      </c>
      <c r="D40" s="821">
        <v>46.9</v>
      </c>
    </row>
    <row r="41" spans="1:4">
      <c r="A41" s="122" t="s">
        <v>273</v>
      </c>
      <c r="B41" s="119">
        <v>23.5</v>
      </c>
      <c r="C41" s="821">
        <v>32</v>
      </c>
      <c r="D41" s="821">
        <v>51.4</v>
      </c>
    </row>
    <row r="42" spans="1:4">
      <c r="A42" s="122" t="s">
        <v>323</v>
      </c>
      <c r="B42" s="119">
        <v>25.9</v>
      </c>
      <c r="C42" s="821">
        <v>29.4</v>
      </c>
      <c r="D42" s="821">
        <v>44.3</v>
      </c>
    </row>
    <row r="43" spans="1:4">
      <c r="A43" s="122" t="s">
        <v>274</v>
      </c>
      <c r="B43" s="119">
        <v>5.9</v>
      </c>
      <c r="C43" s="821">
        <v>4</v>
      </c>
      <c r="D43" s="821">
        <v>27.6</v>
      </c>
    </row>
    <row r="44" spans="1:4">
      <c r="A44" s="1758" t="s">
        <v>275</v>
      </c>
      <c r="B44" s="1759"/>
      <c r="C44" s="1759"/>
      <c r="D44" s="1760"/>
    </row>
    <row r="45" spans="1:4">
      <c r="A45" s="122" t="s">
        <v>276</v>
      </c>
      <c r="B45" s="119">
        <v>31.6</v>
      </c>
      <c r="C45" s="821">
        <v>35.4</v>
      </c>
      <c r="D45" s="821">
        <v>39.6</v>
      </c>
    </row>
    <row r="46" spans="1:4">
      <c r="A46" s="122" t="s">
        <v>277</v>
      </c>
      <c r="B46" s="119">
        <v>32.5</v>
      </c>
      <c r="C46" s="821">
        <v>39.200000000000003</v>
      </c>
      <c r="D46" s="821">
        <v>49.4</v>
      </c>
    </row>
    <row r="47" spans="1:4" ht="26">
      <c r="A47" s="122" t="s">
        <v>324</v>
      </c>
      <c r="B47" s="119">
        <v>27.6</v>
      </c>
      <c r="C47" s="821">
        <v>35.299999999999997</v>
      </c>
      <c r="D47" s="821">
        <v>43.8</v>
      </c>
    </row>
    <row r="48" spans="1:4" ht="26">
      <c r="A48" s="122" t="s">
        <v>325</v>
      </c>
      <c r="B48" s="119">
        <v>20.8</v>
      </c>
      <c r="C48" s="821">
        <v>31</v>
      </c>
      <c r="D48" s="821">
        <v>39.200000000000003</v>
      </c>
    </row>
    <row r="49" spans="1:4" ht="26">
      <c r="A49" s="122" t="s">
        <v>700</v>
      </c>
      <c r="B49" s="119">
        <v>26</v>
      </c>
      <c r="C49" s="821">
        <v>28.7</v>
      </c>
      <c r="D49" s="821">
        <v>44</v>
      </c>
    </row>
    <row r="50" spans="1:4">
      <c r="A50" s="122" t="s">
        <v>280</v>
      </c>
      <c r="B50" s="119">
        <v>42.2</v>
      </c>
      <c r="C50" s="821">
        <v>39</v>
      </c>
      <c r="D50" s="821">
        <v>52.8</v>
      </c>
    </row>
    <row r="51" spans="1:4">
      <c r="A51" s="122" t="s">
        <v>281</v>
      </c>
      <c r="B51" s="119">
        <v>25.1</v>
      </c>
      <c r="C51" s="821">
        <v>35.4</v>
      </c>
      <c r="D51" s="821">
        <v>47.5</v>
      </c>
    </row>
    <row r="52" spans="1:4">
      <c r="A52" s="1758" t="s">
        <v>282</v>
      </c>
      <c r="B52" s="1759"/>
      <c r="C52" s="1759"/>
      <c r="D52" s="1760"/>
    </row>
    <row r="53" spans="1:4">
      <c r="A53" s="122" t="s">
        <v>283</v>
      </c>
      <c r="B53" s="119">
        <v>29.4</v>
      </c>
      <c r="C53" s="821">
        <v>45</v>
      </c>
      <c r="D53" s="821">
        <v>65.2</v>
      </c>
    </row>
    <row r="54" spans="1:4">
      <c r="A54" s="122" t="s">
        <v>326</v>
      </c>
      <c r="B54" s="119">
        <v>40.299999999999997</v>
      </c>
      <c r="C54" s="821">
        <v>46.9</v>
      </c>
      <c r="D54" s="821">
        <v>57</v>
      </c>
    </row>
    <row r="55" spans="1:4">
      <c r="A55" s="122" t="s">
        <v>284</v>
      </c>
      <c r="B55" s="119">
        <v>26.1</v>
      </c>
      <c r="C55" s="821">
        <v>38.4</v>
      </c>
      <c r="D55" s="821">
        <v>53.1</v>
      </c>
    </row>
    <row r="56" spans="1:4" ht="26">
      <c r="A56" s="122" t="s">
        <v>648</v>
      </c>
      <c r="B56" s="119">
        <v>36.299999999999997</v>
      </c>
      <c r="C56" s="821">
        <v>40.299999999999997</v>
      </c>
      <c r="D56" s="821">
        <v>50.7</v>
      </c>
    </row>
    <row r="57" spans="1:4">
      <c r="A57" s="122" t="s">
        <v>285</v>
      </c>
      <c r="B57" s="119">
        <v>29.8</v>
      </c>
      <c r="C57" s="821">
        <v>33.799999999999997</v>
      </c>
      <c r="D57" s="821">
        <v>46</v>
      </c>
    </row>
    <row r="58" spans="1:4">
      <c r="A58" s="122" t="s">
        <v>649</v>
      </c>
      <c r="B58" s="119">
        <v>46.5</v>
      </c>
      <c r="C58" s="821">
        <v>53.8</v>
      </c>
      <c r="D58" s="821">
        <v>69.099999999999994</v>
      </c>
    </row>
    <row r="59" spans="1:4">
      <c r="A59" s="122" t="s">
        <v>286</v>
      </c>
      <c r="B59" s="119">
        <v>30.7</v>
      </c>
      <c r="C59" s="821">
        <v>32.4</v>
      </c>
      <c r="D59" s="821">
        <v>39.9</v>
      </c>
    </row>
    <row r="60" spans="1:4">
      <c r="A60" s="122" t="s">
        <v>287</v>
      </c>
      <c r="B60" s="119">
        <v>29.1</v>
      </c>
      <c r="C60" s="821">
        <v>40.1</v>
      </c>
      <c r="D60" s="821">
        <v>48.9</v>
      </c>
    </row>
    <row r="61" spans="1:4">
      <c r="A61" s="122" t="s">
        <v>327</v>
      </c>
      <c r="B61" s="119">
        <v>26.6</v>
      </c>
      <c r="C61" s="821">
        <v>34.1</v>
      </c>
      <c r="D61" s="821">
        <v>41</v>
      </c>
    </row>
    <row r="62" spans="1:4">
      <c r="A62" s="122" t="s">
        <v>288</v>
      </c>
      <c r="B62" s="119">
        <v>29.3</v>
      </c>
      <c r="C62" s="821">
        <v>40.5</v>
      </c>
      <c r="D62" s="821">
        <v>52</v>
      </c>
    </row>
    <row r="63" spans="1:4">
      <c r="A63" s="122" t="s">
        <v>328</v>
      </c>
      <c r="B63" s="119">
        <v>23.6</v>
      </c>
      <c r="C63" s="821">
        <v>39.799999999999997</v>
      </c>
      <c r="D63" s="821">
        <v>51.9</v>
      </c>
    </row>
    <row r="64" spans="1:4">
      <c r="A64" s="122" t="s">
        <v>289</v>
      </c>
      <c r="B64" s="119">
        <v>32</v>
      </c>
      <c r="C64" s="821">
        <v>42.6</v>
      </c>
      <c r="D64" s="821">
        <v>53.7</v>
      </c>
    </row>
    <row r="65" spans="1:4">
      <c r="A65" s="122" t="s">
        <v>290</v>
      </c>
      <c r="B65" s="119">
        <v>22.6</v>
      </c>
      <c r="C65" s="821">
        <v>41.6</v>
      </c>
      <c r="D65" s="821">
        <v>53.6</v>
      </c>
    </row>
    <row r="66" spans="1:4">
      <c r="A66" s="122" t="s">
        <v>291</v>
      </c>
      <c r="B66" s="119">
        <v>22.9</v>
      </c>
      <c r="C66" s="821">
        <v>26</v>
      </c>
      <c r="D66" s="821">
        <v>47.1</v>
      </c>
    </row>
    <row r="67" spans="1:4" ht="15" customHeight="1">
      <c r="A67" s="1758" t="s">
        <v>292</v>
      </c>
      <c r="B67" s="1759"/>
      <c r="C67" s="1759"/>
      <c r="D67" s="1760"/>
    </row>
    <row r="68" spans="1:4">
      <c r="A68" s="122" t="s">
        <v>293</v>
      </c>
      <c r="B68" s="119">
        <v>27.4</v>
      </c>
      <c r="C68" s="821">
        <v>34.799999999999997</v>
      </c>
      <c r="D68" s="821">
        <v>46.2</v>
      </c>
    </row>
    <row r="69" spans="1:4">
      <c r="A69" s="122" t="s">
        <v>294</v>
      </c>
      <c r="B69" s="119">
        <v>27.2</v>
      </c>
      <c r="C69" s="821">
        <v>32.9</v>
      </c>
      <c r="D69" s="821">
        <v>47</v>
      </c>
    </row>
    <row r="70" spans="1:4">
      <c r="A70" s="122" t="s">
        <v>330</v>
      </c>
      <c r="B70" s="119">
        <v>30.6</v>
      </c>
      <c r="C70" s="821">
        <v>47</v>
      </c>
      <c r="D70" s="821">
        <v>56.1</v>
      </c>
    </row>
    <row r="71" spans="1:4" ht="26">
      <c r="A71" s="122" t="s">
        <v>380</v>
      </c>
      <c r="B71" s="119">
        <v>44</v>
      </c>
      <c r="C71" s="821">
        <v>49.8</v>
      </c>
      <c r="D71" s="821">
        <v>63.3</v>
      </c>
    </row>
    <row r="72" spans="1:4" ht="26">
      <c r="A72" s="122" t="s">
        <v>386</v>
      </c>
      <c r="B72" s="119">
        <v>30.4</v>
      </c>
      <c r="C72" s="821">
        <v>50.3</v>
      </c>
      <c r="D72" s="821">
        <v>61.6</v>
      </c>
    </row>
    <row r="73" spans="1:4">
      <c r="A73" s="122" t="s">
        <v>297</v>
      </c>
      <c r="B73" s="119">
        <v>25.4</v>
      </c>
      <c r="C73" s="821">
        <v>33.299999999999997</v>
      </c>
      <c r="D73" s="821">
        <v>41.5</v>
      </c>
    </row>
    <row r="74" spans="1:4" ht="15" customHeight="1">
      <c r="A74" s="1758" t="s">
        <v>331</v>
      </c>
      <c r="B74" s="1759"/>
      <c r="C74" s="1759"/>
      <c r="D74" s="1760"/>
    </row>
    <row r="75" spans="1:4">
      <c r="A75" s="122" t="s">
        <v>298</v>
      </c>
      <c r="B75" s="119">
        <v>22.9</v>
      </c>
      <c r="C75" s="821">
        <v>36.5</v>
      </c>
      <c r="D75" s="821">
        <v>51.5</v>
      </c>
    </row>
    <row r="76" spans="1:4">
      <c r="A76" s="122" t="s">
        <v>300</v>
      </c>
      <c r="B76" s="119">
        <v>34.6</v>
      </c>
      <c r="C76" s="821">
        <v>49.4</v>
      </c>
      <c r="D76" s="821">
        <v>58.6</v>
      </c>
    </row>
    <row r="77" spans="1:4">
      <c r="A77" s="122" t="s">
        <v>301</v>
      </c>
      <c r="B77" s="119">
        <v>25.8</v>
      </c>
      <c r="C77" s="821">
        <v>29.4</v>
      </c>
      <c r="D77" s="821">
        <v>37.1</v>
      </c>
    </row>
    <row r="78" spans="1:4">
      <c r="A78" s="122" t="s">
        <v>302</v>
      </c>
      <c r="B78" s="119">
        <v>37.200000000000003</v>
      </c>
      <c r="C78" s="821">
        <v>43.6</v>
      </c>
      <c r="D78" s="821">
        <v>52.9</v>
      </c>
    </row>
    <row r="79" spans="1:4">
      <c r="A79" s="122" t="s">
        <v>332</v>
      </c>
      <c r="B79" s="119">
        <v>29.9</v>
      </c>
      <c r="C79" s="821">
        <v>39.200000000000003</v>
      </c>
      <c r="D79" s="821">
        <v>47.4</v>
      </c>
    </row>
    <row r="80" spans="1:4">
      <c r="A80" s="122" t="s">
        <v>304</v>
      </c>
      <c r="B80" s="119">
        <v>20.8</v>
      </c>
      <c r="C80" s="821">
        <v>39.200000000000003</v>
      </c>
      <c r="D80" s="821">
        <v>51.1</v>
      </c>
    </row>
    <row r="81" spans="1:4">
      <c r="A81" s="122" t="s">
        <v>650</v>
      </c>
      <c r="B81" s="119">
        <v>29.5</v>
      </c>
      <c r="C81" s="821">
        <v>39.799999999999997</v>
      </c>
      <c r="D81" s="821">
        <v>48.1</v>
      </c>
    </row>
    <row r="82" spans="1:4">
      <c r="A82" s="122" t="s">
        <v>305</v>
      </c>
      <c r="B82" s="119">
        <v>26.4</v>
      </c>
      <c r="C82" s="821">
        <v>35.9</v>
      </c>
      <c r="D82" s="821">
        <v>48</v>
      </c>
    </row>
    <row r="83" spans="1:4">
      <c r="A83" s="122" t="s">
        <v>306</v>
      </c>
      <c r="B83" s="119">
        <v>42.7</v>
      </c>
      <c r="C83" s="821">
        <v>41.4</v>
      </c>
      <c r="D83" s="821">
        <v>51.1</v>
      </c>
    </row>
    <row r="84" spans="1:4">
      <c r="A84" s="122" t="s">
        <v>307</v>
      </c>
      <c r="B84" s="119">
        <v>13.3</v>
      </c>
      <c r="C84" s="821">
        <v>15.7</v>
      </c>
      <c r="D84" s="821">
        <v>25.7</v>
      </c>
    </row>
    <row r="85" spans="1:4">
      <c r="A85" s="1758" t="s">
        <v>333</v>
      </c>
      <c r="B85" s="1759"/>
      <c r="C85" s="1759"/>
      <c r="D85" s="1760"/>
    </row>
    <row r="86" spans="1:4">
      <c r="A86" s="122" t="s">
        <v>299</v>
      </c>
      <c r="B86" s="119">
        <v>24</v>
      </c>
      <c r="C86" s="821">
        <v>41.4</v>
      </c>
      <c r="D86" s="821">
        <v>55.6</v>
      </c>
    </row>
    <row r="87" spans="1:4">
      <c r="A87" s="122" t="s">
        <v>308</v>
      </c>
      <c r="B87" s="119">
        <v>29.6</v>
      </c>
      <c r="C87" s="821">
        <v>41.6</v>
      </c>
      <c r="D87" s="821">
        <v>52.8</v>
      </c>
    </row>
    <row r="88" spans="1:4">
      <c r="A88" s="122" t="s">
        <v>303</v>
      </c>
      <c r="B88" s="119">
        <v>30.2</v>
      </c>
      <c r="C88" s="821">
        <v>35.6</v>
      </c>
      <c r="D88" s="821">
        <v>45.1</v>
      </c>
    </row>
    <row r="89" spans="1:4">
      <c r="A89" s="122" t="s">
        <v>334</v>
      </c>
      <c r="B89" s="119">
        <v>36.799999999999997</v>
      </c>
      <c r="C89" s="821">
        <v>41.4</v>
      </c>
      <c r="D89" s="821">
        <v>56.4</v>
      </c>
    </row>
    <row r="90" spans="1:4">
      <c r="A90" s="122" t="s">
        <v>309</v>
      </c>
      <c r="B90" s="119">
        <v>28.3</v>
      </c>
      <c r="C90" s="821">
        <v>36.200000000000003</v>
      </c>
      <c r="D90" s="821">
        <v>46.7</v>
      </c>
    </row>
    <row r="91" spans="1:4">
      <c r="A91" s="122" t="s">
        <v>335</v>
      </c>
      <c r="B91" s="119">
        <v>21.8</v>
      </c>
      <c r="C91" s="821">
        <v>34.5</v>
      </c>
      <c r="D91" s="821">
        <v>41.7</v>
      </c>
    </row>
    <row r="92" spans="1:4">
      <c r="A92" s="122" t="s">
        <v>310</v>
      </c>
      <c r="B92" s="119">
        <v>35.4</v>
      </c>
      <c r="C92" s="821">
        <v>48</v>
      </c>
      <c r="D92" s="821">
        <v>62.4</v>
      </c>
    </row>
    <row r="93" spans="1:4">
      <c r="A93" s="122" t="s">
        <v>336</v>
      </c>
      <c r="B93" s="119">
        <v>36.200000000000003</v>
      </c>
      <c r="C93" s="821">
        <v>51.6</v>
      </c>
      <c r="D93" s="821">
        <v>52.9</v>
      </c>
    </row>
    <row r="94" spans="1:4">
      <c r="A94" s="122" t="s">
        <v>337</v>
      </c>
      <c r="B94" s="119">
        <v>30.7</v>
      </c>
      <c r="C94" s="821">
        <v>44.5</v>
      </c>
      <c r="D94" s="821">
        <v>62</v>
      </c>
    </row>
    <row r="95" spans="1:4">
      <c r="A95" s="122" t="s">
        <v>344</v>
      </c>
      <c r="B95" s="119">
        <v>11.3</v>
      </c>
      <c r="C95" s="821">
        <v>13.4</v>
      </c>
      <c r="D95" s="821">
        <v>16.100000000000001</v>
      </c>
    </row>
    <row r="96" spans="1:4">
      <c r="A96" s="122" t="s">
        <v>339</v>
      </c>
      <c r="B96" s="119">
        <v>34.6</v>
      </c>
      <c r="C96" s="821">
        <v>46</v>
      </c>
      <c r="D96" s="821">
        <v>58.7</v>
      </c>
    </row>
    <row r="97" spans="1:9">
      <c r="A97" s="123"/>
    </row>
    <row r="98" spans="1:9" ht="16">
      <c r="A98" s="1683" t="s">
        <v>1202</v>
      </c>
      <c r="B98" s="1683"/>
      <c r="C98" s="1683"/>
      <c r="D98" s="1683"/>
      <c r="E98" s="1627"/>
      <c r="F98" s="1627"/>
      <c r="G98" s="1627"/>
      <c r="H98" s="1627"/>
      <c r="I98" s="1627"/>
    </row>
  </sheetData>
  <mergeCells count="10">
    <mergeCell ref="A98:D98"/>
    <mergeCell ref="A4:D4"/>
    <mergeCell ref="A1:D1"/>
    <mergeCell ref="A85:D85"/>
    <mergeCell ref="A74:D74"/>
    <mergeCell ref="A23:D23"/>
    <mergeCell ref="A67:D67"/>
    <mergeCell ref="A52:D52"/>
    <mergeCell ref="A44:D44"/>
    <mergeCell ref="A35:D35"/>
  </mergeCell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election sqref="A1:N1"/>
    </sheetView>
  </sheetViews>
  <sheetFormatPr defaultRowHeight="14.5"/>
  <cols>
    <col min="1" max="1" width="24.453125" style="20" customWidth="1"/>
  </cols>
  <sheetData>
    <row r="1" spans="1:14" ht="36.75" customHeight="1">
      <c r="A1" s="1667" t="s">
        <v>638</v>
      </c>
      <c r="B1" s="1667"/>
      <c r="C1" s="1667"/>
      <c r="D1" s="1667"/>
      <c r="E1" s="1667"/>
      <c r="F1" s="1667"/>
      <c r="G1" s="1667"/>
      <c r="H1" s="1667"/>
      <c r="I1" s="1667"/>
      <c r="J1" s="1667"/>
      <c r="K1" s="1667"/>
      <c r="L1" s="1667"/>
      <c r="M1" s="1667"/>
      <c r="N1" s="1667"/>
    </row>
    <row r="2" spans="1:14">
      <c r="A2" s="634"/>
      <c r="B2" s="885" t="s">
        <v>230</v>
      </c>
      <c r="C2" s="885" t="s">
        <v>231</v>
      </c>
      <c r="D2" s="885" t="s">
        <v>232</v>
      </c>
      <c r="E2" s="885" t="s">
        <v>233</v>
      </c>
      <c r="F2" s="885" t="s">
        <v>234</v>
      </c>
      <c r="G2" s="885" t="s">
        <v>235</v>
      </c>
      <c r="H2" s="885" t="s">
        <v>236</v>
      </c>
      <c r="I2" s="885" t="s">
        <v>237</v>
      </c>
      <c r="J2" s="885" t="s">
        <v>238</v>
      </c>
      <c r="K2" s="885" t="s">
        <v>364</v>
      </c>
      <c r="L2" s="885">
        <v>2020</v>
      </c>
      <c r="M2" s="885">
        <v>2021</v>
      </c>
      <c r="N2" s="935">
        <v>2022</v>
      </c>
    </row>
    <row r="3" spans="1:14">
      <c r="A3" s="888" t="s">
        <v>639</v>
      </c>
      <c r="B3" s="1173">
        <v>521</v>
      </c>
      <c r="C3" s="1174">
        <v>163</v>
      </c>
      <c r="D3" s="1174">
        <v>455</v>
      </c>
      <c r="E3" s="1174">
        <v>191</v>
      </c>
      <c r="F3" s="1174">
        <v>27</v>
      </c>
      <c r="G3" s="1174">
        <v>41</v>
      </c>
      <c r="H3" s="1174">
        <v>134</v>
      </c>
      <c r="I3" s="1174">
        <v>12</v>
      </c>
      <c r="J3" s="1174">
        <v>76</v>
      </c>
      <c r="K3" s="1174">
        <v>352</v>
      </c>
      <c r="L3" s="1174">
        <v>10</v>
      </c>
      <c r="M3" s="1174">
        <v>76</v>
      </c>
      <c r="N3" s="1175">
        <v>33</v>
      </c>
    </row>
    <row r="4" spans="1:14">
      <c r="A4" s="888" t="s">
        <v>640</v>
      </c>
      <c r="B4" s="1173">
        <v>3</v>
      </c>
      <c r="C4" s="1174" t="s">
        <v>36</v>
      </c>
      <c r="D4" s="1174">
        <v>1</v>
      </c>
      <c r="E4" s="1174" t="s">
        <v>36</v>
      </c>
      <c r="F4" s="1174">
        <v>1</v>
      </c>
      <c r="G4" s="1174" t="s">
        <v>36</v>
      </c>
      <c r="H4" s="1174" t="s">
        <v>36</v>
      </c>
      <c r="I4" s="1174" t="s">
        <v>36</v>
      </c>
      <c r="J4" s="1174" t="s">
        <v>36</v>
      </c>
      <c r="K4" s="1174" t="s">
        <v>36</v>
      </c>
      <c r="L4" s="1174" t="s">
        <v>36</v>
      </c>
      <c r="M4" s="1174" t="s">
        <v>36</v>
      </c>
      <c r="N4" s="1174" t="s">
        <v>36</v>
      </c>
    </row>
    <row r="5" spans="1:14">
      <c r="A5" s="888" t="s">
        <v>958</v>
      </c>
      <c r="B5" s="1173">
        <v>521</v>
      </c>
      <c r="C5" s="1173">
        <v>163</v>
      </c>
      <c r="D5" s="1173">
        <v>455</v>
      </c>
      <c r="E5" s="1173">
        <v>191</v>
      </c>
      <c r="F5" s="1173">
        <v>27</v>
      </c>
      <c r="G5" s="1173">
        <v>41</v>
      </c>
      <c r="H5" s="1173">
        <v>134</v>
      </c>
      <c r="I5" s="1173">
        <v>12</v>
      </c>
      <c r="J5" s="1173">
        <v>76</v>
      </c>
      <c r="K5" s="1173">
        <v>352</v>
      </c>
      <c r="L5" s="1173">
        <v>10</v>
      </c>
      <c r="M5" s="1173">
        <v>76</v>
      </c>
      <c r="N5" s="1173">
        <v>33</v>
      </c>
    </row>
    <row r="6" spans="1:14" ht="26">
      <c r="A6" s="619" t="s">
        <v>959</v>
      </c>
      <c r="B6" s="1176">
        <v>1651</v>
      </c>
      <c r="C6" s="1176">
        <v>1650</v>
      </c>
      <c r="D6" s="1176">
        <v>1411</v>
      </c>
      <c r="E6" s="1176">
        <v>1281</v>
      </c>
      <c r="F6" s="1176">
        <v>999</v>
      </c>
      <c r="G6" s="1176">
        <v>981</v>
      </c>
      <c r="H6" s="1176">
        <v>737</v>
      </c>
      <c r="I6" s="1176">
        <v>857</v>
      </c>
      <c r="J6" s="1176">
        <v>1024</v>
      </c>
      <c r="K6" s="1176">
        <v>1094</v>
      </c>
      <c r="L6" s="1176"/>
      <c r="M6" s="1176"/>
      <c r="N6" s="1176"/>
    </row>
    <row r="7" spans="1:14" ht="52">
      <c r="A7" s="619" t="s">
        <v>960</v>
      </c>
      <c r="B7" s="1176"/>
      <c r="C7" s="1176"/>
      <c r="D7" s="1176"/>
      <c r="E7" s="1176"/>
      <c r="F7" s="1176"/>
      <c r="G7" s="1176"/>
      <c r="H7" s="1176"/>
      <c r="I7" s="1176"/>
      <c r="J7" s="1176"/>
      <c r="K7" s="1176"/>
      <c r="L7" s="1176">
        <v>387</v>
      </c>
      <c r="M7" s="1176">
        <v>315</v>
      </c>
      <c r="N7" s="1176">
        <v>643</v>
      </c>
    </row>
  </sheetData>
  <mergeCells count="1">
    <mergeCell ref="A1:N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6"/>
  <sheetViews>
    <sheetView workbookViewId="0">
      <selection sqref="A1:E1"/>
    </sheetView>
  </sheetViews>
  <sheetFormatPr defaultRowHeight="14.5"/>
  <cols>
    <col min="1" max="1" width="27.453125" style="20" customWidth="1"/>
  </cols>
  <sheetData>
    <row r="1" spans="1:5" ht="45" customHeight="1">
      <c r="A1" s="1767" t="s">
        <v>70</v>
      </c>
      <c r="B1" s="1767"/>
      <c r="C1" s="1767"/>
      <c r="D1" s="1767"/>
      <c r="E1" s="1767"/>
    </row>
    <row r="2" spans="1:5">
      <c r="A2" s="120"/>
      <c r="B2" s="116">
        <v>2020</v>
      </c>
      <c r="C2" s="116">
        <v>2021</v>
      </c>
      <c r="D2" s="116">
        <v>2022</v>
      </c>
      <c r="E2" s="116">
        <v>2023</v>
      </c>
    </row>
    <row r="3" spans="1:5">
      <c r="A3" s="126" t="s">
        <v>240</v>
      </c>
      <c r="B3" s="841">
        <v>2.4238959087742473</v>
      </c>
      <c r="C3" s="841">
        <v>3.7800453646804764</v>
      </c>
      <c r="D3" s="841">
        <v>2.1063829787234045</v>
      </c>
      <c r="E3" s="841">
        <v>2.91</v>
      </c>
    </row>
    <row r="4" spans="1:5" ht="15" customHeight="1">
      <c r="A4" s="1764" t="s">
        <v>242</v>
      </c>
      <c r="B4" s="1765"/>
      <c r="C4" s="1765"/>
      <c r="D4" s="1765"/>
      <c r="E4" s="1766"/>
    </row>
    <row r="5" spans="1:5">
      <c r="A5" s="127" t="s">
        <v>312</v>
      </c>
      <c r="B5" s="124">
        <v>2.17228474613592</v>
      </c>
      <c r="C5" s="124">
        <v>4.897318385650224</v>
      </c>
      <c r="D5" s="841">
        <v>2.3543130978283568</v>
      </c>
      <c r="E5" s="841">
        <v>5.1083839782246523</v>
      </c>
    </row>
    <row r="6" spans="1:5">
      <c r="A6" s="127" t="s">
        <v>313</v>
      </c>
      <c r="B6" s="124">
        <v>1.8585148764094406</v>
      </c>
      <c r="C6" s="124">
        <v>3.7286068036920326</v>
      </c>
      <c r="D6" s="841">
        <v>1.9091004874965001</v>
      </c>
      <c r="E6" s="841">
        <v>2.8556315323954857</v>
      </c>
    </row>
    <row r="7" spans="1:5">
      <c r="A7" s="127" t="s">
        <v>245</v>
      </c>
      <c r="B7" s="124">
        <v>2.9347236651948787</v>
      </c>
      <c r="C7" s="124">
        <v>4.9794253232997763</v>
      </c>
      <c r="D7" s="841">
        <v>2.2413396463725261</v>
      </c>
      <c r="E7" s="841">
        <v>3.854660174169783</v>
      </c>
    </row>
    <row r="8" spans="1:5">
      <c r="A8" s="127" t="s">
        <v>246</v>
      </c>
      <c r="B8" s="124">
        <v>2.1295343861581122</v>
      </c>
      <c r="C8" s="124">
        <v>3.1159639704398905</v>
      </c>
      <c r="D8" s="841">
        <v>1.6054201669473009</v>
      </c>
      <c r="E8" s="841">
        <v>2.5558996721512015</v>
      </c>
    </row>
    <row r="9" spans="1:5">
      <c r="A9" s="127" t="s">
        <v>247</v>
      </c>
      <c r="B9" s="124">
        <v>2.887268247039791</v>
      </c>
      <c r="C9" s="124">
        <v>4.6932021626989284</v>
      </c>
      <c r="D9" s="841">
        <v>2.3801979861934912</v>
      </c>
      <c r="E9" s="841">
        <v>3.0884190628724673</v>
      </c>
    </row>
    <row r="10" spans="1:5">
      <c r="A10" s="127" t="s">
        <v>248</v>
      </c>
      <c r="B10" s="124">
        <v>2.6458908009729445</v>
      </c>
      <c r="C10" s="124">
        <v>4.3723920160741292</v>
      </c>
      <c r="D10" s="841">
        <v>1.9247417199248145</v>
      </c>
      <c r="E10" s="841">
        <v>2.4430722559293989</v>
      </c>
    </row>
    <row r="11" spans="1:5">
      <c r="A11" s="127" t="s">
        <v>314</v>
      </c>
      <c r="B11" s="124">
        <v>2.2945184100971825</v>
      </c>
      <c r="C11" s="124">
        <v>6.0865581303568872</v>
      </c>
      <c r="D11" s="841">
        <v>2.1534934990953927</v>
      </c>
      <c r="E11" s="841">
        <v>4.0455309933077084</v>
      </c>
    </row>
    <row r="12" spans="1:5">
      <c r="A12" s="127" t="s">
        <v>249</v>
      </c>
      <c r="B12" s="124">
        <v>2.2620187296827114</v>
      </c>
      <c r="C12" s="124">
        <v>6.2830872376475106</v>
      </c>
      <c r="D12" s="841">
        <v>2.2051398895140144</v>
      </c>
      <c r="E12" s="841">
        <v>4.0739233775754959</v>
      </c>
    </row>
    <row r="13" spans="1:5">
      <c r="A13" s="127" t="s">
        <v>250</v>
      </c>
      <c r="B13" s="124">
        <v>2.2788170116758346</v>
      </c>
      <c r="C13" s="124">
        <v>4.2596709474607772</v>
      </c>
      <c r="D13" s="841">
        <v>2.121337174353783</v>
      </c>
      <c r="E13" s="841">
        <v>3.5184790470455165</v>
      </c>
    </row>
    <row r="14" spans="1:5">
      <c r="A14" s="127" t="s">
        <v>251</v>
      </c>
      <c r="B14" s="124">
        <v>2.772689547976773</v>
      </c>
      <c r="C14" s="124">
        <v>4.3834673368464827</v>
      </c>
      <c r="D14" s="841">
        <v>2.2250347543445117</v>
      </c>
      <c r="E14" s="841">
        <v>3.4126037698643779</v>
      </c>
    </row>
    <row r="15" spans="1:5">
      <c r="A15" s="127" t="s">
        <v>252</v>
      </c>
      <c r="B15" s="124">
        <v>3.1392977394792538</v>
      </c>
      <c r="C15" s="124">
        <v>6.2932287125835522</v>
      </c>
      <c r="D15" s="841">
        <v>2.9822836368754766</v>
      </c>
      <c r="E15" s="841">
        <v>6.7381604223072609</v>
      </c>
    </row>
    <row r="16" spans="1:5">
      <c r="A16" s="127" t="s">
        <v>253</v>
      </c>
      <c r="B16" s="124">
        <v>2.5984366910275138</v>
      </c>
      <c r="C16" s="124">
        <v>5.9778099914835012</v>
      </c>
      <c r="D16" s="841">
        <v>2.3270163225016498</v>
      </c>
      <c r="E16" s="841">
        <v>4.2323405565510823</v>
      </c>
    </row>
    <row r="17" spans="1:5">
      <c r="A17" s="127" t="s">
        <v>254</v>
      </c>
      <c r="B17" s="124">
        <v>2.571527873008848</v>
      </c>
      <c r="C17" s="124">
        <v>4.2219231654596188</v>
      </c>
      <c r="D17" s="841">
        <v>2.6290922074972074</v>
      </c>
      <c r="E17" s="841">
        <v>3.1627737141476295</v>
      </c>
    </row>
    <row r="18" spans="1:5">
      <c r="A18" s="127" t="s">
        <v>315</v>
      </c>
      <c r="B18" s="124">
        <v>2.3700256055527178</v>
      </c>
      <c r="C18" s="124">
        <v>3.1560948107760458</v>
      </c>
      <c r="D18" s="841">
        <v>1.9830935721024301</v>
      </c>
      <c r="E18" s="841">
        <v>3.1528202743337714</v>
      </c>
    </row>
    <row r="19" spans="1:5">
      <c r="A19" s="127" t="s">
        <v>255</v>
      </c>
      <c r="B19" s="124">
        <v>2.4725839422569442</v>
      </c>
      <c r="C19" s="124">
        <v>3.9743421431450452</v>
      </c>
      <c r="D19" s="841">
        <v>2.0007185724771319</v>
      </c>
      <c r="E19" s="841">
        <v>3.5981574350914638</v>
      </c>
    </row>
    <row r="20" spans="1:5">
      <c r="A20" s="127" t="s">
        <v>256</v>
      </c>
      <c r="B20" s="124">
        <v>2.478254316816817</v>
      </c>
      <c r="C20" s="124">
        <v>4.0790364970436421</v>
      </c>
      <c r="D20" s="841">
        <v>2.1796908716208026</v>
      </c>
      <c r="E20" s="841">
        <v>2.8922817218442107</v>
      </c>
    </row>
    <row r="21" spans="1:5">
      <c r="A21" s="127" t="s">
        <v>316</v>
      </c>
      <c r="B21" s="124">
        <v>2.9412201676003642</v>
      </c>
      <c r="C21" s="124">
        <v>5.8457536885795403</v>
      </c>
      <c r="D21" s="841">
        <v>2.8449928421944217</v>
      </c>
      <c r="E21" s="841">
        <v>4.3493246573991922</v>
      </c>
    </row>
    <row r="22" spans="1:5">
      <c r="A22" s="127" t="s">
        <v>257</v>
      </c>
      <c r="B22" s="124">
        <v>4.2665395732250353</v>
      </c>
      <c r="C22" s="124">
        <v>10.345905826186712</v>
      </c>
      <c r="D22" s="841">
        <v>4.0143715749955611</v>
      </c>
      <c r="E22" s="841">
        <v>7.8004597701149425</v>
      </c>
    </row>
    <row r="23" spans="1:5" ht="15" customHeight="1">
      <c r="A23" s="1764" t="s">
        <v>258</v>
      </c>
      <c r="B23" s="1765"/>
      <c r="C23" s="1765"/>
      <c r="D23" s="1765"/>
      <c r="E23" s="1766"/>
    </row>
    <row r="24" spans="1:5">
      <c r="A24" s="127" t="s">
        <v>259</v>
      </c>
      <c r="B24" s="124">
        <v>3.0576138968985158</v>
      </c>
      <c r="C24" s="124">
        <v>5.8909351920593647</v>
      </c>
      <c r="D24" s="841">
        <v>2.7781599837384841</v>
      </c>
      <c r="E24" s="841">
        <v>4.5742024923492579</v>
      </c>
    </row>
    <row r="25" spans="1:5">
      <c r="A25" s="127" t="s">
        <v>260</v>
      </c>
      <c r="B25" s="124">
        <v>2.8797371514740919</v>
      </c>
      <c r="C25" s="124">
        <v>7.0874234019793274</v>
      </c>
      <c r="D25" s="841">
        <v>2.4233393677544179</v>
      </c>
      <c r="E25" s="841">
        <v>4.5246046628034575</v>
      </c>
    </row>
    <row r="26" spans="1:5">
      <c r="A26" s="127" t="s">
        <v>318</v>
      </c>
      <c r="B26" s="124">
        <v>3.3510927356040949</v>
      </c>
      <c r="C26" s="124">
        <v>6.4499045126470911</v>
      </c>
      <c r="D26" s="841">
        <v>3.7475538306601157</v>
      </c>
      <c r="E26" s="841">
        <v>5.3757915878190801</v>
      </c>
    </row>
    <row r="27" spans="1:5">
      <c r="A27" s="127" t="s">
        <v>262</v>
      </c>
      <c r="B27" s="124">
        <v>2.697647486567647</v>
      </c>
      <c r="C27" s="124">
        <v>5.3008376403493136</v>
      </c>
      <c r="D27" s="841">
        <v>2.649222177901875</v>
      </c>
      <c r="E27" s="841">
        <v>4.5012600229095066</v>
      </c>
    </row>
    <row r="28" spans="1:5">
      <c r="A28" s="127" t="s">
        <v>263</v>
      </c>
      <c r="B28" s="124">
        <v>4.6594689187893055</v>
      </c>
      <c r="C28" s="124">
        <v>6.7838993631279534</v>
      </c>
      <c r="D28" s="841">
        <v>3.3295388486214792</v>
      </c>
      <c r="E28" s="841">
        <v>6.1483356318267832</v>
      </c>
    </row>
    <row r="29" spans="1:5">
      <c r="A29" s="127" t="s">
        <v>264</v>
      </c>
      <c r="B29" s="124">
        <v>2.5260706002752751</v>
      </c>
      <c r="C29" s="124">
        <v>4.1988442150053986</v>
      </c>
      <c r="D29" s="841">
        <v>2.0867073485729044</v>
      </c>
      <c r="E29" s="841">
        <v>3.7367598594789309</v>
      </c>
    </row>
    <row r="30" spans="1:5">
      <c r="A30" s="127" t="s">
        <v>319</v>
      </c>
      <c r="B30" s="124">
        <v>3.1414162451987515</v>
      </c>
      <c r="C30" s="124">
        <v>4.7951888289693914</v>
      </c>
      <c r="D30" s="841">
        <v>2.0891296232204173</v>
      </c>
      <c r="E30" s="841">
        <v>4.3944971991013535</v>
      </c>
    </row>
    <row r="31" spans="1:5">
      <c r="A31" s="127" t="s">
        <v>320</v>
      </c>
      <c r="B31" s="124">
        <v>3.2257473244519557</v>
      </c>
      <c r="C31" s="124">
        <v>5.4640655425529898</v>
      </c>
      <c r="D31" s="841">
        <v>2.9323072234074981</v>
      </c>
      <c r="E31" s="841">
        <v>4.8085111172429817</v>
      </c>
    </row>
    <row r="32" spans="1:5">
      <c r="A32" s="127" t="s">
        <v>266</v>
      </c>
      <c r="B32" s="124">
        <v>3.9034524382078626</v>
      </c>
      <c r="C32" s="124">
        <v>7.8240068273949221</v>
      </c>
      <c r="D32" s="841">
        <v>3.2513223269964078</v>
      </c>
      <c r="E32" s="841">
        <v>6.1232067199985281</v>
      </c>
    </row>
    <row r="33" spans="1:5">
      <c r="A33" s="127" t="s">
        <v>321</v>
      </c>
      <c r="B33" s="124">
        <v>3.2104571261777108</v>
      </c>
      <c r="C33" s="124">
        <v>4.7579332399276995</v>
      </c>
      <c r="D33" s="841">
        <v>3.4091021608648786</v>
      </c>
      <c r="E33" s="841">
        <v>4.2626809649260444</v>
      </c>
    </row>
    <row r="34" spans="1:5">
      <c r="A34" s="127" t="s">
        <v>267</v>
      </c>
      <c r="B34" s="124">
        <v>3.6867383726309875</v>
      </c>
      <c r="C34" s="124">
        <v>6.5787072605357313</v>
      </c>
      <c r="D34" s="841">
        <v>2.9001188136466434</v>
      </c>
      <c r="E34" s="841">
        <v>5.0939686725591562</v>
      </c>
    </row>
    <row r="35" spans="1:5">
      <c r="A35" s="1761" t="s">
        <v>268</v>
      </c>
      <c r="B35" s="1762"/>
      <c r="C35" s="1762"/>
      <c r="D35" s="1762"/>
      <c r="E35" s="1763"/>
    </row>
    <row r="36" spans="1:5">
      <c r="A36" s="128" t="s">
        <v>382</v>
      </c>
      <c r="B36" s="125">
        <v>1.9582352513804129</v>
      </c>
      <c r="C36" s="125">
        <v>4.5025861654924251</v>
      </c>
      <c r="D36" s="841">
        <v>2.5899529273315687</v>
      </c>
      <c r="E36" s="841">
        <v>3.0841345327450869</v>
      </c>
    </row>
    <row r="37" spans="1:5">
      <c r="A37" s="127" t="s">
        <v>269</v>
      </c>
      <c r="B37" s="124">
        <v>2.0327933585673161</v>
      </c>
      <c r="C37" s="124">
        <v>5.8561471736372681</v>
      </c>
      <c r="D37" s="841">
        <v>1.8601109319465432</v>
      </c>
      <c r="E37" s="841">
        <v>5.0425957690108625</v>
      </c>
    </row>
    <row r="38" spans="1:5">
      <c r="A38" s="127" t="s">
        <v>270</v>
      </c>
      <c r="B38" s="124">
        <v>2.3327447279594575</v>
      </c>
      <c r="C38" s="124">
        <v>3.3931345699477427</v>
      </c>
      <c r="D38" s="841">
        <v>1.827049518366866</v>
      </c>
      <c r="E38" s="841">
        <v>2.4316860673109471</v>
      </c>
    </row>
    <row r="39" spans="1:5">
      <c r="A39" s="127" t="s">
        <v>271</v>
      </c>
      <c r="B39" s="124">
        <v>2.4290489835563878</v>
      </c>
      <c r="C39" s="124">
        <v>3.5840366874888279</v>
      </c>
      <c r="D39" s="841">
        <v>2.2244832654010396</v>
      </c>
      <c r="E39" s="841">
        <v>2.6948828243815197</v>
      </c>
    </row>
    <row r="40" spans="1:5">
      <c r="A40" s="127" t="s">
        <v>272</v>
      </c>
      <c r="B40" s="124">
        <v>2.2555215960204209</v>
      </c>
      <c r="C40" s="124">
        <v>3.1250391273535882</v>
      </c>
      <c r="D40" s="841">
        <v>1.7064130948999481</v>
      </c>
      <c r="E40" s="841">
        <v>2.0232383650042678</v>
      </c>
    </row>
    <row r="41" spans="1:5">
      <c r="A41" s="127" t="s">
        <v>273</v>
      </c>
      <c r="B41" s="124">
        <v>1.9095086382613611</v>
      </c>
      <c r="C41" s="124">
        <v>2.8904996497931958</v>
      </c>
      <c r="D41" s="841">
        <v>1.8267784815981318</v>
      </c>
      <c r="E41" s="841">
        <v>2.3732488341934981</v>
      </c>
    </row>
    <row r="42" spans="1:5">
      <c r="A42" s="127" t="s">
        <v>323</v>
      </c>
      <c r="B42" s="124">
        <v>2.0479823977662379</v>
      </c>
      <c r="C42" s="124">
        <v>2.7596353905012929</v>
      </c>
      <c r="D42" s="841">
        <v>1.7716791376923973</v>
      </c>
      <c r="E42" s="841">
        <v>2.272516144045869</v>
      </c>
    </row>
    <row r="43" spans="1:5">
      <c r="A43" s="127" t="s">
        <v>274</v>
      </c>
      <c r="B43" s="124">
        <v>3.4366320502832597</v>
      </c>
      <c r="C43" s="124">
        <v>5.6180370040565943</v>
      </c>
      <c r="D43" s="841">
        <v>2.9388531956643944</v>
      </c>
      <c r="E43" s="841">
        <v>4.404258737513679</v>
      </c>
    </row>
    <row r="44" spans="1:5" ht="15" customHeight="1">
      <c r="A44" s="1764" t="s">
        <v>275</v>
      </c>
      <c r="B44" s="1765"/>
      <c r="C44" s="1765"/>
      <c r="D44" s="1765"/>
      <c r="E44" s="1766"/>
    </row>
    <row r="45" spans="1:5">
      <c r="A45" s="127" t="s">
        <v>276</v>
      </c>
      <c r="B45" s="124">
        <v>1.4902312861087368</v>
      </c>
      <c r="C45" s="124">
        <v>2.0986181584122852</v>
      </c>
      <c r="D45" s="841">
        <v>1.3532987806904535</v>
      </c>
      <c r="E45" s="841">
        <v>1.6593368519325242</v>
      </c>
    </row>
    <row r="46" spans="1:5">
      <c r="A46" s="127" t="s">
        <v>277</v>
      </c>
      <c r="B46" s="124">
        <v>1.3545100759761026</v>
      </c>
      <c r="C46" s="124">
        <v>1.549241132773352</v>
      </c>
      <c r="D46" s="841">
        <v>1.0281888412017166</v>
      </c>
      <c r="E46" s="841">
        <v>1.1464689142917222</v>
      </c>
    </row>
    <row r="47" spans="1:5" ht="26">
      <c r="A47" s="127" t="s">
        <v>324</v>
      </c>
      <c r="B47" s="124">
        <v>1.5763407916708694</v>
      </c>
      <c r="C47" s="124">
        <v>2.1225948950347027</v>
      </c>
      <c r="D47" s="841">
        <v>1.438490126945819</v>
      </c>
      <c r="E47" s="841">
        <v>1.8156865063254137</v>
      </c>
    </row>
    <row r="48" spans="1:5" ht="26">
      <c r="A48" s="127" t="s">
        <v>325</v>
      </c>
      <c r="B48" s="124">
        <v>1.5745952262288017</v>
      </c>
      <c r="C48" s="124">
        <v>1.8013989938837143</v>
      </c>
      <c r="D48" s="841">
        <v>1.6344783076868434</v>
      </c>
      <c r="E48" s="841">
        <v>1.3558822920737179</v>
      </c>
    </row>
    <row r="49" spans="1:5" ht="26">
      <c r="A49" s="127" t="s">
        <v>700</v>
      </c>
      <c r="B49" s="124">
        <v>1.7561485907387908</v>
      </c>
      <c r="C49" s="124">
        <v>2.161387099151979</v>
      </c>
      <c r="D49" s="841">
        <v>1.7864789879715417</v>
      </c>
      <c r="E49" s="841">
        <v>1.6388667443237812</v>
      </c>
    </row>
    <row r="50" spans="1:5">
      <c r="A50" s="127" t="s">
        <v>280</v>
      </c>
      <c r="B50" s="124">
        <v>1.4725961037040962</v>
      </c>
      <c r="C50" s="124">
        <v>1.5470321800631983</v>
      </c>
      <c r="D50" s="841">
        <v>1.1490714836253981</v>
      </c>
      <c r="E50" s="841">
        <v>1.1010094051575516</v>
      </c>
    </row>
    <row r="51" spans="1:5">
      <c r="A51" s="127" t="s">
        <v>281</v>
      </c>
      <c r="B51" s="124">
        <v>1.8812385368710685</v>
      </c>
      <c r="C51" s="124">
        <v>2.391658930837973</v>
      </c>
      <c r="D51" s="841">
        <v>1.5060855558176289</v>
      </c>
      <c r="E51" s="841">
        <v>1.7482505747883992</v>
      </c>
    </row>
    <row r="52" spans="1:5" ht="15" customHeight="1">
      <c r="A52" s="1764" t="s">
        <v>282</v>
      </c>
      <c r="B52" s="1765"/>
      <c r="C52" s="1765"/>
      <c r="D52" s="1765"/>
      <c r="E52" s="1766"/>
    </row>
    <row r="53" spans="1:5">
      <c r="A53" s="127" t="s">
        <v>283</v>
      </c>
      <c r="B53" s="124">
        <v>1.9847703707109574</v>
      </c>
      <c r="C53" s="124">
        <v>3.3929729205859855</v>
      </c>
      <c r="D53" s="841">
        <v>1.6607591050734596</v>
      </c>
      <c r="E53" s="841">
        <v>2.9769174721234672</v>
      </c>
    </row>
    <row r="54" spans="1:5">
      <c r="A54" s="127" t="s">
        <v>326</v>
      </c>
      <c r="B54" s="124">
        <v>3.0361036693262746</v>
      </c>
      <c r="C54" s="124">
        <v>5.3203639697702725</v>
      </c>
      <c r="D54" s="841">
        <v>2.8548827533110006</v>
      </c>
      <c r="E54" s="841">
        <v>3.9064960629921255</v>
      </c>
    </row>
    <row r="55" spans="1:5">
      <c r="A55" s="127" t="s">
        <v>284</v>
      </c>
      <c r="B55" s="124">
        <v>2.1182868421508756</v>
      </c>
      <c r="C55" s="124">
        <v>2.9928598693030484</v>
      </c>
      <c r="D55" s="841">
        <v>1.8436374150966737</v>
      </c>
      <c r="E55" s="841">
        <v>2.5241229988627412</v>
      </c>
    </row>
    <row r="56" spans="1:5" ht="26">
      <c r="A56" s="127" t="s">
        <v>648</v>
      </c>
      <c r="B56" s="124">
        <v>2.4997258771212616</v>
      </c>
      <c r="C56" s="124">
        <v>5.4871628915641617</v>
      </c>
      <c r="D56" s="841">
        <v>2.8748890507562348</v>
      </c>
      <c r="E56" s="841">
        <v>4.7385998333847192</v>
      </c>
    </row>
    <row r="57" spans="1:5">
      <c r="A57" s="127" t="s">
        <v>285</v>
      </c>
      <c r="B57" s="124">
        <v>3.3127585399341366</v>
      </c>
      <c r="C57" s="124">
        <v>5.5742208169225842</v>
      </c>
      <c r="D57" s="841">
        <v>2.7148772127390548</v>
      </c>
      <c r="E57" s="841">
        <v>3.9845631225452922</v>
      </c>
    </row>
    <row r="58" spans="1:5">
      <c r="A58" s="127" t="s">
        <v>649</v>
      </c>
      <c r="B58" s="124">
        <v>2.3026554455776855</v>
      </c>
      <c r="C58" s="124">
        <v>3.7965471505263011</v>
      </c>
      <c r="D58" s="841">
        <v>1.8475392670157069</v>
      </c>
      <c r="E58" s="841">
        <v>2.9536543234040793</v>
      </c>
    </row>
    <row r="59" spans="1:5">
      <c r="A59" s="127" t="s">
        <v>286</v>
      </c>
      <c r="B59" s="124">
        <v>3.7664501897717839</v>
      </c>
      <c r="C59" s="124">
        <v>8.626657234925144</v>
      </c>
      <c r="D59" s="841">
        <v>3.2029144866535404</v>
      </c>
      <c r="E59" s="841">
        <v>5.7847313922183199</v>
      </c>
    </row>
    <row r="60" spans="1:5">
      <c r="A60" s="127" t="s">
        <v>287</v>
      </c>
      <c r="B60" s="124">
        <v>3.7704892882293355</v>
      </c>
      <c r="C60" s="124">
        <v>6.938063583110857</v>
      </c>
      <c r="D60" s="841">
        <v>3.5087181772603193</v>
      </c>
      <c r="E60" s="841">
        <v>4.571097136279934</v>
      </c>
    </row>
    <row r="61" spans="1:5">
      <c r="A61" s="127" t="s">
        <v>384</v>
      </c>
      <c r="B61" s="124">
        <v>3.1785296275094712</v>
      </c>
      <c r="C61" s="124">
        <v>5.700105195178681</v>
      </c>
      <c r="D61" s="841">
        <v>2.961241059639979</v>
      </c>
      <c r="E61" s="841">
        <v>4.1399134036357239</v>
      </c>
    </row>
    <row r="62" spans="1:5">
      <c r="A62" s="127" t="s">
        <v>288</v>
      </c>
      <c r="B62" s="124">
        <v>2.2517893008255698</v>
      </c>
      <c r="C62" s="124">
        <v>3.9075788669504217</v>
      </c>
      <c r="D62" s="841">
        <v>2.269585151950912</v>
      </c>
      <c r="E62" s="841">
        <v>3.7794874499948832</v>
      </c>
    </row>
    <row r="63" spans="1:5">
      <c r="A63" s="127" t="s">
        <v>328</v>
      </c>
      <c r="B63" s="124">
        <v>2.162858205336498</v>
      </c>
      <c r="C63" s="124">
        <v>3.2238759766836167</v>
      </c>
      <c r="D63" s="841">
        <v>2.1633575369342481</v>
      </c>
      <c r="E63" s="841">
        <v>2.7824779894316065</v>
      </c>
    </row>
    <row r="64" spans="1:5">
      <c r="A64" s="127" t="s">
        <v>289</v>
      </c>
      <c r="B64" s="124">
        <v>2.793525136547681</v>
      </c>
      <c r="C64" s="124">
        <v>4.1381900251083445</v>
      </c>
      <c r="D64" s="841">
        <v>2.526881145339992</v>
      </c>
      <c r="E64" s="841">
        <v>3.9540668008853181</v>
      </c>
    </row>
    <row r="65" spans="1:5">
      <c r="A65" s="127" t="s">
        <v>290</v>
      </c>
      <c r="B65" s="124">
        <v>2.7070039089739009</v>
      </c>
      <c r="C65" s="124">
        <v>3.9716386832832544</v>
      </c>
      <c r="D65" s="841">
        <v>2.707656054662881</v>
      </c>
      <c r="E65" s="841">
        <v>3.2823415702597711</v>
      </c>
    </row>
    <row r="66" spans="1:5">
      <c r="A66" s="127" t="s">
        <v>291</v>
      </c>
      <c r="B66" s="124">
        <v>2.2047888081786384</v>
      </c>
      <c r="C66" s="124">
        <v>3.6120616587518199</v>
      </c>
      <c r="D66" s="841">
        <v>1.7724004588834747</v>
      </c>
      <c r="E66" s="841">
        <v>2.5344868387279713</v>
      </c>
    </row>
    <row r="67" spans="1:5">
      <c r="A67" s="1764" t="s">
        <v>292</v>
      </c>
      <c r="B67" s="1765"/>
      <c r="C67" s="1765"/>
      <c r="D67" s="1765"/>
      <c r="E67" s="1766"/>
    </row>
    <row r="68" spans="1:5">
      <c r="A68" s="127" t="s">
        <v>293</v>
      </c>
      <c r="B68" s="124">
        <v>2.4906601002355298</v>
      </c>
      <c r="C68" s="124">
        <v>3.5942270422996163</v>
      </c>
      <c r="D68" s="841">
        <v>2.064253653083802</v>
      </c>
      <c r="E68" s="841">
        <v>2.7872077672864886</v>
      </c>
    </row>
    <row r="69" spans="1:5">
      <c r="A69" s="127" t="s">
        <v>294</v>
      </c>
      <c r="B69" s="124">
        <v>3.2600060054998741</v>
      </c>
      <c r="C69" s="124">
        <v>4.3685296379244418</v>
      </c>
      <c r="D69" s="841">
        <v>2.6902454848415434</v>
      </c>
      <c r="E69" s="841">
        <v>3.252770680016321</v>
      </c>
    </row>
    <row r="70" spans="1:5">
      <c r="A70" s="127" t="s">
        <v>330</v>
      </c>
      <c r="B70" s="124">
        <v>2.0732596249911057</v>
      </c>
      <c r="C70" s="124">
        <v>4.5778721241410443</v>
      </c>
      <c r="D70" s="841">
        <v>2.022761793750079</v>
      </c>
      <c r="E70" s="841">
        <v>3.0651832501770997</v>
      </c>
    </row>
    <row r="71" spans="1:5" ht="26">
      <c r="A71" s="129" t="s">
        <v>380</v>
      </c>
      <c r="B71" s="124">
        <v>2.1687583220595981</v>
      </c>
      <c r="C71" s="124">
        <v>3.8257739428909887</v>
      </c>
      <c r="D71" s="841">
        <v>1.8053191480991828</v>
      </c>
      <c r="E71" s="841">
        <v>2.9929428533937399</v>
      </c>
    </row>
    <row r="72" spans="1:5" ht="26">
      <c r="A72" s="127" t="s">
        <v>296</v>
      </c>
      <c r="B72" s="124">
        <v>2.5306416726748382</v>
      </c>
      <c r="C72" s="124">
        <v>3.6995753966657916</v>
      </c>
      <c r="D72" s="841">
        <v>2.095641392274695</v>
      </c>
      <c r="E72" s="841">
        <v>3.125101366335588</v>
      </c>
    </row>
    <row r="73" spans="1:5">
      <c r="A73" s="127" t="s">
        <v>297</v>
      </c>
      <c r="B73" s="124">
        <v>2.8755860074878177</v>
      </c>
      <c r="C73" s="124">
        <v>5.0258378223025293</v>
      </c>
      <c r="D73" s="841">
        <v>2.4333751391248328</v>
      </c>
      <c r="E73" s="841">
        <v>3.8706154364328138</v>
      </c>
    </row>
    <row r="74" spans="1:5">
      <c r="A74" s="1761" t="s">
        <v>331</v>
      </c>
      <c r="B74" s="1762"/>
      <c r="C74" s="1762"/>
      <c r="D74" s="1762"/>
      <c r="E74" s="1763"/>
    </row>
    <row r="75" spans="1:5">
      <c r="A75" s="127" t="s">
        <v>298</v>
      </c>
      <c r="B75" s="124">
        <v>1.9464253291699827</v>
      </c>
      <c r="C75" s="124">
        <v>3.5041854982807545</v>
      </c>
      <c r="D75" s="841">
        <v>1.6722554685719819</v>
      </c>
      <c r="E75" s="841">
        <v>2.6268869001043291</v>
      </c>
    </row>
    <row r="76" spans="1:5">
      <c r="A76" s="127" t="s">
        <v>300</v>
      </c>
      <c r="B76" s="124">
        <v>1.4852038943559807</v>
      </c>
      <c r="C76" s="124">
        <v>2.0492781004786194</v>
      </c>
      <c r="D76" s="841">
        <v>1.204448657976162</v>
      </c>
      <c r="E76" s="841">
        <v>1.5684438040345821</v>
      </c>
    </row>
    <row r="77" spans="1:5">
      <c r="A77" s="127" t="s">
        <v>301</v>
      </c>
      <c r="B77" s="124">
        <v>2.3003144009978773</v>
      </c>
      <c r="C77" s="124">
        <v>4.0905912387154064</v>
      </c>
      <c r="D77" s="841">
        <v>3.2685384951732561</v>
      </c>
      <c r="E77" s="841">
        <v>3.0461860206191771</v>
      </c>
    </row>
    <row r="78" spans="1:5">
      <c r="A78" s="127" t="s">
        <v>302</v>
      </c>
      <c r="B78" s="124">
        <v>2.2913497605751885</v>
      </c>
      <c r="C78" s="124">
        <v>3.6131980923055904</v>
      </c>
      <c r="D78" s="841">
        <v>2.3372818643151048</v>
      </c>
      <c r="E78" s="841">
        <v>2.6204422721805849</v>
      </c>
    </row>
    <row r="79" spans="1:5">
      <c r="A79" s="127" t="s">
        <v>332</v>
      </c>
      <c r="B79" s="124">
        <v>2.5297374754486812</v>
      </c>
      <c r="C79" s="124">
        <v>5.1549676673124774</v>
      </c>
      <c r="D79" s="841">
        <v>2.232490017202315</v>
      </c>
      <c r="E79" s="841">
        <v>3.7581440976676324</v>
      </c>
    </row>
    <row r="80" spans="1:5">
      <c r="A80" s="127" t="s">
        <v>304</v>
      </c>
      <c r="B80" s="124">
        <v>2.2192057851712841</v>
      </c>
      <c r="C80" s="124">
        <v>3.7316849212098244</v>
      </c>
      <c r="D80" s="841">
        <v>2.0689135996585968</v>
      </c>
      <c r="E80" s="841">
        <v>2.9157198059403395</v>
      </c>
    </row>
    <row r="81" spans="1:5">
      <c r="A81" s="127" t="s">
        <v>650</v>
      </c>
      <c r="B81" s="124">
        <v>2.3177133596776089</v>
      </c>
      <c r="C81" s="124">
        <v>2.9713584083502784</v>
      </c>
      <c r="D81" s="841">
        <v>1.7996910105254396</v>
      </c>
      <c r="E81" s="841">
        <v>2.3108010743447944</v>
      </c>
    </row>
    <row r="82" spans="1:5">
      <c r="A82" s="127" t="s">
        <v>305</v>
      </c>
      <c r="B82" s="124">
        <v>2.7031127708747653</v>
      </c>
      <c r="C82" s="124">
        <v>4.3635160946192304</v>
      </c>
      <c r="D82" s="841">
        <v>2.2185165905947892</v>
      </c>
      <c r="E82" s="841">
        <v>3.1631940869535216</v>
      </c>
    </row>
    <row r="83" spans="1:5">
      <c r="A83" s="127" t="s">
        <v>306</v>
      </c>
      <c r="B83" s="124">
        <v>2.4071937772115395</v>
      </c>
      <c r="C83" s="124">
        <v>3.3255175440312841</v>
      </c>
      <c r="D83" s="841">
        <v>1.77587785090099</v>
      </c>
      <c r="E83" s="841">
        <v>2.5310987472236071</v>
      </c>
    </row>
    <row r="84" spans="1:5">
      <c r="A84" s="127" t="s">
        <v>307</v>
      </c>
      <c r="B84" s="124">
        <v>2.9494051757915387</v>
      </c>
      <c r="C84" s="124">
        <v>4.9661393693977143</v>
      </c>
      <c r="D84" s="841">
        <v>2.2749662723667838</v>
      </c>
      <c r="E84" s="841">
        <v>4.3028580013220363</v>
      </c>
    </row>
    <row r="85" spans="1:5" ht="15" customHeight="1">
      <c r="A85" s="1764" t="s">
        <v>333</v>
      </c>
      <c r="B85" s="1765"/>
      <c r="C85" s="1765"/>
      <c r="D85" s="1765"/>
      <c r="E85" s="1766"/>
    </row>
    <row r="86" spans="1:5">
      <c r="A86" s="127" t="s">
        <v>299</v>
      </c>
      <c r="B86" s="124">
        <v>1.6229495854028795</v>
      </c>
      <c r="C86" s="124">
        <v>2.4757546977486138</v>
      </c>
      <c r="D86" s="841">
        <v>1.421636761689103</v>
      </c>
      <c r="E86" s="841">
        <v>1.7363073818718133</v>
      </c>
    </row>
    <row r="87" spans="1:5">
      <c r="A87" s="127" t="s">
        <v>308</v>
      </c>
      <c r="B87" s="124">
        <v>2.2484453682455157</v>
      </c>
      <c r="C87" s="124">
        <v>4.7229674197900344</v>
      </c>
      <c r="D87" s="841">
        <v>2.0309306981892332</v>
      </c>
      <c r="E87" s="841">
        <v>3.7943852637179396</v>
      </c>
    </row>
    <row r="88" spans="1:5">
      <c r="A88" s="127" t="s">
        <v>303</v>
      </c>
      <c r="B88" s="124">
        <v>1.7985403751188194</v>
      </c>
      <c r="C88" s="124">
        <v>2.6864686509732909</v>
      </c>
      <c r="D88" s="841">
        <v>1.6611348245564652</v>
      </c>
      <c r="E88" s="841">
        <v>2.2665398994917401</v>
      </c>
    </row>
    <row r="89" spans="1:5">
      <c r="A89" s="127" t="s">
        <v>334</v>
      </c>
      <c r="B89" s="124">
        <v>2.5608779519523606</v>
      </c>
      <c r="C89" s="124">
        <v>4.6134421134421135</v>
      </c>
      <c r="D89" s="841">
        <v>2.3979054128136355</v>
      </c>
      <c r="E89" s="841">
        <v>3.2616502335236115</v>
      </c>
    </row>
    <row r="90" spans="1:5">
      <c r="A90" s="127" t="s">
        <v>309</v>
      </c>
      <c r="B90" s="124">
        <v>2.2231671594361191</v>
      </c>
      <c r="C90" s="124">
        <v>3.262606517020874</v>
      </c>
      <c r="D90" s="841">
        <v>2.0225484181929718</v>
      </c>
      <c r="E90" s="841">
        <v>2.635270879645482</v>
      </c>
    </row>
    <row r="91" spans="1:5">
      <c r="A91" s="127" t="s">
        <v>335</v>
      </c>
      <c r="B91" s="124">
        <v>2.4144430341784635</v>
      </c>
      <c r="C91" s="124">
        <v>4.3008227540880872</v>
      </c>
      <c r="D91" s="841">
        <v>2.1386659539051873</v>
      </c>
      <c r="E91" s="841">
        <v>3.1392920238726263</v>
      </c>
    </row>
    <row r="92" spans="1:5">
      <c r="A92" s="127" t="s">
        <v>310</v>
      </c>
      <c r="B92" s="124">
        <v>2.0236030782365608</v>
      </c>
      <c r="C92" s="124">
        <v>3.2035908636582384</v>
      </c>
      <c r="D92" s="841">
        <v>1.7924269454732076</v>
      </c>
      <c r="E92" s="841">
        <v>2.3149785663239109</v>
      </c>
    </row>
    <row r="93" spans="1:5">
      <c r="A93" s="127" t="s">
        <v>336</v>
      </c>
      <c r="B93" s="124">
        <v>3.5399323594016945</v>
      </c>
      <c r="C93" s="124">
        <v>5.3546980854197344</v>
      </c>
      <c r="D93" s="841">
        <v>2.2439948905326323</v>
      </c>
      <c r="E93" s="841">
        <v>3.9192966148635313</v>
      </c>
    </row>
    <row r="94" spans="1:5">
      <c r="A94" s="127" t="s">
        <v>337</v>
      </c>
      <c r="B94" s="124">
        <v>2.3226544622425629</v>
      </c>
      <c r="C94" s="124">
        <v>4.993162821333482</v>
      </c>
      <c r="D94" s="841">
        <v>1.6627429295858227</v>
      </c>
      <c r="E94" s="841">
        <v>4.0051654701453341</v>
      </c>
    </row>
    <row r="95" spans="1:5">
      <c r="A95" s="127" t="s">
        <v>344</v>
      </c>
      <c r="B95" s="124">
        <v>2.0302276094276097</v>
      </c>
      <c r="C95" s="124">
        <v>3.7280914036064594</v>
      </c>
      <c r="D95" s="841">
        <v>1.7707980497818838</v>
      </c>
      <c r="E95" s="841">
        <v>2.8308958667344464</v>
      </c>
    </row>
    <row r="96" spans="1:5">
      <c r="A96" s="127" t="s">
        <v>339</v>
      </c>
      <c r="B96" s="124">
        <v>2.2961065573770489</v>
      </c>
      <c r="C96" s="124">
        <v>3.8827611664820969</v>
      </c>
      <c r="D96" s="841">
        <v>2.5685797101449275</v>
      </c>
      <c r="E96" s="841">
        <v>2.3367024355492227</v>
      </c>
    </row>
  </sheetData>
  <mergeCells count="9">
    <mergeCell ref="A74:E74"/>
    <mergeCell ref="A85:E85"/>
    <mergeCell ref="A1:E1"/>
    <mergeCell ref="A4:E4"/>
    <mergeCell ref="A23:E23"/>
    <mergeCell ref="A35:E35"/>
    <mergeCell ref="A44:E44"/>
    <mergeCell ref="A52:E52"/>
    <mergeCell ref="A67:E67"/>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1"/>
  <sheetViews>
    <sheetView workbookViewId="0">
      <selection sqref="A1:J1"/>
    </sheetView>
  </sheetViews>
  <sheetFormatPr defaultColWidth="9.1796875" defaultRowHeight="14.5"/>
  <cols>
    <col min="1" max="1" width="37.54296875" style="1288" customWidth="1"/>
    <col min="2" max="16384" width="9.1796875" style="1277"/>
  </cols>
  <sheetData>
    <row r="1" spans="1:10" ht="36.75" customHeight="1">
      <c r="A1" s="1768" t="s">
        <v>1121</v>
      </c>
      <c r="B1" s="1768"/>
      <c r="C1" s="1768"/>
      <c r="D1" s="1768"/>
      <c r="E1" s="1768"/>
      <c r="F1" s="1768"/>
      <c r="G1" s="1768"/>
      <c r="H1" s="1768"/>
      <c r="I1" s="1768"/>
      <c r="J1" s="1768"/>
    </row>
    <row r="2" spans="1:10">
      <c r="A2" s="120"/>
      <c r="B2" s="116">
        <v>2014</v>
      </c>
      <c r="C2" s="116">
        <v>2015</v>
      </c>
      <c r="D2" s="116">
        <v>2016</v>
      </c>
      <c r="E2" s="116">
        <v>2017</v>
      </c>
      <c r="F2" s="900">
        <v>2018</v>
      </c>
      <c r="G2" s="900">
        <v>2019</v>
      </c>
      <c r="H2" s="900">
        <v>2020</v>
      </c>
      <c r="I2" s="1258">
        <v>2021</v>
      </c>
      <c r="J2" s="1258">
        <v>2022</v>
      </c>
    </row>
    <row r="3" spans="1:10">
      <c r="A3" s="1310" t="s">
        <v>240</v>
      </c>
      <c r="B3" s="1311">
        <v>19.100000000000001</v>
      </c>
      <c r="C3" s="1311">
        <v>19.5</v>
      </c>
      <c r="D3" s="1311">
        <v>20.100000000000001</v>
      </c>
      <c r="E3" s="1311">
        <v>20.9</v>
      </c>
      <c r="F3" s="1312">
        <v>22.195994118076502</v>
      </c>
      <c r="G3" s="1312">
        <v>24.154630853217629</v>
      </c>
      <c r="H3" s="1312">
        <v>25.151535458748981</v>
      </c>
      <c r="I3" s="1312">
        <v>26.868316897426414</v>
      </c>
      <c r="J3" s="1313">
        <v>28.270048274248122</v>
      </c>
    </row>
    <row r="4" spans="1:10">
      <c r="A4" s="1310" t="s">
        <v>242</v>
      </c>
      <c r="B4" s="1314"/>
      <c r="C4" s="1314"/>
      <c r="D4" s="1314"/>
      <c r="E4" s="1314"/>
      <c r="F4" s="1312">
        <v>22.144959507010594</v>
      </c>
      <c r="G4" s="1312">
        <v>23.480345362609423</v>
      </c>
      <c r="H4" s="1312">
        <v>24.237855131847024</v>
      </c>
      <c r="I4" s="1312">
        <v>24.545135169985503</v>
      </c>
      <c r="J4" s="1313">
        <v>24.775586581214508</v>
      </c>
    </row>
    <row r="5" spans="1:10">
      <c r="A5" s="1315" t="s">
        <v>312</v>
      </c>
      <c r="B5" s="1316"/>
      <c r="C5" s="1316"/>
      <c r="D5" s="1316"/>
      <c r="E5" s="1316"/>
      <c r="F5" s="1317">
        <v>22.107580290116839</v>
      </c>
      <c r="G5" s="1317">
        <v>27.944683273786435</v>
      </c>
      <c r="H5" s="1317">
        <v>32.745098039215684</v>
      </c>
      <c r="I5" s="1317">
        <v>34.408431433894769</v>
      </c>
      <c r="J5" s="1318">
        <v>32.30831529428233</v>
      </c>
    </row>
    <row r="6" spans="1:10">
      <c r="A6" s="1315" t="s">
        <v>313</v>
      </c>
      <c r="B6" s="1316"/>
      <c r="C6" s="1316"/>
      <c r="D6" s="1316"/>
      <c r="E6" s="1316"/>
      <c r="F6" s="1317">
        <v>28.831377687771752</v>
      </c>
      <c r="G6" s="1317">
        <v>28.482131169001178</v>
      </c>
      <c r="H6" s="1317">
        <v>28.870322100167563</v>
      </c>
      <c r="I6" s="1317">
        <v>29.707755713750466</v>
      </c>
      <c r="J6" s="1318">
        <v>29.097433497152664</v>
      </c>
    </row>
    <row r="7" spans="1:10">
      <c r="A7" s="1315" t="s">
        <v>245</v>
      </c>
      <c r="B7" s="1316"/>
      <c r="C7" s="1316"/>
      <c r="D7" s="1316"/>
      <c r="E7" s="1316"/>
      <c r="F7" s="1317">
        <v>40.597817018017523</v>
      </c>
      <c r="G7" s="1317">
        <v>41.496318959747583</v>
      </c>
      <c r="H7" s="1317">
        <v>43.172249104505752</v>
      </c>
      <c r="I7" s="1317">
        <v>44.019133254377998</v>
      </c>
      <c r="J7" s="1318">
        <v>44.598236689983338</v>
      </c>
    </row>
    <row r="8" spans="1:10">
      <c r="A8" s="1315" t="s">
        <v>246</v>
      </c>
      <c r="B8" s="1316"/>
      <c r="C8" s="1316"/>
      <c r="D8" s="1316"/>
      <c r="E8" s="1316"/>
      <c r="F8" s="1317">
        <v>19.767382282113026</v>
      </c>
      <c r="G8" s="1317">
        <v>23.15429535715079</v>
      </c>
      <c r="H8" s="1317">
        <v>24.182131017320266</v>
      </c>
      <c r="I8" s="1317">
        <v>24.651075356628876</v>
      </c>
      <c r="J8" s="1318">
        <v>27.189154053301142</v>
      </c>
    </row>
    <row r="9" spans="1:10">
      <c r="A9" s="1315" t="s">
        <v>247</v>
      </c>
      <c r="B9" s="1316"/>
      <c r="C9" s="1316"/>
      <c r="D9" s="1316"/>
      <c r="E9" s="1316"/>
      <c r="F9" s="1317">
        <v>34.318156439356095</v>
      </c>
      <c r="G9" s="1317">
        <v>36.315779135319886</v>
      </c>
      <c r="H9" s="1317">
        <v>37.698931842033382</v>
      </c>
      <c r="I9" s="1317">
        <v>39.495023815978008</v>
      </c>
      <c r="J9" s="1318">
        <v>44.706670445469307</v>
      </c>
    </row>
    <row r="10" spans="1:10">
      <c r="A10" s="1315" t="s">
        <v>248</v>
      </c>
      <c r="B10" s="1316"/>
      <c r="C10" s="1316"/>
      <c r="D10" s="1316"/>
      <c r="E10" s="1316"/>
      <c r="F10" s="1317">
        <v>22.200398058810315</v>
      </c>
      <c r="G10" s="1317">
        <v>25.407211390917144</v>
      </c>
      <c r="H10" s="1317">
        <v>26.409556187185345</v>
      </c>
      <c r="I10" s="1317">
        <v>26.739919628817145</v>
      </c>
      <c r="J10" s="1318">
        <v>30.046389451414008</v>
      </c>
    </row>
    <row r="11" spans="1:10">
      <c r="A11" s="1315" t="s">
        <v>314</v>
      </c>
      <c r="B11" s="1316"/>
      <c r="C11" s="1316"/>
      <c r="D11" s="1316"/>
      <c r="E11" s="1316"/>
      <c r="F11" s="1317">
        <v>40.105001941354224</v>
      </c>
      <c r="G11" s="1317">
        <v>45.470632847391926</v>
      </c>
      <c r="H11" s="1317">
        <v>45.937633663971319</v>
      </c>
      <c r="I11" s="1317">
        <v>42.128374298793538</v>
      </c>
      <c r="J11" s="1318">
        <v>43.310819823206295</v>
      </c>
    </row>
    <row r="12" spans="1:10">
      <c r="A12" s="1315" t="s">
        <v>249</v>
      </c>
      <c r="B12" s="1316"/>
      <c r="C12" s="1316"/>
      <c r="D12" s="1316"/>
      <c r="E12" s="1316"/>
      <c r="F12" s="1317">
        <v>13.141737563387956</v>
      </c>
      <c r="G12" s="1317">
        <v>15.643438600542691</v>
      </c>
      <c r="H12" s="1317">
        <v>15.074677860210853</v>
      </c>
      <c r="I12" s="1317">
        <v>16.405508532026573</v>
      </c>
      <c r="J12" s="1318">
        <v>17.794547224926973</v>
      </c>
    </row>
    <row r="13" spans="1:10">
      <c r="A13" s="1315" t="s">
        <v>250</v>
      </c>
      <c r="B13" s="1316"/>
      <c r="C13" s="1316"/>
      <c r="D13" s="1316"/>
      <c r="E13" s="1316"/>
      <c r="F13" s="1317">
        <v>21.882944044023091</v>
      </c>
      <c r="G13" s="1317">
        <v>24.629976042794787</v>
      </c>
      <c r="H13" s="1317">
        <v>27.973201295348943</v>
      </c>
      <c r="I13" s="1317">
        <v>29.402178358617476</v>
      </c>
      <c r="J13" s="1318">
        <v>28.621228513042436</v>
      </c>
    </row>
    <row r="14" spans="1:10">
      <c r="A14" s="1315" t="s">
        <v>251</v>
      </c>
      <c r="B14" s="1316"/>
      <c r="C14" s="1316"/>
      <c r="D14" s="1316"/>
      <c r="E14" s="1316"/>
      <c r="F14" s="1317">
        <v>17.573128256188348</v>
      </c>
      <c r="G14" s="1317">
        <v>19.687819786876972</v>
      </c>
      <c r="H14" s="1317">
        <v>20.814206260189867</v>
      </c>
      <c r="I14" s="1317">
        <v>23.857150069437168</v>
      </c>
      <c r="J14" s="1318">
        <v>22.977315623166479</v>
      </c>
    </row>
    <row r="15" spans="1:10">
      <c r="A15" s="1315" t="s">
        <v>252</v>
      </c>
      <c r="B15" s="1316"/>
      <c r="C15" s="1316"/>
      <c r="D15" s="1316"/>
      <c r="E15" s="1316"/>
      <c r="F15" s="1317">
        <v>22.876192479791559</v>
      </c>
      <c r="G15" s="1317">
        <v>24.385015177582215</v>
      </c>
      <c r="H15" s="1317">
        <v>24.033927516726536</v>
      </c>
      <c r="I15" s="1317">
        <v>25.842461306469517</v>
      </c>
      <c r="J15" s="1318">
        <v>28.761970283735948</v>
      </c>
    </row>
    <row r="16" spans="1:10">
      <c r="A16" s="1315" t="s">
        <v>253</v>
      </c>
      <c r="B16" s="1316"/>
      <c r="C16" s="1316"/>
      <c r="D16" s="1316"/>
      <c r="E16" s="1316"/>
      <c r="F16" s="1317">
        <v>14.802959760558698</v>
      </c>
      <c r="G16" s="1317">
        <v>16.397088205146023</v>
      </c>
      <c r="H16" s="1317">
        <v>16.398441470438758</v>
      </c>
      <c r="I16" s="1317">
        <v>19.212490584126549</v>
      </c>
      <c r="J16" s="1318">
        <v>24.649960669738171</v>
      </c>
    </row>
    <row r="17" spans="1:10">
      <c r="A17" s="1315" t="s">
        <v>254</v>
      </c>
      <c r="B17" s="1316"/>
      <c r="C17" s="1316"/>
      <c r="D17" s="1316"/>
      <c r="E17" s="1316"/>
      <c r="F17" s="1317">
        <v>25.460715782642207</v>
      </c>
      <c r="G17" s="1317">
        <v>26.340868544070823</v>
      </c>
      <c r="H17" s="1317">
        <v>27.162249301433505</v>
      </c>
      <c r="I17" s="1317">
        <v>30.236415309168823</v>
      </c>
      <c r="J17" s="1318">
        <v>31.966804979253116</v>
      </c>
    </row>
    <row r="18" spans="1:10">
      <c r="A18" s="1315" t="s">
        <v>315</v>
      </c>
      <c r="B18" s="1316"/>
      <c r="C18" s="1316"/>
      <c r="D18" s="1316"/>
      <c r="E18" s="1316"/>
      <c r="F18" s="1317">
        <v>37.478561405332364</v>
      </c>
      <c r="G18" s="1317">
        <v>41.834964159745134</v>
      </c>
      <c r="H18" s="1317">
        <v>47.30467069664244</v>
      </c>
      <c r="I18" s="1317">
        <v>41.18870868598988</v>
      </c>
      <c r="J18" s="1318">
        <v>44.191452365699654</v>
      </c>
    </row>
    <row r="19" spans="1:10">
      <c r="A19" s="1315" t="s">
        <v>255</v>
      </c>
      <c r="B19" s="1316"/>
      <c r="C19" s="1316"/>
      <c r="D19" s="1316"/>
      <c r="E19" s="1316"/>
      <c r="F19" s="1317">
        <v>25.797051139166499</v>
      </c>
      <c r="G19" s="1317">
        <v>26.100834460640517</v>
      </c>
      <c r="H19" s="1317">
        <v>25.770972256524242</v>
      </c>
      <c r="I19" s="1317">
        <v>27.784563348522575</v>
      </c>
      <c r="J19" s="1318">
        <v>30.657016355154777</v>
      </c>
    </row>
    <row r="20" spans="1:10">
      <c r="A20" s="1315" t="s">
        <v>256</v>
      </c>
      <c r="B20" s="1316"/>
      <c r="C20" s="1316"/>
      <c r="D20" s="1316"/>
      <c r="E20" s="1316"/>
      <c r="F20" s="1317">
        <v>27.075270034350201</v>
      </c>
      <c r="G20" s="1317">
        <v>29.667154634409432</v>
      </c>
      <c r="H20" s="1317">
        <v>29.63012700987051</v>
      </c>
      <c r="I20" s="1317">
        <v>30.505394286847192</v>
      </c>
      <c r="J20" s="1318">
        <v>32.263822881650633</v>
      </c>
    </row>
    <row r="21" spans="1:10">
      <c r="A21" s="1315" t="s">
        <v>316</v>
      </c>
      <c r="B21" s="1316"/>
      <c r="C21" s="1316"/>
      <c r="D21" s="1316"/>
      <c r="E21" s="1316"/>
      <c r="F21" s="1317">
        <v>32.807283632879461</v>
      </c>
      <c r="G21" s="1317">
        <v>34.398412660467123</v>
      </c>
      <c r="H21" s="1317">
        <v>37.890925221930502</v>
      </c>
      <c r="I21" s="1317">
        <v>39.530694869040737</v>
      </c>
      <c r="J21" s="1318">
        <v>42.996662711795068</v>
      </c>
    </row>
    <row r="22" spans="1:10">
      <c r="A22" s="1315" t="s">
        <v>257</v>
      </c>
      <c r="B22" s="1316"/>
      <c r="C22" s="1316"/>
      <c r="D22" s="1316"/>
      <c r="E22" s="1316"/>
      <c r="F22" s="1317">
        <v>19.650779752477334</v>
      </c>
      <c r="G22" s="1317">
        <v>19.234512823901515</v>
      </c>
      <c r="H22" s="1317">
        <v>19.157040416617434</v>
      </c>
      <c r="I22" s="1317">
        <v>17.53212501382967</v>
      </c>
      <c r="J22" s="1318">
        <v>16.912725325203077</v>
      </c>
    </row>
    <row r="23" spans="1:10">
      <c r="A23" s="1310" t="s">
        <v>258</v>
      </c>
      <c r="B23" s="1319"/>
      <c r="C23" s="1319"/>
      <c r="D23" s="1319"/>
      <c r="E23" s="1319"/>
      <c r="F23" s="1312">
        <v>28.622352530976485</v>
      </c>
      <c r="G23" s="1312">
        <v>30.581126581126583</v>
      </c>
      <c r="H23" s="1312">
        <v>31.755487139772747</v>
      </c>
      <c r="I23" s="1312">
        <v>33.895194579191326</v>
      </c>
      <c r="J23" s="1313">
        <v>37.296482533494171</v>
      </c>
    </row>
    <row r="24" spans="1:10">
      <c r="A24" s="1315" t="s">
        <v>259</v>
      </c>
      <c r="B24" s="1316"/>
      <c r="C24" s="1316"/>
      <c r="D24" s="1316"/>
      <c r="E24" s="1316"/>
      <c r="F24" s="1317">
        <v>29.613880358033441</v>
      </c>
      <c r="G24" s="1317">
        <v>31.198314869714462</v>
      </c>
      <c r="H24" s="1317">
        <v>31.01961154657349</v>
      </c>
      <c r="I24" s="1317">
        <v>38.610398694334343</v>
      </c>
      <c r="J24" s="1318">
        <v>50.196045716192536</v>
      </c>
    </row>
    <row r="25" spans="1:10">
      <c r="A25" s="1315" t="s">
        <v>260</v>
      </c>
      <c r="B25" s="1316"/>
      <c r="C25" s="1316"/>
      <c r="D25" s="1316"/>
      <c r="E25" s="1316"/>
      <c r="F25" s="1317">
        <v>49.839195436156089</v>
      </c>
      <c r="G25" s="1317">
        <v>52.24559023066486</v>
      </c>
      <c r="H25" s="1317">
        <v>52.370003537318709</v>
      </c>
      <c r="I25" s="1317">
        <v>53.028169014084504</v>
      </c>
      <c r="J25" s="1318">
        <v>61.819650421241477</v>
      </c>
    </row>
    <row r="26" spans="1:10">
      <c r="A26" s="1315" t="s">
        <v>317</v>
      </c>
      <c r="B26" s="1316"/>
      <c r="C26" s="1316"/>
      <c r="D26" s="1316"/>
      <c r="E26" s="1316"/>
      <c r="F26" s="1317">
        <v>34.207197505842743</v>
      </c>
      <c r="G26" s="1317">
        <v>36.010427790690372</v>
      </c>
      <c r="H26" s="1317">
        <v>39.918787532170434</v>
      </c>
      <c r="I26" s="1317">
        <v>45.597131697941172</v>
      </c>
      <c r="J26" s="1318">
        <v>53.94079772200854</v>
      </c>
    </row>
    <row r="27" spans="1:10">
      <c r="A27" s="1315" t="s">
        <v>262</v>
      </c>
      <c r="B27" s="1316"/>
      <c r="C27" s="1316"/>
      <c r="D27" s="1316"/>
      <c r="E27" s="1316"/>
      <c r="F27" s="1317">
        <v>33.891005466291205</v>
      </c>
      <c r="G27" s="1317">
        <v>33.761605551908467</v>
      </c>
      <c r="H27" s="1317">
        <v>41.301996263152709</v>
      </c>
      <c r="I27" s="1317">
        <v>42.646758028226635</v>
      </c>
      <c r="J27" s="1318">
        <v>51.099108152242181</v>
      </c>
    </row>
    <row r="28" spans="1:10">
      <c r="A28" s="1315" t="s">
        <v>318</v>
      </c>
      <c r="B28" s="1316"/>
      <c r="C28" s="1316"/>
      <c r="D28" s="1316"/>
      <c r="E28" s="1316"/>
      <c r="F28" s="1317">
        <v>34.226230537981785</v>
      </c>
      <c r="G28" s="1317">
        <v>36.143375932137609</v>
      </c>
      <c r="H28" s="1317">
        <v>39.833374827697185</v>
      </c>
      <c r="I28" s="1317">
        <v>45.78624432965362</v>
      </c>
      <c r="J28" s="1318">
        <v>54.110617343262078</v>
      </c>
    </row>
    <row r="29" spans="1:10">
      <c r="A29" s="1315" t="s">
        <v>263</v>
      </c>
      <c r="B29" s="1316"/>
      <c r="C29" s="1316"/>
      <c r="D29" s="1316"/>
      <c r="E29" s="1316"/>
      <c r="F29" s="1317">
        <v>34.906869864851622</v>
      </c>
      <c r="G29" s="1317">
        <v>41.29800005744211</v>
      </c>
      <c r="H29" s="1317">
        <v>42.41517017761042</v>
      </c>
      <c r="I29" s="1317">
        <v>43.008907951171231</v>
      </c>
      <c r="J29" s="1318">
        <v>45.167185635712826</v>
      </c>
    </row>
    <row r="30" spans="1:10">
      <c r="A30" s="1315" t="s">
        <v>264</v>
      </c>
      <c r="B30" s="1316"/>
      <c r="C30" s="1316"/>
      <c r="D30" s="1316"/>
      <c r="E30" s="1316"/>
      <c r="F30" s="1317">
        <v>20.396502919456424</v>
      </c>
      <c r="G30" s="1317">
        <v>26.141305585281994</v>
      </c>
      <c r="H30" s="1317">
        <v>28.565389121743223</v>
      </c>
      <c r="I30" s="1317">
        <v>31.367649297275356</v>
      </c>
      <c r="J30" s="1318">
        <v>32.854933988819731</v>
      </c>
    </row>
    <row r="31" spans="1:10">
      <c r="A31" s="1315" t="s">
        <v>319</v>
      </c>
      <c r="B31" s="1316"/>
      <c r="C31" s="1316"/>
      <c r="D31" s="1316"/>
      <c r="E31" s="1316"/>
      <c r="F31" s="1317">
        <v>28.927592313022405</v>
      </c>
      <c r="G31" s="1317">
        <v>28.504546876516972</v>
      </c>
      <c r="H31" s="1317">
        <v>28.587188857477763</v>
      </c>
      <c r="I31" s="1317">
        <v>30.64017694983124</v>
      </c>
      <c r="J31" s="1318">
        <v>31.843494728057642</v>
      </c>
    </row>
    <row r="32" spans="1:10">
      <c r="A32" s="1315" t="s">
        <v>320</v>
      </c>
      <c r="B32" s="1316"/>
      <c r="C32" s="1316"/>
      <c r="D32" s="1316"/>
      <c r="E32" s="1316"/>
      <c r="F32" s="1317">
        <v>43.184306043671143</v>
      </c>
      <c r="G32" s="1317">
        <v>45.45547441812937</v>
      </c>
      <c r="H32" s="1317">
        <v>44.700891391631522</v>
      </c>
      <c r="I32" s="1317">
        <v>45.599782884023888</v>
      </c>
      <c r="J32" s="1318">
        <v>46.253396932783488</v>
      </c>
    </row>
    <row r="33" spans="1:10">
      <c r="A33" s="1315" t="s">
        <v>266</v>
      </c>
      <c r="B33" s="1316"/>
      <c r="C33" s="1316"/>
      <c r="D33" s="1316"/>
      <c r="E33" s="1316"/>
      <c r="F33" s="1317">
        <v>46.911701337636266</v>
      </c>
      <c r="G33" s="1317">
        <v>45.225392485897025</v>
      </c>
      <c r="H33" s="1317">
        <v>44.006524416630604</v>
      </c>
      <c r="I33" s="1317">
        <v>44.744976816074185</v>
      </c>
      <c r="J33" s="1318">
        <v>44.675604869779626</v>
      </c>
    </row>
    <row r="34" spans="1:10">
      <c r="A34" s="1315" t="s">
        <v>321</v>
      </c>
      <c r="B34" s="1316"/>
      <c r="C34" s="1316"/>
      <c r="D34" s="1316"/>
      <c r="E34" s="1316"/>
      <c r="F34" s="1317">
        <v>21.972642720580762</v>
      </c>
      <c r="G34" s="1317">
        <v>22.983119224930981</v>
      </c>
      <c r="H34" s="1317">
        <v>25.600452105114435</v>
      </c>
      <c r="I34" s="1317">
        <v>27.577956958327103</v>
      </c>
      <c r="J34" s="1318">
        <v>31.768231768231765</v>
      </c>
    </row>
    <row r="35" spans="1:10">
      <c r="A35" s="1315" t="s">
        <v>267</v>
      </c>
      <c r="B35" s="1316"/>
      <c r="C35" s="1316"/>
      <c r="D35" s="1316"/>
      <c r="E35" s="1316"/>
      <c r="F35" s="1317">
        <v>21.364205256570713</v>
      </c>
      <c r="G35" s="1317">
        <v>23.161265700011764</v>
      </c>
      <c r="H35" s="1317">
        <v>24.734625924328135</v>
      </c>
      <c r="I35" s="1317">
        <v>26.505849909154861</v>
      </c>
      <c r="J35" s="1318">
        <v>29.735826719075408</v>
      </c>
    </row>
    <row r="36" spans="1:10">
      <c r="A36" s="1310" t="s">
        <v>358</v>
      </c>
      <c r="B36" s="1319"/>
      <c r="C36" s="1319"/>
      <c r="D36" s="1319"/>
      <c r="E36" s="1319"/>
      <c r="F36" s="1312">
        <v>19.524091842590792</v>
      </c>
      <c r="G36" s="1312">
        <v>20.397888321633044</v>
      </c>
      <c r="H36" s="1312">
        <v>20.190408892867136</v>
      </c>
      <c r="I36" s="1312">
        <v>21.955692766845306</v>
      </c>
      <c r="J36" s="1313">
        <v>23.031892589322808</v>
      </c>
    </row>
    <row r="37" spans="1:10">
      <c r="A37" s="1315" t="s">
        <v>382</v>
      </c>
      <c r="B37" s="1316"/>
      <c r="C37" s="1316"/>
      <c r="D37" s="1316"/>
      <c r="E37" s="1316"/>
      <c r="F37" s="1317">
        <v>25.73369474283037</v>
      </c>
      <c r="G37" s="1317">
        <v>32.333560021574471</v>
      </c>
      <c r="H37" s="1317">
        <v>30.271659413525999</v>
      </c>
      <c r="I37" s="1317">
        <v>31.273485935110664</v>
      </c>
      <c r="J37" s="1318">
        <v>27.326639261405756</v>
      </c>
    </row>
    <row r="38" spans="1:10">
      <c r="A38" s="1315" t="s">
        <v>269</v>
      </c>
      <c r="B38" s="1316"/>
      <c r="C38" s="1316"/>
      <c r="D38" s="1316"/>
      <c r="E38" s="1316"/>
      <c r="F38" s="1317">
        <v>27.649769585253459</v>
      </c>
      <c r="G38" s="1317">
        <v>25.613916096471101</v>
      </c>
      <c r="H38" s="1317">
        <v>14.093294219724829</v>
      </c>
      <c r="I38" s="1317">
        <v>28.889752558621584</v>
      </c>
      <c r="J38" s="1318">
        <v>26.57795675391753</v>
      </c>
    </row>
    <row r="39" spans="1:10">
      <c r="A39" s="1315" t="s">
        <v>270</v>
      </c>
      <c r="B39" s="1316"/>
      <c r="C39" s="1316"/>
      <c r="D39" s="1316"/>
      <c r="E39" s="1316"/>
      <c r="F39" s="1317">
        <v>9.3645134806014898</v>
      </c>
      <c r="G39" s="1317">
        <v>11.382532730636814</v>
      </c>
      <c r="H39" s="1317">
        <v>13.65375418460067</v>
      </c>
      <c r="I39" s="1317">
        <v>15.560494990860626</v>
      </c>
      <c r="J39" s="1318">
        <v>17.267352879392611</v>
      </c>
    </row>
    <row r="40" spans="1:10">
      <c r="A40" s="1315" t="s">
        <v>271</v>
      </c>
      <c r="B40" s="1316"/>
      <c r="C40" s="1316"/>
      <c r="D40" s="1316"/>
      <c r="E40" s="1316"/>
      <c r="F40" s="1317">
        <v>19.047104024391501</v>
      </c>
      <c r="G40" s="1317">
        <v>18.832951861412344</v>
      </c>
      <c r="H40" s="1317">
        <v>17.858841461667613</v>
      </c>
      <c r="I40" s="1317">
        <v>19.351883321265497</v>
      </c>
      <c r="J40" s="1318">
        <v>20.694454067047623</v>
      </c>
    </row>
    <row r="41" spans="1:10">
      <c r="A41" s="1315" t="s">
        <v>272</v>
      </c>
      <c r="B41" s="1316"/>
      <c r="C41" s="1316"/>
      <c r="D41" s="1316"/>
      <c r="E41" s="1316"/>
      <c r="F41" s="1317">
        <v>21.215896407515643</v>
      </c>
      <c r="G41" s="1317">
        <v>21.520453575565448</v>
      </c>
      <c r="H41" s="1317">
        <v>20.17940065794345</v>
      </c>
      <c r="I41" s="1317">
        <v>22.151642261820015</v>
      </c>
      <c r="J41" s="1318">
        <v>22.781187719666818</v>
      </c>
    </row>
    <row r="42" spans="1:10">
      <c r="A42" s="1315" t="s">
        <v>273</v>
      </c>
      <c r="B42" s="1316"/>
      <c r="C42" s="1316"/>
      <c r="D42" s="1316"/>
      <c r="E42" s="1316"/>
      <c r="F42" s="1317">
        <v>25.543705514481204</v>
      </c>
      <c r="G42" s="1317">
        <v>29.157553819775195</v>
      </c>
      <c r="H42" s="1317">
        <v>30.978997103428529</v>
      </c>
      <c r="I42" s="1317">
        <v>32.282826735633471</v>
      </c>
      <c r="J42" s="1318">
        <v>34.334127152350909</v>
      </c>
    </row>
    <row r="43" spans="1:10">
      <c r="A43" s="1315" t="s">
        <v>323</v>
      </c>
      <c r="B43" s="1316"/>
      <c r="C43" s="1316"/>
      <c r="D43" s="1316"/>
      <c r="E43" s="1316"/>
      <c r="F43" s="1317">
        <v>20.865989875974726</v>
      </c>
      <c r="G43" s="1317">
        <v>21.066760678154175</v>
      </c>
      <c r="H43" s="1317">
        <v>20.844660342951716</v>
      </c>
      <c r="I43" s="1317">
        <v>22.334893520812386</v>
      </c>
      <c r="J43" s="1318">
        <v>23.371268625446255</v>
      </c>
    </row>
    <row r="44" spans="1:10">
      <c r="A44" s="1315" t="s">
        <v>274</v>
      </c>
      <c r="B44" s="1316"/>
      <c r="C44" s="1316"/>
      <c r="D44" s="1316"/>
      <c r="E44" s="1316"/>
      <c r="F44" s="1317">
        <v>10.816861990554488</v>
      </c>
      <c r="G44" s="1317">
        <v>12.566753777979775</v>
      </c>
      <c r="H44" s="1317">
        <v>16.445194919609428</v>
      </c>
      <c r="I44" s="1317">
        <v>19.043114607189086</v>
      </c>
      <c r="J44" s="1318">
        <v>19.533160048382534</v>
      </c>
    </row>
    <row r="45" spans="1:10">
      <c r="A45" s="1310" t="s">
        <v>275</v>
      </c>
      <c r="B45" s="1319"/>
      <c r="C45" s="1319"/>
      <c r="D45" s="1319"/>
      <c r="E45" s="1319"/>
      <c r="F45" s="1312">
        <v>12.237457328578895</v>
      </c>
      <c r="G45" s="1312">
        <v>13.352562831013728</v>
      </c>
      <c r="H45" s="1312">
        <v>13.66850183739318</v>
      </c>
      <c r="I45" s="1312">
        <v>15.014888895751257</v>
      </c>
      <c r="J45" s="1313">
        <v>15.701111161095865</v>
      </c>
    </row>
    <row r="46" spans="1:10">
      <c r="A46" s="1315" t="s">
        <v>276</v>
      </c>
      <c r="B46" s="1316"/>
      <c r="C46" s="1316"/>
      <c r="D46" s="1316"/>
      <c r="E46" s="1316"/>
      <c r="F46" s="1317">
        <v>6.0815093157233848</v>
      </c>
      <c r="G46" s="1317">
        <v>6.5560553023743893</v>
      </c>
      <c r="H46" s="1317">
        <v>6.3464900198169127</v>
      </c>
      <c r="I46" s="1317">
        <v>7.526928065136727</v>
      </c>
      <c r="J46" s="1318">
        <v>7.6029075760350908</v>
      </c>
    </row>
    <row r="47" spans="1:10">
      <c r="A47" s="1315" t="s">
        <v>277</v>
      </c>
      <c r="B47" s="1316"/>
      <c r="C47" s="1316"/>
      <c r="D47" s="1316"/>
      <c r="E47" s="1316"/>
      <c r="F47" s="1317">
        <v>3.6107057425265912</v>
      </c>
      <c r="G47" s="1317">
        <v>3.6414936295904421</v>
      </c>
      <c r="H47" s="1317">
        <v>5.5224946441323493</v>
      </c>
      <c r="I47" s="1317">
        <v>8.840108055218769</v>
      </c>
      <c r="J47" s="1318">
        <v>11.465515389737311</v>
      </c>
    </row>
    <row r="48" spans="1:10">
      <c r="A48" s="1315" t="s">
        <v>324</v>
      </c>
      <c r="B48" s="1316"/>
      <c r="C48" s="1316"/>
      <c r="D48" s="1316"/>
      <c r="E48" s="1316"/>
      <c r="F48" s="1317">
        <v>22.772669048040576</v>
      </c>
      <c r="G48" s="1317">
        <v>27.224741489839982</v>
      </c>
      <c r="H48" s="1317">
        <v>28.157493178736949</v>
      </c>
      <c r="I48" s="1317">
        <v>27.459527848865626</v>
      </c>
      <c r="J48" s="1318">
        <v>26.950484090896122</v>
      </c>
    </row>
    <row r="49" spans="1:10">
      <c r="A49" s="1315" t="s">
        <v>325</v>
      </c>
      <c r="B49" s="1316"/>
      <c r="C49" s="1316"/>
      <c r="D49" s="1316"/>
      <c r="E49" s="1316"/>
      <c r="F49" s="1317">
        <v>15.088878760255239</v>
      </c>
      <c r="G49" s="1317">
        <v>15.729488661837232</v>
      </c>
      <c r="H49" s="1317">
        <v>12.48190899784673</v>
      </c>
      <c r="I49" s="1317">
        <v>16.496937629108832</v>
      </c>
      <c r="J49" s="1318">
        <v>16.82125722721122</v>
      </c>
    </row>
    <row r="50" spans="1:10">
      <c r="A50" s="1315" t="s">
        <v>700</v>
      </c>
      <c r="B50" s="1316"/>
      <c r="C50" s="1316"/>
      <c r="D50" s="1316"/>
      <c r="E50" s="1316"/>
      <c r="F50" s="1317">
        <v>18.434975265962528</v>
      </c>
      <c r="G50" s="1317">
        <v>19.662101369589124</v>
      </c>
      <c r="H50" s="1317">
        <v>18.870845119620828</v>
      </c>
      <c r="I50" s="1317">
        <v>19.618187829737074</v>
      </c>
      <c r="J50" s="1318">
        <v>23.673610596288334</v>
      </c>
    </row>
    <row r="51" spans="1:10">
      <c r="A51" s="1315" t="s">
        <v>280</v>
      </c>
      <c r="B51" s="1316"/>
      <c r="C51" s="1316"/>
      <c r="D51" s="1316"/>
      <c r="E51" s="1316"/>
      <c r="F51" s="1317">
        <v>9.7489095146679823</v>
      </c>
      <c r="G51" s="1317">
        <v>11.125153081386475</v>
      </c>
      <c r="H51" s="1317">
        <v>12.050990926860111</v>
      </c>
      <c r="I51" s="1317">
        <v>12.855133840033012</v>
      </c>
      <c r="J51" s="1318">
        <v>13.38377512638391</v>
      </c>
    </row>
    <row r="52" spans="1:10">
      <c r="A52" s="1315" t="s">
        <v>281</v>
      </c>
      <c r="B52" s="1316"/>
      <c r="C52" s="1316"/>
      <c r="D52" s="1316"/>
      <c r="E52" s="1316"/>
      <c r="F52" s="1317">
        <v>19.997970074626465</v>
      </c>
      <c r="G52" s="1317">
        <v>21.66859454652197</v>
      </c>
      <c r="H52" s="1317">
        <v>22.88034049735062</v>
      </c>
      <c r="I52" s="1317">
        <v>25.237996955702897</v>
      </c>
      <c r="J52" s="1318">
        <v>26.345278782670107</v>
      </c>
    </row>
    <row r="53" spans="1:10">
      <c r="A53" s="1310" t="s">
        <v>359</v>
      </c>
      <c r="B53" s="1319"/>
      <c r="C53" s="1319"/>
      <c r="D53" s="1319"/>
      <c r="E53" s="1319"/>
      <c r="F53" s="1312">
        <v>22.90406582527018</v>
      </c>
      <c r="G53" s="1312">
        <v>26.029598221060233</v>
      </c>
      <c r="H53" s="1312">
        <v>27.195777107594772</v>
      </c>
      <c r="I53" s="1312">
        <v>29.56744914692014</v>
      </c>
      <c r="J53" s="1313">
        <v>32.088373251440871</v>
      </c>
    </row>
    <row r="54" spans="1:10">
      <c r="A54" s="1315" t="s">
        <v>283</v>
      </c>
      <c r="B54" s="1316"/>
      <c r="C54" s="1316"/>
      <c r="D54" s="1316"/>
      <c r="E54" s="1316"/>
      <c r="F54" s="1317">
        <v>24.521430463452518</v>
      </c>
      <c r="G54" s="1317">
        <v>28.16978719529477</v>
      </c>
      <c r="H54" s="1317">
        <v>29.451360098941105</v>
      </c>
      <c r="I54" s="1317">
        <v>32.58308865685644</v>
      </c>
      <c r="J54" s="1318">
        <v>33.125630024135496</v>
      </c>
    </row>
    <row r="55" spans="1:10">
      <c r="A55" s="1315" t="s">
        <v>326</v>
      </c>
      <c r="B55" s="1316"/>
      <c r="C55" s="1316"/>
      <c r="D55" s="1316"/>
      <c r="E55" s="1316"/>
      <c r="F55" s="1317">
        <v>15.196040358966028</v>
      </c>
      <c r="G55" s="1317">
        <v>17.476792980671416</v>
      </c>
      <c r="H55" s="1317">
        <v>17.294048340690022</v>
      </c>
      <c r="I55" s="1317">
        <v>23.19904725234381</v>
      </c>
      <c r="J55" s="1318">
        <v>28.94001411432604</v>
      </c>
    </row>
    <row r="56" spans="1:10">
      <c r="A56" s="1315" t="s">
        <v>284</v>
      </c>
      <c r="B56" s="1316"/>
      <c r="C56" s="1316"/>
      <c r="D56" s="1316"/>
      <c r="E56" s="1316"/>
      <c r="F56" s="1317">
        <v>30.571061253265874</v>
      </c>
      <c r="G56" s="1317">
        <v>34.420882403998135</v>
      </c>
      <c r="H56" s="1317">
        <v>41.146083495887943</v>
      </c>
      <c r="I56" s="1317">
        <v>32.166023657099245</v>
      </c>
      <c r="J56" s="1318">
        <v>33.937975424224689</v>
      </c>
    </row>
    <row r="57" spans="1:10">
      <c r="A57" s="1315" t="s">
        <v>648</v>
      </c>
      <c r="B57" s="1316"/>
      <c r="C57" s="1316"/>
      <c r="D57" s="1316"/>
      <c r="E57" s="1316"/>
      <c r="F57" s="1317">
        <v>15.312977942775593</v>
      </c>
      <c r="G57" s="1317">
        <v>20.937712926656811</v>
      </c>
      <c r="H57" s="1317">
        <v>19.548328376160061</v>
      </c>
      <c r="I57" s="1317">
        <v>22.168602532117664</v>
      </c>
      <c r="J57" s="1318">
        <v>24.482133131819719</v>
      </c>
    </row>
    <row r="58" spans="1:10">
      <c r="A58" s="1315" t="s">
        <v>285</v>
      </c>
      <c r="B58" s="1316"/>
      <c r="C58" s="1316"/>
      <c r="D58" s="1316"/>
      <c r="E58" s="1316"/>
      <c r="F58" s="1317">
        <v>28.938283297231397</v>
      </c>
      <c r="G58" s="1317">
        <v>32.758564561110326</v>
      </c>
      <c r="H58" s="1317">
        <v>35.402420598451698</v>
      </c>
      <c r="I58" s="1317">
        <v>37.168314892783705</v>
      </c>
      <c r="J58" s="1318">
        <v>40.483987204935964</v>
      </c>
    </row>
    <row r="59" spans="1:10">
      <c r="A59" s="1315" t="s">
        <v>649</v>
      </c>
      <c r="B59" s="1316"/>
      <c r="C59" s="1316"/>
      <c r="D59" s="1316"/>
      <c r="E59" s="1316"/>
      <c r="F59" s="1317">
        <v>28.676271617288911</v>
      </c>
      <c r="G59" s="1317">
        <v>35.16979743866829</v>
      </c>
      <c r="H59" s="1317">
        <v>36.445018461098591</v>
      </c>
      <c r="I59" s="1317">
        <v>37.415075774534962</v>
      </c>
      <c r="J59" s="1318">
        <v>39.592484669247156</v>
      </c>
    </row>
    <row r="60" spans="1:10">
      <c r="A60" s="1315" t="s">
        <v>286</v>
      </c>
      <c r="B60" s="1316"/>
      <c r="C60" s="1316"/>
      <c r="D60" s="1316"/>
      <c r="E60" s="1316"/>
      <c r="F60" s="1317">
        <v>25.855441178576026</v>
      </c>
      <c r="G60" s="1317">
        <v>28.596080760571631</v>
      </c>
      <c r="H60" s="1317">
        <v>31.34120404531447</v>
      </c>
      <c r="I60" s="1317">
        <v>38.271553920960919</v>
      </c>
      <c r="J60" s="1318">
        <v>44.15640207094237</v>
      </c>
    </row>
    <row r="61" spans="1:10">
      <c r="A61" s="1315" t="s">
        <v>287</v>
      </c>
      <c r="B61" s="1316"/>
      <c r="C61" s="1316"/>
      <c r="D61" s="1316"/>
      <c r="E61" s="1316"/>
      <c r="F61" s="1317">
        <v>18.073984303341454</v>
      </c>
      <c r="G61" s="1317">
        <v>21.207695786538029</v>
      </c>
      <c r="H61" s="1317">
        <v>21.398795738767948</v>
      </c>
      <c r="I61" s="1317">
        <v>25.691281852640902</v>
      </c>
      <c r="J61" s="1318">
        <v>31.530745747928478</v>
      </c>
    </row>
    <row r="62" spans="1:10">
      <c r="A62" s="1315" t="s">
        <v>327</v>
      </c>
      <c r="B62" s="1316"/>
      <c r="C62" s="1316"/>
      <c r="D62" s="1316"/>
      <c r="E62" s="1316"/>
      <c r="F62" s="1317">
        <v>29.790803170017149</v>
      </c>
      <c r="G62" s="1317">
        <v>29.856276876075505</v>
      </c>
      <c r="H62" s="1317">
        <v>30.877065422352899</v>
      </c>
      <c r="I62" s="1317">
        <v>32.571057799172976</v>
      </c>
      <c r="J62" s="1318">
        <v>35.739122752571646</v>
      </c>
    </row>
    <row r="63" spans="1:10">
      <c r="A63" s="1315" t="s">
        <v>288</v>
      </c>
      <c r="B63" s="1316"/>
      <c r="C63" s="1316"/>
      <c r="D63" s="1316"/>
      <c r="E63" s="1316"/>
      <c r="F63" s="1317">
        <v>22.628065027993173</v>
      </c>
      <c r="G63" s="1317">
        <v>27.760461020760818</v>
      </c>
      <c r="H63" s="1317">
        <v>30.493070024725704</v>
      </c>
      <c r="I63" s="1317">
        <v>30.149978359458796</v>
      </c>
      <c r="J63" s="1318">
        <v>32.029047006324085</v>
      </c>
    </row>
    <row r="64" spans="1:10">
      <c r="A64" s="1315" t="s">
        <v>328</v>
      </c>
      <c r="B64" s="1316"/>
      <c r="C64" s="1316"/>
      <c r="D64" s="1316"/>
      <c r="E64" s="1316"/>
      <c r="F64" s="1317">
        <v>28.471294580658135</v>
      </c>
      <c r="G64" s="1317">
        <v>29.209457216475837</v>
      </c>
      <c r="H64" s="1317">
        <v>29.637038669537358</v>
      </c>
      <c r="I64" s="1317">
        <v>32.544281951130891</v>
      </c>
      <c r="J64" s="1318">
        <v>34.398496240601503</v>
      </c>
    </row>
    <row r="65" spans="1:10">
      <c r="A65" s="1315" t="s">
        <v>289</v>
      </c>
      <c r="B65" s="1316"/>
      <c r="C65" s="1316"/>
      <c r="D65" s="1316"/>
      <c r="E65" s="1316"/>
      <c r="F65" s="1317">
        <v>19.120448858997015</v>
      </c>
      <c r="G65" s="1317">
        <v>20.696101073223748</v>
      </c>
      <c r="H65" s="1317">
        <v>22.915183001576089</v>
      </c>
      <c r="I65" s="1317">
        <v>24.596538015777078</v>
      </c>
      <c r="J65" s="1318">
        <v>27.149017707787525</v>
      </c>
    </row>
    <row r="66" spans="1:10">
      <c r="A66" s="1315" t="s">
        <v>290</v>
      </c>
      <c r="B66" s="1316"/>
      <c r="C66" s="1316"/>
      <c r="D66" s="1316"/>
      <c r="E66" s="1316"/>
      <c r="F66" s="1317">
        <v>19.187527523192472</v>
      </c>
      <c r="G66" s="1317">
        <v>20.034730516421842</v>
      </c>
      <c r="H66" s="1317">
        <v>20.608028899174187</v>
      </c>
      <c r="I66" s="1317">
        <v>21.209729051025928</v>
      </c>
      <c r="J66" s="1318">
        <v>22.997869851469677</v>
      </c>
    </row>
    <row r="67" spans="1:10">
      <c r="A67" s="1315" t="s">
        <v>291</v>
      </c>
      <c r="B67" s="1316"/>
      <c r="C67" s="1316"/>
      <c r="D67" s="1316"/>
      <c r="E67" s="1316"/>
      <c r="F67" s="1317">
        <v>23.638129646608146</v>
      </c>
      <c r="G67" s="1317">
        <v>27.199126808093045</v>
      </c>
      <c r="H67" s="1317">
        <v>27.436884803751401</v>
      </c>
      <c r="I67" s="1317">
        <v>30.485830649421469</v>
      </c>
      <c r="J67" s="1318">
        <v>29.561312150455421</v>
      </c>
    </row>
    <row r="68" spans="1:10">
      <c r="A68" s="1310" t="s">
        <v>360</v>
      </c>
      <c r="B68" s="1319"/>
      <c r="C68" s="1319"/>
      <c r="D68" s="1319"/>
      <c r="E68" s="1319"/>
      <c r="F68" s="1312">
        <v>28.690472402077194</v>
      </c>
      <c r="G68" s="1312">
        <v>32.085759567215824</v>
      </c>
      <c r="H68" s="1312">
        <v>34.157298375098755</v>
      </c>
      <c r="I68" s="1312">
        <v>36.756031091839063</v>
      </c>
      <c r="J68" s="1313">
        <v>38.611148675559868</v>
      </c>
    </row>
    <row r="69" spans="1:10">
      <c r="A69" s="1315" t="s">
        <v>293</v>
      </c>
      <c r="B69" s="1316"/>
      <c r="C69" s="1316"/>
      <c r="D69" s="1316"/>
      <c r="E69" s="1316"/>
      <c r="F69" s="1317">
        <v>18.467439608729116</v>
      </c>
      <c r="G69" s="1317">
        <v>20.308392838662943</v>
      </c>
      <c r="H69" s="1317">
        <v>23.280874660440475</v>
      </c>
      <c r="I69" s="1317">
        <v>25.874282067645176</v>
      </c>
      <c r="J69" s="1318">
        <v>31.184726261221396</v>
      </c>
    </row>
    <row r="70" spans="1:10">
      <c r="A70" s="1315" t="s">
        <v>294</v>
      </c>
      <c r="B70" s="1316"/>
      <c r="C70" s="1316"/>
      <c r="D70" s="1316"/>
      <c r="E70" s="1316"/>
      <c r="F70" s="1317">
        <v>23.04838981621986</v>
      </c>
      <c r="G70" s="1317">
        <v>24.648002803000722</v>
      </c>
      <c r="H70" s="1317">
        <v>25.90772525430668</v>
      </c>
      <c r="I70" s="1317">
        <v>30.269348943757002</v>
      </c>
      <c r="J70" s="1318">
        <v>33.796801277148816</v>
      </c>
    </row>
    <row r="71" spans="1:10">
      <c r="A71" s="1315" t="s">
        <v>329</v>
      </c>
      <c r="B71" s="1316"/>
      <c r="C71" s="1316"/>
      <c r="D71" s="1316"/>
      <c r="E71" s="1316"/>
      <c r="F71" s="1317">
        <v>27.246317754306631</v>
      </c>
      <c r="G71" s="1317">
        <v>32.981987616266181</v>
      </c>
      <c r="H71" s="1317">
        <v>34.83051997179102</v>
      </c>
      <c r="I71" s="1317">
        <v>38.78206347636187</v>
      </c>
      <c r="J71" s="1318">
        <v>40.192335440495732</v>
      </c>
    </row>
    <row r="72" spans="1:10">
      <c r="A72" s="1315" t="s">
        <v>497</v>
      </c>
      <c r="B72" s="1316"/>
      <c r="C72" s="1316"/>
      <c r="D72" s="1316"/>
      <c r="E72" s="1316"/>
      <c r="F72" s="1317">
        <v>28.588559661478431</v>
      </c>
      <c r="G72" s="1317">
        <v>32.07225612499272</v>
      </c>
      <c r="H72" s="1317">
        <v>32.602685297087888</v>
      </c>
      <c r="I72" s="1317">
        <v>36.092880489500601</v>
      </c>
      <c r="J72" s="1318">
        <v>36.672628643375738</v>
      </c>
    </row>
    <row r="73" spans="1:10">
      <c r="A73" s="1315" t="s">
        <v>296</v>
      </c>
      <c r="B73" s="1316"/>
      <c r="C73" s="1316"/>
      <c r="D73" s="1316"/>
      <c r="E73" s="1316"/>
      <c r="F73" s="1317">
        <v>33.200394335902487</v>
      </c>
      <c r="G73" s="1317">
        <v>40.477766172050032</v>
      </c>
      <c r="H73" s="1317">
        <v>40.77368740665365</v>
      </c>
      <c r="I73" s="1317">
        <v>41.342861891307962</v>
      </c>
      <c r="J73" s="1318">
        <v>42.592335462371558</v>
      </c>
    </row>
    <row r="74" spans="1:10">
      <c r="A74" s="1315" t="s">
        <v>330</v>
      </c>
      <c r="B74" s="1320"/>
      <c r="C74" s="1320"/>
      <c r="D74" s="1320"/>
      <c r="E74" s="1320"/>
      <c r="F74" s="1317">
        <v>23.635405803489835</v>
      </c>
      <c r="G74" s="1317">
        <v>31.273069075402919</v>
      </c>
      <c r="H74" s="1317">
        <v>35.079648880063971</v>
      </c>
      <c r="I74" s="1317">
        <v>40.722782900772856</v>
      </c>
      <c r="J74" s="1318">
        <v>43.120875342627116</v>
      </c>
    </row>
    <row r="75" spans="1:10">
      <c r="A75" s="1315" t="s">
        <v>297</v>
      </c>
      <c r="B75" s="1316"/>
      <c r="C75" s="1316"/>
      <c r="D75" s="1316"/>
      <c r="E75" s="1316"/>
      <c r="F75" s="1317">
        <v>40.330470394175535</v>
      </c>
      <c r="G75" s="1317">
        <v>43.524949929688503</v>
      </c>
      <c r="H75" s="1317">
        <v>46.712937453556499</v>
      </c>
      <c r="I75" s="1317">
        <v>44.925428515657288</v>
      </c>
      <c r="J75" s="1318">
        <v>44.249277760814614</v>
      </c>
    </row>
    <row r="76" spans="1:10">
      <c r="A76" s="1310" t="s">
        <v>361</v>
      </c>
      <c r="B76" s="1319"/>
      <c r="C76" s="1319"/>
      <c r="D76" s="1319"/>
      <c r="E76" s="1319"/>
      <c r="F76" s="1312">
        <v>20.521474406110595</v>
      </c>
      <c r="G76" s="1312">
        <v>22.698050050475533</v>
      </c>
      <c r="H76" s="1312">
        <v>24.703718839395179</v>
      </c>
      <c r="I76" s="1312">
        <v>27.778809722251957</v>
      </c>
      <c r="J76" s="1313">
        <v>29.371715724367846</v>
      </c>
    </row>
    <row r="77" spans="1:10">
      <c r="A77" s="1315" t="s">
        <v>298</v>
      </c>
      <c r="B77" s="1316"/>
      <c r="C77" s="1316"/>
      <c r="D77" s="1316"/>
      <c r="E77" s="1316"/>
      <c r="F77" s="1317">
        <v>11.811261276367416</v>
      </c>
      <c r="G77" s="1317">
        <v>19.353071176782162</v>
      </c>
      <c r="H77" s="1317">
        <v>24.230769230769234</v>
      </c>
      <c r="I77" s="1317">
        <v>26.794045767607194</v>
      </c>
      <c r="J77" s="1318">
        <v>28.55855275864289</v>
      </c>
    </row>
    <row r="78" spans="1:10">
      <c r="A78" s="1315" t="s">
        <v>300</v>
      </c>
      <c r="B78" s="1316"/>
      <c r="C78" s="1316"/>
      <c r="D78" s="1316"/>
      <c r="E78" s="1316"/>
      <c r="F78" s="1317">
        <v>21.689213394974328</v>
      </c>
      <c r="G78" s="1317">
        <v>24.294947655894404</v>
      </c>
      <c r="H78" s="1317">
        <v>25.227056563659762</v>
      </c>
      <c r="I78" s="1317">
        <v>29.806613179984236</v>
      </c>
      <c r="J78" s="1318">
        <v>31.049930764844831</v>
      </c>
    </row>
    <row r="79" spans="1:10">
      <c r="A79" s="1315" t="s">
        <v>301</v>
      </c>
      <c r="B79" s="1316"/>
      <c r="C79" s="1316"/>
      <c r="D79" s="1316"/>
      <c r="E79" s="1316"/>
      <c r="F79" s="1317">
        <v>32.681901985164856</v>
      </c>
      <c r="G79" s="1317">
        <v>39.0103863651537</v>
      </c>
      <c r="H79" s="1317">
        <v>40.690703022339022</v>
      </c>
      <c r="I79" s="1317">
        <v>42.148167470979523</v>
      </c>
      <c r="J79" s="1318">
        <v>38.622905875346916</v>
      </c>
    </row>
    <row r="80" spans="1:10">
      <c r="A80" s="1315" t="s">
        <v>302</v>
      </c>
      <c r="B80" s="1316"/>
      <c r="C80" s="1316"/>
      <c r="D80" s="1316"/>
      <c r="E80" s="1316"/>
      <c r="F80" s="1317">
        <v>15.795955228373607</v>
      </c>
      <c r="G80" s="1317">
        <v>17.923625817492507</v>
      </c>
      <c r="H80" s="1317">
        <v>20.688858703124229</v>
      </c>
      <c r="I80" s="1317">
        <v>24.194162492731891</v>
      </c>
      <c r="J80" s="1318">
        <v>25.013420548799598</v>
      </c>
    </row>
    <row r="81" spans="1:10">
      <c r="A81" s="1315" t="s">
        <v>332</v>
      </c>
      <c r="B81" s="1316"/>
      <c r="C81" s="1316"/>
      <c r="D81" s="1316"/>
      <c r="E81" s="1316"/>
      <c r="F81" s="1317">
        <v>16.633522681191625</v>
      </c>
      <c r="G81" s="1317">
        <v>19.798471457239231</v>
      </c>
      <c r="H81" s="1317">
        <v>21.712958113936949</v>
      </c>
      <c r="I81" s="1317">
        <v>24.891314848806879</v>
      </c>
      <c r="J81" s="1318">
        <v>27.041567656213388</v>
      </c>
    </row>
    <row r="82" spans="1:10">
      <c r="A82" s="1315" t="s">
        <v>304</v>
      </c>
      <c r="B82" s="1316"/>
      <c r="C82" s="1316"/>
      <c r="D82" s="1316"/>
      <c r="E82" s="1316"/>
      <c r="F82" s="1317">
        <v>25.438624869248272</v>
      </c>
      <c r="G82" s="1317">
        <v>26.578224002981738</v>
      </c>
      <c r="H82" s="1317">
        <v>28.101496196059255</v>
      </c>
      <c r="I82" s="1317">
        <v>30.598913686803726</v>
      </c>
      <c r="J82" s="1318">
        <v>33.442411814272759</v>
      </c>
    </row>
    <row r="83" spans="1:10">
      <c r="A83" s="1315" t="s">
        <v>650</v>
      </c>
      <c r="B83" s="1316"/>
      <c r="C83" s="1316"/>
      <c r="D83" s="1316"/>
      <c r="E83" s="1316"/>
      <c r="F83" s="1317">
        <v>29.525924847072531</v>
      </c>
      <c r="G83" s="1317">
        <v>30.697022641221306</v>
      </c>
      <c r="H83" s="1317">
        <v>32.04949826625402</v>
      </c>
      <c r="I83" s="1317">
        <v>34.266498135230869</v>
      </c>
      <c r="J83" s="1318">
        <v>35.088706940086595</v>
      </c>
    </row>
    <row r="84" spans="1:10">
      <c r="A84" s="1315" t="s">
        <v>305</v>
      </c>
      <c r="B84" s="1316"/>
      <c r="C84" s="1316"/>
      <c r="D84" s="1316"/>
      <c r="E84" s="1316"/>
      <c r="F84" s="1317">
        <v>15.030529036059075</v>
      </c>
      <c r="G84" s="1317">
        <v>16.971957877961991</v>
      </c>
      <c r="H84" s="1317">
        <v>19.09649384235269</v>
      </c>
      <c r="I84" s="1317">
        <v>22.075831186010102</v>
      </c>
      <c r="J84" s="1318">
        <v>23.338668588475851</v>
      </c>
    </row>
    <row r="85" spans="1:10">
      <c r="A85" s="1315" t="s">
        <v>306</v>
      </c>
      <c r="B85" s="1316"/>
      <c r="C85" s="1316"/>
      <c r="D85" s="1316"/>
      <c r="E85" s="1316"/>
      <c r="F85" s="1317">
        <v>18.392904723839976</v>
      </c>
      <c r="G85" s="1317">
        <v>20.86894486075763</v>
      </c>
      <c r="H85" s="1317">
        <v>24.060573613766728</v>
      </c>
      <c r="I85" s="1317">
        <v>27.404305630819252</v>
      </c>
      <c r="J85" s="1318">
        <v>30.473387260282593</v>
      </c>
    </row>
    <row r="86" spans="1:10">
      <c r="A86" s="1315" t="s">
        <v>307</v>
      </c>
      <c r="B86" s="1316"/>
      <c r="C86" s="1316"/>
      <c r="D86" s="1316"/>
      <c r="E86" s="1316"/>
      <c r="F86" s="1317">
        <v>22.184525406693563</v>
      </c>
      <c r="G86" s="1317">
        <v>23.028709664520772</v>
      </c>
      <c r="H86" s="1317">
        <v>24.080333302391104</v>
      </c>
      <c r="I86" s="1317">
        <v>29.57267067600219</v>
      </c>
      <c r="J86" s="1318">
        <v>30.992234034532157</v>
      </c>
    </row>
    <row r="87" spans="1:10">
      <c r="A87" s="1310" t="s">
        <v>362</v>
      </c>
      <c r="B87" s="1319"/>
      <c r="C87" s="1319"/>
      <c r="D87" s="1319"/>
      <c r="E87" s="1319"/>
      <c r="F87" s="1312">
        <v>22.568996675790412</v>
      </c>
      <c r="G87" s="1312">
        <v>24.604652737800954</v>
      </c>
      <c r="H87" s="1312">
        <v>26.042258958302035</v>
      </c>
      <c r="I87" s="1312">
        <v>28.030483543016903</v>
      </c>
      <c r="J87" s="1313">
        <v>29.96463670965176</v>
      </c>
    </row>
    <row r="88" spans="1:10">
      <c r="A88" s="1315" t="s">
        <v>299</v>
      </c>
      <c r="B88" s="1316"/>
      <c r="C88" s="1316"/>
      <c r="D88" s="1316"/>
      <c r="E88" s="1316"/>
      <c r="F88" s="1317">
        <v>19.916853060391563</v>
      </c>
      <c r="G88" s="1317">
        <v>21.669193378133595</v>
      </c>
      <c r="H88" s="1317">
        <v>24.438511642242965</v>
      </c>
      <c r="I88" s="1317">
        <v>27.69367170667531</v>
      </c>
      <c r="J88" s="1318">
        <v>30.828811726906817</v>
      </c>
    </row>
    <row r="89" spans="1:10">
      <c r="A89" s="1315" t="s">
        <v>308</v>
      </c>
      <c r="B89" s="1316"/>
      <c r="C89" s="1316"/>
      <c r="D89" s="1316"/>
      <c r="E89" s="1316"/>
      <c r="F89" s="1317">
        <v>24.730789987131057</v>
      </c>
      <c r="G89" s="1317">
        <v>27.740256986744289</v>
      </c>
      <c r="H89" s="1317">
        <v>27.119392361267529</v>
      </c>
      <c r="I89" s="1317">
        <v>32.122954992638661</v>
      </c>
      <c r="J89" s="1318">
        <v>31.527006125967837</v>
      </c>
    </row>
    <row r="90" spans="1:10">
      <c r="A90" s="1315" t="s">
        <v>303</v>
      </c>
      <c r="B90" s="1316"/>
      <c r="C90" s="1316"/>
      <c r="D90" s="1316"/>
      <c r="E90" s="1316"/>
      <c r="F90" s="1317">
        <v>17.090738435797508</v>
      </c>
      <c r="G90" s="1317">
        <v>17.788224088054751</v>
      </c>
      <c r="H90" s="1317">
        <v>20.513081731882377</v>
      </c>
      <c r="I90" s="1317">
        <v>22.965550225365586</v>
      </c>
      <c r="J90" s="1318">
        <v>27.230026529813419</v>
      </c>
    </row>
    <row r="91" spans="1:10">
      <c r="A91" s="1315" t="s">
        <v>334</v>
      </c>
      <c r="B91" s="1316"/>
      <c r="C91" s="1316"/>
      <c r="D91" s="1316"/>
      <c r="E91" s="1316"/>
      <c r="F91" s="1317">
        <v>28.123381210266068</v>
      </c>
      <c r="G91" s="1317">
        <v>29.247376916868443</v>
      </c>
      <c r="H91" s="1317">
        <v>29.485956544780073</v>
      </c>
      <c r="I91" s="1317">
        <v>32.869536749058767</v>
      </c>
      <c r="J91" s="1318">
        <v>34.402598142555981</v>
      </c>
    </row>
    <row r="92" spans="1:10">
      <c r="A92" s="1315" t="s">
        <v>309</v>
      </c>
      <c r="B92" s="1316"/>
      <c r="C92" s="1316"/>
      <c r="D92" s="1316"/>
      <c r="E92" s="1316"/>
      <c r="F92" s="1317">
        <v>16.419917771672591</v>
      </c>
      <c r="G92" s="1317">
        <v>18.52795817018432</v>
      </c>
      <c r="H92" s="1317">
        <v>21.719465558755488</v>
      </c>
      <c r="I92" s="1317">
        <v>24.139913941821497</v>
      </c>
      <c r="J92" s="1318">
        <v>26.466794934139585</v>
      </c>
    </row>
    <row r="93" spans="1:10">
      <c r="A93" s="1315" t="s">
        <v>335</v>
      </c>
      <c r="B93" s="1316"/>
      <c r="C93" s="1316"/>
      <c r="D93" s="1316"/>
      <c r="E93" s="1316"/>
      <c r="F93" s="1317">
        <v>28.252106602190501</v>
      </c>
      <c r="G93" s="1317">
        <v>32.116528035101041</v>
      </c>
      <c r="H93" s="1317">
        <v>32.690833156598195</v>
      </c>
      <c r="I93" s="1317">
        <v>30.589885849116765</v>
      </c>
      <c r="J93" s="1318">
        <v>30.915694475016508</v>
      </c>
    </row>
    <row r="94" spans="1:10">
      <c r="A94" s="1315" t="s">
        <v>310</v>
      </c>
      <c r="B94" s="1316"/>
      <c r="C94" s="1316"/>
      <c r="D94" s="1316"/>
      <c r="E94" s="1316"/>
      <c r="F94" s="1317">
        <v>24.240776890953565</v>
      </c>
      <c r="G94" s="1317">
        <v>23.784897579895762</v>
      </c>
      <c r="H94" s="1317">
        <v>23.759762878345342</v>
      </c>
      <c r="I94" s="1317">
        <v>25.532307125080649</v>
      </c>
      <c r="J94" s="1318">
        <v>27.616530514175874</v>
      </c>
    </row>
    <row r="95" spans="1:10">
      <c r="A95" s="1315" t="s">
        <v>336</v>
      </c>
      <c r="B95" s="1316"/>
      <c r="C95" s="1316"/>
      <c r="D95" s="1316"/>
      <c r="E95" s="1316"/>
      <c r="F95" s="1317">
        <v>43.609655330706552</v>
      </c>
      <c r="G95" s="1317">
        <v>45.707494980125389</v>
      </c>
      <c r="H95" s="1317">
        <v>47.311354019746126</v>
      </c>
      <c r="I95" s="1317">
        <v>45.145089285714285</v>
      </c>
      <c r="J95" s="1318">
        <v>44.042217870958503</v>
      </c>
    </row>
    <row r="96" spans="1:10">
      <c r="A96" s="1315" t="s">
        <v>337</v>
      </c>
      <c r="B96" s="1316"/>
      <c r="C96" s="1316"/>
      <c r="D96" s="1316"/>
      <c r="E96" s="1316"/>
      <c r="F96" s="1317">
        <v>27.830077877961081</v>
      </c>
      <c r="G96" s="1317">
        <v>29.001676397479624</v>
      </c>
      <c r="H96" s="1317">
        <v>29.805210517825454</v>
      </c>
      <c r="I96" s="1317">
        <v>31.403104026845639</v>
      </c>
      <c r="J96" s="1318">
        <v>34.8326359832636</v>
      </c>
    </row>
    <row r="97" spans="1:10">
      <c r="A97" s="1315" t="s">
        <v>344</v>
      </c>
      <c r="B97" s="1316"/>
      <c r="C97" s="1316"/>
      <c r="D97" s="1316"/>
      <c r="E97" s="1316"/>
      <c r="F97" s="1317">
        <v>27.740627553027323</v>
      </c>
      <c r="G97" s="1317">
        <v>34.36175455889601</v>
      </c>
      <c r="H97" s="1317">
        <v>31.08646681684284</v>
      </c>
      <c r="I97" s="1317">
        <v>30.107047279214989</v>
      </c>
      <c r="J97" s="1318">
        <v>30.54341036851968</v>
      </c>
    </row>
    <row r="98" spans="1:10">
      <c r="A98" s="1315" t="s">
        <v>339</v>
      </c>
      <c r="B98" s="1316"/>
      <c r="C98" s="1316"/>
      <c r="D98" s="1316"/>
      <c r="E98" s="1316"/>
      <c r="F98" s="1317">
        <v>42.143411856070415</v>
      </c>
      <c r="G98" s="1317">
        <v>42.103293413173645</v>
      </c>
      <c r="H98" s="1317">
        <v>43.073272026105016</v>
      </c>
      <c r="I98" s="1317">
        <v>40.477727566171723</v>
      </c>
      <c r="J98" s="1318">
        <v>46.910550970332359</v>
      </c>
    </row>
    <row r="100" spans="1:10" ht="15" customHeight="1">
      <c r="A100" s="1286" t="s">
        <v>1122</v>
      </c>
    </row>
    <row r="101" spans="1:10" ht="15" customHeight="1">
      <c r="A101" s="1286" t="s">
        <v>1227</v>
      </c>
    </row>
  </sheetData>
  <mergeCells count="1">
    <mergeCell ref="A1:J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58"/>
  <sheetViews>
    <sheetView workbookViewId="0">
      <selection sqref="A1:F1"/>
    </sheetView>
  </sheetViews>
  <sheetFormatPr defaultColWidth="9.1796875" defaultRowHeight="14.5"/>
  <cols>
    <col min="1" max="1" width="34" style="1328" customWidth="1"/>
    <col min="2" max="2" width="9.26953125" style="1321" customWidth="1"/>
    <col min="3" max="16384" width="9.1796875" style="1321"/>
  </cols>
  <sheetData>
    <row r="1" spans="1:92" ht="48" customHeight="1">
      <c r="A1" s="1769" t="s">
        <v>1123</v>
      </c>
      <c r="B1" s="1769"/>
      <c r="C1" s="1769"/>
      <c r="D1" s="1769"/>
      <c r="E1" s="1769"/>
      <c r="F1" s="1769"/>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1277"/>
      <c r="AE1" s="1277"/>
      <c r="AF1" s="1277"/>
      <c r="AG1" s="1277"/>
      <c r="AH1" s="1277"/>
      <c r="AI1" s="1277"/>
      <c r="AJ1" s="1277"/>
      <c r="AK1" s="1277"/>
      <c r="AL1" s="1277"/>
      <c r="AM1" s="1277"/>
      <c r="AN1" s="1277"/>
      <c r="AO1" s="1277"/>
      <c r="AP1" s="1277"/>
      <c r="AQ1" s="1277"/>
      <c r="AR1" s="1277"/>
      <c r="AS1" s="1277"/>
      <c r="AT1" s="1277"/>
      <c r="AU1" s="1277"/>
      <c r="AV1" s="1277"/>
      <c r="AW1" s="1277"/>
      <c r="AX1" s="1277"/>
      <c r="AY1" s="1277"/>
      <c r="AZ1" s="1277"/>
      <c r="BA1" s="1277"/>
      <c r="BB1" s="1277"/>
      <c r="BC1" s="1277"/>
      <c r="BD1" s="1277"/>
      <c r="BE1" s="1277"/>
      <c r="BF1" s="1277"/>
      <c r="BG1" s="1277"/>
      <c r="BH1" s="1277"/>
      <c r="BI1" s="1277"/>
      <c r="BJ1" s="1277"/>
      <c r="BK1" s="1277"/>
      <c r="BL1" s="1277"/>
      <c r="BM1" s="1277"/>
      <c r="BN1" s="1277"/>
      <c r="BO1" s="1277"/>
      <c r="BP1" s="1277"/>
      <c r="BQ1" s="1277"/>
      <c r="BR1" s="1277"/>
      <c r="BS1" s="1277"/>
      <c r="BT1" s="1277"/>
      <c r="BU1" s="1277"/>
      <c r="BV1" s="1277"/>
      <c r="BW1" s="1277"/>
      <c r="BX1" s="1277"/>
      <c r="BY1" s="1277"/>
      <c r="BZ1" s="1277"/>
      <c r="CA1" s="1277"/>
      <c r="CB1" s="1277"/>
      <c r="CC1" s="1277"/>
      <c r="CD1" s="1277"/>
      <c r="CE1" s="1277"/>
      <c r="CF1" s="1277"/>
      <c r="CG1" s="1277"/>
      <c r="CH1" s="1277"/>
      <c r="CI1" s="1277"/>
      <c r="CJ1" s="1277"/>
      <c r="CK1" s="1277"/>
      <c r="CL1" s="1277"/>
      <c r="CM1" s="1277"/>
      <c r="CN1" s="1277"/>
    </row>
    <row r="2" spans="1:92">
      <c r="A2" s="131"/>
      <c r="B2" s="634">
        <v>2018</v>
      </c>
      <c r="C2" s="634">
        <v>2019</v>
      </c>
      <c r="D2" s="634">
        <v>2020</v>
      </c>
      <c r="E2" s="634">
        <v>2021</v>
      </c>
      <c r="F2" s="1177">
        <v>2022</v>
      </c>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c r="AD2" s="1277"/>
      <c r="AE2" s="1277"/>
      <c r="AF2" s="1277"/>
      <c r="AG2" s="1277"/>
      <c r="AH2" s="1277"/>
      <c r="AI2" s="1277"/>
      <c r="AJ2" s="1277"/>
      <c r="AK2" s="1277"/>
      <c r="AL2" s="1277"/>
      <c r="AM2" s="1277"/>
      <c r="AN2" s="1277"/>
      <c r="AO2" s="1277"/>
      <c r="AP2" s="1277"/>
      <c r="AQ2" s="1277"/>
      <c r="AR2" s="1277"/>
      <c r="AS2" s="1277"/>
      <c r="AT2" s="1277"/>
      <c r="AU2" s="1277"/>
      <c r="AV2" s="1277"/>
      <c r="AW2" s="1277"/>
      <c r="AX2" s="1277"/>
      <c r="AY2" s="1277"/>
      <c r="AZ2" s="1277"/>
      <c r="BA2" s="1277"/>
      <c r="BB2" s="1277"/>
      <c r="BC2" s="1277"/>
      <c r="BD2" s="1277"/>
      <c r="BE2" s="1277"/>
      <c r="BF2" s="1277"/>
      <c r="BG2" s="1277"/>
      <c r="BH2" s="1277"/>
      <c r="BI2" s="1277"/>
      <c r="BJ2" s="1277"/>
      <c r="BK2" s="1277"/>
      <c r="BL2" s="1277"/>
      <c r="BM2" s="1277"/>
      <c r="BN2" s="1277"/>
      <c r="BO2" s="1277"/>
      <c r="BP2" s="1277"/>
      <c r="BQ2" s="1277"/>
      <c r="BR2" s="1277"/>
      <c r="BS2" s="1277"/>
      <c r="BT2" s="1277"/>
      <c r="BU2" s="1277"/>
      <c r="BV2" s="1277"/>
      <c r="BW2" s="1277"/>
      <c r="BX2" s="1277"/>
      <c r="BY2" s="1277"/>
      <c r="BZ2" s="1277"/>
      <c r="CA2" s="1277"/>
      <c r="CB2" s="1277"/>
      <c r="CC2" s="1277"/>
      <c r="CD2" s="1277"/>
      <c r="CE2" s="1277"/>
      <c r="CF2" s="1277"/>
      <c r="CG2" s="1277"/>
      <c r="CH2" s="1277"/>
      <c r="CI2" s="1277"/>
      <c r="CJ2" s="1277"/>
      <c r="CK2" s="1277"/>
      <c r="CL2" s="1277"/>
      <c r="CM2" s="1277"/>
      <c r="CN2" s="1277"/>
    </row>
    <row r="3" spans="1:92">
      <c r="A3" s="1323" t="s">
        <v>240</v>
      </c>
      <c r="B3" s="1324">
        <v>43.273521978114509</v>
      </c>
      <c r="C3" s="1324">
        <v>43.562975531497017</v>
      </c>
      <c r="D3" s="1324">
        <v>45.9</v>
      </c>
      <c r="E3" s="1324">
        <v>46.2</v>
      </c>
      <c r="F3" s="1325">
        <v>46.5</v>
      </c>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c r="AD3" s="1277"/>
      <c r="AE3" s="1277"/>
      <c r="AF3" s="1277"/>
      <c r="AG3" s="1277"/>
      <c r="AH3" s="1277"/>
      <c r="AI3" s="1277"/>
      <c r="AJ3" s="1277"/>
      <c r="AK3" s="1277"/>
      <c r="AL3" s="1277"/>
      <c r="AM3" s="1277"/>
      <c r="AN3" s="1277"/>
      <c r="AO3" s="1277"/>
      <c r="AP3" s="1277"/>
      <c r="AQ3" s="1277"/>
      <c r="AR3" s="1277"/>
      <c r="AS3" s="1277"/>
      <c r="AT3" s="1277"/>
      <c r="AU3" s="1277"/>
      <c r="AV3" s="1277"/>
      <c r="AW3" s="1277"/>
      <c r="AX3" s="1277"/>
      <c r="AY3" s="1277"/>
      <c r="AZ3" s="1277"/>
      <c r="BA3" s="1277"/>
      <c r="BB3" s="1277"/>
      <c r="BC3" s="1277"/>
      <c r="BD3" s="1277"/>
      <c r="BE3" s="1277"/>
      <c r="BF3" s="1277"/>
      <c r="BG3" s="1277"/>
      <c r="BH3" s="1277"/>
      <c r="BI3" s="1277"/>
      <c r="BJ3" s="1277"/>
      <c r="BK3" s="1277"/>
      <c r="BL3" s="1277"/>
      <c r="BM3" s="1277"/>
      <c r="BN3" s="1277"/>
      <c r="BO3" s="1277"/>
      <c r="BP3" s="1277"/>
      <c r="BQ3" s="1277"/>
      <c r="BR3" s="1277"/>
      <c r="BS3" s="1277"/>
      <c r="BT3" s="1277"/>
      <c r="BU3" s="1277"/>
      <c r="BV3" s="1277"/>
      <c r="BW3" s="1277"/>
      <c r="BX3" s="1277"/>
      <c r="BY3" s="1277"/>
      <c r="BZ3" s="1277"/>
      <c r="CA3" s="1277"/>
      <c r="CB3" s="1277"/>
      <c r="CC3" s="1277"/>
      <c r="CD3" s="1277"/>
      <c r="CE3" s="1277"/>
      <c r="CF3" s="1277"/>
      <c r="CG3" s="1277"/>
      <c r="CH3" s="1277"/>
      <c r="CI3" s="1277"/>
      <c r="CJ3" s="1277"/>
      <c r="CK3" s="1277"/>
      <c r="CL3" s="1277"/>
      <c r="CM3" s="1277"/>
      <c r="CN3" s="1277"/>
    </row>
    <row r="4" spans="1:92">
      <c r="A4" s="1323" t="s">
        <v>242</v>
      </c>
      <c r="B4" s="1324">
        <v>38.019063874120576</v>
      </c>
      <c r="C4" s="1324">
        <v>38.556122996023511</v>
      </c>
      <c r="D4" s="1324">
        <v>41.6</v>
      </c>
      <c r="E4" s="1324">
        <v>43.1</v>
      </c>
      <c r="F4" s="1325">
        <v>42.7</v>
      </c>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c r="AD4" s="1277"/>
      <c r="AE4" s="1277"/>
      <c r="AF4" s="1277"/>
      <c r="AG4" s="1277"/>
      <c r="AH4" s="1277"/>
      <c r="AI4" s="1277"/>
      <c r="AJ4" s="1277"/>
      <c r="AK4" s="1277"/>
      <c r="AL4" s="1277"/>
      <c r="AM4" s="1277"/>
      <c r="AN4" s="1277"/>
      <c r="AO4" s="1277"/>
      <c r="AP4" s="1277"/>
      <c r="AQ4" s="1277"/>
      <c r="AR4" s="1277"/>
      <c r="AS4" s="1277"/>
      <c r="AT4" s="1277"/>
      <c r="AU4" s="1277"/>
      <c r="AV4" s="1277"/>
      <c r="AW4" s="1277"/>
      <c r="AX4" s="1277"/>
      <c r="AY4" s="1277"/>
      <c r="AZ4" s="1277"/>
      <c r="BA4" s="1277"/>
      <c r="BB4" s="1277"/>
      <c r="BC4" s="1277"/>
      <c r="BD4" s="1277"/>
      <c r="BE4" s="1277"/>
      <c r="BF4" s="1277"/>
      <c r="BG4" s="1277"/>
      <c r="BH4" s="1277"/>
      <c r="BI4" s="1277"/>
      <c r="BJ4" s="1277"/>
      <c r="BK4" s="1277"/>
      <c r="BL4" s="1277"/>
      <c r="BM4" s="1277"/>
      <c r="BN4" s="1277"/>
      <c r="BO4" s="1277"/>
      <c r="BP4" s="1277"/>
      <c r="BQ4" s="1277"/>
      <c r="BR4" s="1277"/>
      <c r="BS4" s="1277"/>
      <c r="BT4" s="1277"/>
      <c r="BU4" s="1277"/>
      <c r="BV4" s="1277"/>
      <c r="BW4" s="1277"/>
      <c r="BX4" s="1277"/>
      <c r="BY4" s="1277"/>
      <c r="BZ4" s="1277"/>
      <c r="CA4" s="1277"/>
      <c r="CB4" s="1277"/>
      <c r="CC4" s="1277"/>
      <c r="CD4" s="1277"/>
      <c r="CE4" s="1277"/>
      <c r="CF4" s="1277"/>
      <c r="CG4" s="1277"/>
      <c r="CH4" s="1277"/>
      <c r="CI4" s="1277"/>
      <c r="CJ4" s="1277"/>
      <c r="CK4" s="1277"/>
      <c r="CL4" s="1277"/>
      <c r="CM4" s="1277"/>
      <c r="CN4" s="1277"/>
    </row>
    <row r="5" spans="1:92">
      <c r="A5" s="1322" t="s">
        <v>312</v>
      </c>
      <c r="B5" s="1326">
        <v>45.919821826280618</v>
      </c>
      <c r="C5" s="1326">
        <v>46.101583396507088</v>
      </c>
      <c r="D5" s="1326">
        <v>49.6</v>
      </c>
      <c r="E5" s="1326">
        <v>50.8</v>
      </c>
      <c r="F5" s="1327">
        <v>52.6</v>
      </c>
      <c r="G5" s="1277"/>
      <c r="H5" s="1277"/>
      <c r="I5" s="1277"/>
      <c r="J5" s="1277"/>
      <c r="K5" s="1277"/>
      <c r="L5" s="1277"/>
      <c r="M5" s="1277"/>
      <c r="N5" s="1277"/>
      <c r="O5" s="1277"/>
      <c r="P5" s="1277"/>
      <c r="Q5" s="1277"/>
      <c r="R5" s="1277"/>
      <c r="S5" s="1277"/>
      <c r="T5" s="1277"/>
      <c r="U5" s="1277"/>
      <c r="V5" s="1277"/>
      <c r="W5" s="1277"/>
      <c r="X5" s="1277"/>
      <c r="Y5" s="1277"/>
      <c r="Z5" s="1277"/>
      <c r="AA5" s="1277"/>
      <c r="AB5" s="1277"/>
      <c r="AC5" s="1277"/>
      <c r="AD5" s="1277"/>
      <c r="AE5" s="1277"/>
      <c r="AF5" s="1277"/>
      <c r="AG5" s="1277"/>
      <c r="AH5" s="1277"/>
      <c r="AI5" s="1277"/>
      <c r="AJ5" s="1277"/>
      <c r="AK5" s="1277"/>
      <c r="AL5" s="1277"/>
      <c r="AM5" s="1277"/>
      <c r="AN5" s="1277"/>
      <c r="AO5" s="1277"/>
      <c r="AP5" s="1277"/>
      <c r="AQ5" s="1277"/>
      <c r="AR5" s="1277"/>
      <c r="AS5" s="1277"/>
      <c r="AT5" s="1277"/>
      <c r="AU5" s="1277"/>
      <c r="AV5" s="1277"/>
      <c r="AW5" s="1277"/>
      <c r="AX5" s="1277"/>
      <c r="AY5" s="1277"/>
      <c r="AZ5" s="1277"/>
      <c r="BA5" s="1277"/>
      <c r="BB5" s="1277"/>
      <c r="BC5" s="1277"/>
      <c r="BD5" s="1277"/>
      <c r="BE5" s="1277"/>
      <c r="BF5" s="1277"/>
      <c r="BG5" s="1277"/>
      <c r="BH5" s="1277"/>
      <c r="BI5" s="1277"/>
      <c r="BJ5" s="1277"/>
      <c r="BK5" s="1277"/>
      <c r="BL5" s="1277"/>
      <c r="BM5" s="1277"/>
      <c r="BN5" s="1277"/>
      <c r="BO5" s="1277"/>
      <c r="BP5" s="1277"/>
      <c r="BQ5" s="1277"/>
      <c r="BR5" s="1277"/>
      <c r="BS5" s="1277"/>
      <c r="BT5" s="1277"/>
      <c r="BU5" s="1277"/>
      <c r="BV5" s="1277"/>
      <c r="BW5" s="1277"/>
      <c r="BX5" s="1277"/>
      <c r="BY5" s="1277"/>
      <c r="BZ5" s="1277"/>
      <c r="CA5" s="1277"/>
      <c r="CB5" s="1277"/>
      <c r="CC5" s="1277"/>
      <c r="CD5" s="1277"/>
      <c r="CE5" s="1277"/>
      <c r="CF5" s="1277"/>
      <c r="CG5" s="1277"/>
      <c r="CH5" s="1277"/>
      <c r="CI5" s="1277"/>
      <c r="CJ5" s="1277"/>
      <c r="CK5" s="1277"/>
      <c r="CL5" s="1277"/>
      <c r="CM5" s="1277"/>
      <c r="CN5" s="1277"/>
    </row>
    <row r="6" spans="1:92">
      <c r="A6" s="1322" t="s">
        <v>313</v>
      </c>
      <c r="B6" s="1326">
        <v>45.205740532504905</v>
      </c>
      <c r="C6" s="1326">
        <v>46.115432454007092</v>
      </c>
      <c r="D6" s="1326">
        <v>48.2</v>
      </c>
      <c r="E6" s="1326">
        <v>47.2</v>
      </c>
      <c r="F6" s="1327">
        <v>48.2</v>
      </c>
      <c r="G6" s="1277"/>
      <c r="H6" s="1277"/>
      <c r="I6" s="1277"/>
      <c r="J6" s="1277"/>
      <c r="K6" s="1277"/>
      <c r="L6" s="1277"/>
      <c r="M6" s="1277"/>
      <c r="N6" s="1277"/>
      <c r="O6" s="1277"/>
      <c r="P6" s="1277"/>
      <c r="Q6" s="1277"/>
      <c r="R6" s="1277"/>
      <c r="S6" s="1277"/>
      <c r="T6" s="1277"/>
      <c r="U6" s="1277"/>
      <c r="V6" s="1277"/>
      <c r="W6" s="1277"/>
      <c r="X6" s="1277"/>
      <c r="Y6" s="1277"/>
      <c r="Z6" s="1277"/>
      <c r="AA6" s="1277"/>
      <c r="AB6" s="1277"/>
      <c r="AC6" s="1277"/>
      <c r="AD6" s="1277"/>
      <c r="AE6" s="1277"/>
      <c r="AF6" s="1277"/>
      <c r="AG6" s="1277"/>
      <c r="AH6" s="1277"/>
      <c r="AI6" s="1277"/>
      <c r="AJ6" s="1277"/>
      <c r="AK6" s="1277"/>
      <c r="AL6" s="1277"/>
      <c r="AM6" s="1277"/>
      <c r="AN6" s="1277"/>
      <c r="AO6" s="1277"/>
      <c r="AP6" s="1277"/>
      <c r="AQ6" s="1277"/>
      <c r="AR6" s="1277"/>
      <c r="AS6" s="1277"/>
      <c r="AT6" s="1277"/>
      <c r="AU6" s="1277"/>
      <c r="AV6" s="1277"/>
      <c r="AW6" s="1277"/>
      <c r="AX6" s="1277"/>
      <c r="AY6" s="1277"/>
      <c r="AZ6" s="1277"/>
      <c r="BA6" s="1277"/>
      <c r="BB6" s="1277"/>
      <c r="BC6" s="1277"/>
      <c r="BD6" s="1277"/>
      <c r="BE6" s="1277"/>
      <c r="BF6" s="1277"/>
      <c r="BG6" s="1277"/>
      <c r="BH6" s="1277"/>
      <c r="BI6" s="1277"/>
      <c r="BJ6" s="1277"/>
      <c r="BK6" s="1277"/>
      <c r="BL6" s="1277"/>
      <c r="BM6" s="1277"/>
      <c r="BN6" s="1277"/>
      <c r="BO6" s="1277"/>
      <c r="BP6" s="1277"/>
      <c r="BQ6" s="1277"/>
      <c r="BR6" s="1277"/>
      <c r="BS6" s="1277"/>
      <c r="BT6" s="1277"/>
      <c r="BU6" s="1277"/>
      <c r="BV6" s="1277"/>
      <c r="BW6" s="1277"/>
      <c r="BX6" s="1277"/>
      <c r="BY6" s="1277"/>
      <c r="BZ6" s="1277"/>
      <c r="CA6" s="1277"/>
      <c r="CB6" s="1277"/>
      <c r="CC6" s="1277"/>
      <c r="CD6" s="1277"/>
      <c r="CE6" s="1277"/>
      <c r="CF6" s="1277"/>
      <c r="CG6" s="1277"/>
      <c r="CH6" s="1277"/>
      <c r="CI6" s="1277"/>
      <c r="CJ6" s="1277"/>
      <c r="CK6" s="1277"/>
      <c r="CL6" s="1277"/>
      <c r="CM6" s="1277"/>
      <c r="CN6" s="1277"/>
    </row>
    <row r="7" spans="1:92">
      <c r="A7" s="1322" t="s">
        <v>245</v>
      </c>
      <c r="B7" s="1326">
        <v>44.588956255296956</v>
      </c>
      <c r="C7" s="1326">
        <v>45.424986188935364</v>
      </c>
      <c r="D7" s="1326">
        <v>48.4</v>
      </c>
      <c r="E7" s="1326">
        <v>48.5</v>
      </c>
      <c r="F7" s="1327">
        <v>48.3</v>
      </c>
      <c r="G7" s="1277"/>
      <c r="H7" s="1277"/>
      <c r="I7" s="1277"/>
      <c r="J7" s="1277"/>
      <c r="K7" s="1277"/>
      <c r="L7" s="1277"/>
      <c r="M7" s="1277"/>
      <c r="N7" s="1277"/>
      <c r="O7" s="1277"/>
      <c r="P7" s="1277"/>
      <c r="Q7" s="1277"/>
      <c r="R7" s="1277"/>
      <c r="S7" s="1277"/>
      <c r="T7" s="1277"/>
      <c r="U7" s="1277"/>
      <c r="V7" s="1277"/>
      <c r="W7" s="1277"/>
      <c r="X7" s="1277"/>
      <c r="Y7" s="1277"/>
      <c r="Z7" s="1277"/>
      <c r="AA7" s="1277"/>
      <c r="AB7" s="1277"/>
      <c r="AC7" s="1277"/>
      <c r="AD7" s="1277"/>
      <c r="AE7" s="1277"/>
      <c r="AF7" s="1277"/>
      <c r="AG7" s="1277"/>
      <c r="AH7" s="1277"/>
      <c r="AI7" s="1277"/>
      <c r="AJ7" s="1277"/>
      <c r="AK7" s="1277"/>
      <c r="AL7" s="1277"/>
      <c r="AM7" s="1277"/>
      <c r="AN7" s="1277"/>
      <c r="AO7" s="1277"/>
      <c r="AP7" s="1277"/>
      <c r="AQ7" s="1277"/>
      <c r="AR7" s="1277"/>
      <c r="AS7" s="1277"/>
      <c r="AT7" s="1277"/>
      <c r="AU7" s="1277"/>
      <c r="AV7" s="1277"/>
      <c r="AW7" s="1277"/>
      <c r="AX7" s="1277"/>
      <c r="AY7" s="1277"/>
      <c r="AZ7" s="1277"/>
      <c r="BA7" s="1277"/>
      <c r="BB7" s="1277"/>
      <c r="BC7" s="1277"/>
      <c r="BD7" s="1277"/>
      <c r="BE7" s="1277"/>
      <c r="BF7" s="1277"/>
      <c r="BG7" s="1277"/>
      <c r="BH7" s="1277"/>
      <c r="BI7" s="1277"/>
      <c r="BJ7" s="1277"/>
      <c r="BK7" s="1277"/>
      <c r="BL7" s="1277"/>
      <c r="BM7" s="1277"/>
      <c r="BN7" s="1277"/>
      <c r="BO7" s="1277"/>
      <c r="BP7" s="1277"/>
      <c r="BQ7" s="1277"/>
      <c r="BR7" s="1277"/>
      <c r="BS7" s="1277"/>
      <c r="BT7" s="1277"/>
      <c r="BU7" s="1277"/>
      <c r="BV7" s="1277"/>
      <c r="BW7" s="1277"/>
      <c r="BX7" s="1277"/>
      <c r="BY7" s="1277"/>
      <c r="BZ7" s="1277"/>
      <c r="CA7" s="1277"/>
      <c r="CB7" s="1277"/>
      <c r="CC7" s="1277"/>
      <c r="CD7" s="1277"/>
      <c r="CE7" s="1277"/>
      <c r="CF7" s="1277"/>
      <c r="CG7" s="1277"/>
      <c r="CH7" s="1277"/>
      <c r="CI7" s="1277"/>
      <c r="CJ7" s="1277"/>
      <c r="CK7" s="1277"/>
      <c r="CL7" s="1277"/>
      <c r="CM7" s="1277"/>
      <c r="CN7" s="1277"/>
    </row>
    <row r="8" spans="1:92">
      <c r="A8" s="1322" t="s">
        <v>246</v>
      </c>
      <c r="B8" s="1326">
        <v>42.82185066603423</v>
      </c>
      <c r="C8" s="1326">
        <v>42.601137769932556</v>
      </c>
      <c r="D8" s="1326">
        <v>46.1</v>
      </c>
      <c r="E8" s="1326">
        <v>47.4</v>
      </c>
      <c r="F8" s="1327">
        <v>48.3</v>
      </c>
      <c r="G8" s="1277"/>
      <c r="H8" s="1277"/>
      <c r="I8" s="1277"/>
      <c r="J8" s="1277"/>
      <c r="K8" s="1277"/>
      <c r="L8" s="1277"/>
      <c r="M8" s="1277"/>
      <c r="N8" s="1277"/>
      <c r="O8" s="1277"/>
      <c r="P8" s="1277"/>
      <c r="Q8" s="1277"/>
      <c r="R8" s="1277"/>
      <c r="S8" s="1277"/>
      <c r="T8" s="1277"/>
      <c r="U8" s="1277"/>
      <c r="V8" s="1277"/>
      <c r="W8" s="1277"/>
      <c r="X8" s="1277"/>
      <c r="Y8" s="1277"/>
      <c r="Z8" s="1277"/>
      <c r="AA8" s="1277"/>
      <c r="AB8" s="1277"/>
      <c r="AC8" s="1277"/>
      <c r="AD8" s="1277"/>
      <c r="AE8" s="1277"/>
      <c r="AF8" s="1277"/>
      <c r="AG8" s="1277"/>
      <c r="AH8" s="1277"/>
      <c r="AI8" s="1277"/>
      <c r="AJ8" s="1277"/>
      <c r="AK8" s="1277"/>
      <c r="AL8" s="1277"/>
      <c r="AM8" s="1277"/>
      <c r="AN8" s="1277"/>
      <c r="AO8" s="1277"/>
      <c r="AP8" s="1277"/>
      <c r="AQ8" s="1277"/>
      <c r="AR8" s="1277"/>
      <c r="AS8" s="1277"/>
      <c r="AT8" s="1277"/>
      <c r="AU8" s="1277"/>
      <c r="AV8" s="1277"/>
      <c r="AW8" s="1277"/>
      <c r="AX8" s="1277"/>
      <c r="AY8" s="1277"/>
      <c r="AZ8" s="1277"/>
      <c r="BA8" s="1277"/>
      <c r="BB8" s="1277"/>
      <c r="BC8" s="1277"/>
      <c r="BD8" s="1277"/>
      <c r="BE8" s="1277"/>
      <c r="BF8" s="1277"/>
      <c r="BG8" s="1277"/>
      <c r="BH8" s="1277"/>
      <c r="BI8" s="1277"/>
      <c r="BJ8" s="1277"/>
      <c r="BK8" s="1277"/>
      <c r="BL8" s="1277"/>
      <c r="BM8" s="1277"/>
      <c r="BN8" s="1277"/>
      <c r="BO8" s="1277"/>
      <c r="BP8" s="1277"/>
      <c r="BQ8" s="1277"/>
      <c r="BR8" s="1277"/>
      <c r="BS8" s="1277"/>
      <c r="BT8" s="1277"/>
      <c r="BU8" s="1277"/>
      <c r="BV8" s="1277"/>
      <c r="BW8" s="1277"/>
      <c r="BX8" s="1277"/>
      <c r="BY8" s="1277"/>
      <c r="BZ8" s="1277"/>
      <c r="CA8" s="1277"/>
      <c r="CB8" s="1277"/>
      <c r="CC8" s="1277"/>
      <c r="CD8" s="1277"/>
      <c r="CE8" s="1277"/>
      <c r="CF8" s="1277"/>
      <c r="CG8" s="1277"/>
      <c r="CH8" s="1277"/>
      <c r="CI8" s="1277"/>
      <c r="CJ8" s="1277"/>
      <c r="CK8" s="1277"/>
      <c r="CL8" s="1277"/>
      <c r="CM8" s="1277"/>
      <c r="CN8" s="1277"/>
    </row>
    <row r="9" spans="1:92">
      <c r="A9" s="1322" t="s">
        <v>247</v>
      </c>
      <c r="B9" s="1326">
        <v>44.344629523262491</v>
      </c>
      <c r="C9" s="1326">
        <v>44.429960229783475</v>
      </c>
      <c r="D9" s="1326">
        <v>44.5</v>
      </c>
      <c r="E9" s="1326">
        <v>47.2</v>
      </c>
      <c r="F9" s="1327">
        <v>49.9</v>
      </c>
      <c r="G9" s="1277"/>
      <c r="H9" s="1277"/>
      <c r="I9" s="1277"/>
      <c r="J9" s="1277"/>
      <c r="K9" s="1277"/>
      <c r="L9" s="1277"/>
      <c r="M9" s="1277"/>
      <c r="N9" s="1277"/>
      <c r="O9" s="1277"/>
      <c r="P9" s="1277"/>
      <c r="Q9" s="1277"/>
      <c r="R9" s="1277"/>
      <c r="S9" s="1277"/>
      <c r="T9" s="1277"/>
      <c r="U9" s="1277"/>
      <c r="V9" s="1277"/>
      <c r="W9" s="1277"/>
      <c r="X9" s="1277"/>
      <c r="Y9" s="1277"/>
      <c r="Z9" s="1277"/>
      <c r="AA9" s="1277"/>
      <c r="AB9" s="1277"/>
      <c r="AC9" s="1277"/>
      <c r="AD9" s="1277"/>
      <c r="AE9" s="1277"/>
      <c r="AF9" s="1277"/>
      <c r="AG9" s="1277"/>
      <c r="AH9" s="1277"/>
      <c r="AI9" s="1277"/>
      <c r="AJ9" s="1277"/>
      <c r="AK9" s="1277"/>
      <c r="AL9" s="1277"/>
      <c r="AM9" s="1277"/>
      <c r="AN9" s="1277"/>
      <c r="AO9" s="1277"/>
      <c r="AP9" s="1277"/>
      <c r="AQ9" s="1277"/>
      <c r="AR9" s="1277"/>
      <c r="AS9" s="1277"/>
      <c r="AT9" s="1277"/>
      <c r="AU9" s="1277"/>
      <c r="AV9" s="1277"/>
      <c r="AW9" s="1277"/>
      <c r="AX9" s="1277"/>
      <c r="AY9" s="1277"/>
      <c r="AZ9" s="1277"/>
      <c r="BA9" s="1277"/>
      <c r="BB9" s="1277"/>
      <c r="BC9" s="1277"/>
      <c r="BD9" s="1277"/>
      <c r="BE9" s="1277"/>
      <c r="BF9" s="1277"/>
      <c r="BG9" s="1277"/>
      <c r="BH9" s="1277"/>
      <c r="BI9" s="1277"/>
      <c r="BJ9" s="1277"/>
      <c r="BK9" s="1277"/>
      <c r="BL9" s="1277"/>
      <c r="BM9" s="1277"/>
      <c r="BN9" s="1277"/>
      <c r="BO9" s="1277"/>
      <c r="BP9" s="1277"/>
      <c r="BQ9" s="1277"/>
      <c r="BR9" s="1277"/>
      <c r="BS9" s="1277"/>
      <c r="BT9" s="1277"/>
      <c r="BU9" s="1277"/>
      <c r="BV9" s="1277"/>
      <c r="BW9" s="1277"/>
      <c r="BX9" s="1277"/>
      <c r="BY9" s="1277"/>
      <c r="BZ9" s="1277"/>
      <c r="CA9" s="1277"/>
      <c r="CB9" s="1277"/>
      <c r="CC9" s="1277"/>
      <c r="CD9" s="1277"/>
      <c r="CE9" s="1277"/>
      <c r="CF9" s="1277"/>
      <c r="CG9" s="1277"/>
      <c r="CH9" s="1277"/>
      <c r="CI9" s="1277"/>
      <c r="CJ9" s="1277"/>
      <c r="CK9" s="1277"/>
      <c r="CL9" s="1277"/>
      <c r="CM9" s="1277"/>
      <c r="CN9" s="1277"/>
    </row>
    <row r="10" spans="1:92">
      <c r="A10" s="1322" t="s">
        <v>248</v>
      </c>
      <c r="B10" s="1326">
        <v>44.149979904962294</v>
      </c>
      <c r="C10" s="1326">
        <v>45.193588389289488</v>
      </c>
      <c r="D10" s="1326">
        <v>47.4</v>
      </c>
      <c r="E10" s="1326">
        <v>46.8</v>
      </c>
      <c r="F10" s="1327">
        <v>42.4</v>
      </c>
      <c r="G10" s="1277"/>
      <c r="H10" s="1277"/>
      <c r="I10" s="1277"/>
      <c r="J10" s="1277"/>
      <c r="K10" s="1277"/>
      <c r="L10" s="1277"/>
      <c r="M10" s="1277"/>
      <c r="N10" s="1277"/>
      <c r="O10" s="1277"/>
      <c r="P10" s="1277"/>
      <c r="Q10" s="1277"/>
      <c r="R10" s="1277"/>
      <c r="S10" s="1277"/>
      <c r="T10" s="1277"/>
      <c r="U10" s="1277"/>
      <c r="V10" s="1277"/>
      <c r="W10" s="1277"/>
      <c r="X10" s="1277"/>
      <c r="Y10" s="1277"/>
      <c r="Z10" s="1277"/>
      <c r="AA10" s="1277"/>
      <c r="AB10" s="1277"/>
      <c r="AC10" s="1277"/>
      <c r="AD10" s="1277"/>
      <c r="AE10" s="1277"/>
      <c r="AF10" s="1277"/>
      <c r="AG10" s="1277"/>
      <c r="AH10" s="1277"/>
      <c r="AI10" s="1277"/>
      <c r="AJ10" s="1277"/>
      <c r="AK10" s="1277"/>
      <c r="AL10" s="1277"/>
      <c r="AM10" s="1277"/>
      <c r="AN10" s="1277"/>
      <c r="AO10" s="1277"/>
      <c r="AP10" s="1277"/>
      <c r="AQ10" s="1277"/>
      <c r="AR10" s="1277"/>
      <c r="AS10" s="1277"/>
      <c r="AT10" s="1277"/>
      <c r="AU10" s="1277"/>
      <c r="AV10" s="1277"/>
      <c r="AW10" s="1277"/>
      <c r="AX10" s="1277"/>
      <c r="AY10" s="1277"/>
      <c r="AZ10" s="1277"/>
      <c r="BA10" s="1277"/>
      <c r="BB10" s="1277"/>
      <c r="BC10" s="1277"/>
      <c r="BD10" s="1277"/>
      <c r="BE10" s="1277"/>
      <c r="BF10" s="1277"/>
      <c r="BG10" s="1277"/>
      <c r="BH10" s="1277"/>
      <c r="BI10" s="1277"/>
      <c r="BJ10" s="1277"/>
      <c r="BK10" s="1277"/>
      <c r="BL10" s="1277"/>
      <c r="BM10" s="1277"/>
      <c r="BN10" s="1277"/>
      <c r="BO10" s="1277"/>
      <c r="BP10" s="1277"/>
      <c r="BQ10" s="1277"/>
      <c r="BR10" s="1277"/>
      <c r="BS10" s="1277"/>
      <c r="BT10" s="1277"/>
      <c r="BU10" s="1277"/>
      <c r="BV10" s="1277"/>
      <c r="BW10" s="1277"/>
      <c r="BX10" s="1277"/>
      <c r="BY10" s="1277"/>
      <c r="BZ10" s="1277"/>
      <c r="CA10" s="1277"/>
      <c r="CB10" s="1277"/>
      <c r="CC10" s="1277"/>
      <c r="CD10" s="1277"/>
      <c r="CE10" s="1277"/>
      <c r="CF10" s="1277"/>
      <c r="CG10" s="1277"/>
      <c r="CH10" s="1277"/>
      <c r="CI10" s="1277"/>
      <c r="CJ10" s="1277"/>
      <c r="CK10" s="1277"/>
      <c r="CL10" s="1277"/>
      <c r="CM10" s="1277"/>
      <c r="CN10" s="1277"/>
    </row>
    <row r="11" spans="1:92">
      <c r="A11" s="1322" t="s">
        <v>314</v>
      </c>
      <c r="B11" s="1326">
        <v>49.053990134468542</v>
      </c>
      <c r="C11" s="1326">
        <v>48.15650865312265</v>
      </c>
      <c r="D11" s="1326">
        <v>50.1</v>
      </c>
      <c r="E11" s="1326">
        <v>50.1</v>
      </c>
      <c r="F11" s="1327">
        <v>51.7</v>
      </c>
      <c r="G11" s="1277"/>
      <c r="H11" s="1277"/>
      <c r="I11" s="1277"/>
      <c r="J11" s="1277"/>
      <c r="K11" s="1277"/>
      <c r="L11" s="1277"/>
      <c r="M11" s="1277"/>
      <c r="N11" s="1277"/>
      <c r="O11" s="1277"/>
      <c r="P11" s="1277"/>
      <c r="Q11" s="1277"/>
      <c r="R11" s="1277"/>
      <c r="S11" s="1277"/>
      <c r="T11" s="1277"/>
      <c r="U11" s="1277"/>
      <c r="V11" s="1277"/>
      <c r="W11" s="1277"/>
      <c r="X11" s="1277"/>
      <c r="Y11" s="1277"/>
      <c r="Z11" s="1277"/>
      <c r="AA11" s="1277"/>
      <c r="AB11" s="1277"/>
      <c r="AC11" s="1277"/>
      <c r="AD11" s="1277"/>
      <c r="AE11" s="1277"/>
      <c r="AF11" s="1277"/>
      <c r="AG11" s="1277"/>
      <c r="AH11" s="1277"/>
      <c r="AI11" s="1277"/>
      <c r="AJ11" s="1277"/>
      <c r="AK11" s="1277"/>
      <c r="AL11" s="1277"/>
      <c r="AM11" s="1277"/>
      <c r="AN11" s="1277"/>
      <c r="AO11" s="1277"/>
      <c r="AP11" s="1277"/>
      <c r="AQ11" s="1277"/>
      <c r="AR11" s="1277"/>
      <c r="AS11" s="1277"/>
      <c r="AT11" s="1277"/>
      <c r="AU11" s="1277"/>
      <c r="AV11" s="1277"/>
      <c r="AW11" s="1277"/>
      <c r="AX11" s="1277"/>
      <c r="AY11" s="1277"/>
      <c r="AZ11" s="1277"/>
      <c r="BA11" s="1277"/>
      <c r="BB11" s="1277"/>
      <c r="BC11" s="1277"/>
      <c r="BD11" s="1277"/>
      <c r="BE11" s="1277"/>
      <c r="BF11" s="1277"/>
      <c r="BG11" s="1277"/>
      <c r="BH11" s="1277"/>
      <c r="BI11" s="1277"/>
      <c r="BJ11" s="1277"/>
      <c r="BK11" s="1277"/>
      <c r="BL11" s="1277"/>
      <c r="BM11" s="1277"/>
      <c r="BN11" s="1277"/>
      <c r="BO11" s="1277"/>
      <c r="BP11" s="1277"/>
      <c r="BQ11" s="1277"/>
      <c r="BR11" s="1277"/>
      <c r="BS11" s="1277"/>
      <c r="BT11" s="1277"/>
      <c r="BU11" s="1277"/>
      <c r="BV11" s="1277"/>
      <c r="BW11" s="1277"/>
      <c r="BX11" s="1277"/>
      <c r="BY11" s="1277"/>
      <c r="BZ11" s="1277"/>
      <c r="CA11" s="1277"/>
      <c r="CB11" s="1277"/>
      <c r="CC11" s="1277"/>
      <c r="CD11" s="1277"/>
      <c r="CE11" s="1277"/>
      <c r="CF11" s="1277"/>
      <c r="CG11" s="1277"/>
      <c r="CH11" s="1277"/>
      <c r="CI11" s="1277"/>
      <c r="CJ11" s="1277"/>
      <c r="CK11" s="1277"/>
      <c r="CL11" s="1277"/>
      <c r="CM11" s="1277"/>
      <c r="CN11" s="1277"/>
    </row>
    <row r="12" spans="1:92">
      <c r="A12" s="1322" t="s">
        <v>249</v>
      </c>
      <c r="B12" s="1326">
        <v>55.880874338916932</v>
      </c>
      <c r="C12" s="1326">
        <v>54.239783299964671</v>
      </c>
      <c r="D12" s="1326">
        <v>56.4</v>
      </c>
      <c r="E12" s="1326">
        <v>55.7</v>
      </c>
      <c r="F12" s="1327">
        <v>54.9</v>
      </c>
      <c r="G12" s="1277"/>
      <c r="H12" s="1277"/>
      <c r="I12" s="1277"/>
      <c r="J12" s="1277"/>
      <c r="K12" s="1277"/>
      <c r="L12" s="1277"/>
      <c r="M12" s="1277"/>
      <c r="N12" s="1277"/>
      <c r="O12" s="1277"/>
      <c r="P12" s="1277"/>
      <c r="Q12" s="1277"/>
      <c r="R12" s="1277"/>
      <c r="S12" s="1277"/>
      <c r="T12" s="1277"/>
      <c r="U12" s="1277"/>
      <c r="V12" s="1277"/>
      <c r="W12" s="1277"/>
      <c r="X12" s="1277"/>
      <c r="Y12" s="1277"/>
      <c r="Z12" s="1277"/>
      <c r="AA12" s="1277"/>
      <c r="AB12" s="1277"/>
      <c r="AC12" s="1277"/>
      <c r="AD12" s="1277"/>
      <c r="AE12" s="1277"/>
      <c r="AF12" s="1277"/>
      <c r="AG12" s="1277"/>
      <c r="AH12" s="1277"/>
      <c r="AI12" s="1277"/>
      <c r="AJ12" s="1277"/>
      <c r="AK12" s="1277"/>
      <c r="AL12" s="1277"/>
      <c r="AM12" s="1277"/>
      <c r="AN12" s="1277"/>
      <c r="AO12" s="1277"/>
      <c r="AP12" s="1277"/>
      <c r="AQ12" s="1277"/>
      <c r="AR12" s="1277"/>
      <c r="AS12" s="1277"/>
      <c r="AT12" s="1277"/>
      <c r="AU12" s="1277"/>
      <c r="AV12" s="1277"/>
      <c r="AW12" s="1277"/>
      <c r="AX12" s="1277"/>
      <c r="AY12" s="1277"/>
      <c r="AZ12" s="1277"/>
      <c r="BA12" s="1277"/>
      <c r="BB12" s="1277"/>
      <c r="BC12" s="1277"/>
      <c r="BD12" s="1277"/>
      <c r="BE12" s="1277"/>
      <c r="BF12" s="1277"/>
      <c r="BG12" s="1277"/>
      <c r="BH12" s="1277"/>
      <c r="BI12" s="1277"/>
      <c r="BJ12" s="1277"/>
      <c r="BK12" s="1277"/>
      <c r="BL12" s="1277"/>
      <c r="BM12" s="1277"/>
      <c r="BN12" s="1277"/>
      <c r="BO12" s="1277"/>
      <c r="BP12" s="1277"/>
      <c r="BQ12" s="1277"/>
      <c r="BR12" s="1277"/>
      <c r="BS12" s="1277"/>
      <c r="BT12" s="1277"/>
      <c r="BU12" s="1277"/>
      <c r="BV12" s="1277"/>
      <c r="BW12" s="1277"/>
      <c r="BX12" s="1277"/>
      <c r="BY12" s="1277"/>
      <c r="BZ12" s="1277"/>
      <c r="CA12" s="1277"/>
      <c r="CB12" s="1277"/>
      <c r="CC12" s="1277"/>
      <c r="CD12" s="1277"/>
      <c r="CE12" s="1277"/>
      <c r="CF12" s="1277"/>
      <c r="CG12" s="1277"/>
      <c r="CH12" s="1277"/>
      <c r="CI12" s="1277"/>
      <c r="CJ12" s="1277"/>
      <c r="CK12" s="1277"/>
      <c r="CL12" s="1277"/>
      <c r="CM12" s="1277"/>
      <c r="CN12" s="1277"/>
    </row>
    <row r="13" spans="1:92">
      <c r="A13" s="1322" t="s">
        <v>250</v>
      </c>
      <c r="B13" s="1326">
        <v>47.302183706038022</v>
      </c>
      <c r="C13" s="1326">
        <v>46.966414924965363</v>
      </c>
      <c r="D13" s="1326">
        <v>48.3</v>
      </c>
      <c r="E13" s="1326">
        <v>48.3</v>
      </c>
      <c r="F13" s="1327">
        <v>47.4</v>
      </c>
      <c r="G13" s="1277"/>
      <c r="H13" s="1277"/>
      <c r="I13" s="1277"/>
      <c r="J13" s="1277"/>
      <c r="K13" s="1277"/>
      <c r="L13" s="1277"/>
      <c r="M13" s="1277"/>
      <c r="N13" s="1277"/>
      <c r="O13" s="1277"/>
      <c r="P13" s="1277"/>
      <c r="Q13" s="1277"/>
      <c r="R13" s="1277"/>
      <c r="S13" s="1277"/>
      <c r="T13" s="1277"/>
      <c r="U13" s="1277"/>
      <c r="V13" s="1277"/>
      <c r="W13" s="1277"/>
      <c r="X13" s="1277"/>
      <c r="Y13" s="1277"/>
      <c r="Z13" s="1277"/>
      <c r="AA13" s="1277"/>
      <c r="AB13" s="1277"/>
      <c r="AC13" s="1277"/>
      <c r="AD13" s="1277"/>
      <c r="AE13" s="1277"/>
      <c r="AF13" s="1277"/>
      <c r="AG13" s="1277"/>
      <c r="AH13" s="1277"/>
      <c r="AI13" s="1277"/>
      <c r="AJ13" s="1277"/>
      <c r="AK13" s="1277"/>
      <c r="AL13" s="1277"/>
      <c r="AM13" s="1277"/>
      <c r="AN13" s="1277"/>
      <c r="AO13" s="1277"/>
      <c r="AP13" s="1277"/>
      <c r="AQ13" s="1277"/>
      <c r="AR13" s="1277"/>
      <c r="AS13" s="1277"/>
      <c r="AT13" s="1277"/>
      <c r="AU13" s="1277"/>
      <c r="AV13" s="1277"/>
      <c r="AW13" s="1277"/>
      <c r="AX13" s="1277"/>
      <c r="AY13" s="1277"/>
      <c r="AZ13" s="1277"/>
      <c r="BA13" s="1277"/>
      <c r="BB13" s="1277"/>
      <c r="BC13" s="1277"/>
      <c r="BD13" s="1277"/>
      <c r="BE13" s="1277"/>
      <c r="BF13" s="1277"/>
      <c r="BG13" s="1277"/>
      <c r="BH13" s="1277"/>
      <c r="BI13" s="1277"/>
      <c r="BJ13" s="1277"/>
      <c r="BK13" s="1277"/>
      <c r="BL13" s="1277"/>
      <c r="BM13" s="1277"/>
      <c r="BN13" s="1277"/>
      <c r="BO13" s="1277"/>
      <c r="BP13" s="1277"/>
      <c r="BQ13" s="1277"/>
      <c r="BR13" s="1277"/>
      <c r="BS13" s="1277"/>
      <c r="BT13" s="1277"/>
      <c r="BU13" s="1277"/>
      <c r="BV13" s="1277"/>
      <c r="BW13" s="1277"/>
      <c r="BX13" s="1277"/>
      <c r="BY13" s="1277"/>
      <c r="BZ13" s="1277"/>
      <c r="CA13" s="1277"/>
      <c r="CB13" s="1277"/>
      <c r="CC13" s="1277"/>
      <c r="CD13" s="1277"/>
      <c r="CE13" s="1277"/>
      <c r="CF13" s="1277"/>
      <c r="CG13" s="1277"/>
      <c r="CH13" s="1277"/>
      <c r="CI13" s="1277"/>
      <c r="CJ13" s="1277"/>
      <c r="CK13" s="1277"/>
      <c r="CL13" s="1277"/>
      <c r="CM13" s="1277"/>
      <c r="CN13" s="1277"/>
    </row>
    <row r="14" spans="1:92">
      <c r="A14" s="1322" t="s">
        <v>251</v>
      </c>
      <c r="B14" s="1326">
        <v>30.783067477091109</v>
      </c>
      <c r="C14" s="1326">
        <v>30.634046602616792</v>
      </c>
      <c r="D14" s="1326">
        <v>31.7</v>
      </c>
      <c r="E14" s="1326">
        <v>32.700000000000003</v>
      </c>
      <c r="F14" s="1327">
        <v>30.1</v>
      </c>
      <c r="G14" s="1277"/>
      <c r="H14" s="1277"/>
      <c r="I14" s="1277"/>
      <c r="J14" s="1277"/>
      <c r="K14" s="1277"/>
      <c r="L14" s="1277"/>
      <c r="M14" s="1277"/>
      <c r="N14" s="1277"/>
      <c r="O14" s="1277"/>
      <c r="P14" s="1277"/>
      <c r="Q14" s="1277"/>
      <c r="R14" s="1277"/>
      <c r="S14" s="1277"/>
      <c r="T14" s="1277"/>
      <c r="U14" s="1277"/>
      <c r="V14" s="1277"/>
      <c r="W14" s="1277"/>
      <c r="X14" s="1277"/>
      <c r="Y14" s="1277"/>
      <c r="Z14" s="1277"/>
      <c r="AA14" s="1277"/>
      <c r="AB14" s="1277"/>
      <c r="AC14" s="1277"/>
      <c r="AD14" s="1277"/>
      <c r="AE14" s="1277"/>
      <c r="AF14" s="1277"/>
      <c r="AG14" s="1277"/>
      <c r="AH14" s="1277"/>
      <c r="AI14" s="1277"/>
      <c r="AJ14" s="1277"/>
      <c r="AK14" s="1277"/>
      <c r="AL14" s="1277"/>
      <c r="AM14" s="1277"/>
      <c r="AN14" s="1277"/>
      <c r="AO14" s="1277"/>
      <c r="AP14" s="1277"/>
      <c r="AQ14" s="1277"/>
      <c r="AR14" s="1277"/>
      <c r="AS14" s="1277"/>
      <c r="AT14" s="1277"/>
      <c r="AU14" s="1277"/>
      <c r="AV14" s="1277"/>
      <c r="AW14" s="1277"/>
      <c r="AX14" s="1277"/>
      <c r="AY14" s="1277"/>
      <c r="AZ14" s="1277"/>
      <c r="BA14" s="1277"/>
      <c r="BB14" s="1277"/>
      <c r="BC14" s="1277"/>
      <c r="BD14" s="1277"/>
      <c r="BE14" s="1277"/>
      <c r="BF14" s="1277"/>
      <c r="BG14" s="1277"/>
      <c r="BH14" s="1277"/>
      <c r="BI14" s="1277"/>
      <c r="BJ14" s="1277"/>
      <c r="BK14" s="1277"/>
      <c r="BL14" s="1277"/>
      <c r="BM14" s="1277"/>
      <c r="BN14" s="1277"/>
      <c r="BO14" s="1277"/>
      <c r="BP14" s="1277"/>
      <c r="BQ14" s="1277"/>
      <c r="BR14" s="1277"/>
      <c r="BS14" s="1277"/>
      <c r="BT14" s="1277"/>
      <c r="BU14" s="1277"/>
      <c r="BV14" s="1277"/>
      <c r="BW14" s="1277"/>
      <c r="BX14" s="1277"/>
      <c r="BY14" s="1277"/>
      <c r="BZ14" s="1277"/>
      <c r="CA14" s="1277"/>
      <c r="CB14" s="1277"/>
      <c r="CC14" s="1277"/>
      <c r="CD14" s="1277"/>
      <c r="CE14" s="1277"/>
      <c r="CF14" s="1277"/>
      <c r="CG14" s="1277"/>
      <c r="CH14" s="1277"/>
      <c r="CI14" s="1277"/>
      <c r="CJ14" s="1277"/>
      <c r="CK14" s="1277"/>
      <c r="CL14" s="1277"/>
      <c r="CM14" s="1277"/>
      <c r="CN14" s="1277"/>
    </row>
    <row r="15" spans="1:92">
      <c r="A15" s="1322" t="s">
        <v>252</v>
      </c>
      <c r="B15" s="1326">
        <v>47.019606654747115</v>
      </c>
      <c r="C15" s="1326">
        <v>46.239570742061971</v>
      </c>
      <c r="D15" s="1326">
        <v>48.1</v>
      </c>
      <c r="E15" s="1326">
        <v>48.3</v>
      </c>
      <c r="F15" s="1327">
        <v>49.2</v>
      </c>
      <c r="G15" s="1277"/>
      <c r="H15" s="1277"/>
      <c r="I15" s="1277"/>
      <c r="J15" s="1277"/>
      <c r="K15" s="1277"/>
      <c r="L15" s="1277"/>
      <c r="M15" s="1277"/>
      <c r="N15" s="1277"/>
      <c r="O15" s="1277"/>
      <c r="P15" s="1277"/>
      <c r="Q15" s="1277"/>
      <c r="R15" s="1277"/>
      <c r="S15" s="1277"/>
      <c r="T15" s="1277"/>
      <c r="U15" s="1277"/>
      <c r="V15" s="1277"/>
      <c r="W15" s="1277"/>
      <c r="X15" s="1277"/>
      <c r="Y15" s="1277"/>
      <c r="Z15" s="1277"/>
      <c r="AA15" s="1277"/>
      <c r="AB15" s="1277"/>
      <c r="AC15" s="1277"/>
      <c r="AD15" s="1277"/>
      <c r="AE15" s="1277"/>
      <c r="AF15" s="1277"/>
      <c r="AG15" s="1277"/>
      <c r="AH15" s="1277"/>
      <c r="AI15" s="1277"/>
      <c r="AJ15" s="1277"/>
      <c r="AK15" s="1277"/>
      <c r="AL15" s="1277"/>
      <c r="AM15" s="1277"/>
      <c r="AN15" s="1277"/>
      <c r="AO15" s="1277"/>
      <c r="AP15" s="1277"/>
      <c r="AQ15" s="1277"/>
      <c r="AR15" s="1277"/>
      <c r="AS15" s="1277"/>
      <c r="AT15" s="1277"/>
      <c r="AU15" s="1277"/>
      <c r="AV15" s="1277"/>
      <c r="AW15" s="1277"/>
      <c r="AX15" s="1277"/>
      <c r="AY15" s="1277"/>
      <c r="AZ15" s="1277"/>
      <c r="BA15" s="1277"/>
      <c r="BB15" s="1277"/>
      <c r="BC15" s="1277"/>
      <c r="BD15" s="1277"/>
      <c r="BE15" s="1277"/>
      <c r="BF15" s="1277"/>
      <c r="BG15" s="1277"/>
      <c r="BH15" s="1277"/>
      <c r="BI15" s="1277"/>
      <c r="BJ15" s="1277"/>
      <c r="BK15" s="1277"/>
      <c r="BL15" s="1277"/>
      <c r="BM15" s="1277"/>
      <c r="BN15" s="1277"/>
      <c r="BO15" s="1277"/>
      <c r="BP15" s="1277"/>
      <c r="BQ15" s="1277"/>
      <c r="BR15" s="1277"/>
      <c r="BS15" s="1277"/>
      <c r="BT15" s="1277"/>
      <c r="BU15" s="1277"/>
      <c r="BV15" s="1277"/>
      <c r="BW15" s="1277"/>
      <c r="BX15" s="1277"/>
      <c r="BY15" s="1277"/>
      <c r="BZ15" s="1277"/>
      <c r="CA15" s="1277"/>
      <c r="CB15" s="1277"/>
      <c r="CC15" s="1277"/>
      <c r="CD15" s="1277"/>
      <c r="CE15" s="1277"/>
      <c r="CF15" s="1277"/>
      <c r="CG15" s="1277"/>
      <c r="CH15" s="1277"/>
      <c r="CI15" s="1277"/>
      <c r="CJ15" s="1277"/>
      <c r="CK15" s="1277"/>
      <c r="CL15" s="1277"/>
      <c r="CM15" s="1277"/>
      <c r="CN15" s="1277"/>
    </row>
    <row r="16" spans="1:92">
      <c r="A16" s="1322" t="s">
        <v>253</v>
      </c>
      <c r="B16" s="1326">
        <v>49.69823535553931</v>
      </c>
      <c r="C16" s="1326">
        <v>49.321629733174362</v>
      </c>
      <c r="D16" s="1326">
        <v>50.8</v>
      </c>
      <c r="E16" s="1326">
        <v>51.7</v>
      </c>
      <c r="F16" s="1327">
        <v>51.4</v>
      </c>
      <c r="G16" s="1277"/>
      <c r="H16" s="1277"/>
      <c r="I16" s="1277"/>
      <c r="J16" s="1277"/>
      <c r="K16" s="1277"/>
      <c r="L16" s="1277"/>
      <c r="M16" s="1277"/>
      <c r="N16" s="1277"/>
      <c r="O16" s="1277"/>
      <c r="P16" s="1277"/>
      <c r="Q16" s="1277"/>
      <c r="R16" s="1277"/>
      <c r="S16" s="1277"/>
      <c r="T16" s="1277"/>
      <c r="U16" s="1277"/>
      <c r="V16" s="1277"/>
      <c r="W16" s="1277"/>
      <c r="X16" s="1277"/>
      <c r="Y16" s="1277"/>
      <c r="Z16" s="1277"/>
      <c r="AA16" s="1277"/>
      <c r="AB16" s="1277"/>
      <c r="AC16" s="1277"/>
      <c r="AD16" s="1277"/>
      <c r="AE16" s="1277"/>
      <c r="AF16" s="1277"/>
      <c r="AG16" s="1277"/>
      <c r="AH16" s="1277"/>
      <c r="AI16" s="1277"/>
      <c r="AJ16" s="1277"/>
      <c r="AK16" s="1277"/>
      <c r="AL16" s="1277"/>
      <c r="AM16" s="1277"/>
      <c r="AN16" s="1277"/>
      <c r="AO16" s="1277"/>
      <c r="AP16" s="1277"/>
      <c r="AQ16" s="1277"/>
      <c r="AR16" s="1277"/>
      <c r="AS16" s="1277"/>
      <c r="AT16" s="1277"/>
      <c r="AU16" s="1277"/>
      <c r="AV16" s="1277"/>
      <c r="AW16" s="1277"/>
      <c r="AX16" s="1277"/>
      <c r="AY16" s="1277"/>
      <c r="AZ16" s="1277"/>
      <c r="BA16" s="1277"/>
      <c r="BB16" s="1277"/>
      <c r="BC16" s="1277"/>
      <c r="BD16" s="1277"/>
      <c r="BE16" s="1277"/>
      <c r="BF16" s="1277"/>
      <c r="BG16" s="1277"/>
      <c r="BH16" s="1277"/>
      <c r="BI16" s="1277"/>
      <c r="BJ16" s="1277"/>
      <c r="BK16" s="1277"/>
      <c r="BL16" s="1277"/>
      <c r="BM16" s="1277"/>
      <c r="BN16" s="1277"/>
      <c r="BO16" s="1277"/>
      <c r="BP16" s="1277"/>
      <c r="BQ16" s="1277"/>
      <c r="BR16" s="1277"/>
      <c r="BS16" s="1277"/>
      <c r="BT16" s="1277"/>
      <c r="BU16" s="1277"/>
      <c r="BV16" s="1277"/>
      <c r="BW16" s="1277"/>
      <c r="BX16" s="1277"/>
      <c r="BY16" s="1277"/>
      <c r="BZ16" s="1277"/>
      <c r="CA16" s="1277"/>
      <c r="CB16" s="1277"/>
      <c r="CC16" s="1277"/>
      <c r="CD16" s="1277"/>
      <c r="CE16" s="1277"/>
      <c r="CF16" s="1277"/>
      <c r="CG16" s="1277"/>
      <c r="CH16" s="1277"/>
      <c r="CI16" s="1277"/>
      <c r="CJ16" s="1277"/>
      <c r="CK16" s="1277"/>
      <c r="CL16" s="1277"/>
      <c r="CM16" s="1277"/>
      <c r="CN16" s="1277"/>
    </row>
    <row r="17" spans="1:92">
      <c r="A17" s="1322" t="s">
        <v>254</v>
      </c>
      <c r="B17" s="1326">
        <v>48.648515339844131</v>
      </c>
      <c r="C17" s="1326">
        <v>49.510674022547377</v>
      </c>
      <c r="D17" s="1326">
        <v>51.3</v>
      </c>
      <c r="E17" s="1326">
        <v>50.4</v>
      </c>
      <c r="F17" s="1327">
        <v>53.3</v>
      </c>
      <c r="G17" s="1277"/>
      <c r="H17" s="1277"/>
      <c r="I17" s="1277"/>
      <c r="J17" s="1277"/>
      <c r="K17" s="1277"/>
      <c r="L17" s="1277"/>
      <c r="M17" s="1277"/>
      <c r="N17" s="1277"/>
      <c r="O17" s="1277"/>
      <c r="P17" s="1277"/>
      <c r="Q17" s="1277"/>
      <c r="R17" s="1277"/>
      <c r="S17" s="1277"/>
      <c r="T17" s="1277"/>
      <c r="U17" s="1277"/>
      <c r="V17" s="1277"/>
      <c r="W17" s="1277"/>
      <c r="X17" s="1277"/>
      <c r="Y17" s="1277"/>
      <c r="Z17" s="1277"/>
      <c r="AA17" s="1277"/>
      <c r="AB17" s="1277"/>
      <c r="AC17" s="1277"/>
      <c r="AD17" s="1277"/>
      <c r="AE17" s="1277"/>
      <c r="AF17" s="1277"/>
      <c r="AG17" s="1277"/>
      <c r="AH17" s="1277"/>
      <c r="AI17" s="1277"/>
      <c r="AJ17" s="1277"/>
      <c r="AK17" s="1277"/>
      <c r="AL17" s="1277"/>
      <c r="AM17" s="1277"/>
      <c r="AN17" s="1277"/>
      <c r="AO17" s="1277"/>
      <c r="AP17" s="1277"/>
      <c r="AQ17" s="1277"/>
      <c r="AR17" s="1277"/>
      <c r="AS17" s="1277"/>
      <c r="AT17" s="1277"/>
      <c r="AU17" s="1277"/>
      <c r="AV17" s="1277"/>
      <c r="AW17" s="1277"/>
      <c r="AX17" s="1277"/>
      <c r="AY17" s="1277"/>
      <c r="AZ17" s="1277"/>
      <c r="BA17" s="1277"/>
      <c r="BB17" s="1277"/>
      <c r="BC17" s="1277"/>
      <c r="BD17" s="1277"/>
      <c r="BE17" s="1277"/>
      <c r="BF17" s="1277"/>
      <c r="BG17" s="1277"/>
      <c r="BH17" s="1277"/>
      <c r="BI17" s="1277"/>
      <c r="BJ17" s="1277"/>
      <c r="BK17" s="1277"/>
      <c r="BL17" s="1277"/>
      <c r="BM17" s="1277"/>
      <c r="BN17" s="1277"/>
      <c r="BO17" s="1277"/>
      <c r="BP17" s="1277"/>
      <c r="BQ17" s="1277"/>
      <c r="BR17" s="1277"/>
      <c r="BS17" s="1277"/>
      <c r="BT17" s="1277"/>
      <c r="BU17" s="1277"/>
      <c r="BV17" s="1277"/>
      <c r="BW17" s="1277"/>
      <c r="BX17" s="1277"/>
      <c r="BY17" s="1277"/>
      <c r="BZ17" s="1277"/>
      <c r="CA17" s="1277"/>
      <c r="CB17" s="1277"/>
      <c r="CC17" s="1277"/>
      <c r="CD17" s="1277"/>
      <c r="CE17" s="1277"/>
      <c r="CF17" s="1277"/>
      <c r="CG17" s="1277"/>
      <c r="CH17" s="1277"/>
      <c r="CI17" s="1277"/>
      <c r="CJ17" s="1277"/>
      <c r="CK17" s="1277"/>
      <c r="CL17" s="1277"/>
      <c r="CM17" s="1277"/>
      <c r="CN17" s="1277"/>
    </row>
    <row r="18" spans="1:92">
      <c r="A18" s="1322" t="s">
        <v>315</v>
      </c>
      <c r="B18" s="1326">
        <v>53.264751465600504</v>
      </c>
      <c r="C18" s="1326">
        <v>52.531326120827757</v>
      </c>
      <c r="D18" s="1326">
        <v>54.9</v>
      </c>
      <c r="E18" s="1326">
        <v>54.7</v>
      </c>
      <c r="F18" s="1327">
        <v>57.6</v>
      </c>
      <c r="G18" s="1277"/>
      <c r="H18" s="1277"/>
      <c r="I18" s="1277"/>
      <c r="J18" s="1277"/>
      <c r="K18" s="1277"/>
      <c r="L18" s="1277"/>
      <c r="M18" s="1277"/>
      <c r="N18" s="1277"/>
      <c r="O18" s="1277"/>
      <c r="P18" s="1277"/>
      <c r="Q18" s="1277"/>
      <c r="R18" s="1277"/>
      <c r="S18" s="1277"/>
      <c r="T18" s="1277"/>
      <c r="U18" s="1277"/>
      <c r="V18" s="1277"/>
      <c r="W18" s="1277"/>
      <c r="X18" s="1277"/>
      <c r="Y18" s="1277"/>
      <c r="Z18" s="1277"/>
      <c r="AA18" s="1277"/>
      <c r="AB18" s="1277"/>
      <c r="AC18" s="1277"/>
      <c r="AD18" s="1277"/>
      <c r="AE18" s="1277"/>
      <c r="AF18" s="1277"/>
      <c r="AG18" s="1277"/>
      <c r="AH18" s="1277"/>
      <c r="AI18" s="1277"/>
      <c r="AJ18" s="1277"/>
      <c r="AK18" s="1277"/>
      <c r="AL18" s="1277"/>
      <c r="AM18" s="1277"/>
      <c r="AN18" s="1277"/>
      <c r="AO18" s="1277"/>
      <c r="AP18" s="1277"/>
      <c r="AQ18" s="1277"/>
      <c r="AR18" s="1277"/>
      <c r="AS18" s="1277"/>
      <c r="AT18" s="1277"/>
      <c r="AU18" s="1277"/>
      <c r="AV18" s="1277"/>
      <c r="AW18" s="1277"/>
      <c r="AX18" s="1277"/>
      <c r="AY18" s="1277"/>
      <c r="AZ18" s="1277"/>
      <c r="BA18" s="1277"/>
      <c r="BB18" s="1277"/>
      <c r="BC18" s="1277"/>
      <c r="BD18" s="1277"/>
      <c r="BE18" s="1277"/>
      <c r="BF18" s="1277"/>
      <c r="BG18" s="1277"/>
      <c r="BH18" s="1277"/>
      <c r="BI18" s="1277"/>
      <c r="BJ18" s="1277"/>
      <c r="BK18" s="1277"/>
      <c r="BL18" s="1277"/>
      <c r="BM18" s="1277"/>
      <c r="BN18" s="1277"/>
      <c r="BO18" s="1277"/>
      <c r="BP18" s="1277"/>
      <c r="BQ18" s="1277"/>
      <c r="BR18" s="1277"/>
      <c r="BS18" s="1277"/>
      <c r="BT18" s="1277"/>
      <c r="BU18" s="1277"/>
      <c r="BV18" s="1277"/>
      <c r="BW18" s="1277"/>
      <c r="BX18" s="1277"/>
      <c r="BY18" s="1277"/>
      <c r="BZ18" s="1277"/>
      <c r="CA18" s="1277"/>
      <c r="CB18" s="1277"/>
      <c r="CC18" s="1277"/>
      <c r="CD18" s="1277"/>
      <c r="CE18" s="1277"/>
      <c r="CF18" s="1277"/>
      <c r="CG18" s="1277"/>
      <c r="CH18" s="1277"/>
      <c r="CI18" s="1277"/>
      <c r="CJ18" s="1277"/>
      <c r="CK18" s="1277"/>
      <c r="CL18" s="1277"/>
      <c r="CM18" s="1277"/>
      <c r="CN18" s="1277"/>
    </row>
    <row r="19" spans="1:92">
      <c r="A19" s="1322" t="s">
        <v>255</v>
      </c>
      <c r="B19" s="1326">
        <v>46.751494822808809</v>
      </c>
      <c r="C19" s="1326">
        <v>47.581801129023695</v>
      </c>
      <c r="D19" s="1326">
        <v>49.2</v>
      </c>
      <c r="E19" s="1326">
        <v>48.3</v>
      </c>
      <c r="F19" s="1327">
        <v>50</v>
      </c>
      <c r="G19" s="1277"/>
      <c r="H19" s="1277"/>
      <c r="I19" s="1277"/>
      <c r="J19" s="1277"/>
      <c r="K19" s="1277"/>
      <c r="L19" s="1277"/>
      <c r="M19" s="1277"/>
      <c r="N19" s="1277"/>
      <c r="O19" s="1277"/>
      <c r="P19" s="1277"/>
      <c r="Q19" s="1277"/>
      <c r="R19" s="1277"/>
      <c r="S19" s="1277"/>
      <c r="T19" s="1277"/>
      <c r="U19" s="1277"/>
      <c r="V19" s="1277"/>
      <c r="W19" s="1277"/>
      <c r="X19" s="1277"/>
      <c r="Y19" s="1277"/>
      <c r="Z19" s="1277"/>
      <c r="AA19" s="1277"/>
      <c r="AB19" s="1277"/>
      <c r="AC19" s="1277"/>
      <c r="AD19" s="1277"/>
      <c r="AE19" s="1277"/>
      <c r="AF19" s="1277"/>
      <c r="AG19" s="1277"/>
      <c r="AH19" s="1277"/>
      <c r="AI19" s="1277"/>
      <c r="AJ19" s="1277"/>
      <c r="AK19" s="1277"/>
      <c r="AL19" s="1277"/>
      <c r="AM19" s="1277"/>
      <c r="AN19" s="1277"/>
      <c r="AO19" s="1277"/>
      <c r="AP19" s="1277"/>
      <c r="AQ19" s="1277"/>
      <c r="AR19" s="1277"/>
      <c r="AS19" s="1277"/>
      <c r="AT19" s="1277"/>
      <c r="AU19" s="1277"/>
      <c r="AV19" s="1277"/>
      <c r="AW19" s="1277"/>
      <c r="AX19" s="1277"/>
      <c r="AY19" s="1277"/>
      <c r="AZ19" s="1277"/>
      <c r="BA19" s="1277"/>
      <c r="BB19" s="1277"/>
      <c r="BC19" s="1277"/>
      <c r="BD19" s="1277"/>
      <c r="BE19" s="1277"/>
      <c r="BF19" s="1277"/>
      <c r="BG19" s="1277"/>
      <c r="BH19" s="1277"/>
      <c r="BI19" s="1277"/>
      <c r="BJ19" s="1277"/>
      <c r="BK19" s="1277"/>
      <c r="BL19" s="1277"/>
      <c r="BM19" s="1277"/>
      <c r="BN19" s="1277"/>
      <c r="BO19" s="1277"/>
      <c r="BP19" s="1277"/>
      <c r="BQ19" s="1277"/>
      <c r="BR19" s="1277"/>
      <c r="BS19" s="1277"/>
      <c r="BT19" s="1277"/>
      <c r="BU19" s="1277"/>
      <c r="BV19" s="1277"/>
      <c r="BW19" s="1277"/>
      <c r="BX19" s="1277"/>
      <c r="BY19" s="1277"/>
      <c r="BZ19" s="1277"/>
      <c r="CA19" s="1277"/>
      <c r="CB19" s="1277"/>
      <c r="CC19" s="1277"/>
      <c r="CD19" s="1277"/>
      <c r="CE19" s="1277"/>
      <c r="CF19" s="1277"/>
      <c r="CG19" s="1277"/>
      <c r="CH19" s="1277"/>
      <c r="CI19" s="1277"/>
      <c r="CJ19" s="1277"/>
      <c r="CK19" s="1277"/>
      <c r="CL19" s="1277"/>
      <c r="CM19" s="1277"/>
      <c r="CN19" s="1277"/>
    </row>
    <row r="20" spans="1:92">
      <c r="A20" s="1322" t="s">
        <v>256</v>
      </c>
      <c r="B20" s="1326">
        <v>47.026853680355124</v>
      </c>
      <c r="C20" s="1326">
        <v>49.123931623931618</v>
      </c>
      <c r="D20" s="1326">
        <v>51.6</v>
      </c>
      <c r="E20" s="1326">
        <v>54.3</v>
      </c>
      <c r="F20" s="1327">
        <v>55.5</v>
      </c>
      <c r="G20" s="1277"/>
      <c r="H20" s="1277"/>
      <c r="I20" s="1277"/>
      <c r="J20" s="1277"/>
      <c r="K20" s="1277"/>
      <c r="L20" s="1277"/>
      <c r="M20" s="1277"/>
      <c r="N20" s="1277"/>
      <c r="O20" s="1277"/>
      <c r="P20" s="1277"/>
      <c r="Q20" s="1277"/>
      <c r="R20" s="1277"/>
      <c r="S20" s="1277"/>
      <c r="T20" s="1277"/>
      <c r="U20" s="1277"/>
      <c r="V20" s="1277"/>
      <c r="W20" s="1277"/>
      <c r="X20" s="1277"/>
      <c r="Y20" s="1277"/>
      <c r="Z20" s="1277"/>
      <c r="AA20" s="1277"/>
      <c r="AB20" s="1277"/>
      <c r="AC20" s="1277"/>
      <c r="AD20" s="1277"/>
      <c r="AE20" s="1277"/>
      <c r="AF20" s="1277"/>
      <c r="AG20" s="1277"/>
      <c r="AH20" s="1277"/>
      <c r="AI20" s="1277"/>
      <c r="AJ20" s="1277"/>
      <c r="AK20" s="1277"/>
      <c r="AL20" s="1277"/>
      <c r="AM20" s="1277"/>
      <c r="AN20" s="1277"/>
      <c r="AO20" s="1277"/>
      <c r="AP20" s="1277"/>
      <c r="AQ20" s="1277"/>
      <c r="AR20" s="1277"/>
      <c r="AS20" s="1277"/>
      <c r="AT20" s="1277"/>
      <c r="AU20" s="1277"/>
      <c r="AV20" s="1277"/>
      <c r="AW20" s="1277"/>
      <c r="AX20" s="1277"/>
      <c r="AY20" s="1277"/>
      <c r="AZ20" s="1277"/>
      <c r="BA20" s="1277"/>
      <c r="BB20" s="1277"/>
      <c r="BC20" s="1277"/>
      <c r="BD20" s="1277"/>
      <c r="BE20" s="1277"/>
      <c r="BF20" s="1277"/>
      <c r="BG20" s="1277"/>
      <c r="BH20" s="1277"/>
      <c r="BI20" s="1277"/>
      <c r="BJ20" s="1277"/>
      <c r="BK20" s="1277"/>
      <c r="BL20" s="1277"/>
      <c r="BM20" s="1277"/>
      <c r="BN20" s="1277"/>
      <c r="BO20" s="1277"/>
      <c r="BP20" s="1277"/>
      <c r="BQ20" s="1277"/>
      <c r="BR20" s="1277"/>
      <c r="BS20" s="1277"/>
      <c r="BT20" s="1277"/>
      <c r="BU20" s="1277"/>
      <c r="BV20" s="1277"/>
      <c r="BW20" s="1277"/>
      <c r="BX20" s="1277"/>
      <c r="BY20" s="1277"/>
      <c r="BZ20" s="1277"/>
      <c r="CA20" s="1277"/>
      <c r="CB20" s="1277"/>
      <c r="CC20" s="1277"/>
      <c r="CD20" s="1277"/>
      <c r="CE20" s="1277"/>
      <c r="CF20" s="1277"/>
      <c r="CG20" s="1277"/>
      <c r="CH20" s="1277"/>
      <c r="CI20" s="1277"/>
      <c r="CJ20" s="1277"/>
      <c r="CK20" s="1277"/>
      <c r="CL20" s="1277"/>
      <c r="CM20" s="1277"/>
      <c r="CN20" s="1277"/>
    </row>
    <row r="21" spans="1:92">
      <c r="A21" s="1322" t="s">
        <v>316</v>
      </c>
      <c r="B21" s="1326">
        <v>53.084207382420637</v>
      </c>
      <c r="C21" s="1326">
        <v>53.694333679589853</v>
      </c>
      <c r="D21" s="1326">
        <v>56.6</v>
      </c>
      <c r="E21" s="1326">
        <v>57</v>
      </c>
      <c r="F21" s="1327">
        <v>57.3</v>
      </c>
      <c r="G21" s="1277"/>
      <c r="H21" s="1277"/>
      <c r="I21" s="1277"/>
      <c r="J21" s="1277"/>
      <c r="K21" s="1277"/>
      <c r="L21" s="1277"/>
      <c r="M21" s="1277"/>
      <c r="N21" s="1277"/>
      <c r="O21" s="1277"/>
      <c r="P21" s="1277"/>
      <c r="Q21" s="1277"/>
      <c r="R21" s="1277"/>
      <c r="S21" s="1277"/>
      <c r="T21" s="1277"/>
      <c r="U21" s="1277"/>
      <c r="V21" s="1277"/>
      <c r="W21" s="1277"/>
      <c r="X21" s="1277"/>
      <c r="Y21" s="1277"/>
      <c r="Z21" s="1277"/>
      <c r="AA21" s="1277"/>
      <c r="AB21" s="1277"/>
      <c r="AC21" s="1277"/>
      <c r="AD21" s="1277"/>
      <c r="AE21" s="1277"/>
      <c r="AF21" s="1277"/>
      <c r="AG21" s="1277"/>
      <c r="AH21" s="1277"/>
      <c r="AI21" s="1277"/>
      <c r="AJ21" s="1277"/>
      <c r="AK21" s="1277"/>
      <c r="AL21" s="1277"/>
      <c r="AM21" s="1277"/>
      <c r="AN21" s="1277"/>
      <c r="AO21" s="1277"/>
      <c r="AP21" s="1277"/>
      <c r="AQ21" s="1277"/>
      <c r="AR21" s="1277"/>
      <c r="AS21" s="1277"/>
      <c r="AT21" s="1277"/>
      <c r="AU21" s="1277"/>
      <c r="AV21" s="1277"/>
      <c r="AW21" s="1277"/>
      <c r="AX21" s="1277"/>
      <c r="AY21" s="1277"/>
      <c r="AZ21" s="1277"/>
      <c r="BA21" s="1277"/>
      <c r="BB21" s="1277"/>
      <c r="BC21" s="1277"/>
      <c r="BD21" s="1277"/>
      <c r="BE21" s="1277"/>
      <c r="BF21" s="1277"/>
      <c r="BG21" s="1277"/>
      <c r="BH21" s="1277"/>
      <c r="BI21" s="1277"/>
      <c r="BJ21" s="1277"/>
      <c r="BK21" s="1277"/>
      <c r="BL21" s="1277"/>
      <c r="BM21" s="1277"/>
      <c r="BN21" s="1277"/>
      <c r="BO21" s="1277"/>
      <c r="BP21" s="1277"/>
      <c r="BQ21" s="1277"/>
      <c r="BR21" s="1277"/>
      <c r="BS21" s="1277"/>
      <c r="BT21" s="1277"/>
      <c r="BU21" s="1277"/>
      <c r="BV21" s="1277"/>
      <c r="BW21" s="1277"/>
      <c r="BX21" s="1277"/>
      <c r="BY21" s="1277"/>
      <c r="BZ21" s="1277"/>
      <c r="CA21" s="1277"/>
      <c r="CB21" s="1277"/>
      <c r="CC21" s="1277"/>
      <c r="CD21" s="1277"/>
      <c r="CE21" s="1277"/>
      <c r="CF21" s="1277"/>
      <c r="CG21" s="1277"/>
      <c r="CH21" s="1277"/>
      <c r="CI21" s="1277"/>
      <c r="CJ21" s="1277"/>
      <c r="CK21" s="1277"/>
      <c r="CL21" s="1277"/>
      <c r="CM21" s="1277"/>
      <c r="CN21" s="1277"/>
    </row>
    <row r="22" spans="1:92">
      <c r="A22" s="1322" t="s">
        <v>257</v>
      </c>
      <c r="B22" s="1326">
        <v>27.199453740089691</v>
      </c>
      <c r="C22" s="1326">
        <v>28.65943080465107</v>
      </c>
      <c r="D22" s="1326">
        <v>34.299999999999997</v>
      </c>
      <c r="E22" s="1326">
        <v>38</v>
      </c>
      <c r="F22" s="1327">
        <v>39.299999999999997</v>
      </c>
      <c r="G22" s="1277"/>
      <c r="H22" s="1277"/>
      <c r="I22" s="1277"/>
      <c r="J22" s="1277"/>
      <c r="K22" s="1277"/>
      <c r="L22" s="1277"/>
      <c r="M22" s="1277"/>
      <c r="N22" s="1277"/>
      <c r="O22" s="1277"/>
      <c r="P22" s="1277"/>
      <c r="Q22" s="1277"/>
      <c r="R22" s="1277"/>
      <c r="S22" s="1277"/>
      <c r="T22" s="1277"/>
      <c r="U22" s="1277"/>
      <c r="V22" s="1277"/>
      <c r="W22" s="1277"/>
      <c r="X22" s="1277"/>
      <c r="Y22" s="1277"/>
      <c r="Z22" s="1277"/>
      <c r="AA22" s="1277"/>
      <c r="AB22" s="1277"/>
      <c r="AC22" s="1277"/>
      <c r="AD22" s="1277"/>
      <c r="AE22" s="1277"/>
      <c r="AF22" s="1277"/>
      <c r="AG22" s="1277"/>
      <c r="AH22" s="1277"/>
      <c r="AI22" s="1277"/>
      <c r="AJ22" s="1277"/>
      <c r="AK22" s="1277"/>
      <c r="AL22" s="1277"/>
      <c r="AM22" s="1277"/>
      <c r="AN22" s="1277"/>
      <c r="AO22" s="1277"/>
      <c r="AP22" s="1277"/>
      <c r="AQ22" s="1277"/>
      <c r="AR22" s="1277"/>
      <c r="AS22" s="1277"/>
      <c r="AT22" s="1277"/>
      <c r="AU22" s="1277"/>
      <c r="AV22" s="1277"/>
      <c r="AW22" s="1277"/>
      <c r="AX22" s="1277"/>
      <c r="AY22" s="1277"/>
      <c r="AZ22" s="1277"/>
      <c r="BA22" s="1277"/>
      <c r="BB22" s="1277"/>
      <c r="BC22" s="1277"/>
      <c r="BD22" s="1277"/>
      <c r="BE22" s="1277"/>
      <c r="BF22" s="1277"/>
      <c r="BG22" s="1277"/>
      <c r="BH22" s="1277"/>
      <c r="BI22" s="1277"/>
      <c r="BJ22" s="1277"/>
      <c r="BK22" s="1277"/>
      <c r="BL22" s="1277"/>
      <c r="BM22" s="1277"/>
      <c r="BN22" s="1277"/>
      <c r="BO22" s="1277"/>
      <c r="BP22" s="1277"/>
      <c r="BQ22" s="1277"/>
      <c r="BR22" s="1277"/>
      <c r="BS22" s="1277"/>
      <c r="BT22" s="1277"/>
      <c r="BU22" s="1277"/>
      <c r="BV22" s="1277"/>
      <c r="BW22" s="1277"/>
      <c r="BX22" s="1277"/>
      <c r="BY22" s="1277"/>
      <c r="BZ22" s="1277"/>
      <c r="CA22" s="1277"/>
      <c r="CB22" s="1277"/>
      <c r="CC22" s="1277"/>
      <c r="CD22" s="1277"/>
      <c r="CE22" s="1277"/>
      <c r="CF22" s="1277"/>
      <c r="CG22" s="1277"/>
      <c r="CH22" s="1277"/>
      <c r="CI22" s="1277"/>
      <c r="CJ22" s="1277"/>
      <c r="CK22" s="1277"/>
      <c r="CL22" s="1277"/>
      <c r="CM22" s="1277"/>
      <c r="CN22" s="1277"/>
    </row>
    <row r="23" spans="1:92">
      <c r="A23" s="1323" t="s">
        <v>258</v>
      </c>
      <c r="B23" s="1324">
        <v>43.101880271923243</v>
      </c>
      <c r="C23" s="1324">
        <v>43.313747793685039</v>
      </c>
      <c r="D23" s="1324">
        <v>45.5</v>
      </c>
      <c r="E23" s="1324">
        <v>45.5</v>
      </c>
      <c r="F23" s="1325">
        <v>46</v>
      </c>
      <c r="G23" s="1277"/>
      <c r="H23" s="1277"/>
      <c r="I23" s="1277"/>
      <c r="J23" s="1277"/>
      <c r="K23" s="1277"/>
      <c r="L23" s="1277"/>
      <c r="M23" s="1277"/>
      <c r="N23" s="1277"/>
      <c r="O23" s="1277"/>
      <c r="P23" s="1277"/>
      <c r="Q23" s="1277"/>
      <c r="R23" s="1277"/>
      <c r="S23" s="1277"/>
      <c r="T23" s="1277"/>
      <c r="U23" s="1277"/>
      <c r="V23" s="1277"/>
      <c r="W23" s="1277"/>
      <c r="X23" s="1277"/>
      <c r="Y23" s="1277"/>
      <c r="Z23" s="1277"/>
      <c r="AA23" s="1277"/>
      <c r="AB23" s="1277"/>
      <c r="AC23" s="1277"/>
      <c r="AD23" s="1277"/>
      <c r="AE23" s="1277"/>
      <c r="AF23" s="1277"/>
      <c r="AG23" s="1277"/>
      <c r="AH23" s="1277"/>
      <c r="AI23" s="1277"/>
      <c r="AJ23" s="1277"/>
      <c r="AK23" s="1277"/>
      <c r="AL23" s="1277"/>
      <c r="AM23" s="1277"/>
      <c r="AN23" s="1277"/>
      <c r="AO23" s="1277"/>
      <c r="AP23" s="1277"/>
      <c r="AQ23" s="1277"/>
      <c r="AR23" s="1277"/>
      <c r="AS23" s="1277"/>
      <c r="AT23" s="1277"/>
      <c r="AU23" s="1277"/>
      <c r="AV23" s="1277"/>
      <c r="AW23" s="1277"/>
      <c r="AX23" s="1277"/>
      <c r="AY23" s="1277"/>
      <c r="AZ23" s="1277"/>
      <c r="BA23" s="1277"/>
      <c r="BB23" s="1277"/>
      <c r="BC23" s="1277"/>
      <c r="BD23" s="1277"/>
      <c r="BE23" s="1277"/>
      <c r="BF23" s="1277"/>
      <c r="BG23" s="1277"/>
      <c r="BH23" s="1277"/>
      <c r="BI23" s="1277"/>
      <c r="BJ23" s="1277"/>
      <c r="BK23" s="1277"/>
      <c r="BL23" s="1277"/>
      <c r="BM23" s="1277"/>
      <c r="BN23" s="1277"/>
      <c r="BO23" s="1277"/>
      <c r="BP23" s="1277"/>
      <c r="BQ23" s="1277"/>
      <c r="BR23" s="1277"/>
      <c r="BS23" s="1277"/>
      <c r="BT23" s="1277"/>
      <c r="BU23" s="1277"/>
      <c r="BV23" s="1277"/>
      <c r="BW23" s="1277"/>
      <c r="BX23" s="1277"/>
      <c r="BY23" s="1277"/>
      <c r="BZ23" s="1277"/>
      <c r="CA23" s="1277"/>
      <c r="CB23" s="1277"/>
      <c r="CC23" s="1277"/>
      <c r="CD23" s="1277"/>
      <c r="CE23" s="1277"/>
      <c r="CF23" s="1277"/>
      <c r="CG23" s="1277"/>
      <c r="CH23" s="1277"/>
      <c r="CI23" s="1277"/>
      <c r="CJ23" s="1277"/>
      <c r="CK23" s="1277"/>
      <c r="CL23" s="1277"/>
      <c r="CM23" s="1277"/>
      <c r="CN23" s="1277"/>
    </row>
    <row r="24" spans="1:92">
      <c r="A24" s="1322" t="s">
        <v>259</v>
      </c>
      <c r="B24" s="1326">
        <v>45.033602150537632</v>
      </c>
      <c r="C24" s="1326">
        <v>44.10102493693924</v>
      </c>
      <c r="D24" s="1326">
        <v>47</v>
      </c>
      <c r="E24" s="1326">
        <v>47.1</v>
      </c>
      <c r="F24" s="1327">
        <v>57</v>
      </c>
      <c r="G24" s="1277"/>
      <c r="H24" s="1277"/>
      <c r="I24" s="1277"/>
      <c r="J24" s="1277"/>
      <c r="K24" s="1277"/>
      <c r="L24" s="1277"/>
      <c r="M24" s="1277"/>
      <c r="N24" s="1277"/>
      <c r="O24" s="1277"/>
      <c r="P24" s="1277"/>
      <c r="Q24" s="1277"/>
      <c r="R24" s="1277"/>
      <c r="S24" s="1277"/>
      <c r="T24" s="1277"/>
      <c r="U24" s="1277"/>
      <c r="V24" s="1277"/>
      <c r="W24" s="1277"/>
      <c r="X24" s="1277"/>
      <c r="Y24" s="1277"/>
      <c r="Z24" s="1277"/>
      <c r="AA24" s="1277"/>
      <c r="AB24" s="1277"/>
      <c r="AC24" s="1277"/>
      <c r="AD24" s="1277"/>
      <c r="AE24" s="1277"/>
      <c r="AF24" s="1277"/>
      <c r="AG24" s="1277"/>
      <c r="AH24" s="1277"/>
      <c r="AI24" s="1277"/>
      <c r="AJ24" s="1277"/>
      <c r="AK24" s="1277"/>
      <c r="AL24" s="1277"/>
      <c r="AM24" s="1277"/>
      <c r="AN24" s="1277"/>
      <c r="AO24" s="1277"/>
      <c r="AP24" s="1277"/>
      <c r="AQ24" s="1277"/>
      <c r="AR24" s="1277"/>
      <c r="AS24" s="1277"/>
      <c r="AT24" s="1277"/>
      <c r="AU24" s="1277"/>
      <c r="AV24" s="1277"/>
      <c r="AW24" s="1277"/>
      <c r="AX24" s="1277"/>
      <c r="AY24" s="1277"/>
      <c r="AZ24" s="1277"/>
      <c r="BA24" s="1277"/>
      <c r="BB24" s="1277"/>
      <c r="BC24" s="1277"/>
      <c r="BD24" s="1277"/>
      <c r="BE24" s="1277"/>
      <c r="BF24" s="1277"/>
      <c r="BG24" s="1277"/>
      <c r="BH24" s="1277"/>
      <c r="BI24" s="1277"/>
      <c r="BJ24" s="1277"/>
      <c r="BK24" s="1277"/>
      <c r="BL24" s="1277"/>
      <c r="BM24" s="1277"/>
      <c r="BN24" s="1277"/>
      <c r="BO24" s="1277"/>
      <c r="BP24" s="1277"/>
      <c r="BQ24" s="1277"/>
      <c r="BR24" s="1277"/>
      <c r="BS24" s="1277"/>
      <c r="BT24" s="1277"/>
      <c r="BU24" s="1277"/>
      <c r="BV24" s="1277"/>
      <c r="BW24" s="1277"/>
      <c r="BX24" s="1277"/>
      <c r="BY24" s="1277"/>
      <c r="BZ24" s="1277"/>
      <c r="CA24" s="1277"/>
      <c r="CB24" s="1277"/>
      <c r="CC24" s="1277"/>
      <c r="CD24" s="1277"/>
      <c r="CE24" s="1277"/>
      <c r="CF24" s="1277"/>
      <c r="CG24" s="1277"/>
      <c r="CH24" s="1277"/>
      <c r="CI24" s="1277"/>
      <c r="CJ24" s="1277"/>
      <c r="CK24" s="1277"/>
      <c r="CL24" s="1277"/>
      <c r="CM24" s="1277"/>
      <c r="CN24" s="1277"/>
    </row>
    <row r="25" spans="1:92">
      <c r="A25" s="1322" t="s">
        <v>260</v>
      </c>
      <c r="B25" s="1326">
        <v>48.019472809308958</v>
      </c>
      <c r="C25" s="1326">
        <v>45.441827397197443</v>
      </c>
      <c r="D25" s="1326">
        <v>46.3</v>
      </c>
      <c r="E25" s="1326">
        <v>45</v>
      </c>
      <c r="F25" s="1327">
        <v>52.7</v>
      </c>
      <c r="G25" s="1277"/>
      <c r="H25" s="1277"/>
      <c r="I25" s="1277"/>
      <c r="J25" s="1277"/>
      <c r="K25" s="1277"/>
      <c r="L25" s="1277"/>
      <c r="M25" s="1277"/>
      <c r="N25" s="1277"/>
      <c r="O25" s="1277"/>
      <c r="P25" s="1277"/>
      <c r="Q25" s="1277"/>
      <c r="R25" s="1277"/>
      <c r="S25" s="1277"/>
      <c r="T25" s="1277"/>
      <c r="U25" s="1277"/>
      <c r="V25" s="1277"/>
      <c r="W25" s="1277"/>
      <c r="X25" s="1277"/>
      <c r="Y25" s="1277"/>
      <c r="Z25" s="1277"/>
      <c r="AA25" s="1277"/>
      <c r="AB25" s="1277"/>
      <c r="AC25" s="1277"/>
      <c r="AD25" s="1277"/>
      <c r="AE25" s="1277"/>
      <c r="AF25" s="1277"/>
      <c r="AG25" s="1277"/>
      <c r="AH25" s="1277"/>
      <c r="AI25" s="1277"/>
      <c r="AJ25" s="1277"/>
      <c r="AK25" s="1277"/>
      <c r="AL25" s="1277"/>
      <c r="AM25" s="1277"/>
      <c r="AN25" s="1277"/>
      <c r="AO25" s="1277"/>
      <c r="AP25" s="1277"/>
      <c r="AQ25" s="1277"/>
      <c r="AR25" s="1277"/>
      <c r="AS25" s="1277"/>
      <c r="AT25" s="1277"/>
      <c r="AU25" s="1277"/>
      <c r="AV25" s="1277"/>
      <c r="AW25" s="1277"/>
      <c r="AX25" s="1277"/>
      <c r="AY25" s="1277"/>
      <c r="AZ25" s="1277"/>
      <c r="BA25" s="1277"/>
      <c r="BB25" s="1277"/>
      <c r="BC25" s="1277"/>
      <c r="BD25" s="1277"/>
      <c r="BE25" s="1277"/>
      <c r="BF25" s="1277"/>
      <c r="BG25" s="1277"/>
      <c r="BH25" s="1277"/>
      <c r="BI25" s="1277"/>
      <c r="BJ25" s="1277"/>
      <c r="BK25" s="1277"/>
      <c r="BL25" s="1277"/>
      <c r="BM25" s="1277"/>
      <c r="BN25" s="1277"/>
      <c r="BO25" s="1277"/>
      <c r="BP25" s="1277"/>
      <c r="BQ25" s="1277"/>
      <c r="BR25" s="1277"/>
      <c r="BS25" s="1277"/>
      <c r="BT25" s="1277"/>
      <c r="BU25" s="1277"/>
      <c r="BV25" s="1277"/>
      <c r="BW25" s="1277"/>
      <c r="BX25" s="1277"/>
      <c r="BY25" s="1277"/>
      <c r="BZ25" s="1277"/>
      <c r="CA25" s="1277"/>
      <c r="CB25" s="1277"/>
      <c r="CC25" s="1277"/>
      <c r="CD25" s="1277"/>
      <c r="CE25" s="1277"/>
      <c r="CF25" s="1277"/>
      <c r="CG25" s="1277"/>
      <c r="CH25" s="1277"/>
      <c r="CI25" s="1277"/>
      <c r="CJ25" s="1277"/>
      <c r="CK25" s="1277"/>
      <c r="CL25" s="1277"/>
      <c r="CM25" s="1277"/>
      <c r="CN25" s="1277"/>
    </row>
    <row r="26" spans="1:92">
      <c r="A26" s="1322" t="s">
        <v>317</v>
      </c>
      <c r="B26" s="1326">
        <v>45.534918541228478</v>
      </c>
      <c r="C26" s="1326">
        <v>45.06455289254793</v>
      </c>
      <c r="D26" s="1326">
        <v>47.3</v>
      </c>
      <c r="E26" s="1326">
        <v>46.1</v>
      </c>
      <c r="F26" s="1327">
        <v>50</v>
      </c>
      <c r="G26" s="1277"/>
      <c r="H26" s="1277"/>
      <c r="I26" s="1277"/>
      <c r="J26" s="1277"/>
      <c r="K26" s="1277"/>
      <c r="L26" s="1277"/>
      <c r="M26" s="1277"/>
      <c r="N26" s="1277"/>
      <c r="O26" s="1277"/>
      <c r="P26" s="1277"/>
      <c r="Q26" s="1277"/>
      <c r="R26" s="1277"/>
      <c r="S26" s="1277"/>
      <c r="T26" s="1277"/>
      <c r="U26" s="1277"/>
      <c r="V26" s="1277"/>
      <c r="W26" s="1277"/>
      <c r="X26" s="1277"/>
      <c r="Y26" s="1277"/>
      <c r="Z26" s="1277"/>
      <c r="AA26" s="1277"/>
      <c r="AB26" s="1277"/>
      <c r="AC26" s="1277"/>
      <c r="AD26" s="1277"/>
      <c r="AE26" s="1277"/>
      <c r="AF26" s="1277"/>
      <c r="AG26" s="1277"/>
      <c r="AH26" s="1277"/>
      <c r="AI26" s="1277"/>
      <c r="AJ26" s="1277"/>
      <c r="AK26" s="1277"/>
      <c r="AL26" s="1277"/>
      <c r="AM26" s="1277"/>
      <c r="AN26" s="1277"/>
      <c r="AO26" s="1277"/>
      <c r="AP26" s="1277"/>
      <c r="AQ26" s="1277"/>
      <c r="AR26" s="1277"/>
      <c r="AS26" s="1277"/>
      <c r="AT26" s="1277"/>
      <c r="AU26" s="1277"/>
      <c r="AV26" s="1277"/>
      <c r="AW26" s="1277"/>
      <c r="AX26" s="1277"/>
      <c r="AY26" s="1277"/>
      <c r="AZ26" s="1277"/>
      <c r="BA26" s="1277"/>
      <c r="BB26" s="1277"/>
      <c r="BC26" s="1277"/>
      <c r="BD26" s="1277"/>
      <c r="BE26" s="1277"/>
      <c r="BF26" s="1277"/>
      <c r="BG26" s="1277"/>
      <c r="BH26" s="1277"/>
      <c r="BI26" s="1277"/>
      <c r="BJ26" s="1277"/>
      <c r="BK26" s="1277"/>
      <c r="BL26" s="1277"/>
      <c r="BM26" s="1277"/>
      <c r="BN26" s="1277"/>
      <c r="BO26" s="1277"/>
      <c r="BP26" s="1277"/>
      <c r="BQ26" s="1277"/>
      <c r="BR26" s="1277"/>
      <c r="BS26" s="1277"/>
      <c r="BT26" s="1277"/>
      <c r="BU26" s="1277"/>
      <c r="BV26" s="1277"/>
      <c r="BW26" s="1277"/>
      <c r="BX26" s="1277"/>
      <c r="BY26" s="1277"/>
      <c r="BZ26" s="1277"/>
      <c r="CA26" s="1277"/>
      <c r="CB26" s="1277"/>
      <c r="CC26" s="1277"/>
      <c r="CD26" s="1277"/>
      <c r="CE26" s="1277"/>
      <c r="CF26" s="1277"/>
      <c r="CG26" s="1277"/>
      <c r="CH26" s="1277"/>
      <c r="CI26" s="1277"/>
      <c r="CJ26" s="1277"/>
      <c r="CK26" s="1277"/>
      <c r="CL26" s="1277"/>
      <c r="CM26" s="1277"/>
      <c r="CN26" s="1277"/>
    </row>
    <row r="27" spans="1:92">
      <c r="A27" s="1322" t="s">
        <v>385</v>
      </c>
      <c r="B27" s="1326">
        <v>38.903014892844169</v>
      </c>
      <c r="C27" s="1326">
        <v>42.16255442670537</v>
      </c>
      <c r="D27" s="1326">
        <v>43.3</v>
      </c>
      <c r="E27" s="1326">
        <v>40</v>
      </c>
      <c r="F27" s="1327">
        <v>42.4</v>
      </c>
      <c r="G27" s="1277"/>
      <c r="H27" s="1277"/>
      <c r="I27" s="1277"/>
      <c r="J27" s="1277"/>
      <c r="K27" s="1277"/>
      <c r="L27" s="1277"/>
      <c r="M27" s="1277"/>
      <c r="N27" s="1277"/>
      <c r="O27" s="1277"/>
      <c r="P27" s="1277"/>
      <c r="Q27" s="1277"/>
      <c r="R27" s="1277"/>
      <c r="S27" s="1277"/>
      <c r="T27" s="1277"/>
      <c r="U27" s="1277"/>
      <c r="V27" s="1277"/>
      <c r="W27" s="1277"/>
      <c r="X27" s="1277"/>
      <c r="Y27" s="1277"/>
      <c r="Z27" s="1277"/>
      <c r="AA27" s="1277"/>
      <c r="AB27" s="1277"/>
      <c r="AC27" s="1277"/>
      <c r="AD27" s="1277"/>
      <c r="AE27" s="1277"/>
      <c r="AF27" s="1277"/>
      <c r="AG27" s="1277"/>
      <c r="AH27" s="1277"/>
      <c r="AI27" s="1277"/>
      <c r="AJ27" s="1277"/>
      <c r="AK27" s="1277"/>
      <c r="AL27" s="1277"/>
      <c r="AM27" s="1277"/>
      <c r="AN27" s="1277"/>
      <c r="AO27" s="1277"/>
      <c r="AP27" s="1277"/>
      <c r="AQ27" s="1277"/>
      <c r="AR27" s="1277"/>
      <c r="AS27" s="1277"/>
      <c r="AT27" s="1277"/>
      <c r="AU27" s="1277"/>
      <c r="AV27" s="1277"/>
      <c r="AW27" s="1277"/>
      <c r="AX27" s="1277"/>
      <c r="AY27" s="1277"/>
      <c r="AZ27" s="1277"/>
      <c r="BA27" s="1277"/>
      <c r="BB27" s="1277"/>
      <c r="BC27" s="1277"/>
      <c r="BD27" s="1277"/>
      <c r="BE27" s="1277"/>
      <c r="BF27" s="1277"/>
      <c r="BG27" s="1277"/>
      <c r="BH27" s="1277"/>
      <c r="BI27" s="1277"/>
      <c r="BJ27" s="1277"/>
      <c r="BK27" s="1277"/>
      <c r="BL27" s="1277"/>
      <c r="BM27" s="1277"/>
      <c r="BN27" s="1277"/>
      <c r="BO27" s="1277"/>
      <c r="BP27" s="1277"/>
      <c r="BQ27" s="1277"/>
      <c r="BR27" s="1277"/>
      <c r="BS27" s="1277"/>
      <c r="BT27" s="1277"/>
      <c r="BU27" s="1277"/>
      <c r="BV27" s="1277"/>
      <c r="BW27" s="1277"/>
      <c r="BX27" s="1277"/>
      <c r="BY27" s="1277"/>
      <c r="BZ27" s="1277"/>
      <c r="CA27" s="1277"/>
      <c r="CB27" s="1277"/>
      <c r="CC27" s="1277"/>
      <c r="CD27" s="1277"/>
      <c r="CE27" s="1277"/>
      <c r="CF27" s="1277"/>
      <c r="CG27" s="1277"/>
      <c r="CH27" s="1277"/>
      <c r="CI27" s="1277"/>
      <c r="CJ27" s="1277"/>
      <c r="CK27" s="1277"/>
      <c r="CL27" s="1277"/>
      <c r="CM27" s="1277"/>
      <c r="CN27" s="1277"/>
    </row>
    <row r="28" spans="1:92">
      <c r="A28" s="1322" t="s">
        <v>318</v>
      </c>
      <c r="B28" s="1326">
        <v>45.877148587602392</v>
      </c>
      <c r="C28" s="1326">
        <v>45.207288562097339</v>
      </c>
      <c r="D28" s="1326">
        <v>47.5</v>
      </c>
      <c r="E28" s="1326">
        <v>46.3</v>
      </c>
      <c r="F28" s="1327">
        <v>50.4</v>
      </c>
      <c r="G28" s="1277"/>
      <c r="H28" s="1277"/>
      <c r="I28" s="1277"/>
      <c r="J28" s="1277"/>
      <c r="K28" s="1277"/>
      <c r="L28" s="1277"/>
      <c r="M28" s="1277"/>
      <c r="N28" s="1277"/>
      <c r="O28" s="1277"/>
      <c r="P28" s="1277"/>
      <c r="Q28" s="1277"/>
      <c r="R28" s="1277"/>
      <c r="S28" s="1277"/>
      <c r="T28" s="1277"/>
      <c r="U28" s="1277"/>
      <c r="V28" s="1277"/>
      <c r="W28" s="1277"/>
      <c r="X28" s="1277"/>
      <c r="Y28" s="1277"/>
      <c r="Z28" s="1277"/>
      <c r="AA28" s="1277"/>
      <c r="AB28" s="1277"/>
      <c r="AC28" s="1277"/>
      <c r="AD28" s="1277"/>
      <c r="AE28" s="1277"/>
      <c r="AF28" s="1277"/>
      <c r="AG28" s="1277"/>
      <c r="AH28" s="1277"/>
      <c r="AI28" s="1277"/>
      <c r="AJ28" s="1277"/>
      <c r="AK28" s="1277"/>
      <c r="AL28" s="1277"/>
      <c r="AM28" s="1277"/>
      <c r="AN28" s="1277"/>
      <c r="AO28" s="1277"/>
      <c r="AP28" s="1277"/>
      <c r="AQ28" s="1277"/>
      <c r="AR28" s="1277"/>
      <c r="AS28" s="1277"/>
      <c r="AT28" s="1277"/>
      <c r="AU28" s="1277"/>
      <c r="AV28" s="1277"/>
      <c r="AW28" s="1277"/>
      <c r="AX28" s="1277"/>
      <c r="AY28" s="1277"/>
      <c r="AZ28" s="1277"/>
      <c r="BA28" s="1277"/>
      <c r="BB28" s="1277"/>
      <c r="BC28" s="1277"/>
      <c r="BD28" s="1277"/>
      <c r="BE28" s="1277"/>
      <c r="BF28" s="1277"/>
      <c r="BG28" s="1277"/>
      <c r="BH28" s="1277"/>
      <c r="BI28" s="1277"/>
      <c r="BJ28" s="1277"/>
      <c r="BK28" s="1277"/>
      <c r="BL28" s="1277"/>
      <c r="BM28" s="1277"/>
      <c r="BN28" s="1277"/>
      <c r="BO28" s="1277"/>
      <c r="BP28" s="1277"/>
      <c r="BQ28" s="1277"/>
      <c r="BR28" s="1277"/>
      <c r="BS28" s="1277"/>
      <c r="BT28" s="1277"/>
      <c r="BU28" s="1277"/>
      <c r="BV28" s="1277"/>
      <c r="BW28" s="1277"/>
      <c r="BX28" s="1277"/>
      <c r="BY28" s="1277"/>
      <c r="BZ28" s="1277"/>
      <c r="CA28" s="1277"/>
      <c r="CB28" s="1277"/>
      <c r="CC28" s="1277"/>
      <c r="CD28" s="1277"/>
      <c r="CE28" s="1277"/>
      <c r="CF28" s="1277"/>
      <c r="CG28" s="1277"/>
      <c r="CH28" s="1277"/>
      <c r="CI28" s="1277"/>
      <c r="CJ28" s="1277"/>
      <c r="CK28" s="1277"/>
      <c r="CL28" s="1277"/>
      <c r="CM28" s="1277"/>
      <c r="CN28" s="1277"/>
    </row>
    <row r="29" spans="1:92">
      <c r="A29" s="1322" t="s">
        <v>263</v>
      </c>
      <c r="B29" s="1326">
        <v>47.117794486215537</v>
      </c>
      <c r="C29" s="1326">
        <v>47.600443482392699</v>
      </c>
      <c r="D29" s="1326">
        <v>50.2</v>
      </c>
      <c r="E29" s="1326">
        <v>51.3</v>
      </c>
      <c r="F29" s="1327">
        <v>52.3</v>
      </c>
      <c r="G29" s="1277"/>
      <c r="H29" s="1277"/>
      <c r="I29" s="1277"/>
      <c r="J29" s="1277"/>
      <c r="K29" s="1277"/>
      <c r="L29" s="1277"/>
      <c r="M29" s="1277"/>
      <c r="N29" s="1277"/>
      <c r="O29" s="1277"/>
      <c r="P29" s="1277"/>
      <c r="Q29" s="1277"/>
      <c r="R29" s="1277"/>
      <c r="S29" s="1277"/>
      <c r="T29" s="1277"/>
      <c r="U29" s="1277"/>
      <c r="V29" s="1277"/>
      <c r="W29" s="1277"/>
      <c r="X29" s="1277"/>
      <c r="Y29" s="1277"/>
      <c r="Z29" s="1277"/>
      <c r="AA29" s="1277"/>
      <c r="AB29" s="1277"/>
      <c r="AC29" s="1277"/>
      <c r="AD29" s="1277"/>
      <c r="AE29" s="1277"/>
      <c r="AF29" s="1277"/>
      <c r="AG29" s="1277"/>
      <c r="AH29" s="1277"/>
      <c r="AI29" s="1277"/>
      <c r="AJ29" s="1277"/>
      <c r="AK29" s="1277"/>
      <c r="AL29" s="1277"/>
      <c r="AM29" s="1277"/>
      <c r="AN29" s="1277"/>
      <c r="AO29" s="1277"/>
      <c r="AP29" s="1277"/>
      <c r="AQ29" s="1277"/>
      <c r="AR29" s="1277"/>
      <c r="AS29" s="1277"/>
      <c r="AT29" s="1277"/>
      <c r="AU29" s="1277"/>
      <c r="AV29" s="1277"/>
      <c r="AW29" s="1277"/>
      <c r="AX29" s="1277"/>
      <c r="AY29" s="1277"/>
      <c r="AZ29" s="1277"/>
      <c r="BA29" s="1277"/>
      <c r="BB29" s="1277"/>
      <c r="BC29" s="1277"/>
      <c r="BD29" s="1277"/>
      <c r="BE29" s="1277"/>
      <c r="BF29" s="1277"/>
      <c r="BG29" s="1277"/>
      <c r="BH29" s="1277"/>
      <c r="BI29" s="1277"/>
      <c r="BJ29" s="1277"/>
      <c r="BK29" s="1277"/>
      <c r="BL29" s="1277"/>
      <c r="BM29" s="1277"/>
      <c r="BN29" s="1277"/>
      <c r="BO29" s="1277"/>
      <c r="BP29" s="1277"/>
      <c r="BQ29" s="1277"/>
      <c r="BR29" s="1277"/>
      <c r="BS29" s="1277"/>
      <c r="BT29" s="1277"/>
      <c r="BU29" s="1277"/>
      <c r="BV29" s="1277"/>
      <c r="BW29" s="1277"/>
      <c r="BX29" s="1277"/>
      <c r="BY29" s="1277"/>
      <c r="BZ29" s="1277"/>
      <c r="CA29" s="1277"/>
      <c r="CB29" s="1277"/>
      <c r="CC29" s="1277"/>
      <c r="CD29" s="1277"/>
      <c r="CE29" s="1277"/>
      <c r="CF29" s="1277"/>
      <c r="CG29" s="1277"/>
      <c r="CH29" s="1277"/>
      <c r="CI29" s="1277"/>
      <c r="CJ29" s="1277"/>
      <c r="CK29" s="1277"/>
      <c r="CL29" s="1277"/>
      <c r="CM29" s="1277"/>
      <c r="CN29" s="1277"/>
    </row>
    <row r="30" spans="1:92">
      <c r="A30" s="1322" t="s">
        <v>264</v>
      </c>
      <c r="B30" s="1326">
        <v>45.673827712826579</v>
      </c>
      <c r="C30" s="1326">
        <v>45.373568442101437</v>
      </c>
      <c r="D30" s="1326">
        <v>47</v>
      </c>
      <c r="E30" s="1326">
        <v>46.5</v>
      </c>
      <c r="F30" s="1327">
        <v>46.2</v>
      </c>
      <c r="G30" s="1277"/>
      <c r="H30" s="1277"/>
      <c r="I30" s="1277"/>
      <c r="J30" s="1277"/>
      <c r="K30" s="1277"/>
      <c r="L30" s="1277"/>
      <c r="M30" s="1277"/>
      <c r="N30" s="1277"/>
      <c r="O30" s="1277"/>
      <c r="P30" s="1277"/>
      <c r="Q30" s="1277"/>
      <c r="R30" s="1277"/>
      <c r="S30" s="1277"/>
      <c r="T30" s="1277"/>
      <c r="U30" s="1277"/>
      <c r="V30" s="1277"/>
      <c r="W30" s="1277"/>
      <c r="X30" s="1277"/>
      <c r="Y30" s="1277"/>
      <c r="Z30" s="1277"/>
      <c r="AA30" s="1277"/>
      <c r="AB30" s="1277"/>
      <c r="AC30" s="1277"/>
      <c r="AD30" s="1277"/>
      <c r="AE30" s="1277"/>
      <c r="AF30" s="1277"/>
      <c r="AG30" s="1277"/>
      <c r="AH30" s="1277"/>
      <c r="AI30" s="1277"/>
      <c r="AJ30" s="1277"/>
      <c r="AK30" s="1277"/>
      <c r="AL30" s="1277"/>
      <c r="AM30" s="1277"/>
      <c r="AN30" s="1277"/>
      <c r="AO30" s="1277"/>
      <c r="AP30" s="1277"/>
      <c r="AQ30" s="1277"/>
      <c r="AR30" s="1277"/>
      <c r="AS30" s="1277"/>
      <c r="AT30" s="1277"/>
      <c r="AU30" s="1277"/>
      <c r="AV30" s="1277"/>
      <c r="AW30" s="1277"/>
      <c r="AX30" s="1277"/>
      <c r="AY30" s="1277"/>
      <c r="AZ30" s="1277"/>
      <c r="BA30" s="1277"/>
      <c r="BB30" s="1277"/>
      <c r="BC30" s="1277"/>
      <c r="BD30" s="1277"/>
      <c r="BE30" s="1277"/>
      <c r="BF30" s="1277"/>
      <c r="BG30" s="1277"/>
      <c r="BH30" s="1277"/>
      <c r="BI30" s="1277"/>
      <c r="BJ30" s="1277"/>
      <c r="BK30" s="1277"/>
      <c r="BL30" s="1277"/>
      <c r="BM30" s="1277"/>
      <c r="BN30" s="1277"/>
      <c r="BO30" s="1277"/>
      <c r="BP30" s="1277"/>
      <c r="BQ30" s="1277"/>
      <c r="BR30" s="1277"/>
      <c r="BS30" s="1277"/>
      <c r="BT30" s="1277"/>
      <c r="BU30" s="1277"/>
      <c r="BV30" s="1277"/>
      <c r="BW30" s="1277"/>
      <c r="BX30" s="1277"/>
      <c r="BY30" s="1277"/>
      <c r="BZ30" s="1277"/>
      <c r="CA30" s="1277"/>
      <c r="CB30" s="1277"/>
      <c r="CC30" s="1277"/>
      <c r="CD30" s="1277"/>
      <c r="CE30" s="1277"/>
      <c r="CF30" s="1277"/>
      <c r="CG30" s="1277"/>
      <c r="CH30" s="1277"/>
      <c r="CI30" s="1277"/>
      <c r="CJ30" s="1277"/>
      <c r="CK30" s="1277"/>
      <c r="CL30" s="1277"/>
      <c r="CM30" s="1277"/>
      <c r="CN30" s="1277"/>
    </row>
    <row r="31" spans="1:92">
      <c r="A31" s="1322" t="s">
        <v>319</v>
      </c>
      <c r="B31" s="1326">
        <v>24.108601150840517</v>
      </c>
      <c r="C31" s="1326">
        <v>22.968500749982145</v>
      </c>
      <c r="D31" s="1326">
        <v>23.9</v>
      </c>
      <c r="E31" s="1326">
        <v>24.1</v>
      </c>
      <c r="F31" s="1327">
        <v>24.7</v>
      </c>
      <c r="G31" s="1277"/>
      <c r="H31" s="1277"/>
      <c r="I31" s="1277"/>
      <c r="J31" s="1277"/>
      <c r="K31" s="1277"/>
      <c r="L31" s="1277"/>
      <c r="M31" s="1277"/>
      <c r="N31" s="1277"/>
      <c r="O31" s="1277"/>
      <c r="P31" s="1277"/>
      <c r="Q31" s="1277"/>
      <c r="R31" s="1277"/>
      <c r="S31" s="1277"/>
      <c r="T31" s="1277"/>
      <c r="U31" s="1277"/>
      <c r="V31" s="1277"/>
      <c r="W31" s="1277"/>
      <c r="X31" s="1277"/>
      <c r="Y31" s="1277"/>
      <c r="Z31" s="1277"/>
      <c r="AA31" s="1277"/>
      <c r="AB31" s="1277"/>
      <c r="AC31" s="1277"/>
      <c r="AD31" s="1277"/>
      <c r="AE31" s="1277"/>
      <c r="AF31" s="1277"/>
      <c r="AG31" s="1277"/>
      <c r="AH31" s="1277"/>
      <c r="AI31" s="1277"/>
      <c r="AJ31" s="1277"/>
      <c r="AK31" s="1277"/>
      <c r="AL31" s="1277"/>
      <c r="AM31" s="1277"/>
      <c r="AN31" s="1277"/>
      <c r="AO31" s="1277"/>
      <c r="AP31" s="1277"/>
      <c r="AQ31" s="1277"/>
      <c r="AR31" s="1277"/>
      <c r="AS31" s="1277"/>
      <c r="AT31" s="1277"/>
      <c r="AU31" s="1277"/>
      <c r="AV31" s="1277"/>
      <c r="AW31" s="1277"/>
      <c r="AX31" s="1277"/>
      <c r="AY31" s="1277"/>
      <c r="AZ31" s="1277"/>
      <c r="BA31" s="1277"/>
      <c r="BB31" s="1277"/>
      <c r="BC31" s="1277"/>
      <c r="BD31" s="1277"/>
      <c r="BE31" s="1277"/>
      <c r="BF31" s="1277"/>
      <c r="BG31" s="1277"/>
      <c r="BH31" s="1277"/>
      <c r="BI31" s="1277"/>
      <c r="BJ31" s="1277"/>
      <c r="BK31" s="1277"/>
      <c r="BL31" s="1277"/>
      <c r="BM31" s="1277"/>
      <c r="BN31" s="1277"/>
      <c r="BO31" s="1277"/>
      <c r="BP31" s="1277"/>
      <c r="BQ31" s="1277"/>
      <c r="BR31" s="1277"/>
      <c r="BS31" s="1277"/>
      <c r="BT31" s="1277"/>
      <c r="BU31" s="1277"/>
      <c r="BV31" s="1277"/>
      <c r="BW31" s="1277"/>
      <c r="BX31" s="1277"/>
      <c r="BY31" s="1277"/>
      <c r="BZ31" s="1277"/>
      <c r="CA31" s="1277"/>
      <c r="CB31" s="1277"/>
      <c r="CC31" s="1277"/>
      <c r="CD31" s="1277"/>
      <c r="CE31" s="1277"/>
      <c r="CF31" s="1277"/>
      <c r="CG31" s="1277"/>
      <c r="CH31" s="1277"/>
      <c r="CI31" s="1277"/>
      <c r="CJ31" s="1277"/>
      <c r="CK31" s="1277"/>
      <c r="CL31" s="1277"/>
      <c r="CM31" s="1277"/>
      <c r="CN31" s="1277"/>
    </row>
    <row r="32" spans="1:92">
      <c r="A32" s="1322" t="s">
        <v>320</v>
      </c>
      <c r="B32" s="1326">
        <v>44.98018669716231</v>
      </c>
      <c r="C32" s="1326">
        <v>43.980109757040168</v>
      </c>
      <c r="D32" s="1326">
        <v>45.5</v>
      </c>
      <c r="E32" s="1326">
        <v>44.9</v>
      </c>
      <c r="F32" s="1327">
        <v>51</v>
      </c>
      <c r="G32" s="1277"/>
      <c r="H32" s="1277"/>
      <c r="I32" s="1277"/>
      <c r="J32" s="1277"/>
      <c r="K32" s="1277"/>
      <c r="L32" s="1277"/>
      <c r="M32" s="1277"/>
      <c r="N32" s="1277"/>
      <c r="O32" s="1277"/>
      <c r="P32" s="1277"/>
      <c r="Q32" s="1277"/>
      <c r="R32" s="1277"/>
      <c r="S32" s="1277"/>
      <c r="T32" s="1277"/>
      <c r="U32" s="1277"/>
      <c r="V32" s="1277"/>
      <c r="W32" s="1277"/>
      <c r="X32" s="1277"/>
      <c r="Y32" s="1277"/>
      <c r="Z32" s="1277"/>
      <c r="AA32" s="1277"/>
      <c r="AB32" s="1277"/>
      <c r="AC32" s="1277"/>
      <c r="AD32" s="1277"/>
      <c r="AE32" s="1277"/>
      <c r="AF32" s="1277"/>
      <c r="AG32" s="1277"/>
      <c r="AH32" s="1277"/>
      <c r="AI32" s="1277"/>
      <c r="AJ32" s="1277"/>
      <c r="AK32" s="1277"/>
      <c r="AL32" s="1277"/>
      <c r="AM32" s="1277"/>
      <c r="AN32" s="1277"/>
      <c r="AO32" s="1277"/>
      <c r="AP32" s="1277"/>
      <c r="AQ32" s="1277"/>
      <c r="AR32" s="1277"/>
      <c r="AS32" s="1277"/>
      <c r="AT32" s="1277"/>
      <c r="AU32" s="1277"/>
      <c r="AV32" s="1277"/>
      <c r="AW32" s="1277"/>
      <c r="AX32" s="1277"/>
      <c r="AY32" s="1277"/>
      <c r="AZ32" s="1277"/>
      <c r="BA32" s="1277"/>
      <c r="BB32" s="1277"/>
      <c r="BC32" s="1277"/>
      <c r="BD32" s="1277"/>
      <c r="BE32" s="1277"/>
      <c r="BF32" s="1277"/>
      <c r="BG32" s="1277"/>
      <c r="BH32" s="1277"/>
      <c r="BI32" s="1277"/>
      <c r="BJ32" s="1277"/>
      <c r="BK32" s="1277"/>
      <c r="BL32" s="1277"/>
      <c r="BM32" s="1277"/>
      <c r="BN32" s="1277"/>
      <c r="BO32" s="1277"/>
      <c r="BP32" s="1277"/>
      <c r="BQ32" s="1277"/>
      <c r="BR32" s="1277"/>
      <c r="BS32" s="1277"/>
      <c r="BT32" s="1277"/>
      <c r="BU32" s="1277"/>
      <c r="BV32" s="1277"/>
      <c r="BW32" s="1277"/>
      <c r="BX32" s="1277"/>
      <c r="BY32" s="1277"/>
      <c r="BZ32" s="1277"/>
      <c r="CA32" s="1277"/>
      <c r="CB32" s="1277"/>
      <c r="CC32" s="1277"/>
      <c r="CD32" s="1277"/>
      <c r="CE32" s="1277"/>
      <c r="CF32" s="1277"/>
      <c r="CG32" s="1277"/>
      <c r="CH32" s="1277"/>
      <c r="CI32" s="1277"/>
      <c r="CJ32" s="1277"/>
      <c r="CK32" s="1277"/>
      <c r="CL32" s="1277"/>
      <c r="CM32" s="1277"/>
      <c r="CN32" s="1277"/>
    </row>
    <row r="33" spans="1:92">
      <c r="A33" s="1322" t="s">
        <v>266</v>
      </c>
      <c r="B33" s="1326">
        <v>48.659354052407068</v>
      </c>
      <c r="C33" s="1326">
        <v>48.501431522487586</v>
      </c>
      <c r="D33" s="1326">
        <v>50.3</v>
      </c>
      <c r="E33" s="1326">
        <v>49.9</v>
      </c>
      <c r="F33" s="1327">
        <v>50.2</v>
      </c>
      <c r="G33" s="1277"/>
      <c r="H33" s="1277"/>
      <c r="I33" s="1277"/>
      <c r="J33" s="1277"/>
      <c r="K33" s="1277"/>
      <c r="L33" s="1277"/>
      <c r="M33" s="1277"/>
      <c r="N33" s="1277"/>
      <c r="O33" s="1277"/>
      <c r="P33" s="1277"/>
      <c r="Q33" s="1277"/>
      <c r="R33" s="1277"/>
      <c r="S33" s="1277"/>
      <c r="T33" s="1277"/>
      <c r="U33" s="1277"/>
      <c r="V33" s="1277"/>
      <c r="W33" s="1277"/>
      <c r="X33" s="1277"/>
      <c r="Y33" s="1277"/>
      <c r="Z33" s="1277"/>
      <c r="AA33" s="1277"/>
      <c r="AB33" s="1277"/>
      <c r="AC33" s="1277"/>
      <c r="AD33" s="1277"/>
      <c r="AE33" s="1277"/>
      <c r="AF33" s="1277"/>
      <c r="AG33" s="1277"/>
      <c r="AH33" s="1277"/>
      <c r="AI33" s="1277"/>
      <c r="AJ33" s="1277"/>
      <c r="AK33" s="1277"/>
      <c r="AL33" s="1277"/>
      <c r="AM33" s="1277"/>
      <c r="AN33" s="1277"/>
      <c r="AO33" s="1277"/>
      <c r="AP33" s="1277"/>
      <c r="AQ33" s="1277"/>
      <c r="AR33" s="1277"/>
      <c r="AS33" s="1277"/>
      <c r="AT33" s="1277"/>
      <c r="AU33" s="1277"/>
      <c r="AV33" s="1277"/>
      <c r="AW33" s="1277"/>
      <c r="AX33" s="1277"/>
      <c r="AY33" s="1277"/>
      <c r="AZ33" s="1277"/>
      <c r="BA33" s="1277"/>
      <c r="BB33" s="1277"/>
      <c r="BC33" s="1277"/>
      <c r="BD33" s="1277"/>
      <c r="BE33" s="1277"/>
      <c r="BF33" s="1277"/>
      <c r="BG33" s="1277"/>
      <c r="BH33" s="1277"/>
      <c r="BI33" s="1277"/>
      <c r="BJ33" s="1277"/>
      <c r="BK33" s="1277"/>
      <c r="BL33" s="1277"/>
      <c r="BM33" s="1277"/>
      <c r="BN33" s="1277"/>
      <c r="BO33" s="1277"/>
      <c r="BP33" s="1277"/>
      <c r="BQ33" s="1277"/>
      <c r="BR33" s="1277"/>
      <c r="BS33" s="1277"/>
      <c r="BT33" s="1277"/>
      <c r="BU33" s="1277"/>
      <c r="BV33" s="1277"/>
      <c r="BW33" s="1277"/>
      <c r="BX33" s="1277"/>
      <c r="BY33" s="1277"/>
      <c r="BZ33" s="1277"/>
      <c r="CA33" s="1277"/>
      <c r="CB33" s="1277"/>
      <c r="CC33" s="1277"/>
      <c r="CD33" s="1277"/>
      <c r="CE33" s="1277"/>
      <c r="CF33" s="1277"/>
      <c r="CG33" s="1277"/>
      <c r="CH33" s="1277"/>
      <c r="CI33" s="1277"/>
      <c r="CJ33" s="1277"/>
      <c r="CK33" s="1277"/>
      <c r="CL33" s="1277"/>
      <c r="CM33" s="1277"/>
      <c r="CN33" s="1277"/>
    </row>
    <row r="34" spans="1:92">
      <c r="A34" s="1322" t="s">
        <v>321</v>
      </c>
      <c r="B34" s="1326">
        <v>40.205758475453976</v>
      </c>
      <c r="C34" s="1326">
        <v>40.693098773188716</v>
      </c>
      <c r="D34" s="1326">
        <v>42.8</v>
      </c>
      <c r="E34" s="1326">
        <v>42.4</v>
      </c>
      <c r="F34" s="1327">
        <v>45.5</v>
      </c>
      <c r="G34" s="1277"/>
      <c r="H34" s="1277"/>
      <c r="I34" s="1277"/>
      <c r="J34" s="1277"/>
      <c r="K34" s="1277"/>
      <c r="L34" s="1277"/>
      <c r="M34" s="1277"/>
      <c r="N34" s="1277"/>
      <c r="O34" s="1277"/>
      <c r="P34" s="1277"/>
      <c r="Q34" s="1277"/>
      <c r="R34" s="1277"/>
      <c r="S34" s="1277"/>
      <c r="T34" s="1277"/>
      <c r="U34" s="1277"/>
      <c r="V34" s="1277"/>
      <c r="W34" s="1277"/>
      <c r="X34" s="1277"/>
      <c r="Y34" s="1277"/>
      <c r="Z34" s="1277"/>
      <c r="AA34" s="1277"/>
      <c r="AB34" s="1277"/>
      <c r="AC34" s="1277"/>
      <c r="AD34" s="1277"/>
      <c r="AE34" s="1277"/>
      <c r="AF34" s="1277"/>
      <c r="AG34" s="1277"/>
      <c r="AH34" s="1277"/>
      <c r="AI34" s="1277"/>
      <c r="AJ34" s="1277"/>
      <c r="AK34" s="1277"/>
      <c r="AL34" s="1277"/>
      <c r="AM34" s="1277"/>
      <c r="AN34" s="1277"/>
      <c r="AO34" s="1277"/>
      <c r="AP34" s="1277"/>
      <c r="AQ34" s="1277"/>
      <c r="AR34" s="1277"/>
      <c r="AS34" s="1277"/>
      <c r="AT34" s="1277"/>
      <c r="AU34" s="1277"/>
      <c r="AV34" s="1277"/>
      <c r="AW34" s="1277"/>
      <c r="AX34" s="1277"/>
      <c r="AY34" s="1277"/>
      <c r="AZ34" s="1277"/>
      <c r="BA34" s="1277"/>
      <c r="BB34" s="1277"/>
      <c r="BC34" s="1277"/>
      <c r="BD34" s="1277"/>
      <c r="BE34" s="1277"/>
      <c r="BF34" s="1277"/>
      <c r="BG34" s="1277"/>
      <c r="BH34" s="1277"/>
      <c r="BI34" s="1277"/>
      <c r="BJ34" s="1277"/>
      <c r="BK34" s="1277"/>
      <c r="BL34" s="1277"/>
      <c r="BM34" s="1277"/>
      <c r="BN34" s="1277"/>
      <c r="BO34" s="1277"/>
      <c r="BP34" s="1277"/>
      <c r="BQ34" s="1277"/>
      <c r="BR34" s="1277"/>
      <c r="BS34" s="1277"/>
      <c r="BT34" s="1277"/>
      <c r="BU34" s="1277"/>
      <c r="BV34" s="1277"/>
      <c r="BW34" s="1277"/>
      <c r="BX34" s="1277"/>
      <c r="BY34" s="1277"/>
      <c r="BZ34" s="1277"/>
      <c r="CA34" s="1277"/>
      <c r="CB34" s="1277"/>
      <c r="CC34" s="1277"/>
      <c r="CD34" s="1277"/>
      <c r="CE34" s="1277"/>
      <c r="CF34" s="1277"/>
      <c r="CG34" s="1277"/>
      <c r="CH34" s="1277"/>
      <c r="CI34" s="1277"/>
      <c r="CJ34" s="1277"/>
      <c r="CK34" s="1277"/>
      <c r="CL34" s="1277"/>
      <c r="CM34" s="1277"/>
      <c r="CN34" s="1277"/>
    </row>
    <row r="35" spans="1:92">
      <c r="A35" s="1322" t="s">
        <v>267</v>
      </c>
      <c r="B35" s="1326">
        <v>45.584181807954103</v>
      </c>
      <c r="C35" s="1326">
        <v>47.638716465989489</v>
      </c>
      <c r="D35" s="1326">
        <v>51.4</v>
      </c>
      <c r="E35" s="1326">
        <v>52.2</v>
      </c>
      <c r="F35" s="1327">
        <v>47.5</v>
      </c>
      <c r="G35" s="1277"/>
      <c r="H35" s="1277"/>
      <c r="I35" s="1277"/>
      <c r="J35" s="1277"/>
      <c r="K35" s="1277"/>
      <c r="L35" s="1277"/>
      <c r="M35" s="1277"/>
      <c r="N35" s="1277"/>
      <c r="O35" s="1277"/>
      <c r="P35" s="1277"/>
      <c r="Q35" s="1277"/>
      <c r="R35" s="1277"/>
      <c r="S35" s="1277"/>
      <c r="T35" s="1277"/>
      <c r="U35" s="1277"/>
      <c r="V35" s="1277"/>
      <c r="W35" s="1277"/>
      <c r="X35" s="1277"/>
      <c r="Y35" s="1277"/>
      <c r="Z35" s="1277"/>
      <c r="AA35" s="1277"/>
      <c r="AB35" s="1277"/>
      <c r="AC35" s="1277"/>
      <c r="AD35" s="1277"/>
      <c r="AE35" s="1277"/>
      <c r="AF35" s="1277"/>
      <c r="AG35" s="1277"/>
      <c r="AH35" s="1277"/>
      <c r="AI35" s="1277"/>
      <c r="AJ35" s="1277"/>
      <c r="AK35" s="1277"/>
      <c r="AL35" s="1277"/>
      <c r="AM35" s="1277"/>
      <c r="AN35" s="1277"/>
      <c r="AO35" s="1277"/>
      <c r="AP35" s="1277"/>
      <c r="AQ35" s="1277"/>
      <c r="AR35" s="1277"/>
      <c r="AS35" s="1277"/>
      <c r="AT35" s="1277"/>
      <c r="AU35" s="1277"/>
      <c r="AV35" s="1277"/>
      <c r="AW35" s="1277"/>
      <c r="AX35" s="1277"/>
      <c r="AY35" s="1277"/>
      <c r="AZ35" s="1277"/>
      <c r="BA35" s="1277"/>
      <c r="BB35" s="1277"/>
      <c r="BC35" s="1277"/>
      <c r="BD35" s="1277"/>
      <c r="BE35" s="1277"/>
      <c r="BF35" s="1277"/>
      <c r="BG35" s="1277"/>
      <c r="BH35" s="1277"/>
      <c r="BI35" s="1277"/>
      <c r="BJ35" s="1277"/>
      <c r="BK35" s="1277"/>
      <c r="BL35" s="1277"/>
      <c r="BM35" s="1277"/>
      <c r="BN35" s="1277"/>
      <c r="BO35" s="1277"/>
      <c r="BP35" s="1277"/>
      <c r="BQ35" s="1277"/>
      <c r="BR35" s="1277"/>
      <c r="BS35" s="1277"/>
      <c r="BT35" s="1277"/>
      <c r="BU35" s="1277"/>
      <c r="BV35" s="1277"/>
      <c r="BW35" s="1277"/>
      <c r="BX35" s="1277"/>
      <c r="BY35" s="1277"/>
      <c r="BZ35" s="1277"/>
      <c r="CA35" s="1277"/>
      <c r="CB35" s="1277"/>
      <c r="CC35" s="1277"/>
      <c r="CD35" s="1277"/>
      <c r="CE35" s="1277"/>
      <c r="CF35" s="1277"/>
      <c r="CG35" s="1277"/>
      <c r="CH35" s="1277"/>
      <c r="CI35" s="1277"/>
      <c r="CJ35" s="1277"/>
      <c r="CK35" s="1277"/>
      <c r="CL35" s="1277"/>
      <c r="CM35" s="1277"/>
      <c r="CN35" s="1277"/>
    </row>
    <row r="36" spans="1:92">
      <c r="A36" s="1323" t="s">
        <v>268</v>
      </c>
      <c r="B36" s="1324">
        <v>46.485311376758133</v>
      </c>
      <c r="C36" s="1324">
        <v>47.121190015541245</v>
      </c>
      <c r="D36" s="1324">
        <v>49.3</v>
      </c>
      <c r="E36" s="1324">
        <v>49.3</v>
      </c>
      <c r="F36" s="1325">
        <v>49.2</v>
      </c>
      <c r="G36" s="1277"/>
      <c r="H36" s="1277"/>
      <c r="I36" s="1277"/>
      <c r="J36" s="1277"/>
      <c r="K36" s="1277"/>
      <c r="L36" s="1277"/>
      <c r="M36" s="1277"/>
      <c r="N36" s="1277"/>
      <c r="O36" s="1277"/>
      <c r="P36" s="1277"/>
      <c r="Q36" s="1277"/>
      <c r="R36" s="1277"/>
      <c r="S36" s="1277"/>
      <c r="T36" s="1277"/>
      <c r="U36" s="1277"/>
      <c r="V36" s="1277"/>
      <c r="W36" s="1277"/>
      <c r="X36" s="1277"/>
      <c r="Y36" s="1277"/>
      <c r="Z36" s="1277"/>
      <c r="AA36" s="1277"/>
      <c r="AB36" s="1277"/>
      <c r="AC36" s="1277"/>
      <c r="AD36" s="1277"/>
      <c r="AE36" s="1277"/>
      <c r="AF36" s="1277"/>
      <c r="AG36" s="1277"/>
      <c r="AH36" s="1277"/>
      <c r="AI36" s="1277"/>
      <c r="AJ36" s="1277"/>
      <c r="AK36" s="1277"/>
      <c r="AL36" s="1277"/>
      <c r="AM36" s="1277"/>
      <c r="AN36" s="1277"/>
      <c r="AO36" s="1277"/>
      <c r="AP36" s="1277"/>
      <c r="AQ36" s="1277"/>
      <c r="AR36" s="1277"/>
      <c r="AS36" s="1277"/>
      <c r="AT36" s="1277"/>
      <c r="AU36" s="1277"/>
      <c r="AV36" s="1277"/>
      <c r="AW36" s="1277"/>
      <c r="AX36" s="1277"/>
      <c r="AY36" s="1277"/>
      <c r="AZ36" s="1277"/>
      <c r="BA36" s="1277"/>
      <c r="BB36" s="1277"/>
      <c r="BC36" s="1277"/>
      <c r="BD36" s="1277"/>
      <c r="BE36" s="1277"/>
      <c r="BF36" s="1277"/>
      <c r="BG36" s="1277"/>
      <c r="BH36" s="1277"/>
      <c r="BI36" s="1277"/>
      <c r="BJ36" s="1277"/>
      <c r="BK36" s="1277"/>
      <c r="BL36" s="1277"/>
      <c r="BM36" s="1277"/>
      <c r="BN36" s="1277"/>
      <c r="BO36" s="1277"/>
      <c r="BP36" s="1277"/>
      <c r="BQ36" s="1277"/>
      <c r="BR36" s="1277"/>
      <c r="BS36" s="1277"/>
      <c r="BT36" s="1277"/>
      <c r="BU36" s="1277"/>
      <c r="BV36" s="1277"/>
      <c r="BW36" s="1277"/>
      <c r="BX36" s="1277"/>
      <c r="BY36" s="1277"/>
      <c r="BZ36" s="1277"/>
      <c r="CA36" s="1277"/>
      <c r="CB36" s="1277"/>
      <c r="CC36" s="1277"/>
      <c r="CD36" s="1277"/>
      <c r="CE36" s="1277"/>
      <c r="CF36" s="1277"/>
      <c r="CG36" s="1277"/>
      <c r="CH36" s="1277"/>
      <c r="CI36" s="1277"/>
      <c r="CJ36" s="1277"/>
      <c r="CK36" s="1277"/>
      <c r="CL36" s="1277"/>
      <c r="CM36" s="1277"/>
      <c r="CN36" s="1277"/>
    </row>
    <row r="37" spans="1:92">
      <c r="A37" s="1322" t="s">
        <v>382</v>
      </c>
      <c r="B37" s="1326">
        <v>32.136263736263736</v>
      </c>
      <c r="C37" s="1326">
        <v>30.953275710885631</v>
      </c>
      <c r="D37" s="1326">
        <v>33</v>
      </c>
      <c r="E37" s="1326">
        <v>34</v>
      </c>
      <c r="F37" s="1327">
        <v>35</v>
      </c>
      <c r="G37" s="1277"/>
      <c r="H37" s="1277"/>
      <c r="I37" s="1277"/>
      <c r="J37" s="1277"/>
      <c r="K37" s="1277"/>
      <c r="L37" s="1277"/>
      <c r="M37" s="1277"/>
      <c r="N37" s="1277"/>
      <c r="O37" s="1277"/>
      <c r="P37" s="1277"/>
      <c r="Q37" s="1277"/>
      <c r="R37" s="1277"/>
      <c r="S37" s="1277"/>
      <c r="T37" s="1277"/>
      <c r="U37" s="1277"/>
      <c r="V37" s="1277"/>
      <c r="W37" s="1277"/>
      <c r="X37" s="1277"/>
      <c r="Y37" s="1277"/>
      <c r="Z37" s="1277"/>
      <c r="AA37" s="1277"/>
      <c r="AB37" s="1277"/>
      <c r="AC37" s="1277"/>
      <c r="AD37" s="1277"/>
      <c r="AE37" s="1277"/>
      <c r="AF37" s="1277"/>
      <c r="AG37" s="1277"/>
      <c r="AH37" s="1277"/>
      <c r="AI37" s="1277"/>
      <c r="AJ37" s="1277"/>
      <c r="AK37" s="1277"/>
      <c r="AL37" s="1277"/>
      <c r="AM37" s="1277"/>
      <c r="AN37" s="1277"/>
      <c r="AO37" s="1277"/>
      <c r="AP37" s="1277"/>
      <c r="AQ37" s="1277"/>
      <c r="AR37" s="1277"/>
      <c r="AS37" s="1277"/>
      <c r="AT37" s="1277"/>
      <c r="AU37" s="1277"/>
      <c r="AV37" s="1277"/>
      <c r="AW37" s="1277"/>
      <c r="AX37" s="1277"/>
      <c r="AY37" s="1277"/>
      <c r="AZ37" s="1277"/>
      <c r="BA37" s="1277"/>
      <c r="BB37" s="1277"/>
      <c r="BC37" s="1277"/>
      <c r="BD37" s="1277"/>
      <c r="BE37" s="1277"/>
      <c r="BF37" s="1277"/>
      <c r="BG37" s="1277"/>
      <c r="BH37" s="1277"/>
      <c r="BI37" s="1277"/>
      <c r="BJ37" s="1277"/>
      <c r="BK37" s="1277"/>
      <c r="BL37" s="1277"/>
      <c r="BM37" s="1277"/>
      <c r="BN37" s="1277"/>
      <c r="BO37" s="1277"/>
      <c r="BP37" s="1277"/>
      <c r="BQ37" s="1277"/>
      <c r="BR37" s="1277"/>
      <c r="BS37" s="1277"/>
      <c r="BT37" s="1277"/>
      <c r="BU37" s="1277"/>
      <c r="BV37" s="1277"/>
      <c r="BW37" s="1277"/>
      <c r="BX37" s="1277"/>
      <c r="BY37" s="1277"/>
      <c r="BZ37" s="1277"/>
      <c r="CA37" s="1277"/>
      <c r="CB37" s="1277"/>
      <c r="CC37" s="1277"/>
      <c r="CD37" s="1277"/>
      <c r="CE37" s="1277"/>
      <c r="CF37" s="1277"/>
      <c r="CG37" s="1277"/>
      <c r="CH37" s="1277"/>
      <c r="CI37" s="1277"/>
      <c r="CJ37" s="1277"/>
      <c r="CK37" s="1277"/>
      <c r="CL37" s="1277"/>
      <c r="CM37" s="1277"/>
      <c r="CN37" s="1277"/>
    </row>
    <row r="38" spans="1:92">
      <c r="A38" s="1322" t="s">
        <v>269</v>
      </c>
      <c r="B38" s="1326">
        <v>46.465487339576825</v>
      </c>
      <c r="C38" s="1326">
        <v>48.854041013268997</v>
      </c>
      <c r="D38" s="1326">
        <v>48.9</v>
      </c>
      <c r="E38" s="1326">
        <v>47.4</v>
      </c>
      <c r="F38" s="1327">
        <v>47.7</v>
      </c>
      <c r="G38" s="1277"/>
      <c r="H38" s="1277"/>
      <c r="I38" s="1277"/>
      <c r="J38" s="1277"/>
      <c r="K38" s="1277"/>
      <c r="L38" s="1277"/>
      <c r="M38" s="1277"/>
      <c r="N38" s="1277"/>
      <c r="O38" s="1277"/>
      <c r="P38" s="1277"/>
      <c r="Q38" s="1277"/>
      <c r="R38" s="1277"/>
      <c r="S38" s="1277"/>
      <c r="T38" s="1277"/>
      <c r="U38" s="1277"/>
      <c r="V38" s="1277"/>
      <c r="W38" s="1277"/>
      <c r="X38" s="1277"/>
      <c r="Y38" s="1277"/>
      <c r="Z38" s="1277"/>
      <c r="AA38" s="1277"/>
      <c r="AB38" s="1277"/>
      <c r="AC38" s="1277"/>
      <c r="AD38" s="1277"/>
      <c r="AE38" s="1277"/>
      <c r="AF38" s="1277"/>
      <c r="AG38" s="1277"/>
      <c r="AH38" s="1277"/>
      <c r="AI38" s="1277"/>
      <c r="AJ38" s="1277"/>
      <c r="AK38" s="1277"/>
      <c r="AL38" s="1277"/>
      <c r="AM38" s="1277"/>
      <c r="AN38" s="1277"/>
      <c r="AO38" s="1277"/>
      <c r="AP38" s="1277"/>
      <c r="AQ38" s="1277"/>
      <c r="AR38" s="1277"/>
      <c r="AS38" s="1277"/>
      <c r="AT38" s="1277"/>
      <c r="AU38" s="1277"/>
      <c r="AV38" s="1277"/>
      <c r="AW38" s="1277"/>
      <c r="AX38" s="1277"/>
      <c r="AY38" s="1277"/>
      <c r="AZ38" s="1277"/>
      <c r="BA38" s="1277"/>
      <c r="BB38" s="1277"/>
      <c r="BC38" s="1277"/>
      <c r="BD38" s="1277"/>
      <c r="BE38" s="1277"/>
      <c r="BF38" s="1277"/>
      <c r="BG38" s="1277"/>
      <c r="BH38" s="1277"/>
      <c r="BI38" s="1277"/>
      <c r="BJ38" s="1277"/>
      <c r="BK38" s="1277"/>
      <c r="BL38" s="1277"/>
      <c r="BM38" s="1277"/>
      <c r="BN38" s="1277"/>
      <c r="BO38" s="1277"/>
      <c r="BP38" s="1277"/>
      <c r="BQ38" s="1277"/>
      <c r="BR38" s="1277"/>
      <c r="BS38" s="1277"/>
      <c r="BT38" s="1277"/>
      <c r="BU38" s="1277"/>
      <c r="BV38" s="1277"/>
      <c r="BW38" s="1277"/>
      <c r="BX38" s="1277"/>
      <c r="BY38" s="1277"/>
      <c r="BZ38" s="1277"/>
      <c r="CA38" s="1277"/>
      <c r="CB38" s="1277"/>
      <c r="CC38" s="1277"/>
      <c r="CD38" s="1277"/>
      <c r="CE38" s="1277"/>
      <c r="CF38" s="1277"/>
      <c r="CG38" s="1277"/>
      <c r="CH38" s="1277"/>
      <c r="CI38" s="1277"/>
      <c r="CJ38" s="1277"/>
      <c r="CK38" s="1277"/>
      <c r="CL38" s="1277"/>
      <c r="CM38" s="1277"/>
      <c r="CN38" s="1277"/>
    </row>
    <row r="39" spans="1:92">
      <c r="A39" s="1322" t="s">
        <v>270</v>
      </c>
      <c r="B39" s="1326">
        <v>37.945689784865358</v>
      </c>
      <c r="C39" s="1326">
        <v>38.881291684660049</v>
      </c>
      <c r="D39" s="1326">
        <v>42.7</v>
      </c>
      <c r="E39" s="1326">
        <v>43.4</v>
      </c>
      <c r="F39" s="1327">
        <v>41.6</v>
      </c>
      <c r="G39" s="1277"/>
      <c r="H39" s="1277"/>
      <c r="I39" s="1277"/>
      <c r="J39" s="1277"/>
      <c r="K39" s="1277"/>
      <c r="L39" s="1277"/>
      <c r="M39" s="1277"/>
      <c r="N39" s="1277"/>
      <c r="O39" s="1277"/>
      <c r="P39" s="1277"/>
      <c r="Q39" s="1277"/>
      <c r="R39" s="1277"/>
      <c r="S39" s="1277"/>
      <c r="T39" s="1277"/>
      <c r="U39" s="1277"/>
      <c r="V39" s="1277"/>
      <c r="W39" s="1277"/>
      <c r="X39" s="1277"/>
      <c r="Y39" s="1277"/>
      <c r="Z39" s="1277"/>
      <c r="AA39" s="1277"/>
      <c r="AB39" s="1277"/>
      <c r="AC39" s="1277"/>
      <c r="AD39" s="1277"/>
      <c r="AE39" s="1277"/>
      <c r="AF39" s="1277"/>
      <c r="AG39" s="1277"/>
      <c r="AH39" s="1277"/>
      <c r="AI39" s="1277"/>
      <c r="AJ39" s="1277"/>
      <c r="AK39" s="1277"/>
      <c r="AL39" s="1277"/>
      <c r="AM39" s="1277"/>
      <c r="AN39" s="1277"/>
      <c r="AO39" s="1277"/>
      <c r="AP39" s="1277"/>
      <c r="AQ39" s="1277"/>
      <c r="AR39" s="1277"/>
      <c r="AS39" s="1277"/>
      <c r="AT39" s="1277"/>
      <c r="AU39" s="1277"/>
      <c r="AV39" s="1277"/>
      <c r="AW39" s="1277"/>
      <c r="AX39" s="1277"/>
      <c r="AY39" s="1277"/>
      <c r="AZ39" s="1277"/>
      <c r="BA39" s="1277"/>
      <c r="BB39" s="1277"/>
      <c r="BC39" s="1277"/>
      <c r="BD39" s="1277"/>
      <c r="BE39" s="1277"/>
      <c r="BF39" s="1277"/>
      <c r="BG39" s="1277"/>
      <c r="BH39" s="1277"/>
      <c r="BI39" s="1277"/>
      <c r="BJ39" s="1277"/>
      <c r="BK39" s="1277"/>
      <c r="BL39" s="1277"/>
      <c r="BM39" s="1277"/>
      <c r="BN39" s="1277"/>
      <c r="BO39" s="1277"/>
      <c r="BP39" s="1277"/>
      <c r="BQ39" s="1277"/>
      <c r="BR39" s="1277"/>
      <c r="BS39" s="1277"/>
      <c r="BT39" s="1277"/>
      <c r="BU39" s="1277"/>
      <c r="BV39" s="1277"/>
      <c r="BW39" s="1277"/>
      <c r="BX39" s="1277"/>
      <c r="BY39" s="1277"/>
      <c r="BZ39" s="1277"/>
      <c r="CA39" s="1277"/>
      <c r="CB39" s="1277"/>
      <c r="CC39" s="1277"/>
      <c r="CD39" s="1277"/>
      <c r="CE39" s="1277"/>
      <c r="CF39" s="1277"/>
      <c r="CG39" s="1277"/>
      <c r="CH39" s="1277"/>
      <c r="CI39" s="1277"/>
      <c r="CJ39" s="1277"/>
      <c r="CK39" s="1277"/>
      <c r="CL39" s="1277"/>
      <c r="CM39" s="1277"/>
      <c r="CN39" s="1277"/>
    </row>
    <row r="40" spans="1:92">
      <c r="A40" s="1322" t="s">
        <v>271</v>
      </c>
      <c r="B40" s="1326">
        <v>46.68267989628815</v>
      </c>
      <c r="C40" s="1326">
        <v>47.425090086677997</v>
      </c>
      <c r="D40" s="1326">
        <v>49.6</v>
      </c>
      <c r="E40" s="1326">
        <v>49.8</v>
      </c>
      <c r="F40" s="1327">
        <v>49.1</v>
      </c>
      <c r="G40" s="1277"/>
      <c r="H40" s="1277"/>
      <c r="I40" s="1277"/>
      <c r="J40" s="1277"/>
      <c r="K40" s="1277"/>
      <c r="L40" s="1277"/>
      <c r="M40" s="1277"/>
      <c r="N40" s="1277"/>
      <c r="O40" s="1277"/>
      <c r="P40" s="1277"/>
      <c r="Q40" s="1277"/>
      <c r="R40" s="1277"/>
      <c r="S40" s="1277"/>
      <c r="T40" s="1277"/>
      <c r="U40" s="1277"/>
      <c r="V40" s="1277"/>
      <c r="W40" s="1277"/>
      <c r="X40" s="1277"/>
      <c r="Y40" s="1277"/>
      <c r="Z40" s="1277"/>
      <c r="AA40" s="1277"/>
      <c r="AB40" s="1277"/>
      <c r="AC40" s="1277"/>
      <c r="AD40" s="1277"/>
      <c r="AE40" s="1277"/>
      <c r="AF40" s="1277"/>
      <c r="AG40" s="1277"/>
      <c r="AH40" s="1277"/>
      <c r="AI40" s="1277"/>
      <c r="AJ40" s="1277"/>
      <c r="AK40" s="1277"/>
      <c r="AL40" s="1277"/>
      <c r="AM40" s="1277"/>
      <c r="AN40" s="1277"/>
      <c r="AO40" s="1277"/>
      <c r="AP40" s="1277"/>
      <c r="AQ40" s="1277"/>
      <c r="AR40" s="1277"/>
      <c r="AS40" s="1277"/>
      <c r="AT40" s="1277"/>
      <c r="AU40" s="1277"/>
      <c r="AV40" s="1277"/>
      <c r="AW40" s="1277"/>
      <c r="AX40" s="1277"/>
      <c r="AY40" s="1277"/>
      <c r="AZ40" s="1277"/>
      <c r="BA40" s="1277"/>
      <c r="BB40" s="1277"/>
      <c r="BC40" s="1277"/>
      <c r="BD40" s="1277"/>
      <c r="BE40" s="1277"/>
      <c r="BF40" s="1277"/>
      <c r="BG40" s="1277"/>
      <c r="BH40" s="1277"/>
      <c r="BI40" s="1277"/>
      <c r="BJ40" s="1277"/>
      <c r="BK40" s="1277"/>
      <c r="BL40" s="1277"/>
      <c r="BM40" s="1277"/>
      <c r="BN40" s="1277"/>
      <c r="BO40" s="1277"/>
      <c r="BP40" s="1277"/>
      <c r="BQ40" s="1277"/>
      <c r="BR40" s="1277"/>
      <c r="BS40" s="1277"/>
      <c r="BT40" s="1277"/>
      <c r="BU40" s="1277"/>
      <c r="BV40" s="1277"/>
      <c r="BW40" s="1277"/>
      <c r="BX40" s="1277"/>
      <c r="BY40" s="1277"/>
      <c r="BZ40" s="1277"/>
      <c r="CA40" s="1277"/>
      <c r="CB40" s="1277"/>
      <c r="CC40" s="1277"/>
      <c r="CD40" s="1277"/>
      <c r="CE40" s="1277"/>
      <c r="CF40" s="1277"/>
      <c r="CG40" s="1277"/>
      <c r="CH40" s="1277"/>
      <c r="CI40" s="1277"/>
      <c r="CJ40" s="1277"/>
      <c r="CK40" s="1277"/>
      <c r="CL40" s="1277"/>
      <c r="CM40" s="1277"/>
      <c r="CN40" s="1277"/>
    </row>
    <row r="41" spans="1:92">
      <c r="A41" s="1322" t="s">
        <v>272</v>
      </c>
      <c r="B41" s="1326">
        <v>48.856441911997464</v>
      </c>
      <c r="C41" s="1326">
        <v>50.278369244593776</v>
      </c>
      <c r="D41" s="1326">
        <v>52.7</v>
      </c>
      <c r="E41" s="1326">
        <v>52.7</v>
      </c>
      <c r="F41" s="1327">
        <v>54</v>
      </c>
      <c r="G41" s="1277"/>
      <c r="H41" s="1277"/>
      <c r="I41" s="1277"/>
      <c r="J41" s="1277"/>
      <c r="K41" s="1277"/>
      <c r="L41" s="1277"/>
      <c r="M41" s="1277"/>
      <c r="N41" s="1277"/>
      <c r="O41" s="1277"/>
      <c r="P41" s="1277"/>
      <c r="Q41" s="1277"/>
      <c r="R41" s="1277"/>
      <c r="S41" s="1277"/>
      <c r="T41" s="1277"/>
      <c r="U41" s="1277"/>
      <c r="V41" s="1277"/>
      <c r="W41" s="1277"/>
      <c r="X41" s="1277"/>
      <c r="Y41" s="1277"/>
      <c r="Z41" s="1277"/>
      <c r="AA41" s="1277"/>
      <c r="AB41" s="1277"/>
      <c r="AC41" s="1277"/>
      <c r="AD41" s="1277"/>
      <c r="AE41" s="1277"/>
      <c r="AF41" s="1277"/>
      <c r="AG41" s="1277"/>
      <c r="AH41" s="1277"/>
      <c r="AI41" s="1277"/>
      <c r="AJ41" s="1277"/>
      <c r="AK41" s="1277"/>
      <c r="AL41" s="1277"/>
      <c r="AM41" s="1277"/>
      <c r="AN41" s="1277"/>
      <c r="AO41" s="1277"/>
      <c r="AP41" s="1277"/>
      <c r="AQ41" s="1277"/>
      <c r="AR41" s="1277"/>
      <c r="AS41" s="1277"/>
      <c r="AT41" s="1277"/>
      <c r="AU41" s="1277"/>
      <c r="AV41" s="1277"/>
      <c r="AW41" s="1277"/>
      <c r="AX41" s="1277"/>
      <c r="AY41" s="1277"/>
      <c r="AZ41" s="1277"/>
      <c r="BA41" s="1277"/>
      <c r="BB41" s="1277"/>
      <c r="BC41" s="1277"/>
      <c r="BD41" s="1277"/>
      <c r="BE41" s="1277"/>
      <c r="BF41" s="1277"/>
      <c r="BG41" s="1277"/>
      <c r="BH41" s="1277"/>
      <c r="BI41" s="1277"/>
      <c r="BJ41" s="1277"/>
      <c r="BK41" s="1277"/>
      <c r="BL41" s="1277"/>
      <c r="BM41" s="1277"/>
      <c r="BN41" s="1277"/>
      <c r="BO41" s="1277"/>
      <c r="BP41" s="1277"/>
      <c r="BQ41" s="1277"/>
      <c r="BR41" s="1277"/>
      <c r="BS41" s="1277"/>
      <c r="BT41" s="1277"/>
      <c r="BU41" s="1277"/>
      <c r="BV41" s="1277"/>
      <c r="BW41" s="1277"/>
      <c r="BX41" s="1277"/>
      <c r="BY41" s="1277"/>
      <c r="BZ41" s="1277"/>
      <c r="CA41" s="1277"/>
      <c r="CB41" s="1277"/>
      <c r="CC41" s="1277"/>
      <c r="CD41" s="1277"/>
      <c r="CE41" s="1277"/>
      <c r="CF41" s="1277"/>
      <c r="CG41" s="1277"/>
      <c r="CH41" s="1277"/>
      <c r="CI41" s="1277"/>
      <c r="CJ41" s="1277"/>
      <c r="CK41" s="1277"/>
      <c r="CL41" s="1277"/>
      <c r="CM41" s="1277"/>
      <c r="CN41" s="1277"/>
    </row>
    <row r="42" spans="1:92">
      <c r="A42" s="1322" t="s">
        <v>273</v>
      </c>
      <c r="B42" s="1326">
        <v>47.219951995457635</v>
      </c>
      <c r="C42" s="1326">
        <v>48.056379697257498</v>
      </c>
      <c r="D42" s="1326">
        <v>49.1</v>
      </c>
      <c r="E42" s="1326">
        <v>49.1</v>
      </c>
      <c r="F42" s="1327">
        <v>52.7</v>
      </c>
      <c r="G42" s="1277"/>
      <c r="H42" s="1277"/>
      <c r="I42" s="1277"/>
      <c r="J42" s="1277"/>
      <c r="K42" s="1277"/>
      <c r="L42" s="1277"/>
      <c r="M42" s="1277"/>
      <c r="N42" s="1277"/>
      <c r="O42" s="1277"/>
      <c r="P42" s="1277"/>
      <c r="Q42" s="1277"/>
      <c r="R42" s="1277"/>
      <c r="S42" s="1277"/>
      <c r="T42" s="1277"/>
      <c r="U42" s="1277"/>
      <c r="V42" s="1277"/>
      <c r="W42" s="1277"/>
      <c r="X42" s="1277"/>
      <c r="Y42" s="1277"/>
      <c r="Z42" s="1277"/>
      <c r="AA42" s="1277"/>
      <c r="AB42" s="1277"/>
      <c r="AC42" s="1277"/>
      <c r="AD42" s="1277"/>
      <c r="AE42" s="1277"/>
      <c r="AF42" s="1277"/>
      <c r="AG42" s="1277"/>
      <c r="AH42" s="1277"/>
      <c r="AI42" s="1277"/>
      <c r="AJ42" s="1277"/>
      <c r="AK42" s="1277"/>
      <c r="AL42" s="1277"/>
      <c r="AM42" s="1277"/>
      <c r="AN42" s="1277"/>
      <c r="AO42" s="1277"/>
      <c r="AP42" s="1277"/>
      <c r="AQ42" s="1277"/>
      <c r="AR42" s="1277"/>
      <c r="AS42" s="1277"/>
      <c r="AT42" s="1277"/>
      <c r="AU42" s="1277"/>
      <c r="AV42" s="1277"/>
      <c r="AW42" s="1277"/>
      <c r="AX42" s="1277"/>
      <c r="AY42" s="1277"/>
      <c r="AZ42" s="1277"/>
      <c r="BA42" s="1277"/>
      <c r="BB42" s="1277"/>
      <c r="BC42" s="1277"/>
      <c r="BD42" s="1277"/>
      <c r="BE42" s="1277"/>
      <c r="BF42" s="1277"/>
      <c r="BG42" s="1277"/>
      <c r="BH42" s="1277"/>
      <c r="BI42" s="1277"/>
      <c r="BJ42" s="1277"/>
      <c r="BK42" s="1277"/>
      <c r="BL42" s="1277"/>
      <c r="BM42" s="1277"/>
      <c r="BN42" s="1277"/>
      <c r="BO42" s="1277"/>
      <c r="BP42" s="1277"/>
      <c r="BQ42" s="1277"/>
      <c r="BR42" s="1277"/>
      <c r="BS42" s="1277"/>
      <c r="BT42" s="1277"/>
      <c r="BU42" s="1277"/>
      <c r="BV42" s="1277"/>
      <c r="BW42" s="1277"/>
      <c r="BX42" s="1277"/>
      <c r="BY42" s="1277"/>
      <c r="BZ42" s="1277"/>
      <c r="CA42" s="1277"/>
      <c r="CB42" s="1277"/>
      <c r="CC42" s="1277"/>
      <c r="CD42" s="1277"/>
      <c r="CE42" s="1277"/>
      <c r="CF42" s="1277"/>
      <c r="CG42" s="1277"/>
      <c r="CH42" s="1277"/>
      <c r="CI42" s="1277"/>
      <c r="CJ42" s="1277"/>
      <c r="CK42" s="1277"/>
      <c r="CL42" s="1277"/>
      <c r="CM42" s="1277"/>
      <c r="CN42" s="1277"/>
    </row>
    <row r="43" spans="1:92">
      <c r="A43" s="1322" t="s">
        <v>323</v>
      </c>
      <c r="B43" s="1326">
        <v>51.227719785506608</v>
      </c>
      <c r="C43" s="1326">
        <v>51.540302229014387</v>
      </c>
      <c r="D43" s="1326">
        <v>54.3</v>
      </c>
      <c r="E43" s="1326">
        <v>53.9</v>
      </c>
      <c r="F43" s="1327">
        <v>53.6</v>
      </c>
      <c r="G43" s="1277"/>
      <c r="H43" s="1277"/>
      <c r="I43" s="1277"/>
      <c r="J43" s="1277"/>
      <c r="K43" s="1277"/>
      <c r="L43" s="1277"/>
      <c r="M43" s="1277"/>
      <c r="N43" s="1277"/>
      <c r="O43" s="1277"/>
      <c r="P43" s="1277"/>
      <c r="Q43" s="1277"/>
      <c r="R43" s="1277"/>
      <c r="S43" s="1277"/>
      <c r="T43" s="1277"/>
      <c r="U43" s="1277"/>
      <c r="V43" s="1277"/>
      <c r="W43" s="1277"/>
      <c r="X43" s="1277"/>
      <c r="Y43" s="1277"/>
      <c r="Z43" s="1277"/>
      <c r="AA43" s="1277"/>
      <c r="AB43" s="1277"/>
      <c r="AC43" s="1277"/>
      <c r="AD43" s="1277"/>
      <c r="AE43" s="1277"/>
      <c r="AF43" s="1277"/>
      <c r="AG43" s="1277"/>
      <c r="AH43" s="1277"/>
      <c r="AI43" s="1277"/>
      <c r="AJ43" s="1277"/>
      <c r="AK43" s="1277"/>
      <c r="AL43" s="1277"/>
      <c r="AM43" s="1277"/>
      <c r="AN43" s="1277"/>
      <c r="AO43" s="1277"/>
      <c r="AP43" s="1277"/>
      <c r="AQ43" s="1277"/>
      <c r="AR43" s="1277"/>
      <c r="AS43" s="1277"/>
      <c r="AT43" s="1277"/>
      <c r="AU43" s="1277"/>
      <c r="AV43" s="1277"/>
      <c r="AW43" s="1277"/>
      <c r="AX43" s="1277"/>
      <c r="AY43" s="1277"/>
      <c r="AZ43" s="1277"/>
      <c r="BA43" s="1277"/>
      <c r="BB43" s="1277"/>
      <c r="BC43" s="1277"/>
      <c r="BD43" s="1277"/>
      <c r="BE43" s="1277"/>
      <c r="BF43" s="1277"/>
      <c r="BG43" s="1277"/>
      <c r="BH43" s="1277"/>
      <c r="BI43" s="1277"/>
      <c r="BJ43" s="1277"/>
      <c r="BK43" s="1277"/>
      <c r="BL43" s="1277"/>
      <c r="BM43" s="1277"/>
      <c r="BN43" s="1277"/>
      <c r="BO43" s="1277"/>
      <c r="BP43" s="1277"/>
      <c r="BQ43" s="1277"/>
      <c r="BR43" s="1277"/>
      <c r="BS43" s="1277"/>
      <c r="BT43" s="1277"/>
      <c r="BU43" s="1277"/>
      <c r="BV43" s="1277"/>
      <c r="BW43" s="1277"/>
      <c r="BX43" s="1277"/>
      <c r="BY43" s="1277"/>
      <c r="BZ43" s="1277"/>
      <c r="CA43" s="1277"/>
      <c r="CB43" s="1277"/>
      <c r="CC43" s="1277"/>
      <c r="CD43" s="1277"/>
      <c r="CE43" s="1277"/>
      <c r="CF43" s="1277"/>
      <c r="CG43" s="1277"/>
      <c r="CH43" s="1277"/>
      <c r="CI43" s="1277"/>
      <c r="CJ43" s="1277"/>
      <c r="CK43" s="1277"/>
      <c r="CL43" s="1277"/>
      <c r="CM43" s="1277"/>
      <c r="CN43" s="1277"/>
    </row>
    <row r="44" spans="1:92">
      <c r="A44" s="1322" t="s">
        <v>274</v>
      </c>
      <c r="B44" s="1326">
        <v>37.727174383383819</v>
      </c>
      <c r="C44" s="1326">
        <v>37.56420035596237</v>
      </c>
      <c r="D44" s="1326">
        <v>36.9</v>
      </c>
      <c r="E44" s="1326">
        <v>37.299999999999997</v>
      </c>
      <c r="F44" s="1327">
        <v>34.6</v>
      </c>
      <c r="G44" s="1277"/>
      <c r="H44" s="1277"/>
      <c r="I44" s="1277"/>
      <c r="J44" s="1277"/>
      <c r="K44" s="1277"/>
      <c r="L44" s="1277"/>
      <c r="M44" s="1277"/>
      <c r="N44" s="1277"/>
      <c r="O44" s="1277"/>
      <c r="P44" s="1277"/>
      <c r="Q44" s="1277"/>
      <c r="R44" s="1277"/>
      <c r="S44" s="1277"/>
      <c r="T44" s="1277"/>
      <c r="U44" s="1277"/>
      <c r="V44" s="1277"/>
      <c r="W44" s="1277"/>
      <c r="X44" s="1277"/>
      <c r="Y44" s="1277"/>
      <c r="Z44" s="1277"/>
      <c r="AA44" s="1277"/>
      <c r="AB44" s="1277"/>
      <c r="AC44" s="1277"/>
      <c r="AD44" s="1277"/>
      <c r="AE44" s="1277"/>
      <c r="AF44" s="1277"/>
      <c r="AG44" s="1277"/>
      <c r="AH44" s="1277"/>
      <c r="AI44" s="1277"/>
      <c r="AJ44" s="1277"/>
      <c r="AK44" s="1277"/>
      <c r="AL44" s="1277"/>
      <c r="AM44" s="1277"/>
      <c r="AN44" s="1277"/>
      <c r="AO44" s="1277"/>
      <c r="AP44" s="1277"/>
      <c r="AQ44" s="1277"/>
      <c r="AR44" s="1277"/>
      <c r="AS44" s="1277"/>
      <c r="AT44" s="1277"/>
      <c r="AU44" s="1277"/>
      <c r="AV44" s="1277"/>
      <c r="AW44" s="1277"/>
      <c r="AX44" s="1277"/>
      <c r="AY44" s="1277"/>
      <c r="AZ44" s="1277"/>
      <c r="BA44" s="1277"/>
      <c r="BB44" s="1277"/>
      <c r="BC44" s="1277"/>
      <c r="BD44" s="1277"/>
      <c r="BE44" s="1277"/>
      <c r="BF44" s="1277"/>
      <c r="BG44" s="1277"/>
      <c r="BH44" s="1277"/>
      <c r="BI44" s="1277"/>
      <c r="BJ44" s="1277"/>
      <c r="BK44" s="1277"/>
      <c r="BL44" s="1277"/>
      <c r="BM44" s="1277"/>
      <c r="BN44" s="1277"/>
      <c r="BO44" s="1277"/>
      <c r="BP44" s="1277"/>
      <c r="BQ44" s="1277"/>
      <c r="BR44" s="1277"/>
      <c r="BS44" s="1277"/>
      <c r="BT44" s="1277"/>
      <c r="BU44" s="1277"/>
      <c r="BV44" s="1277"/>
      <c r="BW44" s="1277"/>
      <c r="BX44" s="1277"/>
      <c r="BY44" s="1277"/>
      <c r="BZ44" s="1277"/>
      <c r="CA44" s="1277"/>
      <c r="CB44" s="1277"/>
      <c r="CC44" s="1277"/>
      <c r="CD44" s="1277"/>
      <c r="CE44" s="1277"/>
      <c r="CF44" s="1277"/>
      <c r="CG44" s="1277"/>
      <c r="CH44" s="1277"/>
      <c r="CI44" s="1277"/>
      <c r="CJ44" s="1277"/>
      <c r="CK44" s="1277"/>
      <c r="CL44" s="1277"/>
      <c r="CM44" s="1277"/>
      <c r="CN44" s="1277"/>
    </row>
    <row r="45" spans="1:92" ht="26">
      <c r="A45" s="1323" t="s">
        <v>275</v>
      </c>
      <c r="B45" s="1324">
        <v>32.105820735067908</v>
      </c>
      <c r="C45" s="1324">
        <v>33.157747450087896</v>
      </c>
      <c r="D45" s="1324">
        <v>34.5</v>
      </c>
      <c r="E45" s="1324">
        <v>34.4</v>
      </c>
      <c r="F45" s="1325">
        <v>35.4</v>
      </c>
      <c r="G45" s="1277"/>
      <c r="H45" s="1277"/>
      <c r="I45" s="1277"/>
      <c r="J45" s="1277"/>
      <c r="K45" s="1277"/>
      <c r="L45" s="1277"/>
      <c r="M45" s="1277"/>
      <c r="N45" s="1277"/>
      <c r="O45" s="1277"/>
      <c r="P45" s="1277"/>
      <c r="Q45" s="1277"/>
      <c r="R45" s="1277"/>
      <c r="S45" s="1277"/>
      <c r="T45" s="1277"/>
      <c r="U45" s="1277"/>
      <c r="V45" s="1277"/>
      <c r="W45" s="1277"/>
      <c r="X45" s="1277"/>
      <c r="Y45" s="1277"/>
      <c r="Z45" s="1277"/>
      <c r="AA45" s="1277"/>
      <c r="AB45" s="1277"/>
      <c r="AC45" s="1277"/>
      <c r="AD45" s="1277"/>
      <c r="AE45" s="1277"/>
      <c r="AF45" s="1277"/>
      <c r="AG45" s="1277"/>
      <c r="AH45" s="1277"/>
      <c r="AI45" s="1277"/>
      <c r="AJ45" s="1277"/>
      <c r="AK45" s="1277"/>
      <c r="AL45" s="1277"/>
      <c r="AM45" s="1277"/>
      <c r="AN45" s="1277"/>
      <c r="AO45" s="1277"/>
      <c r="AP45" s="1277"/>
      <c r="AQ45" s="1277"/>
      <c r="AR45" s="1277"/>
      <c r="AS45" s="1277"/>
      <c r="AT45" s="1277"/>
      <c r="AU45" s="1277"/>
      <c r="AV45" s="1277"/>
      <c r="AW45" s="1277"/>
      <c r="AX45" s="1277"/>
      <c r="AY45" s="1277"/>
      <c r="AZ45" s="1277"/>
      <c r="BA45" s="1277"/>
      <c r="BB45" s="1277"/>
      <c r="BC45" s="1277"/>
      <c r="BD45" s="1277"/>
      <c r="BE45" s="1277"/>
      <c r="BF45" s="1277"/>
      <c r="BG45" s="1277"/>
      <c r="BH45" s="1277"/>
      <c r="BI45" s="1277"/>
      <c r="BJ45" s="1277"/>
      <c r="BK45" s="1277"/>
      <c r="BL45" s="1277"/>
      <c r="BM45" s="1277"/>
      <c r="BN45" s="1277"/>
      <c r="BO45" s="1277"/>
      <c r="BP45" s="1277"/>
      <c r="BQ45" s="1277"/>
      <c r="BR45" s="1277"/>
      <c r="BS45" s="1277"/>
      <c r="BT45" s="1277"/>
      <c r="BU45" s="1277"/>
      <c r="BV45" s="1277"/>
      <c r="BW45" s="1277"/>
      <c r="BX45" s="1277"/>
      <c r="BY45" s="1277"/>
      <c r="BZ45" s="1277"/>
      <c r="CA45" s="1277"/>
      <c r="CB45" s="1277"/>
      <c r="CC45" s="1277"/>
      <c r="CD45" s="1277"/>
      <c r="CE45" s="1277"/>
      <c r="CF45" s="1277"/>
      <c r="CG45" s="1277"/>
      <c r="CH45" s="1277"/>
      <c r="CI45" s="1277"/>
      <c r="CJ45" s="1277"/>
      <c r="CK45" s="1277"/>
      <c r="CL45" s="1277"/>
      <c r="CM45" s="1277"/>
      <c r="CN45" s="1277"/>
    </row>
    <row r="46" spans="1:92">
      <c r="A46" s="1322" t="s">
        <v>276</v>
      </c>
      <c r="B46" s="1326">
        <v>26.988228798486624</v>
      </c>
      <c r="C46" s="1326">
        <v>28.998272805987607</v>
      </c>
      <c r="D46" s="1326">
        <v>31.5</v>
      </c>
      <c r="E46" s="1326">
        <v>31.1</v>
      </c>
      <c r="F46" s="1327">
        <v>34.299999999999997</v>
      </c>
      <c r="G46" s="1277"/>
      <c r="H46" s="1277"/>
      <c r="I46" s="1277"/>
      <c r="J46" s="1277"/>
      <c r="K46" s="1277"/>
      <c r="L46" s="1277"/>
      <c r="M46" s="1277"/>
      <c r="N46" s="1277"/>
      <c r="O46" s="1277"/>
      <c r="P46" s="1277"/>
      <c r="Q46" s="1277"/>
      <c r="R46" s="1277"/>
      <c r="S46" s="1277"/>
      <c r="T46" s="1277"/>
      <c r="U46" s="1277"/>
      <c r="V46" s="1277"/>
      <c r="W46" s="1277"/>
      <c r="X46" s="1277"/>
      <c r="Y46" s="1277"/>
      <c r="Z46" s="1277"/>
      <c r="AA46" s="1277"/>
      <c r="AB46" s="1277"/>
      <c r="AC46" s="1277"/>
      <c r="AD46" s="1277"/>
      <c r="AE46" s="1277"/>
      <c r="AF46" s="1277"/>
      <c r="AG46" s="1277"/>
      <c r="AH46" s="1277"/>
      <c r="AI46" s="1277"/>
      <c r="AJ46" s="1277"/>
      <c r="AK46" s="1277"/>
      <c r="AL46" s="1277"/>
      <c r="AM46" s="1277"/>
      <c r="AN46" s="1277"/>
      <c r="AO46" s="1277"/>
      <c r="AP46" s="1277"/>
      <c r="AQ46" s="1277"/>
      <c r="AR46" s="1277"/>
      <c r="AS46" s="1277"/>
      <c r="AT46" s="1277"/>
      <c r="AU46" s="1277"/>
      <c r="AV46" s="1277"/>
      <c r="AW46" s="1277"/>
      <c r="AX46" s="1277"/>
      <c r="AY46" s="1277"/>
      <c r="AZ46" s="1277"/>
      <c r="BA46" s="1277"/>
      <c r="BB46" s="1277"/>
      <c r="BC46" s="1277"/>
      <c r="BD46" s="1277"/>
      <c r="BE46" s="1277"/>
      <c r="BF46" s="1277"/>
      <c r="BG46" s="1277"/>
      <c r="BH46" s="1277"/>
      <c r="BI46" s="1277"/>
      <c r="BJ46" s="1277"/>
      <c r="BK46" s="1277"/>
      <c r="BL46" s="1277"/>
      <c r="BM46" s="1277"/>
      <c r="BN46" s="1277"/>
      <c r="BO46" s="1277"/>
      <c r="BP46" s="1277"/>
      <c r="BQ46" s="1277"/>
      <c r="BR46" s="1277"/>
      <c r="BS46" s="1277"/>
      <c r="BT46" s="1277"/>
      <c r="BU46" s="1277"/>
      <c r="BV46" s="1277"/>
      <c r="BW46" s="1277"/>
      <c r="BX46" s="1277"/>
      <c r="BY46" s="1277"/>
      <c r="BZ46" s="1277"/>
      <c r="CA46" s="1277"/>
      <c r="CB46" s="1277"/>
      <c r="CC46" s="1277"/>
      <c r="CD46" s="1277"/>
      <c r="CE46" s="1277"/>
      <c r="CF46" s="1277"/>
      <c r="CG46" s="1277"/>
      <c r="CH46" s="1277"/>
      <c r="CI46" s="1277"/>
      <c r="CJ46" s="1277"/>
      <c r="CK46" s="1277"/>
      <c r="CL46" s="1277"/>
      <c r="CM46" s="1277"/>
      <c r="CN46" s="1277"/>
    </row>
    <row r="47" spans="1:92">
      <c r="A47" s="1322" t="s">
        <v>277</v>
      </c>
      <c r="B47" s="1326">
        <v>25.118079752226091</v>
      </c>
      <c r="C47" s="1326">
        <v>29.288422355763032</v>
      </c>
      <c r="D47" s="1326">
        <v>28.7</v>
      </c>
      <c r="E47" s="1326">
        <v>30.9</v>
      </c>
      <c r="F47" s="1327">
        <v>32.700000000000003</v>
      </c>
      <c r="G47" s="1277"/>
      <c r="H47" s="1277"/>
      <c r="I47" s="1277"/>
      <c r="J47" s="1277"/>
      <c r="K47" s="1277"/>
      <c r="L47" s="1277"/>
      <c r="M47" s="1277"/>
      <c r="N47" s="1277"/>
      <c r="O47" s="1277"/>
      <c r="P47" s="1277"/>
      <c r="Q47" s="1277"/>
      <c r="R47" s="1277"/>
      <c r="S47" s="1277"/>
      <c r="T47" s="1277"/>
      <c r="U47" s="1277"/>
      <c r="V47" s="1277"/>
      <c r="W47" s="1277"/>
      <c r="X47" s="1277"/>
      <c r="Y47" s="1277"/>
      <c r="Z47" s="1277"/>
      <c r="AA47" s="1277"/>
      <c r="AB47" s="1277"/>
      <c r="AC47" s="1277"/>
      <c r="AD47" s="1277"/>
      <c r="AE47" s="1277"/>
      <c r="AF47" s="1277"/>
      <c r="AG47" s="1277"/>
      <c r="AH47" s="1277"/>
      <c r="AI47" s="1277"/>
      <c r="AJ47" s="1277"/>
      <c r="AK47" s="1277"/>
      <c r="AL47" s="1277"/>
      <c r="AM47" s="1277"/>
      <c r="AN47" s="1277"/>
      <c r="AO47" s="1277"/>
      <c r="AP47" s="1277"/>
      <c r="AQ47" s="1277"/>
      <c r="AR47" s="1277"/>
      <c r="AS47" s="1277"/>
      <c r="AT47" s="1277"/>
      <c r="AU47" s="1277"/>
      <c r="AV47" s="1277"/>
      <c r="AW47" s="1277"/>
      <c r="AX47" s="1277"/>
      <c r="AY47" s="1277"/>
      <c r="AZ47" s="1277"/>
      <c r="BA47" s="1277"/>
      <c r="BB47" s="1277"/>
      <c r="BC47" s="1277"/>
      <c r="BD47" s="1277"/>
      <c r="BE47" s="1277"/>
      <c r="BF47" s="1277"/>
      <c r="BG47" s="1277"/>
      <c r="BH47" s="1277"/>
      <c r="BI47" s="1277"/>
      <c r="BJ47" s="1277"/>
      <c r="BK47" s="1277"/>
      <c r="BL47" s="1277"/>
      <c r="BM47" s="1277"/>
      <c r="BN47" s="1277"/>
      <c r="BO47" s="1277"/>
      <c r="BP47" s="1277"/>
      <c r="BQ47" s="1277"/>
      <c r="BR47" s="1277"/>
      <c r="BS47" s="1277"/>
      <c r="BT47" s="1277"/>
      <c r="BU47" s="1277"/>
      <c r="BV47" s="1277"/>
      <c r="BW47" s="1277"/>
      <c r="BX47" s="1277"/>
      <c r="BY47" s="1277"/>
      <c r="BZ47" s="1277"/>
      <c r="CA47" s="1277"/>
      <c r="CB47" s="1277"/>
      <c r="CC47" s="1277"/>
      <c r="CD47" s="1277"/>
      <c r="CE47" s="1277"/>
      <c r="CF47" s="1277"/>
      <c r="CG47" s="1277"/>
      <c r="CH47" s="1277"/>
      <c r="CI47" s="1277"/>
      <c r="CJ47" s="1277"/>
      <c r="CK47" s="1277"/>
      <c r="CL47" s="1277"/>
      <c r="CM47" s="1277"/>
      <c r="CN47" s="1277"/>
    </row>
    <row r="48" spans="1:92">
      <c r="A48" s="1322" t="s">
        <v>324</v>
      </c>
      <c r="B48" s="1326">
        <v>33.720881776888781</v>
      </c>
      <c r="C48" s="1326">
        <v>33.455149501661133</v>
      </c>
      <c r="D48" s="1326">
        <v>35.4</v>
      </c>
      <c r="E48" s="1326">
        <v>34.6</v>
      </c>
      <c r="F48" s="1327">
        <v>33.200000000000003</v>
      </c>
      <c r="G48" s="1277"/>
      <c r="H48" s="1277"/>
      <c r="I48" s="1277"/>
      <c r="J48" s="1277"/>
      <c r="K48" s="1277"/>
      <c r="L48" s="1277"/>
      <c r="M48" s="1277"/>
      <c r="N48" s="1277"/>
      <c r="O48" s="1277"/>
      <c r="P48" s="1277"/>
      <c r="Q48" s="1277"/>
      <c r="R48" s="1277"/>
      <c r="S48" s="1277"/>
      <c r="T48" s="1277"/>
      <c r="U48" s="1277"/>
      <c r="V48" s="1277"/>
      <c r="W48" s="1277"/>
      <c r="X48" s="1277"/>
      <c r="Y48" s="1277"/>
      <c r="Z48" s="1277"/>
      <c r="AA48" s="1277"/>
      <c r="AB48" s="1277"/>
      <c r="AC48" s="1277"/>
      <c r="AD48" s="1277"/>
      <c r="AE48" s="1277"/>
      <c r="AF48" s="1277"/>
      <c r="AG48" s="1277"/>
      <c r="AH48" s="1277"/>
      <c r="AI48" s="1277"/>
      <c r="AJ48" s="1277"/>
      <c r="AK48" s="1277"/>
      <c r="AL48" s="1277"/>
      <c r="AM48" s="1277"/>
      <c r="AN48" s="1277"/>
      <c r="AO48" s="1277"/>
      <c r="AP48" s="1277"/>
      <c r="AQ48" s="1277"/>
      <c r="AR48" s="1277"/>
      <c r="AS48" s="1277"/>
      <c r="AT48" s="1277"/>
      <c r="AU48" s="1277"/>
      <c r="AV48" s="1277"/>
      <c r="AW48" s="1277"/>
      <c r="AX48" s="1277"/>
      <c r="AY48" s="1277"/>
      <c r="AZ48" s="1277"/>
      <c r="BA48" s="1277"/>
      <c r="BB48" s="1277"/>
      <c r="BC48" s="1277"/>
      <c r="BD48" s="1277"/>
      <c r="BE48" s="1277"/>
      <c r="BF48" s="1277"/>
      <c r="BG48" s="1277"/>
      <c r="BH48" s="1277"/>
      <c r="BI48" s="1277"/>
      <c r="BJ48" s="1277"/>
      <c r="BK48" s="1277"/>
      <c r="BL48" s="1277"/>
      <c r="BM48" s="1277"/>
      <c r="BN48" s="1277"/>
      <c r="BO48" s="1277"/>
      <c r="BP48" s="1277"/>
      <c r="BQ48" s="1277"/>
      <c r="BR48" s="1277"/>
      <c r="BS48" s="1277"/>
      <c r="BT48" s="1277"/>
      <c r="BU48" s="1277"/>
      <c r="BV48" s="1277"/>
      <c r="BW48" s="1277"/>
      <c r="BX48" s="1277"/>
      <c r="BY48" s="1277"/>
      <c r="BZ48" s="1277"/>
      <c r="CA48" s="1277"/>
      <c r="CB48" s="1277"/>
      <c r="CC48" s="1277"/>
      <c r="CD48" s="1277"/>
      <c r="CE48" s="1277"/>
      <c r="CF48" s="1277"/>
      <c r="CG48" s="1277"/>
      <c r="CH48" s="1277"/>
      <c r="CI48" s="1277"/>
      <c r="CJ48" s="1277"/>
      <c r="CK48" s="1277"/>
      <c r="CL48" s="1277"/>
      <c r="CM48" s="1277"/>
      <c r="CN48" s="1277"/>
    </row>
    <row r="49" spans="1:92">
      <c r="A49" s="1322" t="s">
        <v>325</v>
      </c>
      <c r="B49" s="1326">
        <v>34.307692307692307</v>
      </c>
      <c r="C49" s="1326">
        <v>36.78969828554316</v>
      </c>
      <c r="D49" s="1326">
        <v>38.6</v>
      </c>
      <c r="E49" s="1326">
        <v>39.5</v>
      </c>
      <c r="F49" s="1327">
        <v>35.6</v>
      </c>
      <c r="G49" s="1277"/>
      <c r="H49" s="1277"/>
      <c r="I49" s="1277"/>
      <c r="J49" s="1277"/>
      <c r="K49" s="1277"/>
      <c r="L49" s="1277"/>
      <c r="M49" s="1277"/>
      <c r="N49" s="1277"/>
      <c r="O49" s="1277"/>
      <c r="P49" s="1277"/>
      <c r="Q49" s="1277"/>
      <c r="R49" s="1277"/>
      <c r="S49" s="1277"/>
      <c r="T49" s="1277"/>
      <c r="U49" s="1277"/>
      <c r="V49" s="1277"/>
      <c r="W49" s="1277"/>
      <c r="X49" s="1277"/>
      <c r="Y49" s="1277"/>
      <c r="Z49" s="1277"/>
      <c r="AA49" s="1277"/>
      <c r="AB49" s="1277"/>
      <c r="AC49" s="1277"/>
      <c r="AD49" s="1277"/>
      <c r="AE49" s="1277"/>
      <c r="AF49" s="1277"/>
      <c r="AG49" s="1277"/>
      <c r="AH49" s="1277"/>
      <c r="AI49" s="1277"/>
      <c r="AJ49" s="1277"/>
      <c r="AK49" s="1277"/>
      <c r="AL49" s="1277"/>
      <c r="AM49" s="1277"/>
      <c r="AN49" s="1277"/>
      <c r="AO49" s="1277"/>
      <c r="AP49" s="1277"/>
      <c r="AQ49" s="1277"/>
      <c r="AR49" s="1277"/>
      <c r="AS49" s="1277"/>
      <c r="AT49" s="1277"/>
      <c r="AU49" s="1277"/>
      <c r="AV49" s="1277"/>
      <c r="AW49" s="1277"/>
      <c r="AX49" s="1277"/>
      <c r="AY49" s="1277"/>
      <c r="AZ49" s="1277"/>
      <c r="BA49" s="1277"/>
      <c r="BB49" s="1277"/>
      <c r="BC49" s="1277"/>
      <c r="BD49" s="1277"/>
      <c r="BE49" s="1277"/>
      <c r="BF49" s="1277"/>
      <c r="BG49" s="1277"/>
      <c r="BH49" s="1277"/>
      <c r="BI49" s="1277"/>
      <c r="BJ49" s="1277"/>
      <c r="BK49" s="1277"/>
      <c r="BL49" s="1277"/>
      <c r="BM49" s="1277"/>
      <c r="BN49" s="1277"/>
      <c r="BO49" s="1277"/>
      <c r="BP49" s="1277"/>
      <c r="BQ49" s="1277"/>
      <c r="BR49" s="1277"/>
      <c r="BS49" s="1277"/>
      <c r="BT49" s="1277"/>
      <c r="BU49" s="1277"/>
      <c r="BV49" s="1277"/>
      <c r="BW49" s="1277"/>
      <c r="BX49" s="1277"/>
      <c r="BY49" s="1277"/>
      <c r="BZ49" s="1277"/>
      <c r="CA49" s="1277"/>
      <c r="CB49" s="1277"/>
      <c r="CC49" s="1277"/>
      <c r="CD49" s="1277"/>
      <c r="CE49" s="1277"/>
      <c r="CF49" s="1277"/>
      <c r="CG49" s="1277"/>
      <c r="CH49" s="1277"/>
      <c r="CI49" s="1277"/>
      <c r="CJ49" s="1277"/>
      <c r="CK49" s="1277"/>
      <c r="CL49" s="1277"/>
      <c r="CM49" s="1277"/>
      <c r="CN49" s="1277"/>
    </row>
    <row r="50" spans="1:92">
      <c r="A50" s="1322" t="s">
        <v>700</v>
      </c>
      <c r="B50" s="1326">
        <v>36.629162690240598</v>
      </c>
      <c r="C50" s="1326">
        <v>36.566827212522583</v>
      </c>
      <c r="D50" s="1326">
        <v>40.5</v>
      </c>
      <c r="E50" s="1326">
        <v>43</v>
      </c>
      <c r="F50" s="1327">
        <v>45.5</v>
      </c>
      <c r="G50" s="1277"/>
      <c r="H50" s="1277"/>
      <c r="I50" s="1277"/>
      <c r="J50" s="1277"/>
      <c r="K50" s="1277"/>
      <c r="L50" s="1277"/>
      <c r="M50" s="1277"/>
      <c r="N50" s="1277"/>
      <c r="O50" s="1277"/>
      <c r="P50" s="1277"/>
      <c r="Q50" s="1277"/>
      <c r="R50" s="1277"/>
      <c r="S50" s="1277"/>
      <c r="T50" s="1277"/>
      <c r="U50" s="1277"/>
      <c r="V50" s="1277"/>
      <c r="W50" s="1277"/>
      <c r="X50" s="1277"/>
      <c r="Y50" s="1277"/>
      <c r="Z50" s="1277"/>
      <c r="AA50" s="1277"/>
      <c r="AB50" s="1277"/>
      <c r="AC50" s="1277"/>
      <c r="AD50" s="1277"/>
      <c r="AE50" s="1277"/>
      <c r="AF50" s="1277"/>
      <c r="AG50" s="1277"/>
      <c r="AH50" s="1277"/>
      <c r="AI50" s="1277"/>
      <c r="AJ50" s="1277"/>
      <c r="AK50" s="1277"/>
      <c r="AL50" s="1277"/>
      <c r="AM50" s="1277"/>
      <c r="AN50" s="1277"/>
      <c r="AO50" s="1277"/>
      <c r="AP50" s="1277"/>
      <c r="AQ50" s="1277"/>
      <c r="AR50" s="1277"/>
      <c r="AS50" s="1277"/>
      <c r="AT50" s="1277"/>
      <c r="AU50" s="1277"/>
      <c r="AV50" s="1277"/>
      <c r="AW50" s="1277"/>
      <c r="AX50" s="1277"/>
      <c r="AY50" s="1277"/>
      <c r="AZ50" s="1277"/>
      <c r="BA50" s="1277"/>
      <c r="BB50" s="1277"/>
      <c r="BC50" s="1277"/>
      <c r="BD50" s="1277"/>
      <c r="BE50" s="1277"/>
      <c r="BF50" s="1277"/>
      <c r="BG50" s="1277"/>
      <c r="BH50" s="1277"/>
      <c r="BI50" s="1277"/>
      <c r="BJ50" s="1277"/>
      <c r="BK50" s="1277"/>
      <c r="BL50" s="1277"/>
      <c r="BM50" s="1277"/>
      <c r="BN50" s="1277"/>
      <c r="BO50" s="1277"/>
      <c r="BP50" s="1277"/>
      <c r="BQ50" s="1277"/>
      <c r="BR50" s="1277"/>
      <c r="BS50" s="1277"/>
      <c r="BT50" s="1277"/>
      <c r="BU50" s="1277"/>
      <c r="BV50" s="1277"/>
      <c r="BW50" s="1277"/>
      <c r="BX50" s="1277"/>
      <c r="BY50" s="1277"/>
      <c r="BZ50" s="1277"/>
      <c r="CA50" s="1277"/>
      <c r="CB50" s="1277"/>
      <c r="CC50" s="1277"/>
      <c r="CD50" s="1277"/>
      <c r="CE50" s="1277"/>
      <c r="CF50" s="1277"/>
      <c r="CG50" s="1277"/>
      <c r="CH50" s="1277"/>
      <c r="CI50" s="1277"/>
      <c r="CJ50" s="1277"/>
      <c r="CK50" s="1277"/>
      <c r="CL50" s="1277"/>
      <c r="CM50" s="1277"/>
      <c r="CN50" s="1277"/>
    </row>
    <row r="51" spans="1:92">
      <c r="A51" s="1322" t="s">
        <v>280</v>
      </c>
      <c r="B51" s="1326">
        <v>29.488557339739536</v>
      </c>
      <c r="C51" s="1326">
        <v>28.883018461040809</v>
      </c>
      <c r="D51" s="1326">
        <v>26</v>
      </c>
      <c r="E51" s="1326">
        <v>24.4</v>
      </c>
      <c r="F51" s="1327">
        <v>24.6</v>
      </c>
      <c r="G51" s="1277"/>
      <c r="H51" s="1277"/>
      <c r="I51" s="1277"/>
      <c r="J51" s="1277"/>
      <c r="K51" s="1277"/>
      <c r="L51" s="1277"/>
      <c r="M51" s="1277"/>
      <c r="N51" s="1277"/>
      <c r="O51" s="1277"/>
      <c r="P51" s="1277"/>
      <c r="Q51" s="1277"/>
      <c r="R51" s="1277"/>
      <c r="S51" s="1277"/>
      <c r="T51" s="1277"/>
      <c r="U51" s="1277"/>
      <c r="V51" s="1277"/>
      <c r="W51" s="1277"/>
      <c r="X51" s="1277"/>
      <c r="Y51" s="1277"/>
      <c r="Z51" s="1277"/>
      <c r="AA51" s="1277"/>
      <c r="AB51" s="1277"/>
      <c r="AC51" s="1277"/>
      <c r="AD51" s="1277"/>
      <c r="AE51" s="1277"/>
      <c r="AF51" s="1277"/>
      <c r="AG51" s="1277"/>
      <c r="AH51" s="1277"/>
      <c r="AI51" s="1277"/>
      <c r="AJ51" s="1277"/>
      <c r="AK51" s="1277"/>
      <c r="AL51" s="1277"/>
      <c r="AM51" s="1277"/>
      <c r="AN51" s="1277"/>
      <c r="AO51" s="1277"/>
      <c r="AP51" s="1277"/>
      <c r="AQ51" s="1277"/>
      <c r="AR51" s="1277"/>
      <c r="AS51" s="1277"/>
      <c r="AT51" s="1277"/>
      <c r="AU51" s="1277"/>
      <c r="AV51" s="1277"/>
      <c r="AW51" s="1277"/>
      <c r="AX51" s="1277"/>
      <c r="AY51" s="1277"/>
      <c r="AZ51" s="1277"/>
      <c r="BA51" s="1277"/>
      <c r="BB51" s="1277"/>
      <c r="BC51" s="1277"/>
      <c r="BD51" s="1277"/>
      <c r="BE51" s="1277"/>
      <c r="BF51" s="1277"/>
      <c r="BG51" s="1277"/>
      <c r="BH51" s="1277"/>
      <c r="BI51" s="1277"/>
      <c r="BJ51" s="1277"/>
      <c r="BK51" s="1277"/>
      <c r="BL51" s="1277"/>
      <c r="BM51" s="1277"/>
      <c r="BN51" s="1277"/>
      <c r="BO51" s="1277"/>
      <c r="BP51" s="1277"/>
      <c r="BQ51" s="1277"/>
      <c r="BR51" s="1277"/>
      <c r="BS51" s="1277"/>
      <c r="BT51" s="1277"/>
      <c r="BU51" s="1277"/>
      <c r="BV51" s="1277"/>
      <c r="BW51" s="1277"/>
      <c r="BX51" s="1277"/>
      <c r="BY51" s="1277"/>
      <c r="BZ51" s="1277"/>
      <c r="CA51" s="1277"/>
      <c r="CB51" s="1277"/>
      <c r="CC51" s="1277"/>
      <c r="CD51" s="1277"/>
      <c r="CE51" s="1277"/>
      <c r="CF51" s="1277"/>
      <c r="CG51" s="1277"/>
      <c r="CH51" s="1277"/>
      <c r="CI51" s="1277"/>
      <c r="CJ51" s="1277"/>
      <c r="CK51" s="1277"/>
      <c r="CL51" s="1277"/>
      <c r="CM51" s="1277"/>
      <c r="CN51" s="1277"/>
    </row>
    <row r="52" spans="1:92">
      <c r="A52" s="1322" t="s">
        <v>281</v>
      </c>
      <c r="B52" s="1326">
        <v>42.307830679455172</v>
      </c>
      <c r="C52" s="1326">
        <v>42.785937303109648</v>
      </c>
      <c r="D52" s="1326">
        <v>45.8</v>
      </c>
      <c r="E52" s="1326">
        <v>46.4</v>
      </c>
      <c r="F52" s="1327">
        <v>45.4</v>
      </c>
      <c r="G52" s="1277"/>
      <c r="H52" s="1277"/>
      <c r="I52" s="1277"/>
      <c r="J52" s="1277"/>
      <c r="K52" s="1277"/>
      <c r="L52" s="1277"/>
      <c r="M52" s="1277"/>
      <c r="N52" s="1277"/>
      <c r="O52" s="1277"/>
      <c r="P52" s="1277"/>
      <c r="Q52" s="1277"/>
      <c r="R52" s="1277"/>
      <c r="S52" s="1277"/>
      <c r="T52" s="1277"/>
      <c r="U52" s="1277"/>
      <c r="V52" s="1277"/>
      <c r="W52" s="1277"/>
      <c r="X52" s="1277"/>
      <c r="Y52" s="1277"/>
      <c r="Z52" s="1277"/>
      <c r="AA52" s="1277"/>
      <c r="AB52" s="1277"/>
      <c r="AC52" s="1277"/>
      <c r="AD52" s="1277"/>
      <c r="AE52" s="1277"/>
      <c r="AF52" s="1277"/>
      <c r="AG52" s="1277"/>
      <c r="AH52" s="1277"/>
      <c r="AI52" s="1277"/>
      <c r="AJ52" s="1277"/>
      <c r="AK52" s="1277"/>
      <c r="AL52" s="1277"/>
      <c r="AM52" s="1277"/>
      <c r="AN52" s="1277"/>
      <c r="AO52" s="1277"/>
      <c r="AP52" s="1277"/>
      <c r="AQ52" s="1277"/>
      <c r="AR52" s="1277"/>
      <c r="AS52" s="1277"/>
      <c r="AT52" s="1277"/>
      <c r="AU52" s="1277"/>
      <c r="AV52" s="1277"/>
      <c r="AW52" s="1277"/>
      <c r="AX52" s="1277"/>
      <c r="AY52" s="1277"/>
      <c r="AZ52" s="1277"/>
      <c r="BA52" s="1277"/>
      <c r="BB52" s="1277"/>
      <c r="BC52" s="1277"/>
      <c r="BD52" s="1277"/>
      <c r="BE52" s="1277"/>
      <c r="BF52" s="1277"/>
      <c r="BG52" s="1277"/>
      <c r="BH52" s="1277"/>
      <c r="BI52" s="1277"/>
      <c r="BJ52" s="1277"/>
      <c r="BK52" s="1277"/>
      <c r="BL52" s="1277"/>
      <c r="BM52" s="1277"/>
      <c r="BN52" s="1277"/>
      <c r="BO52" s="1277"/>
      <c r="BP52" s="1277"/>
      <c r="BQ52" s="1277"/>
      <c r="BR52" s="1277"/>
      <c r="BS52" s="1277"/>
      <c r="BT52" s="1277"/>
      <c r="BU52" s="1277"/>
      <c r="BV52" s="1277"/>
      <c r="BW52" s="1277"/>
      <c r="BX52" s="1277"/>
      <c r="BY52" s="1277"/>
      <c r="BZ52" s="1277"/>
      <c r="CA52" s="1277"/>
      <c r="CB52" s="1277"/>
      <c r="CC52" s="1277"/>
      <c r="CD52" s="1277"/>
      <c r="CE52" s="1277"/>
      <c r="CF52" s="1277"/>
      <c r="CG52" s="1277"/>
      <c r="CH52" s="1277"/>
      <c r="CI52" s="1277"/>
      <c r="CJ52" s="1277"/>
      <c r="CK52" s="1277"/>
      <c r="CL52" s="1277"/>
      <c r="CM52" s="1277"/>
      <c r="CN52" s="1277"/>
    </row>
    <row r="53" spans="1:92">
      <c r="A53" s="1323" t="s">
        <v>282</v>
      </c>
      <c r="B53" s="1324">
        <v>48.791278817699592</v>
      </c>
      <c r="C53" s="1324">
        <v>49.019809464916101</v>
      </c>
      <c r="D53" s="1324">
        <v>51.4</v>
      </c>
      <c r="E53" s="1324">
        <v>51.4</v>
      </c>
      <c r="F53" s="1325">
        <v>52.3</v>
      </c>
      <c r="G53" s="1277"/>
      <c r="H53" s="1277"/>
      <c r="I53" s="1277"/>
      <c r="J53" s="1277"/>
      <c r="K53" s="1277"/>
      <c r="L53" s="1277"/>
      <c r="M53" s="1277"/>
      <c r="N53" s="1277"/>
      <c r="O53" s="1277"/>
      <c r="P53" s="1277"/>
      <c r="Q53" s="1277"/>
      <c r="R53" s="1277"/>
      <c r="S53" s="1277"/>
      <c r="T53" s="1277"/>
      <c r="U53" s="1277"/>
      <c r="V53" s="1277"/>
      <c r="W53" s="1277"/>
      <c r="X53" s="1277"/>
      <c r="Y53" s="1277"/>
      <c r="Z53" s="1277"/>
      <c r="AA53" s="1277"/>
      <c r="AB53" s="1277"/>
      <c r="AC53" s="1277"/>
      <c r="AD53" s="1277"/>
      <c r="AE53" s="1277"/>
      <c r="AF53" s="1277"/>
      <c r="AG53" s="1277"/>
      <c r="AH53" s="1277"/>
      <c r="AI53" s="1277"/>
      <c r="AJ53" s="1277"/>
      <c r="AK53" s="1277"/>
      <c r="AL53" s="1277"/>
      <c r="AM53" s="1277"/>
      <c r="AN53" s="1277"/>
      <c r="AO53" s="1277"/>
      <c r="AP53" s="1277"/>
      <c r="AQ53" s="1277"/>
      <c r="AR53" s="1277"/>
      <c r="AS53" s="1277"/>
      <c r="AT53" s="1277"/>
      <c r="AU53" s="1277"/>
      <c r="AV53" s="1277"/>
      <c r="AW53" s="1277"/>
      <c r="AX53" s="1277"/>
      <c r="AY53" s="1277"/>
      <c r="AZ53" s="1277"/>
      <c r="BA53" s="1277"/>
      <c r="BB53" s="1277"/>
      <c r="BC53" s="1277"/>
      <c r="BD53" s="1277"/>
      <c r="BE53" s="1277"/>
      <c r="BF53" s="1277"/>
      <c r="BG53" s="1277"/>
      <c r="BH53" s="1277"/>
      <c r="BI53" s="1277"/>
      <c r="BJ53" s="1277"/>
      <c r="BK53" s="1277"/>
      <c r="BL53" s="1277"/>
      <c r="BM53" s="1277"/>
      <c r="BN53" s="1277"/>
      <c r="BO53" s="1277"/>
      <c r="BP53" s="1277"/>
      <c r="BQ53" s="1277"/>
      <c r="BR53" s="1277"/>
      <c r="BS53" s="1277"/>
      <c r="BT53" s="1277"/>
      <c r="BU53" s="1277"/>
      <c r="BV53" s="1277"/>
      <c r="BW53" s="1277"/>
      <c r="BX53" s="1277"/>
      <c r="BY53" s="1277"/>
      <c r="BZ53" s="1277"/>
      <c r="CA53" s="1277"/>
      <c r="CB53" s="1277"/>
      <c r="CC53" s="1277"/>
      <c r="CD53" s="1277"/>
      <c r="CE53" s="1277"/>
      <c r="CF53" s="1277"/>
      <c r="CG53" s="1277"/>
      <c r="CH53" s="1277"/>
      <c r="CI53" s="1277"/>
      <c r="CJ53" s="1277"/>
      <c r="CK53" s="1277"/>
      <c r="CL53" s="1277"/>
      <c r="CM53" s="1277"/>
      <c r="CN53" s="1277"/>
    </row>
    <row r="54" spans="1:92">
      <c r="A54" s="1322" t="s">
        <v>283</v>
      </c>
      <c r="B54" s="1326">
        <v>50.394420888412881</v>
      </c>
      <c r="C54" s="1326">
        <v>49.873437103743292</v>
      </c>
      <c r="D54" s="1326">
        <v>51.4</v>
      </c>
      <c r="E54" s="1326">
        <v>50.6</v>
      </c>
      <c r="F54" s="1327">
        <v>48.9</v>
      </c>
      <c r="G54" s="1277"/>
      <c r="H54" s="1277"/>
      <c r="I54" s="1277"/>
      <c r="J54" s="1277"/>
      <c r="K54" s="1277"/>
      <c r="L54" s="1277"/>
      <c r="M54" s="1277"/>
      <c r="N54" s="1277"/>
      <c r="O54" s="1277"/>
      <c r="P54" s="1277"/>
      <c r="Q54" s="1277"/>
      <c r="R54" s="1277"/>
      <c r="S54" s="1277"/>
      <c r="T54" s="1277"/>
      <c r="U54" s="1277"/>
      <c r="V54" s="1277"/>
      <c r="W54" s="1277"/>
      <c r="X54" s="1277"/>
      <c r="Y54" s="1277"/>
      <c r="Z54" s="1277"/>
      <c r="AA54" s="1277"/>
      <c r="AB54" s="1277"/>
      <c r="AC54" s="1277"/>
      <c r="AD54" s="1277"/>
      <c r="AE54" s="1277"/>
      <c r="AF54" s="1277"/>
      <c r="AG54" s="1277"/>
      <c r="AH54" s="1277"/>
      <c r="AI54" s="1277"/>
      <c r="AJ54" s="1277"/>
      <c r="AK54" s="1277"/>
      <c r="AL54" s="1277"/>
      <c r="AM54" s="1277"/>
      <c r="AN54" s="1277"/>
      <c r="AO54" s="1277"/>
      <c r="AP54" s="1277"/>
      <c r="AQ54" s="1277"/>
      <c r="AR54" s="1277"/>
      <c r="AS54" s="1277"/>
      <c r="AT54" s="1277"/>
      <c r="AU54" s="1277"/>
      <c r="AV54" s="1277"/>
      <c r="AW54" s="1277"/>
      <c r="AX54" s="1277"/>
      <c r="AY54" s="1277"/>
      <c r="AZ54" s="1277"/>
      <c r="BA54" s="1277"/>
      <c r="BB54" s="1277"/>
      <c r="BC54" s="1277"/>
      <c r="BD54" s="1277"/>
      <c r="BE54" s="1277"/>
      <c r="BF54" s="1277"/>
      <c r="BG54" s="1277"/>
      <c r="BH54" s="1277"/>
      <c r="BI54" s="1277"/>
      <c r="BJ54" s="1277"/>
      <c r="BK54" s="1277"/>
      <c r="BL54" s="1277"/>
      <c r="BM54" s="1277"/>
      <c r="BN54" s="1277"/>
      <c r="BO54" s="1277"/>
      <c r="BP54" s="1277"/>
      <c r="BQ54" s="1277"/>
      <c r="BR54" s="1277"/>
      <c r="BS54" s="1277"/>
      <c r="BT54" s="1277"/>
      <c r="BU54" s="1277"/>
      <c r="BV54" s="1277"/>
      <c r="BW54" s="1277"/>
      <c r="BX54" s="1277"/>
      <c r="BY54" s="1277"/>
      <c r="BZ54" s="1277"/>
      <c r="CA54" s="1277"/>
      <c r="CB54" s="1277"/>
      <c r="CC54" s="1277"/>
      <c r="CD54" s="1277"/>
      <c r="CE54" s="1277"/>
      <c r="CF54" s="1277"/>
      <c r="CG54" s="1277"/>
      <c r="CH54" s="1277"/>
      <c r="CI54" s="1277"/>
      <c r="CJ54" s="1277"/>
      <c r="CK54" s="1277"/>
      <c r="CL54" s="1277"/>
      <c r="CM54" s="1277"/>
      <c r="CN54" s="1277"/>
    </row>
    <row r="55" spans="1:92">
      <c r="A55" s="1322" t="s">
        <v>326</v>
      </c>
      <c r="B55" s="1326">
        <v>44.420263571514937</v>
      </c>
      <c r="C55" s="1326">
        <v>45.052212829438091</v>
      </c>
      <c r="D55" s="1326">
        <v>48.8</v>
      </c>
      <c r="E55" s="1326">
        <v>47.7</v>
      </c>
      <c r="F55" s="1327">
        <v>47.3</v>
      </c>
      <c r="G55" s="1277"/>
      <c r="H55" s="1277"/>
      <c r="I55" s="1277"/>
      <c r="J55" s="1277"/>
      <c r="K55" s="1277"/>
      <c r="L55" s="1277"/>
      <c r="M55" s="1277"/>
      <c r="N55" s="1277"/>
      <c r="O55" s="1277"/>
      <c r="P55" s="1277"/>
      <c r="Q55" s="1277"/>
      <c r="R55" s="1277"/>
      <c r="S55" s="1277"/>
      <c r="T55" s="1277"/>
      <c r="U55" s="1277"/>
      <c r="V55" s="1277"/>
      <c r="W55" s="1277"/>
      <c r="X55" s="1277"/>
      <c r="Y55" s="1277"/>
      <c r="Z55" s="1277"/>
      <c r="AA55" s="1277"/>
      <c r="AB55" s="1277"/>
      <c r="AC55" s="1277"/>
      <c r="AD55" s="1277"/>
      <c r="AE55" s="1277"/>
      <c r="AF55" s="1277"/>
      <c r="AG55" s="1277"/>
      <c r="AH55" s="1277"/>
      <c r="AI55" s="1277"/>
      <c r="AJ55" s="1277"/>
      <c r="AK55" s="1277"/>
      <c r="AL55" s="1277"/>
      <c r="AM55" s="1277"/>
      <c r="AN55" s="1277"/>
      <c r="AO55" s="1277"/>
      <c r="AP55" s="1277"/>
      <c r="AQ55" s="1277"/>
      <c r="AR55" s="1277"/>
      <c r="AS55" s="1277"/>
      <c r="AT55" s="1277"/>
      <c r="AU55" s="1277"/>
      <c r="AV55" s="1277"/>
      <c r="AW55" s="1277"/>
      <c r="AX55" s="1277"/>
      <c r="AY55" s="1277"/>
      <c r="AZ55" s="1277"/>
      <c r="BA55" s="1277"/>
      <c r="BB55" s="1277"/>
      <c r="BC55" s="1277"/>
      <c r="BD55" s="1277"/>
      <c r="BE55" s="1277"/>
      <c r="BF55" s="1277"/>
      <c r="BG55" s="1277"/>
      <c r="BH55" s="1277"/>
      <c r="BI55" s="1277"/>
      <c r="BJ55" s="1277"/>
      <c r="BK55" s="1277"/>
      <c r="BL55" s="1277"/>
      <c r="BM55" s="1277"/>
      <c r="BN55" s="1277"/>
      <c r="BO55" s="1277"/>
      <c r="BP55" s="1277"/>
      <c r="BQ55" s="1277"/>
      <c r="BR55" s="1277"/>
      <c r="BS55" s="1277"/>
      <c r="BT55" s="1277"/>
      <c r="BU55" s="1277"/>
      <c r="BV55" s="1277"/>
      <c r="BW55" s="1277"/>
      <c r="BX55" s="1277"/>
      <c r="BY55" s="1277"/>
      <c r="BZ55" s="1277"/>
      <c r="CA55" s="1277"/>
      <c r="CB55" s="1277"/>
      <c r="CC55" s="1277"/>
      <c r="CD55" s="1277"/>
      <c r="CE55" s="1277"/>
      <c r="CF55" s="1277"/>
      <c r="CG55" s="1277"/>
      <c r="CH55" s="1277"/>
      <c r="CI55" s="1277"/>
      <c r="CJ55" s="1277"/>
      <c r="CK55" s="1277"/>
      <c r="CL55" s="1277"/>
      <c r="CM55" s="1277"/>
      <c r="CN55" s="1277"/>
    </row>
    <row r="56" spans="1:92">
      <c r="A56" s="1322" t="s">
        <v>284</v>
      </c>
      <c r="B56" s="1326">
        <v>45.800403807326219</v>
      </c>
      <c r="C56" s="1326">
        <v>44.76980317532449</v>
      </c>
      <c r="D56" s="1326">
        <v>47.2</v>
      </c>
      <c r="E56" s="1326">
        <v>46.5</v>
      </c>
      <c r="F56" s="1327">
        <v>45.5</v>
      </c>
      <c r="G56" s="1277"/>
      <c r="H56" s="1277"/>
      <c r="I56" s="1277"/>
      <c r="J56" s="1277"/>
      <c r="K56" s="1277"/>
      <c r="L56" s="1277"/>
      <c r="M56" s="1277"/>
      <c r="N56" s="1277"/>
      <c r="O56" s="1277"/>
      <c r="P56" s="1277"/>
      <c r="Q56" s="1277"/>
      <c r="R56" s="1277"/>
      <c r="S56" s="1277"/>
      <c r="T56" s="1277"/>
      <c r="U56" s="1277"/>
      <c r="V56" s="1277"/>
      <c r="W56" s="1277"/>
      <c r="X56" s="1277"/>
      <c r="Y56" s="1277"/>
      <c r="Z56" s="1277"/>
      <c r="AA56" s="1277"/>
      <c r="AB56" s="1277"/>
      <c r="AC56" s="1277"/>
      <c r="AD56" s="1277"/>
      <c r="AE56" s="1277"/>
      <c r="AF56" s="1277"/>
      <c r="AG56" s="1277"/>
      <c r="AH56" s="1277"/>
      <c r="AI56" s="1277"/>
      <c r="AJ56" s="1277"/>
      <c r="AK56" s="1277"/>
      <c r="AL56" s="1277"/>
      <c r="AM56" s="1277"/>
      <c r="AN56" s="1277"/>
      <c r="AO56" s="1277"/>
      <c r="AP56" s="1277"/>
      <c r="AQ56" s="1277"/>
      <c r="AR56" s="1277"/>
      <c r="AS56" s="1277"/>
      <c r="AT56" s="1277"/>
      <c r="AU56" s="1277"/>
      <c r="AV56" s="1277"/>
      <c r="AW56" s="1277"/>
      <c r="AX56" s="1277"/>
      <c r="AY56" s="1277"/>
      <c r="AZ56" s="1277"/>
      <c r="BA56" s="1277"/>
      <c r="BB56" s="1277"/>
      <c r="BC56" s="1277"/>
      <c r="BD56" s="1277"/>
      <c r="BE56" s="1277"/>
      <c r="BF56" s="1277"/>
      <c r="BG56" s="1277"/>
      <c r="BH56" s="1277"/>
      <c r="BI56" s="1277"/>
      <c r="BJ56" s="1277"/>
      <c r="BK56" s="1277"/>
      <c r="BL56" s="1277"/>
      <c r="BM56" s="1277"/>
      <c r="BN56" s="1277"/>
      <c r="BO56" s="1277"/>
      <c r="BP56" s="1277"/>
      <c r="BQ56" s="1277"/>
      <c r="BR56" s="1277"/>
      <c r="BS56" s="1277"/>
      <c r="BT56" s="1277"/>
      <c r="BU56" s="1277"/>
      <c r="BV56" s="1277"/>
      <c r="BW56" s="1277"/>
      <c r="BX56" s="1277"/>
      <c r="BY56" s="1277"/>
      <c r="BZ56" s="1277"/>
      <c r="CA56" s="1277"/>
      <c r="CB56" s="1277"/>
      <c r="CC56" s="1277"/>
      <c r="CD56" s="1277"/>
      <c r="CE56" s="1277"/>
      <c r="CF56" s="1277"/>
      <c r="CG56" s="1277"/>
      <c r="CH56" s="1277"/>
      <c r="CI56" s="1277"/>
      <c r="CJ56" s="1277"/>
      <c r="CK56" s="1277"/>
      <c r="CL56" s="1277"/>
      <c r="CM56" s="1277"/>
      <c r="CN56" s="1277"/>
    </row>
    <row r="57" spans="1:92">
      <c r="A57" s="1322" t="s">
        <v>648</v>
      </c>
      <c r="B57" s="1326">
        <v>46.580419694264613</v>
      </c>
      <c r="C57" s="1326">
        <v>47.307902315771443</v>
      </c>
      <c r="D57" s="1326">
        <v>48.4</v>
      </c>
      <c r="E57" s="1326">
        <v>47.5</v>
      </c>
      <c r="F57" s="1327">
        <v>47.2</v>
      </c>
      <c r="G57" s="1277"/>
      <c r="H57" s="1277"/>
      <c r="I57" s="1277"/>
      <c r="J57" s="1277"/>
      <c r="K57" s="1277"/>
      <c r="L57" s="1277"/>
      <c r="M57" s="1277"/>
      <c r="N57" s="1277"/>
      <c r="O57" s="1277"/>
      <c r="P57" s="1277"/>
      <c r="Q57" s="1277"/>
      <c r="R57" s="1277"/>
      <c r="S57" s="1277"/>
      <c r="T57" s="1277"/>
      <c r="U57" s="1277"/>
      <c r="V57" s="1277"/>
      <c r="W57" s="1277"/>
      <c r="X57" s="1277"/>
      <c r="Y57" s="1277"/>
      <c r="Z57" s="1277"/>
      <c r="AA57" s="1277"/>
      <c r="AB57" s="1277"/>
      <c r="AC57" s="1277"/>
      <c r="AD57" s="1277"/>
      <c r="AE57" s="1277"/>
      <c r="AF57" s="1277"/>
      <c r="AG57" s="1277"/>
      <c r="AH57" s="1277"/>
      <c r="AI57" s="1277"/>
      <c r="AJ57" s="1277"/>
      <c r="AK57" s="1277"/>
      <c r="AL57" s="1277"/>
      <c r="AM57" s="1277"/>
      <c r="AN57" s="1277"/>
      <c r="AO57" s="1277"/>
      <c r="AP57" s="1277"/>
      <c r="AQ57" s="1277"/>
      <c r="AR57" s="1277"/>
      <c r="AS57" s="1277"/>
      <c r="AT57" s="1277"/>
      <c r="AU57" s="1277"/>
      <c r="AV57" s="1277"/>
      <c r="AW57" s="1277"/>
      <c r="AX57" s="1277"/>
      <c r="AY57" s="1277"/>
      <c r="AZ57" s="1277"/>
      <c r="BA57" s="1277"/>
      <c r="BB57" s="1277"/>
      <c r="BC57" s="1277"/>
      <c r="BD57" s="1277"/>
      <c r="BE57" s="1277"/>
      <c r="BF57" s="1277"/>
      <c r="BG57" s="1277"/>
      <c r="BH57" s="1277"/>
      <c r="BI57" s="1277"/>
      <c r="BJ57" s="1277"/>
      <c r="BK57" s="1277"/>
      <c r="BL57" s="1277"/>
      <c r="BM57" s="1277"/>
      <c r="BN57" s="1277"/>
      <c r="BO57" s="1277"/>
      <c r="BP57" s="1277"/>
      <c r="BQ57" s="1277"/>
      <c r="BR57" s="1277"/>
      <c r="BS57" s="1277"/>
      <c r="BT57" s="1277"/>
      <c r="BU57" s="1277"/>
      <c r="BV57" s="1277"/>
      <c r="BW57" s="1277"/>
      <c r="BX57" s="1277"/>
      <c r="BY57" s="1277"/>
      <c r="BZ57" s="1277"/>
      <c r="CA57" s="1277"/>
      <c r="CB57" s="1277"/>
      <c r="CC57" s="1277"/>
      <c r="CD57" s="1277"/>
      <c r="CE57" s="1277"/>
      <c r="CF57" s="1277"/>
      <c r="CG57" s="1277"/>
      <c r="CH57" s="1277"/>
      <c r="CI57" s="1277"/>
      <c r="CJ57" s="1277"/>
      <c r="CK57" s="1277"/>
      <c r="CL57" s="1277"/>
      <c r="CM57" s="1277"/>
      <c r="CN57" s="1277"/>
    </row>
    <row r="58" spans="1:92">
      <c r="A58" s="1322" t="s">
        <v>285</v>
      </c>
      <c r="B58" s="1326">
        <v>48.566748566748572</v>
      </c>
      <c r="C58" s="1326">
        <v>49.711724067865489</v>
      </c>
      <c r="D58" s="1326">
        <v>52.9</v>
      </c>
      <c r="E58" s="1326">
        <v>54</v>
      </c>
      <c r="F58" s="1327">
        <v>55.1</v>
      </c>
      <c r="G58" s="1277"/>
      <c r="H58" s="1277"/>
      <c r="I58" s="1277"/>
      <c r="J58" s="1277"/>
      <c r="K58" s="1277"/>
      <c r="L58" s="1277"/>
      <c r="M58" s="1277"/>
      <c r="N58" s="1277"/>
      <c r="O58" s="1277"/>
      <c r="P58" s="1277"/>
      <c r="Q58" s="1277"/>
      <c r="R58" s="1277"/>
      <c r="S58" s="1277"/>
      <c r="T58" s="1277"/>
      <c r="U58" s="1277"/>
      <c r="V58" s="1277"/>
      <c r="W58" s="1277"/>
      <c r="X58" s="1277"/>
      <c r="Y58" s="1277"/>
      <c r="Z58" s="1277"/>
      <c r="AA58" s="1277"/>
      <c r="AB58" s="1277"/>
      <c r="AC58" s="1277"/>
      <c r="AD58" s="1277"/>
      <c r="AE58" s="1277"/>
      <c r="AF58" s="1277"/>
      <c r="AG58" s="1277"/>
      <c r="AH58" s="1277"/>
      <c r="AI58" s="1277"/>
      <c r="AJ58" s="1277"/>
      <c r="AK58" s="1277"/>
      <c r="AL58" s="1277"/>
      <c r="AM58" s="1277"/>
      <c r="AN58" s="1277"/>
      <c r="AO58" s="1277"/>
      <c r="AP58" s="1277"/>
      <c r="AQ58" s="1277"/>
      <c r="AR58" s="1277"/>
      <c r="AS58" s="1277"/>
      <c r="AT58" s="1277"/>
      <c r="AU58" s="1277"/>
      <c r="AV58" s="1277"/>
      <c r="AW58" s="1277"/>
      <c r="AX58" s="1277"/>
      <c r="AY58" s="1277"/>
      <c r="AZ58" s="1277"/>
      <c r="BA58" s="1277"/>
      <c r="BB58" s="1277"/>
      <c r="BC58" s="1277"/>
      <c r="BD58" s="1277"/>
      <c r="BE58" s="1277"/>
      <c r="BF58" s="1277"/>
      <c r="BG58" s="1277"/>
      <c r="BH58" s="1277"/>
      <c r="BI58" s="1277"/>
      <c r="BJ58" s="1277"/>
      <c r="BK58" s="1277"/>
      <c r="BL58" s="1277"/>
      <c r="BM58" s="1277"/>
      <c r="BN58" s="1277"/>
      <c r="BO58" s="1277"/>
      <c r="BP58" s="1277"/>
      <c r="BQ58" s="1277"/>
      <c r="BR58" s="1277"/>
      <c r="BS58" s="1277"/>
      <c r="BT58" s="1277"/>
      <c r="BU58" s="1277"/>
      <c r="BV58" s="1277"/>
      <c r="BW58" s="1277"/>
      <c r="BX58" s="1277"/>
      <c r="BY58" s="1277"/>
      <c r="BZ58" s="1277"/>
      <c r="CA58" s="1277"/>
      <c r="CB58" s="1277"/>
      <c r="CC58" s="1277"/>
      <c r="CD58" s="1277"/>
      <c r="CE58" s="1277"/>
      <c r="CF58" s="1277"/>
      <c r="CG58" s="1277"/>
      <c r="CH58" s="1277"/>
      <c r="CI58" s="1277"/>
      <c r="CJ58" s="1277"/>
      <c r="CK58" s="1277"/>
      <c r="CL58" s="1277"/>
      <c r="CM58" s="1277"/>
      <c r="CN58" s="1277"/>
    </row>
    <row r="59" spans="1:92">
      <c r="A59" s="1322" t="s">
        <v>649</v>
      </c>
      <c r="B59" s="1326">
        <v>47.433282783384755</v>
      </c>
      <c r="C59" s="1326">
        <v>47.21657862657456</v>
      </c>
      <c r="D59" s="1326">
        <v>50</v>
      </c>
      <c r="E59" s="1326">
        <v>50</v>
      </c>
      <c r="F59" s="1327">
        <v>50.5</v>
      </c>
      <c r="G59" s="1277"/>
      <c r="H59" s="1277"/>
      <c r="I59" s="1277"/>
      <c r="J59" s="1277"/>
      <c r="K59" s="1277"/>
      <c r="L59" s="1277"/>
      <c r="M59" s="1277"/>
      <c r="N59" s="1277"/>
      <c r="O59" s="1277"/>
      <c r="P59" s="1277"/>
      <c r="Q59" s="1277"/>
      <c r="R59" s="1277"/>
      <c r="S59" s="1277"/>
      <c r="T59" s="1277"/>
      <c r="U59" s="1277"/>
      <c r="V59" s="1277"/>
      <c r="W59" s="1277"/>
      <c r="X59" s="1277"/>
      <c r="Y59" s="1277"/>
      <c r="Z59" s="1277"/>
      <c r="AA59" s="1277"/>
      <c r="AB59" s="1277"/>
      <c r="AC59" s="1277"/>
      <c r="AD59" s="1277"/>
      <c r="AE59" s="1277"/>
      <c r="AF59" s="1277"/>
      <c r="AG59" s="1277"/>
      <c r="AH59" s="1277"/>
      <c r="AI59" s="1277"/>
      <c r="AJ59" s="1277"/>
      <c r="AK59" s="1277"/>
      <c r="AL59" s="1277"/>
      <c r="AM59" s="1277"/>
      <c r="AN59" s="1277"/>
      <c r="AO59" s="1277"/>
      <c r="AP59" s="1277"/>
      <c r="AQ59" s="1277"/>
      <c r="AR59" s="1277"/>
      <c r="AS59" s="1277"/>
      <c r="AT59" s="1277"/>
      <c r="AU59" s="1277"/>
      <c r="AV59" s="1277"/>
      <c r="AW59" s="1277"/>
      <c r="AX59" s="1277"/>
      <c r="AY59" s="1277"/>
      <c r="AZ59" s="1277"/>
      <c r="BA59" s="1277"/>
      <c r="BB59" s="1277"/>
      <c r="BC59" s="1277"/>
      <c r="BD59" s="1277"/>
      <c r="BE59" s="1277"/>
      <c r="BF59" s="1277"/>
      <c r="BG59" s="1277"/>
      <c r="BH59" s="1277"/>
      <c r="BI59" s="1277"/>
      <c r="BJ59" s="1277"/>
      <c r="BK59" s="1277"/>
      <c r="BL59" s="1277"/>
      <c r="BM59" s="1277"/>
      <c r="BN59" s="1277"/>
      <c r="BO59" s="1277"/>
      <c r="BP59" s="1277"/>
      <c r="BQ59" s="1277"/>
      <c r="BR59" s="1277"/>
      <c r="BS59" s="1277"/>
      <c r="BT59" s="1277"/>
      <c r="BU59" s="1277"/>
      <c r="BV59" s="1277"/>
      <c r="BW59" s="1277"/>
      <c r="BX59" s="1277"/>
      <c r="BY59" s="1277"/>
      <c r="BZ59" s="1277"/>
      <c r="CA59" s="1277"/>
      <c r="CB59" s="1277"/>
      <c r="CC59" s="1277"/>
      <c r="CD59" s="1277"/>
      <c r="CE59" s="1277"/>
      <c r="CF59" s="1277"/>
      <c r="CG59" s="1277"/>
      <c r="CH59" s="1277"/>
      <c r="CI59" s="1277"/>
      <c r="CJ59" s="1277"/>
      <c r="CK59" s="1277"/>
      <c r="CL59" s="1277"/>
      <c r="CM59" s="1277"/>
      <c r="CN59" s="1277"/>
    </row>
    <row r="60" spans="1:92">
      <c r="A60" s="1322" t="s">
        <v>286</v>
      </c>
      <c r="B60" s="1326">
        <v>51.901876598730823</v>
      </c>
      <c r="C60" s="1326">
        <v>51.469399348875832</v>
      </c>
      <c r="D60" s="1326">
        <v>55</v>
      </c>
      <c r="E60" s="1326">
        <v>59.4</v>
      </c>
      <c r="F60" s="1327">
        <v>64.599999999999994</v>
      </c>
      <c r="G60" s="1277"/>
      <c r="H60" s="1277"/>
      <c r="I60" s="1277"/>
      <c r="J60" s="1277"/>
      <c r="K60" s="1277"/>
      <c r="L60" s="1277"/>
      <c r="M60" s="1277"/>
      <c r="N60" s="1277"/>
      <c r="O60" s="1277"/>
      <c r="P60" s="1277"/>
      <c r="Q60" s="1277"/>
      <c r="R60" s="1277"/>
      <c r="S60" s="1277"/>
      <c r="T60" s="1277"/>
      <c r="U60" s="1277"/>
      <c r="V60" s="1277"/>
      <c r="W60" s="1277"/>
      <c r="X60" s="1277"/>
      <c r="Y60" s="1277"/>
      <c r="Z60" s="1277"/>
      <c r="AA60" s="1277"/>
      <c r="AB60" s="1277"/>
      <c r="AC60" s="1277"/>
      <c r="AD60" s="1277"/>
      <c r="AE60" s="1277"/>
      <c r="AF60" s="1277"/>
      <c r="AG60" s="1277"/>
      <c r="AH60" s="1277"/>
      <c r="AI60" s="1277"/>
      <c r="AJ60" s="1277"/>
      <c r="AK60" s="1277"/>
      <c r="AL60" s="1277"/>
      <c r="AM60" s="1277"/>
      <c r="AN60" s="1277"/>
      <c r="AO60" s="1277"/>
      <c r="AP60" s="1277"/>
      <c r="AQ60" s="1277"/>
      <c r="AR60" s="1277"/>
      <c r="AS60" s="1277"/>
      <c r="AT60" s="1277"/>
      <c r="AU60" s="1277"/>
      <c r="AV60" s="1277"/>
      <c r="AW60" s="1277"/>
      <c r="AX60" s="1277"/>
      <c r="AY60" s="1277"/>
      <c r="AZ60" s="1277"/>
      <c r="BA60" s="1277"/>
      <c r="BB60" s="1277"/>
      <c r="BC60" s="1277"/>
      <c r="BD60" s="1277"/>
      <c r="BE60" s="1277"/>
      <c r="BF60" s="1277"/>
      <c r="BG60" s="1277"/>
      <c r="BH60" s="1277"/>
      <c r="BI60" s="1277"/>
      <c r="BJ60" s="1277"/>
      <c r="BK60" s="1277"/>
      <c r="BL60" s="1277"/>
      <c r="BM60" s="1277"/>
      <c r="BN60" s="1277"/>
      <c r="BO60" s="1277"/>
      <c r="BP60" s="1277"/>
      <c r="BQ60" s="1277"/>
      <c r="BR60" s="1277"/>
      <c r="BS60" s="1277"/>
      <c r="BT60" s="1277"/>
      <c r="BU60" s="1277"/>
      <c r="BV60" s="1277"/>
      <c r="BW60" s="1277"/>
      <c r="BX60" s="1277"/>
      <c r="BY60" s="1277"/>
      <c r="BZ60" s="1277"/>
      <c r="CA60" s="1277"/>
      <c r="CB60" s="1277"/>
      <c r="CC60" s="1277"/>
      <c r="CD60" s="1277"/>
      <c r="CE60" s="1277"/>
      <c r="CF60" s="1277"/>
      <c r="CG60" s="1277"/>
      <c r="CH60" s="1277"/>
      <c r="CI60" s="1277"/>
      <c r="CJ60" s="1277"/>
      <c r="CK60" s="1277"/>
      <c r="CL60" s="1277"/>
      <c r="CM60" s="1277"/>
      <c r="CN60" s="1277"/>
    </row>
    <row r="61" spans="1:92">
      <c r="A61" s="1322" t="s">
        <v>287</v>
      </c>
      <c r="B61" s="1326">
        <v>49.679469913268335</v>
      </c>
      <c r="C61" s="1326">
        <v>49.616604510125129</v>
      </c>
      <c r="D61" s="1326">
        <v>51.8</v>
      </c>
      <c r="E61" s="1326">
        <v>52</v>
      </c>
      <c r="F61" s="1327">
        <v>58.1</v>
      </c>
      <c r="G61" s="1277"/>
      <c r="H61" s="1277"/>
      <c r="I61" s="1277"/>
      <c r="J61" s="1277"/>
      <c r="K61" s="1277"/>
      <c r="L61" s="1277"/>
      <c r="M61" s="1277"/>
      <c r="N61" s="1277"/>
      <c r="O61" s="1277"/>
      <c r="P61" s="1277"/>
      <c r="Q61" s="1277"/>
      <c r="R61" s="1277"/>
      <c r="S61" s="1277"/>
      <c r="T61" s="1277"/>
      <c r="U61" s="1277"/>
      <c r="V61" s="1277"/>
      <c r="W61" s="1277"/>
      <c r="X61" s="1277"/>
      <c r="Y61" s="1277"/>
      <c r="Z61" s="1277"/>
      <c r="AA61" s="1277"/>
      <c r="AB61" s="1277"/>
      <c r="AC61" s="1277"/>
      <c r="AD61" s="1277"/>
      <c r="AE61" s="1277"/>
      <c r="AF61" s="1277"/>
      <c r="AG61" s="1277"/>
      <c r="AH61" s="1277"/>
      <c r="AI61" s="1277"/>
      <c r="AJ61" s="1277"/>
      <c r="AK61" s="1277"/>
      <c r="AL61" s="1277"/>
      <c r="AM61" s="1277"/>
      <c r="AN61" s="1277"/>
      <c r="AO61" s="1277"/>
      <c r="AP61" s="1277"/>
      <c r="AQ61" s="1277"/>
      <c r="AR61" s="1277"/>
      <c r="AS61" s="1277"/>
      <c r="AT61" s="1277"/>
      <c r="AU61" s="1277"/>
      <c r="AV61" s="1277"/>
      <c r="AW61" s="1277"/>
      <c r="AX61" s="1277"/>
      <c r="AY61" s="1277"/>
      <c r="AZ61" s="1277"/>
      <c r="BA61" s="1277"/>
      <c r="BB61" s="1277"/>
      <c r="BC61" s="1277"/>
      <c r="BD61" s="1277"/>
      <c r="BE61" s="1277"/>
      <c r="BF61" s="1277"/>
      <c r="BG61" s="1277"/>
      <c r="BH61" s="1277"/>
      <c r="BI61" s="1277"/>
      <c r="BJ61" s="1277"/>
      <c r="BK61" s="1277"/>
      <c r="BL61" s="1277"/>
      <c r="BM61" s="1277"/>
      <c r="BN61" s="1277"/>
      <c r="BO61" s="1277"/>
      <c r="BP61" s="1277"/>
      <c r="BQ61" s="1277"/>
      <c r="BR61" s="1277"/>
      <c r="BS61" s="1277"/>
      <c r="BT61" s="1277"/>
      <c r="BU61" s="1277"/>
      <c r="BV61" s="1277"/>
      <c r="BW61" s="1277"/>
      <c r="BX61" s="1277"/>
      <c r="BY61" s="1277"/>
      <c r="BZ61" s="1277"/>
      <c r="CA61" s="1277"/>
      <c r="CB61" s="1277"/>
      <c r="CC61" s="1277"/>
      <c r="CD61" s="1277"/>
      <c r="CE61" s="1277"/>
      <c r="CF61" s="1277"/>
      <c r="CG61" s="1277"/>
      <c r="CH61" s="1277"/>
      <c r="CI61" s="1277"/>
      <c r="CJ61" s="1277"/>
      <c r="CK61" s="1277"/>
      <c r="CL61" s="1277"/>
      <c r="CM61" s="1277"/>
      <c r="CN61" s="1277"/>
    </row>
    <row r="62" spans="1:92">
      <c r="A62" s="1322" t="s">
        <v>384</v>
      </c>
      <c r="B62" s="1326">
        <v>50.132820240368737</v>
      </c>
      <c r="C62" s="1326">
        <v>50.650975594497474</v>
      </c>
      <c r="D62" s="1326">
        <v>52.9</v>
      </c>
      <c r="E62" s="1326">
        <v>50.4</v>
      </c>
      <c r="F62" s="1327">
        <v>49.9</v>
      </c>
      <c r="G62" s="1277"/>
      <c r="H62" s="1277"/>
      <c r="I62" s="1277"/>
      <c r="J62" s="1277"/>
      <c r="K62" s="1277"/>
      <c r="L62" s="1277"/>
      <c r="M62" s="1277"/>
      <c r="N62" s="1277"/>
      <c r="O62" s="1277"/>
      <c r="P62" s="1277"/>
      <c r="Q62" s="1277"/>
      <c r="R62" s="1277"/>
      <c r="S62" s="1277"/>
      <c r="T62" s="1277"/>
      <c r="U62" s="1277"/>
      <c r="V62" s="1277"/>
      <c r="W62" s="1277"/>
      <c r="X62" s="1277"/>
      <c r="Y62" s="1277"/>
      <c r="Z62" s="1277"/>
      <c r="AA62" s="1277"/>
      <c r="AB62" s="1277"/>
      <c r="AC62" s="1277"/>
      <c r="AD62" s="1277"/>
      <c r="AE62" s="1277"/>
      <c r="AF62" s="1277"/>
      <c r="AG62" s="1277"/>
      <c r="AH62" s="1277"/>
      <c r="AI62" s="1277"/>
      <c r="AJ62" s="1277"/>
      <c r="AK62" s="1277"/>
      <c r="AL62" s="1277"/>
      <c r="AM62" s="1277"/>
      <c r="AN62" s="1277"/>
      <c r="AO62" s="1277"/>
      <c r="AP62" s="1277"/>
      <c r="AQ62" s="1277"/>
      <c r="AR62" s="1277"/>
      <c r="AS62" s="1277"/>
      <c r="AT62" s="1277"/>
      <c r="AU62" s="1277"/>
      <c r="AV62" s="1277"/>
      <c r="AW62" s="1277"/>
      <c r="AX62" s="1277"/>
      <c r="AY62" s="1277"/>
      <c r="AZ62" s="1277"/>
      <c r="BA62" s="1277"/>
      <c r="BB62" s="1277"/>
      <c r="BC62" s="1277"/>
      <c r="BD62" s="1277"/>
      <c r="BE62" s="1277"/>
      <c r="BF62" s="1277"/>
      <c r="BG62" s="1277"/>
      <c r="BH62" s="1277"/>
      <c r="BI62" s="1277"/>
      <c r="BJ62" s="1277"/>
      <c r="BK62" s="1277"/>
      <c r="BL62" s="1277"/>
      <c r="BM62" s="1277"/>
      <c r="BN62" s="1277"/>
      <c r="BO62" s="1277"/>
      <c r="BP62" s="1277"/>
      <c r="BQ62" s="1277"/>
      <c r="BR62" s="1277"/>
      <c r="BS62" s="1277"/>
      <c r="BT62" s="1277"/>
      <c r="BU62" s="1277"/>
      <c r="BV62" s="1277"/>
      <c r="BW62" s="1277"/>
      <c r="BX62" s="1277"/>
      <c r="BY62" s="1277"/>
      <c r="BZ62" s="1277"/>
      <c r="CA62" s="1277"/>
      <c r="CB62" s="1277"/>
      <c r="CC62" s="1277"/>
      <c r="CD62" s="1277"/>
      <c r="CE62" s="1277"/>
      <c r="CF62" s="1277"/>
      <c r="CG62" s="1277"/>
      <c r="CH62" s="1277"/>
      <c r="CI62" s="1277"/>
      <c r="CJ62" s="1277"/>
      <c r="CK62" s="1277"/>
      <c r="CL62" s="1277"/>
      <c r="CM62" s="1277"/>
      <c r="CN62" s="1277"/>
    </row>
    <row r="63" spans="1:92">
      <c r="A63" s="1322" t="s">
        <v>288</v>
      </c>
      <c r="B63" s="1326">
        <v>49.373768718037709</v>
      </c>
      <c r="C63" s="1326">
        <v>48.988768476792458</v>
      </c>
      <c r="D63" s="1326">
        <v>50.8</v>
      </c>
      <c r="E63" s="1326">
        <v>50.5</v>
      </c>
      <c r="F63" s="1327">
        <v>53</v>
      </c>
      <c r="G63" s="1277"/>
      <c r="H63" s="1277"/>
      <c r="I63" s="1277"/>
      <c r="J63" s="1277"/>
      <c r="K63" s="1277"/>
      <c r="L63" s="1277"/>
      <c r="M63" s="1277"/>
      <c r="N63" s="1277"/>
      <c r="O63" s="1277"/>
      <c r="P63" s="1277"/>
      <c r="Q63" s="1277"/>
      <c r="R63" s="1277"/>
      <c r="S63" s="1277"/>
      <c r="T63" s="1277"/>
      <c r="U63" s="1277"/>
      <c r="V63" s="1277"/>
      <c r="W63" s="1277"/>
      <c r="X63" s="1277"/>
      <c r="Y63" s="1277"/>
      <c r="Z63" s="1277"/>
      <c r="AA63" s="1277"/>
      <c r="AB63" s="1277"/>
      <c r="AC63" s="1277"/>
      <c r="AD63" s="1277"/>
      <c r="AE63" s="1277"/>
      <c r="AF63" s="1277"/>
      <c r="AG63" s="1277"/>
      <c r="AH63" s="1277"/>
      <c r="AI63" s="1277"/>
      <c r="AJ63" s="1277"/>
      <c r="AK63" s="1277"/>
      <c r="AL63" s="1277"/>
      <c r="AM63" s="1277"/>
      <c r="AN63" s="1277"/>
      <c r="AO63" s="1277"/>
      <c r="AP63" s="1277"/>
      <c r="AQ63" s="1277"/>
      <c r="AR63" s="1277"/>
      <c r="AS63" s="1277"/>
      <c r="AT63" s="1277"/>
      <c r="AU63" s="1277"/>
      <c r="AV63" s="1277"/>
      <c r="AW63" s="1277"/>
      <c r="AX63" s="1277"/>
      <c r="AY63" s="1277"/>
      <c r="AZ63" s="1277"/>
      <c r="BA63" s="1277"/>
      <c r="BB63" s="1277"/>
      <c r="BC63" s="1277"/>
      <c r="BD63" s="1277"/>
      <c r="BE63" s="1277"/>
      <c r="BF63" s="1277"/>
      <c r="BG63" s="1277"/>
      <c r="BH63" s="1277"/>
      <c r="BI63" s="1277"/>
      <c r="BJ63" s="1277"/>
      <c r="BK63" s="1277"/>
      <c r="BL63" s="1277"/>
      <c r="BM63" s="1277"/>
      <c r="BN63" s="1277"/>
      <c r="BO63" s="1277"/>
      <c r="BP63" s="1277"/>
      <c r="BQ63" s="1277"/>
      <c r="BR63" s="1277"/>
      <c r="BS63" s="1277"/>
      <c r="BT63" s="1277"/>
      <c r="BU63" s="1277"/>
      <c r="BV63" s="1277"/>
      <c r="BW63" s="1277"/>
      <c r="BX63" s="1277"/>
      <c r="BY63" s="1277"/>
      <c r="BZ63" s="1277"/>
      <c r="CA63" s="1277"/>
      <c r="CB63" s="1277"/>
      <c r="CC63" s="1277"/>
      <c r="CD63" s="1277"/>
      <c r="CE63" s="1277"/>
      <c r="CF63" s="1277"/>
      <c r="CG63" s="1277"/>
      <c r="CH63" s="1277"/>
      <c r="CI63" s="1277"/>
      <c r="CJ63" s="1277"/>
      <c r="CK63" s="1277"/>
      <c r="CL63" s="1277"/>
      <c r="CM63" s="1277"/>
      <c r="CN63" s="1277"/>
    </row>
    <row r="64" spans="1:92">
      <c r="A64" s="1322" t="s">
        <v>328</v>
      </c>
      <c r="B64" s="1326">
        <v>45.736616006642365</v>
      </c>
      <c r="C64" s="1326">
        <v>46.320793348407427</v>
      </c>
      <c r="D64" s="1326">
        <v>48.6</v>
      </c>
      <c r="E64" s="1326">
        <v>50.2</v>
      </c>
      <c r="F64" s="1327">
        <v>50.7</v>
      </c>
      <c r="G64" s="1277"/>
      <c r="H64" s="1277"/>
      <c r="I64" s="1277"/>
      <c r="J64" s="1277"/>
      <c r="K64" s="1277"/>
      <c r="L64" s="1277"/>
      <c r="M64" s="1277"/>
      <c r="N64" s="1277"/>
      <c r="O64" s="1277"/>
      <c r="P64" s="1277"/>
      <c r="Q64" s="1277"/>
      <c r="R64" s="1277"/>
      <c r="S64" s="1277"/>
      <c r="T64" s="1277"/>
      <c r="U64" s="1277"/>
      <c r="V64" s="1277"/>
      <c r="W64" s="1277"/>
      <c r="X64" s="1277"/>
      <c r="Y64" s="1277"/>
      <c r="Z64" s="1277"/>
      <c r="AA64" s="1277"/>
      <c r="AB64" s="1277"/>
      <c r="AC64" s="1277"/>
      <c r="AD64" s="1277"/>
      <c r="AE64" s="1277"/>
      <c r="AF64" s="1277"/>
      <c r="AG64" s="1277"/>
      <c r="AH64" s="1277"/>
      <c r="AI64" s="1277"/>
      <c r="AJ64" s="1277"/>
      <c r="AK64" s="1277"/>
      <c r="AL64" s="1277"/>
      <c r="AM64" s="1277"/>
      <c r="AN64" s="1277"/>
      <c r="AO64" s="1277"/>
      <c r="AP64" s="1277"/>
      <c r="AQ64" s="1277"/>
      <c r="AR64" s="1277"/>
      <c r="AS64" s="1277"/>
      <c r="AT64" s="1277"/>
      <c r="AU64" s="1277"/>
      <c r="AV64" s="1277"/>
      <c r="AW64" s="1277"/>
      <c r="AX64" s="1277"/>
      <c r="AY64" s="1277"/>
      <c r="AZ64" s="1277"/>
      <c r="BA64" s="1277"/>
      <c r="BB64" s="1277"/>
      <c r="BC64" s="1277"/>
      <c r="BD64" s="1277"/>
      <c r="BE64" s="1277"/>
      <c r="BF64" s="1277"/>
      <c r="BG64" s="1277"/>
      <c r="BH64" s="1277"/>
      <c r="BI64" s="1277"/>
      <c r="BJ64" s="1277"/>
      <c r="BK64" s="1277"/>
      <c r="BL64" s="1277"/>
      <c r="BM64" s="1277"/>
      <c r="BN64" s="1277"/>
      <c r="BO64" s="1277"/>
      <c r="BP64" s="1277"/>
      <c r="BQ64" s="1277"/>
      <c r="BR64" s="1277"/>
      <c r="BS64" s="1277"/>
      <c r="BT64" s="1277"/>
      <c r="BU64" s="1277"/>
      <c r="BV64" s="1277"/>
      <c r="BW64" s="1277"/>
      <c r="BX64" s="1277"/>
      <c r="BY64" s="1277"/>
      <c r="BZ64" s="1277"/>
      <c r="CA64" s="1277"/>
      <c r="CB64" s="1277"/>
      <c r="CC64" s="1277"/>
      <c r="CD64" s="1277"/>
      <c r="CE64" s="1277"/>
      <c r="CF64" s="1277"/>
      <c r="CG64" s="1277"/>
      <c r="CH64" s="1277"/>
      <c r="CI64" s="1277"/>
      <c r="CJ64" s="1277"/>
      <c r="CK64" s="1277"/>
      <c r="CL64" s="1277"/>
      <c r="CM64" s="1277"/>
      <c r="CN64" s="1277"/>
    </row>
    <row r="65" spans="1:92">
      <c r="A65" s="1322" t="s">
        <v>289</v>
      </c>
      <c r="B65" s="1326">
        <v>50.441158375494901</v>
      </c>
      <c r="C65" s="1326">
        <v>51.249747543335488</v>
      </c>
      <c r="D65" s="1326">
        <v>54.9</v>
      </c>
      <c r="E65" s="1326">
        <v>55.5</v>
      </c>
      <c r="F65" s="1327">
        <v>56.7</v>
      </c>
      <c r="G65" s="1277"/>
      <c r="H65" s="1277"/>
      <c r="I65" s="1277"/>
      <c r="J65" s="1277"/>
      <c r="K65" s="1277"/>
      <c r="L65" s="1277"/>
      <c r="M65" s="1277"/>
      <c r="N65" s="1277"/>
      <c r="O65" s="1277"/>
      <c r="P65" s="1277"/>
      <c r="Q65" s="1277"/>
      <c r="R65" s="1277"/>
      <c r="S65" s="1277"/>
      <c r="T65" s="1277"/>
      <c r="U65" s="1277"/>
      <c r="V65" s="1277"/>
      <c r="W65" s="1277"/>
      <c r="X65" s="1277"/>
      <c r="Y65" s="1277"/>
      <c r="Z65" s="1277"/>
      <c r="AA65" s="1277"/>
      <c r="AB65" s="1277"/>
      <c r="AC65" s="1277"/>
      <c r="AD65" s="1277"/>
      <c r="AE65" s="1277"/>
      <c r="AF65" s="1277"/>
      <c r="AG65" s="1277"/>
      <c r="AH65" s="1277"/>
      <c r="AI65" s="1277"/>
      <c r="AJ65" s="1277"/>
      <c r="AK65" s="1277"/>
      <c r="AL65" s="1277"/>
      <c r="AM65" s="1277"/>
      <c r="AN65" s="1277"/>
      <c r="AO65" s="1277"/>
      <c r="AP65" s="1277"/>
      <c r="AQ65" s="1277"/>
      <c r="AR65" s="1277"/>
      <c r="AS65" s="1277"/>
      <c r="AT65" s="1277"/>
      <c r="AU65" s="1277"/>
      <c r="AV65" s="1277"/>
      <c r="AW65" s="1277"/>
      <c r="AX65" s="1277"/>
      <c r="AY65" s="1277"/>
      <c r="AZ65" s="1277"/>
      <c r="BA65" s="1277"/>
      <c r="BB65" s="1277"/>
      <c r="BC65" s="1277"/>
      <c r="BD65" s="1277"/>
      <c r="BE65" s="1277"/>
      <c r="BF65" s="1277"/>
      <c r="BG65" s="1277"/>
      <c r="BH65" s="1277"/>
      <c r="BI65" s="1277"/>
      <c r="BJ65" s="1277"/>
      <c r="BK65" s="1277"/>
      <c r="BL65" s="1277"/>
      <c r="BM65" s="1277"/>
      <c r="BN65" s="1277"/>
      <c r="BO65" s="1277"/>
      <c r="BP65" s="1277"/>
      <c r="BQ65" s="1277"/>
      <c r="BR65" s="1277"/>
      <c r="BS65" s="1277"/>
      <c r="BT65" s="1277"/>
      <c r="BU65" s="1277"/>
      <c r="BV65" s="1277"/>
      <c r="BW65" s="1277"/>
      <c r="BX65" s="1277"/>
      <c r="BY65" s="1277"/>
      <c r="BZ65" s="1277"/>
      <c r="CA65" s="1277"/>
      <c r="CB65" s="1277"/>
      <c r="CC65" s="1277"/>
      <c r="CD65" s="1277"/>
      <c r="CE65" s="1277"/>
      <c r="CF65" s="1277"/>
      <c r="CG65" s="1277"/>
      <c r="CH65" s="1277"/>
      <c r="CI65" s="1277"/>
      <c r="CJ65" s="1277"/>
      <c r="CK65" s="1277"/>
      <c r="CL65" s="1277"/>
      <c r="CM65" s="1277"/>
      <c r="CN65" s="1277"/>
    </row>
    <row r="66" spans="1:92">
      <c r="A66" s="1322" t="s">
        <v>290</v>
      </c>
      <c r="B66" s="1326">
        <v>47.606200026801268</v>
      </c>
      <c r="C66" s="1326">
        <v>48.174380695448917</v>
      </c>
      <c r="D66" s="1326">
        <v>50.6</v>
      </c>
      <c r="E66" s="1326">
        <v>49.8</v>
      </c>
      <c r="F66" s="1327">
        <v>49.2</v>
      </c>
      <c r="G66" s="1277"/>
      <c r="H66" s="1277"/>
      <c r="I66" s="1277"/>
      <c r="J66" s="1277"/>
      <c r="K66" s="1277"/>
      <c r="L66" s="1277"/>
      <c r="M66" s="1277"/>
      <c r="N66" s="1277"/>
      <c r="O66" s="1277"/>
      <c r="P66" s="1277"/>
      <c r="Q66" s="1277"/>
      <c r="R66" s="1277"/>
      <c r="S66" s="1277"/>
      <c r="T66" s="1277"/>
      <c r="U66" s="1277"/>
      <c r="V66" s="1277"/>
      <c r="W66" s="1277"/>
      <c r="X66" s="1277"/>
      <c r="Y66" s="1277"/>
      <c r="Z66" s="1277"/>
      <c r="AA66" s="1277"/>
      <c r="AB66" s="1277"/>
      <c r="AC66" s="1277"/>
      <c r="AD66" s="1277"/>
      <c r="AE66" s="1277"/>
      <c r="AF66" s="1277"/>
      <c r="AG66" s="1277"/>
      <c r="AH66" s="1277"/>
      <c r="AI66" s="1277"/>
      <c r="AJ66" s="1277"/>
      <c r="AK66" s="1277"/>
      <c r="AL66" s="1277"/>
      <c r="AM66" s="1277"/>
      <c r="AN66" s="1277"/>
      <c r="AO66" s="1277"/>
      <c r="AP66" s="1277"/>
      <c r="AQ66" s="1277"/>
      <c r="AR66" s="1277"/>
      <c r="AS66" s="1277"/>
      <c r="AT66" s="1277"/>
      <c r="AU66" s="1277"/>
      <c r="AV66" s="1277"/>
      <c r="AW66" s="1277"/>
      <c r="AX66" s="1277"/>
      <c r="AY66" s="1277"/>
      <c r="AZ66" s="1277"/>
      <c r="BA66" s="1277"/>
      <c r="BB66" s="1277"/>
      <c r="BC66" s="1277"/>
      <c r="BD66" s="1277"/>
      <c r="BE66" s="1277"/>
      <c r="BF66" s="1277"/>
      <c r="BG66" s="1277"/>
      <c r="BH66" s="1277"/>
      <c r="BI66" s="1277"/>
      <c r="BJ66" s="1277"/>
      <c r="BK66" s="1277"/>
      <c r="BL66" s="1277"/>
      <c r="BM66" s="1277"/>
      <c r="BN66" s="1277"/>
      <c r="BO66" s="1277"/>
      <c r="BP66" s="1277"/>
      <c r="BQ66" s="1277"/>
      <c r="BR66" s="1277"/>
      <c r="BS66" s="1277"/>
      <c r="BT66" s="1277"/>
      <c r="BU66" s="1277"/>
      <c r="BV66" s="1277"/>
      <c r="BW66" s="1277"/>
      <c r="BX66" s="1277"/>
      <c r="BY66" s="1277"/>
      <c r="BZ66" s="1277"/>
      <c r="CA66" s="1277"/>
      <c r="CB66" s="1277"/>
      <c r="CC66" s="1277"/>
      <c r="CD66" s="1277"/>
      <c r="CE66" s="1277"/>
      <c r="CF66" s="1277"/>
      <c r="CG66" s="1277"/>
      <c r="CH66" s="1277"/>
      <c r="CI66" s="1277"/>
      <c r="CJ66" s="1277"/>
      <c r="CK66" s="1277"/>
      <c r="CL66" s="1277"/>
      <c r="CM66" s="1277"/>
      <c r="CN66" s="1277"/>
    </row>
    <row r="67" spans="1:92">
      <c r="A67" s="1322" t="s">
        <v>291</v>
      </c>
      <c r="B67" s="1326">
        <v>44.848897204740034</v>
      </c>
      <c r="C67" s="1326">
        <v>45.369109996457141</v>
      </c>
      <c r="D67" s="1326">
        <v>48</v>
      </c>
      <c r="E67" s="1326">
        <v>48.2</v>
      </c>
      <c r="F67" s="1327">
        <v>52.8</v>
      </c>
      <c r="G67" s="1277"/>
      <c r="H67" s="1277"/>
      <c r="I67" s="1277"/>
      <c r="J67" s="1277"/>
      <c r="K67" s="1277"/>
      <c r="L67" s="1277"/>
      <c r="M67" s="1277"/>
      <c r="N67" s="1277"/>
      <c r="O67" s="1277"/>
      <c r="P67" s="1277"/>
      <c r="Q67" s="1277"/>
      <c r="R67" s="1277"/>
      <c r="S67" s="1277"/>
      <c r="T67" s="1277"/>
      <c r="U67" s="1277"/>
      <c r="V67" s="1277"/>
      <c r="W67" s="1277"/>
      <c r="X67" s="1277"/>
      <c r="Y67" s="1277"/>
      <c r="Z67" s="1277"/>
      <c r="AA67" s="1277"/>
      <c r="AB67" s="1277"/>
      <c r="AC67" s="1277"/>
      <c r="AD67" s="1277"/>
      <c r="AE67" s="1277"/>
      <c r="AF67" s="1277"/>
      <c r="AG67" s="1277"/>
      <c r="AH67" s="1277"/>
      <c r="AI67" s="1277"/>
      <c r="AJ67" s="1277"/>
      <c r="AK67" s="1277"/>
      <c r="AL67" s="1277"/>
      <c r="AM67" s="1277"/>
      <c r="AN67" s="1277"/>
      <c r="AO67" s="1277"/>
      <c r="AP67" s="1277"/>
      <c r="AQ67" s="1277"/>
      <c r="AR67" s="1277"/>
      <c r="AS67" s="1277"/>
      <c r="AT67" s="1277"/>
      <c r="AU67" s="1277"/>
      <c r="AV67" s="1277"/>
      <c r="AW67" s="1277"/>
      <c r="AX67" s="1277"/>
      <c r="AY67" s="1277"/>
      <c r="AZ67" s="1277"/>
      <c r="BA67" s="1277"/>
      <c r="BB67" s="1277"/>
      <c r="BC67" s="1277"/>
      <c r="BD67" s="1277"/>
      <c r="BE67" s="1277"/>
      <c r="BF67" s="1277"/>
      <c r="BG67" s="1277"/>
      <c r="BH67" s="1277"/>
      <c r="BI67" s="1277"/>
      <c r="BJ67" s="1277"/>
      <c r="BK67" s="1277"/>
      <c r="BL67" s="1277"/>
      <c r="BM67" s="1277"/>
      <c r="BN67" s="1277"/>
      <c r="BO67" s="1277"/>
      <c r="BP67" s="1277"/>
      <c r="BQ67" s="1277"/>
      <c r="BR67" s="1277"/>
      <c r="BS67" s="1277"/>
      <c r="BT67" s="1277"/>
      <c r="BU67" s="1277"/>
      <c r="BV67" s="1277"/>
      <c r="BW67" s="1277"/>
      <c r="BX67" s="1277"/>
      <c r="BY67" s="1277"/>
      <c r="BZ67" s="1277"/>
      <c r="CA67" s="1277"/>
      <c r="CB67" s="1277"/>
      <c r="CC67" s="1277"/>
      <c r="CD67" s="1277"/>
      <c r="CE67" s="1277"/>
      <c r="CF67" s="1277"/>
      <c r="CG67" s="1277"/>
      <c r="CH67" s="1277"/>
      <c r="CI67" s="1277"/>
      <c r="CJ67" s="1277"/>
      <c r="CK67" s="1277"/>
      <c r="CL67" s="1277"/>
      <c r="CM67" s="1277"/>
      <c r="CN67" s="1277"/>
    </row>
    <row r="68" spans="1:92">
      <c r="A68" s="1323" t="s">
        <v>292</v>
      </c>
      <c r="B68" s="1324">
        <v>46.766694174231247</v>
      </c>
      <c r="C68" s="1324">
        <v>46.052496700536885</v>
      </c>
      <c r="D68" s="1324">
        <v>48</v>
      </c>
      <c r="E68" s="1324">
        <v>47.9</v>
      </c>
      <c r="F68" s="1325">
        <v>48.4</v>
      </c>
      <c r="G68" s="1277"/>
      <c r="H68" s="1277"/>
      <c r="I68" s="1277"/>
      <c r="J68" s="1277"/>
      <c r="K68" s="1277"/>
      <c r="L68" s="1277"/>
      <c r="M68" s="1277"/>
      <c r="N68" s="1277"/>
      <c r="O68" s="1277"/>
      <c r="P68" s="1277"/>
      <c r="Q68" s="1277"/>
      <c r="R68" s="1277"/>
      <c r="S68" s="1277"/>
      <c r="T68" s="1277"/>
      <c r="U68" s="1277"/>
      <c r="V68" s="1277"/>
      <c r="W68" s="1277"/>
      <c r="X68" s="1277"/>
      <c r="Y68" s="1277"/>
      <c r="Z68" s="1277"/>
      <c r="AA68" s="1277"/>
      <c r="AB68" s="1277"/>
      <c r="AC68" s="1277"/>
      <c r="AD68" s="1277"/>
      <c r="AE68" s="1277"/>
      <c r="AF68" s="1277"/>
      <c r="AG68" s="1277"/>
      <c r="AH68" s="1277"/>
      <c r="AI68" s="1277"/>
      <c r="AJ68" s="1277"/>
      <c r="AK68" s="1277"/>
      <c r="AL68" s="1277"/>
      <c r="AM68" s="1277"/>
      <c r="AN68" s="1277"/>
      <c r="AO68" s="1277"/>
      <c r="AP68" s="1277"/>
      <c r="AQ68" s="1277"/>
      <c r="AR68" s="1277"/>
      <c r="AS68" s="1277"/>
      <c r="AT68" s="1277"/>
      <c r="AU68" s="1277"/>
      <c r="AV68" s="1277"/>
      <c r="AW68" s="1277"/>
      <c r="AX68" s="1277"/>
      <c r="AY68" s="1277"/>
      <c r="AZ68" s="1277"/>
      <c r="BA68" s="1277"/>
      <c r="BB68" s="1277"/>
      <c r="BC68" s="1277"/>
      <c r="BD68" s="1277"/>
      <c r="BE68" s="1277"/>
      <c r="BF68" s="1277"/>
      <c r="BG68" s="1277"/>
      <c r="BH68" s="1277"/>
      <c r="BI68" s="1277"/>
      <c r="BJ68" s="1277"/>
      <c r="BK68" s="1277"/>
      <c r="BL68" s="1277"/>
      <c r="BM68" s="1277"/>
      <c r="BN68" s="1277"/>
      <c r="BO68" s="1277"/>
      <c r="BP68" s="1277"/>
      <c r="BQ68" s="1277"/>
      <c r="BR68" s="1277"/>
      <c r="BS68" s="1277"/>
      <c r="BT68" s="1277"/>
      <c r="BU68" s="1277"/>
      <c r="BV68" s="1277"/>
      <c r="BW68" s="1277"/>
      <c r="BX68" s="1277"/>
      <c r="BY68" s="1277"/>
      <c r="BZ68" s="1277"/>
      <c r="CA68" s="1277"/>
      <c r="CB68" s="1277"/>
      <c r="CC68" s="1277"/>
      <c r="CD68" s="1277"/>
      <c r="CE68" s="1277"/>
      <c r="CF68" s="1277"/>
      <c r="CG68" s="1277"/>
      <c r="CH68" s="1277"/>
      <c r="CI68" s="1277"/>
      <c r="CJ68" s="1277"/>
      <c r="CK68" s="1277"/>
      <c r="CL68" s="1277"/>
      <c r="CM68" s="1277"/>
      <c r="CN68" s="1277"/>
    </row>
    <row r="69" spans="1:92">
      <c r="A69" s="1322" t="s">
        <v>293</v>
      </c>
      <c r="B69" s="1326">
        <v>46.682482207516543</v>
      </c>
      <c r="C69" s="1326">
        <v>46.128757454058658</v>
      </c>
      <c r="D69" s="1326">
        <v>48.3</v>
      </c>
      <c r="E69" s="1326">
        <v>48.6</v>
      </c>
      <c r="F69" s="1327">
        <v>51.5</v>
      </c>
      <c r="G69" s="1277"/>
      <c r="H69" s="1277"/>
      <c r="I69" s="1277"/>
      <c r="J69" s="1277"/>
      <c r="K69" s="1277"/>
      <c r="L69" s="1277"/>
      <c r="M69" s="1277"/>
      <c r="N69" s="1277"/>
      <c r="O69" s="1277"/>
      <c r="P69" s="1277"/>
      <c r="Q69" s="1277"/>
      <c r="R69" s="1277"/>
      <c r="S69" s="1277"/>
      <c r="T69" s="1277"/>
      <c r="U69" s="1277"/>
      <c r="V69" s="1277"/>
      <c r="W69" s="1277"/>
      <c r="X69" s="1277"/>
      <c r="Y69" s="1277"/>
      <c r="Z69" s="1277"/>
      <c r="AA69" s="1277"/>
      <c r="AB69" s="1277"/>
      <c r="AC69" s="1277"/>
      <c r="AD69" s="1277"/>
      <c r="AE69" s="1277"/>
      <c r="AF69" s="1277"/>
      <c r="AG69" s="1277"/>
      <c r="AH69" s="1277"/>
      <c r="AI69" s="1277"/>
      <c r="AJ69" s="1277"/>
      <c r="AK69" s="1277"/>
      <c r="AL69" s="1277"/>
      <c r="AM69" s="1277"/>
      <c r="AN69" s="1277"/>
      <c r="AO69" s="1277"/>
      <c r="AP69" s="1277"/>
      <c r="AQ69" s="1277"/>
      <c r="AR69" s="1277"/>
      <c r="AS69" s="1277"/>
      <c r="AT69" s="1277"/>
      <c r="AU69" s="1277"/>
      <c r="AV69" s="1277"/>
      <c r="AW69" s="1277"/>
      <c r="AX69" s="1277"/>
      <c r="AY69" s="1277"/>
      <c r="AZ69" s="1277"/>
      <c r="BA69" s="1277"/>
      <c r="BB69" s="1277"/>
      <c r="BC69" s="1277"/>
      <c r="BD69" s="1277"/>
      <c r="BE69" s="1277"/>
      <c r="BF69" s="1277"/>
      <c r="BG69" s="1277"/>
      <c r="BH69" s="1277"/>
      <c r="BI69" s="1277"/>
      <c r="BJ69" s="1277"/>
      <c r="BK69" s="1277"/>
      <c r="BL69" s="1277"/>
      <c r="BM69" s="1277"/>
      <c r="BN69" s="1277"/>
      <c r="BO69" s="1277"/>
      <c r="BP69" s="1277"/>
      <c r="BQ69" s="1277"/>
      <c r="BR69" s="1277"/>
      <c r="BS69" s="1277"/>
      <c r="BT69" s="1277"/>
      <c r="BU69" s="1277"/>
      <c r="BV69" s="1277"/>
      <c r="BW69" s="1277"/>
      <c r="BX69" s="1277"/>
      <c r="BY69" s="1277"/>
      <c r="BZ69" s="1277"/>
      <c r="CA69" s="1277"/>
      <c r="CB69" s="1277"/>
      <c r="CC69" s="1277"/>
      <c r="CD69" s="1277"/>
      <c r="CE69" s="1277"/>
      <c r="CF69" s="1277"/>
      <c r="CG69" s="1277"/>
      <c r="CH69" s="1277"/>
      <c r="CI69" s="1277"/>
      <c r="CJ69" s="1277"/>
      <c r="CK69" s="1277"/>
      <c r="CL69" s="1277"/>
      <c r="CM69" s="1277"/>
      <c r="CN69" s="1277"/>
    </row>
    <row r="70" spans="1:92">
      <c r="A70" s="1322" t="s">
        <v>294</v>
      </c>
      <c r="B70" s="1326">
        <v>55.526055908172836</v>
      </c>
      <c r="C70" s="1326">
        <v>54.286068785164467</v>
      </c>
      <c r="D70" s="1326">
        <v>56.7</v>
      </c>
      <c r="E70" s="1326">
        <v>56.2</v>
      </c>
      <c r="F70" s="1327">
        <v>56.1</v>
      </c>
      <c r="G70" s="1277"/>
      <c r="H70" s="1277"/>
      <c r="I70" s="1277"/>
      <c r="J70" s="1277"/>
      <c r="K70" s="1277"/>
      <c r="L70" s="1277"/>
      <c r="M70" s="1277"/>
      <c r="N70" s="1277"/>
      <c r="O70" s="1277"/>
      <c r="P70" s="1277"/>
      <c r="Q70" s="1277"/>
      <c r="R70" s="1277"/>
      <c r="S70" s="1277"/>
      <c r="T70" s="1277"/>
      <c r="U70" s="1277"/>
      <c r="V70" s="1277"/>
      <c r="W70" s="1277"/>
      <c r="X70" s="1277"/>
      <c r="Y70" s="1277"/>
      <c r="Z70" s="1277"/>
      <c r="AA70" s="1277"/>
      <c r="AB70" s="1277"/>
      <c r="AC70" s="1277"/>
      <c r="AD70" s="1277"/>
      <c r="AE70" s="1277"/>
      <c r="AF70" s="1277"/>
      <c r="AG70" s="1277"/>
      <c r="AH70" s="1277"/>
      <c r="AI70" s="1277"/>
      <c r="AJ70" s="1277"/>
      <c r="AK70" s="1277"/>
      <c r="AL70" s="1277"/>
      <c r="AM70" s="1277"/>
      <c r="AN70" s="1277"/>
      <c r="AO70" s="1277"/>
      <c r="AP70" s="1277"/>
      <c r="AQ70" s="1277"/>
      <c r="AR70" s="1277"/>
      <c r="AS70" s="1277"/>
      <c r="AT70" s="1277"/>
      <c r="AU70" s="1277"/>
      <c r="AV70" s="1277"/>
      <c r="AW70" s="1277"/>
      <c r="AX70" s="1277"/>
      <c r="AY70" s="1277"/>
      <c r="AZ70" s="1277"/>
      <c r="BA70" s="1277"/>
      <c r="BB70" s="1277"/>
      <c r="BC70" s="1277"/>
      <c r="BD70" s="1277"/>
      <c r="BE70" s="1277"/>
      <c r="BF70" s="1277"/>
      <c r="BG70" s="1277"/>
      <c r="BH70" s="1277"/>
      <c r="BI70" s="1277"/>
      <c r="BJ70" s="1277"/>
      <c r="BK70" s="1277"/>
      <c r="BL70" s="1277"/>
      <c r="BM70" s="1277"/>
      <c r="BN70" s="1277"/>
      <c r="BO70" s="1277"/>
      <c r="BP70" s="1277"/>
      <c r="BQ70" s="1277"/>
      <c r="BR70" s="1277"/>
      <c r="BS70" s="1277"/>
      <c r="BT70" s="1277"/>
      <c r="BU70" s="1277"/>
      <c r="BV70" s="1277"/>
      <c r="BW70" s="1277"/>
      <c r="BX70" s="1277"/>
      <c r="BY70" s="1277"/>
      <c r="BZ70" s="1277"/>
      <c r="CA70" s="1277"/>
      <c r="CB70" s="1277"/>
      <c r="CC70" s="1277"/>
      <c r="CD70" s="1277"/>
      <c r="CE70" s="1277"/>
      <c r="CF70" s="1277"/>
      <c r="CG70" s="1277"/>
      <c r="CH70" s="1277"/>
      <c r="CI70" s="1277"/>
      <c r="CJ70" s="1277"/>
      <c r="CK70" s="1277"/>
      <c r="CL70" s="1277"/>
      <c r="CM70" s="1277"/>
      <c r="CN70" s="1277"/>
    </row>
    <row r="71" spans="1:92">
      <c r="A71" s="1322" t="s">
        <v>329</v>
      </c>
      <c r="B71" s="1326">
        <v>36.188317421633371</v>
      </c>
      <c r="C71" s="1326">
        <v>35.193162561092414</v>
      </c>
      <c r="D71" s="1326">
        <v>35.700000000000003</v>
      </c>
      <c r="E71" s="1326">
        <v>36</v>
      </c>
      <c r="F71" s="1327">
        <v>36.6</v>
      </c>
      <c r="G71" s="1277"/>
      <c r="H71" s="1277"/>
      <c r="I71" s="1277"/>
      <c r="J71" s="1277"/>
      <c r="K71" s="1277"/>
      <c r="L71" s="1277"/>
      <c r="M71" s="1277"/>
      <c r="N71" s="1277"/>
      <c r="O71" s="1277"/>
      <c r="P71" s="1277"/>
      <c r="Q71" s="1277"/>
      <c r="R71" s="1277"/>
      <c r="S71" s="1277"/>
      <c r="T71" s="1277"/>
      <c r="U71" s="1277"/>
      <c r="V71" s="1277"/>
      <c r="W71" s="1277"/>
      <c r="X71" s="1277"/>
      <c r="Y71" s="1277"/>
      <c r="Z71" s="1277"/>
      <c r="AA71" s="1277"/>
      <c r="AB71" s="1277"/>
      <c r="AC71" s="1277"/>
      <c r="AD71" s="1277"/>
      <c r="AE71" s="1277"/>
      <c r="AF71" s="1277"/>
      <c r="AG71" s="1277"/>
      <c r="AH71" s="1277"/>
      <c r="AI71" s="1277"/>
      <c r="AJ71" s="1277"/>
      <c r="AK71" s="1277"/>
      <c r="AL71" s="1277"/>
      <c r="AM71" s="1277"/>
      <c r="AN71" s="1277"/>
      <c r="AO71" s="1277"/>
      <c r="AP71" s="1277"/>
      <c r="AQ71" s="1277"/>
      <c r="AR71" s="1277"/>
      <c r="AS71" s="1277"/>
      <c r="AT71" s="1277"/>
      <c r="AU71" s="1277"/>
      <c r="AV71" s="1277"/>
      <c r="AW71" s="1277"/>
      <c r="AX71" s="1277"/>
      <c r="AY71" s="1277"/>
      <c r="AZ71" s="1277"/>
      <c r="BA71" s="1277"/>
      <c r="BB71" s="1277"/>
      <c r="BC71" s="1277"/>
      <c r="BD71" s="1277"/>
      <c r="BE71" s="1277"/>
      <c r="BF71" s="1277"/>
      <c r="BG71" s="1277"/>
      <c r="BH71" s="1277"/>
      <c r="BI71" s="1277"/>
      <c r="BJ71" s="1277"/>
      <c r="BK71" s="1277"/>
      <c r="BL71" s="1277"/>
      <c r="BM71" s="1277"/>
      <c r="BN71" s="1277"/>
      <c r="BO71" s="1277"/>
      <c r="BP71" s="1277"/>
      <c r="BQ71" s="1277"/>
      <c r="BR71" s="1277"/>
      <c r="BS71" s="1277"/>
      <c r="BT71" s="1277"/>
      <c r="BU71" s="1277"/>
      <c r="BV71" s="1277"/>
      <c r="BW71" s="1277"/>
      <c r="BX71" s="1277"/>
      <c r="BY71" s="1277"/>
      <c r="BZ71" s="1277"/>
      <c r="CA71" s="1277"/>
      <c r="CB71" s="1277"/>
      <c r="CC71" s="1277"/>
      <c r="CD71" s="1277"/>
      <c r="CE71" s="1277"/>
      <c r="CF71" s="1277"/>
      <c r="CG71" s="1277"/>
      <c r="CH71" s="1277"/>
      <c r="CI71" s="1277"/>
      <c r="CJ71" s="1277"/>
      <c r="CK71" s="1277"/>
      <c r="CL71" s="1277"/>
      <c r="CM71" s="1277"/>
      <c r="CN71" s="1277"/>
    </row>
    <row r="72" spans="1:92" ht="26">
      <c r="A72" s="1322" t="s">
        <v>380</v>
      </c>
      <c r="B72" s="1326">
        <v>31.753886528923779</v>
      </c>
      <c r="C72" s="1326">
        <v>30.954274986476598</v>
      </c>
      <c r="D72" s="1326">
        <v>31.1</v>
      </c>
      <c r="E72" s="1326">
        <v>31.8</v>
      </c>
      <c r="F72" s="1327">
        <v>33</v>
      </c>
      <c r="G72" s="1277"/>
      <c r="H72" s="1277"/>
      <c r="I72" s="1277"/>
      <c r="J72" s="1277"/>
      <c r="K72" s="1277"/>
      <c r="L72" s="1277"/>
      <c r="M72" s="1277"/>
      <c r="N72" s="1277"/>
      <c r="O72" s="1277"/>
      <c r="P72" s="1277"/>
      <c r="Q72" s="1277"/>
      <c r="R72" s="1277"/>
      <c r="S72" s="1277"/>
      <c r="T72" s="1277"/>
      <c r="U72" s="1277"/>
      <c r="V72" s="1277"/>
      <c r="W72" s="1277"/>
      <c r="X72" s="1277"/>
      <c r="Y72" s="1277"/>
      <c r="Z72" s="1277"/>
      <c r="AA72" s="1277"/>
      <c r="AB72" s="1277"/>
      <c r="AC72" s="1277"/>
      <c r="AD72" s="1277"/>
      <c r="AE72" s="1277"/>
      <c r="AF72" s="1277"/>
      <c r="AG72" s="1277"/>
      <c r="AH72" s="1277"/>
      <c r="AI72" s="1277"/>
      <c r="AJ72" s="1277"/>
      <c r="AK72" s="1277"/>
      <c r="AL72" s="1277"/>
      <c r="AM72" s="1277"/>
      <c r="AN72" s="1277"/>
      <c r="AO72" s="1277"/>
      <c r="AP72" s="1277"/>
      <c r="AQ72" s="1277"/>
      <c r="AR72" s="1277"/>
      <c r="AS72" s="1277"/>
      <c r="AT72" s="1277"/>
      <c r="AU72" s="1277"/>
      <c r="AV72" s="1277"/>
      <c r="AW72" s="1277"/>
      <c r="AX72" s="1277"/>
      <c r="AY72" s="1277"/>
      <c r="AZ72" s="1277"/>
      <c r="BA72" s="1277"/>
      <c r="BB72" s="1277"/>
      <c r="BC72" s="1277"/>
      <c r="BD72" s="1277"/>
      <c r="BE72" s="1277"/>
      <c r="BF72" s="1277"/>
      <c r="BG72" s="1277"/>
      <c r="BH72" s="1277"/>
      <c r="BI72" s="1277"/>
      <c r="BJ72" s="1277"/>
      <c r="BK72" s="1277"/>
      <c r="BL72" s="1277"/>
      <c r="BM72" s="1277"/>
      <c r="BN72" s="1277"/>
      <c r="BO72" s="1277"/>
      <c r="BP72" s="1277"/>
      <c r="BQ72" s="1277"/>
      <c r="BR72" s="1277"/>
      <c r="BS72" s="1277"/>
      <c r="BT72" s="1277"/>
      <c r="BU72" s="1277"/>
      <c r="BV72" s="1277"/>
      <c r="BW72" s="1277"/>
      <c r="BX72" s="1277"/>
      <c r="BY72" s="1277"/>
      <c r="BZ72" s="1277"/>
      <c r="CA72" s="1277"/>
      <c r="CB72" s="1277"/>
      <c r="CC72" s="1277"/>
      <c r="CD72" s="1277"/>
      <c r="CE72" s="1277"/>
      <c r="CF72" s="1277"/>
      <c r="CG72" s="1277"/>
      <c r="CH72" s="1277"/>
      <c r="CI72" s="1277"/>
      <c r="CJ72" s="1277"/>
      <c r="CK72" s="1277"/>
      <c r="CL72" s="1277"/>
      <c r="CM72" s="1277"/>
      <c r="CN72" s="1277"/>
    </row>
    <row r="73" spans="1:92">
      <c r="A73" s="1322" t="s">
        <v>386</v>
      </c>
      <c r="B73" s="1326">
        <v>31.160587704601106</v>
      </c>
      <c r="C73" s="1326">
        <v>31.430795578390157</v>
      </c>
      <c r="D73" s="1326">
        <v>30.7</v>
      </c>
      <c r="E73" s="1326">
        <v>31</v>
      </c>
      <c r="F73" s="1327">
        <v>34</v>
      </c>
      <c r="G73" s="1277"/>
      <c r="H73" s="1277"/>
      <c r="I73" s="1277"/>
      <c r="J73" s="1277"/>
      <c r="K73" s="1277"/>
      <c r="L73" s="1277"/>
      <c r="M73" s="1277"/>
      <c r="N73" s="1277"/>
      <c r="O73" s="1277"/>
      <c r="P73" s="1277"/>
      <c r="Q73" s="1277"/>
      <c r="R73" s="1277"/>
      <c r="S73" s="1277"/>
      <c r="T73" s="1277"/>
      <c r="U73" s="1277"/>
      <c r="V73" s="1277"/>
      <c r="W73" s="1277"/>
      <c r="X73" s="1277"/>
      <c r="Y73" s="1277"/>
      <c r="Z73" s="1277"/>
      <c r="AA73" s="1277"/>
      <c r="AB73" s="1277"/>
      <c r="AC73" s="1277"/>
      <c r="AD73" s="1277"/>
      <c r="AE73" s="1277"/>
      <c r="AF73" s="1277"/>
      <c r="AG73" s="1277"/>
      <c r="AH73" s="1277"/>
      <c r="AI73" s="1277"/>
      <c r="AJ73" s="1277"/>
      <c r="AK73" s="1277"/>
      <c r="AL73" s="1277"/>
      <c r="AM73" s="1277"/>
      <c r="AN73" s="1277"/>
      <c r="AO73" s="1277"/>
      <c r="AP73" s="1277"/>
      <c r="AQ73" s="1277"/>
      <c r="AR73" s="1277"/>
      <c r="AS73" s="1277"/>
      <c r="AT73" s="1277"/>
      <c r="AU73" s="1277"/>
      <c r="AV73" s="1277"/>
      <c r="AW73" s="1277"/>
      <c r="AX73" s="1277"/>
      <c r="AY73" s="1277"/>
      <c r="AZ73" s="1277"/>
      <c r="BA73" s="1277"/>
      <c r="BB73" s="1277"/>
      <c r="BC73" s="1277"/>
      <c r="BD73" s="1277"/>
      <c r="BE73" s="1277"/>
      <c r="BF73" s="1277"/>
      <c r="BG73" s="1277"/>
      <c r="BH73" s="1277"/>
      <c r="BI73" s="1277"/>
      <c r="BJ73" s="1277"/>
      <c r="BK73" s="1277"/>
      <c r="BL73" s="1277"/>
      <c r="BM73" s="1277"/>
      <c r="BN73" s="1277"/>
      <c r="BO73" s="1277"/>
      <c r="BP73" s="1277"/>
      <c r="BQ73" s="1277"/>
      <c r="BR73" s="1277"/>
      <c r="BS73" s="1277"/>
      <c r="BT73" s="1277"/>
      <c r="BU73" s="1277"/>
      <c r="BV73" s="1277"/>
      <c r="BW73" s="1277"/>
      <c r="BX73" s="1277"/>
      <c r="BY73" s="1277"/>
      <c r="BZ73" s="1277"/>
      <c r="CA73" s="1277"/>
      <c r="CB73" s="1277"/>
      <c r="CC73" s="1277"/>
      <c r="CD73" s="1277"/>
      <c r="CE73" s="1277"/>
      <c r="CF73" s="1277"/>
      <c r="CG73" s="1277"/>
      <c r="CH73" s="1277"/>
      <c r="CI73" s="1277"/>
      <c r="CJ73" s="1277"/>
      <c r="CK73" s="1277"/>
      <c r="CL73" s="1277"/>
      <c r="CM73" s="1277"/>
      <c r="CN73" s="1277"/>
    </row>
    <row r="74" spans="1:92">
      <c r="A74" s="1322" t="s">
        <v>330</v>
      </c>
      <c r="B74" s="1326">
        <v>43.818679429522355</v>
      </c>
      <c r="C74" s="1326">
        <v>41.936027154128183</v>
      </c>
      <c r="D74" s="1326">
        <v>43.5</v>
      </c>
      <c r="E74" s="1326">
        <v>43.1</v>
      </c>
      <c r="F74" s="1327">
        <v>41.6</v>
      </c>
      <c r="G74" s="1277"/>
      <c r="H74" s="1277"/>
      <c r="I74" s="1277"/>
      <c r="J74" s="1277"/>
      <c r="K74" s="1277"/>
      <c r="L74" s="1277"/>
      <c r="M74" s="1277"/>
      <c r="N74" s="1277"/>
      <c r="O74" s="1277"/>
      <c r="P74" s="1277"/>
      <c r="Q74" s="1277"/>
      <c r="R74" s="1277"/>
      <c r="S74" s="1277"/>
      <c r="T74" s="1277"/>
      <c r="U74" s="1277"/>
      <c r="V74" s="1277"/>
      <c r="W74" s="1277"/>
      <c r="X74" s="1277"/>
      <c r="Y74" s="1277"/>
      <c r="Z74" s="1277"/>
      <c r="AA74" s="1277"/>
      <c r="AB74" s="1277"/>
      <c r="AC74" s="1277"/>
      <c r="AD74" s="1277"/>
      <c r="AE74" s="1277"/>
      <c r="AF74" s="1277"/>
      <c r="AG74" s="1277"/>
      <c r="AH74" s="1277"/>
      <c r="AI74" s="1277"/>
      <c r="AJ74" s="1277"/>
      <c r="AK74" s="1277"/>
      <c r="AL74" s="1277"/>
      <c r="AM74" s="1277"/>
      <c r="AN74" s="1277"/>
      <c r="AO74" s="1277"/>
      <c r="AP74" s="1277"/>
      <c r="AQ74" s="1277"/>
      <c r="AR74" s="1277"/>
      <c r="AS74" s="1277"/>
      <c r="AT74" s="1277"/>
      <c r="AU74" s="1277"/>
      <c r="AV74" s="1277"/>
      <c r="AW74" s="1277"/>
      <c r="AX74" s="1277"/>
      <c r="AY74" s="1277"/>
      <c r="AZ74" s="1277"/>
      <c r="BA74" s="1277"/>
      <c r="BB74" s="1277"/>
      <c r="BC74" s="1277"/>
      <c r="BD74" s="1277"/>
      <c r="BE74" s="1277"/>
      <c r="BF74" s="1277"/>
      <c r="BG74" s="1277"/>
      <c r="BH74" s="1277"/>
      <c r="BI74" s="1277"/>
      <c r="BJ74" s="1277"/>
      <c r="BK74" s="1277"/>
      <c r="BL74" s="1277"/>
      <c r="BM74" s="1277"/>
      <c r="BN74" s="1277"/>
      <c r="BO74" s="1277"/>
      <c r="BP74" s="1277"/>
      <c r="BQ74" s="1277"/>
      <c r="BR74" s="1277"/>
      <c r="BS74" s="1277"/>
      <c r="BT74" s="1277"/>
      <c r="BU74" s="1277"/>
      <c r="BV74" s="1277"/>
      <c r="BW74" s="1277"/>
      <c r="BX74" s="1277"/>
      <c r="BY74" s="1277"/>
      <c r="BZ74" s="1277"/>
      <c r="CA74" s="1277"/>
      <c r="CB74" s="1277"/>
      <c r="CC74" s="1277"/>
      <c r="CD74" s="1277"/>
      <c r="CE74" s="1277"/>
      <c r="CF74" s="1277"/>
      <c r="CG74" s="1277"/>
      <c r="CH74" s="1277"/>
      <c r="CI74" s="1277"/>
      <c r="CJ74" s="1277"/>
      <c r="CK74" s="1277"/>
      <c r="CL74" s="1277"/>
      <c r="CM74" s="1277"/>
      <c r="CN74" s="1277"/>
    </row>
    <row r="75" spans="1:92">
      <c r="A75" s="1322" t="s">
        <v>297</v>
      </c>
      <c r="B75" s="1326">
        <v>48.510400466562984</v>
      </c>
      <c r="C75" s="1326">
        <v>48.887569582008311</v>
      </c>
      <c r="D75" s="1326">
        <v>52</v>
      </c>
      <c r="E75" s="1326">
        <v>52.1</v>
      </c>
      <c r="F75" s="1327">
        <v>52.8</v>
      </c>
      <c r="G75" s="1277"/>
      <c r="H75" s="1277"/>
      <c r="I75" s="1277"/>
      <c r="J75" s="1277"/>
      <c r="K75" s="1277"/>
      <c r="L75" s="1277"/>
      <c r="M75" s="1277"/>
      <c r="N75" s="1277"/>
      <c r="O75" s="1277"/>
      <c r="P75" s="1277"/>
      <c r="Q75" s="1277"/>
      <c r="R75" s="1277"/>
      <c r="S75" s="1277"/>
      <c r="T75" s="1277"/>
      <c r="U75" s="1277"/>
      <c r="V75" s="1277"/>
      <c r="W75" s="1277"/>
      <c r="X75" s="1277"/>
      <c r="Y75" s="1277"/>
      <c r="Z75" s="1277"/>
      <c r="AA75" s="1277"/>
      <c r="AB75" s="1277"/>
      <c r="AC75" s="1277"/>
      <c r="AD75" s="1277"/>
      <c r="AE75" s="1277"/>
      <c r="AF75" s="1277"/>
      <c r="AG75" s="1277"/>
      <c r="AH75" s="1277"/>
      <c r="AI75" s="1277"/>
      <c r="AJ75" s="1277"/>
      <c r="AK75" s="1277"/>
      <c r="AL75" s="1277"/>
      <c r="AM75" s="1277"/>
      <c r="AN75" s="1277"/>
      <c r="AO75" s="1277"/>
      <c r="AP75" s="1277"/>
      <c r="AQ75" s="1277"/>
      <c r="AR75" s="1277"/>
      <c r="AS75" s="1277"/>
      <c r="AT75" s="1277"/>
      <c r="AU75" s="1277"/>
      <c r="AV75" s="1277"/>
      <c r="AW75" s="1277"/>
      <c r="AX75" s="1277"/>
      <c r="AY75" s="1277"/>
      <c r="AZ75" s="1277"/>
      <c r="BA75" s="1277"/>
      <c r="BB75" s="1277"/>
      <c r="BC75" s="1277"/>
      <c r="BD75" s="1277"/>
      <c r="BE75" s="1277"/>
      <c r="BF75" s="1277"/>
      <c r="BG75" s="1277"/>
      <c r="BH75" s="1277"/>
      <c r="BI75" s="1277"/>
      <c r="BJ75" s="1277"/>
      <c r="BK75" s="1277"/>
      <c r="BL75" s="1277"/>
      <c r="BM75" s="1277"/>
      <c r="BN75" s="1277"/>
      <c r="BO75" s="1277"/>
      <c r="BP75" s="1277"/>
      <c r="BQ75" s="1277"/>
      <c r="BR75" s="1277"/>
      <c r="BS75" s="1277"/>
      <c r="BT75" s="1277"/>
      <c r="BU75" s="1277"/>
      <c r="BV75" s="1277"/>
      <c r="BW75" s="1277"/>
      <c r="BX75" s="1277"/>
      <c r="BY75" s="1277"/>
      <c r="BZ75" s="1277"/>
      <c r="CA75" s="1277"/>
      <c r="CB75" s="1277"/>
      <c r="CC75" s="1277"/>
      <c r="CD75" s="1277"/>
      <c r="CE75" s="1277"/>
      <c r="CF75" s="1277"/>
      <c r="CG75" s="1277"/>
      <c r="CH75" s="1277"/>
      <c r="CI75" s="1277"/>
      <c r="CJ75" s="1277"/>
      <c r="CK75" s="1277"/>
      <c r="CL75" s="1277"/>
      <c r="CM75" s="1277"/>
      <c r="CN75" s="1277"/>
    </row>
    <row r="76" spans="1:92">
      <c r="A76" s="1323" t="s">
        <v>331</v>
      </c>
      <c r="B76" s="1324">
        <v>46.717137572999199</v>
      </c>
      <c r="C76" s="1324">
        <v>46.641886187338159</v>
      </c>
      <c r="D76" s="1324">
        <v>49</v>
      </c>
      <c r="E76" s="1324">
        <v>49</v>
      </c>
      <c r="F76" s="1325">
        <v>49.2</v>
      </c>
      <c r="G76" s="1277"/>
      <c r="H76" s="1277"/>
      <c r="I76" s="1277"/>
      <c r="J76" s="1277"/>
      <c r="K76" s="1277"/>
      <c r="L76" s="1277"/>
      <c r="M76" s="1277"/>
      <c r="N76" s="1277"/>
      <c r="O76" s="1277"/>
      <c r="P76" s="1277"/>
      <c r="Q76" s="1277"/>
      <c r="R76" s="1277"/>
      <c r="S76" s="1277"/>
      <c r="T76" s="1277"/>
      <c r="U76" s="1277"/>
      <c r="V76" s="1277"/>
      <c r="W76" s="1277"/>
      <c r="X76" s="1277"/>
      <c r="Y76" s="1277"/>
      <c r="Z76" s="1277"/>
      <c r="AA76" s="1277"/>
      <c r="AB76" s="1277"/>
      <c r="AC76" s="1277"/>
      <c r="AD76" s="1277"/>
      <c r="AE76" s="1277"/>
      <c r="AF76" s="1277"/>
      <c r="AG76" s="1277"/>
      <c r="AH76" s="1277"/>
      <c r="AI76" s="1277"/>
      <c r="AJ76" s="1277"/>
      <c r="AK76" s="1277"/>
      <c r="AL76" s="1277"/>
      <c r="AM76" s="1277"/>
      <c r="AN76" s="1277"/>
      <c r="AO76" s="1277"/>
      <c r="AP76" s="1277"/>
      <c r="AQ76" s="1277"/>
      <c r="AR76" s="1277"/>
      <c r="AS76" s="1277"/>
      <c r="AT76" s="1277"/>
      <c r="AU76" s="1277"/>
      <c r="AV76" s="1277"/>
      <c r="AW76" s="1277"/>
      <c r="AX76" s="1277"/>
      <c r="AY76" s="1277"/>
      <c r="AZ76" s="1277"/>
      <c r="BA76" s="1277"/>
      <c r="BB76" s="1277"/>
      <c r="BC76" s="1277"/>
      <c r="BD76" s="1277"/>
      <c r="BE76" s="1277"/>
      <c r="BF76" s="1277"/>
      <c r="BG76" s="1277"/>
      <c r="BH76" s="1277"/>
      <c r="BI76" s="1277"/>
      <c r="BJ76" s="1277"/>
      <c r="BK76" s="1277"/>
      <c r="BL76" s="1277"/>
      <c r="BM76" s="1277"/>
      <c r="BN76" s="1277"/>
      <c r="BO76" s="1277"/>
      <c r="BP76" s="1277"/>
      <c r="BQ76" s="1277"/>
      <c r="BR76" s="1277"/>
      <c r="BS76" s="1277"/>
      <c r="BT76" s="1277"/>
      <c r="BU76" s="1277"/>
      <c r="BV76" s="1277"/>
      <c r="BW76" s="1277"/>
      <c r="BX76" s="1277"/>
      <c r="BY76" s="1277"/>
      <c r="BZ76" s="1277"/>
      <c r="CA76" s="1277"/>
      <c r="CB76" s="1277"/>
      <c r="CC76" s="1277"/>
      <c r="CD76" s="1277"/>
      <c r="CE76" s="1277"/>
      <c r="CF76" s="1277"/>
      <c r="CG76" s="1277"/>
      <c r="CH76" s="1277"/>
      <c r="CI76" s="1277"/>
      <c r="CJ76" s="1277"/>
      <c r="CK76" s="1277"/>
      <c r="CL76" s="1277"/>
      <c r="CM76" s="1277"/>
      <c r="CN76" s="1277"/>
    </row>
    <row r="77" spans="1:92">
      <c r="A77" s="1322" t="s">
        <v>298</v>
      </c>
      <c r="B77" s="1326">
        <v>48.297888329450664</v>
      </c>
      <c r="C77" s="1326">
        <v>45.4461951529711</v>
      </c>
      <c r="D77" s="1326">
        <v>46</v>
      </c>
      <c r="E77" s="1326">
        <v>44.4</v>
      </c>
      <c r="F77" s="1327">
        <v>43.1</v>
      </c>
      <c r="G77" s="1277"/>
      <c r="H77" s="1277"/>
      <c r="I77" s="1277"/>
      <c r="J77" s="1277"/>
      <c r="K77" s="1277"/>
      <c r="L77" s="1277"/>
      <c r="M77" s="1277"/>
      <c r="N77" s="1277"/>
      <c r="O77" s="1277"/>
      <c r="P77" s="1277"/>
      <c r="Q77" s="1277"/>
      <c r="R77" s="1277"/>
      <c r="S77" s="1277"/>
      <c r="T77" s="1277"/>
      <c r="U77" s="1277"/>
      <c r="V77" s="1277"/>
      <c r="W77" s="1277"/>
      <c r="X77" s="1277"/>
      <c r="Y77" s="1277"/>
      <c r="Z77" s="1277"/>
      <c r="AA77" s="1277"/>
      <c r="AB77" s="1277"/>
      <c r="AC77" s="1277"/>
      <c r="AD77" s="1277"/>
      <c r="AE77" s="1277"/>
      <c r="AF77" s="1277"/>
      <c r="AG77" s="1277"/>
      <c r="AH77" s="1277"/>
      <c r="AI77" s="1277"/>
      <c r="AJ77" s="1277"/>
      <c r="AK77" s="1277"/>
      <c r="AL77" s="1277"/>
      <c r="AM77" s="1277"/>
      <c r="AN77" s="1277"/>
      <c r="AO77" s="1277"/>
      <c r="AP77" s="1277"/>
      <c r="AQ77" s="1277"/>
      <c r="AR77" s="1277"/>
      <c r="AS77" s="1277"/>
      <c r="AT77" s="1277"/>
      <c r="AU77" s="1277"/>
      <c r="AV77" s="1277"/>
      <c r="AW77" s="1277"/>
      <c r="AX77" s="1277"/>
      <c r="AY77" s="1277"/>
      <c r="AZ77" s="1277"/>
      <c r="BA77" s="1277"/>
      <c r="BB77" s="1277"/>
      <c r="BC77" s="1277"/>
      <c r="BD77" s="1277"/>
      <c r="BE77" s="1277"/>
      <c r="BF77" s="1277"/>
      <c r="BG77" s="1277"/>
      <c r="BH77" s="1277"/>
      <c r="BI77" s="1277"/>
      <c r="BJ77" s="1277"/>
      <c r="BK77" s="1277"/>
      <c r="BL77" s="1277"/>
      <c r="BM77" s="1277"/>
      <c r="BN77" s="1277"/>
      <c r="BO77" s="1277"/>
      <c r="BP77" s="1277"/>
      <c r="BQ77" s="1277"/>
      <c r="BR77" s="1277"/>
      <c r="BS77" s="1277"/>
      <c r="BT77" s="1277"/>
      <c r="BU77" s="1277"/>
      <c r="BV77" s="1277"/>
      <c r="BW77" s="1277"/>
      <c r="BX77" s="1277"/>
      <c r="BY77" s="1277"/>
      <c r="BZ77" s="1277"/>
      <c r="CA77" s="1277"/>
      <c r="CB77" s="1277"/>
      <c r="CC77" s="1277"/>
      <c r="CD77" s="1277"/>
      <c r="CE77" s="1277"/>
      <c r="CF77" s="1277"/>
      <c r="CG77" s="1277"/>
      <c r="CH77" s="1277"/>
      <c r="CI77" s="1277"/>
      <c r="CJ77" s="1277"/>
      <c r="CK77" s="1277"/>
      <c r="CL77" s="1277"/>
      <c r="CM77" s="1277"/>
      <c r="CN77" s="1277"/>
    </row>
    <row r="78" spans="1:92">
      <c r="A78" s="1322" t="s">
        <v>300</v>
      </c>
      <c r="B78" s="1326">
        <v>41.933691424337837</v>
      </c>
      <c r="C78" s="1326">
        <v>41.273450824332009</v>
      </c>
      <c r="D78" s="1326">
        <v>40.200000000000003</v>
      </c>
      <c r="E78" s="1326">
        <v>40.700000000000003</v>
      </c>
      <c r="F78" s="1327">
        <v>39</v>
      </c>
      <c r="G78" s="1277"/>
      <c r="H78" s="1277"/>
      <c r="I78" s="1277"/>
      <c r="J78" s="1277"/>
      <c r="K78" s="1277"/>
      <c r="L78" s="1277"/>
      <c r="M78" s="1277"/>
      <c r="N78" s="1277"/>
      <c r="O78" s="1277"/>
      <c r="P78" s="1277"/>
      <c r="Q78" s="1277"/>
      <c r="R78" s="1277"/>
      <c r="S78" s="1277"/>
      <c r="T78" s="1277"/>
      <c r="U78" s="1277"/>
      <c r="V78" s="1277"/>
      <c r="W78" s="1277"/>
      <c r="X78" s="1277"/>
      <c r="Y78" s="1277"/>
      <c r="Z78" s="1277"/>
      <c r="AA78" s="1277"/>
      <c r="AB78" s="1277"/>
      <c r="AC78" s="1277"/>
      <c r="AD78" s="1277"/>
      <c r="AE78" s="1277"/>
      <c r="AF78" s="1277"/>
      <c r="AG78" s="1277"/>
      <c r="AH78" s="1277"/>
      <c r="AI78" s="1277"/>
      <c r="AJ78" s="1277"/>
      <c r="AK78" s="1277"/>
      <c r="AL78" s="1277"/>
      <c r="AM78" s="1277"/>
      <c r="AN78" s="1277"/>
      <c r="AO78" s="1277"/>
      <c r="AP78" s="1277"/>
      <c r="AQ78" s="1277"/>
      <c r="AR78" s="1277"/>
      <c r="AS78" s="1277"/>
      <c r="AT78" s="1277"/>
      <c r="AU78" s="1277"/>
      <c r="AV78" s="1277"/>
      <c r="AW78" s="1277"/>
      <c r="AX78" s="1277"/>
      <c r="AY78" s="1277"/>
      <c r="AZ78" s="1277"/>
      <c r="BA78" s="1277"/>
      <c r="BB78" s="1277"/>
      <c r="BC78" s="1277"/>
      <c r="BD78" s="1277"/>
      <c r="BE78" s="1277"/>
      <c r="BF78" s="1277"/>
      <c r="BG78" s="1277"/>
      <c r="BH78" s="1277"/>
      <c r="BI78" s="1277"/>
      <c r="BJ78" s="1277"/>
      <c r="BK78" s="1277"/>
      <c r="BL78" s="1277"/>
      <c r="BM78" s="1277"/>
      <c r="BN78" s="1277"/>
      <c r="BO78" s="1277"/>
      <c r="BP78" s="1277"/>
      <c r="BQ78" s="1277"/>
      <c r="BR78" s="1277"/>
      <c r="BS78" s="1277"/>
      <c r="BT78" s="1277"/>
      <c r="BU78" s="1277"/>
      <c r="BV78" s="1277"/>
      <c r="BW78" s="1277"/>
      <c r="BX78" s="1277"/>
      <c r="BY78" s="1277"/>
      <c r="BZ78" s="1277"/>
      <c r="CA78" s="1277"/>
      <c r="CB78" s="1277"/>
      <c r="CC78" s="1277"/>
      <c r="CD78" s="1277"/>
      <c r="CE78" s="1277"/>
      <c r="CF78" s="1277"/>
      <c r="CG78" s="1277"/>
      <c r="CH78" s="1277"/>
      <c r="CI78" s="1277"/>
      <c r="CJ78" s="1277"/>
      <c r="CK78" s="1277"/>
      <c r="CL78" s="1277"/>
      <c r="CM78" s="1277"/>
      <c r="CN78" s="1277"/>
    </row>
    <row r="79" spans="1:92">
      <c r="A79" s="1322" t="s">
        <v>301</v>
      </c>
      <c r="B79" s="1326">
        <v>44.978640485647901</v>
      </c>
      <c r="C79" s="1326">
        <v>45.02482192963523</v>
      </c>
      <c r="D79" s="1326">
        <v>46.4</v>
      </c>
      <c r="E79" s="1326">
        <v>46.6</v>
      </c>
      <c r="F79" s="1327">
        <v>47.5</v>
      </c>
      <c r="G79" s="1277"/>
      <c r="H79" s="1277"/>
      <c r="I79" s="1277"/>
      <c r="J79" s="1277"/>
      <c r="K79" s="1277"/>
      <c r="L79" s="1277"/>
      <c r="M79" s="1277"/>
      <c r="N79" s="1277"/>
      <c r="O79" s="1277"/>
      <c r="P79" s="1277"/>
      <c r="Q79" s="1277"/>
      <c r="R79" s="1277"/>
      <c r="S79" s="1277"/>
      <c r="T79" s="1277"/>
      <c r="U79" s="1277"/>
      <c r="V79" s="1277"/>
      <c r="W79" s="1277"/>
      <c r="X79" s="1277"/>
      <c r="Y79" s="1277"/>
      <c r="Z79" s="1277"/>
      <c r="AA79" s="1277"/>
      <c r="AB79" s="1277"/>
      <c r="AC79" s="1277"/>
      <c r="AD79" s="1277"/>
      <c r="AE79" s="1277"/>
      <c r="AF79" s="1277"/>
      <c r="AG79" s="1277"/>
      <c r="AH79" s="1277"/>
      <c r="AI79" s="1277"/>
      <c r="AJ79" s="1277"/>
      <c r="AK79" s="1277"/>
      <c r="AL79" s="1277"/>
      <c r="AM79" s="1277"/>
      <c r="AN79" s="1277"/>
      <c r="AO79" s="1277"/>
      <c r="AP79" s="1277"/>
      <c r="AQ79" s="1277"/>
      <c r="AR79" s="1277"/>
      <c r="AS79" s="1277"/>
      <c r="AT79" s="1277"/>
      <c r="AU79" s="1277"/>
      <c r="AV79" s="1277"/>
      <c r="AW79" s="1277"/>
      <c r="AX79" s="1277"/>
      <c r="AY79" s="1277"/>
      <c r="AZ79" s="1277"/>
      <c r="BA79" s="1277"/>
      <c r="BB79" s="1277"/>
      <c r="BC79" s="1277"/>
      <c r="BD79" s="1277"/>
      <c r="BE79" s="1277"/>
      <c r="BF79" s="1277"/>
      <c r="BG79" s="1277"/>
      <c r="BH79" s="1277"/>
      <c r="BI79" s="1277"/>
      <c r="BJ79" s="1277"/>
      <c r="BK79" s="1277"/>
      <c r="BL79" s="1277"/>
      <c r="BM79" s="1277"/>
      <c r="BN79" s="1277"/>
      <c r="BO79" s="1277"/>
      <c r="BP79" s="1277"/>
      <c r="BQ79" s="1277"/>
      <c r="BR79" s="1277"/>
      <c r="BS79" s="1277"/>
      <c r="BT79" s="1277"/>
      <c r="BU79" s="1277"/>
      <c r="BV79" s="1277"/>
      <c r="BW79" s="1277"/>
      <c r="BX79" s="1277"/>
      <c r="BY79" s="1277"/>
      <c r="BZ79" s="1277"/>
      <c r="CA79" s="1277"/>
      <c r="CB79" s="1277"/>
      <c r="CC79" s="1277"/>
      <c r="CD79" s="1277"/>
      <c r="CE79" s="1277"/>
      <c r="CF79" s="1277"/>
      <c r="CG79" s="1277"/>
      <c r="CH79" s="1277"/>
      <c r="CI79" s="1277"/>
      <c r="CJ79" s="1277"/>
      <c r="CK79" s="1277"/>
      <c r="CL79" s="1277"/>
      <c r="CM79" s="1277"/>
      <c r="CN79" s="1277"/>
    </row>
    <row r="80" spans="1:92">
      <c r="A80" s="1322" t="s">
        <v>302</v>
      </c>
      <c r="B80" s="1326">
        <v>42.161539870398315</v>
      </c>
      <c r="C80" s="1326">
        <v>42.088092722118787</v>
      </c>
      <c r="D80" s="1326">
        <v>44.5</v>
      </c>
      <c r="E80" s="1326">
        <v>45.5</v>
      </c>
      <c r="F80" s="1327">
        <v>47.3</v>
      </c>
      <c r="G80" s="1277"/>
      <c r="H80" s="1277"/>
      <c r="I80" s="1277"/>
      <c r="J80" s="1277"/>
      <c r="K80" s="1277"/>
      <c r="L80" s="1277"/>
      <c r="M80" s="1277"/>
      <c r="N80" s="1277"/>
      <c r="O80" s="1277"/>
      <c r="P80" s="1277"/>
      <c r="Q80" s="1277"/>
      <c r="R80" s="1277"/>
      <c r="S80" s="1277"/>
      <c r="T80" s="1277"/>
      <c r="U80" s="1277"/>
      <c r="V80" s="1277"/>
      <c r="W80" s="1277"/>
      <c r="X80" s="1277"/>
      <c r="Y80" s="1277"/>
      <c r="Z80" s="1277"/>
      <c r="AA80" s="1277"/>
      <c r="AB80" s="1277"/>
      <c r="AC80" s="1277"/>
      <c r="AD80" s="1277"/>
      <c r="AE80" s="1277"/>
      <c r="AF80" s="1277"/>
      <c r="AG80" s="1277"/>
      <c r="AH80" s="1277"/>
      <c r="AI80" s="1277"/>
      <c r="AJ80" s="1277"/>
      <c r="AK80" s="1277"/>
      <c r="AL80" s="1277"/>
      <c r="AM80" s="1277"/>
      <c r="AN80" s="1277"/>
      <c r="AO80" s="1277"/>
      <c r="AP80" s="1277"/>
      <c r="AQ80" s="1277"/>
      <c r="AR80" s="1277"/>
      <c r="AS80" s="1277"/>
      <c r="AT80" s="1277"/>
      <c r="AU80" s="1277"/>
      <c r="AV80" s="1277"/>
      <c r="AW80" s="1277"/>
      <c r="AX80" s="1277"/>
      <c r="AY80" s="1277"/>
      <c r="AZ80" s="1277"/>
      <c r="BA80" s="1277"/>
      <c r="BB80" s="1277"/>
      <c r="BC80" s="1277"/>
      <c r="BD80" s="1277"/>
      <c r="BE80" s="1277"/>
      <c r="BF80" s="1277"/>
      <c r="BG80" s="1277"/>
      <c r="BH80" s="1277"/>
      <c r="BI80" s="1277"/>
      <c r="BJ80" s="1277"/>
      <c r="BK80" s="1277"/>
      <c r="BL80" s="1277"/>
      <c r="BM80" s="1277"/>
      <c r="BN80" s="1277"/>
      <c r="BO80" s="1277"/>
      <c r="BP80" s="1277"/>
      <c r="BQ80" s="1277"/>
      <c r="BR80" s="1277"/>
      <c r="BS80" s="1277"/>
      <c r="BT80" s="1277"/>
      <c r="BU80" s="1277"/>
      <c r="BV80" s="1277"/>
      <c r="BW80" s="1277"/>
      <c r="BX80" s="1277"/>
      <c r="BY80" s="1277"/>
      <c r="BZ80" s="1277"/>
      <c r="CA80" s="1277"/>
      <c r="CB80" s="1277"/>
      <c r="CC80" s="1277"/>
      <c r="CD80" s="1277"/>
      <c r="CE80" s="1277"/>
      <c r="CF80" s="1277"/>
      <c r="CG80" s="1277"/>
      <c r="CH80" s="1277"/>
      <c r="CI80" s="1277"/>
      <c r="CJ80" s="1277"/>
      <c r="CK80" s="1277"/>
      <c r="CL80" s="1277"/>
      <c r="CM80" s="1277"/>
      <c r="CN80" s="1277"/>
    </row>
    <row r="81" spans="1:92">
      <c r="A81" s="1322" t="s">
        <v>332</v>
      </c>
      <c r="B81" s="1326">
        <v>48.289350525977568</v>
      </c>
      <c r="C81" s="1326">
        <v>47.333910760444439</v>
      </c>
      <c r="D81" s="1326">
        <v>48.6</v>
      </c>
      <c r="E81" s="1326">
        <v>47.7</v>
      </c>
      <c r="F81" s="1327">
        <v>47.3</v>
      </c>
      <c r="G81" s="1277"/>
      <c r="H81" s="1277"/>
      <c r="I81" s="1277"/>
      <c r="J81" s="1277"/>
      <c r="K81" s="1277"/>
      <c r="L81" s="1277"/>
      <c r="M81" s="1277"/>
      <c r="N81" s="1277"/>
      <c r="O81" s="1277"/>
      <c r="P81" s="1277"/>
      <c r="Q81" s="1277"/>
      <c r="R81" s="1277"/>
      <c r="S81" s="1277"/>
      <c r="T81" s="1277"/>
      <c r="U81" s="1277"/>
      <c r="V81" s="1277"/>
      <c r="W81" s="1277"/>
      <c r="X81" s="1277"/>
      <c r="Y81" s="1277"/>
      <c r="Z81" s="1277"/>
      <c r="AA81" s="1277"/>
      <c r="AB81" s="1277"/>
      <c r="AC81" s="1277"/>
      <c r="AD81" s="1277"/>
      <c r="AE81" s="1277"/>
      <c r="AF81" s="1277"/>
      <c r="AG81" s="1277"/>
      <c r="AH81" s="1277"/>
      <c r="AI81" s="1277"/>
      <c r="AJ81" s="1277"/>
      <c r="AK81" s="1277"/>
      <c r="AL81" s="1277"/>
      <c r="AM81" s="1277"/>
      <c r="AN81" s="1277"/>
      <c r="AO81" s="1277"/>
      <c r="AP81" s="1277"/>
      <c r="AQ81" s="1277"/>
      <c r="AR81" s="1277"/>
      <c r="AS81" s="1277"/>
      <c r="AT81" s="1277"/>
      <c r="AU81" s="1277"/>
      <c r="AV81" s="1277"/>
      <c r="AW81" s="1277"/>
      <c r="AX81" s="1277"/>
      <c r="AY81" s="1277"/>
      <c r="AZ81" s="1277"/>
      <c r="BA81" s="1277"/>
      <c r="BB81" s="1277"/>
      <c r="BC81" s="1277"/>
      <c r="BD81" s="1277"/>
      <c r="BE81" s="1277"/>
      <c r="BF81" s="1277"/>
      <c r="BG81" s="1277"/>
      <c r="BH81" s="1277"/>
      <c r="BI81" s="1277"/>
      <c r="BJ81" s="1277"/>
      <c r="BK81" s="1277"/>
      <c r="BL81" s="1277"/>
      <c r="BM81" s="1277"/>
      <c r="BN81" s="1277"/>
      <c r="BO81" s="1277"/>
      <c r="BP81" s="1277"/>
      <c r="BQ81" s="1277"/>
      <c r="BR81" s="1277"/>
      <c r="BS81" s="1277"/>
      <c r="BT81" s="1277"/>
      <c r="BU81" s="1277"/>
      <c r="BV81" s="1277"/>
      <c r="BW81" s="1277"/>
      <c r="BX81" s="1277"/>
      <c r="BY81" s="1277"/>
      <c r="BZ81" s="1277"/>
      <c r="CA81" s="1277"/>
      <c r="CB81" s="1277"/>
      <c r="CC81" s="1277"/>
      <c r="CD81" s="1277"/>
      <c r="CE81" s="1277"/>
      <c r="CF81" s="1277"/>
      <c r="CG81" s="1277"/>
      <c r="CH81" s="1277"/>
      <c r="CI81" s="1277"/>
      <c r="CJ81" s="1277"/>
      <c r="CK81" s="1277"/>
      <c r="CL81" s="1277"/>
      <c r="CM81" s="1277"/>
      <c r="CN81" s="1277"/>
    </row>
    <row r="82" spans="1:92">
      <c r="A82" s="1322" t="s">
        <v>304</v>
      </c>
      <c r="B82" s="1326">
        <v>46.039666200436898</v>
      </c>
      <c r="C82" s="1326">
        <v>46.113537117903931</v>
      </c>
      <c r="D82" s="1326">
        <v>49</v>
      </c>
      <c r="E82" s="1326">
        <v>49.2</v>
      </c>
      <c r="F82" s="1327">
        <v>49.9</v>
      </c>
      <c r="G82" s="1277"/>
      <c r="H82" s="1277"/>
      <c r="I82" s="1277"/>
      <c r="J82" s="1277"/>
      <c r="K82" s="1277"/>
      <c r="L82" s="1277"/>
      <c r="M82" s="1277"/>
      <c r="N82" s="1277"/>
      <c r="O82" s="1277"/>
      <c r="P82" s="1277"/>
      <c r="Q82" s="1277"/>
      <c r="R82" s="1277"/>
      <c r="S82" s="1277"/>
      <c r="T82" s="1277"/>
      <c r="U82" s="1277"/>
      <c r="V82" s="1277"/>
      <c r="W82" s="1277"/>
      <c r="X82" s="1277"/>
      <c r="Y82" s="1277"/>
      <c r="Z82" s="1277"/>
      <c r="AA82" s="1277"/>
      <c r="AB82" s="1277"/>
      <c r="AC82" s="1277"/>
      <c r="AD82" s="1277"/>
      <c r="AE82" s="1277"/>
      <c r="AF82" s="1277"/>
      <c r="AG82" s="1277"/>
      <c r="AH82" s="1277"/>
      <c r="AI82" s="1277"/>
      <c r="AJ82" s="1277"/>
      <c r="AK82" s="1277"/>
      <c r="AL82" s="1277"/>
      <c r="AM82" s="1277"/>
      <c r="AN82" s="1277"/>
      <c r="AO82" s="1277"/>
      <c r="AP82" s="1277"/>
      <c r="AQ82" s="1277"/>
      <c r="AR82" s="1277"/>
      <c r="AS82" s="1277"/>
      <c r="AT82" s="1277"/>
      <c r="AU82" s="1277"/>
      <c r="AV82" s="1277"/>
      <c r="AW82" s="1277"/>
      <c r="AX82" s="1277"/>
      <c r="AY82" s="1277"/>
      <c r="AZ82" s="1277"/>
      <c r="BA82" s="1277"/>
      <c r="BB82" s="1277"/>
      <c r="BC82" s="1277"/>
      <c r="BD82" s="1277"/>
      <c r="BE82" s="1277"/>
      <c r="BF82" s="1277"/>
      <c r="BG82" s="1277"/>
      <c r="BH82" s="1277"/>
      <c r="BI82" s="1277"/>
      <c r="BJ82" s="1277"/>
      <c r="BK82" s="1277"/>
      <c r="BL82" s="1277"/>
      <c r="BM82" s="1277"/>
      <c r="BN82" s="1277"/>
      <c r="BO82" s="1277"/>
      <c r="BP82" s="1277"/>
      <c r="BQ82" s="1277"/>
      <c r="BR82" s="1277"/>
      <c r="BS82" s="1277"/>
      <c r="BT82" s="1277"/>
      <c r="BU82" s="1277"/>
      <c r="BV82" s="1277"/>
      <c r="BW82" s="1277"/>
      <c r="BX82" s="1277"/>
      <c r="BY82" s="1277"/>
      <c r="BZ82" s="1277"/>
      <c r="CA82" s="1277"/>
      <c r="CB82" s="1277"/>
      <c r="CC82" s="1277"/>
      <c r="CD82" s="1277"/>
      <c r="CE82" s="1277"/>
      <c r="CF82" s="1277"/>
      <c r="CG82" s="1277"/>
      <c r="CH82" s="1277"/>
      <c r="CI82" s="1277"/>
      <c r="CJ82" s="1277"/>
      <c r="CK82" s="1277"/>
      <c r="CL82" s="1277"/>
      <c r="CM82" s="1277"/>
      <c r="CN82" s="1277"/>
    </row>
    <row r="83" spans="1:92">
      <c r="A83" s="1322" t="s">
        <v>650</v>
      </c>
      <c r="B83" s="1326">
        <v>47.738228935084379</v>
      </c>
      <c r="C83" s="1326">
        <v>47.805853987424335</v>
      </c>
      <c r="D83" s="1326">
        <v>50.1</v>
      </c>
      <c r="E83" s="1326">
        <v>50.2</v>
      </c>
      <c r="F83" s="1327">
        <v>51.3</v>
      </c>
      <c r="G83" s="1277"/>
      <c r="H83" s="1277"/>
      <c r="I83" s="1277"/>
      <c r="J83" s="1277"/>
      <c r="K83" s="1277"/>
      <c r="L83" s="1277"/>
      <c r="M83" s="1277"/>
      <c r="N83" s="1277"/>
      <c r="O83" s="1277"/>
      <c r="P83" s="1277"/>
      <c r="Q83" s="1277"/>
      <c r="R83" s="1277"/>
      <c r="S83" s="1277"/>
      <c r="T83" s="1277"/>
      <c r="U83" s="1277"/>
      <c r="V83" s="1277"/>
      <c r="W83" s="1277"/>
      <c r="X83" s="1277"/>
      <c r="Y83" s="1277"/>
      <c r="Z83" s="1277"/>
      <c r="AA83" s="1277"/>
      <c r="AB83" s="1277"/>
      <c r="AC83" s="1277"/>
      <c r="AD83" s="1277"/>
      <c r="AE83" s="1277"/>
      <c r="AF83" s="1277"/>
      <c r="AG83" s="1277"/>
      <c r="AH83" s="1277"/>
      <c r="AI83" s="1277"/>
      <c r="AJ83" s="1277"/>
      <c r="AK83" s="1277"/>
      <c r="AL83" s="1277"/>
      <c r="AM83" s="1277"/>
      <c r="AN83" s="1277"/>
      <c r="AO83" s="1277"/>
      <c r="AP83" s="1277"/>
      <c r="AQ83" s="1277"/>
      <c r="AR83" s="1277"/>
      <c r="AS83" s="1277"/>
      <c r="AT83" s="1277"/>
      <c r="AU83" s="1277"/>
      <c r="AV83" s="1277"/>
      <c r="AW83" s="1277"/>
      <c r="AX83" s="1277"/>
      <c r="AY83" s="1277"/>
      <c r="AZ83" s="1277"/>
      <c r="BA83" s="1277"/>
      <c r="BB83" s="1277"/>
      <c r="BC83" s="1277"/>
      <c r="BD83" s="1277"/>
      <c r="BE83" s="1277"/>
      <c r="BF83" s="1277"/>
      <c r="BG83" s="1277"/>
      <c r="BH83" s="1277"/>
      <c r="BI83" s="1277"/>
      <c r="BJ83" s="1277"/>
      <c r="BK83" s="1277"/>
      <c r="BL83" s="1277"/>
      <c r="BM83" s="1277"/>
      <c r="BN83" s="1277"/>
      <c r="BO83" s="1277"/>
      <c r="BP83" s="1277"/>
      <c r="BQ83" s="1277"/>
      <c r="BR83" s="1277"/>
      <c r="BS83" s="1277"/>
      <c r="BT83" s="1277"/>
      <c r="BU83" s="1277"/>
      <c r="BV83" s="1277"/>
      <c r="BW83" s="1277"/>
      <c r="BX83" s="1277"/>
      <c r="BY83" s="1277"/>
      <c r="BZ83" s="1277"/>
      <c r="CA83" s="1277"/>
      <c r="CB83" s="1277"/>
      <c r="CC83" s="1277"/>
      <c r="CD83" s="1277"/>
      <c r="CE83" s="1277"/>
      <c r="CF83" s="1277"/>
      <c r="CG83" s="1277"/>
      <c r="CH83" s="1277"/>
      <c r="CI83" s="1277"/>
      <c r="CJ83" s="1277"/>
      <c r="CK83" s="1277"/>
      <c r="CL83" s="1277"/>
      <c r="CM83" s="1277"/>
      <c r="CN83" s="1277"/>
    </row>
    <row r="84" spans="1:92">
      <c r="A84" s="1322" t="s">
        <v>305</v>
      </c>
      <c r="B84" s="1326">
        <v>43.850492334538202</v>
      </c>
      <c r="C84" s="1326">
        <v>44.95905005161125</v>
      </c>
      <c r="D84" s="1326">
        <v>48.4</v>
      </c>
      <c r="E84" s="1326">
        <v>49.5</v>
      </c>
      <c r="F84" s="1327">
        <v>49.2</v>
      </c>
      <c r="G84" s="1277"/>
      <c r="H84" s="1277"/>
      <c r="I84" s="1277"/>
      <c r="J84" s="1277"/>
      <c r="K84" s="1277"/>
      <c r="L84" s="1277"/>
      <c r="M84" s="1277"/>
      <c r="N84" s="1277"/>
      <c r="O84" s="1277"/>
      <c r="P84" s="1277"/>
      <c r="Q84" s="1277"/>
      <c r="R84" s="1277"/>
      <c r="S84" s="1277"/>
      <c r="T84" s="1277"/>
      <c r="U84" s="1277"/>
      <c r="V84" s="1277"/>
      <c r="W84" s="1277"/>
      <c r="X84" s="1277"/>
      <c r="Y84" s="1277"/>
      <c r="Z84" s="1277"/>
      <c r="AA84" s="1277"/>
      <c r="AB84" s="1277"/>
      <c r="AC84" s="1277"/>
      <c r="AD84" s="1277"/>
      <c r="AE84" s="1277"/>
      <c r="AF84" s="1277"/>
      <c r="AG84" s="1277"/>
      <c r="AH84" s="1277"/>
      <c r="AI84" s="1277"/>
      <c r="AJ84" s="1277"/>
      <c r="AK84" s="1277"/>
      <c r="AL84" s="1277"/>
      <c r="AM84" s="1277"/>
      <c r="AN84" s="1277"/>
      <c r="AO84" s="1277"/>
      <c r="AP84" s="1277"/>
      <c r="AQ84" s="1277"/>
      <c r="AR84" s="1277"/>
      <c r="AS84" s="1277"/>
      <c r="AT84" s="1277"/>
      <c r="AU84" s="1277"/>
      <c r="AV84" s="1277"/>
      <c r="AW84" s="1277"/>
      <c r="AX84" s="1277"/>
      <c r="AY84" s="1277"/>
      <c r="AZ84" s="1277"/>
      <c r="BA84" s="1277"/>
      <c r="BB84" s="1277"/>
      <c r="BC84" s="1277"/>
      <c r="BD84" s="1277"/>
      <c r="BE84" s="1277"/>
      <c r="BF84" s="1277"/>
      <c r="BG84" s="1277"/>
      <c r="BH84" s="1277"/>
      <c r="BI84" s="1277"/>
      <c r="BJ84" s="1277"/>
      <c r="BK84" s="1277"/>
      <c r="BL84" s="1277"/>
      <c r="BM84" s="1277"/>
      <c r="BN84" s="1277"/>
      <c r="BO84" s="1277"/>
      <c r="BP84" s="1277"/>
      <c r="BQ84" s="1277"/>
      <c r="BR84" s="1277"/>
      <c r="BS84" s="1277"/>
      <c r="BT84" s="1277"/>
      <c r="BU84" s="1277"/>
      <c r="BV84" s="1277"/>
      <c r="BW84" s="1277"/>
      <c r="BX84" s="1277"/>
      <c r="BY84" s="1277"/>
      <c r="BZ84" s="1277"/>
      <c r="CA84" s="1277"/>
      <c r="CB84" s="1277"/>
      <c r="CC84" s="1277"/>
      <c r="CD84" s="1277"/>
      <c r="CE84" s="1277"/>
      <c r="CF84" s="1277"/>
      <c r="CG84" s="1277"/>
      <c r="CH84" s="1277"/>
      <c r="CI84" s="1277"/>
      <c r="CJ84" s="1277"/>
      <c r="CK84" s="1277"/>
      <c r="CL84" s="1277"/>
      <c r="CM84" s="1277"/>
      <c r="CN84" s="1277"/>
    </row>
    <row r="85" spans="1:92">
      <c r="A85" s="1322" t="s">
        <v>306</v>
      </c>
      <c r="B85" s="1326">
        <v>56.695267955770277</v>
      </c>
      <c r="C85" s="1326">
        <v>57.506974933494824</v>
      </c>
      <c r="D85" s="1326">
        <v>60.1</v>
      </c>
      <c r="E85" s="1326">
        <v>59.8</v>
      </c>
      <c r="F85" s="1327">
        <v>59.7</v>
      </c>
      <c r="G85" s="1277"/>
      <c r="H85" s="1277"/>
      <c r="I85" s="1277"/>
      <c r="J85" s="1277"/>
      <c r="K85" s="1277"/>
      <c r="L85" s="1277"/>
      <c r="M85" s="1277"/>
      <c r="N85" s="1277"/>
      <c r="O85" s="1277"/>
      <c r="P85" s="1277"/>
      <c r="Q85" s="1277"/>
      <c r="R85" s="1277"/>
      <c r="S85" s="1277"/>
      <c r="T85" s="1277"/>
      <c r="U85" s="1277"/>
      <c r="V85" s="1277"/>
      <c r="W85" s="1277"/>
      <c r="X85" s="1277"/>
      <c r="Y85" s="1277"/>
      <c r="Z85" s="1277"/>
      <c r="AA85" s="1277"/>
      <c r="AB85" s="1277"/>
      <c r="AC85" s="1277"/>
      <c r="AD85" s="1277"/>
      <c r="AE85" s="1277"/>
      <c r="AF85" s="1277"/>
      <c r="AG85" s="1277"/>
      <c r="AH85" s="1277"/>
      <c r="AI85" s="1277"/>
      <c r="AJ85" s="1277"/>
      <c r="AK85" s="1277"/>
      <c r="AL85" s="1277"/>
      <c r="AM85" s="1277"/>
      <c r="AN85" s="1277"/>
      <c r="AO85" s="1277"/>
      <c r="AP85" s="1277"/>
      <c r="AQ85" s="1277"/>
      <c r="AR85" s="1277"/>
      <c r="AS85" s="1277"/>
      <c r="AT85" s="1277"/>
      <c r="AU85" s="1277"/>
      <c r="AV85" s="1277"/>
      <c r="AW85" s="1277"/>
      <c r="AX85" s="1277"/>
      <c r="AY85" s="1277"/>
      <c r="AZ85" s="1277"/>
      <c r="BA85" s="1277"/>
      <c r="BB85" s="1277"/>
      <c r="BC85" s="1277"/>
      <c r="BD85" s="1277"/>
      <c r="BE85" s="1277"/>
      <c r="BF85" s="1277"/>
      <c r="BG85" s="1277"/>
      <c r="BH85" s="1277"/>
      <c r="BI85" s="1277"/>
      <c r="BJ85" s="1277"/>
      <c r="BK85" s="1277"/>
      <c r="BL85" s="1277"/>
      <c r="BM85" s="1277"/>
      <c r="BN85" s="1277"/>
      <c r="BO85" s="1277"/>
      <c r="BP85" s="1277"/>
      <c r="BQ85" s="1277"/>
      <c r="BR85" s="1277"/>
      <c r="BS85" s="1277"/>
      <c r="BT85" s="1277"/>
      <c r="BU85" s="1277"/>
      <c r="BV85" s="1277"/>
      <c r="BW85" s="1277"/>
      <c r="BX85" s="1277"/>
      <c r="BY85" s="1277"/>
      <c r="BZ85" s="1277"/>
      <c r="CA85" s="1277"/>
      <c r="CB85" s="1277"/>
      <c r="CC85" s="1277"/>
      <c r="CD85" s="1277"/>
      <c r="CE85" s="1277"/>
      <c r="CF85" s="1277"/>
      <c r="CG85" s="1277"/>
      <c r="CH85" s="1277"/>
      <c r="CI85" s="1277"/>
      <c r="CJ85" s="1277"/>
      <c r="CK85" s="1277"/>
      <c r="CL85" s="1277"/>
      <c r="CM85" s="1277"/>
      <c r="CN85" s="1277"/>
    </row>
    <row r="86" spans="1:92">
      <c r="A86" s="1322" t="s">
        <v>307</v>
      </c>
      <c r="B86" s="1326">
        <v>44.028235122891921</v>
      </c>
      <c r="C86" s="1326">
        <v>42.357338736441285</v>
      </c>
      <c r="D86" s="1326">
        <v>45.9</v>
      </c>
      <c r="E86" s="1326">
        <v>42.9</v>
      </c>
      <c r="F86" s="1327">
        <v>41.6</v>
      </c>
      <c r="G86" s="1277"/>
      <c r="H86" s="1277"/>
      <c r="I86" s="1277"/>
      <c r="J86" s="1277"/>
      <c r="K86" s="1277"/>
      <c r="L86" s="1277"/>
      <c r="M86" s="1277"/>
      <c r="N86" s="1277"/>
      <c r="O86" s="1277"/>
      <c r="P86" s="1277"/>
      <c r="Q86" s="1277"/>
      <c r="R86" s="1277"/>
      <c r="S86" s="1277"/>
      <c r="T86" s="1277"/>
      <c r="U86" s="1277"/>
      <c r="V86" s="1277"/>
      <c r="W86" s="1277"/>
      <c r="X86" s="1277"/>
      <c r="Y86" s="1277"/>
      <c r="Z86" s="1277"/>
      <c r="AA86" s="1277"/>
      <c r="AB86" s="1277"/>
      <c r="AC86" s="1277"/>
      <c r="AD86" s="1277"/>
      <c r="AE86" s="1277"/>
      <c r="AF86" s="1277"/>
      <c r="AG86" s="1277"/>
      <c r="AH86" s="1277"/>
      <c r="AI86" s="1277"/>
      <c r="AJ86" s="1277"/>
      <c r="AK86" s="1277"/>
      <c r="AL86" s="1277"/>
      <c r="AM86" s="1277"/>
      <c r="AN86" s="1277"/>
      <c r="AO86" s="1277"/>
      <c r="AP86" s="1277"/>
      <c r="AQ86" s="1277"/>
      <c r="AR86" s="1277"/>
      <c r="AS86" s="1277"/>
      <c r="AT86" s="1277"/>
      <c r="AU86" s="1277"/>
      <c r="AV86" s="1277"/>
      <c r="AW86" s="1277"/>
      <c r="AX86" s="1277"/>
      <c r="AY86" s="1277"/>
      <c r="AZ86" s="1277"/>
      <c r="BA86" s="1277"/>
      <c r="BB86" s="1277"/>
      <c r="BC86" s="1277"/>
      <c r="BD86" s="1277"/>
      <c r="BE86" s="1277"/>
      <c r="BF86" s="1277"/>
      <c r="BG86" s="1277"/>
      <c r="BH86" s="1277"/>
      <c r="BI86" s="1277"/>
      <c r="BJ86" s="1277"/>
      <c r="BK86" s="1277"/>
      <c r="BL86" s="1277"/>
      <c r="BM86" s="1277"/>
      <c r="BN86" s="1277"/>
      <c r="BO86" s="1277"/>
      <c r="BP86" s="1277"/>
      <c r="BQ86" s="1277"/>
      <c r="BR86" s="1277"/>
      <c r="BS86" s="1277"/>
      <c r="BT86" s="1277"/>
      <c r="BU86" s="1277"/>
      <c r="BV86" s="1277"/>
      <c r="BW86" s="1277"/>
      <c r="BX86" s="1277"/>
      <c r="BY86" s="1277"/>
      <c r="BZ86" s="1277"/>
      <c r="CA86" s="1277"/>
      <c r="CB86" s="1277"/>
      <c r="CC86" s="1277"/>
      <c r="CD86" s="1277"/>
      <c r="CE86" s="1277"/>
      <c r="CF86" s="1277"/>
      <c r="CG86" s="1277"/>
      <c r="CH86" s="1277"/>
      <c r="CI86" s="1277"/>
      <c r="CJ86" s="1277"/>
      <c r="CK86" s="1277"/>
      <c r="CL86" s="1277"/>
      <c r="CM86" s="1277"/>
      <c r="CN86" s="1277"/>
    </row>
    <row r="87" spans="1:92">
      <c r="A87" s="1323" t="s">
        <v>333</v>
      </c>
      <c r="B87" s="1324">
        <v>45.41681362565847</v>
      </c>
      <c r="C87" s="1324">
        <v>45.120744975995756</v>
      </c>
      <c r="D87" s="1324">
        <v>46.5</v>
      </c>
      <c r="E87" s="1324">
        <v>46</v>
      </c>
      <c r="F87" s="1325">
        <v>47.6</v>
      </c>
      <c r="G87" s="1277"/>
      <c r="H87" s="1277"/>
      <c r="I87" s="1277"/>
      <c r="J87" s="1277"/>
      <c r="K87" s="1277"/>
      <c r="L87" s="1277"/>
      <c r="M87" s="1277"/>
      <c r="N87" s="1277"/>
      <c r="O87" s="1277"/>
      <c r="P87" s="1277"/>
      <c r="Q87" s="1277"/>
      <c r="R87" s="1277"/>
      <c r="S87" s="1277"/>
      <c r="T87" s="1277"/>
      <c r="U87" s="1277"/>
      <c r="V87" s="1277"/>
      <c r="W87" s="1277"/>
      <c r="X87" s="1277"/>
      <c r="Y87" s="1277"/>
      <c r="Z87" s="1277"/>
      <c r="AA87" s="1277"/>
      <c r="AB87" s="1277"/>
      <c r="AC87" s="1277"/>
      <c r="AD87" s="1277"/>
      <c r="AE87" s="1277"/>
      <c r="AF87" s="1277"/>
      <c r="AG87" s="1277"/>
      <c r="AH87" s="1277"/>
      <c r="AI87" s="1277"/>
      <c r="AJ87" s="1277"/>
      <c r="AK87" s="1277"/>
      <c r="AL87" s="1277"/>
      <c r="AM87" s="1277"/>
      <c r="AN87" s="1277"/>
      <c r="AO87" s="1277"/>
      <c r="AP87" s="1277"/>
      <c r="AQ87" s="1277"/>
      <c r="AR87" s="1277"/>
      <c r="AS87" s="1277"/>
      <c r="AT87" s="1277"/>
      <c r="AU87" s="1277"/>
      <c r="AV87" s="1277"/>
      <c r="AW87" s="1277"/>
      <c r="AX87" s="1277"/>
      <c r="AY87" s="1277"/>
      <c r="AZ87" s="1277"/>
      <c r="BA87" s="1277"/>
      <c r="BB87" s="1277"/>
      <c r="BC87" s="1277"/>
      <c r="BD87" s="1277"/>
      <c r="BE87" s="1277"/>
      <c r="BF87" s="1277"/>
      <c r="BG87" s="1277"/>
      <c r="BH87" s="1277"/>
      <c r="BI87" s="1277"/>
      <c r="BJ87" s="1277"/>
      <c r="BK87" s="1277"/>
      <c r="BL87" s="1277"/>
      <c r="BM87" s="1277"/>
      <c r="BN87" s="1277"/>
      <c r="BO87" s="1277"/>
      <c r="BP87" s="1277"/>
      <c r="BQ87" s="1277"/>
      <c r="BR87" s="1277"/>
      <c r="BS87" s="1277"/>
      <c r="BT87" s="1277"/>
      <c r="BU87" s="1277"/>
      <c r="BV87" s="1277"/>
      <c r="BW87" s="1277"/>
      <c r="BX87" s="1277"/>
      <c r="BY87" s="1277"/>
      <c r="BZ87" s="1277"/>
      <c r="CA87" s="1277"/>
      <c r="CB87" s="1277"/>
      <c r="CC87" s="1277"/>
      <c r="CD87" s="1277"/>
      <c r="CE87" s="1277"/>
      <c r="CF87" s="1277"/>
      <c r="CG87" s="1277"/>
      <c r="CH87" s="1277"/>
      <c r="CI87" s="1277"/>
      <c r="CJ87" s="1277"/>
      <c r="CK87" s="1277"/>
      <c r="CL87" s="1277"/>
      <c r="CM87" s="1277"/>
      <c r="CN87" s="1277"/>
    </row>
    <row r="88" spans="1:92">
      <c r="A88" s="1322" t="s">
        <v>299</v>
      </c>
      <c r="B88" s="1326">
        <v>45.27232414261703</v>
      </c>
      <c r="C88" s="1326">
        <v>44.840326360262047</v>
      </c>
      <c r="D88" s="1326">
        <v>45.5</v>
      </c>
      <c r="E88" s="1326">
        <v>44.9</v>
      </c>
      <c r="F88" s="1327">
        <v>43</v>
      </c>
      <c r="G88" s="1277"/>
      <c r="H88" s="1277"/>
      <c r="I88" s="1277"/>
      <c r="J88" s="1277"/>
      <c r="K88" s="1277"/>
      <c r="L88" s="1277"/>
      <c r="M88" s="1277"/>
      <c r="N88" s="1277"/>
      <c r="O88" s="1277"/>
      <c r="P88" s="1277"/>
      <c r="Q88" s="1277"/>
      <c r="R88" s="1277"/>
      <c r="S88" s="1277"/>
      <c r="T88" s="1277"/>
      <c r="U88" s="1277"/>
      <c r="V88" s="1277"/>
      <c r="W88" s="1277"/>
      <c r="X88" s="1277"/>
      <c r="Y88" s="1277"/>
      <c r="Z88" s="1277"/>
      <c r="AA88" s="1277"/>
      <c r="AB88" s="1277"/>
      <c r="AC88" s="1277"/>
      <c r="AD88" s="1277"/>
      <c r="AE88" s="1277"/>
      <c r="AF88" s="1277"/>
      <c r="AG88" s="1277"/>
      <c r="AH88" s="1277"/>
      <c r="AI88" s="1277"/>
      <c r="AJ88" s="1277"/>
      <c r="AK88" s="1277"/>
      <c r="AL88" s="1277"/>
      <c r="AM88" s="1277"/>
      <c r="AN88" s="1277"/>
      <c r="AO88" s="1277"/>
      <c r="AP88" s="1277"/>
      <c r="AQ88" s="1277"/>
      <c r="AR88" s="1277"/>
      <c r="AS88" s="1277"/>
      <c r="AT88" s="1277"/>
      <c r="AU88" s="1277"/>
      <c r="AV88" s="1277"/>
      <c r="AW88" s="1277"/>
      <c r="AX88" s="1277"/>
      <c r="AY88" s="1277"/>
      <c r="AZ88" s="1277"/>
      <c r="BA88" s="1277"/>
      <c r="BB88" s="1277"/>
      <c r="BC88" s="1277"/>
      <c r="BD88" s="1277"/>
      <c r="BE88" s="1277"/>
      <c r="BF88" s="1277"/>
      <c r="BG88" s="1277"/>
      <c r="BH88" s="1277"/>
      <c r="BI88" s="1277"/>
      <c r="BJ88" s="1277"/>
      <c r="BK88" s="1277"/>
      <c r="BL88" s="1277"/>
      <c r="BM88" s="1277"/>
      <c r="BN88" s="1277"/>
      <c r="BO88" s="1277"/>
      <c r="BP88" s="1277"/>
      <c r="BQ88" s="1277"/>
      <c r="BR88" s="1277"/>
      <c r="BS88" s="1277"/>
      <c r="BT88" s="1277"/>
      <c r="BU88" s="1277"/>
      <c r="BV88" s="1277"/>
      <c r="BW88" s="1277"/>
      <c r="BX88" s="1277"/>
      <c r="BY88" s="1277"/>
      <c r="BZ88" s="1277"/>
      <c r="CA88" s="1277"/>
      <c r="CB88" s="1277"/>
      <c r="CC88" s="1277"/>
      <c r="CD88" s="1277"/>
      <c r="CE88" s="1277"/>
      <c r="CF88" s="1277"/>
      <c r="CG88" s="1277"/>
      <c r="CH88" s="1277"/>
      <c r="CI88" s="1277"/>
      <c r="CJ88" s="1277"/>
      <c r="CK88" s="1277"/>
      <c r="CL88" s="1277"/>
      <c r="CM88" s="1277"/>
      <c r="CN88" s="1277"/>
    </row>
    <row r="89" spans="1:92">
      <c r="A89" s="1322" t="s">
        <v>308</v>
      </c>
      <c r="B89" s="1326">
        <v>44.148918216491708</v>
      </c>
      <c r="C89" s="1326">
        <v>42.578372323327436</v>
      </c>
      <c r="D89" s="1326">
        <v>44</v>
      </c>
      <c r="E89" s="1326">
        <v>43.8</v>
      </c>
      <c r="F89" s="1327">
        <v>42.3</v>
      </c>
      <c r="G89" s="1277"/>
      <c r="H89" s="1277"/>
      <c r="I89" s="1277"/>
      <c r="J89" s="1277"/>
      <c r="K89" s="1277"/>
      <c r="L89" s="1277"/>
      <c r="M89" s="1277"/>
      <c r="N89" s="1277"/>
      <c r="O89" s="1277"/>
      <c r="P89" s="1277"/>
      <c r="Q89" s="1277"/>
      <c r="R89" s="1277"/>
      <c r="S89" s="1277"/>
      <c r="T89" s="1277"/>
      <c r="U89" s="1277"/>
      <c r="V89" s="1277"/>
      <c r="W89" s="1277"/>
      <c r="X89" s="1277"/>
      <c r="Y89" s="1277"/>
      <c r="Z89" s="1277"/>
      <c r="AA89" s="1277"/>
      <c r="AB89" s="1277"/>
      <c r="AC89" s="1277"/>
      <c r="AD89" s="1277"/>
      <c r="AE89" s="1277"/>
      <c r="AF89" s="1277"/>
      <c r="AG89" s="1277"/>
      <c r="AH89" s="1277"/>
      <c r="AI89" s="1277"/>
      <c r="AJ89" s="1277"/>
      <c r="AK89" s="1277"/>
      <c r="AL89" s="1277"/>
      <c r="AM89" s="1277"/>
      <c r="AN89" s="1277"/>
      <c r="AO89" s="1277"/>
      <c r="AP89" s="1277"/>
      <c r="AQ89" s="1277"/>
      <c r="AR89" s="1277"/>
      <c r="AS89" s="1277"/>
      <c r="AT89" s="1277"/>
      <c r="AU89" s="1277"/>
      <c r="AV89" s="1277"/>
      <c r="AW89" s="1277"/>
      <c r="AX89" s="1277"/>
      <c r="AY89" s="1277"/>
      <c r="AZ89" s="1277"/>
      <c r="BA89" s="1277"/>
      <c r="BB89" s="1277"/>
      <c r="BC89" s="1277"/>
      <c r="BD89" s="1277"/>
      <c r="BE89" s="1277"/>
      <c r="BF89" s="1277"/>
      <c r="BG89" s="1277"/>
      <c r="BH89" s="1277"/>
      <c r="BI89" s="1277"/>
      <c r="BJ89" s="1277"/>
      <c r="BK89" s="1277"/>
      <c r="BL89" s="1277"/>
      <c r="BM89" s="1277"/>
      <c r="BN89" s="1277"/>
      <c r="BO89" s="1277"/>
      <c r="BP89" s="1277"/>
      <c r="BQ89" s="1277"/>
      <c r="BR89" s="1277"/>
      <c r="BS89" s="1277"/>
      <c r="BT89" s="1277"/>
      <c r="BU89" s="1277"/>
      <c r="BV89" s="1277"/>
      <c r="BW89" s="1277"/>
      <c r="BX89" s="1277"/>
      <c r="BY89" s="1277"/>
      <c r="BZ89" s="1277"/>
      <c r="CA89" s="1277"/>
      <c r="CB89" s="1277"/>
      <c r="CC89" s="1277"/>
      <c r="CD89" s="1277"/>
      <c r="CE89" s="1277"/>
      <c r="CF89" s="1277"/>
      <c r="CG89" s="1277"/>
      <c r="CH89" s="1277"/>
      <c r="CI89" s="1277"/>
      <c r="CJ89" s="1277"/>
      <c r="CK89" s="1277"/>
      <c r="CL89" s="1277"/>
      <c r="CM89" s="1277"/>
      <c r="CN89" s="1277"/>
    </row>
    <row r="90" spans="1:92">
      <c r="A90" s="1322" t="s">
        <v>303</v>
      </c>
      <c r="B90" s="1326">
        <v>42.077942322681217</v>
      </c>
      <c r="C90" s="1326">
        <v>42.088995954729327</v>
      </c>
      <c r="D90" s="1326">
        <v>43.5</v>
      </c>
      <c r="E90" s="1326">
        <v>43.3</v>
      </c>
      <c r="F90" s="1327">
        <v>45.6</v>
      </c>
      <c r="G90" s="1277"/>
      <c r="H90" s="1277"/>
      <c r="I90" s="1277"/>
      <c r="J90" s="1277"/>
      <c r="K90" s="1277"/>
      <c r="L90" s="1277"/>
      <c r="M90" s="1277"/>
      <c r="N90" s="1277"/>
      <c r="O90" s="1277"/>
      <c r="P90" s="1277"/>
      <c r="Q90" s="1277"/>
      <c r="R90" s="1277"/>
      <c r="S90" s="1277"/>
      <c r="T90" s="1277"/>
      <c r="U90" s="1277"/>
      <c r="V90" s="1277"/>
      <c r="W90" s="1277"/>
      <c r="X90" s="1277"/>
      <c r="Y90" s="1277"/>
      <c r="Z90" s="1277"/>
      <c r="AA90" s="1277"/>
      <c r="AB90" s="1277"/>
      <c r="AC90" s="1277"/>
      <c r="AD90" s="1277"/>
      <c r="AE90" s="1277"/>
      <c r="AF90" s="1277"/>
      <c r="AG90" s="1277"/>
      <c r="AH90" s="1277"/>
      <c r="AI90" s="1277"/>
      <c r="AJ90" s="1277"/>
      <c r="AK90" s="1277"/>
      <c r="AL90" s="1277"/>
      <c r="AM90" s="1277"/>
      <c r="AN90" s="1277"/>
      <c r="AO90" s="1277"/>
      <c r="AP90" s="1277"/>
      <c r="AQ90" s="1277"/>
      <c r="AR90" s="1277"/>
      <c r="AS90" s="1277"/>
      <c r="AT90" s="1277"/>
      <c r="AU90" s="1277"/>
      <c r="AV90" s="1277"/>
      <c r="AW90" s="1277"/>
      <c r="AX90" s="1277"/>
      <c r="AY90" s="1277"/>
      <c r="AZ90" s="1277"/>
      <c r="BA90" s="1277"/>
      <c r="BB90" s="1277"/>
      <c r="BC90" s="1277"/>
      <c r="BD90" s="1277"/>
      <c r="BE90" s="1277"/>
      <c r="BF90" s="1277"/>
      <c r="BG90" s="1277"/>
      <c r="BH90" s="1277"/>
      <c r="BI90" s="1277"/>
      <c r="BJ90" s="1277"/>
      <c r="BK90" s="1277"/>
      <c r="BL90" s="1277"/>
      <c r="BM90" s="1277"/>
      <c r="BN90" s="1277"/>
      <c r="BO90" s="1277"/>
      <c r="BP90" s="1277"/>
      <c r="BQ90" s="1277"/>
      <c r="BR90" s="1277"/>
      <c r="BS90" s="1277"/>
      <c r="BT90" s="1277"/>
      <c r="BU90" s="1277"/>
      <c r="BV90" s="1277"/>
      <c r="BW90" s="1277"/>
      <c r="BX90" s="1277"/>
      <c r="BY90" s="1277"/>
      <c r="BZ90" s="1277"/>
      <c r="CA90" s="1277"/>
      <c r="CB90" s="1277"/>
      <c r="CC90" s="1277"/>
      <c r="CD90" s="1277"/>
      <c r="CE90" s="1277"/>
      <c r="CF90" s="1277"/>
      <c r="CG90" s="1277"/>
      <c r="CH90" s="1277"/>
      <c r="CI90" s="1277"/>
      <c r="CJ90" s="1277"/>
      <c r="CK90" s="1277"/>
      <c r="CL90" s="1277"/>
      <c r="CM90" s="1277"/>
      <c r="CN90" s="1277"/>
    </row>
    <row r="91" spans="1:92">
      <c r="A91" s="1322" t="s">
        <v>334</v>
      </c>
      <c r="B91" s="1326">
        <v>43.864113493224757</v>
      </c>
      <c r="C91" s="1326">
        <v>43.024917666065996</v>
      </c>
      <c r="D91" s="1326">
        <v>44.4</v>
      </c>
      <c r="E91" s="1326">
        <v>43.6</v>
      </c>
      <c r="F91" s="1327">
        <v>47.7</v>
      </c>
      <c r="G91" s="1277"/>
      <c r="H91" s="1277"/>
      <c r="I91" s="1277"/>
      <c r="J91" s="1277"/>
      <c r="K91" s="1277"/>
      <c r="L91" s="1277"/>
      <c r="M91" s="1277"/>
      <c r="N91" s="1277"/>
      <c r="O91" s="1277"/>
      <c r="P91" s="1277"/>
      <c r="Q91" s="1277"/>
      <c r="R91" s="1277"/>
      <c r="S91" s="1277"/>
      <c r="T91" s="1277"/>
      <c r="U91" s="1277"/>
      <c r="V91" s="1277"/>
      <c r="W91" s="1277"/>
      <c r="X91" s="1277"/>
      <c r="Y91" s="1277"/>
      <c r="Z91" s="1277"/>
      <c r="AA91" s="1277"/>
      <c r="AB91" s="1277"/>
      <c r="AC91" s="1277"/>
      <c r="AD91" s="1277"/>
      <c r="AE91" s="1277"/>
      <c r="AF91" s="1277"/>
      <c r="AG91" s="1277"/>
      <c r="AH91" s="1277"/>
      <c r="AI91" s="1277"/>
      <c r="AJ91" s="1277"/>
      <c r="AK91" s="1277"/>
      <c r="AL91" s="1277"/>
      <c r="AM91" s="1277"/>
      <c r="AN91" s="1277"/>
      <c r="AO91" s="1277"/>
      <c r="AP91" s="1277"/>
      <c r="AQ91" s="1277"/>
      <c r="AR91" s="1277"/>
      <c r="AS91" s="1277"/>
      <c r="AT91" s="1277"/>
      <c r="AU91" s="1277"/>
      <c r="AV91" s="1277"/>
      <c r="AW91" s="1277"/>
      <c r="AX91" s="1277"/>
      <c r="AY91" s="1277"/>
      <c r="AZ91" s="1277"/>
      <c r="BA91" s="1277"/>
      <c r="BB91" s="1277"/>
      <c r="BC91" s="1277"/>
      <c r="BD91" s="1277"/>
      <c r="BE91" s="1277"/>
      <c r="BF91" s="1277"/>
      <c r="BG91" s="1277"/>
      <c r="BH91" s="1277"/>
      <c r="BI91" s="1277"/>
      <c r="BJ91" s="1277"/>
      <c r="BK91" s="1277"/>
      <c r="BL91" s="1277"/>
      <c r="BM91" s="1277"/>
      <c r="BN91" s="1277"/>
      <c r="BO91" s="1277"/>
      <c r="BP91" s="1277"/>
      <c r="BQ91" s="1277"/>
      <c r="BR91" s="1277"/>
      <c r="BS91" s="1277"/>
      <c r="BT91" s="1277"/>
      <c r="BU91" s="1277"/>
      <c r="BV91" s="1277"/>
      <c r="BW91" s="1277"/>
      <c r="BX91" s="1277"/>
      <c r="BY91" s="1277"/>
      <c r="BZ91" s="1277"/>
      <c r="CA91" s="1277"/>
      <c r="CB91" s="1277"/>
      <c r="CC91" s="1277"/>
      <c r="CD91" s="1277"/>
      <c r="CE91" s="1277"/>
      <c r="CF91" s="1277"/>
      <c r="CG91" s="1277"/>
      <c r="CH91" s="1277"/>
      <c r="CI91" s="1277"/>
      <c r="CJ91" s="1277"/>
      <c r="CK91" s="1277"/>
      <c r="CL91" s="1277"/>
      <c r="CM91" s="1277"/>
      <c r="CN91" s="1277"/>
    </row>
    <row r="92" spans="1:92">
      <c r="A92" s="1322" t="s">
        <v>309</v>
      </c>
      <c r="B92" s="1326">
        <v>45.273417284802484</v>
      </c>
      <c r="C92" s="1326">
        <v>46.33945594532365</v>
      </c>
      <c r="D92" s="1326">
        <v>48.4</v>
      </c>
      <c r="E92" s="1326">
        <v>48</v>
      </c>
      <c r="F92" s="1327">
        <v>51.3</v>
      </c>
      <c r="G92" s="1277"/>
      <c r="H92" s="1277"/>
      <c r="I92" s="1277"/>
      <c r="J92" s="1277"/>
      <c r="K92" s="1277"/>
      <c r="L92" s="1277"/>
      <c r="M92" s="1277"/>
      <c r="N92" s="1277"/>
      <c r="O92" s="1277"/>
      <c r="P92" s="1277"/>
      <c r="Q92" s="1277"/>
      <c r="R92" s="1277"/>
      <c r="S92" s="1277"/>
      <c r="T92" s="1277"/>
      <c r="U92" s="1277"/>
      <c r="V92" s="1277"/>
      <c r="W92" s="1277"/>
      <c r="X92" s="1277"/>
      <c r="Y92" s="1277"/>
      <c r="Z92" s="1277"/>
      <c r="AA92" s="1277"/>
      <c r="AB92" s="1277"/>
      <c r="AC92" s="1277"/>
      <c r="AD92" s="1277"/>
      <c r="AE92" s="1277"/>
      <c r="AF92" s="1277"/>
      <c r="AG92" s="1277"/>
      <c r="AH92" s="1277"/>
      <c r="AI92" s="1277"/>
      <c r="AJ92" s="1277"/>
      <c r="AK92" s="1277"/>
      <c r="AL92" s="1277"/>
      <c r="AM92" s="1277"/>
      <c r="AN92" s="1277"/>
      <c r="AO92" s="1277"/>
      <c r="AP92" s="1277"/>
      <c r="AQ92" s="1277"/>
      <c r="AR92" s="1277"/>
      <c r="AS92" s="1277"/>
      <c r="AT92" s="1277"/>
      <c r="AU92" s="1277"/>
      <c r="AV92" s="1277"/>
      <c r="AW92" s="1277"/>
      <c r="AX92" s="1277"/>
      <c r="AY92" s="1277"/>
      <c r="AZ92" s="1277"/>
      <c r="BA92" s="1277"/>
      <c r="BB92" s="1277"/>
      <c r="BC92" s="1277"/>
      <c r="BD92" s="1277"/>
      <c r="BE92" s="1277"/>
      <c r="BF92" s="1277"/>
      <c r="BG92" s="1277"/>
      <c r="BH92" s="1277"/>
      <c r="BI92" s="1277"/>
      <c r="BJ92" s="1277"/>
      <c r="BK92" s="1277"/>
      <c r="BL92" s="1277"/>
      <c r="BM92" s="1277"/>
      <c r="BN92" s="1277"/>
      <c r="BO92" s="1277"/>
      <c r="BP92" s="1277"/>
      <c r="BQ92" s="1277"/>
      <c r="BR92" s="1277"/>
      <c r="BS92" s="1277"/>
      <c r="BT92" s="1277"/>
      <c r="BU92" s="1277"/>
      <c r="BV92" s="1277"/>
      <c r="BW92" s="1277"/>
      <c r="BX92" s="1277"/>
      <c r="BY92" s="1277"/>
      <c r="BZ92" s="1277"/>
      <c r="CA92" s="1277"/>
      <c r="CB92" s="1277"/>
      <c r="CC92" s="1277"/>
      <c r="CD92" s="1277"/>
      <c r="CE92" s="1277"/>
      <c r="CF92" s="1277"/>
      <c r="CG92" s="1277"/>
      <c r="CH92" s="1277"/>
      <c r="CI92" s="1277"/>
      <c r="CJ92" s="1277"/>
      <c r="CK92" s="1277"/>
      <c r="CL92" s="1277"/>
      <c r="CM92" s="1277"/>
      <c r="CN92" s="1277"/>
    </row>
    <row r="93" spans="1:92">
      <c r="A93" s="1322" t="s">
        <v>335</v>
      </c>
      <c r="B93" s="1326">
        <v>50.954826409176178</v>
      </c>
      <c r="C93" s="1326">
        <v>50.776824608614199</v>
      </c>
      <c r="D93" s="1326">
        <v>52.4</v>
      </c>
      <c r="E93" s="1326">
        <v>52.6</v>
      </c>
      <c r="F93" s="1327">
        <v>53.1</v>
      </c>
      <c r="G93" s="1277"/>
      <c r="H93" s="1277"/>
      <c r="I93" s="1277"/>
      <c r="J93" s="1277"/>
      <c r="K93" s="1277"/>
      <c r="L93" s="1277"/>
      <c r="M93" s="1277"/>
      <c r="N93" s="1277"/>
      <c r="O93" s="1277"/>
      <c r="P93" s="1277"/>
      <c r="Q93" s="1277"/>
      <c r="R93" s="1277"/>
      <c r="S93" s="1277"/>
      <c r="T93" s="1277"/>
      <c r="U93" s="1277"/>
      <c r="V93" s="1277"/>
      <c r="W93" s="1277"/>
      <c r="X93" s="1277"/>
      <c r="Y93" s="1277"/>
      <c r="Z93" s="1277"/>
      <c r="AA93" s="1277"/>
      <c r="AB93" s="1277"/>
      <c r="AC93" s="1277"/>
      <c r="AD93" s="1277"/>
      <c r="AE93" s="1277"/>
      <c r="AF93" s="1277"/>
      <c r="AG93" s="1277"/>
      <c r="AH93" s="1277"/>
      <c r="AI93" s="1277"/>
      <c r="AJ93" s="1277"/>
      <c r="AK93" s="1277"/>
      <c r="AL93" s="1277"/>
      <c r="AM93" s="1277"/>
      <c r="AN93" s="1277"/>
      <c r="AO93" s="1277"/>
      <c r="AP93" s="1277"/>
      <c r="AQ93" s="1277"/>
      <c r="AR93" s="1277"/>
      <c r="AS93" s="1277"/>
      <c r="AT93" s="1277"/>
      <c r="AU93" s="1277"/>
      <c r="AV93" s="1277"/>
      <c r="AW93" s="1277"/>
      <c r="AX93" s="1277"/>
      <c r="AY93" s="1277"/>
      <c r="AZ93" s="1277"/>
      <c r="BA93" s="1277"/>
      <c r="BB93" s="1277"/>
      <c r="BC93" s="1277"/>
      <c r="BD93" s="1277"/>
      <c r="BE93" s="1277"/>
      <c r="BF93" s="1277"/>
      <c r="BG93" s="1277"/>
      <c r="BH93" s="1277"/>
      <c r="BI93" s="1277"/>
      <c r="BJ93" s="1277"/>
      <c r="BK93" s="1277"/>
      <c r="BL93" s="1277"/>
      <c r="BM93" s="1277"/>
      <c r="BN93" s="1277"/>
      <c r="BO93" s="1277"/>
      <c r="BP93" s="1277"/>
      <c r="BQ93" s="1277"/>
      <c r="BR93" s="1277"/>
      <c r="BS93" s="1277"/>
      <c r="BT93" s="1277"/>
      <c r="BU93" s="1277"/>
      <c r="BV93" s="1277"/>
      <c r="BW93" s="1277"/>
      <c r="BX93" s="1277"/>
      <c r="BY93" s="1277"/>
      <c r="BZ93" s="1277"/>
      <c r="CA93" s="1277"/>
      <c r="CB93" s="1277"/>
      <c r="CC93" s="1277"/>
      <c r="CD93" s="1277"/>
      <c r="CE93" s="1277"/>
      <c r="CF93" s="1277"/>
      <c r="CG93" s="1277"/>
      <c r="CH93" s="1277"/>
      <c r="CI93" s="1277"/>
      <c r="CJ93" s="1277"/>
      <c r="CK93" s="1277"/>
      <c r="CL93" s="1277"/>
      <c r="CM93" s="1277"/>
      <c r="CN93" s="1277"/>
    </row>
    <row r="94" spans="1:92">
      <c r="A94" s="1322" t="s">
        <v>310</v>
      </c>
      <c r="B94" s="1326">
        <v>47.612544949701849</v>
      </c>
      <c r="C94" s="1326">
        <v>46.998277253200165</v>
      </c>
      <c r="D94" s="1326">
        <v>47.9</v>
      </c>
      <c r="E94" s="1326">
        <v>47.5</v>
      </c>
      <c r="F94" s="1327">
        <v>48</v>
      </c>
      <c r="G94" s="1277"/>
      <c r="H94" s="1277"/>
      <c r="I94" s="1277"/>
      <c r="J94" s="1277"/>
      <c r="K94" s="1277"/>
      <c r="L94" s="1277"/>
      <c r="M94" s="1277"/>
      <c r="N94" s="1277"/>
      <c r="O94" s="1277"/>
      <c r="P94" s="1277"/>
      <c r="Q94" s="1277"/>
      <c r="R94" s="1277"/>
      <c r="S94" s="1277"/>
      <c r="T94" s="1277"/>
      <c r="U94" s="1277"/>
      <c r="V94" s="1277"/>
      <c r="W94" s="1277"/>
      <c r="X94" s="1277"/>
      <c r="Y94" s="1277"/>
      <c r="Z94" s="1277"/>
      <c r="AA94" s="1277"/>
      <c r="AB94" s="1277"/>
      <c r="AC94" s="1277"/>
      <c r="AD94" s="1277"/>
      <c r="AE94" s="1277"/>
      <c r="AF94" s="1277"/>
      <c r="AG94" s="1277"/>
      <c r="AH94" s="1277"/>
      <c r="AI94" s="1277"/>
      <c r="AJ94" s="1277"/>
      <c r="AK94" s="1277"/>
      <c r="AL94" s="1277"/>
      <c r="AM94" s="1277"/>
      <c r="AN94" s="1277"/>
      <c r="AO94" s="1277"/>
      <c r="AP94" s="1277"/>
      <c r="AQ94" s="1277"/>
      <c r="AR94" s="1277"/>
      <c r="AS94" s="1277"/>
      <c r="AT94" s="1277"/>
      <c r="AU94" s="1277"/>
      <c r="AV94" s="1277"/>
      <c r="AW94" s="1277"/>
      <c r="AX94" s="1277"/>
      <c r="AY94" s="1277"/>
      <c r="AZ94" s="1277"/>
      <c r="BA94" s="1277"/>
      <c r="BB94" s="1277"/>
      <c r="BC94" s="1277"/>
      <c r="BD94" s="1277"/>
      <c r="BE94" s="1277"/>
      <c r="BF94" s="1277"/>
      <c r="BG94" s="1277"/>
      <c r="BH94" s="1277"/>
      <c r="BI94" s="1277"/>
      <c r="BJ94" s="1277"/>
      <c r="BK94" s="1277"/>
      <c r="BL94" s="1277"/>
      <c r="BM94" s="1277"/>
      <c r="BN94" s="1277"/>
      <c r="BO94" s="1277"/>
      <c r="BP94" s="1277"/>
      <c r="BQ94" s="1277"/>
      <c r="BR94" s="1277"/>
      <c r="BS94" s="1277"/>
      <c r="BT94" s="1277"/>
      <c r="BU94" s="1277"/>
      <c r="BV94" s="1277"/>
      <c r="BW94" s="1277"/>
      <c r="BX94" s="1277"/>
      <c r="BY94" s="1277"/>
      <c r="BZ94" s="1277"/>
      <c r="CA94" s="1277"/>
      <c r="CB94" s="1277"/>
      <c r="CC94" s="1277"/>
      <c r="CD94" s="1277"/>
      <c r="CE94" s="1277"/>
      <c r="CF94" s="1277"/>
      <c r="CG94" s="1277"/>
      <c r="CH94" s="1277"/>
      <c r="CI94" s="1277"/>
      <c r="CJ94" s="1277"/>
      <c r="CK94" s="1277"/>
      <c r="CL94" s="1277"/>
      <c r="CM94" s="1277"/>
      <c r="CN94" s="1277"/>
    </row>
    <row r="95" spans="1:92">
      <c r="A95" s="1322" t="s">
        <v>336</v>
      </c>
      <c r="B95" s="1326">
        <v>52.197411463518705</v>
      </c>
      <c r="C95" s="1326">
        <v>49.856733524355299</v>
      </c>
      <c r="D95" s="1326">
        <v>51.2</v>
      </c>
      <c r="E95" s="1326">
        <v>50.3</v>
      </c>
      <c r="F95" s="1327">
        <v>55.3</v>
      </c>
      <c r="G95" s="1277"/>
      <c r="H95" s="1277"/>
      <c r="I95" s="1277"/>
      <c r="J95" s="1277"/>
      <c r="K95" s="1277"/>
      <c r="L95" s="1277"/>
      <c r="M95" s="1277"/>
      <c r="N95" s="1277"/>
      <c r="O95" s="1277"/>
      <c r="P95" s="1277"/>
      <c r="Q95" s="1277"/>
      <c r="R95" s="1277"/>
      <c r="S95" s="1277"/>
      <c r="T95" s="1277"/>
      <c r="U95" s="1277"/>
      <c r="V95" s="1277"/>
      <c r="W95" s="1277"/>
      <c r="X95" s="1277"/>
      <c r="Y95" s="1277"/>
      <c r="Z95" s="1277"/>
      <c r="AA95" s="1277"/>
      <c r="AB95" s="1277"/>
      <c r="AC95" s="1277"/>
      <c r="AD95" s="1277"/>
      <c r="AE95" s="1277"/>
      <c r="AF95" s="1277"/>
      <c r="AG95" s="1277"/>
      <c r="AH95" s="1277"/>
      <c r="AI95" s="1277"/>
      <c r="AJ95" s="1277"/>
      <c r="AK95" s="1277"/>
      <c r="AL95" s="1277"/>
      <c r="AM95" s="1277"/>
      <c r="AN95" s="1277"/>
      <c r="AO95" s="1277"/>
      <c r="AP95" s="1277"/>
      <c r="AQ95" s="1277"/>
      <c r="AR95" s="1277"/>
      <c r="AS95" s="1277"/>
      <c r="AT95" s="1277"/>
      <c r="AU95" s="1277"/>
      <c r="AV95" s="1277"/>
      <c r="AW95" s="1277"/>
      <c r="AX95" s="1277"/>
      <c r="AY95" s="1277"/>
      <c r="AZ95" s="1277"/>
      <c r="BA95" s="1277"/>
      <c r="BB95" s="1277"/>
      <c r="BC95" s="1277"/>
      <c r="BD95" s="1277"/>
      <c r="BE95" s="1277"/>
      <c r="BF95" s="1277"/>
      <c r="BG95" s="1277"/>
      <c r="BH95" s="1277"/>
      <c r="BI95" s="1277"/>
      <c r="BJ95" s="1277"/>
      <c r="BK95" s="1277"/>
      <c r="BL95" s="1277"/>
      <c r="BM95" s="1277"/>
      <c r="BN95" s="1277"/>
      <c r="BO95" s="1277"/>
      <c r="BP95" s="1277"/>
      <c r="BQ95" s="1277"/>
      <c r="BR95" s="1277"/>
      <c r="BS95" s="1277"/>
      <c r="BT95" s="1277"/>
      <c r="BU95" s="1277"/>
      <c r="BV95" s="1277"/>
      <c r="BW95" s="1277"/>
      <c r="BX95" s="1277"/>
      <c r="BY95" s="1277"/>
      <c r="BZ95" s="1277"/>
      <c r="CA95" s="1277"/>
      <c r="CB95" s="1277"/>
      <c r="CC95" s="1277"/>
      <c r="CD95" s="1277"/>
      <c r="CE95" s="1277"/>
      <c r="CF95" s="1277"/>
      <c r="CG95" s="1277"/>
      <c r="CH95" s="1277"/>
      <c r="CI95" s="1277"/>
      <c r="CJ95" s="1277"/>
      <c r="CK95" s="1277"/>
      <c r="CL95" s="1277"/>
      <c r="CM95" s="1277"/>
      <c r="CN95" s="1277"/>
    </row>
    <row r="96" spans="1:92">
      <c r="A96" s="1322" t="s">
        <v>337</v>
      </c>
      <c r="B96" s="1326">
        <v>44.876735032111043</v>
      </c>
      <c r="C96" s="1326">
        <v>44.278311775641789</v>
      </c>
      <c r="D96" s="1326">
        <v>44.9</v>
      </c>
      <c r="E96" s="1326">
        <v>42.7</v>
      </c>
      <c r="F96" s="1327">
        <v>52.4</v>
      </c>
      <c r="G96" s="1277"/>
      <c r="H96" s="1277"/>
      <c r="I96" s="1277"/>
      <c r="J96" s="1277"/>
      <c r="K96" s="1277"/>
      <c r="L96" s="1277"/>
      <c r="M96" s="1277"/>
      <c r="N96" s="1277"/>
      <c r="O96" s="1277"/>
      <c r="P96" s="1277"/>
      <c r="Q96" s="1277"/>
      <c r="R96" s="1277"/>
      <c r="S96" s="1277"/>
      <c r="T96" s="1277"/>
      <c r="U96" s="1277"/>
      <c r="V96" s="1277"/>
      <c r="W96" s="1277"/>
      <c r="X96" s="1277"/>
      <c r="Y96" s="1277"/>
      <c r="Z96" s="1277"/>
      <c r="AA96" s="1277"/>
      <c r="AB96" s="1277"/>
      <c r="AC96" s="1277"/>
      <c r="AD96" s="1277"/>
      <c r="AE96" s="1277"/>
      <c r="AF96" s="1277"/>
      <c r="AG96" s="1277"/>
      <c r="AH96" s="1277"/>
      <c r="AI96" s="1277"/>
      <c r="AJ96" s="1277"/>
      <c r="AK96" s="1277"/>
      <c r="AL96" s="1277"/>
      <c r="AM96" s="1277"/>
      <c r="AN96" s="1277"/>
      <c r="AO96" s="1277"/>
      <c r="AP96" s="1277"/>
      <c r="AQ96" s="1277"/>
      <c r="AR96" s="1277"/>
      <c r="AS96" s="1277"/>
      <c r="AT96" s="1277"/>
      <c r="AU96" s="1277"/>
      <c r="AV96" s="1277"/>
      <c r="AW96" s="1277"/>
      <c r="AX96" s="1277"/>
      <c r="AY96" s="1277"/>
      <c r="AZ96" s="1277"/>
      <c r="BA96" s="1277"/>
      <c r="BB96" s="1277"/>
      <c r="BC96" s="1277"/>
      <c r="BD96" s="1277"/>
      <c r="BE96" s="1277"/>
      <c r="BF96" s="1277"/>
      <c r="BG96" s="1277"/>
      <c r="BH96" s="1277"/>
      <c r="BI96" s="1277"/>
      <c r="BJ96" s="1277"/>
      <c r="BK96" s="1277"/>
      <c r="BL96" s="1277"/>
      <c r="BM96" s="1277"/>
      <c r="BN96" s="1277"/>
      <c r="BO96" s="1277"/>
      <c r="BP96" s="1277"/>
      <c r="BQ96" s="1277"/>
      <c r="BR96" s="1277"/>
      <c r="BS96" s="1277"/>
      <c r="BT96" s="1277"/>
      <c r="BU96" s="1277"/>
      <c r="BV96" s="1277"/>
      <c r="BW96" s="1277"/>
      <c r="BX96" s="1277"/>
      <c r="BY96" s="1277"/>
      <c r="BZ96" s="1277"/>
      <c r="CA96" s="1277"/>
      <c r="CB96" s="1277"/>
      <c r="CC96" s="1277"/>
      <c r="CD96" s="1277"/>
      <c r="CE96" s="1277"/>
      <c r="CF96" s="1277"/>
      <c r="CG96" s="1277"/>
      <c r="CH96" s="1277"/>
      <c r="CI96" s="1277"/>
      <c r="CJ96" s="1277"/>
      <c r="CK96" s="1277"/>
      <c r="CL96" s="1277"/>
      <c r="CM96" s="1277"/>
      <c r="CN96" s="1277"/>
    </row>
    <row r="97" spans="1:92">
      <c r="A97" s="1322" t="s">
        <v>344</v>
      </c>
      <c r="B97" s="1326">
        <v>33.634549935453585</v>
      </c>
      <c r="C97" s="1326">
        <v>30.4552590266876</v>
      </c>
      <c r="D97" s="1326">
        <v>30.8</v>
      </c>
      <c r="E97" s="1326">
        <v>30.2</v>
      </c>
      <c r="F97" s="1327">
        <v>34.799999999999997</v>
      </c>
      <c r="G97" s="1277"/>
      <c r="H97" s="1277"/>
      <c r="I97" s="1277"/>
      <c r="J97" s="1277"/>
      <c r="K97" s="1277"/>
      <c r="L97" s="1277"/>
      <c r="M97" s="1277"/>
      <c r="N97" s="1277"/>
      <c r="O97" s="1277"/>
      <c r="P97" s="1277"/>
      <c r="Q97" s="1277"/>
      <c r="R97" s="1277"/>
      <c r="S97" s="1277"/>
      <c r="T97" s="1277"/>
      <c r="U97" s="1277"/>
      <c r="V97" s="1277"/>
      <c r="W97" s="1277"/>
      <c r="X97" s="1277"/>
      <c r="Y97" s="1277"/>
      <c r="Z97" s="1277"/>
      <c r="AA97" s="1277"/>
      <c r="AB97" s="1277"/>
      <c r="AC97" s="1277"/>
      <c r="AD97" s="1277"/>
      <c r="AE97" s="1277"/>
      <c r="AF97" s="1277"/>
      <c r="AG97" s="1277"/>
      <c r="AH97" s="1277"/>
      <c r="AI97" s="1277"/>
      <c r="AJ97" s="1277"/>
      <c r="AK97" s="1277"/>
      <c r="AL97" s="1277"/>
      <c r="AM97" s="1277"/>
      <c r="AN97" s="1277"/>
      <c r="AO97" s="1277"/>
      <c r="AP97" s="1277"/>
      <c r="AQ97" s="1277"/>
      <c r="AR97" s="1277"/>
      <c r="AS97" s="1277"/>
      <c r="AT97" s="1277"/>
      <c r="AU97" s="1277"/>
      <c r="AV97" s="1277"/>
      <c r="AW97" s="1277"/>
      <c r="AX97" s="1277"/>
      <c r="AY97" s="1277"/>
      <c r="AZ97" s="1277"/>
      <c r="BA97" s="1277"/>
      <c r="BB97" s="1277"/>
      <c r="BC97" s="1277"/>
      <c r="BD97" s="1277"/>
      <c r="BE97" s="1277"/>
      <c r="BF97" s="1277"/>
      <c r="BG97" s="1277"/>
      <c r="BH97" s="1277"/>
      <c r="BI97" s="1277"/>
      <c r="BJ97" s="1277"/>
      <c r="BK97" s="1277"/>
      <c r="BL97" s="1277"/>
      <c r="BM97" s="1277"/>
      <c r="BN97" s="1277"/>
      <c r="BO97" s="1277"/>
      <c r="BP97" s="1277"/>
      <c r="BQ97" s="1277"/>
      <c r="BR97" s="1277"/>
      <c r="BS97" s="1277"/>
      <c r="BT97" s="1277"/>
      <c r="BU97" s="1277"/>
      <c r="BV97" s="1277"/>
      <c r="BW97" s="1277"/>
      <c r="BX97" s="1277"/>
      <c r="BY97" s="1277"/>
      <c r="BZ97" s="1277"/>
      <c r="CA97" s="1277"/>
      <c r="CB97" s="1277"/>
      <c r="CC97" s="1277"/>
      <c r="CD97" s="1277"/>
      <c r="CE97" s="1277"/>
      <c r="CF97" s="1277"/>
      <c r="CG97" s="1277"/>
      <c r="CH97" s="1277"/>
      <c r="CI97" s="1277"/>
      <c r="CJ97" s="1277"/>
      <c r="CK97" s="1277"/>
      <c r="CL97" s="1277"/>
      <c r="CM97" s="1277"/>
      <c r="CN97" s="1277"/>
    </row>
    <row r="98" spans="1:92">
      <c r="A98" s="1322" t="s">
        <v>339</v>
      </c>
      <c r="B98" s="1326">
        <v>26.824391869376875</v>
      </c>
      <c r="C98" s="1326">
        <v>26.448362720403022</v>
      </c>
      <c r="D98" s="1326">
        <v>26.9</v>
      </c>
      <c r="E98" s="1327">
        <v>24.5</v>
      </c>
      <c r="F98" s="1327">
        <v>26.4</v>
      </c>
      <c r="G98" s="1277"/>
      <c r="H98" s="1277"/>
      <c r="I98" s="1277"/>
      <c r="J98" s="1277"/>
      <c r="K98" s="1277"/>
      <c r="L98" s="1277"/>
      <c r="M98" s="1277"/>
      <c r="N98" s="1277"/>
      <c r="O98" s="1277"/>
      <c r="P98" s="1277"/>
      <c r="Q98" s="1277"/>
      <c r="R98" s="1277"/>
      <c r="S98" s="1277"/>
      <c r="T98" s="1277"/>
      <c r="U98" s="1277"/>
      <c r="V98" s="1277"/>
      <c r="W98" s="1277"/>
      <c r="X98" s="1277"/>
      <c r="Y98" s="1277"/>
      <c r="Z98" s="1277"/>
      <c r="AA98" s="1277"/>
      <c r="AB98" s="1277"/>
      <c r="AC98" s="1277"/>
      <c r="AD98" s="1277"/>
      <c r="AE98" s="1277"/>
      <c r="AF98" s="1277"/>
      <c r="AG98" s="1277"/>
      <c r="AH98" s="1277"/>
      <c r="AI98" s="1277"/>
      <c r="AJ98" s="1277"/>
      <c r="AK98" s="1277"/>
      <c r="AL98" s="1277"/>
      <c r="AM98" s="1277"/>
      <c r="AN98" s="1277"/>
      <c r="AO98" s="1277"/>
      <c r="AP98" s="1277"/>
      <c r="AQ98" s="1277"/>
      <c r="AR98" s="1277"/>
      <c r="AS98" s="1277"/>
      <c r="AT98" s="1277"/>
      <c r="AU98" s="1277"/>
      <c r="AV98" s="1277"/>
      <c r="AW98" s="1277"/>
      <c r="AX98" s="1277"/>
      <c r="AY98" s="1277"/>
      <c r="AZ98" s="1277"/>
      <c r="BA98" s="1277"/>
      <c r="BB98" s="1277"/>
      <c r="BC98" s="1277"/>
      <c r="BD98" s="1277"/>
      <c r="BE98" s="1277"/>
      <c r="BF98" s="1277"/>
      <c r="BG98" s="1277"/>
      <c r="BH98" s="1277"/>
      <c r="BI98" s="1277"/>
      <c r="BJ98" s="1277"/>
      <c r="BK98" s="1277"/>
      <c r="BL98" s="1277"/>
      <c r="BM98" s="1277"/>
      <c r="BN98" s="1277"/>
      <c r="BO98" s="1277"/>
      <c r="BP98" s="1277"/>
      <c r="BQ98" s="1277"/>
      <c r="BR98" s="1277"/>
      <c r="BS98" s="1277"/>
      <c r="BT98" s="1277"/>
      <c r="BU98" s="1277"/>
      <c r="BV98" s="1277"/>
      <c r="BW98" s="1277"/>
      <c r="BX98" s="1277"/>
      <c r="BY98" s="1277"/>
      <c r="BZ98" s="1277"/>
      <c r="CA98" s="1277"/>
      <c r="CB98" s="1277"/>
      <c r="CC98" s="1277"/>
      <c r="CD98" s="1277"/>
      <c r="CE98" s="1277"/>
      <c r="CF98" s="1277"/>
      <c r="CG98" s="1277"/>
      <c r="CH98" s="1277"/>
      <c r="CI98" s="1277"/>
      <c r="CJ98" s="1277"/>
      <c r="CK98" s="1277"/>
      <c r="CL98" s="1277"/>
      <c r="CM98" s="1277"/>
      <c r="CN98" s="1277"/>
    </row>
    <row r="99" spans="1:92">
      <c r="A99" s="1277"/>
      <c r="B99" s="1277"/>
      <c r="C99" s="1277"/>
      <c r="D99" s="1277"/>
      <c r="E99" s="1277"/>
      <c r="F99" s="1277"/>
      <c r="G99" s="1277"/>
      <c r="H99" s="1277"/>
      <c r="I99" s="1277"/>
      <c r="J99" s="1277"/>
      <c r="K99" s="1277"/>
      <c r="L99" s="1277"/>
      <c r="M99" s="1277"/>
      <c r="N99" s="1277"/>
      <c r="O99" s="1277"/>
      <c r="P99" s="1277"/>
      <c r="Q99" s="1277"/>
      <c r="R99" s="1277"/>
      <c r="S99" s="1277"/>
      <c r="T99" s="1277"/>
      <c r="U99" s="1277"/>
      <c r="V99" s="1277"/>
      <c r="W99" s="1277"/>
      <c r="X99" s="1277"/>
      <c r="Y99" s="1277"/>
      <c r="Z99" s="1277"/>
      <c r="AA99" s="1277"/>
      <c r="AB99" s="1277"/>
      <c r="AC99" s="1277"/>
      <c r="AD99" s="1277"/>
      <c r="AE99" s="1277"/>
      <c r="AF99" s="1277"/>
      <c r="AG99" s="1277"/>
      <c r="AH99" s="1277"/>
      <c r="AI99" s="1277"/>
      <c r="AJ99" s="1277"/>
      <c r="AK99" s="1277"/>
      <c r="AL99" s="1277"/>
      <c r="AM99" s="1277"/>
      <c r="AN99" s="1277"/>
      <c r="AO99" s="1277"/>
      <c r="AP99" s="1277"/>
      <c r="AQ99" s="1277"/>
      <c r="AR99" s="1277"/>
      <c r="AS99" s="1277"/>
      <c r="AT99" s="1277"/>
      <c r="AU99" s="1277"/>
      <c r="AV99" s="1277"/>
      <c r="AW99" s="1277"/>
      <c r="AX99" s="1277"/>
      <c r="AY99" s="1277"/>
      <c r="AZ99" s="1277"/>
      <c r="BA99" s="1277"/>
      <c r="BB99" s="1277"/>
      <c r="BC99" s="1277"/>
      <c r="BD99" s="1277"/>
      <c r="BE99" s="1277"/>
      <c r="BF99" s="1277"/>
      <c r="BG99" s="1277"/>
      <c r="BH99" s="1277"/>
      <c r="BI99" s="1277"/>
      <c r="BJ99" s="1277"/>
      <c r="BK99" s="1277"/>
      <c r="BL99" s="1277"/>
      <c r="BM99" s="1277"/>
      <c r="BN99" s="1277"/>
      <c r="BO99" s="1277"/>
      <c r="BP99" s="1277"/>
      <c r="BQ99" s="1277"/>
      <c r="BR99" s="1277"/>
      <c r="BS99" s="1277"/>
      <c r="BT99" s="1277"/>
      <c r="BU99" s="1277"/>
      <c r="BV99" s="1277"/>
      <c r="BW99" s="1277"/>
      <c r="BX99" s="1277"/>
      <c r="BY99" s="1277"/>
      <c r="BZ99" s="1277"/>
      <c r="CA99" s="1277"/>
      <c r="CB99" s="1277"/>
      <c r="CC99" s="1277"/>
      <c r="CD99" s="1277"/>
      <c r="CE99" s="1277"/>
      <c r="CF99" s="1277"/>
      <c r="CG99" s="1277"/>
      <c r="CH99" s="1277"/>
      <c r="CI99" s="1277"/>
      <c r="CJ99" s="1277"/>
      <c r="CK99" s="1277"/>
      <c r="CL99" s="1277"/>
      <c r="CM99" s="1277"/>
      <c r="CN99" s="1277"/>
    </row>
    <row r="100" spans="1:92" ht="16">
      <c r="A100" s="1286" t="s">
        <v>1228</v>
      </c>
      <c r="B100" s="1277"/>
      <c r="C100" s="1277"/>
      <c r="D100" s="1277"/>
      <c r="E100" s="1277"/>
      <c r="F100" s="1277"/>
      <c r="G100" s="1277"/>
      <c r="H100" s="1277"/>
      <c r="I100" s="1277"/>
      <c r="J100" s="1277"/>
      <c r="K100" s="1277"/>
      <c r="L100" s="1277"/>
      <c r="M100" s="1277"/>
      <c r="N100" s="1277"/>
      <c r="O100" s="1277"/>
      <c r="P100" s="1277"/>
      <c r="Q100" s="1277"/>
      <c r="R100" s="1277"/>
      <c r="S100" s="1277"/>
      <c r="T100" s="1277"/>
      <c r="U100" s="1277"/>
      <c r="V100" s="1277"/>
      <c r="W100" s="1277"/>
      <c r="X100" s="1277"/>
      <c r="Y100" s="1277"/>
      <c r="Z100" s="1277"/>
      <c r="AA100" s="1277"/>
      <c r="AB100" s="1277"/>
      <c r="AC100" s="1277"/>
      <c r="AD100" s="1277"/>
      <c r="AE100" s="1277"/>
      <c r="AF100" s="1277"/>
      <c r="AG100" s="1277"/>
      <c r="AH100" s="1277"/>
      <c r="AI100" s="1277"/>
      <c r="AJ100" s="1277"/>
      <c r="AK100" s="1277"/>
      <c r="AL100" s="1277"/>
      <c r="AM100" s="1277"/>
      <c r="AN100" s="1277"/>
      <c r="AO100" s="1277"/>
      <c r="AP100" s="1277"/>
      <c r="AQ100" s="1277"/>
      <c r="AR100" s="1277"/>
      <c r="AS100" s="1277"/>
      <c r="AT100" s="1277"/>
      <c r="AU100" s="1277"/>
      <c r="AV100" s="1277"/>
      <c r="AW100" s="1277"/>
      <c r="AX100" s="1277"/>
      <c r="AY100" s="1277"/>
      <c r="AZ100" s="1277"/>
      <c r="BA100" s="1277"/>
      <c r="BB100" s="1277"/>
      <c r="BC100" s="1277"/>
      <c r="BD100" s="1277"/>
      <c r="BE100" s="1277"/>
      <c r="BF100" s="1277"/>
      <c r="BG100" s="1277"/>
      <c r="BH100" s="1277"/>
      <c r="BI100" s="1277"/>
      <c r="BJ100" s="1277"/>
      <c r="BK100" s="1277"/>
      <c r="BL100" s="1277"/>
      <c r="BM100" s="1277"/>
      <c r="BN100" s="1277"/>
      <c r="BO100" s="1277"/>
      <c r="BP100" s="1277"/>
      <c r="BQ100" s="1277"/>
      <c r="BR100" s="1277"/>
      <c r="BS100" s="1277"/>
      <c r="BT100" s="1277"/>
      <c r="BU100" s="1277"/>
      <c r="BV100" s="1277"/>
      <c r="BW100" s="1277"/>
      <c r="BX100" s="1277"/>
      <c r="BY100" s="1277"/>
      <c r="BZ100" s="1277"/>
      <c r="CA100" s="1277"/>
      <c r="CB100" s="1277"/>
      <c r="CC100" s="1277"/>
      <c r="CD100" s="1277"/>
      <c r="CE100" s="1277"/>
      <c r="CF100" s="1277"/>
      <c r="CG100" s="1277"/>
      <c r="CH100" s="1277"/>
      <c r="CI100" s="1277"/>
      <c r="CJ100" s="1277"/>
      <c r="CK100" s="1277"/>
      <c r="CL100" s="1277"/>
      <c r="CM100" s="1277"/>
      <c r="CN100" s="1277"/>
    </row>
    <row r="101" spans="1:92">
      <c r="A101" s="1277"/>
      <c r="B101" s="1277"/>
      <c r="C101" s="1277"/>
      <c r="D101" s="1277"/>
      <c r="E101" s="1277"/>
      <c r="F101" s="1277"/>
      <c r="G101" s="1277"/>
      <c r="H101" s="1277"/>
      <c r="I101" s="1277"/>
      <c r="J101" s="1277"/>
      <c r="K101" s="1277"/>
      <c r="L101" s="1277"/>
      <c r="M101" s="1277"/>
      <c r="N101" s="1277"/>
      <c r="O101" s="1277"/>
      <c r="P101" s="1277"/>
      <c r="Q101" s="1277"/>
      <c r="R101" s="1277"/>
      <c r="S101" s="1277"/>
      <c r="T101" s="1277"/>
      <c r="U101" s="1277"/>
      <c r="V101" s="1277"/>
      <c r="W101" s="1277"/>
      <c r="X101" s="1277"/>
      <c r="Y101" s="1277"/>
      <c r="Z101" s="1277"/>
      <c r="AA101" s="1277"/>
      <c r="AB101" s="1277"/>
      <c r="AC101" s="1277"/>
      <c r="AD101" s="1277"/>
      <c r="AE101" s="1277"/>
      <c r="AF101" s="1277"/>
      <c r="AG101" s="1277"/>
      <c r="AH101" s="1277"/>
      <c r="AI101" s="1277"/>
      <c r="AJ101" s="1277"/>
      <c r="AK101" s="1277"/>
      <c r="AL101" s="1277"/>
      <c r="AM101" s="1277"/>
      <c r="AN101" s="1277"/>
      <c r="AO101" s="1277"/>
      <c r="AP101" s="1277"/>
      <c r="AQ101" s="1277"/>
      <c r="AR101" s="1277"/>
      <c r="AS101" s="1277"/>
      <c r="AT101" s="1277"/>
      <c r="AU101" s="1277"/>
      <c r="AV101" s="1277"/>
      <c r="AW101" s="1277"/>
      <c r="AX101" s="1277"/>
      <c r="AY101" s="1277"/>
      <c r="AZ101" s="1277"/>
      <c r="BA101" s="1277"/>
      <c r="BB101" s="1277"/>
      <c r="BC101" s="1277"/>
      <c r="BD101" s="1277"/>
      <c r="BE101" s="1277"/>
      <c r="BF101" s="1277"/>
      <c r="BG101" s="1277"/>
      <c r="BH101" s="1277"/>
      <c r="BI101" s="1277"/>
      <c r="BJ101" s="1277"/>
      <c r="BK101" s="1277"/>
      <c r="BL101" s="1277"/>
      <c r="BM101" s="1277"/>
      <c r="BN101" s="1277"/>
      <c r="BO101" s="1277"/>
      <c r="BP101" s="1277"/>
      <c r="BQ101" s="1277"/>
      <c r="BR101" s="1277"/>
      <c r="BS101" s="1277"/>
      <c r="BT101" s="1277"/>
      <c r="BU101" s="1277"/>
      <c r="BV101" s="1277"/>
      <c r="BW101" s="1277"/>
      <c r="BX101" s="1277"/>
      <c r="BY101" s="1277"/>
      <c r="BZ101" s="1277"/>
      <c r="CA101" s="1277"/>
      <c r="CB101" s="1277"/>
      <c r="CC101" s="1277"/>
      <c r="CD101" s="1277"/>
      <c r="CE101" s="1277"/>
      <c r="CF101" s="1277"/>
      <c r="CG101" s="1277"/>
      <c r="CH101" s="1277"/>
      <c r="CI101" s="1277"/>
      <c r="CJ101" s="1277"/>
      <c r="CK101" s="1277"/>
      <c r="CL101" s="1277"/>
      <c r="CM101" s="1277"/>
      <c r="CN101" s="1277"/>
    </row>
    <row r="102" spans="1:92">
      <c r="A102" s="1277"/>
      <c r="B102" s="1277"/>
      <c r="C102" s="1277"/>
      <c r="D102" s="1277"/>
      <c r="E102" s="1277"/>
      <c r="F102" s="1277"/>
      <c r="G102" s="1277"/>
      <c r="H102" s="1277"/>
      <c r="I102" s="1277"/>
      <c r="J102" s="1277"/>
      <c r="K102" s="1277"/>
      <c r="L102" s="1277"/>
      <c r="M102" s="1277"/>
      <c r="N102" s="1277"/>
      <c r="O102" s="1277"/>
      <c r="P102" s="1277"/>
      <c r="Q102" s="1277"/>
      <c r="R102" s="1277"/>
      <c r="S102" s="1277"/>
      <c r="T102" s="1277"/>
      <c r="U102" s="1277"/>
      <c r="V102" s="1277"/>
      <c r="W102" s="1277"/>
      <c r="X102" s="1277"/>
      <c r="Y102" s="1277"/>
      <c r="Z102" s="1277"/>
      <c r="AA102" s="1277"/>
      <c r="AB102" s="1277"/>
      <c r="AC102" s="1277"/>
      <c r="AD102" s="1277"/>
      <c r="AE102" s="1277"/>
      <c r="AF102" s="1277"/>
      <c r="AG102" s="1277"/>
      <c r="AH102" s="1277"/>
      <c r="AI102" s="1277"/>
      <c r="AJ102" s="1277"/>
      <c r="AK102" s="1277"/>
      <c r="AL102" s="1277"/>
      <c r="AM102" s="1277"/>
      <c r="AN102" s="1277"/>
      <c r="AO102" s="1277"/>
      <c r="AP102" s="1277"/>
      <c r="AQ102" s="1277"/>
      <c r="AR102" s="1277"/>
      <c r="AS102" s="1277"/>
      <c r="AT102" s="1277"/>
      <c r="AU102" s="1277"/>
      <c r="AV102" s="1277"/>
      <c r="AW102" s="1277"/>
      <c r="AX102" s="1277"/>
      <c r="AY102" s="1277"/>
      <c r="AZ102" s="1277"/>
      <c r="BA102" s="1277"/>
      <c r="BB102" s="1277"/>
      <c r="BC102" s="1277"/>
      <c r="BD102" s="1277"/>
      <c r="BE102" s="1277"/>
      <c r="BF102" s="1277"/>
      <c r="BG102" s="1277"/>
      <c r="BH102" s="1277"/>
      <c r="BI102" s="1277"/>
      <c r="BJ102" s="1277"/>
      <c r="BK102" s="1277"/>
      <c r="BL102" s="1277"/>
      <c r="BM102" s="1277"/>
      <c r="BN102" s="1277"/>
      <c r="BO102" s="1277"/>
      <c r="BP102" s="1277"/>
      <c r="BQ102" s="1277"/>
      <c r="BR102" s="1277"/>
      <c r="BS102" s="1277"/>
      <c r="BT102" s="1277"/>
      <c r="BU102" s="1277"/>
      <c r="BV102" s="1277"/>
      <c r="BW102" s="1277"/>
      <c r="BX102" s="1277"/>
      <c r="BY102" s="1277"/>
      <c r="BZ102" s="1277"/>
      <c r="CA102" s="1277"/>
      <c r="CB102" s="1277"/>
      <c r="CC102" s="1277"/>
      <c r="CD102" s="1277"/>
      <c r="CE102" s="1277"/>
      <c r="CF102" s="1277"/>
      <c r="CG102" s="1277"/>
      <c r="CH102" s="1277"/>
      <c r="CI102" s="1277"/>
      <c r="CJ102" s="1277"/>
      <c r="CK102" s="1277"/>
      <c r="CL102" s="1277"/>
      <c r="CM102" s="1277"/>
      <c r="CN102" s="1277"/>
    </row>
    <row r="103" spans="1:92">
      <c r="A103" s="1277"/>
      <c r="B103" s="1277"/>
      <c r="C103" s="1277"/>
      <c r="D103" s="1277"/>
      <c r="E103" s="1277"/>
      <c r="F103" s="1277"/>
      <c r="G103" s="1277"/>
      <c r="H103" s="1277"/>
      <c r="I103" s="1277"/>
      <c r="J103" s="1277"/>
      <c r="K103" s="1277"/>
      <c r="L103" s="1277"/>
      <c r="M103" s="1277"/>
      <c r="N103" s="1277"/>
      <c r="O103" s="1277"/>
      <c r="P103" s="1277"/>
      <c r="Q103" s="1277"/>
      <c r="R103" s="1277"/>
      <c r="S103" s="1277"/>
      <c r="T103" s="1277"/>
      <c r="U103" s="1277"/>
      <c r="V103" s="1277"/>
      <c r="W103" s="1277"/>
      <c r="X103" s="1277"/>
      <c r="Y103" s="1277"/>
      <c r="Z103" s="1277"/>
      <c r="AA103" s="1277"/>
      <c r="AB103" s="1277"/>
      <c r="AC103" s="1277"/>
      <c r="AD103" s="1277"/>
      <c r="AE103" s="1277"/>
      <c r="AF103" s="1277"/>
      <c r="AG103" s="1277"/>
      <c r="AH103" s="1277"/>
      <c r="AI103" s="1277"/>
      <c r="AJ103" s="1277"/>
      <c r="AK103" s="1277"/>
      <c r="AL103" s="1277"/>
      <c r="AM103" s="1277"/>
      <c r="AN103" s="1277"/>
      <c r="AO103" s="1277"/>
      <c r="AP103" s="1277"/>
      <c r="AQ103" s="1277"/>
      <c r="AR103" s="1277"/>
      <c r="AS103" s="1277"/>
      <c r="AT103" s="1277"/>
      <c r="AU103" s="1277"/>
      <c r="AV103" s="1277"/>
      <c r="AW103" s="1277"/>
      <c r="AX103" s="1277"/>
      <c r="AY103" s="1277"/>
      <c r="AZ103" s="1277"/>
      <c r="BA103" s="1277"/>
      <c r="BB103" s="1277"/>
      <c r="BC103" s="1277"/>
      <c r="BD103" s="1277"/>
      <c r="BE103" s="1277"/>
      <c r="BF103" s="1277"/>
      <c r="BG103" s="1277"/>
      <c r="BH103" s="1277"/>
      <c r="BI103" s="1277"/>
      <c r="BJ103" s="1277"/>
      <c r="BK103" s="1277"/>
      <c r="BL103" s="1277"/>
      <c r="BM103" s="1277"/>
      <c r="BN103" s="1277"/>
      <c r="BO103" s="1277"/>
      <c r="BP103" s="1277"/>
      <c r="BQ103" s="1277"/>
      <c r="BR103" s="1277"/>
      <c r="BS103" s="1277"/>
      <c r="BT103" s="1277"/>
      <c r="BU103" s="1277"/>
      <c r="BV103" s="1277"/>
      <c r="BW103" s="1277"/>
      <c r="BX103" s="1277"/>
      <c r="BY103" s="1277"/>
      <c r="BZ103" s="1277"/>
      <c r="CA103" s="1277"/>
      <c r="CB103" s="1277"/>
      <c r="CC103" s="1277"/>
      <c r="CD103" s="1277"/>
      <c r="CE103" s="1277"/>
      <c r="CF103" s="1277"/>
      <c r="CG103" s="1277"/>
      <c r="CH103" s="1277"/>
      <c r="CI103" s="1277"/>
      <c r="CJ103" s="1277"/>
      <c r="CK103" s="1277"/>
      <c r="CL103" s="1277"/>
      <c r="CM103" s="1277"/>
      <c r="CN103" s="1277"/>
    </row>
    <row r="104" spans="1:92">
      <c r="A104" s="1277"/>
      <c r="B104" s="1277"/>
      <c r="C104" s="1277"/>
      <c r="D104" s="1277"/>
      <c r="E104" s="1277"/>
      <c r="F104" s="1277"/>
      <c r="G104" s="1277"/>
      <c r="H104" s="1277"/>
      <c r="I104" s="1277"/>
      <c r="J104" s="1277"/>
      <c r="K104" s="1277"/>
      <c r="L104" s="1277"/>
      <c r="M104" s="1277"/>
      <c r="N104" s="1277"/>
      <c r="O104" s="1277"/>
      <c r="P104" s="1277"/>
      <c r="Q104" s="1277"/>
      <c r="R104" s="1277"/>
      <c r="S104" s="1277"/>
      <c r="T104" s="1277"/>
      <c r="U104" s="1277"/>
      <c r="V104" s="1277"/>
      <c r="W104" s="1277"/>
      <c r="X104" s="1277"/>
      <c r="Y104" s="1277"/>
      <c r="Z104" s="1277"/>
      <c r="AA104" s="1277"/>
      <c r="AB104" s="1277"/>
      <c r="AC104" s="1277"/>
      <c r="AD104" s="1277"/>
      <c r="AE104" s="1277"/>
      <c r="AF104" s="1277"/>
      <c r="AG104" s="1277"/>
      <c r="AH104" s="1277"/>
      <c r="AI104" s="1277"/>
      <c r="AJ104" s="1277"/>
      <c r="AK104" s="1277"/>
      <c r="AL104" s="1277"/>
      <c r="AM104" s="1277"/>
      <c r="AN104" s="1277"/>
      <c r="AO104" s="1277"/>
      <c r="AP104" s="1277"/>
      <c r="AQ104" s="1277"/>
      <c r="AR104" s="1277"/>
      <c r="AS104" s="1277"/>
      <c r="AT104" s="1277"/>
      <c r="AU104" s="1277"/>
      <c r="AV104" s="1277"/>
      <c r="AW104" s="1277"/>
      <c r="AX104" s="1277"/>
      <c r="AY104" s="1277"/>
      <c r="AZ104" s="1277"/>
      <c r="BA104" s="1277"/>
      <c r="BB104" s="1277"/>
      <c r="BC104" s="1277"/>
      <c r="BD104" s="1277"/>
      <c r="BE104" s="1277"/>
      <c r="BF104" s="1277"/>
      <c r="BG104" s="1277"/>
      <c r="BH104" s="1277"/>
      <c r="BI104" s="1277"/>
      <c r="BJ104" s="1277"/>
      <c r="BK104" s="1277"/>
      <c r="BL104" s="1277"/>
      <c r="BM104" s="1277"/>
      <c r="BN104" s="1277"/>
      <c r="BO104" s="1277"/>
      <c r="BP104" s="1277"/>
      <c r="BQ104" s="1277"/>
      <c r="BR104" s="1277"/>
      <c r="BS104" s="1277"/>
      <c r="BT104" s="1277"/>
      <c r="BU104" s="1277"/>
      <c r="BV104" s="1277"/>
      <c r="BW104" s="1277"/>
      <c r="BX104" s="1277"/>
      <c r="BY104" s="1277"/>
      <c r="BZ104" s="1277"/>
      <c r="CA104" s="1277"/>
      <c r="CB104" s="1277"/>
      <c r="CC104" s="1277"/>
      <c r="CD104" s="1277"/>
      <c r="CE104" s="1277"/>
      <c r="CF104" s="1277"/>
      <c r="CG104" s="1277"/>
      <c r="CH104" s="1277"/>
      <c r="CI104" s="1277"/>
      <c r="CJ104" s="1277"/>
      <c r="CK104" s="1277"/>
      <c r="CL104" s="1277"/>
      <c r="CM104" s="1277"/>
      <c r="CN104" s="1277"/>
    </row>
    <row r="105" spans="1:92">
      <c r="A105" s="1277"/>
      <c r="B105" s="1277"/>
      <c r="C105" s="1277"/>
      <c r="D105" s="1277"/>
      <c r="E105" s="1277"/>
      <c r="F105" s="1277"/>
      <c r="G105" s="1277"/>
      <c r="H105" s="1277"/>
      <c r="I105" s="1277"/>
      <c r="J105" s="1277"/>
      <c r="K105" s="1277"/>
      <c r="L105" s="1277"/>
      <c r="M105" s="1277"/>
      <c r="N105" s="1277"/>
      <c r="O105" s="1277"/>
      <c r="P105" s="1277"/>
      <c r="Q105" s="1277"/>
      <c r="R105" s="1277"/>
      <c r="S105" s="1277"/>
      <c r="T105" s="1277"/>
      <c r="U105" s="1277"/>
      <c r="V105" s="1277"/>
      <c r="W105" s="1277"/>
      <c r="X105" s="1277"/>
      <c r="Y105" s="1277"/>
      <c r="Z105" s="1277"/>
      <c r="AA105" s="1277"/>
      <c r="AB105" s="1277"/>
      <c r="AC105" s="1277"/>
      <c r="AD105" s="1277"/>
      <c r="AE105" s="1277"/>
      <c r="AF105" s="1277"/>
      <c r="AG105" s="1277"/>
      <c r="AH105" s="1277"/>
      <c r="AI105" s="1277"/>
      <c r="AJ105" s="1277"/>
      <c r="AK105" s="1277"/>
      <c r="AL105" s="1277"/>
      <c r="AM105" s="1277"/>
      <c r="AN105" s="1277"/>
      <c r="AO105" s="1277"/>
      <c r="AP105" s="1277"/>
      <c r="AQ105" s="1277"/>
      <c r="AR105" s="1277"/>
      <c r="AS105" s="1277"/>
      <c r="AT105" s="1277"/>
      <c r="AU105" s="1277"/>
      <c r="AV105" s="1277"/>
      <c r="AW105" s="1277"/>
      <c r="AX105" s="1277"/>
      <c r="AY105" s="1277"/>
      <c r="AZ105" s="1277"/>
      <c r="BA105" s="1277"/>
      <c r="BB105" s="1277"/>
      <c r="BC105" s="1277"/>
      <c r="BD105" s="1277"/>
      <c r="BE105" s="1277"/>
      <c r="BF105" s="1277"/>
      <c r="BG105" s="1277"/>
      <c r="BH105" s="1277"/>
      <c r="BI105" s="1277"/>
      <c r="BJ105" s="1277"/>
      <c r="BK105" s="1277"/>
      <c r="BL105" s="1277"/>
      <c r="BM105" s="1277"/>
      <c r="BN105" s="1277"/>
      <c r="BO105" s="1277"/>
      <c r="BP105" s="1277"/>
      <c r="BQ105" s="1277"/>
      <c r="BR105" s="1277"/>
      <c r="BS105" s="1277"/>
      <c r="BT105" s="1277"/>
      <c r="BU105" s="1277"/>
      <c r="BV105" s="1277"/>
      <c r="BW105" s="1277"/>
      <c r="BX105" s="1277"/>
      <c r="BY105" s="1277"/>
      <c r="BZ105" s="1277"/>
      <c r="CA105" s="1277"/>
      <c r="CB105" s="1277"/>
      <c r="CC105" s="1277"/>
      <c r="CD105" s="1277"/>
      <c r="CE105" s="1277"/>
      <c r="CF105" s="1277"/>
      <c r="CG105" s="1277"/>
      <c r="CH105" s="1277"/>
      <c r="CI105" s="1277"/>
      <c r="CJ105" s="1277"/>
      <c r="CK105" s="1277"/>
      <c r="CL105" s="1277"/>
      <c r="CM105" s="1277"/>
      <c r="CN105" s="1277"/>
    </row>
    <row r="106" spans="1:92">
      <c r="A106" s="1277"/>
      <c r="B106" s="1277"/>
      <c r="C106" s="1277"/>
      <c r="D106" s="1277"/>
      <c r="E106" s="1277"/>
      <c r="F106" s="1277"/>
      <c r="G106" s="1277"/>
      <c r="H106" s="1277"/>
      <c r="I106" s="1277"/>
      <c r="J106" s="1277"/>
      <c r="K106" s="1277"/>
      <c r="L106" s="1277"/>
      <c r="M106" s="1277"/>
      <c r="N106" s="1277"/>
      <c r="O106" s="1277"/>
      <c r="P106" s="1277"/>
      <c r="Q106" s="1277"/>
      <c r="R106" s="1277"/>
      <c r="S106" s="1277"/>
      <c r="T106" s="1277"/>
      <c r="U106" s="1277"/>
      <c r="V106" s="1277"/>
      <c r="W106" s="1277"/>
      <c r="X106" s="1277"/>
      <c r="Y106" s="1277"/>
      <c r="Z106" s="1277"/>
      <c r="AA106" s="1277"/>
      <c r="AB106" s="1277"/>
      <c r="AC106" s="1277"/>
      <c r="AD106" s="1277"/>
      <c r="AE106" s="1277"/>
      <c r="AF106" s="1277"/>
      <c r="AG106" s="1277"/>
      <c r="AH106" s="1277"/>
      <c r="AI106" s="1277"/>
      <c r="AJ106" s="1277"/>
      <c r="AK106" s="1277"/>
      <c r="AL106" s="1277"/>
      <c r="AM106" s="1277"/>
      <c r="AN106" s="1277"/>
      <c r="AO106" s="1277"/>
      <c r="AP106" s="1277"/>
      <c r="AQ106" s="1277"/>
      <c r="AR106" s="1277"/>
      <c r="AS106" s="1277"/>
      <c r="AT106" s="1277"/>
      <c r="AU106" s="1277"/>
      <c r="AV106" s="1277"/>
      <c r="AW106" s="1277"/>
      <c r="AX106" s="1277"/>
      <c r="AY106" s="1277"/>
      <c r="AZ106" s="1277"/>
      <c r="BA106" s="1277"/>
      <c r="BB106" s="1277"/>
      <c r="BC106" s="1277"/>
      <c r="BD106" s="1277"/>
      <c r="BE106" s="1277"/>
      <c r="BF106" s="1277"/>
      <c r="BG106" s="1277"/>
      <c r="BH106" s="1277"/>
      <c r="BI106" s="1277"/>
      <c r="BJ106" s="1277"/>
      <c r="BK106" s="1277"/>
      <c r="BL106" s="1277"/>
      <c r="BM106" s="1277"/>
      <c r="BN106" s="1277"/>
      <c r="BO106" s="1277"/>
      <c r="BP106" s="1277"/>
      <c r="BQ106" s="1277"/>
      <c r="BR106" s="1277"/>
      <c r="BS106" s="1277"/>
      <c r="BT106" s="1277"/>
      <c r="BU106" s="1277"/>
      <c r="BV106" s="1277"/>
      <c r="BW106" s="1277"/>
      <c r="BX106" s="1277"/>
      <c r="BY106" s="1277"/>
      <c r="BZ106" s="1277"/>
      <c r="CA106" s="1277"/>
      <c r="CB106" s="1277"/>
      <c r="CC106" s="1277"/>
      <c r="CD106" s="1277"/>
      <c r="CE106" s="1277"/>
      <c r="CF106" s="1277"/>
      <c r="CG106" s="1277"/>
      <c r="CH106" s="1277"/>
      <c r="CI106" s="1277"/>
      <c r="CJ106" s="1277"/>
      <c r="CK106" s="1277"/>
      <c r="CL106" s="1277"/>
      <c r="CM106" s="1277"/>
      <c r="CN106" s="1277"/>
    </row>
    <row r="107" spans="1:92">
      <c r="A107" s="1277"/>
      <c r="B107" s="1277"/>
      <c r="C107" s="1277"/>
      <c r="D107" s="1277"/>
      <c r="E107" s="1277"/>
      <c r="F107" s="1277"/>
      <c r="G107" s="1277"/>
      <c r="H107" s="1277"/>
      <c r="I107" s="1277"/>
      <c r="J107" s="1277"/>
      <c r="K107" s="1277"/>
      <c r="L107" s="1277"/>
      <c r="M107" s="1277"/>
      <c r="N107" s="1277"/>
      <c r="O107" s="1277"/>
      <c r="P107" s="1277"/>
      <c r="Q107" s="1277"/>
      <c r="R107" s="1277"/>
      <c r="S107" s="1277"/>
      <c r="T107" s="1277"/>
      <c r="U107" s="1277"/>
      <c r="V107" s="1277"/>
      <c r="W107" s="1277"/>
      <c r="X107" s="1277"/>
      <c r="Y107" s="1277"/>
      <c r="Z107" s="1277"/>
      <c r="AA107" s="1277"/>
      <c r="AB107" s="1277"/>
      <c r="AC107" s="1277"/>
      <c r="AD107" s="1277"/>
      <c r="AE107" s="1277"/>
      <c r="AF107" s="1277"/>
      <c r="AG107" s="1277"/>
      <c r="AH107" s="1277"/>
      <c r="AI107" s="1277"/>
      <c r="AJ107" s="1277"/>
      <c r="AK107" s="1277"/>
      <c r="AL107" s="1277"/>
      <c r="AM107" s="1277"/>
      <c r="AN107" s="1277"/>
      <c r="AO107" s="1277"/>
      <c r="AP107" s="1277"/>
      <c r="AQ107" s="1277"/>
      <c r="AR107" s="1277"/>
      <c r="AS107" s="1277"/>
      <c r="AT107" s="1277"/>
      <c r="AU107" s="1277"/>
      <c r="AV107" s="1277"/>
      <c r="AW107" s="1277"/>
      <c r="AX107" s="1277"/>
      <c r="AY107" s="1277"/>
      <c r="AZ107" s="1277"/>
      <c r="BA107" s="1277"/>
      <c r="BB107" s="1277"/>
      <c r="BC107" s="1277"/>
      <c r="BD107" s="1277"/>
      <c r="BE107" s="1277"/>
      <c r="BF107" s="1277"/>
      <c r="BG107" s="1277"/>
      <c r="BH107" s="1277"/>
      <c r="BI107" s="1277"/>
      <c r="BJ107" s="1277"/>
      <c r="BK107" s="1277"/>
      <c r="BL107" s="1277"/>
      <c r="BM107" s="1277"/>
      <c r="BN107" s="1277"/>
      <c r="BO107" s="1277"/>
      <c r="BP107" s="1277"/>
      <c r="BQ107" s="1277"/>
      <c r="BR107" s="1277"/>
      <c r="BS107" s="1277"/>
      <c r="BT107" s="1277"/>
      <c r="BU107" s="1277"/>
      <c r="BV107" s="1277"/>
      <c r="BW107" s="1277"/>
      <c r="BX107" s="1277"/>
      <c r="BY107" s="1277"/>
      <c r="BZ107" s="1277"/>
      <c r="CA107" s="1277"/>
      <c r="CB107" s="1277"/>
      <c r="CC107" s="1277"/>
      <c r="CD107" s="1277"/>
      <c r="CE107" s="1277"/>
      <c r="CF107" s="1277"/>
      <c r="CG107" s="1277"/>
      <c r="CH107" s="1277"/>
      <c r="CI107" s="1277"/>
      <c r="CJ107" s="1277"/>
      <c r="CK107" s="1277"/>
      <c r="CL107" s="1277"/>
      <c r="CM107" s="1277"/>
      <c r="CN107" s="1277"/>
    </row>
    <row r="108" spans="1:92">
      <c r="A108" s="1277"/>
      <c r="B108" s="1277"/>
      <c r="C108" s="1277"/>
      <c r="D108" s="1277"/>
      <c r="E108" s="1277"/>
      <c r="F108" s="1277"/>
      <c r="G108" s="1277"/>
      <c r="H108" s="1277"/>
      <c r="I108" s="1277"/>
      <c r="J108" s="1277"/>
      <c r="K108" s="1277"/>
      <c r="L108" s="1277"/>
      <c r="M108" s="1277"/>
      <c r="N108" s="1277"/>
      <c r="O108" s="1277"/>
      <c r="P108" s="1277"/>
      <c r="Q108" s="1277"/>
      <c r="R108" s="1277"/>
      <c r="S108" s="1277"/>
      <c r="T108" s="1277"/>
      <c r="U108" s="1277"/>
      <c r="V108" s="1277"/>
      <c r="W108" s="1277"/>
      <c r="X108" s="1277"/>
      <c r="Y108" s="1277"/>
      <c r="Z108" s="1277"/>
      <c r="AA108" s="1277"/>
      <c r="AB108" s="1277"/>
      <c r="AC108" s="1277"/>
      <c r="AD108" s="1277"/>
      <c r="AE108" s="1277"/>
      <c r="AF108" s="1277"/>
      <c r="AG108" s="1277"/>
      <c r="AH108" s="1277"/>
      <c r="AI108" s="1277"/>
      <c r="AJ108" s="1277"/>
      <c r="AK108" s="1277"/>
      <c r="AL108" s="1277"/>
      <c r="AM108" s="1277"/>
      <c r="AN108" s="1277"/>
      <c r="AO108" s="1277"/>
      <c r="AP108" s="1277"/>
      <c r="AQ108" s="1277"/>
      <c r="AR108" s="1277"/>
      <c r="AS108" s="1277"/>
      <c r="AT108" s="1277"/>
      <c r="AU108" s="1277"/>
      <c r="AV108" s="1277"/>
      <c r="AW108" s="1277"/>
      <c r="AX108" s="1277"/>
      <c r="AY108" s="1277"/>
      <c r="AZ108" s="1277"/>
      <c r="BA108" s="1277"/>
      <c r="BB108" s="1277"/>
      <c r="BC108" s="1277"/>
      <c r="BD108" s="1277"/>
      <c r="BE108" s="1277"/>
      <c r="BF108" s="1277"/>
      <c r="BG108" s="1277"/>
      <c r="BH108" s="1277"/>
      <c r="BI108" s="1277"/>
      <c r="BJ108" s="1277"/>
      <c r="BK108" s="1277"/>
      <c r="BL108" s="1277"/>
      <c r="BM108" s="1277"/>
      <c r="BN108" s="1277"/>
      <c r="BO108" s="1277"/>
      <c r="BP108" s="1277"/>
      <c r="BQ108" s="1277"/>
      <c r="BR108" s="1277"/>
      <c r="BS108" s="1277"/>
      <c r="BT108" s="1277"/>
      <c r="BU108" s="1277"/>
      <c r="BV108" s="1277"/>
      <c r="BW108" s="1277"/>
      <c r="BX108" s="1277"/>
      <c r="BY108" s="1277"/>
      <c r="BZ108" s="1277"/>
      <c r="CA108" s="1277"/>
      <c r="CB108" s="1277"/>
      <c r="CC108" s="1277"/>
      <c r="CD108" s="1277"/>
      <c r="CE108" s="1277"/>
      <c r="CF108" s="1277"/>
      <c r="CG108" s="1277"/>
      <c r="CH108" s="1277"/>
      <c r="CI108" s="1277"/>
      <c r="CJ108" s="1277"/>
      <c r="CK108" s="1277"/>
      <c r="CL108" s="1277"/>
      <c r="CM108" s="1277"/>
      <c r="CN108" s="1277"/>
    </row>
    <row r="109" spans="1:92">
      <c r="A109" s="1277"/>
      <c r="B109" s="1277"/>
      <c r="C109" s="1277"/>
      <c r="D109" s="1277"/>
      <c r="E109" s="1277"/>
      <c r="F109" s="1277"/>
      <c r="G109" s="1277"/>
      <c r="H109" s="1277"/>
      <c r="I109" s="1277"/>
      <c r="J109" s="1277"/>
      <c r="K109" s="1277"/>
      <c r="L109" s="1277"/>
      <c r="M109" s="1277"/>
      <c r="N109" s="1277"/>
      <c r="O109" s="1277"/>
      <c r="P109" s="1277"/>
      <c r="Q109" s="1277"/>
      <c r="R109" s="1277"/>
      <c r="S109" s="1277"/>
      <c r="T109" s="1277"/>
      <c r="U109" s="1277"/>
      <c r="V109" s="1277"/>
      <c r="W109" s="1277"/>
      <c r="X109" s="1277"/>
      <c r="Y109" s="1277"/>
      <c r="Z109" s="1277"/>
      <c r="AA109" s="1277"/>
      <c r="AB109" s="1277"/>
      <c r="AC109" s="1277"/>
      <c r="AD109" s="1277"/>
      <c r="AE109" s="1277"/>
      <c r="AF109" s="1277"/>
      <c r="AG109" s="1277"/>
      <c r="AH109" s="1277"/>
      <c r="AI109" s="1277"/>
      <c r="AJ109" s="1277"/>
      <c r="AK109" s="1277"/>
      <c r="AL109" s="1277"/>
      <c r="AM109" s="1277"/>
      <c r="AN109" s="1277"/>
      <c r="AO109" s="1277"/>
      <c r="AP109" s="1277"/>
      <c r="AQ109" s="1277"/>
      <c r="AR109" s="1277"/>
      <c r="AS109" s="1277"/>
      <c r="AT109" s="1277"/>
      <c r="AU109" s="1277"/>
      <c r="AV109" s="1277"/>
      <c r="AW109" s="1277"/>
      <c r="AX109" s="1277"/>
      <c r="AY109" s="1277"/>
      <c r="AZ109" s="1277"/>
      <c r="BA109" s="1277"/>
      <c r="BB109" s="1277"/>
      <c r="BC109" s="1277"/>
      <c r="BD109" s="1277"/>
      <c r="BE109" s="1277"/>
      <c r="BF109" s="1277"/>
      <c r="BG109" s="1277"/>
      <c r="BH109" s="1277"/>
      <c r="BI109" s="1277"/>
      <c r="BJ109" s="1277"/>
      <c r="BK109" s="1277"/>
      <c r="BL109" s="1277"/>
      <c r="BM109" s="1277"/>
      <c r="BN109" s="1277"/>
      <c r="BO109" s="1277"/>
      <c r="BP109" s="1277"/>
      <c r="BQ109" s="1277"/>
      <c r="BR109" s="1277"/>
      <c r="BS109" s="1277"/>
      <c r="BT109" s="1277"/>
      <c r="BU109" s="1277"/>
      <c r="BV109" s="1277"/>
      <c r="BW109" s="1277"/>
      <c r="BX109" s="1277"/>
      <c r="BY109" s="1277"/>
      <c r="BZ109" s="1277"/>
      <c r="CA109" s="1277"/>
      <c r="CB109" s="1277"/>
      <c r="CC109" s="1277"/>
      <c r="CD109" s="1277"/>
      <c r="CE109" s="1277"/>
      <c r="CF109" s="1277"/>
      <c r="CG109" s="1277"/>
      <c r="CH109" s="1277"/>
      <c r="CI109" s="1277"/>
      <c r="CJ109" s="1277"/>
      <c r="CK109" s="1277"/>
      <c r="CL109" s="1277"/>
      <c r="CM109" s="1277"/>
      <c r="CN109" s="1277"/>
    </row>
    <row r="110" spans="1:92">
      <c r="A110" s="1277"/>
      <c r="B110" s="1277"/>
      <c r="C110" s="1277"/>
      <c r="D110" s="1277"/>
      <c r="E110" s="1277"/>
      <c r="F110" s="1277"/>
      <c r="G110" s="1277"/>
      <c r="H110" s="1277"/>
      <c r="I110" s="1277"/>
      <c r="J110" s="1277"/>
      <c r="K110" s="1277"/>
      <c r="L110" s="1277"/>
      <c r="M110" s="1277"/>
      <c r="N110" s="1277"/>
      <c r="O110" s="1277"/>
      <c r="P110" s="1277"/>
      <c r="Q110" s="1277"/>
      <c r="R110" s="1277"/>
      <c r="S110" s="1277"/>
      <c r="T110" s="1277"/>
      <c r="U110" s="1277"/>
      <c r="V110" s="1277"/>
      <c r="W110" s="1277"/>
      <c r="X110" s="1277"/>
      <c r="Y110" s="1277"/>
      <c r="Z110" s="1277"/>
      <c r="AA110" s="1277"/>
      <c r="AB110" s="1277"/>
      <c r="AC110" s="1277"/>
      <c r="AD110" s="1277"/>
      <c r="AE110" s="1277"/>
      <c r="AF110" s="1277"/>
      <c r="AG110" s="1277"/>
      <c r="AH110" s="1277"/>
      <c r="AI110" s="1277"/>
      <c r="AJ110" s="1277"/>
      <c r="AK110" s="1277"/>
      <c r="AL110" s="1277"/>
      <c r="AM110" s="1277"/>
      <c r="AN110" s="1277"/>
      <c r="AO110" s="1277"/>
      <c r="AP110" s="1277"/>
      <c r="AQ110" s="1277"/>
      <c r="AR110" s="1277"/>
      <c r="AS110" s="1277"/>
      <c r="AT110" s="1277"/>
      <c r="AU110" s="1277"/>
      <c r="AV110" s="1277"/>
      <c r="AW110" s="1277"/>
      <c r="AX110" s="1277"/>
      <c r="AY110" s="1277"/>
      <c r="AZ110" s="1277"/>
      <c r="BA110" s="1277"/>
      <c r="BB110" s="1277"/>
      <c r="BC110" s="1277"/>
      <c r="BD110" s="1277"/>
      <c r="BE110" s="1277"/>
      <c r="BF110" s="1277"/>
      <c r="BG110" s="1277"/>
      <c r="BH110" s="1277"/>
      <c r="BI110" s="1277"/>
      <c r="BJ110" s="1277"/>
      <c r="BK110" s="1277"/>
      <c r="BL110" s="1277"/>
      <c r="BM110" s="1277"/>
      <c r="BN110" s="1277"/>
      <c r="BO110" s="1277"/>
      <c r="BP110" s="1277"/>
      <c r="BQ110" s="1277"/>
      <c r="BR110" s="1277"/>
      <c r="BS110" s="1277"/>
      <c r="BT110" s="1277"/>
      <c r="BU110" s="1277"/>
      <c r="BV110" s="1277"/>
      <c r="BW110" s="1277"/>
      <c r="BX110" s="1277"/>
      <c r="BY110" s="1277"/>
      <c r="BZ110" s="1277"/>
      <c r="CA110" s="1277"/>
      <c r="CB110" s="1277"/>
      <c r="CC110" s="1277"/>
      <c r="CD110" s="1277"/>
      <c r="CE110" s="1277"/>
      <c r="CF110" s="1277"/>
      <c r="CG110" s="1277"/>
      <c r="CH110" s="1277"/>
      <c r="CI110" s="1277"/>
      <c r="CJ110" s="1277"/>
      <c r="CK110" s="1277"/>
      <c r="CL110" s="1277"/>
      <c r="CM110" s="1277"/>
      <c r="CN110" s="1277"/>
    </row>
    <row r="111" spans="1:92">
      <c r="A111" s="1277"/>
      <c r="B111" s="1277"/>
      <c r="C111" s="1277"/>
      <c r="D111" s="1277"/>
      <c r="E111" s="1277"/>
      <c r="F111" s="1277"/>
      <c r="G111" s="1277"/>
      <c r="H111" s="1277"/>
      <c r="I111" s="1277"/>
      <c r="J111" s="1277"/>
      <c r="K111" s="1277"/>
      <c r="L111" s="1277"/>
      <c r="M111" s="1277"/>
      <c r="N111" s="1277"/>
      <c r="O111" s="1277"/>
      <c r="P111" s="1277"/>
      <c r="Q111" s="1277"/>
      <c r="R111" s="1277"/>
      <c r="S111" s="1277"/>
      <c r="T111" s="1277"/>
      <c r="U111" s="1277"/>
      <c r="V111" s="1277"/>
      <c r="W111" s="1277"/>
      <c r="X111" s="1277"/>
      <c r="Y111" s="1277"/>
      <c r="Z111" s="1277"/>
      <c r="AA111" s="1277"/>
      <c r="AB111" s="1277"/>
      <c r="AC111" s="1277"/>
      <c r="AD111" s="1277"/>
      <c r="AE111" s="1277"/>
      <c r="AF111" s="1277"/>
      <c r="AG111" s="1277"/>
      <c r="AH111" s="1277"/>
      <c r="AI111" s="1277"/>
      <c r="AJ111" s="1277"/>
      <c r="AK111" s="1277"/>
      <c r="AL111" s="1277"/>
      <c r="AM111" s="1277"/>
      <c r="AN111" s="1277"/>
      <c r="AO111" s="1277"/>
      <c r="AP111" s="1277"/>
      <c r="AQ111" s="1277"/>
      <c r="AR111" s="1277"/>
      <c r="AS111" s="1277"/>
      <c r="AT111" s="1277"/>
      <c r="AU111" s="1277"/>
      <c r="AV111" s="1277"/>
      <c r="AW111" s="1277"/>
      <c r="AX111" s="1277"/>
      <c r="AY111" s="1277"/>
      <c r="AZ111" s="1277"/>
      <c r="BA111" s="1277"/>
      <c r="BB111" s="1277"/>
      <c r="BC111" s="1277"/>
      <c r="BD111" s="1277"/>
      <c r="BE111" s="1277"/>
      <c r="BF111" s="1277"/>
      <c r="BG111" s="1277"/>
      <c r="BH111" s="1277"/>
      <c r="BI111" s="1277"/>
      <c r="BJ111" s="1277"/>
      <c r="BK111" s="1277"/>
      <c r="BL111" s="1277"/>
      <c r="BM111" s="1277"/>
      <c r="BN111" s="1277"/>
      <c r="BO111" s="1277"/>
      <c r="BP111" s="1277"/>
      <c r="BQ111" s="1277"/>
      <c r="BR111" s="1277"/>
      <c r="BS111" s="1277"/>
      <c r="BT111" s="1277"/>
      <c r="BU111" s="1277"/>
      <c r="BV111" s="1277"/>
      <c r="BW111" s="1277"/>
      <c r="BX111" s="1277"/>
      <c r="BY111" s="1277"/>
      <c r="BZ111" s="1277"/>
      <c r="CA111" s="1277"/>
      <c r="CB111" s="1277"/>
      <c r="CC111" s="1277"/>
      <c r="CD111" s="1277"/>
      <c r="CE111" s="1277"/>
      <c r="CF111" s="1277"/>
      <c r="CG111" s="1277"/>
      <c r="CH111" s="1277"/>
      <c r="CI111" s="1277"/>
      <c r="CJ111" s="1277"/>
      <c r="CK111" s="1277"/>
      <c r="CL111" s="1277"/>
      <c r="CM111" s="1277"/>
      <c r="CN111" s="1277"/>
    </row>
    <row r="112" spans="1:92">
      <c r="A112" s="1277"/>
      <c r="B112" s="1277"/>
      <c r="C112" s="1277"/>
      <c r="D112" s="1277"/>
      <c r="E112" s="1277"/>
      <c r="F112" s="1277"/>
      <c r="G112" s="1277"/>
      <c r="H112" s="1277"/>
      <c r="I112" s="1277"/>
      <c r="J112" s="1277"/>
      <c r="K112" s="1277"/>
      <c r="L112" s="1277"/>
      <c r="M112" s="1277"/>
      <c r="N112" s="1277"/>
      <c r="O112" s="1277"/>
      <c r="P112" s="1277"/>
      <c r="Q112" s="1277"/>
      <c r="R112" s="1277"/>
      <c r="S112" s="1277"/>
      <c r="T112" s="1277"/>
      <c r="U112" s="1277"/>
      <c r="V112" s="1277"/>
      <c r="W112" s="1277"/>
      <c r="X112" s="1277"/>
      <c r="Y112" s="1277"/>
      <c r="Z112" s="1277"/>
      <c r="AA112" s="1277"/>
      <c r="AB112" s="1277"/>
      <c r="AC112" s="1277"/>
      <c r="AD112" s="1277"/>
      <c r="AE112" s="1277"/>
      <c r="AF112" s="1277"/>
      <c r="AG112" s="1277"/>
      <c r="AH112" s="1277"/>
      <c r="AI112" s="1277"/>
      <c r="AJ112" s="1277"/>
      <c r="AK112" s="1277"/>
      <c r="AL112" s="1277"/>
      <c r="AM112" s="1277"/>
      <c r="AN112" s="1277"/>
      <c r="AO112" s="1277"/>
      <c r="AP112" s="1277"/>
      <c r="AQ112" s="1277"/>
      <c r="AR112" s="1277"/>
      <c r="AS112" s="1277"/>
      <c r="AT112" s="1277"/>
      <c r="AU112" s="1277"/>
      <c r="AV112" s="1277"/>
      <c r="AW112" s="1277"/>
      <c r="AX112" s="1277"/>
      <c r="AY112" s="1277"/>
      <c r="AZ112" s="1277"/>
      <c r="BA112" s="1277"/>
      <c r="BB112" s="1277"/>
      <c r="BC112" s="1277"/>
      <c r="BD112" s="1277"/>
      <c r="BE112" s="1277"/>
      <c r="BF112" s="1277"/>
      <c r="BG112" s="1277"/>
      <c r="BH112" s="1277"/>
      <c r="BI112" s="1277"/>
      <c r="BJ112" s="1277"/>
      <c r="BK112" s="1277"/>
      <c r="BL112" s="1277"/>
      <c r="BM112" s="1277"/>
      <c r="BN112" s="1277"/>
      <c r="BO112" s="1277"/>
      <c r="BP112" s="1277"/>
      <c r="BQ112" s="1277"/>
      <c r="BR112" s="1277"/>
      <c r="BS112" s="1277"/>
      <c r="BT112" s="1277"/>
      <c r="BU112" s="1277"/>
      <c r="BV112" s="1277"/>
      <c r="BW112" s="1277"/>
      <c r="BX112" s="1277"/>
      <c r="BY112" s="1277"/>
      <c r="BZ112" s="1277"/>
      <c r="CA112" s="1277"/>
      <c r="CB112" s="1277"/>
      <c r="CC112" s="1277"/>
      <c r="CD112" s="1277"/>
      <c r="CE112" s="1277"/>
      <c r="CF112" s="1277"/>
      <c r="CG112" s="1277"/>
      <c r="CH112" s="1277"/>
      <c r="CI112" s="1277"/>
      <c r="CJ112" s="1277"/>
      <c r="CK112" s="1277"/>
      <c r="CL112" s="1277"/>
      <c r="CM112" s="1277"/>
      <c r="CN112" s="1277"/>
    </row>
    <row r="113" spans="1:92">
      <c r="A113" s="1277"/>
      <c r="B113" s="1277"/>
      <c r="C113" s="1277"/>
      <c r="D113" s="1277"/>
      <c r="E113" s="1277"/>
      <c r="F113" s="1277"/>
      <c r="G113" s="1277"/>
      <c r="H113" s="1277"/>
      <c r="I113" s="1277"/>
      <c r="J113" s="1277"/>
      <c r="K113" s="1277"/>
      <c r="L113" s="1277"/>
      <c r="M113" s="1277"/>
      <c r="N113" s="1277"/>
      <c r="O113" s="1277"/>
      <c r="P113" s="1277"/>
      <c r="Q113" s="1277"/>
      <c r="R113" s="1277"/>
      <c r="S113" s="1277"/>
      <c r="T113" s="1277"/>
      <c r="U113" s="1277"/>
      <c r="V113" s="1277"/>
      <c r="W113" s="1277"/>
      <c r="X113" s="1277"/>
      <c r="Y113" s="1277"/>
      <c r="Z113" s="1277"/>
      <c r="AA113" s="1277"/>
      <c r="AB113" s="1277"/>
      <c r="AC113" s="1277"/>
      <c r="AD113" s="1277"/>
      <c r="AE113" s="1277"/>
      <c r="AF113" s="1277"/>
      <c r="AG113" s="1277"/>
      <c r="AH113" s="1277"/>
      <c r="AI113" s="1277"/>
      <c r="AJ113" s="1277"/>
      <c r="AK113" s="1277"/>
      <c r="AL113" s="1277"/>
      <c r="AM113" s="1277"/>
      <c r="AN113" s="1277"/>
      <c r="AO113" s="1277"/>
      <c r="AP113" s="1277"/>
      <c r="AQ113" s="1277"/>
      <c r="AR113" s="1277"/>
      <c r="AS113" s="1277"/>
      <c r="AT113" s="1277"/>
      <c r="AU113" s="1277"/>
      <c r="AV113" s="1277"/>
      <c r="AW113" s="1277"/>
      <c r="AX113" s="1277"/>
      <c r="AY113" s="1277"/>
      <c r="AZ113" s="1277"/>
      <c r="BA113" s="1277"/>
      <c r="BB113" s="1277"/>
      <c r="BC113" s="1277"/>
      <c r="BD113" s="1277"/>
      <c r="BE113" s="1277"/>
      <c r="BF113" s="1277"/>
      <c r="BG113" s="1277"/>
      <c r="BH113" s="1277"/>
      <c r="BI113" s="1277"/>
      <c r="BJ113" s="1277"/>
      <c r="BK113" s="1277"/>
      <c r="BL113" s="1277"/>
      <c r="BM113" s="1277"/>
      <c r="BN113" s="1277"/>
      <c r="BO113" s="1277"/>
      <c r="BP113" s="1277"/>
      <c r="BQ113" s="1277"/>
      <c r="BR113" s="1277"/>
      <c r="BS113" s="1277"/>
      <c r="BT113" s="1277"/>
      <c r="BU113" s="1277"/>
      <c r="BV113" s="1277"/>
      <c r="BW113" s="1277"/>
      <c r="BX113" s="1277"/>
      <c r="BY113" s="1277"/>
      <c r="BZ113" s="1277"/>
      <c r="CA113" s="1277"/>
      <c r="CB113" s="1277"/>
      <c r="CC113" s="1277"/>
      <c r="CD113" s="1277"/>
      <c r="CE113" s="1277"/>
      <c r="CF113" s="1277"/>
      <c r="CG113" s="1277"/>
      <c r="CH113" s="1277"/>
      <c r="CI113" s="1277"/>
      <c r="CJ113" s="1277"/>
      <c r="CK113" s="1277"/>
      <c r="CL113" s="1277"/>
      <c r="CM113" s="1277"/>
      <c r="CN113" s="1277"/>
    </row>
    <row r="114" spans="1:92">
      <c r="A114" s="1277"/>
      <c r="B114" s="1277"/>
      <c r="C114" s="1277"/>
      <c r="D114" s="1277"/>
      <c r="E114" s="1277"/>
      <c r="F114" s="1277"/>
      <c r="G114" s="1277"/>
      <c r="H114" s="1277"/>
      <c r="I114" s="1277"/>
      <c r="J114" s="1277"/>
      <c r="K114" s="1277"/>
      <c r="L114" s="1277"/>
      <c r="M114" s="1277"/>
      <c r="N114" s="1277"/>
      <c r="O114" s="1277"/>
      <c r="P114" s="1277"/>
      <c r="Q114" s="1277"/>
      <c r="R114" s="1277"/>
      <c r="S114" s="1277"/>
      <c r="T114" s="1277"/>
      <c r="U114" s="1277"/>
      <c r="V114" s="1277"/>
      <c r="W114" s="1277"/>
      <c r="X114" s="1277"/>
      <c r="Y114" s="1277"/>
      <c r="Z114" s="1277"/>
      <c r="AA114" s="1277"/>
      <c r="AB114" s="1277"/>
      <c r="AC114" s="1277"/>
      <c r="AD114" s="1277"/>
      <c r="AE114" s="1277"/>
      <c r="AF114" s="1277"/>
      <c r="AG114" s="1277"/>
      <c r="AH114" s="1277"/>
      <c r="AI114" s="1277"/>
      <c r="AJ114" s="1277"/>
      <c r="AK114" s="1277"/>
      <c r="AL114" s="1277"/>
      <c r="AM114" s="1277"/>
      <c r="AN114" s="1277"/>
      <c r="AO114" s="1277"/>
      <c r="AP114" s="1277"/>
      <c r="AQ114" s="1277"/>
      <c r="AR114" s="1277"/>
      <c r="AS114" s="1277"/>
      <c r="AT114" s="1277"/>
      <c r="AU114" s="1277"/>
      <c r="AV114" s="1277"/>
      <c r="AW114" s="1277"/>
      <c r="AX114" s="1277"/>
      <c r="AY114" s="1277"/>
      <c r="AZ114" s="1277"/>
      <c r="BA114" s="1277"/>
      <c r="BB114" s="1277"/>
      <c r="BC114" s="1277"/>
      <c r="BD114" s="1277"/>
      <c r="BE114" s="1277"/>
      <c r="BF114" s="1277"/>
      <c r="BG114" s="1277"/>
      <c r="BH114" s="1277"/>
      <c r="BI114" s="1277"/>
      <c r="BJ114" s="1277"/>
      <c r="BK114" s="1277"/>
      <c r="BL114" s="1277"/>
      <c r="BM114" s="1277"/>
      <c r="BN114" s="1277"/>
      <c r="BO114" s="1277"/>
      <c r="BP114" s="1277"/>
      <c r="BQ114" s="1277"/>
      <c r="BR114" s="1277"/>
      <c r="BS114" s="1277"/>
      <c r="BT114" s="1277"/>
      <c r="BU114" s="1277"/>
      <c r="BV114" s="1277"/>
      <c r="BW114" s="1277"/>
      <c r="BX114" s="1277"/>
      <c r="BY114" s="1277"/>
      <c r="BZ114" s="1277"/>
      <c r="CA114" s="1277"/>
      <c r="CB114" s="1277"/>
      <c r="CC114" s="1277"/>
      <c r="CD114" s="1277"/>
      <c r="CE114" s="1277"/>
      <c r="CF114" s="1277"/>
      <c r="CG114" s="1277"/>
      <c r="CH114" s="1277"/>
      <c r="CI114" s="1277"/>
      <c r="CJ114" s="1277"/>
      <c r="CK114" s="1277"/>
      <c r="CL114" s="1277"/>
      <c r="CM114" s="1277"/>
      <c r="CN114" s="1277"/>
    </row>
    <row r="115" spans="1:92">
      <c r="A115" s="1277"/>
      <c r="B115" s="1277"/>
      <c r="C115" s="1277"/>
      <c r="D115" s="1277"/>
      <c r="E115" s="1277"/>
      <c r="F115" s="1277"/>
      <c r="G115" s="1277"/>
      <c r="H115" s="1277"/>
      <c r="I115" s="1277"/>
      <c r="J115" s="1277"/>
      <c r="K115" s="1277"/>
      <c r="L115" s="1277"/>
      <c r="M115" s="1277"/>
      <c r="N115" s="1277"/>
      <c r="O115" s="1277"/>
      <c r="P115" s="1277"/>
      <c r="Q115" s="1277"/>
      <c r="R115" s="1277"/>
      <c r="S115" s="1277"/>
      <c r="T115" s="1277"/>
      <c r="U115" s="1277"/>
      <c r="V115" s="1277"/>
      <c r="W115" s="1277"/>
      <c r="X115" s="1277"/>
      <c r="Y115" s="1277"/>
      <c r="Z115" s="1277"/>
      <c r="AA115" s="1277"/>
      <c r="AB115" s="1277"/>
      <c r="AC115" s="1277"/>
      <c r="AD115" s="1277"/>
      <c r="AE115" s="1277"/>
      <c r="AF115" s="1277"/>
      <c r="AG115" s="1277"/>
      <c r="AH115" s="1277"/>
      <c r="AI115" s="1277"/>
      <c r="AJ115" s="1277"/>
      <c r="AK115" s="1277"/>
      <c r="AL115" s="1277"/>
      <c r="AM115" s="1277"/>
      <c r="AN115" s="1277"/>
      <c r="AO115" s="1277"/>
      <c r="AP115" s="1277"/>
      <c r="AQ115" s="1277"/>
      <c r="AR115" s="1277"/>
      <c r="AS115" s="1277"/>
      <c r="AT115" s="1277"/>
      <c r="AU115" s="1277"/>
      <c r="AV115" s="1277"/>
      <c r="AW115" s="1277"/>
      <c r="AX115" s="1277"/>
      <c r="AY115" s="1277"/>
      <c r="AZ115" s="1277"/>
      <c r="BA115" s="1277"/>
      <c r="BB115" s="1277"/>
      <c r="BC115" s="1277"/>
      <c r="BD115" s="1277"/>
      <c r="BE115" s="1277"/>
      <c r="BF115" s="1277"/>
      <c r="BG115" s="1277"/>
      <c r="BH115" s="1277"/>
      <c r="BI115" s="1277"/>
      <c r="BJ115" s="1277"/>
      <c r="BK115" s="1277"/>
      <c r="BL115" s="1277"/>
      <c r="BM115" s="1277"/>
      <c r="BN115" s="1277"/>
      <c r="BO115" s="1277"/>
      <c r="BP115" s="1277"/>
      <c r="BQ115" s="1277"/>
      <c r="BR115" s="1277"/>
      <c r="BS115" s="1277"/>
      <c r="BT115" s="1277"/>
      <c r="BU115" s="1277"/>
      <c r="BV115" s="1277"/>
      <c r="BW115" s="1277"/>
      <c r="BX115" s="1277"/>
      <c r="BY115" s="1277"/>
      <c r="BZ115" s="1277"/>
      <c r="CA115" s="1277"/>
      <c r="CB115" s="1277"/>
      <c r="CC115" s="1277"/>
      <c r="CD115" s="1277"/>
      <c r="CE115" s="1277"/>
      <c r="CF115" s="1277"/>
      <c r="CG115" s="1277"/>
      <c r="CH115" s="1277"/>
      <c r="CI115" s="1277"/>
      <c r="CJ115" s="1277"/>
      <c r="CK115" s="1277"/>
      <c r="CL115" s="1277"/>
      <c r="CM115" s="1277"/>
      <c r="CN115" s="1277"/>
    </row>
    <row r="116" spans="1:92">
      <c r="A116" s="1277"/>
      <c r="B116" s="1277"/>
      <c r="C116" s="1277"/>
      <c r="D116" s="1277"/>
      <c r="E116" s="1277"/>
      <c r="F116" s="1277"/>
      <c r="G116" s="1277"/>
      <c r="H116" s="1277"/>
      <c r="I116" s="1277"/>
      <c r="J116" s="1277"/>
      <c r="K116" s="1277"/>
      <c r="L116" s="1277"/>
      <c r="M116" s="1277"/>
      <c r="N116" s="1277"/>
      <c r="O116" s="1277"/>
      <c r="P116" s="1277"/>
      <c r="Q116" s="1277"/>
      <c r="R116" s="1277"/>
      <c r="S116" s="1277"/>
      <c r="T116" s="1277"/>
      <c r="U116" s="1277"/>
      <c r="V116" s="1277"/>
      <c r="W116" s="1277"/>
      <c r="X116" s="1277"/>
      <c r="Y116" s="1277"/>
      <c r="Z116" s="1277"/>
      <c r="AA116" s="1277"/>
      <c r="AB116" s="1277"/>
      <c r="AC116" s="1277"/>
      <c r="AD116" s="1277"/>
      <c r="AE116" s="1277"/>
      <c r="AF116" s="1277"/>
      <c r="AG116" s="1277"/>
      <c r="AH116" s="1277"/>
      <c r="AI116" s="1277"/>
      <c r="AJ116" s="1277"/>
      <c r="AK116" s="1277"/>
      <c r="AL116" s="1277"/>
      <c r="AM116" s="1277"/>
      <c r="AN116" s="1277"/>
      <c r="AO116" s="1277"/>
      <c r="AP116" s="1277"/>
      <c r="AQ116" s="1277"/>
      <c r="AR116" s="1277"/>
      <c r="AS116" s="1277"/>
      <c r="AT116" s="1277"/>
      <c r="AU116" s="1277"/>
      <c r="AV116" s="1277"/>
      <c r="AW116" s="1277"/>
      <c r="AX116" s="1277"/>
      <c r="AY116" s="1277"/>
      <c r="AZ116" s="1277"/>
      <c r="BA116" s="1277"/>
      <c r="BB116" s="1277"/>
      <c r="BC116" s="1277"/>
      <c r="BD116" s="1277"/>
      <c r="BE116" s="1277"/>
      <c r="BF116" s="1277"/>
      <c r="BG116" s="1277"/>
      <c r="BH116" s="1277"/>
      <c r="BI116" s="1277"/>
      <c r="BJ116" s="1277"/>
      <c r="BK116" s="1277"/>
      <c r="BL116" s="1277"/>
      <c r="BM116" s="1277"/>
      <c r="BN116" s="1277"/>
      <c r="BO116" s="1277"/>
      <c r="BP116" s="1277"/>
      <c r="BQ116" s="1277"/>
      <c r="BR116" s="1277"/>
      <c r="BS116" s="1277"/>
      <c r="BT116" s="1277"/>
      <c r="BU116" s="1277"/>
      <c r="BV116" s="1277"/>
      <c r="BW116" s="1277"/>
      <c r="BX116" s="1277"/>
      <c r="BY116" s="1277"/>
      <c r="BZ116" s="1277"/>
      <c r="CA116" s="1277"/>
      <c r="CB116" s="1277"/>
      <c r="CC116" s="1277"/>
      <c r="CD116" s="1277"/>
      <c r="CE116" s="1277"/>
      <c r="CF116" s="1277"/>
      <c r="CG116" s="1277"/>
      <c r="CH116" s="1277"/>
      <c r="CI116" s="1277"/>
      <c r="CJ116" s="1277"/>
      <c r="CK116" s="1277"/>
      <c r="CL116" s="1277"/>
      <c r="CM116" s="1277"/>
      <c r="CN116" s="1277"/>
    </row>
    <row r="117" spans="1:92">
      <c r="A117" s="1277"/>
      <c r="B117" s="1277"/>
      <c r="C117" s="1277"/>
      <c r="D117" s="1277"/>
      <c r="E117" s="1277"/>
      <c r="F117" s="1277"/>
      <c r="G117" s="1277"/>
      <c r="H117" s="1277"/>
      <c r="I117" s="1277"/>
      <c r="J117" s="1277"/>
      <c r="K117" s="1277"/>
      <c r="L117" s="1277"/>
      <c r="M117" s="1277"/>
      <c r="N117" s="1277"/>
      <c r="O117" s="1277"/>
      <c r="P117" s="1277"/>
      <c r="Q117" s="1277"/>
      <c r="R117" s="1277"/>
      <c r="S117" s="1277"/>
      <c r="T117" s="1277"/>
      <c r="U117" s="1277"/>
      <c r="V117" s="1277"/>
      <c r="W117" s="1277"/>
      <c r="X117" s="1277"/>
      <c r="Y117" s="1277"/>
      <c r="Z117" s="1277"/>
      <c r="AA117" s="1277"/>
      <c r="AB117" s="1277"/>
      <c r="AC117" s="1277"/>
      <c r="AD117" s="1277"/>
      <c r="AE117" s="1277"/>
      <c r="AF117" s="1277"/>
      <c r="AG117" s="1277"/>
      <c r="AH117" s="1277"/>
      <c r="AI117" s="1277"/>
      <c r="AJ117" s="1277"/>
      <c r="AK117" s="1277"/>
      <c r="AL117" s="1277"/>
      <c r="AM117" s="1277"/>
      <c r="AN117" s="1277"/>
      <c r="AO117" s="1277"/>
      <c r="AP117" s="1277"/>
      <c r="AQ117" s="1277"/>
      <c r="AR117" s="1277"/>
      <c r="AS117" s="1277"/>
      <c r="AT117" s="1277"/>
      <c r="AU117" s="1277"/>
      <c r="AV117" s="1277"/>
      <c r="AW117" s="1277"/>
      <c r="AX117" s="1277"/>
      <c r="AY117" s="1277"/>
      <c r="AZ117" s="1277"/>
      <c r="BA117" s="1277"/>
      <c r="BB117" s="1277"/>
      <c r="BC117" s="1277"/>
      <c r="BD117" s="1277"/>
      <c r="BE117" s="1277"/>
      <c r="BF117" s="1277"/>
      <c r="BG117" s="1277"/>
      <c r="BH117" s="1277"/>
      <c r="BI117" s="1277"/>
      <c r="BJ117" s="1277"/>
      <c r="BK117" s="1277"/>
      <c r="BL117" s="1277"/>
      <c r="BM117" s="1277"/>
      <c r="BN117" s="1277"/>
      <c r="BO117" s="1277"/>
      <c r="BP117" s="1277"/>
      <c r="BQ117" s="1277"/>
      <c r="BR117" s="1277"/>
      <c r="BS117" s="1277"/>
      <c r="BT117" s="1277"/>
      <c r="BU117" s="1277"/>
      <c r="BV117" s="1277"/>
      <c r="BW117" s="1277"/>
      <c r="BX117" s="1277"/>
      <c r="BY117" s="1277"/>
      <c r="BZ117" s="1277"/>
      <c r="CA117" s="1277"/>
      <c r="CB117" s="1277"/>
      <c r="CC117" s="1277"/>
      <c r="CD117" s="1277"/>
      <c r="CE117" s="1277"/>
      <c r="CF117" s="1277"/>
      <c r="CG117" s="1277"/>
      <c r="CH117" s="1277"/>
      <c r="CI117" s="1277"/>
      <c r="CJ117" s="1277"/>
      <c r="CK117" s="1277"/>
      <c r="CL117" s="1277"/>
      <c r="CM117" s="1277"/>
      <c r="CN117" s="1277"/>
    </row>
    <row r="118" spans="1:92">
      <c r="A118" s="1277"/>
      <c r="B118" s="1277"/>
      <c r="C118" s="1277"/>
      <c r="D118" s="1277"/>
      <c r="E118" s="1277"/>
      <c r="F118" s="1277"/>
      <c r="G118" s="1277"/>
      <c r="H118" s="1277"/>
      <c r="I118" s="1277"/>
      <c r="J118" s="1277"/>
      <c r="K118" s="1277"/>
      <c r="L118" s="1277"/>
      <c r="M118" s="1277"/>
      <c r="N118" s="1277"/>
      <c r="O118" s="1277"/>
      <c r="P118" s="1277"/>
      <c r="Q118" s="1277"/>
      <c r="R118" s="1277"/>
      <c r="S118" s="1277"/>
      <c r="T118" s="1277"/>
      <c r="U118" s="1277"/>
      <c r="V118" s="1277"/>
      <c r="W118" s="1277"/>
      <c r="X118" s="1277"/>
      <c r="Y118" s="1277"/>
      <c r="Z118" s="1277"/>
      <c r="AA118" s="1277"/>
      <c r="AB118" s="1277"/>
      <c r="AC118" s="1277"/>
      <c r="AD118" s="1277"/>
      <c r="AE118" s="1277"/>
      <c r="AF118" s="1277"/>
      <c r="AG118" s="1277"/>
      <c r="AH118" s="1277"/>
      <c r="AI118" s="1277"/>
      <c r="AJ118" s="1277"/>
      <c r="AK118" s="1277"/>
      <c r="AL118" s="1277"/>
      <c r="AM118" s="1277"/>
      <c r="AN118" s="1277"/>
      <c r="AO118" s="1277"/>
      <c r="AP118" s="1277"/>
      <c r="AQ118" s="1277"/>
      <c r="AR118" s="1277"/>
      <c r="AS118" s="1277"/>
      <c r="AT118" s="1277"/>
      <c r="AU118" s="1277"/>
      <c r="AV118" s="1277"/>
      <c r="AW118" s="1277"/>
      <c r="AX118" s="1277"/>
      <c r="AY118" s="1277"/>
      <c r="AZ118" s="1277"/>
      <c r="BA118" s="1277"/>
      <c r="BB118" s="1277"/>
      <c r="BC118" s="1277"/>
      <c r="BD118" s="1277"/>
      <c r="BE118" s="1277"/>
      <c r="BF118" s="1277"/>
      <c r="BG118" s="1277"/>
      <c r="BH118" s="1277"/>
      <c r="BI118" s="1277"/>
      <c r="BJ118" s="1277"/>
      <c r="BK118" s="1277"/>
      <c r="BL118" s="1277"/>
      <c r="BM118" s="1277"/>
      <c r="BN118" s="1277"/>
      <c r="BO118" s="1277"/>
      <c r="BP118" s="1277"/>
      <c r="BQ118" s="1277"/>
      <c r="BR118" s="1277"/>
      <c r="BS118" s="1277"/>
      <c r="BT118" s="1277"/>
      <c r="BU118" s="1277"/>
      <c r="BV118" s="1277"/>
      <c r="BW118" s="1277"/>
      <c r="BX118" s="1277"/>
      <c r="BY118" s="1277"/>
      <c r="BZ118" s="1277"/>
      <c r="CA118" s="1277"/>
      <c r="CB118" s="1277"/>
      <c r="CC118" s="1277"/>
      <c r="CD118" s="1277"/>
      <c r="CE118" s="1277"/>
      <c r="CF118" s="1277"/>
      <c r="CG118" s="1277"/>
      <c r="CH118" s="1277"/>
      <c r="CI118" s="1277"/>
      <c r="CJ118" s="1277"/>
      <c r="CK118" s="1277"/>
      <c r="CL118" s="1277"/>
      <c r="CM118" s="1277"/>
      <c r="CN118" s="1277"/>
    </row>
    <row r="119" spans="1:92">
      <c r="A119" s="1277"/>
      <c r="B119" s="1277"/>
      <c r="C119" s="1277"/>
      <c r="D119" s="1277"/>
      <c r="E119" s="1277"/>
      <c r="F119" s="1277"/>
      <c r="G119" s="1277"/>
      <c r="H119" s="1277"/>
      <c r="I119" s="1277"/>
      <c r="J119" s="1277"/>
      <c r="K119" s="1277"/>
      <c r="L119" s="1277"/>
      <c r="M119" s="1277"/>
      <c r="N119" s="1277"/>
      <c r="O119" s="1277"/>
      <c r="P119" s="1277"/>
      <c r="Q119" s="1277"/>
      <c r="R119" s="1277"/>
      <c r="S119" s="1277"/>
      <c r="T119" s="1277"/>
      <c r="U119" s="1277"/>
      <c r="V119" s="1277"/>
      <c r="W119" s="1277"/>
      <c r="X119" s="1277"/>
      <c r="Y119" s="1277"/>
      <c r="Z119" s="1277"/>
      <c r="AA119" s="1277"/>
      <c r="AB119" s="1277"/>
      <c r="AC119" s="1277"/>
      <c r="AD119" s="1277"/>
      <c r="AE119" s="1277"/>
      <c r="AF119" s="1277"/>
      <c r="AG119" s="1277"/>
      <c r="AH119" s="1277"/>
      <c r="AI119" s="1277"/>
      <c r="AJ119" s="1277"/>
      <c r="AK119" s="1277"/>
      <c r="AL119" s="1277"/>
      <c r="AM119" s="1277"/>
      <c r="AN119" s="1277"/>
      <c r="AO119" s="1277"/>
      <c r="AP119" s="1277"/>
      <c r="AQ119" s="1277"/>
      <c r="AR119" s="1277"/>
      <c r="AS119" s="1277"/>
      <c r="AT119" s="1277"/>
      <c r="AU119" s="1277"/>
      <c r="AV119" s="1277"/>
      <c r="AW119" s="1277"/>
      <c r="AX119" s="1277"/>
      <c r="AY119" s="1277"/>
      <c r="AZ119" s="1277"/>
      <c r="BA119" s="1277"/>
      <c r="BB119" s="1277"/>
      <c r="BC119" s="1277"/>
      <c r="BD119" s="1277"/>
      <c r="BE119" s="1277"/>
      <c r="BF119" s="1277"/>
      <c r="BG119" s="1277"/>
      <c r="BH119" s="1277"/>
      <c r="BI119" s="1277"/>
      <c r="BJ119" s="1277"/>
      <c r="BK119" s="1277"/>
      <c r="BL119" s="1277"/>
      <c r="BM119" s="1277"/>
      <c r="BN119" s="1277"/>
      <c r="BO119" s="1277"/>
      <c r="BP119" s="1277"/>
      <c r="BQ119" s="1277"/>
      <c r="BR119" s="1277"/>
      <c r="BS119" s="1277"/>
      <c r="BT119" s="1277"/>
      <c r="BU119" s="1277"/>
      <c r="BV119" s="1277"/>
      <c r="BW119" s="1277"/>
      <c r="BX119" s="1277"/>
      <c r="BY119" s="1277"/>
      <c r="BZ119" s="1277"/>
      <c r="CA119" s="1277"/>
      <c r="CB119" s="1277"/>
      <c r="CC119" s="1277"/>
      <c r="CD119" s="1277"/>
      <c r="CE119" s="1277"/>
      <c r="CF119" s="1277"/>
      <c r="CG119" s="1277"/>
      <c r="CH119" s="1277"/>
      <c r="CI119" s="1277"/>
      <c r="CJ119" s="1277"/>
      <c r="CK119" s="1277"/>
      <c r="CL119" s="1277"/>
      <c r="CM119" s="1277"/>
      <c r="CN119" s="1277"/>
    </row>
    <row r="120" spans="1:92">
      <c r="A120" s="1277"/>
      <c r="B120" s="1277"/>
      <c r="C120" s="1277"/>
      <c r="D120" s="1277"/>
      <c r="E120" s="1277"/>
      <c r="F120" s="1277"/>
      <c r="G120" s="1277"/>
      <c r="H120" s="1277"/>
      <c r="I120" s="1277"/>
      <c r="J120" s="1277"/>
      <c r="K120" s="1277"/>
      <c r="L120" s="1277"/>
      <c r="M120" s="1277"/>
      <c r="N120" s="1277"/>
      <c r="O120" s="1277"/>
      <c r="P120" s="1277"/>
      <c r="Q120" s="1277"/>
      <c r="R120" s="1277"/>
      <c r="S120" s="1277"/>
      <c r="T120" s="1277"/>
      <c r="U120" s="1277"/>
      <c r="V120" s="1277"/>
      <c r="W120" s="1277"/>
      <c r="X120" s="1277"/>
      <c r="Y120" s="1277"/>
      <c r="Z120" s="1277"/>
      <c r="AA120" s="1277"/>
      <c r="AB120" s="1277"/>
      <c r="AC120" s="1277"/>
      <c r="AD120" s="1277"/>
      <c r="AE120" s="1277"/>
      <c r="AF120" s="1277"/>
      <c r="AG120" s="1277"/>
      <c r="AH120" s="1277"/>
      <c r="AI120" s="1277"/>
      <c r="AJ120" s="1277"/>
      <c r="AK120" s="1277"/>
      <c r="AL120" s="1277"/>
      <c r="AM120" s="1277"/>
      <c r="AN120" s="1277"/>
      <c r="AO120" s="1277"/>
      <c r="AP120" s="1277"/>
      <c r="AQ120" s="1277"/>
      <c r="AR120" s="1277"/>
      <c r="AS120" s="1277"/>
      <c r="AT120" s="1277"/>
      <c r="AU120" s="1277"/>
      <c r="AV120" s="1277"/>
      <c r="AW120" s="1277"/>
      <c r="AX120" s="1277"/>
      <c r="AY120" s="1277"/>
      <c r="AZ120" s="1277"/>
      <c r="BA120" s="1277"/>
      <c r="BB120" s="1277"/>
      <c r="BC120" s="1277"/>
      <c r="BD120" s="1277"/>
      <c r="BE120" s="1277"/>
      <c r="BF120" s="1277"/>
      <c r="BG120" s="1277"/>
      <c r="BH120" s="1277"/>
      <c r="BI120" s="1277"/>
      <c r="BJ120" s="1277"/>
      <c r="BK120" s="1277"/>
      <c r="BL120" s="1277"/>
      <c r="BM120" s="1277"/>
      <c r="BN120" s="1277"/>
      <c r="BO120" s="1277"/>
      <c r="BP120" s="1277"/>
      <c r="BQ120" s="1277"/>
      <c r="BR120" s="1277"/>
      <c r="BS120" s="1277"/>
      <c r="BT120" s="1277"/>
      <c r="BU120" s="1277"/>
      <c r="BV120" s="1277"/>
      <c r="BW120" s="1277"/>
      <c r="BX120" s="1277"/>
      <c r="BY120" s="1277"/>
      <c r="BZ120" s="1277"/>
      <c r="CA120" s="1277"/>
      <c r="CB120" s="1277"/>
      <c r="CC120" s="1277"/>
      <c r="CD120" s="1277"/>
      <c r="CE120" s="1277"/>
      <c r="CF120" s="1277"/>
      <c r="CG120" s="1277"/>
      <c r="CH120" s="1277"/>
      <c r="CI120" s="1277"/>
      <c r="CJ120" s="1277"/>
      <c r="CK120" s="1277"/>
      <c r="CL120" s="1277"/>
      <c r="CM120" s="1277"/>
      <c r="CN120" s="1277"/>
    </row>
    <row r="121" spans="1:92">
      <c r="A121" s="1277"/>
      <c r="B121" s="1277"/>
      <c r="C121" s="1277"/>
      <c r="D121" s="1277"/>
      <c r="E121" s="1277"/>
      <c r="F121" s="1277"/>
      <c r="G121" s="1277"/>
      <c r="H121" s="1277"/>
      <c r="I121" s="1277"/>
      <c r="J121" s="1277"/>
      <c r="K121" s="1277"/>
      <c r="L121" s="1277"/>
      <c r="M121" s="1277"/>
      <c r="N121" s="1277"/>
      <c r="O121" s="1277"/>
      <c r="P121" s="1277"/>
      <c r="Q121" s="1277"/>
      <c r="R121" s="1277"/>
      <c r="S121" s="1277"/>
      <c r="T121" s="1277"/>
      <c r="U121" s="1277"/>
      <c r="V121" s="1277"/>
      <c r="W121" s="1277"/>
      <c r="X121" s="1277"/>
      <c r="Y121" s="1277"/>
      <c r="Z121" s="1277"/>
      <c r="AA121" s="1277"/>
      <c r="AB121" s="1277"/>
      <c r="AC121" s="1277"/>
      <c r="AD121" s="1277"/>
      <c r="AE121" s="1277"/>
      <c r="AF121" s="1277"/>
      <c r="AG121" s="1277"/>
      <c r="AH121" s="1277"/>
      <c r="AI121" s="1277"/>
      <c r="AJ121" s="1277"/>
      <c r="AK121" s="1277"/>
      <c r="AL121" s="1277"/>
      <c r="AM121" s="1277"/>
      <c r="AN121" s="1277"/>
      <c r="AO121" s="1277"/>
      <c r="AP121" s="1277"/>
      <c r="AQ121" s="1277"/>
      <c r="AR121" s="1277"/>
      <c r="AS121" s="1277"/>
      <c r="AT121" s="1277"/>
      <c r="AU121" s="1277"/>
      <c r="AV121" s="1277"/>
      <c r="AW121" s="1277"/>
      <c r="AX121" s="1277"/>
      <c r="AY121" s="1277"/>
      <c r="AZ121" s="1277"/>
      <c r="BA121" s="1277"/>
      <c r="BB121" s="1277"/>
      <c r="BC121" s="1277"/>
      <c r="BD121" s="1277"/>
      <c r="BE121" s="1277"/>
      <c r="BF121" s="1277"/>
      <c r="BG121" s="1277"/>
      <c r="BH121" s="1277"/>
      <c r="BI121" s="1277"/>
      <c r="BJ121" s="1277"/>
      <c r="BK121" s="1277"/>
      <c r="BL121" s="1277"/>
      <c r="BM121" s="1277"/>
      <c r="BN121" s="1277"/>
      <c r="BO121" s="1277"/>
      <c r="BP121" s="1277"/>
      <c r="BQ121" s="1277"/>
      <c r="BR121" s="1277"/>
      <c r="BS121" s="1277"/>
      <c r="BT121" s="1277"/>
      <c r="BU121" s="1277"/>
      <c r="BV121" s="1277"/>
      <c r="BW121" s="1277"/>
      <c r="BX121" s="1277"/>
      <c r="BY121" s="1277"/>
      <c r="BZ121" s="1277"/>
      <c r="CA121" s="1277"/>
      <c r="CB121" s="1277"/>
      <c r="CC121" s="1277"/>
      <c r="CD121" s="1277"/>
      <c r="CE121" s="1277"/>
      <c r="CF121" s="1277"/>
      <c r="CG121" s="1277"/>
      <c r="CH121" s="1277"/>
      <c r="CI121" s="1277"/>
      <c r="CJ121" s="1277"/>
      <c r="CK121" s="1277"/>
      <c r="CL121" s="1277"/>
      <c r="CM121" s="1277"/>
      <c r="CN121" s="1277"/>
    </row>
    <row r="122" spans="1:92">
      <c r="A122" s="1277"/>
      <c r="B122" s="1277"/>
      <c r="C122" s="1277"/>
      <c r="D122" s="1277"/>
      <c r="E122" s="1277"/>
      <c r="F122" s="1277"/>
      <c r="G122" s="1277"/>
      <c r="H122" s="1277"/>
      <c r="I122" s="1277"/>
      <c r="J122" s="1277"/>
      <c r="K122" s="1277"/>
      <c r="L122" s="1277"/>
      <c r="M122" s="1277"/>
      <c r="N122" s="1277"/>
      <c r="O122" s="1277"/>
      <c r="P122" s="1277"/>
      <c r="Q122" s="1277"/>
      <c r="R122" s="1277"/>
      <c r="S122" s="1277"/>
      <c r="T122" s="1277"/>
      <c r="U122" s="1277"/>
      <c r="V122" s="1277"/>
      <c r="W122" s="1277"/>
      <c r="X122" s="1277"/>
      <c r="Y122" s="1277"/>
      <c r="Z122" s="1277"/>
      <c r="AA122" s="1277"/>
      <c r="AB122" s="1277"/>
      <c r="AC122" s="1277"/>
      <c r="AD122" s="1277"/>
      <c r="AE122" s="1277"/>
      <c r="AF122" s="1277"/>
      <c r="AG122" s="1277"/>
      <c r="AH122" s="1277"/>
      <c r="AI122" s="1277"/>
      <c r="AJ122" s="1277"/>
      <c r="AK122" s="1277"/>
      <c r="AL122" s="1277"/>
      <c r="AM122" s="1277"/>
      <c r="AN122" s="1277"/>
      <c r="AO122" s="1277"/>
      <c r="AP122" s="1277"/>
      <c r="AQ122" s="1277"/>
      <c r="AR122" s="1277"/>
      <c r="AS122" s="1277"/>
      <c r="AT122" s="1277"/>
      <c r="AU122" s="1277"/>
      <c r="AV122" s="1277"/>
      <c r="AW122" s="1277"/>
      <c r="AX122" s="1277"/>
      <c r="AY122" s="1277"/>
      <c r="AZ122" s="1277"/>
      <c r="BA122" s="1277"/>
      <c r="BB122" s="1277"/>
      <c r="BC122" s="1277"/>
      <c r="BD122" s="1277"/>
      <c r="BE122" s="1277"/>
      <c r="BF122" s="1277"/>
      <c r="BG122" s="1277"/>
      <c r="BH122" s="1277"/>
      <c r="BI122" s="1277"/>
      <c r="BJ122" s="1277"/>
      <c r="BK122" s="1277"/>
      <c r="BL122" s="1277"/>
      <c r="BM122" s="1277"/>
      <c r="BN122" s="1277"/>
      <c r="BO122" s="1277"/>
      <c r="BP122" s="1277"/>
      <c r="BQ122" s="1277"/>
      <c r="BR122" s="1277"/>
      <c r="BS122" s="1277"/>
      <c r="BT122" s="1277"/>
      <c r="BU122" s="1277"/>
      <c r="BV122" s="1277"/>
      <c r="BW122" s="1277"/>
      <c r="BX122" s="1277"/>
      <c r="BY122" s="1277"/>
      <c r="BZ122" s="1277"/>
      <c r="CA122" s="1277"/>
      <c r="CB122" s="1277"/>
      <c r="CC122" s="1277"/>
      <c r="CD122" s="1277"/>
      <c r="CE122" s="1277"/>
      <c r="CF122" s="1277"/>
      <c r="CG122" s="1277"/>
      <c r="CH122" s="1277"/>
      <c r="CI122" s="1277"/>
      <c r="CJ122" s="1277"/>
      <c r="CK122" s="1277"/>
      <c r="CL122" s="1277"/>
      <c r="CM122" s="1277"/>
      <c r="CN122" s="1277"/>
    </row>
    <row r="123" spans="1:92">
      <c r="A123" s="1277"/>
      <c r="B123" s="1277"/>
      <c r="C123" s="1277"/>
      <c r="D123" s="1277"/>
      <c r="E123" s="1277"/>
      <c r="F123" s="1277"/>
      <c r="G123" s="1277"/>
      <c r="H123" s="1277"/>
      <c r="I123" s="1277"/>
      <c r="J123" s="1277"/>
      <c r="K123" s="1277"/>
      <c r="L123" s="1277"/>
      <c r="M123" s="1277"/>
      <c r="N123" s="1277"/>
      <c r="O123" s="1277"/>
      <c r="P123" s="1277"/>
      <c r="Q123" s="1277"/>
      <c r="R123" s="1277"/>
      <c r="S123" s="1277"/>
      <c r="T123" s="1277"/>
      <c r="U123" s="1277"/>
      <c r="V123" s="1277"/>
      <c r="W123" s="1277"/>
      <c r="X123" s="1277"/>
      <c r="Y123" s="1277"/>
      <c r="Z123" s="1277"/>
      <c r="AA123" s="1277"/>
      <c r="AB123" s="1277"/>
      <c r="AC123" s="1277"/>
      <c r="AD123" s="1277"/>
      <c r="AE123" s="1277"/>
      <c r="AF123" s="1277"/>
      <c r="AG123" s="1277"/>
      <c r="AH123" s="1277"/>
      <c r="AI123" s="1277"/>
      <c r="AJ123" s="1277"/>
      <c r="AK123" s="1277"/>
      <c r="AL123" s="1277"/>
      <c r="AM123" s="1277"/>
      <c r="AN123" s="1277"/>
      <c r="AO123" s="1277"/>
      <c r="AP123" s="1277"/>
      <c r="AQ123" s="1277"/>
      <c r="AR123" s="1277"/>
      <c r="AS123" s="1277"/>
      <c r="AT123" s="1277"/>
      <c r="AU123" s="1277"/>
      <c r="AV123" s="1277"/>
      <c r="AW123" s="1277"/>
      <c r="AX123" s="1277"/>
      <c r="AY123" s="1277"/>
      <c r="AZ123" s="1277"/>
      <c r="BA123" s="1277"/>
      <c r="BB123" s="1277"/>
      <c r="BC123" s="1277"/>
      <c r="BD123" s="1277"/>
      <c r="BE123" s="1277"/>
      <c r="BF123" s="1277"/>
      <c r="BG123" s="1277"/>
      <c r="BH123" s="1277"/>
      <c r="BI123" s="1277"/>
      <c r="BJ123" s="1277"/>
      <c r="BK123" s="1277"/>
      <c r="BL123" s="1277"/>
      <c r="BM123" s="1277"/>
      <c r="BN123" s="1277"/>
      <c r="BO123" s="1277"/>
      <c r="BP123" s="1277"/>
      <c r="BQ123" s="1277"/>
      <c r="BR123" s="1277"/>
      <c r="BS123" s="1277"/>
      <c r="BT123" s="1277"/>
      <c r="BU123" s="1277"/>
      <c r="BV123" s="1277"/>
      <c r="BW123" s="1277"/>
      <c r="BX123" s="1277"/>
      <c r="BY123" s="1277"/>
      <c r="BZ123" s="1277"/>
      <c r="CA123" s="1277"/>
      <c r="CB123" s="1277"/>
      <c r="CC123" s="1277"/>
      <c r="CD123" s="1277"/>
      <c r="CE123" s="1277"/>
      <c r="CF123" s="1277"/>
      <c r="CG123" s="1277"/>
      <c r="CH123" s="1277"/>
      <c r="CI123" s="1277"/>
      <c r="CJ123" s="1277"/>
      <c r="CK123" s="1277"/>
      <c r="CL123" s="1277"/>
      <c r="CM123" s="1277"/>
      <c r="CN123" s="1277"/>
    </row>
    <row r="124" spans="1:92">
      <c r="A124" s="1277"/>
      <c r="B124" s="1277"/>
      <c r="C124" s="1277"/>
      <c r="D124" s="1277"/>
      <c r="E124" s="1277"/>
      <c r="F124" s="1277"/>
      <c r="G124" s="1277"/>
      <c r="H124" s="1277"/>
      <c r="I124" s="1277"/>
      <c r="J124" s="1277"/>
      <c r="K124" s="1277"/>
      <c r="L124" s="1277"/>
      <c r="M124" s="1277"/>
      <c r="N124" s="1277"/>
      <c r="O124" s="1277"/>
      <c r="P124" s="1277"/>
      <c r="Q124" s="1277"/>
      <c r="R124" s="1277"/>
      <c r="S124" s="1277"/>
      <c r="T124" s="1277"/>
      <c r="U124" s="1277"/>
      <c r="V124" s="1277"/>
      <c r="W124" s="1277"/>
      <c r="X124" s="1277"/>
      <c r="Y124" s="1277"/>
      <c r="Z124" s="1277"/>
      <c r="AA124" s="1277"/>
      <c r="AB124" s="1277"/>
      <c r="AC124" s="1277"/>
      <c r="AD124" s="1277"/>
      <c r="AE124" s="1277"/>
      <c r="AF124" s="1277"/>
      <c r="AG124" s="1277"/>
      <c r="AH124" s="1277"/>
      <c r="AI124" s="1277"/>
      <c r="AJ124" s="1277"/>
      <c r="AK124" s="1277"/>
      <c r="AL124" s="1277"/>
      <c r="AM124" s="1277"/>
      <c r="AN124" s="1277"/>
      <c r="AO124" s="1277"/>
      <c r="AP124" s="1277"/>
      <c r="AQ124" s="1277"/>
      <c r="AR124" s="1277"/>
      <c r="AS124" s="1277"/>
      <c r="AT124" s="1277"/>
      <c r="AU124" s="1277"/>
      <c r="AV124" s="1277"/>
      <c r="AW124" s="1277"/>
      <c r="AX124" s="1277"/>
      <c r="AY124" s="1277"/>
      <c r="AZ124" s="1277"/>
      <c r="BA124" s="1277"/>
      <c r="BB124" s="1277"/>
      <c r="BC124" s="1277"/>
      <c r="BD124" s="1277"/>
      <c r="BE124" s="1277"/>
      <c r="BF124" s="1277"/>
      <c r="BG124" s="1277"/>
      <c r="BH124" s="1277"/>
      <c r="BI124" s="1277"/>
      <c r="BJ124" s="1277"/>
      <c r="BK124" s="1277"/>
      <c r="BL124" s="1277"/>
      <c r="BM124" s="1277"/>
      <c r="BN124" s="1277"/>
      <c r="BO124" s="1277"/>
      <c r="BP124" s="1277"/>
      <c r="BQ124" s="1277"/>
      <c r="BR124" s="1277"/>
      <c r="BS124" s="1277"/>
      <c r="BT124" s="1277"/>
      <c r="BU124" s="1277"/>
      <c r="BV124" s="1277"/>
      <c r="BW124" s="1277"/>
      <c r="BX124" s="1277"/>
      <c r="BY124" s="1277"/>
      <c r="BZ124" s="1277"/>
      <c r="CA124" s="1277"/>
      <c r="CB124" s="1277"/>
      <c r="CC124" s="1277"/>
      <c r="CD124" s="1277"/>
      <c r="CE124" s="1277"/>
      <c r="CF124" s="1277"/>
      <c r="CG124" s="1277"/>
      <c r="CH124" s="1277"/>
      <c r="CI124" s="1277"/>
      <c r="CJ124" s="1277"/>
      <c r="CK124" s="1277"/>
      <c r="CL124" s="1277"/>
      <c r="CM124" s="1277"/>
      <c r="CN124" s="1277"/>
    </row>
    <row r="125" spans="1:92">
      <c r="A125" s="1277"/>
      <c r="B125" s="1277"/>
      <c r="C125" s="1277"/>
      <c r="D125" s="1277"/>
      <c r="E125" s="1277"/>
      <c r="F125" s="1277"/>
      <c r="G125" s="1277"/>
      <c r="H125" s="1277"/>
      <c r="I125" s="1277"/>
      <c r="J125" s="1277"/>
      <c r="K125" s="1277"/>
      <c r="L125" s="1277"/>
      <c r="M125" s="1277"/>
      <c r="N125" s="1277"/>
      <c r="O125" s="1277"/>
      <c r="P125" s="1277"/>
      <c r="Q125" s="1277"/>
      <c r="R125" s="1277"/>
      <c r="S125" s="1277"/>
      <c r="T125" s="1277"/>
      <c r="U125" s="1277"/>
      <c r="V125" s="1277"/>
      <c r="W125" s="1277"/>
      <c r="X125" s="1277"/>
      <c r="Y125" s="1277"/>
      <c r="Z125" s="1277"/>
      <c r="AA125" s="1277"/>
      <c r="AB125" s="1277"/>
      <c r="AC125" s="1277"/>
      <c r="AD125" s="1277"/>
      <c r="AE125" s="1277"/>
      <c r="AF125" s="1277"/>
      <c r="AG125" s="1277"/>
      <c r="AH125" s="1277"/>
      <c r="AI125" s="1277"/>
      <c r="AJ125" s="1277"/>
      <c r="AK125" s="1277"/>
      <c r="AL125" s="1277"/>
      <c r="AM125" s="1277"/>
      <c r="AN125" s="1277"/>
      <c r="AO125" s="1277"/>
      <c r="AP125" s="1277"/>
      <c r="AQ125" s="1277"/>
      <c r="AR125" s="1277"/>
      <c r="AS125" s="1277"/>
      <c r="AT125" s="1277"/>
      <c r="AU125" s="1277"/>
      <c r="AV125" s="1277"/>
      <c r="AW125" s="1277"/>
      <c r="AX125" s="1277"/>
      <c r="AY125" s="1277"/>
      <c r="AZ125" s="1277"/>
      <c r="BA125" s="1277"/>
      <c r="BB125" s="1277"/>
      <c r="BC125" s="1277"/>
      <c r="BD125" s="1277"/>
      <c r="BE125" s="1277"/>
      <c r="BF125" s="1277"/>
      <c r="BG125" s="1277"/>
      <c r="BH125" s="1277"/>
      <c r="BI125" s="1277"/>
      <c r="BJ125" s="1277"/>
      <c r="BK125" s="1277"/>
      <c r="BL125" s="1277"/>
      <c r="BM125" s="1277"/>
      <c r="BN125" s="1277"/>
      <c r="BO125" s="1277"/>
      <c r="BP125" s="1277"/>
      <c r="BQ125" s="1277"/>
      <c r="BR125" s="1277"/>
      <c r="BS125" s="1277"/>
      <c r="BT125" s="1277"/>
      <c r="BU125" s="1277"/>
      <c r="BV125" s="1277"/>
      <c r="BW125" s="1277"/>
      <c r="BX125" s="1277"/>
      <c r="BY125" s="1277"/>
      <c r="BZ125" s="1277"/>
      <c r="CA125" s="1277"/>
      <c r="CB125" s="1277"/>
      <c r="CC125" s="1277"/>
      <c r="CD125" s="1277"/>
      <c r="CE125" s="1277"/>
      <c r="CF125" s="1277"/>
      <c r="CG125" s="1277"/>
      <c r="CH125" s="1277"/>
      <c r="CI125" s="1277"/>
      <c r="CJ125" s="1277"/>
      <c r="CK125" s="1277"/>
      <c r="CL125" s="1277"/>
      <c r="CM125" s="1277"/>
      <c r="CN125" s="1277"/>
    </row>
    <row r="126" spans="1:92">
      <c r="A126" s="1277"/>
      <c r="B126" s="1277"/>
      <c r="C126" s="1277"/>
      <c r="D126" s="1277"/>
      <c r="E126" s="1277"/>
      <c r="F126" s="1277"/>
      <c r="G126" s="1277"/>
      <c r="H126" s="1277"/>
      <c r="I126" s="1277"/>
      <c r="J126" s="1277"/>
      <c r="K126" s="1277"/>
      <c r="L126" s="1277"/>
      <c r="M126" s="1277"/>
      <c r="N126" s="1277"/>
      <c r="O126" s="1277"/>
      <c r="P126" s="1277"/>
      <c r="Q126" s="1277"/>
      <c r="R126" s="1277"/>
      <c r="S126" s="1277"/>
      <c r="T126" s="1277"/>
      <c r="U126" s="1277"/>
      <c r="V126" s="1277"/>
      <c r="W126" s="1277"/>
      <c r="X126" s="1277"/>
      <c r="Y126" s="1277"/>
      <c r="Z126" s="1277"/>
      <c r="AA126" s="1277"/>
      <c r="AB126" s="1277"/>
      <c r="AC126" s="1277"/>
      <c r="AD126" s="1277"/>
      <c r="AE126" s="1277"/>
      <c r="AF126" s="1277"/>
      <c r="AG126" s="1277"/>
      <c r="AH126" s="1277"/>
      <c r="AI126" s="1277"/>
      <c r="AJ126" s="1277"/>
      <c r="AK126" s="1277"/>
      <c r="AL126" s="1277"/>
      <c r="AM126" s="1277"/>
      <c r="AN126" s="1277"/>
      <c r="AO126" s="1277"/>
      <c r="AP126" s="1277"/>
      <c r="AQ126" s="1277"/>
      <c r="AR126" s="1277"/>
      <c r="AS126" s="1277"/>
      <c r="AT126" s="1277"/>
      <c r="AU126" s="1277"/>
      <c r="AV126" s="1277"/>
      <c r="AW126" s="1277"/>
      <c r="AX126" s="1277"/>
      <c r="AY126" s="1277"/>
      <c r="AZ126" s="1277"/>
      <c r="BA126" s="1277"/>
      <c r="BB126" s="1277"/>
      <c r="BC126" s="1277"/>
      <c r="BD126" s="1277"/>
      <c r="BE126" s="1277"/>
      <c r="BF126" s="1277"/>
      <c r="BG126" s="1277"/>
      <c r="BH126" s="1277"/>
      <c r="BI126" s="1277"/>
      <c r="BJ126" s="1277"/>
      <c r="BK126" s="1277"/>
      <c r="BL126" s="1277"/>
      <c r="BM126" s="1277"/>
      <c r="BN126" s="1277"/>
      <c r="BO126" s="1277"/>
      <c r="BP126" s="1277"/>
      <c r="BQ126" s="1277"/>
      <c r="BR126" s="1277"/>
      <c r="BS126" s="1277"/>
      <c r="BT126" s="1277"/>
      <c r="BU126" s="1277"/>
      <c r="BV126" s="1277"/>
      <c r="BW126" s="1277"/>
      <c r="BX126" s="1277"/>
      <c r="BY126" s="1277"/>
      <c r="BZ126" s="1277"/>
      <c r="CA126" s="1277"/>
      <c r="CB126" s="1277"/>
      <c r="CC126" s="1277"/>
      <c r="CD126" s="1277"/>
      <c r="CE126" s="1277"/>
      <c r="CF126" s="1277"/>
      <c r="CG126" s="1277"/>
      <c r="CH126" s="1277"/>
      <c r="CI126" s="1277"/>
      <c r="CJ126" s="1277"/>
      <c r="CK126" s="1277"/>
      <c r="CL126" s="1277"/>
      <c r="CM126" s="1277"/>
      <c r="CN126" s="1277"/>
    </row>
    <row r="127" spans="1:92">
      <c r="A127" s="1277"/>
      <c r="B127" s="1277"/>
      <c r="C127" s="1277"/>
      <c r="D127" s="1277"/>
      <c r="E127" s="1277"/>
      <c r="F127" s="1277"/>
      <c r="G127" s="1277"/>
      <c r="H127" s="1277"/>
      <c r="I127" s="1277"/>
      <c r="J127" s="1277"/>
      <c r="K127" s="1277"/>
      <c r="L127" s="1277"/>
      <c r="M127" s="1277"/>
      <c r="N127" s="1277"/>
      <c r="O127" s="1277"/>
      <c r="P127" s="1277"/>
      <c r="Q127" s="1277"/>
      <c r="R127" s="1277"/>
      <c r="S127" s="1277"/>
      <c r="T127" s="1277"/>
      <c r="U127" s="1277"/>
      <c r="V127" s="1277"/>
      <c r="W127" s="1277"/>
      <c r="X127" s="1277"/>
      <c r="Y127" s="1277"/>
      <c r="Z127" s="1277"/>
      <c r="AA127" s="1277"/>
      <c r="AB127" s="1277"/>
      <c r="AC127" s="1277"/>
      <c r="AD127" s="1277"/>
      <c r="AE127" s="1277"/>
      <c r="AF127" s="1277"/>
      <c r="AG127" s="1277"/>
      <c r="AH127" s="1277"/>
      <c r="AI127" s="1277"/>
      <c r="AJ127" s="1277"/>
      <c r="AK127" s="1277"/>
      <c r="AL127" s="1277"/>
      <c r="AM127" s="1277"/>
      <c r="AN127" s="1277"/>
      <c r="AO127" s="1277"/>
      <c r="AP127" s="1277"/>
      <c r="AQ127" s="1277"/>
      <c r="AR127" s="1277"/>
      <c r="AS127" s="1277"/>
      <c r="AT127" s="1277"/>
      <c r="AU127" s="1277"/>
      <c r="AV127" s="1277"/>
      <c r="AW127" s="1277"/>
      <c r="AX127" s="1277"/>
      <c r="AY127" s="1277"/>
      <c r="AZ127" s="1277"/>
      <c r="BA127" s="1277"/>
      <c r="BB127" s="1277"/>
      <c r="BC127" s="1277"/>
      <c r="BD127" s="1277"/>
      <c r="BE127" s="1277"/>
      <c r="BF127" s="1277"/>
      <c r="BG127" s="1277"/>
      <c r="BH127" s="1277"/>
      <c r="BI127" s="1277"/>
      <c r="BJ127" s="1277"/>
      <c r="BK127" s="1277"/>
      <c r="BL127" s="1277"/>
      <c r="BM127" s="1277"/>
      <c r="BN127" s="1277"/>
      <c r="BO127" s="1277"/>
      <c r="BP127" s="1277"/>
      <c r="BQ127" s="1277"/>
      <c r="BR127" s="1277"/>
      <c r="BS127" s="1277"/>
      <c r="BT127" s="1277"/>
      <c r="BU127" s="1277"/>
      <c r="BV127" s="1277"/>
      <c r="BW127" s="1277"/>
      <c r="BX127" s="1277"/>
      <c r="BY127" s="1277"/>
      <c r="BZ127" s="1277"/>
      <c r="CA127" s="1277"/>
      <c r="CB127" s="1277"/>
      <c r="CC127" s="1277"/>
      <c r="CD127" s="1277"/>
      <c r="CE127" s="1277"/>
      <c r="CF127" s="1277"/>
      <c r="CG127" s="1277"/>
      <c r="CH127" s="1277"/>
      <c r="CI127" s="1277"/>
      <c r="CJ127" s="1277"/>
      <c r="CK127" s="1277"/>
      <c r="CL127" s="1277"/>
      <c r="CM127" s="1277"/>
      <c r="CN127" s="1277"/>
    </row>
    <row r="128" spans="1:92">
      <c r="A128" s="1277"/>
      <c r="B128" s="1277"/>
      <c r="C128" s="1277"/>
      <c r="D128" s="1277"/>
      <c r="E128" s="1277"/>
      <c r="F128" s="1277"/>
      <c r="G128" s="1277"/>
      <c r="H128" s="1277"/>
      <c r="I128" s="1277"/>
      <c r="J128" s="1277"/>
      <c r="K128" s="1277"/>
      <c r="L128" s="1277"/>
      <c r="M128" s="1277"/>
      <c r="N128" s="1277"/>
      <c r="O128" s="1277"/>
      <c r="P128" s="1277"/>
      <c r="Q128" s="1277"/>
      <c r="R128" s="1277"/>
      <c r="S128" s="1277"/>
      <c r="T128" s="1277"/>
      <c r="U128" s="1277"/>
      <c r="V128" s="1277"/>
      <c r="W128" s="1277"/>
      <c r="X128" s="1277"/>
      <c r="Y128" s="1277"/>
      <c r="Z128" s="1277"/>
      <c r="AA128" s="1277"/>
      <c r="AB128" s="1277"/>
      <c r="AC128" s="1277"/>
      <c r="AD128" s="1277"/>
      <c r="AE128" s="1277"/>
      <c r="AF128" s="1277"/>
      <c r="AG128" s="1277"/>
      <c r="AH128" s="1277"/>
      <c r="AI128" s="1277"/>
      <c r="AJ128" s="1277"/>
      <c r="AK128" s="1277"/>
      <c r="AL128" s="1277"/>
      <c r="AM128" s="1277"/>
      <c r="AN128" s="1277"/>
      <c r="AO128" s="1277"/>
      <c r="AP128" s="1277"/>
      <c r="AQ128" s="1277"/>
      <c r="AR128" s="1277"/>
      <c r="AS128" s="1277"/>
      <c r="AT128" s="1277"/>
      <c r="AU128" s="1277"/>
      <c r="AV128" s="1277"/>
      <c r="AW128" s="1277"/>
      <c r="AX128" s="1277"/>
      <c r="AY128" s="1277"/>
      <c r="AZ128" s="1277"/>
      <c r="BA128" s="1277"/>
      <c r="BB128" s="1277"/>
      <c r="BC128" s="1277"/>
      <c r="BD128" s="1277"/>
      <c r="BE128" s="1277"/>
      <c r="BF128" s="1277"/>
      <c r="BG128" s="1277"/>
      <c r="BH128" s="1277"/>
      <c r="BI128" s="1277"/>
      <c r="BJ128" s="1277"/>
      <c r="BK128" s="1277"/>
      <c r="BL128" s="1277"/>
      <c r="BM128" s="1277"/>
      <c r="BN128" s="1277"/>
      <c r="BO128" s="1277"/>
      <c r="BP128" s="1277"/>
      <c r="BQ128" s="1277"/>
      <c r="BR128" s="1277"/>
      <c r="BS128" s="1277"/>
      <c r="BT128" s="1277"/>
      <c r="BU128" s="1277"/>
      <c r="BV128" s="1277"/>
      <c r="BW128" s="1277"/>
      <c r="BX128" s="1277"/>
      <c r="BY128" s="1277"/>
      <c r="BZ128" s="1277"/>
      <c r="CA128" s="1277"/>
      <c r="CB128" s="1277"/>
      <c r="CC128" s="1277"/>
      <c r="CD128" s="1277"/>
      <c r="CE128" s="1277"/>
      <c r="CF128" s="1277"/>
      <c r="CG128" s="1277"/>
      <c r="CH128" s="1277"/>
      <c r="CI128" s="1277"/>
      <c r="CJ128" s="1277"/>
      <c r="CK128" s="1277"/>
      <c r="CL128" s="1277"/>
      <c r="CM128" s="1277"/>
      <c r="CN128" s="1277"/>
    </row>
    <row r="129" spans="1:92">
      <c r="A129" s="1277"/>
      <c r="B129" s="1277"/>
      <c r="C129" s="1277"/>
      <c r="D129" s="1277"/>
      <c r="E129" s="1277"/>
      <c r="F129" s="1277"/>
      <c r="G129" s="1277"/>
      <c r="H129" s="1277"/>
      <c r="I129" s="1277"/>
      <c r="J129" s="1277"/>
      <c r="K129" s="1277"/>
      <c r="L129" s="1277"/>
      <c r="M129" s="1277"/>
      <c r="N129" s="1277"/>
      <c r="O129" s="1277"/>
      <c r="P129" s="1277"/>
      <c r="Q129" s="1277"/>
      <c r="R129" s="1277"/>
      <c r="S129" s="1277"/>
      <c r="T129" s="1277"/>
      <c r="U129" s="1277"/>
      <c r="V129" s="1277"/>
      <c r="W129" s="1277"/>
      <c r="X129" s="1277"/>
      <c r="Y129" s="1277"/>
      <c r="Z129" s="1277"/>
      <c r="AA129" s="1277"/>
      <c r="AB129" s="1277"/>
      <c r="AC129" s="1277"/>
      <c r="AD129" s="1277"/>
      <c r="AE129" s="1277"/>
      <c r="AF129" s="1277"/>
      <c r="AG129" s="1277"/>
      <c r="AH129" s="1277"/>
      <c r="AI129" s="1277"/>
      <c r="AJ129" s="1277"/>
      <c r="AK129" s="1277"/>
      <c r="AL129" s="1277"/>
      <c r="AM129" s="1277"/>
      <c r="AN129" s="1277"/>
      <c r="AO129" s="1277"/>
      <c r="AP129" s="1277"/>
      <c r="AQ129" s="1277"/>
      <c r="AR129" s="1277"/>
      <c r="AS129" s="1277"/>
      <c r="AT129" s="1277"/>
      <c r="AU129" s="1277"/>
      <c r="AV129" s="1277"/>
      <c r="AW129" s="1277"/>
      <c r="AX129" s="1277"/>
      <c r="AY129" s="1277"/>
      <c r="AZ129" s="1277"/>
      <c r="BA129" s="1277"/>
      <c r="BB129" s="1277"/>
      <c r="BC129" s="1277"/>
      <c r="BD129" s="1277"/>
      <c r="BE129" s="1277"/>
      <c r="BF129" s="1277"/>
      <c r="BG129" s="1277"/>
      <c r="BH129" s="1277"/>
      <c r="BI129" s="1277"/>
      <c r="BJ129" s="1277"/>
      <c r="BK129" s="1277"/>
      <c r="BL129" s="1277"/>
      <c r="BM129" s="1277"/>
      <c r="BN129" s="1277"/>
      <c r="BO129" s="1277"/>
      <c r="BP129" s="1277"/>
      <c r="BQ129" s="1277"/>
      <c r="BR129" s="1277"/>
      <c r="BS129" s="1277"/>
      <c r="BT129" s="1277"/>
      <c r="BU129" s="1277"/>
      <c r="BV129" s="1277"/>
      <c r="BW129" s="1277"/>
      <c r="BX129" s="1277"/>
      <c r="BY129" s="1277"/>
      <c r="BZ129" s="1277"/>
      <c r="CA129" s="1277"/>
      <c r="CB129" s="1277"/>
      <c r="CC129" s="1277"/>
      <c r="CD129" s="1277"/>
      <c r="CE129" s="1277"/>
      <c r="CF129" s="1277"/>
      <c r="CG129" s="1277"/>
      <c r="CH129" s="1277"/>
      <c r="CI129" s="1277"/>
      <c r="CJ129" s="1277"/>
      <c r="CK129" s="1277"/>
      <c r="CL129" s="1277"/>
      <c r="CM129" s="1277"/>
      <c r="CN129" s="1277"/>
    </row>
    <row r="130" spans="1:92">
      <c r="A130" s="1277"/>
      <c r="B130" s="1277"/>
      <c r="C130" s="1277"/>
      <c r="D130" s="1277"/>
      <c r="E130" s="1277"/>
      <c r="F130" s="1277"/>
      <c r="G130" s="1277"/>
      <c r="H130" s="1277"/>
      <c r="I130" s="1277"/>
      <c r="J130" s="1277"/>
      <c r="K130" s="1277"/>
      <c r="L130" s="1277"/>
      <c r="M130" s="1277"/>
      <c r="N130" s="1277"/>
      <c r="O130" s="1277"/>
      <c r="P130" s="1277"/>
      <c r="Q130" s="1277"/>
      <c r="R130" s="1277"/>
      <c r="S130" s="1277"/>
      <c r="T130" s="1277"/>
      <c r="U130" s="1277"/>
      <c r="V130" s="1277"/>
      <c r="W130" s="1277"/>
      <c r="X130" s="1277"/>
      <c r="Y130" s="1277"/>
      <c r="Z130" s="1277"/>
      <c r="AA130" s="1277"/>
      <c r="AB130" s="1277"/>
      <c r="AC130" s="1277"/>
      <c r="AD130" s="1277"/>
      <c r="AE130" s="1277"/>
      <c r="AF130" s="1277"/>
      <c r="AG130" s="1277"/>
      <c r="AH130" s="1277"/>
      <c r="AI130" s="1277"/>
      <c r="AJ130" s="1277"/>
      <c r="AK130" s="1277"/>
      <c r="AL130" s="1277"/>
      <c r="AM130" s="1277"/>
      <c r="AN130" s="1277"/>
      <c r="AO130" s="1277"/>
      <c r="AP130" s="1277"/>
      <c r="AQ130" s="1277"/>
      <c r="AR130" s="1277"/>
      <c r="AS130" s="1277"/>
      <c r="AT130" s="1277"/>
      <c r="AU130" s="1277"/>
      <c r="AV130" s="1277"/>
      <c r="AW130" s="1277"/>
      <c r="AX130" s="1277"/>
      <c r="AY130" s="1277"/>
      <c r="AZ130" s="1277"/>
      <c r="BA130" s="1277"/>
      <c r="BB130" s="1277"/>
      <c r="BC130" s="1277"/>
      <c r="BD130" s="1277"/>
      <c r="BE130" s="1277"/>
      <c r="BF130" s="1277"/>
      <c r="BG130" s="1277"/>
      <c r="BH130" s="1277"/>
      <c r="BI130" s="1277"/>
      <c r="BJ130" s="1277"/>
      <c r="BK130" s="1277"/>
      <c r="BL130" s="1277"/>
      <c r="BM130" s="1277"/>
      <c r="BN130" s="1277"/>
      <c r="BO130" s="1277"/>
      <c r="BP130" s="1277"/>
      <c r="BQ130" s="1277"/>
      <c r="BR130" s="1277"/>
      <c r="BS130" s="1277"/>
      <c r="BT130" s="1277"/>
      <c r="BU130" s="1277"/>
      <c r="BV130" s="1277"/>
      <c r="BW130" s="1277"/>
      <c r="BX130" s="1277"/>
      <c r="BY130" s="1277"/>
      <c r="BZ130" s="1277"/>
      <c r="CA130" s="1277"/>
      <c r="CB130" s="1277"/>
      <c r="CC130" s="1277"/>
      <c r="CD130" s="1277"/>
      <c r="CE130" s="1277"/>
      <c r="CF130" s="1277"/>
      <c r="CG130" s="1277"/>
      <c r="CH130" s="1277"/>
      <c r="CI130" s="1277"/>
      <c r="CJ130" s="1277"/>
      <c r="CK130" s="1277"/>
      <c r="CL130" s="1277"/>
      <c r="CM130" s="1277"/>
      <c r="CN130" s="1277"/>
    </row>
    <row r="131" spans="1:92">
      <c r="A131" s="1277"/>
      <c r="B131" s="1277"/>
      <c r="C131" s="1277"/>
      <c r="D131" s="1277"/>
      <c r="E131" s="1277"/>
      <c r="F131" s="1277"/>
      <c r="G131" s="1277"/>
      <c r="H131" s="1277"/>
      <c r="I131" s="1277"/>
      <c r="J131" s="1277"/>
      <c r="K131" s="1277"/>
      <c r="L131" s="1277"/>
      <c r="M131" s="1277"/>
      <c r="N131" s="1277"/>
      <c r="O131" s="1277"/>
      <c r="P131" s="1277"/>
      <c r="Q131" s="1277"/>
      <c r="R131" s="1277"/>
      <c r="S131" s="1277"/>
      <c r="T131" s="1277"/>
      <c r="U131" s="1277"/>
      <c r="V131" s="1277"/>
      <c r="W131" s="1277"/>
      <c r="X131" s="1277"/>
      <c r="Y131" s="1277"/>
      <c r="Z131" s="1277"/>
      <c r="AA131" s="1277"/>
      <c r="AB131" s="1277"/>
      <c r="AC131" s="1277"/>
      <c r="AD131" s="1277"/>
      <c r="AE131" s="1277"/>
      <c r="AF131" s="1277"/>
      <c r="AG131" s="1277"/>
      <c r="AH131" s="1277"/>
      <c r="AI131" s="1277"/>
      <c r="AJ131" s="1277"/>
      <c r="AK131" s="1277"/>
      <c r="AL131" s="1277"/>
      <c r="AM131" s="1277"/>
      <c r="AN131" s="1277"/>
      <c r="AO131" s="1277"/>
      <c r="AP131" s="1277"/>
      <c r="AQ131" s="1277"/>
      <c r="AR131" s="1277"/>
      <c r="AS131" s="1277"/>
      <c r="AT131" s="1277"/>
      <c r="AU131" s="1277"/>
      <c r="AV131" s="1277"/>
      <c r="AW131" s="1277"/>
      <c r="AX131" s="1277"/>
      <c r="AY131" s="1277"/>
      <c r="AZ131" s="1277"/>
      <c r="BA131" s="1277"/>
      <c r="BB131" s="1277"/>
      <c r="BC131" s="1277"/>
      <c r="BD131" s="1277"/>
      <c r="BE131" s="1277"/>
      <c r="BF131" s="1277"/>
      <c r="BG131" s="1277"/>
      <c r="BH131" s="1277"/>
      <c r="BI131" s="1277"/>
      <c r="BJ131" s="1277"/>
      <c r="BK131" s="1277"/>
      <c r="BL131" s="1277"/>
      <c r="BM131" s="1277"/>
      <c r="BN131" s="1277"/>
      <c r="BO131" s="1277"/>
      <c r="BP131" s="1277"/>
      <c r="BQ131" s="1277"/>
      <c r="BR131" s="1277"/>
      <c r="BS131" s="1277"/>
      <c r="BT131" s="1277"/>
      <c r="BU131" s="1277"/>
      <c r="BV131" s="1277"/>
      <c r="BW131" s="1277"/>
      <c r="BX131" s="1277"/>
      <c r="BY131" s="1277"/>
      <c r="BZ131" s="1277"/>
      <c r="CA131" s="1277"/>
      <c r="CB131" s="1277"/>
      <c r="CC131" s="1277"/>
      <c r="CD131" s="1277"/>
      <c r="CE131" s="1277"/>
      <c r="CF131" s="1277"/>
      <c r="CG131" s="1277"/>
      <c r="CH131" s="1277"/>
      <c r="CI131" s="1277"/>
      <c r="CJ131" s="1277"/>
      <c r="CK131" s="1277"/>
      <c r="CL131" s="1277"/>
      <c r="CM131" s="1277"/>
      <c r="CN131" s="1277"/>
    </row>
    <row r="132" spans="1:92">
      <c r="A132" s="1277"/>
      <c r="B132" s="1277"/>
      <c r="C132" s="1277"/>
      <c r="D132" s="1277"/>
      <c r="E132" s="1277"/>
      <c r="F132" s="1277"/>
      <c r="G132" s="1277"/>
      <c r="H132" s="1277"/>
      <c r="I132" s="1277"/>
      <c r="J132" s="1277"/>
      <c r="K132" s="1277"/>
      <c r="L132" s="1277"/>
      <c r="M132" s="1277"/>
      <c r="N132" s="1277"/>
      <c r="O132" s="1277"/>
      <c r="P132" s="1277"/>
      <c r="Q132" s="1277"/>
      <c r="R132" s="1277"/>
      <c r="S132" s="1277"/>
      <c r="T132" s="1277"/>
      <c r="U132" s="1277"/>
      <c r="V132" s="1277"/>
      <c r="W132" s="1277"/>
      <c r="X132" s="1277"/>
      <c r="Y132" s="1277"/>
      <c r="Z132" s="1277"/>
      <c r="AA132" s="1277"/>
      <c r="AB132" s="1277"/>
      <c r="AC132" s="1277"/>
      <c r="AD132" s="1277"/>
      <c r="AE132" s="1277"/>
      <c r="AF132" s="1277"/>
      <c r="AG132" s="1277"/>
      <c r="AH132" s="1277"/>
      <c r="AI132" s="1277"/>
      <c r="AJ132" s="1277"/>
      <c r="AK132" s="1277"/>
      <c r="AL132" s="1277"/>
      <c r="AM132" s="1277"/>
      <c r="AN132" s="1277"/>
      <c r="AO132" s="1277"/>
      <c r="AP132" s="1277"/>
      <c r="AQ132" s="1277"/>
      <c r="AR132" s="1277"/>
      <c r="AS132" s="1277"/>
      <c r="AT132" s="1277"/>
      <c r="AU132" s="1277"/>
      <c r="AV132" s="1277"/>
      <c r="AW132" s="1277"/>
      <c r="AX132" s="1277"/>
      <c r="AY132" s="1277"/>
      <c r="AZ132" s="1277"/>
      <c r="BA132" s="1277"/>
      <c r="BB132" s="1277"/>
      <c r="BC132" s="1277"/>
      <c r="BD132" s="1277"/>
      <c r="BE132" s="1277"/>
      <c r="BF132" s="1277"/>
      <c r="BG132" s="1277"/>
      <c r="BH132" s="1277"/>
      <c r="BI132" s="1277"/>
      <c r="BJ132" s="1277"/>
      <c r="BK132" s="1277"/>
      <c r="BL132" s="1277"/>
      <c r="BM132" s="1277"/>
      <c r="BN132" s="1277"/>
      <c r="BO132" s="1277"/>
      <c r="BP132" s="1277"/>
      <c r="BQ132" s="1277"/>
      <c r="BR132" s="1277"/>
      <c r="BS132" s="1277"/>
      <c r="BT132" s="1277"/>
      <c r="BU132" s="1277"/>
      <c r="BV132" s="1277"/>
      <c r="BW132" s="1277"/>
      <c r="BX132" s="1277"/>
      <c r="BY132" s="1277"/>
      <c r="BZ132" s="1277"/>
      <c r="CA132" s="1277"/>
      <c r="CB132" s="1277"/>
      <c r="CC132" s="1277"/>
      <c r="CD132" s="1277"/>
      <c r="CE132" s="1277"/>
      <c r="CF132" s="1277"/>
      <c r="CG132" s="1277"/>
      <c r="CH132" s="1277"/>
      <c r="CI132" s="1277"/>
      <c r="CJ132" s="1277"/>
      <c r="CK132" s="1277"/>
      <c r="CL132" s="1277"/>
      <c r="CM132" s="1277"/>
      <c r="CN132" s="1277"/>
    </row>
    <row r="133" spans="1:92">
      <c r="A133" s="1277"/>
      <c r="B133" s="1277"/>
      <c r="C133" s="1277"/>
      <c r="D133" s="1277"/>
      <c r="E133" s="1277"/>
      <c r="F133" s="1277"/>
      <c r="G133" s="1277"/>
      <c r="H133" s="1277"/>
      <c r="I133" s="1277"/>
      <c r="J133" s="1277"/>
      <c r="K133" s="1277"/>
      <c r="L133" s="1277"/>
      <c r="M133" s="1277"/>
      <c r="N133" s="1277"/>
      <c r="O133" s="1277"/>
      <c r="P133" s="1277"/>
      <c r="Q133" s="1277"/>
      <c r="R133" s="1277"/>
      <c r="S133" s="1277"/>
      <c r="T133" s="1277"/>
      <c r="U133" s="1277"/>
      <c r="V133" s="1277"/>
      <c r="W133" s="1277"/>
      <c r="X133" s="1277"/>
      <c r="Y133" s="1277"/>
      <c r="Z133" s="1277"/>
      <c r="AA133" s="1277"/>
      <c r="AB133" s="1277"/>
      <c r="AC133" s="1277"/>
      <c r="AD133" s="1277"/>
      <c r="AE133" s="1277"/>
      <c r="AF133" s="1277"/>
      <c r="AG133" s="1277"/>
      <c r="AH133" s="1277"/>
      <c r="AI133" s="1277"/>
      <c r="AJ133" s="1277"/>
      <c r="AK133" s="1277"/>
      <c r="AL133" s="1277"/>
      <c r="AM133" s="1277"/>
      <c r="AN133" s="1277"/>
      <c r="AO133" s="1277"/>
      <c r="AP133" s="1277"/>
      <c r="AQ133" s="1277"/>
      <c r="AR133" s="1277"/>
      <c r="AS133" s="1277"/>
      <c r="AT133" s="1277"/>
      <c r="AU133" s="1277"/>
      <c r="AV133" s="1277"/>
      <c r="AW133" s="1277"/>
      <c r="AX133" s="1277"/>
      <c r="AY133" s="1277"/>
      <c r="AZ133" s="1277"/>
      <c r="BA133" s="1277"/>
      <c r="BB133" s="1277"/>
      <c r="BC133" s="1277"/>
      <c r="BD133" s="1277"/>
      <c r="BE133" s="1277"/>
      <c r="BF133" s="1277"/>
      <c r="BG133" s="1277"/>
      <c r="BH133" s="1277"/>
      <c r="BI133" s="1277"/>
      <c r="BJ133" s="1277"/>
      <c r="BK133" s="1277"/>
      <c r="BL133" s="1277"/>
      <c r="BM133" s="1277"/>
      <c r="BN133" s="1277"/>
      <c r="BO133" s="1277"/>
      <c r="BP133" s="1277"/>
      <c r="BQ133" s="1277"/>
      <c r="BR133" s="1277"/>
      <c r="BS133" s="1277"/>
      <c r="BT133" s="1277"/>
      <c r="BU133" s="1277"/>
      <c r="BV133" s="1277"/>
      <c r="BW133" s="1277"/>
      <c r="BX133" s="1277"/>
      <c r="BY133" s="1277"/>
      <c r="BZ133" s="1277"/>
      <c r="CA133" s="1277"/>
      <c r="CB133" s="1277"/>
      <c r="CC133" s="1277"/>
      <c r="CD133" s="1277"/>
      <c r="CE133" s="1277"/>
      <c r="CF133" s="1277"/>
      <c r="CG133" s="1277"/>
      <c r="CH133" s="1277"/>
      <c r="CI133" s="1277"/>
      <c r="CJ133" s="1277"/>
      <c r="CK133" s="1277"/>
      <c r="CL133" s="1277"/>
      <c r="CM133" s="1277"/>
      <c r="CN133" s="1277"/>
    </row>
    <row r="134" spans="1:92">
      <c r="A134" s="1277"/>
      <c r="B134" s="1277"/>
      <c r="C134" s="1277"/>
      <c r="D134" s="1277"/>
      <c r="E134" s="1277"/>
      <c r="F134" s="1277"/>
      <c r="G134" s="1277"/>
      <c r="H134" s="1277"/>
      <c r="I134" s="1277"/>
      <c r="J134" s="1277"/>
      <c r="K134" s="1277"/>
      <c r="L134" s="1277"/>
      <c r="M134" s="1277"/>
      <c r="N134" s="1277"/>
      <c r="O134" s="1277"/>
      <c r="P134" s="1277"/>
      <c r="Q134" s="1277"/>
      <c r="R134" s="1277"/>
      <c r="S134" s="1277"/>
      <c r="T134" s="1277"/>
      <c r="U134" s="1277"/>
      <c r="V134" s="1277"/>
      <c r="W134" s="1277"/>
      <c r="X134" s="1277"/>
      <c r="Y134" s="1277"/>
      <c r="Z134" s="1277"/>
      <c r="AA134" s="1277"/>
      <c r="AB134" s="1277"/>
      <c r="AC134" s="1277"/>
      <c r="AD134" s="1277"/>
      <c r="AE134" s="1277"/>
      <c r="AF134" s="1277"/>
      <c r="AG134" s="1277"/>
      <c r="AH134" s="1277"/>
      <c r="AI134" s="1277"/>
      <c r="AJ134" s="1277"/>
      <c r="AK134" s="1277"/>
      <c r="AL134" s="1277"/>
      <c r="AM134" s="1277"/>
      <c r="AN134" s="1277"/>
      <c r="AO134" s="1277"/>
      <c r="AP134" s="1277"/>
      <c r="AQ134" s="1277"/>
      <c r="AR134" s="1277"/>
      <c r="AS134" s="1277"/>
      <c r="AT134" s="1277"/>
      <c r="AU134" s="1277"/>
      <c r="AV134" s="1277"/>
      <c r="AW134" s="1277"/>
      <c r="AX134" s="1277"/>
      <c r="AY134" s="1277"/>
      <c r="AZ134" s="1277"/>
      <c r="BA134" s="1277"/>
      <c r="BB134" s="1277"/>
      <c r="BC134" s="1277"/>
      <c r="BD134" s="1277"/>
      <c r="BE134" s="1277"/>
      <c r="BF134" s="1277"/>
      <c r="BG134" s="1277"/>
      <c r="BH134" s="1277"/>
      <c r="BI134" s="1277"/>
      <c r="BJ134" s="1277"/>
      <c r="BK134" s="1277"/>
      <c r="BL134" s="1277"/>
      <c r="BM134" s="1277"/>
      <c r="BN134" s="1277"/>
      <c r="BO134" s="1277"/>
      <c r="BP134" s="1277"/>
      <c r="BQ134" s="1277"/>
      <c r="BR134" s="1277"/>
      <c r="BS134" s="1277"/>
      <c r="BT134" s="1277"/>
      <c r="BU134" s="1277"/>
      <c r="BV134" s="1277"/>
      <c r="BW134" s="1277"/>
      <c r="BX134" s="1277"/>
      <c r="BY134" s="1277"/>
      <c r="BZ134" s="1277"/>
      <c r="CA134" s="1277"/>
      <c r="CB134" s="1277"/>
      <c r="CC134" s="1277"/>
      <c r="CD134" s="1277"/>
      <c r="CE134" s="1277"/>
      <c r="CF134" s="1277"/>
      <c r="CG134" s="1277"/>
      <c r="CH134" s="1277"/>
      <c r="CI134" s="1277"/>
      <c r="CJ134" s="1277"/>
      <c r="CK134" s="1277"/>
      <c r="CL134" s="1277"/>
      <c r="CM134" s="1277"/>
      <c r="CN134" s="1277"/>
    </row>
    <row r="135" spans="1:92">
      <c r="A135" s="1277"/>
      <c r="B135" s="1277"/>
      <c r="C135" s="1277"/>
      <c r="D135" s="1277"/>
      <c r="E135" s="1277"/>
      <c r="F135" s="1277"/>
      <c r="G135" s="1277"/>
      <c r="H135" s="1277"/>
      <c r="I135" s="1277"/>
      <c r="J135" s="1277"/>
      <c r="K135" s="1277"/>
      <c r="L135" s="1277"/>
      <c r="M135" s="1277"/>
      <c r="N135" s="1277"/>
      <c r="O135" s="1277"/>
      <c r="P135" s="1277"/>
      <c r="Q135" s="1277"/>
      <c r="R135" s="1277"/>
      <c r="S135" s="1277"/>
      <c r="T135" s="1277"/>
      <c r="U135" s="1277"/>
      <c r="V135" s="1277"/>
      <c r="W135" s="1277"/>
      <c r="X135" s="1277"/>
      <c r="Y135" s="1277"/>
      <c r="Z135" s="1277"/>
      <c r="AA135" s="1277"/>
      <c r="AB135" s="1277"/>
      <c r="AC135" s="1277"/>
      <c r="AD135" s="1277"/>
      <c r="AE135" s="1277"/>
      <c r="AF135" s="1277"/>
      <c r="AG135" s="1277"/>
      <c r="AH135" s="1277"/>
      <c r="AI135" s="1277"/>
      <c r="AJ135" s="1277"/>
      <c r="AK135" s="1277"/>
      <c r="AL135" s="1277"/>
      <c r="AM135" s="1277"/>
      <c r="AN135" s="1277"/>
      <c r="AO135" s="1277"/>
      <c r="AP135" s="1277"/>
      <c r="AQ135" s="1277"/>
      <c r="AR135" s="1277"/>
      <c r="AS135" s="1277"/>
      <c r="AT135" s="1277"/>
      <c r="AU135" s="1277"/>
      <c r="AV135" s="1277"/>
      <c r="AW135" s="1277"/>
      <c r="AX135" s="1277"/>
      <c r="AY135" s="1277"/>
      <c r="AZ135" s="1277"/>
      <c r="BA135" s="1277"/>
      <c r="BB135" s="1277"/>
      <c r="BC135" s="1277"/>
      <c r="BD135" s="1277"/>
      <c r="BE135" s="1277"/>
      <c r="BF135" s="1277"/>
      <c r="BG135" s="1277"/>
      <c r="BH135" s="1277"/>
      <c r="BI135" s="1277"/>
      <c r="BJ135" s="1277"/>
      <c r="BK135" s="1277"/>
      <c r="BL135" s="1277"/>
      <c r="BM135" s="1277"/>
      <c r="BN135" s="1277"/>
      <c r="BO135" s="1277"/>
      <c r="BP135" s="1277"/>
      <c r="BQ135" s="1277"/>
      <c r="BR135" s="1277"/>
      <c r="BS135" s="1277"/>
      <c r="BT135" s="1277"/>
      <c r="BU135" s="1277"/>
      <c r="BV135" s="1277"/>
      <c r="BW135" s="1277"/>
      <c r="BX135" s="1277"/>
      <c r="BY135" s="1277"/>
      <c r="BZ135" s="1277"/>
      <c r="CA135" s="1277"/>
      <c r="CB135" s="1277"/>
      <c r="CC135" s="1277"/>
      <c r="CD135" s="1277"/>
      <c r="CE135" s="1277"/>
      <c r="CF135" s="1277"/>
      <c r="CG135" s="1277"/>
      <c r="CH135" s="1277"/>
      <c r="CI135" s="1277"/>
      <c r="CJ135" s="1277"/>
      <c r="CK135" s="1277"/>
      <c r="CL135" s="1277"/>
      <c r="CM135" s="1277"/>
      <c r="CN135" s="1277"/>
    </row>
    <row r="136" spans="1:92">
      <c r="A136" s="1277"/>
      <c r="B136" s="1277"/>
      <c r="C136" s="1277"/>
      <c r="D136" s="1277"/>
      <c r="E136" s="1277"/>
      <c r="F136" s="1277"/>
      <c r="G136" s="1277"/>
      <c r="H136" s="1277"/>
      <c r="I136" s="1277"/>
      <c r="J136" s="1277"/>
      <c r="K136" s="1277"/>
      <c r="L136" s="1277"/>
      <c r="M136" s="1277"/>
      <c r="N136" s="1277"/>
      <c r="O136" s="1277"/>
      <c r="P136" s="1277"/>
      <c r="Q136" s="1277"/>
      <c r="R136" s="1277"/>
      <c r="S136" s="1277"/>
      <c r="T136" s="1277"/>
      <c r="U136" s="1277"/>
      <c r="V136" s="1277"/>
      <c r="W136" s="1277"/>
      <c r="X136" s="1277"/>
      <c r="Y136" s="1277"/>
      <c r="Z136" s="1277"/>
      <c r="AA136" s="1277"/>
      <c r="AB136" s="1277"/>
      <c r="AC136" s="1277"/>
      <c r="AD136" s="1277"/>
      <c r="AE136" s="1277"/>
      <c r="AF136" s="1277"/>
      <c r="AG136" s="1277"/>
      <c r="AH136" s="1277"/>
      <c r="AI136" s="1277"/>
      <c r="AJ136" s="1277"/>
      <c r="AK136" s="1277"/>
      <c r="AL136" s="1277"/>
      <c r="AM136" s="1277"/>
      <c r="AN136" s="1277"/>
      <c r="AO136" s="1277"/>
      <c r="AP136" s="1277"/>
      <c r="AQ136" s="1277"/>
      <c r="AR136" s="1277"/>
      <c r="AS136" s="1277"/>
      <c r="AT136" s="1277"/>
      <c r="AU136" s="1277"/>
      <c r="AV136" s="1277"/>
      <c r="AW136" s="1277"/>
      <c r="AX136" s="1277"/>
      <c r="AY136" s="1277"/>
      <c r="AZ136" s="1277"/>
      <c r="BA136" s="1277"/>
      <c r="BB136" s="1277"/>
      <c r="BC136" s="1277"/>
      <c r="BD136" s="1277"/>
      <c r="BE136" s="1277"/>
      <c r="BF136" s="1277"/>
      <c r="BG136" s="1277"/>
      <c r="BH136" s="1277"/>
      <c r="BI136" s="1277"/>
      <c r="BJ136" s="1277"/>
      <c r="BK136" s="1277"/>
      <c r="BL136" s="1277"/>
      <c r="BM136" s="1277"/>
      <c r="BN136" s="1277"/>
      <c r="BO136" s="1277"/>
      <c r="BP136" s="1277"/>
      <c r="BQ136" s="1277"/>
      <c r="BR136" s="1277"/>
      <c r="BS136" s="1277"/>
      <c r="BT136" s="1277"/>
      <c r="BU136" s="1277"/>
      <c r="BV136" s="1277"/>
      <c r="BW136" s="1277"/>
      <c r="BX136" s="1277"/>
      <c r="BY136" s="1277"/>
      <c r="BZ136" s="1277"/>
      <c r="CA136" s="1277"/>
      <c r="CB136" s="1277"/>
      <c r="CC136" s="1277"/>
      <c r="CD136" s="1277"/>
      <c r="CE136" s="1277"/>
      <c r="CF136" s="1277"/>
      <c r="CG136" s="1277"/>
      <c r="CH136" s="1277"/>
      <c r="CI136" s="1277"/>
      <c r="CJ136" s="1277"/>
      <c r="CK136" s="1277"/>
      <c r="CL136" s="1277"/>
      <c r="CM136" s="1277"/>
      <c r="CN136" s="1277"/>
    </row>
    <row r="137" spans="1:92">
      <c r="A137" s="1277"/>
      <c r="B137" s="1277"/>
      <c r="C137" s="1277"/>
      <c r="D137" s="1277"/>
      <c r="E137" s="1277"/>
      <c r="F137" s="1277"/>
      <c r="G137" s="1277"/>
      <c r="H137" s="1277"/>
      <c r="I137" s="1277"/>
      <c r="J137" s="1277"/>
      <c r="K137" s="1277"/>
      <c r="L137" s="1277"/>
      <c r="M137" s="1277"/>
      <c r="N137" s="1277"/>
      <c r="O137" s="1277"/>
      <c r="P137" s="1277"/>
      <c r="Q137" s="1277"/>
      <c r="R137" s="1277"/>
      <c r="S137" s="1277"/>
      <c r="T137" s="1277"/>
      <c r="U137" s="1277"/>
      <c r="V137" s="1277"/>
      <c r="W137" s="1277"/>
      <c r="X137" s="1277"/>
      <c r="Y137" s="1277"/>
      <c r="Z137" s="1277"/>
      <c r="AA137" s="1277"/>
      <c r="AB137" s="1277"/>
      <c r="AC137" s="1277"/>
      <c r="AD137" s="1277"/>
      <c r="AE137" s="1277"/>
      <c r="AF137" s="1277"/>
      <c r="AG137" s="1277"/>
      <c r="AH137" s="1277"/>
      <c r="AI137" s="1277"/>
      <c r="AJ137" s="1277"/>
      <c r="AK137" s="1277"/>
      <c r="AL137" s="1277"/>
      <c r="AM137" s="1277"/>
      <c r="AN137" s="1277"/>
      <c r="AO137" s="1277"/>
      <c r="AP137" s="1277"/>
      <c r="AQ137" s="1277"/>
      <c r="AR137" s="1277"/>
      <c r="AS137" s="1277"/>
      <c r="AT137" s="1277"/>
      <c r="AU137" s="1277"/>
      <c r="AV137" s="1277"/>
      <c r="AW137" s="1277"/>
      <c r="AX137" s="1277"/>
      <c r="AY137" s="1277"/>
      <c r="AZ137" s="1277"/>
      <c r="BA137" s="1277"/>
      <c r="BB137" s="1277"/>
      <c r="BC137" s="1277"/>
      <c r="BD137" s="1277"/>
      <c r="BE137" s="1277"/>
      <c r="BF137" s="1277"/>
      <c r="BG137" s="1277"/>
      <c r="BH137" s="1277"/>
      <c r="BI137" s="1277"/>
      <c r="BJ137" s="1277"/>
      <c r="BK137" s="1277"/>
      <c r="BL137" s="1277"/>
      <c r="BM137" s="1277"/>
      <c r="BN137" s="1277"/>
      <c r="BO137" s="1277"/>
      <c r="BP137" s="1277"/>
      <c r="BQ137" s="1277"/>
      <c r="BR137" s="1277"/>
      <c r="BS137" s="1277"/>
      <c r="BT137" s="1277"/>
      <c r="BU137" s="1277"/>
      <c r="BV137" s="1277"/>
      <c r="BW137" s="1277"/>
      <c r="BX137" s="1277"/>
      <c r="BY137" s="1277"/>
      <c r="BZ137" s="1277"/>
      <c r="CA137" s="1277"/>
      <c r="CB137" s="1277"/>
      <c r="CC137" s="1277"/>
      <c r="CD137" s="1277"/>
      <c r="CE137" s="1277"/>
      <c r="CF137" s="1277"/>
      <c r="CG137" s="1277"/>
      <c r="CH137" s="1277"/>
      <c r="CI137" s="1277"/>
      <c r="CJ137" s="1277"/>
      <c r="CK137" s="1277"/>
      <c r="CL137" s="1277"/>
      <c r="CM137" s="1277"/>
      <c r="CN137" s="1277"/>
    </row>
    <row r="138" spans="1:92">
      <c r="A138" s="1277"/>
      <c r="B138" s="1277"/>
      <c r="C138" s="1277"/>
      <c r="D138" s="1277"/>
      <c r="E138" s="1277"/>
      <c r="F138" s="1277"/>
      <c r="G138" s="1277"/>
      <c r="H138" s="1277"/>
      <c r="I138" s="1277"/>
      <c r="J138" s="1277"/>
      <c r="K138" s="1277"/>
      <c r="L138" s="1277"/>
      <c r="M138" s="1277"/>
      <c r="N138" s="1277"/>
      <c r="O138" s="1277"/>
      <c r="P138" s="1277"/>
      <c r="Q138" s="1277"/>
      <c r="R138" s="1277"/>
      <c r="S138" s="1277"/>
      <c r="T138" s="1277"/>
      <c r="U138" s="1277"/>
      <c r="V138" s="1277"/>
      <c r="W138" s="1277"/>
      <c r="X138" s="1277"/>
      <c r="Y138" s="1277"/>
      <c r="Z138" s="1277"/>
      <c r="AA138" s="1277"/>
      <c r="AB138" s="1277"/>
      <c r="AC138" s="1277"/>
      <c r="AD138" s="1277"/>
      <c r="AE138" s="1277"/>
      <c r="AF138" s="1277"/>
      <c r="AG138" s="1277"/>
      <c r="AH138" s="1277"/>
      <c r="AI138" s="1277"/>
      <c r="AJ138" s="1277"/>
      <c r="AK138" s="1277"/>
      <c r="AL138" s="1277"/>
      <c r="AM138" s="1277"/>
      <c r="AN138" s="1277"/>
      <c r="AO138" s="1277"/>
      <c r="AP138" s="1277"/>
      <c r="AQ138" s="1277"/>
      <c r="AR138" s="1277"/>
      <c r="AS138" s="1277"/>
      <c r="AT138" s="1277"/>
      <c r="AU138" s="1277"/>
      <c r="AV138" s="1277"/>
      <c r="AW138" s="1277"/>
      <c r="AX138" s="1277"/>
      <c r="AY138" s="1277"/>
      <c r="AZ138" s="1277"/>
      <c r="BA138" s="1277"/>
      <c r="BB138" s="1277"/>
      <c r="BC138" s="1277"/>
      <c r="BD138" s="1277"/>
      <c r="BE138" s="1277"/>
      <c r="BF138" s="1277"/>
      <c r="BG138" s="1277"/>
      <c r="BH138" s="1277"/>
      <c r="BI138" s="1277"/>
      <c r="BJ138" s="1277"/>
      <c r="BK138" s="1277"/>
      <c r="BL138" s="1277"/>
      <c r="BM138" s="1277"/>
      <c r="BN138" s="1277"/>
      <c r="BO138" s="1277"/>
      <c r="BP138" s="1277"/>
      <c r="BQ138" s="1277"/>
      <c r="BR138" s="1277"/>
      <c r="BS138" s="1277"/>
      <c r="BT138" s="1277"/>
      <c r="BU138" s="1277"/>
      <c r="BV138" s="1277"/>
      <c r="BW138" s="1277"/>
      <c r="BX138" s="1277"/>
      <c r="BY138" s="1277"/>
      <c r="BZ138" s="1277"/>
      <c r="CA138" s="1277"/>
      <c r="CB138" s="1277"/>
      <c r="CC138" s="1277"/>
      <c r="CD138" s="1277"/>
      <c r="CE138" s="1277"/>
      <c r="CF138" s="1277"/>
      <c r="CG138" s="1277"/>
      <c r="CH138" s="1277"/>
      <c r="CI138" s="1277"/>
      <c r="CJ138" s="1277"/>
      <c r="CK138" s="1277"/>
      <c r="CL138" s="1277"/>
      <c r="CM138" s="1277"/>
      <c r="CN138" s="1277"/>
    </row>
    <row r="139" spans="1:92">
      <c r="A139" s="1277"/>
      <c r="B139" s="1277"/>
      <c r="C139" s="1277"/>
      <c r="D139" s="1277"/>
      <c r="E139" s="1277"/>
      <c r="F139" s="1277"/>
      <c r="G139" s="1277"/>
      <c r="H139" s="1277"/>
      <c r="I139" s="1277"/>
      <c r="J139" s="1277"/>
      <c r="K139" s="1277"/>
      <c r="L139" s="1277"/>
      <c r="M139" s="1277"/>
      <c r="N139" s="1277"/>
      <c r="O139" s="1277"/>
      <c r="P139" s="1277"/>
      <c r="Q139" s="1277"/>
      <c r="R139" s="1277"/>
      <c r="S139" s="1277"/>
      <c r="T139" s="1277"/>
      <c r="U139" s="1277"/>
      <c r="V139" s="1277"/>
      <c r="W139" s="1277"/>
      <c r="X139" s="1277"/>
      <c r="Y139" s="1277"/>
      <c r="Z139" s="1277"/>
      <c r="AA139" s="1277"/>
      <c r="AB139" s="1277"/>
      <c r="AC139" s="1277"/>
      <c r="AD139" s="1277"/>
      <c r="AE139" s="1277"/>
      <c r="AF139" s="1277"/>
      <c r="AG139" s="1277"/>
      <c r="AH139" s="1277"/>
      <c r="AI139" s="1277"/>
      <c r="AJ139" s="1277"/>
      <c r="AK139" s="1277"/>
      <c r="AL139" s="1277"/>
      <c r="AM139" s="1277"/>
      <c r="AN139" s="1277"/>
      <c r="AO139" s="1277"/>
      <c r="AP139" s="1277"/>
      <c r="AQ139" s="1277"/>
      <c r="AR139" s="1277"/>
      <c r="AS139" s="1277"/>
      <c r="AT139" s="1277"/>
      <c r="AU139" s="1277"/>
      <c r="AV139" s="1277"/>
      <c r="AW139" s="1277"/>
      <c r="AX139" s="1277"/>
      <c r="AY139" s="1277"/>
      <c r="AZ139" s="1277"/>
      <c r="BA139" s="1277"/>
      <c r="BB139" s="1277"/>
      <c r="BC139" s="1277"/>
      <c r="BD139" s="1277"/>
      <c r="BE139" s="1277"/>
      <c r="BF139" s="1277"/>
      <c r="BG139" s="1277"/>
      <c r="BH139" s="1277"/>
      <c r="BI139" s="1277"/>
      <c r="BJ139" s="1277"/>
      <c r="BK139" s="1277"/>
      <c r="BL139" s="1277"/>
      <c r="BM139" s="1277"/>
      <c r="BN139" s="1277"/>
      <c r="BO139" s="1277"/>
      <c r="BP139" s="1277"/>
      <c r="BQ139" s="1277"/>
      <c r="BR139" s="1277"/>
      <c r="BS139" s="1277"/>
      <c r="BT139" s="1277"/>
      <c r="BU139" s="1277"/>
      <c r="BV139" s="1277"/>
      <c r="BW139" s="1277"/>
      <c r="BX139" s="1277"/>
      <c r="BY139" s="1277"/>
      <c r="BZ139" s="1277"/>
      <c r="CA139" s="1277"/>
      <c r="CB139" s="1277"/>
      <c r="CC139" s="1277"/>
      <c r="CD139" s="1277"/>
      <c r="CE139" s="1277"/>
      <c r="CF139" s="1277"/>
      <c r="CG139" s="1277"/>
      <c r="CH139" s="1277"/>
      <c r="CI139" s="1277"/>
      <c r="CJ139" s="1277"/>
      <c r="CK139" s="1277"/>
      <c r="CL139" s="1277"/>
      <c r="CM139" s="1277"/>
      <c r="CN139" s="1277"/>
    </row>
    <row r="140" spans="1:92">
      <c r="A140" s="1277"/>
      <c r="B140" s="1277"/>
      <c r="C140" s="1277"/>
      <c r="D140" s="1277"/>
      <c r="E140" s="1277"/>
      <c r="F140" s="1277"/>
      <c r="G140" s="1277"/>
      <c r="H140" s="1277"/>
      <c r="I140" s="1277"/>
      <c r="J140" s="1277"/>
      <c r="K140" s="1277"/>
      <c r="L140" s="1277"/>
      <c r="M140" s="1277"/>
      <c r="N140" s="1277"/>
      <c r="O140" s="1277"/>
      <c r="P140" s="1277"/>
      <c r="Q140" s="1277"/>
      <c r="R140" s="1277"/>
      <c r="S140" s="1277"/>
      <c r="T140" s="1277"/>
      <c r="U140" s="1277"/>
      <c r="V140" s="1277"/>
      <c r="W140" s="1277"/>
      <c r="X140" s="1277"/>
      <c r="Y140" s="1277"/>
      <c r="Z140" s="1277"/>
      <c r="AA140" s="1277"/>
      <c r="AB140" s="1277"/>
      <c r="AC140" s="1277"/>
      <c r="AD140" s="1277"/>
      <c r="AE140" s="1277"/>
      <c r="AF140" s="1277"/>
      <c r="AG140" s="1277"/>
      <c r="AH140" s="1277"/>
      <c r="AI140" s="1277"/>
      <c r="AJ140" s="1277"/>
      <c r="AK140" s="1277"/>
      <c r="AL140" s="1277"/>
      <c r="AM140" s="1277"/>
      <c r="AN140" s="1277"/>
      <c r="AO140" s="1277"/>
      <c r="AP140" s="1277"/>
      <c r="AQ140" s="1277"/>
      <c r="AR140" s="1277"/>
      <c r="AS140" s="1277"/>
      <c r="AT140" s="1277"/>
      <c r="AU140" s="1277"/>
      <c r="AV140" s="1277"/>
      <c r="AW140" s="1277"/>
      <c r="AX140" s="1277"/>
      <c r="AY140" s="1277"/>
      <c r="AZ140" s="1277"/>
      <c r="BA140" s="1277"/>
      <c r="BB140" s="1277"/>
      <c r="BC140" s="1277"/>
      <c r="BD140" s="1277"/>
      <c r="BE140" s="1277"/>
      <c r="BF140" s="1277"/>
      <c r="BG140" s="1277"/>
      <c r="BH140" s="1277"/>
      <c r="BI140" s="1277"/>
      <c r="BJ140" s="1277"/>
      <c r="BK140" s="1277"/>
      <c r="BL140" s="1277"/>
      <c r="BM140" s="1277"/>
      <c r="BN140" s="1277"/>
      <c r="BO140" s="1277"/>
      <c r="BP140" s="1277"/>
      <c r="BQ140" s="1277"/>
      <c r="BR140" s="1277"/>
      <c r="BS140" s="1277"/>
      <c r="BT140" s="1277"/>
      <c r="BU140" s="1277"/>
      <c r="BV140" s="1277"/>
      <c r="BW140" s="1277"/>
      <c r="BX140" s="1277"/>
      <c r="BY140" s="1277"/>
      <c r="BZ140" s="1277"/>
      <c r="CA140" s="1277"/>
      <c r="CB140" s="1277"/>
      <c r="CC140" s="1277"/>
      <c r="CD140" s="1277"/>
      <c r="CE140" s="1277"/>
      <c r="CF140" s="1277"/>
      <c r="CG140" s="1277"/>
      <c r="CH140" s="1277"/>
      <c r="CI140" s="1277"/>
      <c r="CJ140" s="1277"/>
      <c r="CK140" s="1277"/>
      <c r="CL140" s="1277"/>
      <c r="CM140" s="1277"/>
      <c r="CN140" s="1277"/>
    </row>
    <row r="141" spans="1:92">
      <c r="A141" s="1277"/>
      <c r="B141" s="1277"/>
      <c r="C141" s="1277"/>
      <c r="D141" s="1277"/>
      <c r="E141" s="1277"/>
      <c r="F141" s="1277"/>
      <c r="G141" s="1277"/>
      <c r="H141" s="1277"/>
      <c r="I141" s="1277"/>
      <c r="J141" s="1277"/>
      <c r="K141" s="1277"/>
      <c r="L141" s="1277"/>
      <c r="M141" s="1277"/>
      <c r="N141" s="1277"/>
      <c r="O141" s="1277"/>
      <c r="P141" s="1277"/>
      <c r="Q141" s="1277"/>
      <c r="R141" s="1277"/>
      <c r="S141" s="1277"/>
      <c r="T141" s="1277"/>
      <c r="U141" s="1277"/>
      <c r="V141" s="1277"/>
      <c r="W141" s="1277"/>
      <c r="X141" s="1277"/>
      <c r="Y141" s="1277"/>
      <c r="Z141" s="1277"/>
      <c r="AA141" s="1277"/>
      <c r="AB141" s="1277"/>
      <c r="AC141" s="1277"/>
      <c r="AD141" s="1277"/>
      <c r="AE141" s="1277"/>
      <c r="AF141" s="1277"/>
      <c r="AG141" s="1277"/>
      <c r="AH141" s="1277"/>
      <c r="AI141" s="1277"/>
      <c r="AJ141" s="1277"/>
      <c r="AK141" s="1277"/>
      <c r="AL141" s="1277"/>
      <c r="AM141" s="1277"/>
      <c r="AN141" s="1277"/>
      <c r="AO141" s="1277"/>
      <c r="AP141" s="1277"/>
      <c r="AQ141" s="1277"/>
      <c r="AR141" s="1277"/>
      <c r="AS141" s="1277"/>
      <c r="AT141" s="1277"/>
      <c r="AU141" s="1277"/>
      <c r="AV141" s="1277"/>
      <c r="AW141" s="1277"/>
      <c r="AX141" s="1277"/>
      <c r="AY141" s="1277"/>
      <c r="AZ141" s="1277"/>
      <c r="BA141" s="1277"/>
      <c r="BB141" s="1277"/>
      <c r="BC141" s="1277"/>
      <c r="BD141" s="1277"/>
      <c r="BE141" s="1277"/>
      <c r="BF141" s="1277"/>
      <c r="BG141" s="1277"/>
      <c r="BH141" s="1277"/>
      <c r="BI141" s="1277"/>
      <c r="BJ141" s="1277"/>
      <c r="BK141" s="1277"/>
      <c r="BL141" s="1277"/>
      <c r="BM141" s="1277"/>
      <c r="BN141" s="1277"/>
      <c r="BO141" s="1277"/>
      <c r="BP141" s="1277"/>
      <c r="BQ141" s="1277"/>
      <c r="BR141" s="1277"/>
      <c r="BS141" s="1277"/>
      <c r="BT141" s="1277"/>
      <c r="BU141" s="1277"/>
      <c r="BV141" s="1277"/>
      <c r="BW141" s="1277"/>
      <c r="BX141" s="1277"/>
      <c r="BY141" s="1277"/>
      <c r="BZ141" s="1277"/>
      <c r="CA141" s="1277"/>
      <c r="CB141" s="1277"/>
      <c r="CC141" s="1277"/>
      <c r="CD141" s="1277"/>
      <c r="CE141" s="1277"/>
      <c r="CF141" s="1277"/>
      <c r="CG141" s="1277"/>
      <c r="CH141" s="1277"/>
      <c r="CI141" s="1277"/>
      <c r="CJ141" s="1277"/>
      <c r="CK141" s="1277"/>
      <c r="CL141" s="1277"/>
      <c r="CM141" s="1277"/>
      <c r="CN141" s="1277"/>
    </row>
    <row r="142" spans="1:92">
      <c r="A142" s="1277"/>
      <c r="B142" s="1277"/>
      <c r="C142" s="1277"/>
      <c r="D142" s="1277"/>
      <c r="E142" s="1277"/>
      <c r="F142" s="1277"/>
      <c r="G142" s="1277"/>
      <c r="H142" s="1277"/>
      <c r="I142" s="1277"/>
      <c r="J142" s="1277"/>
      <c r="K142" s="1277"/>
      <c r="L142" s="1277"/>
      <c r="M142" s="1277"/>
      <c r="N142" s="1277"/>
      <c r="O142" s="1277"/>
      <c r="P142" s="1277"/>
      <c r="Q142" s="1277"/>
      <c r="R142" s="1277"/>
      <c r="S142" s="1277"/>
      <c r="T142" s="1277"/>
      <c r="U142" s="1277"/>
      <c r="V142" s="1277"/>
      <c r="W142" s="1277"/>
      <c r="X142" s="1277"/>
      <c r="Y142" s="1277"/>
      <c r="Z142" s="1277"/>
      <c r="AA142" s="1277"/>
      <c r="AB142" s="1277"/>
      <c r="AC142" s="1277"/>
      <c r="AD142" s="1277"/>
      <c r="AE142" s="1277"/>
      <c r="AF142" s="1277"/>
      <c r="AG142" s="1277"/>
      <c r="AH142" s="1277"/>
      <c r="AI142" s="1277"/>
      <c r="AJ142" s="1277"/>
      <c r="AK142" s="1277"/>
      <c r="AL142" s="1277"/>
      <c r="AM142" s="1277"/>
      <c r="AN142" s="1277"/>
      <c r="AO142" s="1277"/>
      <c r="AP142" s="1277"/>
      <c r="AQ142" s="1277"/>
      <c r="AR142" s="1277"/>
      <c r="AS142" s="1277"/>
      <c r="AT142" s="1277"/>
      <c r="AU142" s="1277"/>
      <c r="AV142" s="1277"/>
      <c r="AW142" s="1277"/>
      <c r="AX142" s="1277"/>
      <c r="AY142" s="1277"/>
      <c r="AZ142" s="1277"/>
      <c r="BA142" s="1277"/>
      <c r="BB142" s="1277"/>
      <c r="BC142" s="1277"/>
      <c r="BD142" s="1277"/>
      <c r="BE142" s="1277"/>
      <c r="BF142" s="1277"/>
      <c r="BG142" s="1277"/>
      <c r="BH142" s="1277"/>
      <c r="BI142" s="1277"/>
      <c r="BJ142" s="1277"/>
      <c r="BK142" s="1277"/>
      <c r="BL142" s="1277"/>
      <c r="BM142" s="1277"/>
      <c r="BN142" s="1277"/>
      <c r="BO142" s="1277"/>
      <c r="BP142" s="1277"/>
      <c r="BQ142" s="1277"/>
      <c r="BR142" s="1277"/>
      <c r="BS142" s="1277"/>
      <c r="BT142" s="1277"/>
      <c r="BU142" s="1277"/>
      <c r="BV142" s="1277"/>
      <c r="BW142" s="1277"/>
      <c r="BX142" s="1277"/>
      <c r="BY142" s="1277"/>
      <c r="BZ142" s="1277"/>
      <c r="CA142" s="1277"/>
      <c r="CB142" s="1277"/>
      <c r="CC142" s="1277"/>
      <c r="CD142" s="1277"/>
      <c r="CE142" s="1277"/>
      <c r="CF142" s="1277"/>
      <c r="CG142" s="1277"/>
      <c r="CH142" s="1277"/>
      <c r="CI142" s="1277"/>
      <c r="CJ142" s="1277"/>
      <c r="CK142" s="1277"/>
      <c r="CL142" s="1277"/>
      <c r="CM142" s="1277"/>
      <c r="CN142" s="1277"/>
    </row>
    <row r="143" spans="1:92">
      <c r="A143" s="1277"/>
      <c r="B143" s="1277"/>
      <c r="C143" s="1277"/>
      <c r="D143" s="1277"/>
      <c r="E143" s="1277"/>
      <c r="F143" s="1277"/>
      <c r="G143" s="1277"/>
      <c r="H143" s="1277"/>
      <c r="I143" s="1277"/>
      <c r="J143" s="1277"/>
      <c r="K143" s="1277"/>
      <c r="L143" s="1277"/>
      <c r="M143" s="1277"/>
      <c r="N143" s="1277"/>
      <c r="O143" s="1277"/>
      <c r="P143" s="1277"/>
      <c r="Q143" s="1277"/>
      <c r="R143" s="1277"/>
      <c r="S143" s="1277"/>
      <c r="T143" s="1277"/>
      <c r="U143" s="1277"/>
      <c r="V143" s="1277"/>
      <c r="W143" s="1277"/>
      <c r="X143" s="1277"/>
      <c r="Y143" s="1277"/>
      <c r="Z143" s="1277"/>
      <c r="AA143" s="1277"/>
      <c r="AB143" s="1277"/>
      <c r="AC143" s="1277"/>
      <c r="AD143" s="1277"/>
      <c r="AE143" s="1277"/>
      <c r="AF143" s="1277"/>
      <c r="AG143" s="1277"/>
      <c r="AH143" s="1277"/>
      <c r="AI143" s="1277"/>
      <c r="AJ143" s="1277"/>
      <c r="AK143" s="1277"/>
      <c r="AL143" s="1277"/>
      <c r="AM143" s="1277"/>
      <c r="AN143" s="1277"/>
      <c r="AO143" s="1277"/>
      <c r="AP143" s="1277"/>
      <c r="AQ143" s="1277"/>
      <c r="AR143" s="1277"/>
      <c r="AS143" s="1277"/>
      <c r="AT143" s="1277"/>
      <c r="AU143" s="1277"/>
      <c r="AV143" s="1277"/>
      <c r="AW143" s="1277"/>
      <c r="AX143" s="1277"/>
      <c r="AY143" s="1277"/>
      <c r="AZ143" s="1277"/>
      <c r="BA143" s="1277"/>
      <c r="BB143" s="1277"/>
      <c r="BC143" s="1277"/>
      <c r="BD143" s="1277"/>
      <c r="BE143" s="1277"/>
      <c r="BF143" s="1277"/>
      <c r="BG143" s="1277"/>
      <c r="BH143" s="1277"/>
      <c r="BI143" s="1277"/>
      <c r="BJ143" s="1277"/>
      <c r="BK143" s="1277"/>
      <c r="BL143" s="1277"/>
      <c r="BM143" s="1277"/>
      <c r="BN143" s="1277"/>
      <c r="BO143" s="1277"/>
      <c r="BP143" s="1277"/>
      <c r="BQ143" s="1277"/>
      <c r="BR143" s="1277"/>
      <c r="BS143" s="1277"/>
      <c r="BT143" s="1277"/>
      <c r="BU143" s="1277"/>
      <c r="BV143" s="1277"/>
      <c r="BW143" s="1277"/>
      <c r="BX143" s="1277"/>
      <c r="BY143" s="1277"/>
      <c r="BZ143" s="1277"/>
      <c r="CA143" s="1277"/>
      <c r="CB143" s="1277"/>
      <c r="CC143" s="1277"/>
      <c r="CD143" s="1277"/>
      <c r="CE143" s="1277"/>
      <c r="CF143" s="1277"/>
      <c r="CG143" s="1277"/>
      <c r="CH143" s="1277"/>
      <c r="CI143" s="1277"/>
      <c r="CJ143" s="1277"/>
      <c r="CK143" s="1277"/>
      <c r="CL143" s="1277"/>
      <c r="CM143" s="1277"/>
      <c r="CN143" s="1277"/>
    </row>
    <row r="144" spans="1:92">
      <c r="A144" s="1277"/>
      <c r="B144" s="1277"/>
      <c r="C144" s="1277"/>
      <c r="D144" s="1277"/>
      <c r="E144" s="1277"/>
      <c r="F144" s="1277"/>
      <c r="G144" s="1277"/>
      <c r="H144" s="1277"/>
      <c r="I144" s="1277"/>
      <c r="J144" s="1277"/>
      <c r="K144" s="1277"/>
      <c r="L144" s="1277"/>
      <c r="M144" s="1277"/>
      <c r="N144" s="1277"/>
      <c r="O144" s="1277"/>
      <c r="P144" s="1277"/>
      <c r="Q144" s="1277"/>
      <c r="R144" s="1277"/>
      <c r="S144" s="1277"/>
      <c r="T144" s="1277"/>
      <c r="U144" s="1277"/>
      <c r="V144" s="1277"/>
      <c r="W144" s="1277"/>
      <c r="X144" s="1277"/>
      <c r="Y144" s="1277"/>
      <c r="Z144" s="1277"/>
      <c r="AA144" s="1277"/>
      <c r="AB144" s="1277"/>
      <c r="AC144" s="1277"/>
      <c r="AD144" s="1277"/>
      <c r="AE144" s="1277"/>
      <c r="AF144" s="1277"/>
      <c r="AG144" s="1277"/>
      <c r="AH144" s="1277"/>
      <c r="AI144" s="1277"/>
      <c r="AJ144" s="1277"/>
      <c r="AK144" s="1277"/>
      <c r="AL144" s="1277"/>
      <c r="AM144" s="1277"/>
      <c r="AN144" s="1277"/>
      <c r="AO144" s="1277"/>
      <c r="AP144" s="1277"/>
      <c r="AQ144" s="1277"/>
      <c r="AR144" s="1277"/>
      <c r="AS144" s="1277"/>
      <c r="AT144" s="1277"/>
      <c r="AU144" s="1277"/>
      <c r="AV144" s="1277"/>
      <c r="AW144" s="1277"/>
      <c r="AX144" s="1277"/>
      <c r="AY144" s="1277"/>
      <c r="AZ144" s="1277"/>
      <c r="BA144" s="1277"/>
      <c r="BB144" s="1277"/>
      <c r="BC144" s="1277"/>
      <c r="BD144" s="1277"/>
      <c r="BE144" s="1277"/>
      <c r="BF144" s="1277"/>
      <c r="BG144" s="1277"/>
      <c r="BH144" s="1277"/>
      <c r="BI144" s="1277"/>
      <c r="BJ144" s="1277"/>
      <c r="BK144" s="1277"/>
      <c r="BL144" s="1277"/>
      <c r="BM144" s="1277"/>
      <c r="BN144" s="1277"/>
      <c r="BO144" s="1277"/>
      <c r="BP144" s="1277"/>
      <c r="BQ144" s="1277"/>
      <c r="BR144" s="1277"/>
      <c r="BS144" s="1277"/>
      <c r="BT144" s="1277"/>
      <c r="BU144" s="1277"/>
      <c r="BV144" s="1277"/>
      <c r="BW144" s="1277"/>
      <c r="BX144" s="1277"/>
      <c r="BY144" s="1277"/>
      <c r="BZ144" s="1277"/>
      <c r="CA144" s="1277"/>
      <c r="CB144" s="1277"/>
      <c r="CC144" s="1277"/>
      <c r="CD144" s="1277"/>
      <c r="CE144" s="1277"/>
      <c r="CF144" s="1277"/>
      <c r="CG144" s="1277"/>
      <c r="CH144" s="1277"/>
      <c r="CI144" s="1277"/>
      <c r="CJ144" s="1277"/>
      <c r="CK144" s="1277"/>
      <c r="CL144" s="1277"/>
      <c r="CM144" s="1277"/>
      <c r="CN144" s="1277"/>
    </row>
    <row r="145" spans="1:92">
      <c r="A145" s="1277"/>
      <c r="B145" s="1277"/>
      <c r="C145" s="1277"/>
      <c r="D145" s="1277"/>
      <c r="E145" s="1277"/>
      <c r="F145" s="1277"/>
      <c r="G145" s="1277"/>
      <c r="H145" s="1277"/>
      <c r="I145" s="1277"/>
      <c r="J145" s="1277"/>
      <c r="K145" s="1277"/>
      <c r="L145" s="1277"/>
      <c r="M145" s="1277"/>
      <c r="N145" s="1277"/>
      <c r="O145" s="1277"/>
      <c r="P145" s="1277"/>
      <c r="Q145" s="1277"/>
      <c r="R145" s="1277"/>
      <c r="S145" s="1277"/>
      <c r="T145" s="1277"/>
      <c r="U145" s="1277"/>
      <c r="V145" s="1277"/>
      <c r="W145" s="1277"/>
      <c r="X145" s="1277"/>
      <c r="Y145" s="1277"/>
      <c r="Z145" s="1277"/>
      <c r="AA145" s="1277"/>
      <c r="AB145" s="1277"/>
      <c r="AC145" s="1277"/>
      <c r="AD145" s="1277"/>
      <c r="AE145" s="1277"/>
      <c r="AF145" s="1277"/>
      <c r="AG145" s="1277"/>
      <c r="AH145" s="1277"/>
      <c r="AI145" s="1277"/>
      <c r="AJ145" s="1277"/>
      <c r="AK145" s="1277"/>
      <c r="AL145" s="1277"/>
      <c r="AM145" s="1277"/>
      <c r="AN145" s="1277"/>
      <c r="AO145" s="1277"/>
      <c r="AP145" s="1277"/>
      <c r="AQ145" s="1277"/>
      <c r="AR145" s="1277"/>
      <c r="AS145" s="1277"/>
      <c r="AT145" s="1277"/>
      <c r="AU145" s="1277"/>
      <c r="AV145" s="1277"/>
      <c r="AW145" s="1277"/>
      <c r="AX145" s="1277"/>
      <c r="AY145" s="1277"/>
      <c r="AZ145" s="1277"/>
      <c r="BA145" s="1277"/>
      <c r="BB145" s="1277"/>
      <c r="BC145" s="1277"/>
      <c r="BD145" s="1277"/>
      <c r="BE145" s="1277"/>
      <c r="BF145" s="1277"/>
      <c r="BG145" s="1277"/>
      <c r="BH145" s="1277"/>
      <c r="BI145" s="1277"/>
      <c r="BJ145" s="1277"/>
      <c r="BK145" s="1277"/>
      <c r="BL145" s="1277"/>
      <c r="BM145" s="1277"/>
      <c r="BN145" s="1277"/>
      <c r="BO145" s="1277"/>
      <c r="BP145" s="1277"/>
      <c r="BQ145" s="1277"/>
      <c r="BR145" s="1277"/>
      <c r="BS145" s="1277"/>
      <c r="BT145" s="1277"/>
      <c r="BU145" s="1277"/>
      <c r="BV145" s="1277"/>
      <c r="BW145" s="1277"/>
      <c r="BX145" s="1277"/>
      <c r="BY145" s="1277"/>
      <c r="BZ145" s="1277"/>
      <c r="CA145" s="1277"/>
      <c r="CB145" s="1277"/>
      <c r="CC145" s="1277"/>
      <c r="CD145" s="1277"/>
      <c r="CE145" s="1277"/>
      <c r="CF145" s="1277"/>
      <c r="CG145" s="1277"/>
      <c r="CH145" s="1277"/>
      <c r="CI145" s="1277"/>
      <c r="CJ145" s="1277"/>
      <c r="CK145" s="1277"/>
      <c r="CL145" s="1277"/>
      <c r="CM145" s="1277"/>
      <c r="CN145" s="1277"/>
    </row>
    <row r="146" spans="1:92">
      <c r="A146" s="1277"/>
      <c r="B146" s="1277"/>
      <c r="C146" s="1277"/>
      <c r="D146" s="1277"/>
      <c r="E146" s="1277"/>
      <c r="F146" s="1277"/>
      <c r="G146" s="1277"/>
      <c r="H146" s="1277"/>
      <c r="I146" s="1277"/>
      <c r="J146" s="1277"/>
      <c r="K146" s="1277"/>
      <c r="L146" s="1277"/>
      <c r="M146" s="1277"/>
      <c r="N146" s="1277"/>
      <c r="O146" s="1277"/>
      <c r="P146" s="1277"/>
      <c r="Q146" s="1277"/>
      <c r="R146" s="1277"/>
      <c r="S146" s="1277"/>
      <c r="T146" s="1277"/>
      <c r="U146" s="1277"/>
      <c r="V146" s="1277"/>
      <c r="W146" s="1277"/>
      <c r="X146" s="1277"/>
      <c r="Y146" s="1277"/>
      <c r="Z146" s="1277"/>
      <c r="AA146" s="1277"/>
      <c r="AB146" s="1277"/>
      <c r="AC146" s="1277"/>
      <c r="AD146" s="1277"/>
      <c r="AE146" s="1277"/>
      <c r="AF146" s="1277"/>
      <c r="AG146" s="1277"/>
      <c r="AH146" s="1277"/>
      <c r="AI146" s="1277"/>
      <c r="AJ146" s="1277"/>
      <c r="AK146" s="1277"/>
      <c r="AL146" s="1277"/>
      <c r="AM146" s="1277"/>
      <c r="AN146" s="1277"/>
      <c r="AO146" s="1277"/>
      <c r="AP146" s="1277"/>
      <c r="AQ146" s="1277"/>
      <c r="AR146" s="1277"/>
      <c r="AS146" s="1277"/>
      <c r="AT146" s="1277"/>
      <c r="AU146" s="1277"/>
      <c r="AV146" s="1277"/>
      <c r="AW146" s="1277"/>
      <c r="AX146" s="1277"/>
      <c r="AY146" s="1277"/>
      <c r="AZ146" s="1277"/>
      <c r="BA146" s="1277"/>
      <c r="BB146" s="1277"/>
      <c r="BC146" s="1277"/>
      <c r="BD146" s="1277"/>
      <c r="BE146" s="1277"/>
      <c r="BF146" s="1277"/>
      <c r="BG146" s="1277"/>
      <c r="BH146" s="1277"/>
      <c r="BI146" s="1277"/>
      <c r="BJ146" s="1277"/>
      <c r="BK146" s="1277"/>
      <c r="BL146" s="1277"/>
      <c r="BM146" s="1277"/>
      <c r="BN146" s="1277"/>
      <c r="BO146" s="1277"/>
      <c r="BP146" s="1277"/>
      <c r="BQ146" s="1277"/>
      <c r="BR146" s="1277"/>
      <c r="BS146" s="1277"/>
      <c r="BT146" s="1277"/>
      <c r="BU146" s="1277"/>
      <c r="BV146" s="1277"/>
      <c r="BW146" s="1277"/>
      <c r="BX146" s="1277"/>
      <c r="BY146" s="1277"/>
      <c r="BZ146" s="1277"/>
      <c r="CA146" s="1277"/>
      <c r="CB146" s="1277"/>
      <c r="CC146" s="1277"/>
      <c r="CD146" s="1277"/>
      <c r="CE146" s="1277"/>
      <c r="CF146" s="1277"/>
      <c r="CG146" s="1277"/>
      <c r="CH146" s="1277"/>
      <c r="CI146" s="1277"/>
      <c r="CJ146" s="1277"/>
      <c r="CK146" s="1277"/>
      <c r="CL146" s="1277"/>
      <c r="CM146" s="1277"/>
      <c r="CN146" s="1277"/>
    </row>
    <row r="147" spans="1:92">
      <c r="A147" s="1277"/>
      <c r="B147" s="1277"/>
      <c r="C147" s="1277"/>
      <c r="D147" s="1277"/>
      <c r="E147" s="1277"/>
      <c r="F147" s="1277"/>
      <c r="G147" s="1277"/>
      <c r="H147" s="1277"/>
      <c r="I147" s="1277"/>
      <c r="J147" s="1277"/>
      <c r="K147" s="1277"/>
      <c r="L147" s="1277"/>
      <c r="M147" s="1277"/>
      <c r="N147" s="1277"/>
      <c r="O147" s="1277"/>
      <c r="P147" s="1277"/>
      <c r="Q147" s="1277"/>
      <c r="R147" s="1277"/>
      <c r="S147" s="1277"/>
      <c r="T147" s="1277"/>
      <c r="U147" s="1277"/>
      <c r="V147" s="1277"/>
      <c r="W147" s="1277"/>
      <c r="X147" s="1277"/>
      <c r="Y147" s="1277"/>
      <c r="Z147" s="1277"/>
      <c r="AA147" s="1277"/>
      <c r="AB147" s="1277"/>
      <c r="AC147" s="1277"/>
      <c r="AD147" s="1277"/>
      <c r="AE147" s="1277"/>
      <c r="AF147" s="1277"/>
      <c r="AG147" s="1277"/>
      <c r="AH147" s="1277"/>
      <c r="AI147" s="1277"/>
      <c r="AJ147" s="1277"/>
      <c r="AK147" s="1277"/>
      <c r="AL147" s="1277"/>
      <c r="AM147" s="1277"/>
      <c r="AN147" s="1277"/>
      <c r="AO147" s="1277"/>
      <c r="AP147" s="1277"/>
      <c r="AQ147" s="1277"/>
      <c r="AR147" s="1277"/>
      <c r="AS147" s="1277"/>
      <c r="AT147" s="1277"/>
      <c r="AU147" s="1277"/>
      <c r="AV147" s="1277"/>
      <c r="AW147" s="1277"/>
      <c r="AX147" s="1277"/>
      <c r="AY147" s="1277"/>
      <c r="AZ147" s="1277"/>
      <c r="BA147" s="1277"/>
      <c r="BB147" s="1277"/>
      <c r="BC147" s="1277"/>
      <c r="BD147" s="1277"/>
      <c r="BE147" s="1277"/>
      <c r="BF147" s="1277"/>
      <c r="BG147" s="1277"/>
      <c r="BH147" s="1277"/>
      <c r="BI147" s="1277"/>
      <c r="BJ147" s="1277"/>
      <c r="BK147" s="1277"/>
      <c r="BL147" s="1277"/>
      <c r="BM147" s="1277"/>
      <c r="BN147" s="1277"/>
      <c r="BO147" s="1277"/>
      <c r="BP147" s="1277"/>
      <c r="BQ147" s="1277"/>
      <c r="BR147" s="1277"/>
      <c r="BS147" s="1277"/>
      <c r="BT147" s="1277"/>
      <c r="BU147" s="1277"/>
      <c r="BV147" s="1277"/>
      <c r="BW147" s="1277"/>
      <c r="BX147" s="1277"/>
      <c r="BY147" s="1277"/>
      <c r="BZ147" s="1277"/>
      <c r="CA147" s="1277"/>
      <c r="CB147" s="1277"/>
      <c r="CC147" s="1277"/>
      <c r="CD147" s="1277"/>
      <c r="CE147" s="1277"/>
      <c r="CF147" s="1277"/>
      <c r="CG147" s="1277"/>
      <c r="CH147" s="1277"/>
      <c r="CI147" s="1277"/>
      <c r="CJ147" s="1277"/>
      <c r="CK147" s="1277"/>
      <c r="CL147" s="1277"/>
      <c r="CM147" s="1277"/>
      <c r="CN147" s="1277"/>
    </row>
    <row r="148" spans="1:92">
      <c r="A148" s="1277"/>
      <c r="B148" s="1277"/>
      <c r="C148" s="1277"/>
      <c r="D148" s="1277"/>
      <c r="E148" s="1277"/>
      <c r="F148" s="1277"/>
      <c r="G148" s="1277"/>
      <c r="H148" s="1277"/>
      <c r="I148" s="1277"/>
      <c r="J148" s="1277"/>
      <c r="K148" s="1277"/>
      <c r="L148" s="1277"/>
      <c r="M148" s="1277"/>
      <c r="N148" s="1277"/>
      <c r="O148" s="1277"/>
      <c r="P148" s="1277"/>
      <c r="Q148" s="1277"/>
      <c r="R148" s="1277"/>
      <c r="S148" s="1277"/>
      <c r="T148" s="1277"/>
      <c r="U148" s="1277"/>
      <c r="V148" s="1277"/>
      <c r="W148" s="1277"/>
      <c r="X148" s="1277"/>
      <c r="Y148" s="1277"/>
      <c r="Z148" s="1277"/>
      <c r="AA148" s="1277"/>
      <c r="AB148" s="1277"/>
      <c r="AC148" s="1277"/>
      <c r="AD148" s="1277"/>
      <c r="AE148" s="1277"/>
      <c r="AF148" s="1277"/>
      <c r="AG148" s="1277"/>
      <c r="AH148" s="1277"/>
      <c r="AI148" s="1277"/>
      <c r="AJ148" s="1277"/>
      <c r="AK148" s="1277"/>
      <c r="AL148" s="1277"/>
      <c r="AM148" s="1277"/>
      <c r="AN148" s="1277"/>
      <c r="AO148" s="1277"/>
      <c r="AP148" s="1277"/>
      <c r="AQ148" s="1277"/>
      <c r="AR148" s="1277"/>
      <c r="AS148" s="1277"/>
      <c r="AT148" s="1277"/>
      <c r="AU148" s="1277"/>
      <c r="AV148" s="1277"/>
      <c r="AW148" s="1277"/>
      <c r="AX148" s="1277"/>
      <c r="AY148" s="1277"/>
      <c r="AZ148" s="1277"/>
      <c r="BA148" s="1277"/>
      <c r="BB148" s="1277"/>
      <c r="BC148" s="1277"/>
      <c r="BD148" s="1277"/>
      <c r="BE148" s="1277"/>
      <c r="BF148" s="1277"/>
      <c r="BG148" s="1277"/>
      <c r="BH148" s="1277"/>
      <c r="BI148" s="1277"/>
      <c r="BJ148" s="1277"/>
      <c r="BK148" s="1277"/>
      <c r="BL148" s="1277"/>
      <c r="BM148" s="1277"/>
      <c r="BN148" s="1277"/>
      <c r="BO148" s="1277"/>
      <c r="BP148" s="1277"/>
      <c r="BQ148" s="1277"/>
      <c r="BR148" s="1277"/>
      <c r="BS148" s="1277"/>
      <c r="BT148" s="1277"/>
      <c r="BU148" s="1277"/>
      <c r="BV148" s="1277"/>
      <c r="BW148" s="1277"/>
      <c r="BX148" s="1277"/>
      <c r="BY148" s="1277"/>
      <c r="BZ148" s="1277"/>
      <c r="CA148" s="1277"/>
      <c r="CB148" s="1277"/>
      <c r="CC148" s="1277"/>
      <c r="CD148" s="1277"/>
      <c r="CE148" s="1277"/>
      <c r="CF148" s="1277"/>
      <c r="CG148" s="1277"/>
      <c r="CH148" s="1277"/>
      <c r="CI148" s="1277"/>
      <c r="CJ148" s="1277"/>
      <c r="CK148" s="1277"/>
      <c r="CL148" s="1277"/>
      <c r="CM148" s="1277"/>
      <c r="CN148" s="1277"/>
    </row>
    <row r="149" spans="1:92">
      <c r="A149" s="1277"/>
      <c r="B149" s="1277"/>
      <c r="C149" s="1277"/>
      <c r="D149" s="1277"/>
      <c r="E149" s="1277"/>
      <c r="F149" s="1277"/>
      <c r="G149" s="1277"/>
      <c r="H149" s="1277"/>
      <c r="I149" s="1277"/>
      <c r="J149" s="1277"/>
      <c r="K149" s="1277"/>
      <c r="L149" s="1277"/>
      <c r="M149" s="1277"/>
      <c r="N149" s="1277"/>
      <c r="O149" s="1277"/>
      <c r="P149" s="1277"/>
      <c r="Q149" s="1277"/>
      <c r="R149" s="1277"/>
      <c r="S149" s="1277"/>
      <c r="T149" s="1277"/>
      <c r="U149" s="1277"/>
      <c r="V149" s="1277"/>
      <c r="W149" s="1277"/>
      <c r="X149" s="1277"/>
      <c r="Y149" s="1277"/>
      <c r="Z149" s="1277"/>
      <c r="AA149" s="1277"/>
      <c r="AB149" s="1277"/>
      <c r="AC149" s="1277"/>
      <c r="AD149" s="1277"/>
      <c r="AE149" s="1277"/>
      <c r="AF149" s="1277"/>
      <c r="AG149" s="1277"/>
      <c r="AH149" s="1277"/>
      <c r="AI149" s="1277"/>
      <c r="AJ149" s="1277"/>
      <c r="AK149" s="1277"/>
      <c r="AL149" s="1277"/>
      <c r="AM149" s="1277"/>
      <c r="AN149" s="1277"/>
      <c r="AO149" s="1277"/>
      <c r="AP149" s="1277"/>
      <c r="AQ149" s="1277"/>
      <c r="AR149" s="1277"/>
      <c r="AS149" s="1277"/>
      <c r="AT149" s="1277"/>
      <c r="AU149" s="1277"/>
      <c r="AV149" s="1277"/>
      <c r="AW149" s="1277"/>
      <c r="AX149" s="1277"/>
      <c r="AY149" s="1277"/>
      <c r="AZ149" s="1277"/>
      <c r="BA149" s="1277"/>
      <c r="BB149" s="1277"/>
      <c r="BC149" s="1277"/>
      <c r="BD149" s="1277"/>
      <c r="BE149" s="1277"/>
      <c r="BF149" s="1277"/>
      <c r="BG149" s="1277"/>
      <c r="BH149" s="1277"/>
      <c r="BI149" s="1277"/>
      <c r="BJ149" s="1277"/>
      <c r="BK149" s="1277"/>
      <c r="BL149" s="1277"/>
      <c r="BM149" s="1277"/>
      <c r="BN149" s="1277"/>
      <c r="BO149" s="1277"/>
      <c r="BP149" s="1277"/>
      <c r="BQ149" s="1277"/>
      <c r="BR149" s="1277"/>
      <c r="BS149" s="1277"/>
      <c r="BT149" s="1277"/>
      <c r="BU149" s="1277"/>
      <c r="BV149" s="1277"/>
      <c r="BW149" s="1277"/>
      <c r="BX149" s="1277"/>
      <c r="BY149" s="1277"/>
      <c r="BZ149" s="1277"/>
      <c r="CA149" s="1277"/>
      <c r="CB149" s="1277"/>
      <c r="CC149" s="1277"/>
      <c r="CD149" s="1277"/>
      <c r="CE149" s="1277"/>
      <c r="CF149" s="1277"/>
      <c r="CG149" s="1277"/>
      <c r="CH149" s="1277"/>
      <c r="CI149" s="1277"/>
      <c r="CJ149" s="1277"/>
      <c r="CK149" s="1277"/>
      <c r="CL149" s="1277"/>
      <c r="CM149" s="1277"/>
      <c r="CN149" s="1277"/>
    </row>
    <row r="150" spans="1:92">
      <c r="A150" s="1277"/>
      <c r="B150" s="1277"/>
      <c r="C150" s="1277"/>
      <c r="D150" s="1277"/>
      <c r="E150" s="1277"/>
      <c r="F150" s="1277"/>
      <c r="G150" s="1277"/>
      <c r="H150" s="1277"/>
      <c r="I150" s="1277"/>
      <c r="J150" s="1277"/>
      <c r="K150" s="1277"/>
      <c r="L150" s="1277"/>
      <c r="M150" s="1277"/>
      <c r="N150" s="1277"/>
      <c r="O150" s="1277"/>
      <c r="P150" s="1277"/>
      <c r="Q150" s="1277"/>
      <c r="R150" s="1277"/>
      <c r="S150" s="1277"/>
      <c r="T150" s="1277"/>
      <c r="U150" s="1277"/>
      <c r="V150" s="1277"/>
      <c r="W150" s="1277"/>
      <c r="X150" s="1277"/>
      <c r="Y150" s="1277"/>
      <c r="Z150" s="1277"/>
      <c r="AA150" s="1277"/>
      <c r="AB150" s="1277"/>
      <c r="AC150" s="1277"/>
      <c r="AD150" s="1277"/>
      <c r="AE150" s="1277"/>
      <c r="AF150" s="1277"/>
      <c r="AG150" s="1277"/>
      <c r="AH150" s="1277"/>
      <c r="AI150" s="1277"/>
      <c r="AJ150" s="1277"/>
      <c r="AK150" s="1277"/>
      <c r="AL150" s="1277"/>
      <c r="AM150" s="1277"/>
      <c r="AN150" s="1277"/>
      <c r="AO150" s="1277"/>
      <c r="AP150" s="1277"/>
      <c r="AQ150" s="1277"/>
      <c r="AR150" s="1277"/>
      <c r="AS150" s="1277"/>
      <c r="AT150" s="1277"/>
      <c r="AU150" s="1277"/>
      <c r="AV150" s="1277"/>
      <c r="AW150" s="1277"/>
      <c r="AX150" s="1277"/>
      <c r="AY150" s="1277"/>
      <c r="AZ150" s="1277"/>
      <c r="BA150" s="1277"/>
      <c r="BB150" s="1277"/>
      <c r="BC150" s="1277"/>
      <c r="BD150" s="1277"/>
      <c r="BE150" s="1277"/>
      <c r="BF150" s="1277"/>
      <c r="BG150" s="1277"/>
      <c r="BH150" s="1277"/>
      <c r="BI150" s="1277"/>
      <c r="BJ150" s="1277"/>
      <c r="BK150" s="1277"/>
      <c r="BL150" s="1277"/>
      <c r="BM150" s="1277"/>
      <c r="BN150" s="1277"/>
      <c r="BO150" s="1277"/>
      <c r="BP150" s="1277"/>
      <c r="BQ150" s="1277"/>
      <c r="BR150" s="1277"/>
      <c r="BS150" s="1277"/>
      <c r="BT150" s="1277"/>
      <c r="BU150" s="1277"/>
      <c r="BV150" s="1277"/>
      <c r="BW150" s="1277"/>
      <c r="BX150" s="1277"/>
      <c r="BY150" s="1277"/>
      <c r="BZ150" s="1277"/>
      <c r="CA150" s="1277"/>
      <c r="CB150" s="1277"/>
      <c r="CC150" s="1277"/>
      <c r="CD150" s="1277"/>
      <c r="CE150" s="1277"/>
      <c r="CF150" s="1277"/>
      <c r="CG150" s="1277"/>
      <c r="CH150" s="1277"/>
      <c r="CI150" s="1277"/>
      <c r="CJ150" s="1277"/>
      <c r="CK150" s="1277"/>
      <c r="CL150" s="1277"/>
      <c r="CM150" s="1277"/>
      <c r="CN150" s="1277"/>
    </row>
    <row r="151" spans="1:92">
      <c r="A151" s="1277"/>
      <c r="B151" s="1277"/>
      <c r="C151" s="1277"/>
      <c r="D151" s="1277"/>
      <c r="E151" s="1277"/>
      <c r="F151" s="1277"/>
      <c r="G151" s="1277"/>
      <c r="H151" s="1277"/>
      <c r="I151" s="1277"/>
      <c r="J151" s="1277"/>
      <c r="K151" s="1277"/>
      <c r="L151" s="1277"/>
      <c r="M151" s="1277"/>
      <c r="N151" s="1277"/>
      <c r="O151" s="1277"/>
      <c r="P151" s="1277"/>
      <c r="Q151" s="1277"/>
      <c r="R151" s="1277"/>
      <c r="S151" s="1277"/>
      <c r="T151" s="1277"/>
      <c r="U151" s="1277"/>
      <c r="V151" s="1277"/>
      <c r="W151" s="1277"/>
      <c r="X151" s="1277"/>
      <c r="Y151" s="1277"/>
      <c r="Z151" s="1277"/>
      <c r="AA151" s="1277"/>
      <c r="AB151" s="1277"/>
      <c r="AC151" s="1277"/>
      <c r="AD151" s="1277"/>
      <c r="AE151" s="1277"/>
      <c r="AF151" s="1277"/>
      <c r="AG151" s="1277"/>
      <c r="AH151" s="1277"/>
      <c r="AI151" s="1277"/>
      <c r="AJ151" s="1277"/>
      <c r="AK151" s="1277"/>
      <c r="AL151" s="1277"/>
      <c r="AM151" s="1277"/>
      <c r="AN151" s="1277"/>
      <c r="AO151" s="1277"/>
      <c r="AP151" s="1277"/>
      <c r="AQ151" s="1277"/>
      <c r="AR151" s="1277"/>
      <c r="AS151" s="1277"/>
      <c r="AT151" s="1277"/>
      <c r="AU151" s="1277"/>
      <c r="AV151" s="1277"/>
      <c r="AW151" s="1277"/>
      <c r="AX151" s="1277"/>
      <c r="AY151" s="1277"/>
      <c r="AZ151" s="1277"/>
      <c r="BA151" s="1277"/>
      <c r="BB151" s="1277"/>
      <c r="BC151" s="1277"/>
      <c r="BD151" s="1277"/>
      <c r="BE151" s="1277"/>
      <c r="BF151" s="1277"/>
      <c r="BG151" s="1277"/>
      <c r="BH151" s="1277"/>
      <c r="BI151" s="1277"/>
      <c r="BJ151" s="1277"/>
      <c r="BK151" s="1277"/>
      <c r="BL151" s="1277"/>
      <c r="BM151" s="1277"/>
      <c r="BN151" s="1277"/>
      <c r="BO151" s="1277"/>
      <c r="BP151" s="1277"/>
      <c r="BQ151" s="1277"/>
      <c r="BR151" s="1277"/>
      <c r="BS151" s="1277"/>
      <c r="BT151" s="1277"/>
      <c r="BU151" s="1277"/>
      <c r="BV151" s="1277"/>
      <c r="BW151" s="1277"/>
      <c r="BX151" s="1277"/>
      <c r="BY151" s="1277"/>
      <c r="BZ151" s="1277"/>
      <c r="CA151" s="1277"/>
      <c r="CB151" s="1277"/>
      <c r="CC151" s="1277"/>
      <c r="CD151" s="1277"/>
      <c r="CE151" s="1277"/>
      <c r="CF151" s="1277"/>
      <c r="CG151" s="1277"/>
      <c r="CH151" s="1277"/>
      <c r="CI151" s="1277"/>
      <c r="CJ151" s="1277"/>
      <c r="CK151" s="1277"/>
      <c r="CL151" s="1277"/>
      <c r="CM151" s="1277"/>
      <c r="CN151" s="1277"/>
    </row>
    <row r="152" spans="1:92">
      <c r="A152" s="1277"/>
      <c r="B152" s="1277"/>
      <c r="C152" s="1277"/>
      <c r="D152" s="1277"/>
      <c r="E152" s="1277"/>
      <c r="F152" s="1277"/>
      <c r="G152" s="1277"/>
      <c r="H152" s="1277"/>
      <c r="I152" s="1277"/>
      <c r="J152" s="1277"/>
      <c r="K152" s="1277"/>
      <c r="L152" s="1277"/>
      <c r="M152" s="1277"/>
      <c r="N152" s="1277"/>
      <c r="O152" s="1277"/>
      <c r="P152" s="1277"/>
      <c r="Q152" s="1277"/>
      <c r="R152" s="1277"/>
      <c r="S152" s="1277"/>
      <c r="T152" s="1277"/>
      <c r="U152" s="1277"/>
      <c r="V152" s="1277"/>
      <c r="W152" s="1277"/>
      <c r="X152" s="1277"/>
      <c r="Y152" s="1277"/>
      <c r="Z152" s="1277"/>
      <c r="AA152" s="1277"/>
      <c r="AB152" s="1277"/>
      <c r="AC152" s="1277"/>
      <c r="AD152" s="1277"/>
      <c r="AE152" s="1277"/>
      <c r="AF152" s="1277"/>
      <c r="AG152" s="1277"/>
      <c r="AH152" s="1277"/>
      <c r="AI152" s="1277"/>
      <c r="AJ152" s="1277"/>
      <c r="AK152" s="1277"/>
      <c r="AL152" s="1277"/>
      <c r="AM152" s="1277"/>
      <c r="AN152" s="1277"/>
      <c r="AO152" s="1277"/>
      <c r="AP152" s="1277"/>
      <c r="AQ152" s="1277"/>
      <c r="AR152" s="1277"/>
      <c r="AS152" s="1277"/>
      <c r="AT152" s="1277"/>
      <c r="AU152" s="1277"/>
      <c r="AV152" s="1277"/>
      <c r="AW152" s="1277"/>
      <c r="AX152" s="1277"/>
      <c r="AY152" s="1277"/>
      <c r="AZ152" s="1277"/>
      <c r="BA152" s="1277"/>
      <c r="BB152" s="1277"/>
      <c r="BC152" s="1277"/>
      <c r="BD152" s="1277"/>
      <c r="BE152" s="1277"/>
      <c r="BF152" s="1277"/>
      <c r="BG152" s="1277"/>
      <c r="BH152" s="1277"/>
      <c r="BI152" s="1277"/>
      <c r="BJ152" s="1277"/>
      <c r="BK152" s="1277"/>
      <c r="BL152" s="1277"/>
      <c r="BM152" s="1277"/>
      <c r="BN152" s="1277"/>
      <c r="BO152" s="1277"/>
      <c r="BP152" s="1277"/>
      <c r="BQ152" s="1277"/>
      <c r="BR152" s="1277"/>
      <c r="BS152" s="1277"/>
      <c r="BT152" s="1277"/>
      <c r="BU152" s="1277"/>
      <c r="BV152" s="1277"/>
      <c r="BW152" s="1277"/>
      <c r="BX152" s="1277"/>
      <c r="BY152" s="1277"/>
      <c r="BZ152" s="1277"/>
      <c r="CA152" s="1277"/>
      <c r="CB152" s="1277"/>
      <c r="CC152" s="1277"/>
      <c r="CD152" s="1277"/>
      <c r="CE152" s="1277"/>
      <c r="CF152" s="1277"/>
      <c r="CG152" s="1277"/>
      <c r="CH152" s="1277"/>
      <c r="CI152" s="1277"/>
      <c r="CJ152" s="1277"/>
      <c r="CK152" s="1277"/>
      <c r="CL152" s="1277"/>
      <c r="CM152" s="1277"/>
      <c r="CN152" s="1277"/>
    </row>
    <row r="153" spans="1:92">
      <c r="A153" s="1277"/>
      <c r="B153" s="1277"/>
      <c r="C153" s="1277"/>
      <c r="D153" s="1277"/>
      <c r="E153" s="1277"/>
      <c r="F153" s="1277"/>
      <c r="G153" s="1277"/>
      <c r="H153" s="1277"/>
      <c r="I153" s="1277"/>
      <c r="J153" s="1277"/>
      <c r="K153" s="1277"/>
      <c r="L153" s="1277"/>
      <c r="M153" s="1277"/>
      <c r="N153" s="1277"/>
      <c r="O153" s="1277"/>
      <c r="P153" s="1277"/>
      <c r="Q153" s="1277"/>
      <c r="R153" s="1277"/>
      <c r="S153" s="1277"/>
      <c r="T153" s="1277"/>
      <c r="U153" s="1277"/>
      <c r="V153" s="1277"/>
      <c r="W153" s="1277"/>
      <c r="X153" s="1277"/>
      <c r="Y153" s="1277"/>
      <c r="Z153" s="1277"/>
      <c r="AA153" s="1277"/>
      <c r="AB153" s="1277"/>
      <c r="AC153" s="1277"/>
      <c r="AD153" s="1277"/>
      <c r="AE153" s="1277"/>
      <c r="AF153" s="1277"/>
      <c r="AG153" s="1277"/>
      <c r="AH153" s="1277"/>
      <c r="AI153" s="1277"/>
      <c r="AJ153" s="1277"/>
      <c r="AK153" s="1277"/>
      <c r="AL153" s="1277"/>
      <c r="AM153" s="1277"/>
      <c r="AN153" s="1277"/>
      <c r="AO153" s="1277"/>
      <c r="AP153" s="1277"/>
      <c r="AQ153" s="1277"/>
      <c r="AR153" s="1277"/>
      <c r="AS153" s="1277"/>
      <c r="AT153" s="1277"/>
      <c r="AU153" s="1277"/>
      <c r="AV153" s="1277"/>
      <c r="AW153" s="1277"/>
      <c r="AX153" s="1277"/>
      <c r="AY153" s="1277"/>
      <c r="AZ153" s="1277"/>
      <c r="BA153" s="1277"/>
      <c r="BB153" s="1277"/>
      <c r="BC153" s="1277"/>
      <c r="BD153" s="1277"/>
      <c r="BE153" s="1277"/>
      <c r="BF153" s="1277"/>
      <c r="BG153" s="1277"/>
      <c r="BH153" s="1277"/>
      <c r="BI153" s="1277"/>
      <c r="BJ153" s="1277"/>
      <c r="BK153" s="1277"/>
      <c r="BL153" s="1277"/>
      <c r="BM153" s="1277"/>
      <c r="BN153" s="1277"/>
      <c r="BO153" s="1277"/>
      <c r="BP153" s="1277"/>
      <c r="BQ153" s="1277"/>
      <c r="BR153" s="1277"/>
      <c r="BS153" s="1277"/>
      <c r="BT153" s="1277"/>
      <c r="BU153" s="1277"/>
      <c r="BV153" s="1277"/>
      <c r="BW153" s="1277"/>
      <c r="BX153" s="1277"/>
      <c r="BY153" s="1277"/>
      <c r="BZ153" s="1277"/>
      <c r="CA153" s="1277"/>
      <c r="CB153" s="1277"/>
      <c r="CC153" s="1277"/>
      <c r="CD153" s="1277"/>
      <c r="CE153" s="1277"/>
      <c r="CF153" s="1277"/>
      <c r="CG153" s="1277"/>
      <c r="CH153" s="1277"/>
      <c r="CI153" s="1277"/>
      <c r="CJ153" s="1277"/>
      <c r="CK153" s="1277"/>
      <c r="CL153" s="1277"/>
      <c r="CM153" s="1277"/>
      <c r="CN153" s="1277"/>
    </row>
    <row r="154" spans="1:92">
      <c r="A154" s="1277"/>
      <c r="B154" s="1277"/>
      <c r="C154" s="1277"/>
      <c r="D154" s="1277"/>
      <c r="E154" s="1277"/>
      <c r="F154" s="1277"/>
      <c r="G154" s="1277"/>
      <c r="H154" s="1277"/>
      <c r="I154" s="1277"/>
      <c r="J154" s="1277"/>
      <c r="K154" s="1277"/>
      <c r="L154" s="1277"/>
      <c r="M154" s="1277"/>
      <c r="N154" s="1277"/>
      <c r="O154" s="1277"/>
      <c r="P154" s="1277"/>
      <c r="Q154" s="1277"/>
      <c r="R154" s="1277"/>
      <c r="S154" s="1277"/>
      <c r="T154" s="1277"/>
      <c r="U154" s="1277"/>
      <c r="V154" s="1277"/>
      <c r="W154" s="1277"/>
      <c r="X154" s="1277"/>
      <c r="Y154" s="1277"/>
      <c r="Z154" s="1277"/>
      <c r="AA154" s="1277"/>
      <c r="AB154" s="1277"/>
      <c r="AC154" s="1277"/>
      <c r="AD154" s="1277"/>
      <c r="AE154" s="1277"/>
      <c r="AF154" s="1277"/>
      <c r="AG154" s="1277"/>
      <c r="AH154" s="1277"/>
      <c r="AI154" s="1277"/>
      <c r="AJ154" s="1277"/>
      <c r="AK154" s="1277"/>
      <c r="AL154" s="1277"/>
      <c r="AM154" s="1277"/>
      <c r="AN154" s="1277"/>
      <c r="AO154" s="1277"/>
      <c r="AP154" s="1277"/>
      <c r="AQ154" s="1277"/>
      <c r="AR154" s="1277"/>
      <c r="AS154" s="1277"/>
      <c r="AT154" s="1277"/>
      <c r="AU154" s="1277"/>
      <c r="AV154" s="1277"/>
      <c r="AW154" s="1277"/>
      <c r="AX154" s="1277"/>
      <c r="AY154" s="1277"/>
      <c r="AZ154" s="1277"/>
      <c r="BA154" s="1277"/>
      <c r="BB154" s="1277"/>
      <c r="BC154" s="1277"/>
      <c r="BD154" s="1277"/>
      <c r="BE154" s="1277"/>
      <c r="BF154" s="1277"/>
      <c r="BG154" s="1277"/>
      <c r="BH154" s="1277"/>
      <c r="BI154" s="1277"/>
      <c r="BJ154" s="1277"/>
      <c r="BK154" s="1277"/>
      <c r="BL154" s="1277"/>
      <c r="BM154" s="1277"/>
      <c r="BN154" s="1277"/>
      <c r="BO154" s="1277"/>
      <c r="BP154" s="1277"/>
      <c r="BQ154" s="1277"/>
      <c r="BR154" s="1277"/>
      <c r="BS154" s="1277"/>
      <c r="BT154" s="1277"/>
      <c r="BU154" s="1277"/>
      <c r="BV154" s="1277"/>
      <c r="BW154" s="1277"/>
      <c r="BX154" s="1277"/>
      <c r="BY154" s="1277"/>
      <c r="BZ154" s="1277"/>
      <c r="CA154" s="1277"/>
      <c r="CB154" s="1277"/>
      <c r="CC154" s="1277"/>
      <c r="CD154" s="1277"/>
      <c r="CE154" s="1277"/>
      <c r="CF154" s="1277"/>
      <c r="CG154" s="1277"/>
      <c r="CH154" s="1277"/>
      <c r="CI154" s="1277"/>
      <c r="CJ154" s="1277"/>
      <c r="CK154" s="1277"/>
      <c r="CL154" s="1277"/>
      <c r="CM154" s="1277"/>
      <c r="CN154" s="1277"/>
    </row>
    <row r="155" spans="1:92">
      <c r="A155" s="1277"/>
      <c r="B155" s="1277"/>
      <c r="C155" s="1277"/>
      <c r="D155" s="1277"/>
      <c r="E155" s="1277"/>
      <c r="F155" s="1277"/>
      <c r="G155" s="1277"/>
      <c r="H155" s="1277"/>
      <c r="I155" s="1277"/>
      <c r="J155" s="1277"/>
      <c r="K155" s="1277"/>
      <c r="L155" s="1277"/>
      <c r="M155" s="1277"/>
      <c r="N155" s="1277"/>
      <c r="O155" s="1277"/>
      <c r="P155" s="1277"/>
      <c r="Q155" s="1277"/>
      <c r="R155" s="1277"/>
      <c r="S155" s="1277"/>
      <c r="T155" s="1277"/>
      <c r="U155" s="1277"/>
      <c r="V155" s="1277"/>
      <c r="W155" s="1277"/>
      <c r="X155" s="1277"/>
      <c r="Y155" s="1277"/>
      <c r="Z155" s="1277"/>
      <c r="AA155" s="1277"/>
      <c r="AB155" s="1277"/>
      <c r="AC155" s="1277"/>
      <c r="AD155" s="1277"/>
      <c r="AE155" s="1277"/>
      <c r="AF155" s="1277"/>
      <c r="AG155" s="1277"/>
      <c r="AH155" s="1277"/>
      <c r="AI155" s="1277"/>
      <c r="AJ155" s="1277"/>
      <c r="AK155" s="1277"/>
      <c r="AL155" s="1277"/>
      <c r="AM155" s="1277"/>
      <c r="AN155" s="1277"/>
      <c r="AO155" s="1277"/>
      <c r="AP155" s="1277"/>
      <c r="AQ155" s="1277"/>
      <c r="AR155" s="1277"/>
      <c r="AS155" s="1277"/>
      <c r="AT155" s="1277"/>
      <c r="AU155" s="1277"/>
      <c r="AV155" s="1277"/>
      <c r="AW155" s="1277"/>
      <c r="AX155" s="1277"/>
      <c r="AY155" s="1277"/>
      <c r="AZ155" s="1277"/>
      <c r="BA155" s="1277"/>
      <c r="BB155" s="1277"/>
      <c r="BC155" s="1277"/>
      <c r="BD155" s="1277"/>
      <c r="BE155" s="1277"/>
      <c r="BF155" s="1277"/>
      <c r="BG155" s="1277"/>
      <c r="BH155" s="1277"/>
      <c r="BI155" s="1277"/>
      <c r="BJ155" s="1277"/>
      <c r="BK155" s="1277"/>
      <c r="BL155" s="1277"/>
      <c r="BM155" s="1277"/>
      <c r="BN155" s="1277"/>
      <c r="BO155" s="1277"/>
      <c r="BP155" s="1277"/>
      <c r="BQ155" s="1277"/>
      <c r="BR155" s="1277"/>
      <c r="BS155" s="1277"/>
      <c r="BT155" s="1277"/>
      <c r="BU155" s="1277"/>
      <c r="BV155" s="1277"/>
      <c r="BW155" s="1277"/>
      <c r="BX155" s="1277"/>
      <c r="BY155" s="1277"/>
      <c r="BZ155" s="1277"/>
      <c r="CA155" s="1277"/>
      <c r="CB155" s="1277"/>
      <c r="CC155" s="1277"/>
      <c r="CD155" s="1277"/>
      <c r="CE155" s="1277"/>
      <c r="CF155" s="1277"/>
      <c r="CG155" s="1277"/>
      <c r="CH155" s="1277"/>
      <c r="CI155" s="1277"/>
      <c r="CJ155" s="1277"/>
      <c r="CK155" s="1277"/>
      <c r="CL155" s="1277"/>
      <c r="CM155" s="1277"/>
      <c r="CN155" s="1277"/>
    </row>
    <row r="156" spans="1:92">
      <c r="A156" s="1277"/>
      <c r="B156" s="1277"/>
      <c r="C156" s="1277"/>
      <c r="D156" s="1277"/>
      <c r="E156" s="1277"/>
      <c r="F156" s="1277"/>
      <c r="G156" s="1277"/>
      <c r="H156" s="1277"/>
      <c r="I156" s="1277"/>
      <c r="J156" s="1277"/>
      <c r="K156" s="1277"/>
      <c r="L156" s="1277"/>
      <c r="M156" s="1277"/>
      <c r="N156" s="1277"/>
      <c r="O156" s="1277"/>
      <c r="P156" s="1277"/>
      <c r="Q156" s="1277"/>
      <c r="R156" s="1277"/>
      <c r="S156" s="1277"/>
      <c r="T156" s="1277"/>
      <c r="U156" s="1277"/>
      <c r="V156" s="1277"/>
      <c r="W156" s="1277"/>
      <c r="X156" s="1277"/>
      <c r="Y156" s="1277"/>
      <c r="Z156" s="1277"/>
      <c r="AA156" s="1277"/>
      <c r="AB156" s="1277"/>
      <c r="AC156" s="1277"/>
      <c r="AD156" s="1277"/>
      <c r="AE156" s="1277"/>
      <c r="AF156" s="1277"/>
      <c r="AG156" s="1277"/>
      <c r="AH156" s="1277"/>
      <c r="AI156" s="1277"/>
      <c r="AJ156" s="1277"/>
      <c r="AK156" s="1277"/>
      <c r="AL156" s="1277"/>
      <c r="AM156" s="1277"/>
      <c r="AN156" s="1277"/>
      <c r="AO156" s="1277"/>
      <c r="AP156" s="1277"/>
      <c r="AQ156" s="1277"/>
      <c r="AR156" s="1277"/>
      <c r="AS156" s="1277"/>
      <c r="AT156" s="1277"/>
      <c r="AU156" s="1277"/>
      <c r="AV156" s="1277"/>
      <c r="AW156" s="1277"/>
      <c r="AX156" s="1277"/>
      <c r="AY156" s="1277"/>
      <c r="AZ156" s="1277"/>
      <c r="BA156" s="1277"/>
      <c r="BB156" s="1277"/>
      <c r="BC156" s="1277"/>
      <c r="BD156" s="1277"/>
      <c r="BE156" s="1277"/>
      <c r="BF156" s="1277"/>
      <c r="BG156" s="1277"/>
      <c r="BH156" s="1277"/>
      <c r="BI156" s="1277"/>
      <c r="BJ156" s="1277"/>
      <c r="BK156" s="1277"/>
      <c r="BL156" s="1277"/>
      <c r="BM156" s="1277"/>
      <c r="BN156" s="1277"/>
      <c r="BO156" s="1277"/>
      <c r="BP156" s="1277"/>
      <c r="BQ156" s="1277"/>
      <c r="BR156" s="1277"/>
      <c r="BS156" s="1277"/>
      <c r="BT156" s="1277"/>
      <c r="BU156" s="1277"/>
      <c r="BV156" s="1277"/>
      <c r="BW156" s="1277"/>
      <c r="BX156" s="1277"/>
      <c r="BY156" s="1277"/>
      <c r="BZ156" s="1277"/>
      <c r="CA156" s="1277"/>
      <c r="CB156" s="1277"/>
      <c r="CC156" s="1277"/>
      <c r="CD156" s="1277"/>
      <c r="CE156" s="1277"/>
      <c r="CF156" s="1277"/>
      <c r="CG156" s="1277"/>
      <c r="CH156" s="1277"/>
      <c r="CI156" s="1277"/>
      <c r="CJ156" s="1277"/>
      <c r="CK156" s="1277"/>
      <c r="CL156" s="1277"/>
      <c r="CM156" s="1277"/>
      <c r="CN156" s="1277"/>
    </row>
    <row r="157" spans="1:92">
      <c r="A157" s="1277"/>
      <c r="B157" s="1277"/>
      <c r="C157" s="1277"/>
      <c r="D157" s="1277"/>
      <c r="E157" s="1277"/>
      <c r="F157" s="1277"/>
      <c r="G157" s="1277"/>
      <c r="H157" s="1277"/>
      <c r="I157" s="1277"/>
      <c r="J157" s="1277"/>
      <c r="K157" s="1277"/>
      <c r="L157" s="1277"/>
      <c r="M157" s="1277"/>
      <c r="N157" s="1277"/>
      <c r="O157" s="1277"/>
      <c r="P157" s="1277"/>
      <c r="Q157" s="1277"/>
      <c r="R157" s="1277"/>
      <c r="S157" s="1277"/>
      <c r="T157" s="1277"/>
      <c r="U157" s="1277"/>
      <c r="V157" s="1277"/>
      <c r="W157" s="1277"/>
      <c r="X157" s="1277"/>
      <c r="Y157" s="1277"/>
      <c r="Z157" s="1277"/>
      <c r="AA157" s="1277"/>
      <c r="AB157" s="1277"/>
      <c r="AC157" s="1277"/>
      <c r="AD157" s="1277"/>
      <c r="AE157" s="1277"/>
      <c r="AF157" s="1277"/>
      <c r="AG157" s="1277"/>
      <c r="AH157" s="1277"/>
      <c r="AI157" s="1277"/>
      <c r="AJ157" s="1277"/>
      <c r="AK157" s="1277"/>
      <c r="AL157" s="1277"/>
      <c r="AM157" s="1277"/>
      <c r="AN157" s="1277"/>
      <c r="AO157" s="1277"/>
      <c r="AP157" s="1277"/>
      <c r="AQ157" s="1277"/>
      <c r="AR157" s="1277"/>
      <c r="AS157" s="1277"/>
      <c r="AT157" s="1277"/>
      <c r="AU157" s="1277"/>
      <c r="AV157" s="1277"/>
      <c r="AW157" s="1277"/>
      <c r="AX157" s="1277"/>
      <c r="AY157" s="1277"/>
      <c r="AZ157" s="1277"/>
      <c r="BA157" s="1277"/>
      <c r="BB157" s="1277"/>
      <c r="BC157" s="1277"/>
      <c r="BD157" s="1277"/>
      <c r="BE157" s="1277"/>
      <c r="BF157" s="1277"/>
      <c r="BG157" s="1277"/>
      <c r="BH157" s="1277"/>
      <c r="BI157" s="1277"/>
      <c r="BJ157" s="1277"/>
      <c r="BK157" s="1277"/>
      <c r="BL157" s="1277"/>
      <c r="BM157" s="1277"/>
      <c r="BN157" s="1277"/>
      <c r="BO157" s="1277"/>
      <c r="BP157" s="1277"/>
      <c r="BQ157" s="1277"/>
      <c r="BR157" s="1277"/>
      <c r="BS157" s="1277"/>
      <c r="BT157" s="1277"/>
      <c r="BU157" s="1277"/>
      <c r="BV157" s="1277"/>
      <c r="BW157" s="1277"/>
      <c r="BX157" s="1277"/>
      <c r="BY157" s="1277"/>
      <c r="BZ157" s="1277"/>
      <c r="CA157" s="1277"/>
      <c r="CB157" s="1277"/>
      <c r="CC157" s="1277"/>
      <c r="CD157" s="1277"/>
      <c r="CE157" s="1277"/>
      <c r="CF157" s="1277"/>
      <c r="CG157" s="1277"/>
      <c r="CH157" s="1277"/>
      <c r="CI157" s="1277"/>
      <c r="CJ157" s="1277"/>
      <c r="CK157" s="1277"/>
      <c r="CL157" s="1277"/>
      <c r="CM157" s="1277"/>
      <c r="CN157" s="1277"/>
    </row>
    <row r="158" spans="1:92">
      <c r="A158" s="1277"/>
      <c r="B158" s="1277"/>
      <c r="C158" s="1277"/>
      <c r="D158" s="1277"/>
      <c r="E158" s="1277"/>
      <c r="F158" s="1277"/>
      <c r="G158" s="1277"/>
      <c r="H158" s="1277"/>
      <c r="I158" s="1277"/>
      <c r="J158" s="1277"/>
      <c r="K158" s="1277"/>
      <c r="L158" s="1277"/>
      <c r="M158" s="1277"/>
      <c r="N158" s="1277"/>
      <c r="O158" s="1277"/>
      <c r="P158" s="1277"/>
      <c r="Q158" s="1277"/>
      <c r="R158" s="1277"/>
      <c r="S158" s="1277"/>
      <c r="T158" s="1277"/>
      <c r="U158" s="1277"/>
      <c r="V158" s="1277"/>
      <c r="W158" s="1277"/>
      <c r="X158" s="1277"/>
      <c r="Y158" s="1277"/>
      <c r="Z158" s="1277"/>
      <c r="AA158" s="1277"/>
      <c r="AB158" s="1277"/>
      <c r="AC158" s="1277"/>
      <c r="AD158" s="1277"/>
      <c r="AE158" s="1277"/>
      <c r="AF158" s="1277"/>
      <c r="AG158" s="1277"/>
      <c r="AH158" s="1277"/>
      <c r="AI158" s="1277"/>
      <c r="AJ158" s="1277"/>
      <c r="AK158" s="1277"/>
      <c r="AL158" s="1277"/>
      <c r="AM158" s="1277"/>
      <c r="AN158" s="1277"/>
      <c r="AO158" s="1277"/>
      <c r="AP158" s="1277"/>
      <c r="AQ158" s="1277"/>
      <c r="AR158" s="1277"/>
      <c r="AS158" s="1277"/>
      <c r="AT158" s="1277"/>
      <c r="AU158" s="1277"/>
      <c r="AV158" s="1277"/>
      <c r="AW158" s="1277"/>
      <c r="AX158" s="1277"/>
      <c r="AY158" s="1277"/>
      <c r="AZ158" s="1277"/>
      <c r="BA158" s="1277"/>
      <c r="BB158" s="1277"/>
      <c r="BC158" s="1277"/>
      <c r="BD158" s="1277"/>
      <c r="BE158" s="1277"/>
      <c r="BF158" s="1277"/>
      <c r="BG158" s="1277"/>
      <c r="BH158" s="1277"/>
      <c r="BI158" s="1277"/>
      <c r="BJ158" s="1277"/>
      <c r="BK158" s="1277"/>
      <c r="BL158" s="1277"/>
      <c r="BM158" s="1277"/>
      <c r="BN158" s="1277"/>
      <c r="BO158" s="1277"/>
      <c r="BP158" s="1277"/>
      <c r="BQ158" s="1277"/>
      <c r="BR158" s="1277"/>
      <c r="BS158" s="1277"/>
      <c r="BT158" s="1277"/>
      <c r="BU158" s="1277"/>
      <c r="BV158" s="1277"/>
      <c r="BW158" s="1277"/>
      <c r="BX158" s="1277"/>
      <c r="BY158" s="1277"/>
      <c r="BZ158" s="1277"/>
      <c r="CA158" s="1277"/>
      <c r="CB158" s="1277"/>
      <c r="CC158" s="1277"/>
      <c r="CD158" s="1277"/>
      <c r="CE158" s="1277"/>
      <c r="CF158" s="1277"/>
      <c r="CG158" s="1277"/>
      <c r="CH158" s="1277"/>
      <c r="CI158" s="1277"/>
      <c r="CJ158" s="1277"/>
      <c r="CK158" s="1277"/>
      <c r="CL158" s="1277"/>
      <c r="CM158" s="1277"/>
      <c r="CN158" s="1277"/>
    </row>
    <row r="159" spans="1:92">
      <c r="A159" s="1277"/>
      <c r="B159" s="1277"/>
      <c r="C159" s="1277"/>
      <c r="D159" s="1277"/>
      <c r="E159" s="1277"/>
      <c r="F159" s="1277"/>
      <c r="G159" s="1277"/>
      <c r="H159" s="1277"/>
      <c r="I159" s="1277"/>
      <c r="J159" s="1277"/>
      <c r="K159" s="1277"/>
      <c r="L159" s="1277"/>
      <c r="M159" s="1277"/>
      <c r="N159" s="1277"/>
      <c r="O159" s="1277"/>
      <c r="P159" s="1277"/>
      <c r="Q159" s="1277"/>
      <c r="R159" s="1277"/>
      <c r="S159" s="1277"/>
      <c r="T159" s="1277"/>
      <c r="U159" s="1277"/>
      <c r="V159" s="1277"/>
      <c r="W159" s="1277"/>
      <c r="X159" s="1277"/>
      <c r="Y159" s="1277"/>
      <c r="Z159" s="1277"/>
      <c r="AA159" s="1277"/>
      <c r="AB159" s="1277"/>
      <c r="AC159" s="1277"/>
      <c r="AD159" s="1277"/>
      <c r="AE159" s="1277"/>
      <c r="AF159" s="1277"/>
      <c r="AG159" s="1277"/>
      <c r="AH159" s="1277"/>
      <c r="AI159" s="1277"/>
      <c r="AJ159" s="1277"/>
      <c r="AK159" s="1277"/>
      <c r="AL159" s="1277"/>
      <c r="AM159" s="1277"/>
      <c r="AN159" s="1277"/>
      <c r="AO159" s="1277"/>
      <c r="AP159" s="1277"/>
      <c r="AQ159" s="1277"/>
      <c r="AR159" s="1277"/>
      <c r="AS159" s="1277"/>
      <c r="AT159" s="1277"/>
      <c r="AU159" s="1277"/>
      <c r="AV159" s="1277"/>
      <c r="AW159" s="1277"/>
      <c r="AX159" s="1277"/>
      <c r="AY159" s="1277"/>
      <c r="AZ159" s="1277"/>
      <c r="BA159" s="1277"/>
      <c r="BB159" s="1277"/>
      <c r="BC159" s="1277"/>
      <c r="BD159" s="1277"/>
      <c r="BE159" s="1277"/>
      <c r="BF159" s="1277"/>
      <c r="BG159" s="1277"/>
      <c r="BH159" s="1277"/>
      <c r="BI159" s="1277"/>
      <c r="BJ159" s="1277"/>
      <c r="BK159" s="1277"/>
      <c r="BL159" s="1277"/>
      <c r="BM159" s="1277"/>
      <c r="BN159" s="1277"/>
      <c r="BO159" s="1277"/>
      <c r="BP159" s="1277"/>
      <c r="BQ159" s="1277"/>
      <c r="BR159" s="1277"/>
      <c r="BS159" s="1277"/>
      <c r="BT159" s="1277"/>
      <c r="BU159" s="1277"/>
      <c r="BV159" s="1277"/>
      <c r="BW159" s="1277"/>
      <c r="BX159" s="1277"/>
      <c r="BY159" s="1277"/>
      <c r="BZ159" s="1277"/>
      <c r="CA159" s="1277"/>
      <c r="CB159" s="1277"/>
      <c r="CC159" s="1277"/>
      <c r="CD159" s="1277"/>
      <c r="CE159" s="1277"/>
      <c r="CF159" s="1277"/>
      <c r="CG159" s="1277"/>
      <c r="CH159" s="1277"/>
      <c r="CI159" s="1277"/>
      <c r="CJ159" s="1277"/>
      <c r="CK159" s="1277"/>
      <c r="CL159" s="1277"/>
      <c r="CM159" s="1277"/>
      <c r="CN159" s="1277"/>
    </row>
    <row r="160" spans="1:92">
      <c r="A160" s="1277"/>
      <c r="B160" s="1277"/>
      <c r="C160" s="1277"/>
      <c r="D160" s="1277"/>
      <c r="E160" s="1277"/>
      <c r="F160" s="1277"/>
      <c r="G160" s="1277"/>
      <c r="H160" s="1277"/>
      <c r="I160" s="1277"/>
      <c r="J160" s="1277"/>
      <c r="K160" s="1277"/>
      <c r="L160" s="1277"/>
      <c r="M160" s="1277"/>
      <c r="N160" s="1277"/>
      <c r="O160" s="1277"/>
      <c r="P160" s="1277"/>
      <c r="Q160" s="1277"/>
      <c r="R160" s="1277"/>
      <c r="S160" s="1277"/>
      <c r="T160" s="1277"/>
      <c r="U160" s="1277"/>
      <c r="V160" s="1277"/>
      <c r="W160" s="1277"/>
      <c r="X160" s="1277"/>
      <c r="Y160" s="1277"/>
      <c r="Z160" s="1277"/>
      <c r="AA160" s="1277"/>
      <c r="AB160" s="1277"/>
      <c r="AC160" s="1277"/>
      <c r="AD160" s="1277"/>
      <c r="AE160" s="1277"/>
      <c r="AF160" s="1277"/>
      <c r="AG160" s="1277"/>
      <c r="AH160" s="1277"/>
      <c r="AI160" s="1277"/>
      <c r="AJ160" s="1277"/>
      <c r="AK160" s="1277"/>
      <c r="AL160" s="1277"/>
      <c r="AM160" s="1277"/>
      <c r="AN160" s="1277"/>
      <c r="AO160" s="1277"/>
      <c r="AP160" s="1277"/>
      <c r="AQ160" s="1277"/>
      <c r="AR160" s="1277"/>
      <c r="AS160" s="1277"/>
      <c r="AT160" s="1277"/>
      <c r="AU160" s="1277"/>
      <c r="AV160" s="1277"/>
      <c r="AW160" s="1277"/>
      <c r="AX160" s="1277"/>
      <c r="AY160" s="1277"/>
      <c r="AZ160" s="1277"/>
      <c r="BA160" s="1277"/>
      <c r="BB160" s="1277"/>
      <c r="BC160" s="1277"/>
      <c r="BD160" s="1277"/>
      <c r="BE160" s="1277"/>
      <c r="BF160" s="1277"/>
      <c r="BG160" s="1277"/>
      <c r="BH160" s="1277"/>
      <c r="BI160" s="1277"/>
      <c r="BJ160" s="1277"/>
      <c r="BK160" s="1277"/>
      <c r="BL160" s="1277"/>
      <c r="BM160" s="1277"/>
      <c r="BN160" s="1277"/>
      <c r="BO160" s="1277"/>
      <c r="BP160" s="1277"/>
      <c r="BQ160" s="1277"/>
      <c r="BR160" s="1277"/>
      <c r="BS160" s="1277"/>
      <c r="BT160" s="1277"/>
      <c r="BU160" s="1277"/>
      <c r="BV160" s="1277"/>
      <c r="BW160" s="1277"/>
      <c r="BX160" s="1277"/>
      <c r="BY160" s="1277"/>
      <c r="BZ160" s="1277"/>
      <c r="CA160" s="1277"/>
      <c r="CB160" s="1277"/>
      <c r="CC160" s="1277"/>
      <c r="CD160" s="1277"/>
      <c r="CE160" s="1277"/>
      <c r="CF160" s="1277"/>
      <c r="CG160" s="1277"/>
      <c r="CH160" s="1277"/>
      <c r="CI160" s="1277"/>
      <c r="CJ160" s="1277"/>
      <c r="CK160" s="1277"/>
      <c r="CL160" s="1277"/>
      <c r="CM160" s="1277"/>
      <c r="CN160" s="1277"/>
    </row>
    <row r="161" spans="1:92">
      <c r="A161" s="1277"/>
      <c r="B161" s="1277"/>
      <c r="C161" s="1277"/>
      <c r="D161" s="1277"/>
      <c r="E161" s="1277"/>
      <c r="F161" s="1277"/>
      <c r="G161" s="1277"/>
      <c r="H161" s="1277"/>
      <c r="I161" s="1277"/>
      <c r="J161" s="1277"/>
      <c r="K161" s="1277"/>
      <c r="L161" s="1277"/>
      <c r="M161" s="1277"/>
      <c r="N161" s="1277"/>
      <c r="O161" s="1277"/>
      <c r="P161" s="1277"/>
      <c r="Q161" s="1277"/>
      <c r="R161" s="1277"/>
      <c r="S161" s="1277"/>
      <c r="T161" s="1277"/>
      <c r="U161" s="1277"/>
      <c r="V161" s="1277"/>
      <c r="W161" s="1277"/>
      <c r="X161" s="1277"/>
      <c r="Y161" s="1277"/>
      <c r="Z161" s="1277"/>
      <c r="AA161" s="1277"/>
      <c r="AB161" s="1277"/>
      <c r="AC161" s="1277"/>
      <c r="AD161" s="1277"/>
      <c r="AE161" s="1277"/>
      <c r="AF161" s="1277"/>
      <c r="AG161" s="1277"/>
      <c r="AH161" s="1277"/>
      <c r="AI161" s="1277"/>
      <c r="AJ161" s="1277"/>
      <c r="AK161" s="1277"/>
      <c r="AL161" s="1277"/>
      <c r="AM161" s="1277"/>
      <c r="AN161" s="1277"/>
      <c r="AO161" s="1277"/>
      <c r="AP161" s="1277"/>
      <c r="AQ161" s="1277"/>
      <c r="AR161" s="1277"/>
      <c r="AS161" s="1277"/>
      <c r="AT161" s="1277"/>
      <c r="AU161" s="1277"/>
      <c r="AV161" s="1277"/>
      <c r="AW161" s="1277"/>
      <c r="AX161" s="1277"/>
      <c r="AY161" s="1277"/>
      <c r="AZ161" s="1277"/>
      <c r="BA161" s="1277"/>
      <c r="BB161" s="1277"/>
      <c r="BC161" s="1277"/>
      <c r="BD161" s="1277"/>
      <c r="BE161" s="1277"/>
      <c r="BF161" s="1277"/>
      <c r="BG161" s="1277"/>
      <c r="BH161" s="1277"/>
      <c r="BI161" s="1277"/>
      <c r="BJ161" s="1277"/>
      <c r="BK161" s="1277"/>
      <c r="BL161" s="1277"/>
      <c r="BM161" s="1277"/>
      <c r="BN161" s="1277"/>
      <c r="BO161" s="1277"/>
      <c r="BP161" s="1277"/>
      <c r="BQ161" s="1277"/>
      <c r="BR161" s="1277"/>
      <c r="BS161" s="1277"/>
      <c r="BT161" s="1277"/>
      <c r="BU161" s="1277"/>
      <c r="BV161" s="1277"/>
      <c r="BW161" s="1277"/>
      <c r="BX161" s="1277"/>
      <c r="BY161" s="1277"/>
      <c r="BZ161" s="1277"/>
      <c r="CA161" s="1277"/>
      <c r="CB161" s="1277"/>
      <c r="CC161" s="1277"/>
      <c r="CD161" s="1277"/>
      <c r="CE161" s="1277"/>
      <c r="CF161" s="1277"/>
      <c r="CG161" s="1277"/>
      <c r="CH161" s="1277"/>
      <c r="CI161" s="1277"/>
      <c r="CJ161" s="1277"/>
      <c r="CK161" s="1277"/>
      <c r="CL161" s="1277"/>
      <c r="CM161" s="1277"/>
      <c r="CN161" s="1277"/>
    </row>
    <row r="162" spans="1:92">
      <c r="A162" s="1277"/>
      <c r="B162" s="1277"/>
      <c r="C162" s="1277"/>
      <c r="D162" s="1277"/>
      <c r="E162" s="1277"/>
      <c r="F162" s="1277"/>
      <c r="G162" s="1277"/>
      <c r="H162" s="1277"/>
      <c r="I162" s="1277"/>
      <c r="J162" s="1277"/>
      <c r="K162" s="1277"/>
      <c r="L162" s="1277"/>
      <c r="M162" s="1277"/>
      <c r="N162" s="1277"/>
      <c r="O162" s="1277"/>
      <c r="P162" s="1277"/>
      <c r="Q162" s="1277"/>
      <c r="R162" s="1277"/>
      <c r="S162" s="1277"/>
      <c r="T162" s="1277"/>
      <c r="U162" s="1277"/>
      <c r="V162" s="1277"/>
      <c r="W162" s="1277"/>
      <c r="X162" s="1277"/>
      <c r="Y162" s="1277"/>
      <c r="Z162" s="1277"/>
      <c r="AA162" s="1277"/>
      <c r="AB162" s="1277"/>
      <c r="AC162" s="1277"/>
      <c r="AD162" s="1277"/>
      <c r="AE162" s="1277"/>
      <c r="AF162" s="1277"/>
      <c r="AG162" s="1277"/>
      <c r="AH162" s="1277"/>
      <c r="AI162" s="1277"/>
      <c r="AJ162" s="1277"/>
      <c r="AK162" s="1277"/>
      <c r="AL162" s="1277"/>
      <c r="AM162" s="1277"/>
      <c r="AN162" s="1277"/>
      <c r="AO162" s="1277"/>
      <c r="AP162" s="1277"/>
      <c r="AQ162" s="1277"/>
      <c r="AR162" s="1277"/>
      <c r="AS162" s="1277"/>
      <c r="AT162" s="1277"/>
      <c r="AU162" s="1277"/>
      <c r="AV162" s="1277"/>
      <c r="AW162" s="1277"/>
      <c r="AX162" s="1277"/>
      <c r="AY162" s="1277"/>
      <c r="AZ162" s="1277"/>
      <c r="BA162" s="1277"/>
      <c r="BB162" s="1277"/>
      <c r="BC162" s="1277"/>
      <c r="BD162" s="1277"/>
      <c r="BE162" s="1277"/>
      <c r="BF162" s="1277"/>
      <c r="BG162" s="1277"/>
      <c r="BH162" s="1277"/>
      <c r="BI162" s="1277"/>
      <c r="BJ162" s="1277"/>
      <c r="BK162" s="1277"/>
      <c r="BL162" s="1277"/>
      <c r="BM162" s="1277"/>
      <c r="BN162" s="1277"/>
      <c r="BO162" s="1277"/>
      <c r="BP162" s="1277"/>
      <c r="BQ162" s="1277"/>
      <c r="BR162" s="1277"/>
      <c r="BS162" s="1277"/>
      <c r="BT162" s="1277"/>
      <c r="BU162" s="1277"/>
      <c r="BV162" s="1277"/>
      <c r="BW162" s="1277"/>
      <c r="BX162" s="1277"/>
      <c r="BY162" s="1277"/>
      <c r="BZ162" s="1277"/>
      <c r="CA162" s="1277"/>
      <c r="CB162" s="1277"/>
      <c r="CC162" s="1277"/>
      <c r="CD162" s="1277"/>
      <c r="CE162" s="1277"/>
      <c r="CF162" s="1277"/>
      <c r="CG162" s="1277"/>
      <c r="CH162" s="1277"/>
      <c r="CI162" s="1277"/>
      <c r="CJ162" s="1277"/>
      <c r="CK162" s="1277"/>
      <c r="CL162" s="1277"/>
      <c r="CM162" s="1277"/>
      <c r="CN162" s="1277"/>
    </row>
    <row r="163" spans="1:92">
      <c r="A163" s="1277"/>
      <c r="B163" s="1277"/>
      <c r="C163" s="1277"/>
      <c r="D163" s="1277"/>
      <c r="E163" s="1277"/>
      <c r="F163" s="1277"/>
      <c r="G163" s="1277"/>
      <c r="H163" s="1277"/>
      <c r="I163" s="1277"/>
      <c r="J163" s="1277"/>
      <c r="K163" s="1277"/>
      <c r="L163" s="1277"/>
      <c r="M163" s="1277"/>
      <c r="N163" s="1277"/>
      <c r="O163" s="1277"/>
      <c r="P163" s="1277"/>
      <c r="Q163" s="1277"/>
      <c r="R163" s="1277"/>
      <c r="S163" s="1277"/>
      <c r="T163" s="1277"/>
      <c r="U163" s="1277"/>
      <c r="V163" s="1277"/>
      <c r="W163" s="1277"/>
      <c r="X163" s="1277"/>
      <c r="Y163" s="1277"/>
      <c r="Z163" s="1277"/>
      <c r="AA163" s="1277"/>
      <c r="AB163" s="1277"/>
      <c r="AC163" s="1277"/>
      <c r="AD163" s="1277"/>
      <c r="AE163" s="1277"/>
      <c r="AF163" s="1277"/>
      <c r="AG163" s="1277"/>
      <c r="AH163" s="1277"/>
      <c r="AI163" s="1277"/>
      <c r="AJ163" s="1277"/>
      <c r="AK163" s="1277"/>
      <c r="AL163" s="1277"/>
      <c r="AM163" s="1277"/>
      <c r="AN163" s="1277"/>
      <c r="AO163" s="1277"/>
      <c r="AP163" s="1277"/>
      <c r="AQ163" s="1277"/>
      <c r="AR163" s="1277"/>
      <c r="AS163" s="1277"/>
      <c r="AT163" s="1277"/>
      <c r="AU163" s="1277"/>
      <c r="AV163" s="1277"/>
      <c r="AW163" s="1277"/>
      <c r="AX163" s="1277"/>
      <c r="AY163" s="1277"/>
      <c r="AZ163" s="1277"/>
      <c r="BA163" s="1277"/>
      <c r="BB163" s="1277"/>
      <c r="BC163" s="1277"/>
      <c r="BD163" s="1277"/>
      <c r="BE163" s="1277"/>
      <c r="BF163" s="1277"/>
      <c r="BG163" s="1277"/>
      <c r="BH163" s="1277"/>
      <c r="BI163" s="1277"/>
      <c r="BJ163" s="1277"/>
      <c r="BK163" s="1277"/>
      <c r="BL163" s="1277"/>
      <c r="BM163" s="1277"/>
      <c r="BN163" s="1277"/>
      <c r="BO163" s="1277"/>
      <c r="BP163" s="1277"/>
      <c r="BQ163" s="1277"/>
      <c r="BR163" s="1277"/>
      <c r="BS163" s="1277"/>
      <c r="BT163" s="1277"/>
      <c r="BU163" s="1277"/>
      <c r="BV163" s="1277"/>
      <c r="BW163" s="1277"/>
      <c r="BX163" s="1277"/>
      <c r="BY163" s="1277"/>
      <c r="BZ163" s="1277"/>
      <c r="CA163" s="1277"/>
      <c r="CB163" s="1277"/>
      <c r="CC163" s="1277"/>
      <c r="CD163" s="1277"/>
      <c r="CE163" s="1277"/>
      <c r="CF163" s="1277"/>
      <c r="CG163" s="1277"/>
      <c r="CH163" s="1277"/>
      <c r="CI163" s="1277"/>
      <c r="CJ163" s="1277"/>
      <c r="CK163" s="1277"/>
      <c r="CL163" s="1277"/>
      <c r="CM163" s="1277"/>
      <c r="CN163" s="1277"/>
    </row>
    <row r="164" spans="1:92">
      <c r="A164" s="1277"/>
      <c r="B164" s="1277"/>
      <c r="C164" s="1277"/>
      <c r="D164" s="1277"/>
      <c r="E164" s="1277"/>
      <c r="F164" s="1277"/>
      <c r="G164" s="1277"/>
      <c r="H164" s="1277"/>
      <c r="I164" s="1277"/>
      <c r="J164" s="1277"/>
      <c r="K164" s="1277"/>
      <c r="L164" s="1277"/>
      <c r="M164" s="1277"/>
      <c r="N164" s="1277"/>
      <c r="O164" s="1277"/>
      <c r="P164" s="1277"/>
      <c r="Q164" s="1277"/>
      <c r="R164" s="1277"/>
      <c r="S164" s="1277"/>
      <c r="T164" s="1277"/>
      <c r="U164" s="1277"/>
      <c r="V164" s="1277"/>
      <c r="W164" s="1277"/>
      <c r="X164" s="1277"/>
      <c r="Y164" s="1277"/>
      <c r="Z164" s="1277"/>
      <c r="AA164" s="1277"/>
      <c r="AB164" s="1277"/>
      <c r="AC164" s="1277"/>
      <c r="AD164" s="1277"/>
      <c r="AE164" s="1277"/>
      <c r="AF164" s="1277"/>
      <c r="AG164" s="1277"/>
      <c r="AH164" s="1277"/>
      <c r="AI164" s="1277"/>
      <c r="AJ164" s="1277"/>
      <c r="AK164" s="1277"/>
      <c r="AL164" s="1277"/>
      <c r="AM164" s="1277"/>
      <c r="AN164" s="1277"/>
      <c r="AO164" s="1277"/>
      <c r="AP164" s="1277"/>
      <c r="AQ164" s="1277"/>
      <c r="AR164" s="1277"/>
      <c r="AS164" s="1277"/>
      <c r="AT164" s="1277"/>
      <c r="AU164" s="1277"/>
      <c r="AV164" s="1277"/>
      <c r="AW164" s="1277"/>
      <c r="AX164" s="1277"/>
      <c r="AY164" s="1277"/>
      <c r="AZ164" s="1277"/>
      <c r="BA164" s="1277"/>
      <c r="BB164" s="1277"/>
      <c r="BC164" s="1277"/>
      <c r="BD164" s="1277"/>
      <c r="BE164" s="1277"/>
      <c r="BF164" s="1277"/>
      <c r="BG164" s="1277"/>
      <c r="BH164" s="1277"/>
      <c r="BI164" s="1277"/>
      <c r="BJ164" s="1277"/>
      <c r="BK164" s="1277"/>
      <c r="BL164" s="1277"/>
      <c r="BM164" s="1277"/>
      <c r="BN164" s="1277"/>
      <c r="BO164" s="1277"/>
      <c r="BP164" s="1277"/>
      <c r="BQ164" s="1277"/>
      <c r="BR164" s="1277"/>
      <c r="BS164" s="1277"/>
      <c r="BT164" s="1277"/>
      <c r="BU164" s="1277"/>
      <c r="BV164" s="1277"/>
      <c r="BW164" s="1277"/>
      <c r="BX164" s="1277"/>
      <c r="BY164" s="1277"/>
      <c r="BZ164" s="1277"/>
      <c r="CA164" s="1277"/>
      <c r="CB164" s="1277"/>
      <c r="CC164" s="1277"/>
      <c r="CD164" s="1277"/>
      <c r="CE164" s="1277"/>
      <c r="CF164" s="1277"/>
      <c r="CG164" s="1277"/>
      <c r="CH164" s="1277"/>
      <c r="CI164" s="1277"/>
      <c r="CJ164" s="1277"/>
      <c r="CK164" s="1277"/>
      <c r="CL164" s="1277"/>
      <c r="CM164" s="1277"/>
      <c r="CN164" s="1277"/>
    </row>
    <row r="165" spans="1:92">
      <c r="A165" s="1277"/>
      <c r="B165" s="1277"/>
      <c r="C165" s="1277"/>
      <c r="D165" s="1277"/>
      <c r="E165" s="1277"/>
      <c r="F165" s="1277"/>
      <c r="G165" s="1277"/>
      <c r="H165" s="1277"/>
      <c r="I165" s="1277"/>
      <c r="J165" s="1277"/>
      <c r="K165" s="1277"/>
      <c r="L165" s="1277"/>
      <c r="M165" s="1277"/>
      <c r="N165" s="1277"/>
      <c r="O165" s="1277"/>
      <c r="P165" s="1277"/>
      <c r="Q165" s="1277"/>
      <c r="R165" s="1277"/>
      <c r="S165" s="1277"/>
      <c r="T165" s="1277"/>
      <c r="U165" s="1277"/>
      <c r="V165" s="1277"/>
      <c r="W165" s="1277"/>
      <c r="X165" s="1277"/>
      <c r="Y165" s="1277"/>
      <c r="Z165" s="1277"/>
      <c r="AA165" s="1277"/>
      <c r="AB165" s="1277"/>
      <c r="AC165" s="1277"/>
      <c r="AD165" s="1277"/>
      <c r="AE165" s="1277"/>
      <c r="AF165" s="1277"/>
      <c r="AG165" s="1277"/>
      <c r="AH165" s="1277"/>
      <c r="AI165" s="1277"/>
      <c r="AJ165" s="1277"/>
      <c r="AK165" s="1277"/>
      <c r="AL165" s="1277"/>
      <c r="AM165" s="1277"/>
      <c r="AN165" s="1277"/>
      <c r="AO165" s="1277"/>
      <c r="AP165" s="1277"/>
      <c r="AQ165" s="1277"/>
      <c r="AR165" s="1277"/>
      <c r="AS165" s="1277"/>
      <c r="AT165" s="1277"/>
      <c r="AU165" s="1277"/>
      <c r="AV165" s="1277"/>
      <c r="AW165" s="1277"/>
      <c r="AX165" s="1277"/>
      <c r="AY165" s="1277"/>
      <c r="AZ165" s="1277"/>
      <c r="BA165" s="1277"/>
      <c r="BB165" s="1277"/>
      <c r="BC165" s="1277"/>
      <c r="BD165" s="1277"/>
      <c r="BE165" s="1277"/>
      <c r="BF165" s="1277"/>
      <c r="BG165" s="1277"/>
      <c r="BH165" s="1277"/>
      <c r="BI165" s="1277"/>
      <c r="BJ165" s="1277"/>
      <c r="BK165" s="1277"/>
      <c r="BL165" s="1277"/>
      <c r="BM165" s="1277"/>
      <c r="BN165" s="1277"/>
      <c r="BO165" s="1277"/>
      <c r="BP165" s="1277"/>
      <c r="BQ165" s="1277"/>
      <c r="BR165" s="1277"/>
      <c r="BS165" s="1277"/>
      <c r="BT165" s="1277"/>
      <c r="BU165" s="1277"/>
      <c r="BV165" s="1277"/>
      <c r="BW165" s="1277"/>
      <c r="BX165" s="1277"/>
      <c r="BY165" s="1277"/>
      <c r="BZ165" s="1277"/>
      <c r="CA165" s="1277"/>
      <c r="CB165" s="1277"/>
      <c r="CC165" s="1277"/>
      <c r="CD165" s="1277"/>
      <c r="CE165" s="1277"/>
      <c r="CF165" s="1277"/>
      <c r="CG165" s="1277"/>
      <c r="CH165" s="1277"/>
      <c r="CI165" s="1277"/>
      <c r="CJ165" s="1277"/>
      <c r="CK165" s="1277"/>
      <c r="CL165" s="1277"/>
      <c r="CM165" s="1277"/>
      <c r="CN165" s="1277"/>
    </row>
    <row r="166" spans="1:92">
      <c r="A166" s="1277"/>
      <c r="B166" s="1277"/>
      <c r="C166" s="1277"/>
      <c r="D166" s="1277"/>
      <c r="E166" s="1277"/>
      <c r="F166" s="1277"/>
      <c r="G166" s="1277"/>
      <c r="H166" s="1277"/>
      <c r="I166" s="1277"/>
      <c r="J166" s="1277"/>
      <c r="K166" s="1277"/>
      <c r="L166" s="1277"/>
      <c r="M166" s="1277"/>
      <c r="N166" s="1277"/>
      <c r="O166" s="1277"/>
      <c r="P166" s="1277"/>
      <c r="Q166" s="1277"/>
      <c r="R166" s="1277"/>
      <c r="S166" s="1277"/>
      <c r="T166" s="1277"/>
      <c r="U166" s="1277"/>
      <c r="V166" s="1277"/>
      <c r="W166" s="1277"/>
      <c r="X166" s="1277"/>
      <c r="Y166" s="1277"/>
      <c r="Z166" s="1277"/>
      <c r="AA166" s="1277"/>
      <c r="AB166" s="1277"/>
      <c r="AC166" s="1277"/>
      <c r="AD166" s="1277"/>
      <c r="AE166" s="1277"/>
      <c r="AF166" s="1277"/>
      <c r="AG166" s="1277"/>
      <c r="AH166" s="1277"/>
      <c r="AI166" s="1277"/>
      <c r="AJ166" s="1277"/>
      <c r="AK166" s="1277"/>
      <c r="AL166" s="1277"/>
      <c r="AM166" s="1277"/>
      <c r="AN166" s="1277"/>
      <c r="AO166" s="1277"/>
      <c r="AP166" s="1277"/>
      <c r="AQ166" s="1277"/>
      <c r="AR166" s="1277"/>
      <c r="AS166" s="1277"/>
      <c r="AT166" s="1277"/>
      <c r="AU166" s="1277"/>
      <c r="AV166" s="1277"/>
      <c r="AW166" s="1277"/>
      <c r="AX166" s="1277"/>
      <c r="AY166" s="1277"/>
      <c r="AZ166" s="1277"/>
      <c r="BA166" s="1277"/>
      <c r="BB166" s="1277"/>
      <c r="BC166" s="1277"/>
      <c r="BD166" s="1277"/>
      <c r="BE166" s="1277"/>
      <c r="BF166" s="1277"/>
      <c r="BG166" s="1277"/>
      <c r="BH166" s="1277"/>
      <c r="BI166" s="1277"/>
      <c r="BJ166" s="1277"/>
      <c r="BK166" s="1277"/>
      <c r="BL166" s="1277"/>
      <c r="BM166" s="1277"/>
      <c r="BN166" s="1277"/>
      <c r="BO166" s="1277"/>
      <c r="BP166" s="1277"/>
      <c r="BQ166" s="1277"/>
      <c r="BR166" s="1277"/>
      <c r="BS166" s="1277"/>
      <c r="BT166" s="1277"/>
      <c r="BU166" s="1277"/>
      <c r="BV166" s="1277"/>
      <c r="BW166" s="1277"/>
      <c r="BX166" s="1277"/>
      <c r="BY166" s="1277"/>
      <c r="BZ166" s="1277"/>
      <c r="CA166" s="1277"/>
      <c r="CB166" s="1277"/>
      <c r="CC166" s="1277"/>
      <c r="CD166" s="1277"/>
      <c r="CE166" s="1277"/>
      <c r="CF166" s="1277"/>
      <c r="CG166" s="1277"/>
      <c r="CH166" s="1277"/>
      <c r="CI166" s="1277"/>
      <c r="CJ166" s="1277"/>
      <c r="CK166" s="1277"/>
      <c r="CL166" s="1277"/>
      <c r="CM166" s="1277"/>
      <c r="CN166" s="1277"/>
    </row>
    <row r="167" spans="1:92">
      <c r="A167" s="1277"/>
      <c r="B167" s="1277"/>
      <c r="C167" s="1277"/>
      <c r="D167" s="1277"/>
      <c r="E167" s="1277"/>
      <c r="F167" s="1277"/>
      <c r="G167" s="1277"/>
      <c r="H167" s="1277"/>
      <c r="I167" s="1277"/>
      <c r="J167" s="1277"/>
      <c r="K167" s="1277"/>
      <c r="L167" s="1277"/>
      <c r="M167" s="1277"/>
      <c r="N167" s="1277"/>
      <c r="O167" s="1277"/>
      <c r="P167" s="1277"/>
      <c r="Q167" s="1277"/>
      <c r="R167" s="1277"/>
      <c r="S167" s="1277"/>
      <c r="T167" s="1277"/>
      <c r="U167" s="1277"/>
      <c r="V167" s="1277"/>
      <c r="W167" s="1277"/>
      <c r="X167" s="1277"/>
      <c r="Y167" s="1277"/>
      <c r="Z167" s="1277"/>
      <c r="AA167" s="1277"/>
      <c r="AB167" s="1277"/>
      <c r="AC167" s="1277"/>
      <c r="AD167" s="1277"/>
      <c r="AE167" s="1277"/>
      <c r="AF167" s="1277"/>
      <c r="AG167" s="1277"/>
      <c r="AH167" s="1277"/>
      <c r="AI167" s="1277"/>
      <c r="AJ167" s="1277"/>
      <c r="AK167" s="1277"/>
      <c r="AL167" s="1277"/>
      <c r="AM167" s="1277"/>
      <c r="AN167" s="1277"/>
      <c r="AO167" s="1277"/>
      <c r="AP167" s="1277"/>
      <c r="AQ167" s="1277"/>
      <c r="AR167" s="1277"/>
      <c r="AS167" s="1277"/>
      <c r="AT167" s="1277"/>
      <c r="AU167" s="1277"/>
      <c r="AV167" s="1277"/>
      <c r="AW167" s="1277"/>
      <c r="AX167" s="1277"/>
      <c r="AY167" s="1277"/>
      <c r="AZ167" s="1277"/>
      <c r="BA167" s="1277"/>
      <c r="BB167" s="1277"/>
      <c r="BC167" s="1277"/>
      <c r="BD167" s="1277"/>
      <c r="BE167" s="1277"/>
      <c r="BF167" s="1277"/>
      <c r="BG167" s="1277"/>
      <c r="BH167" s="1277"/>
      <c r="BI167" s="1277"/>
      <c r="BJ167" s="1277"/>
      <c r="BK167" s="1277"/>
      <c r="BL167" s="1277"/>
      <c r="BM167" s="1277"/>
      <c r="BN167" s="1277"/>
      <c r="BO167" s="1277"/>
      <c r="BP167" s="1277"/>
      <c r="BQ167" s="1277"/>
      <c r="BR167" s="1277"/>
      <c r="BS167" s="1277"/>
      <c r="BT167" s="1277"/>
      <c r="BU167" s="1277"/>
      <c r="BV167" s="1277"/>
      <c r="BW167" s="1277"/>
      <c r="BX167" s="1277"/>
      <c r="BY167" s="1277"/>
      <c r="BZ167" s="1277"/>
      <c r="CA167" s="1277"/>
      <c r="CB167" s="1277"/>
      <c r="CC167" s="1277"/>
      <c r="CD167" s="1277"/>
      <c r="CE167" s="1277"/>
      <c r="CF167" s="1277"/>
      <c r="CG167" s="1277"/>
      <c r="CH167" s="1277"/>
      <c r="CI167" s="1277"/>
      <c r="CJ167" s="1277"/>
      <c r="CK167" s="1277"/>
      <c r="CL167" s="1277"/>
      <c r="CM167" s="1277"/>
      <c r="CN167" s="1277"/>
    </row>
    <row r="168" spans="1:92">
      <c r="A168" s="1277"/>
      <c r="B168" s="1277"/>
      <c r="C168" s="1277"/>
      <c r="D168" s="1277"/>
      <c r="E168" s="1277"/>
      <c r="F168" s="1277"/>
      <c r="G168" s="1277"/>
      <c r="H168" s="1277"/>
      <c r="I168" s="1277"/>
      <c r="J168" s="1277"/>
      <c r="K168" s="1277"/>
      <c r="L168" s="1277"/>
      <c r="M168" s="1277"/>
      <c r="N168" s="1277"/>
      <c r="O168" s="1277"/>
      <c r="P168" s="1277"/>
      <c r="Q168" s="1277"/>
      <c r="R168" s="1277"/>
      <c r="S168" s="1277"/>
      <c r="T168" s="1277"/>
      <c r="U168" s="1277"/>
      <c r="V168" s="1277"/>
      <c r="W168" s="1277"/>
      <c r="X168" s="1277"/>
      <c r="Y168" s="1277"/>
      <c r="Z168" s="1277"/>
      <c r="AA168" s="1277"/>
      <c r="AB168" s="1277"/>
      <c r="AC168" s="1277"/>
      <c r="AD168" s="1277"/>
      <c r="AE168" s="1277"/>
      <c r="AF168" s="1277"/>
      <c r="AG168" s="1277"/>
      <c r="AH168" s="1277"/>
      <c r="AI168" s="1277"/>
      <c r="AJ168" s="1277"/>
      <c r="AK168" s="1277"/>
      <c r="AL168" s="1277"/>
      <c r="AM168" s="1277"/>
      <c r="AN168" s="1277"/>
      <c r="AO168" s="1277"/>
      <c r="AP168" s="1277"/>
      <c r="AQ168" s="1277"/>
      <c r="AR168" s="1277"/>
      <c r="AS168" s="1277"/>
      <c r="AT168" s="1277"/>
      <c r="AU168" s="1277"/>
      <c r="AV168" s="1277"/>
      <c r="AW168" s="1277"/>
      <c r="AX168" s="1277"/>
      <c r="AY168" s="1277"/>
      <c r="AZ168" s="1277"/>
      <c r="BA168" s="1277"/>
      <c r="BB168" s="1277"/>
      <c r="BC168" s="1277"/>
      <c r="BD168" s="1277"/>
      <c r="BE168" s="1277"/>
      <c r="BF168" s="1277"/>
      <c r="BG168" s="1277"/>
      <c r="BH168" s="1277"/>
      <c r="BI168" s="1277"/>
      <c r="BJ168" s="1277"/>
      <c r="BK168" s="1277"/>
      <c r="BL168" s="1277"/>
      <c r="BM168" s="1277"/>
      <c r="BN168" s="1277"/>
      <c r="BO168" s="1277"/>
      <c r="BP168" s="1277"/>
      <c r="BQ168" s="1277"/>
      <c r="BR168" s="1277"/>
      <c r="BS168" s="1277"/>
      <c r="BT168" s="1277"/>
      <c r="BU168" s="1277"/>
      <c r="BV168" s="1277"/>
      <c r="BW168" s="1277"/>
      <c r="BX168" s="1277"/>
      <c r="BY168" s="1277"/>
      <c r="BZ168" s="1277"/>
      <c r="CA168" s="1277"/>
      <c r="CB168" s="1277"/>
      <c r="CC168" s="1277"/>
      <c r="CD168" s="1277"/>
      <c r="CE168" s="1277"/>
      <c r="CF168" s="1277"/>
      <c r="CG168" s="1277"/>
      <c r="CH168" s="1277"/>
      <c r="CI168" s="1277"/>
      <c r="CJ168" s="1277"/>
      <c r="CK168" s="1277"/>
      <c r="CL168" s="1277"/>
      <c r="CM168" s="1277"/>
      <c r="CN168" s="1277"/>
    </row>
    <row r="169" spans="1:92">
      <c r="A169" s="1277"/>
      <c r="B169" s="1277"/>
      <c r="C169" s="1277"/>
      <c r="D169" s="1277"/>
      <c r="E169" s="1277"/>
      <c r="F169" s="1277"/>
      <c r="G169" s="1277"/>
      <c r="H169" s="1277"/>
      <c r="I169" s="1277"/>
      <c r="J169" s="1277"/>
      <c r="K169" s="1277"/>
      <c r="L169" s="1277"/>
      <c r="M169" s="1277"/>
      <c r="N169" s="1277"/>
      <c r="O169" s="1277"/>
      <c r="P169" s="1277"/>
      <c r="Q169" s="1277"/>
      <c r="R169" s="1277"/>
      <c r="S169" s="1277"/>
      <c r="T169" s="1277"/>
      <c r="U169" s="1277"/>
      <c r="V169" s="1277"/>
      <c r="W169" s="1277"/>
      <c r="X169" s="1277"/>
      <c r="Y169" s="1277"/>
      <c r="Z169" s="1277"/>
      <c r="AA169" s="1277"/>
      <c r="AB169" s="1277"/>
      <c r="AC169" s="1277"/>
      <c r="AD169" s="1277"/>
      <c r="AE169" s="1277"/>
      <c r="AF169" s="1277"/>
      <c r="AG169" s="1277"/>
      <c r="AH169" s="1277"/>
      <c r="AI169" s="1277"/>
      <c r="AJ169" s="1277"/>
      <c r="AK169" s="1277"/>
      <c r="AL169" s="1277"/>
      <c r="AM169" s="1277"/>
      <c r="AN169" s="1277"/>
      <c r="AO169" s="1277"/>
      <c r="AP169" s="1277"/>
      <c r="AQ169" s="1277"/>
      <c r="AR169" s="1277"/>
      <c r="AS169" s="1277"/>
      <c r="AT169" s="1277"/>
      <c r="AU169" s="1277"/>
      <c r="AV169" s="1277"/>
      <c r="AW169" s="1277"/>
      <c r="AX169" s="1277"/>
      <c r="AY169" s="1277"/>
      <c r="AZ169" s="1277"/>
      <c r="BA169" s="1277"/>
      <c r="BB169" s="1277"/>
      <c r="BC169" s="1277"/>
      <c r="BD169" s="1277"/>
      <c r="BE169" s="1277"/>
      <c r="BF169" s="1277"/>
      <c r="BG169" s="1277"/>
      <c r="BH169" s="1277"/>
      <c r="BI169" s="1277"/>
      <c r="BJ169" s="1277"/>
      <c r="BK169" s="1277"/>
      <c r="BL169" s="1277"/>
      <c r="BM169" s="1277"/>
      <c r="BN169" s="1277"/>
      <c r="BO169" s="1277"/>
      <c r="BP169" s="1277"/>
      <c r="BQ169" s="1277"/>
      <c r="BR169" s="1277"/>
      <c r="BS169" s="1277"/>
      <c r="BT169" s="1277"/>
      <c r="BU169" s="1277"/>
      <c r="BV169" s="1277"/>
      <c r="BW169" s="1277"/>
      <c r="BX169" s="1277"/>
      <c r="BY169" s="1277"/>
      <c r="BZ169" s="1277"/>
      <c r="CA169" s="1277"/>
      <c r="CB169" s="1277"/>
      <c r="CC169" s="1277"/>
      <c r="CD169" s="1277"/>
      <c r="CE169" s="1277"/>
      <c r="CF169" s="1277"/>
      <c r="CG169" s="1277"/>
      <c r="CH169" s="1277"/>
      <c r="CI169" s="1277"/>
      <c r="CJ169" s="1277"/>
      <c r="CK169" s="1277"/>
      <c r="CL169" s="1277"/>
      <c r="CM169" s="1277"/>
      <c r="CN169" s="1277"/>
    </row>
    <row r="170" spans="1:92">
      <c r="A170" s="1277"/>
      <c r="B170" s="1277"/>
      <c r="C170" s="1277"/>
      <c r="D170" s="1277"/>
      <c r="E170" s="1277"/>
      <c r="F170" s="1277"/>
      <c r="G170" s="1277"/>
      <c r="H170" s="1277"/>
      <c r="I170" s="1277"/>
      <c r="J170" s="1277"/>
      <c r="K170" s="1277"/>
      <c r="L170" s="1277"/>
      <c r="M170" s="1277"/>
      <c r="N170" s="1277"/>
      <c r="O170" s="1277"/>
      <c r="P170" s="1277"/>
      <c r="Q170" s="1277"/>
      <c r="R170" s="1277"/>
      <c r="S170" s="1277"/>
      <c r="T170" s="1277"/>
      <c r="U170" s="1277"/>
      <c r="V170" s="1277"/>
      <c r="W170" s="1277"/>
      <c r="X170" s="1277"/>
      <c r="Y170" s="1277"/>
      <c r="Z170" s="1277"/>
      <c r="AA170" s="1277"/>
      <c r="AB170" s="1277"/>
      <c r="AC170" s="1277"/>
      <c r="AD170" s="1277"/>
      <c r="AE170" s="1277"/>
      <c r="AF170" s="1277"/>
      <c r="AG170" s="1277"/>
      <c r="AH170" s="1277"/>
      <c r="AI170" s="1277"/>
      <c r="AJ170" s="1277"/>
      <c r="AK170" s="1277"/>
      <c r="AL170" s="1277"/>
      <c r="AM170" s="1277"/>
      <c r="AN170" s="1277"/>
      <c r="AO170" s="1277"/>
      <c r="AP170" s="1277"/>
      <c r="AQ170" s="1277"/>
      <c r="AR170" s="1277"/>
      <c r="AS170" s="1277"/>
      <c r="AT170" s="1277"/>
      <c r="AU170" s="1277"/>
      <c r="AV170" s="1277"/>
      <c r="AW170" s="1277"/>
      <c r="AX170" s="1277"/>
      <c r="AY170" s="1277"/>
      <c r="AZ170" s="1277"/>
      <c r="BA170" s="1277"/>
      <c r="BB170" s="1277"/>
      <c r="BC170" s="1277"/>
      <c r="BD170" s="1277"/>
      <c r="BE170" s="1277"/>
      <c r="BF170" s="1277"/>
      <c r="BG170" s="1277"/>
      <c r="BH170" s="1277"/>
      <c r="BI170" s="1277"/>
      <c r="BJ170" s="1277"/>
      <c r="BK170" s="1277"/>
      <c r="BL170" s="1277"/>
      <c r="BM170" s="1277"/>
      <c r="BN170" s="1277"/>
      <c r="BO170" s="1277"/>
      <c r="BP170" s="1277"/>
      <c r="BQ170" s="1277"/>
      <c r="BR170" s="1277"/>
      <c r="BS170" s="1277"/>
      <c r="BT170" s="1277"/>
      <c r="BU170" s="1277"/>
      <c r="BV170" s="1277"/>
      <c r="BW170" s="1277"/>
      <c r="BX170" s="1277"/>
      <c r="BY170" s="1277"/>
      <c r="BZ170" s="1277"/>
      <c r="CA170" s="1277"/>
      <c r="CB170" s="1277"/>
      <c r="CC170" s="1277"/>
      <c r="CD170" s="1277"/>
      <c r="CE170" s="1277"/>
      <c r="CF170" s="1277"/>
      <c r="CG170" s="1277"/>
      <c r="CH170" s="1277"/>
      <c r="CI170" s="1277"/>
      <c r="CJ170" s="1277"/>
      <c r="CK170" s="1277"/>
      <c r="CL170" s="1277"/>
      <c r="CM170" s="1277"/>
      <c r="CN170" s="1277"/>
    </row>
    <row r="171" spans="1:92">
      <c r="A171" s="1277"/>
      <c r="B171" s="1277"/>
      <c r="C171" s="1277"/>
      <c r="D171" s="1277"/>
      <c r="E171" s="1277"/>
      <c r="F171" s="1277"/>
      <c r="G171" s="1277"/>
      <c r="H171" s="1277"/>
      <c r="I171" s="1277"/>
      <c r="J171" s="1277"/>
      <c r="K171" s="1277"/>
      <c r="L171" s="1277"/>
      <c r="M171" s="1277"/>
      <c r="N171" s="1277"/>
      <c r="O171" s="1277"/>
      <c r="P171" s="1277"/>
      <c r="Q171" s="1277"/>
      <c r="R171" s="1277"/>
      <c r="S171" s="1277"/>
      <c r="T171" s="1277"/>
      <c r="U171" s="1277"/>
      <c r="V171" s="1277"/>
      <c r="W171" s="1277"/>
      <c r="X171" s="1277"/>
      <c r="Y171" s="1277"/>
      <c r="Z171" s="1277"/>
      <c r="AA171" s="1277"/>
      <c r="AB171" s="1277"/>
      <c r="AC171" s="1277"/>
      <c r="AD171" s="1277"/>
      <c r="AE171" s="1277"/>
      <c r="AF171" s="1277"/>
      <c r="AG171" s="1277"/>
      <c r="AH171" s="1277"/>
      <c r="AI171" s="1277"/>
      <c r="AJ171" s="1277"/>
      <c r="AK171" s="1277"/>
      <c r="AL171" s="1277"/>
      <c r="AM171" s="1277"/>
      <c r="AN171" s="1277"/>
      <c r="AO171" s="1277"/>
      <c r="AP171" s="1277"/>
      <c r="AQ171" s="1277"/>
      <c r="AR171" s="1277"/>
      <c r="AS171" s="1277"/>
      <c r="AT171" s="1277"/>
      <c r="AU171" s="1277"/>
      <c r="AV171" s="1277"/>
      <c r="AW171" s="1277"/>
      <c r="AX171" s="1277"/>
      <c r="AY171" s="1277"/>
      <c r="AZ171" s="1277"/>
      <c r="BA171" s="1277"/>
      <c r="BB171" s="1277"/>
      <c r="BC171" s="1277"/>
      <c r="BD171" s="1277"/>
      <c r="BE171" s="1277"/>
      <c r="BF171" s="1277"/>
      <c r="BG171" s="1277"/>
      <c r="BH171" s="1277"/>
      <c r="BI171" s="1277"/>
      <c r="BJ171" s="1277"/>
      <c r="BK171" s="1277"/>
      <c r="BL171" s="1277"/>
      <c r="BM171" s="1277"/>
      <c r="BN171" s="1277"/>
      <c r="BO171" s="1277"/>
      <c r="BP171" s="1277"/>
      <c r="BQ171" s="1277"/>
      <c r="BR171" s="1277"/>
      <c r="BS171" s="1277"/>
      <c r="BT171" s="1277"/>
      <c r="BU171" s="1277"/>
      <c r="BV171" s="1277"/>
      <c r="BW171" s="1277"/>
      <c r="BX171" s="1277"/>
      <c r="BY171" s="1277"/>
      <c r="BZ171" s="1277"/>
      <c r="CA171" s="1277"/>
      <c r="CB171" s="1277"/>
      <c r="CC171" s="1277"/>
      <c r="CD171" s="1277"/>
      <c r="CE171" s="1277"/>
      <c r="CF171" s="1277"/>
      <c r="CG171" s="1277"/>
      <c r="CH171" s="1277"/>
      <c r="CI171" s="1277"/>
      <c r="CJ171" s="1277"/>
      <c r="CK171" s="1277"/>
      <c r="CL171" s="1277"/>
      <c r="CM171" s="1277"/>
      <c r="CN171" s="1277"/>
    </row>
    <row r="172" spans="1:92">
      <c r="A172" s="1277"/>
      <c r="B172" s="1277"/>
      <c r="C172" s="1277"/>
      <c r="D172" s="1277"/>
      <c r="E172" s="1277"/>
      <c r="F172" s="1277"/>
      <c r="G172" s="1277"/>
      <c r="H172" s="1277"/>
      <c r="I172" s="1277"/>
      <c r="J172" s="1277"/>
      <c r="K172" s="1277"/>
      <c r="L172" s="1277"/>
      <c r="M172" s="1277"/>
      <c r="N172" s="1277"/>
      <c r="O172" s="1277"/>
      <c r="P172" s="1277"/>
      <c r="Q172" s="1277"/>
      <c r="R172" s="1277"/>
      <c r="S172" s="1277"/>
      <c r="T172" s="1277"/>
      <c r="U172" s="1277"/>
      <c r="V172" s="1277"/>
      <c r="W172" s="1277"/>
      <c r="X172" s="1277"/>
      <c r="Y172" s="1277"/>
      <c r="Z172" s="1277"/>
      <c r="AA172" s="1277"/>
      <c r="AB172" s="1277"/>
      <c r="AC172" s="1277"/>
      <c r="AD172" s="1277"/>
      <c r="AE172" s="1277"/>
      <c r="AF172" s="1277"/>
      <c r="AG172" s="1277"/>
      <c r="AH172" s="1277"/>
      <c r="AI172" s="1277"/>
      <c r="AJ172" s="1277"/>
      <c r="AK172" s="1277"/>
      <c r="AL172" s="1277"/>
      <c r="AM172" s="1277"/>
      <c r="AN172" s="1277"/>
      <c r="AO172" s="1277"/>
      <c r="AP172" s="1277"/>
      <c r="AQ172" s="1277"/>
      <c r="AR172" s="1277"/>
      <c r="AS172" s="1277"/>
      <c r="AT172" s="1277"/>
      <c r="AU172" s="1277"/>
      <c r="AV172" s="1277"/>
      <c r="AW172" s="1277"/>
      <c r="AX172" s="1277"/>
      <c r="AY172" s="1277"/>
      <c r="AZ172" s="1277"/>
      <c r="BA172" s="1277"/>
      <c r="BB172" s="1277"/>
      <c r="BC172" s="1277"/>
      <c r="BD172" s="1277"/>
      <c r="BE172" s="1277"/>
      <c r="BF172" s="1277"/>
      <c r="BG172" s="1277"/>
      <c r="BH172" s="1277"/>
      <c r="BI172" s="1277"/>
      <c r="BJ172" s="1277"/>
      <c r="BK172" s="1277"/>
      <c r="BL172" s="1277"/>
      <c r="BM172" s="1277"/>
      <c r="BN172" s="1277"/>
      <c r="BO172" s="1277"/>
      <c r="BP172" s="1277"/>
      <c r="BQ172" s="1277"/>
      <c r="BR172" s="1277"/>
      <c r="BS172" s="1277"/>
      <c r="BT172" s="1277"/>
      <c r="BU172" s="1277"/>
      <c r="BV172" s="1277"/>
      <c r="BW172" s="1277"/>
      <c r="BX172" s="1277"/>
      <c r="BY172" s="1277"/>
      <c r="BZ172" s="1277"/>
      <c r="CA172" s="1277"/>
      <c r="CB172" s="1277"/>
      <c r="CC172" s="1277"/>
      <c r="CD172" s="1277"/>
      <c r="CE172" s="1277"/>
      <c r="CF172" s="1277"/>
      <c r="CG172" s="1277"/>
      <c r="CH172" s="1277"/>
      <c r="CI172" s="1277"/>
      <c r="CJ172" s="1277"/>
      <c r="CK172" s="1277"/>
      <c r="CL172" s="1277"/>
      <c r="CM172" s="1277"/>
      <c r="CN172" s="1277"/>
    </row>
    <row r="173" spans="1:92">
      <c r="A173" s="1277"/>
      <c r="B173" s="1277"/>
      <c r="C173" s="1277"/>
      <c r="D173" s="1277"/>
      <c r="E173" s="1277"/>
      <c r="F173" s="1277"/>
      <c r="G173" s="1277"/>
      <c r="H173" s="1277"/>
      <c r="I173" s="1277"/>
      <c r="J173" s="1277"/>
      <c r="K173" s="1277"/>
      <c r="L173" s="1277"/>
      <c r="M173" s="1277"/>
      <c r="N173" s="1277"/>
      <c r="O173" s="1277"/>
      <c r="P173" s="1277"/>
      <c r="Q173" s="1277"/>
      <c r="R173" s="1277"/>
      <c r="S173" s="1277"/>
      <c r="T173" s="1277"/>
      <c r="U173" s="1277"/>
      <c r="V173" s="1277"/>
      <c r="W173" s="1277"/>
      <c r="X173" s="1277"/>
      <c r="Y173" s="1277"/>
      <c r="Z173" s="1277"/>
      <c r="AA173" s="1277"/>
      <c r="AB173" s="1277"/>
      <c r="AC173" s="1277"/>
      <c r="AD173" s="1277"/>
      <c r="AE173" s="1277"/>
      <c r="AF173" s="1277"/>
      <c r="AG173" s="1277"/>
      <c r="AH173" s="1277"/>
      <c r="AI173" s="1277"/>
      <c r="AJ173" s="1277"/>
      <c r="AK173" s="1277"/>
      <c r="AL173" s="1277"/>
      <c r="AM173" s="1277"/>
      <c r="AN173" s="1277"/>
      <c r="AO173" s="1277"/>
      <c r="AP173" s="1277"/>
      <c r="AQ173" s="1277"/>
      <c r="AR173" s="1277"/>
      <c r="AS173" s="1277"/>
      <c r="AT173" s="1277"/>
      <c r="AU173" s="1277"/>
      <c r="AV173" s="1277"/>
      <c r="AW173" s="1277"/>
      <c r="AX173" s="1277"/>
      <c r="AY173" s="1277"/>
      <c r="AZ173" s="1277"/>
      <c r="BA173" s="1277"/>
      <c r="BB173" s="1277"/>
      <c r="BC173" s="1277"/>
      <c r="BD173" s="1277"/>
      <c r="BE173" s="1277"/>
      <c r="BF173" s="1277"/>
      <c r="BG173" s="1277"/>
      <c r="BH173" s="1277"/>
      <c r="BI173" s="1277"/>
      <c r="BJ173" s="1277"/>
      <c r="BK173" s="1277"/>
      <c r="BL173" s="1277"/>
      <c r="BM173" s="1277"/>
      <c r="BN173" s="1277"/>
      <c r="BO173" s="1277"/>
      <c r="BP173" s="1277"/>
      <c r="BQ173" s="1277"/>
      <c r="BR173" s="1277"/>
      <c r="BS173" s="1277"/>
      <c r="BT173" s="1277"/>
      <c r="BU173" s="1277"/>
      <c r="BV173" s="1277"/>
      <c r="BW173" s="1277"/>
      <c r="BX173" s="1277"/>
      <c r="BY173" s="1277"/>
      <c r="BZ173" s="1277"/>
      <c r="CA173" s="1277"/>
      <c r="CB173" s="1277"/>
      <c r="CC173" s="1277"/>
      <c r="CD173" s="1277"/>
      <c r="CE173" s="1277"/>
      <c r="CF173" s="1277"/>
      <c r="CG173" s="1277"/>
      <c r="CH173" s="1277"/>
      <c r="CI173" s="1277"/>
      <c r="CJ173" s="1277"/>
      <c r="CK173" s="1277"/>
      <c r="CL173" s="1277"/>
      <c r="CM173" s="1277"/>
      <c r="CN173" s="1277"/>
    </row>
    <row r="174" spans="1:92">
      <c r="A174" s="1277"/>
      <c r="B174" s="1277"/>
      <c r="C174" s="1277"/>
      <c r="D174" s="1277"/>
      <c r="E174" s="1277"/>
      <c r="F174" s="1277"/>
      <c r="G174" s="1277"/>
      <c r="H174" s="1277"/>
      <c r="I174" s="1277"/>
      <c r="J174" s="1277"/>
      <c r="K174" s="1277"/>
      <c r="L174" s="1277"/>
      <c r="M174" s="1277"/>
      <c r="N174" s="1277"/>
      <c r="O174" s="1277"/>
      <c r="P174" s="1277"/>
      <c r="Q174" s="1277"/>
      <c r="R174" s="1277"/>
      <c r="S174" s="1277"/>
      <c r="T174" s="1277"/>
      <c r="U174" s="1277"/>
      <c r="V174" s="1277"/>
      <c r="W174" s="1277"/>
      <c r="X174" s="1277"/>
      <c r="Y174" s="1277"/>
      <c r="Z174" s="1277"/>
      <c r="AA174" s="1277"/>
      <c r="AB174" s="1277"/>
      <c r="AC174" s="1277"/>
      <c r="AD174" s="1277"/>
      <c r="AE174" s="1277"/>
      <c r="AF174" s="1277"/>
      <c r="AG174" s="1277"/>
      <c r="AH174" s="1277"/>
      <c r="AI174" s="1277"/>
      <c r="AJ174" s="1277"/>
      <c r="AK174" s="1277"/>
      <c r="AL174" s="1277"/>
      <c r="AM174" s="1277"/>
      <c r="AN174" s="1277"/>
      <c r="AO174" s="1277"/>
      <c r="AP174" s="1277"/>
      <c r="AQ174" s="1277"/>
      <c r="AR174" s="1277"/>
      <c r="AS174" s="1277"/>
      <c r="AT174" s="1277"/>
      <c r="AU174" s="1277"/>
      <c r="AV174" s="1277"/>
      <c r="AW174" s="1277"/>
      <c r="AX174" s="1277"/>
      <c r="AY174" s="1277"/>
      <c r="AZ174" s="1277"/>
      <c r="BA174" s="1277"/>
      <c r="BB174" s="1277"/>
      <c r="BC174" s="1277"/>
      <c r="BD174" s="1277"/>
      <c r="BE174" s="1277"/>
      <c r="BF174" s="1277"/>
      <c r="BG174" s="1277"/>
      <c r="BH174" s="1277"/>
      <c r="BI174" s="1277"/>
      <c r="BJ174" s="1277"/>
      <c r="BK174" s="1277"/>
      <c r="BL174" s="1277"/>
      <c r="BM174" s="1277"/>
      <c r="BN174" s="1277"/>
      <c r="BO174" s="1277"/>
      <c r="BP174" s="1277"/>
      <c r="BQ174" s="1277"/>
      <c r="BR174" s="1277"/>
      <c r="BS174" s="1277"/>
      <c r="BT174" s="1277"/>
      <c r="BU174" s="1277"/>
      <c r="BV174" s="1277"/>
      <c r="BW174" s="1277"/>
      <c r="BX174" s="1277"/>
      <c r="BY174" s="1277"/>
      <c r="BZ174" s="1277"/>
      <c r="CA174" s="1277"/>
      <c r="CB174" s="1277"/>
      <c r="CC174" s="1277"/>
      <c r="CD174" s="1277"/>
      <c r="CE174" s="1277"/>
      <c r="CF174" s="1277"/>
      <c r="CG174" s="1277"/>
      <c r="CH174" s="1277"/>
      <c r="CI174" s="1277"/>
      <c r="CJ174" s="1277"/>
      <c r="CK174" s="1277"/>
      <c r="CL174" s="1277"/>
      <c r="CM174" s="1277"/>
      <c r="CN174" s="1277"/>
    </row>
    <row r="175" spans="1:92">
      <c r="A175" s="1277"/>
      <c r="B175" s="1277"/>
      <c r="C175" s="1277"/>
      <c r="D175" s="1277"/>
      <c r="E175" s="1277"/>
      <c r="F175" s="1277"/>
      <c r="G175" s="1277"/>
      <c r="H175" s="1277"/>
      <c r="I175" s="1277"/>
      <c r="J175" s="1277"/>
      <c r="K175" s="1277"/>
      <c r="L175" s="1277"/>
      <c r="M175" s="1277"/>
      <c r="N175" s="1277"/>
      <c r="O175" s="1277"/>
      <c r="P175" s="1277"/>
      <c r="Q175" s="1277"/>
      <c r="R175" s="1277"/>
      <c r="S175" s="1277"/>
      <c r="T175" s="1277"/>
      <c r="U175" s="1277"/>
      <c r="V175" s="1277"/>
      <c r="W175" s="1277"/>
      <c r="X175" s="1277"/>
      <c r="Y175" s="1277"/>
      <c r="Z175" s="1277"/>
      <c r="AA175" s="1277"/>
      <c r="AB175" s="1277"/>
      <c r="AC175" s="1277"/>
      <c r="AD175" s="1277"/>
      <c r="AE175" s="1277"/>
      <c r="AF175" s="1277"/>
      <c r="AG175" s="1277"/>
      <c r="AH175" s="1277"/>
      <c r="AI175" s="1277"/>
      <c r="AJ175" s="1277"/>
      <c r="AK175" s="1277"/>
      <c r="AL175" s="1277"/>
      <c r="AM175" s="1277"/>
      <c r="AN175" s="1277"/>
      <c r="AO175" s="1277"/>
      <c r="AP175" s="1277"/>
      <c r="AQ175" s="1277"/>
      <c r="AR175" s="1277"/>
      <c r="AS175" s="1277"/>
      <c r="AT175" s="1277"/>
      <c r="AU175" s="1277"/>
      <c r="AV175" s="1277"/>
      <c r="AW175" s="1277"/>
      <c r="AX175" s="1277"/>
      <c r="AY175" s="1277"/>
      <c r="AZ175" s="1277"/>
      <c r="BA175" s="1277"/>
      <c r="BB175" s="1277"/>
      <c r="BC175" s="1277"/>
      <c r="BD175" s="1277"/>
      <c r="BE175" s="1277"/>
      <c r="BF175" s="1277"/>
      <c r="BG175" s="1277"/>
      <c r="BH175" s="1277"/>
      <c r="BI175" s="1277"/>
      <c r="BJ175" s="1277"/>
      <c r="BK175" s="1277"/>
      <c r="BL175" s="1277"/>
      <c r="BM175" s="1277"/>
      <c r="BN175" s="1277"/>
      <c r="BO175" s="1277"/>
      <c r="BP175" s="1277"/>
      <c r="BQ175" s="1277"/>
      <c r="BR175" s="1277"/>
      <c r="BS175" s="1277"/>
      <c r="BT175" s="1277"/>
      <c r="BU175" s="1277"/>
      <c r="BV175" s="1277"/>
      <c r="BW175" s="1277"/>
      <c r="BX175" s="1277"/>
      <c r="BY175" s="1277"/>
      <c r="BZ175" s="1277"/>
      <c r="CA175" s="1277"/>
      <c r="CB175" s="1277"/>
      <c r="CC175" s="1277"/>
      <c r="CD175" s="1277"/>
      <c r="CE175" s="1277"/>
      <c r="CF175" s="1277"/>
      <c r="CG175" s="1277"/>
      <c r="CH175" s="1277"/>
      <c r="CI175" s="1277"/>
      <c r="CJ175" s="1277"/>
      <c r="CK175" s="1277"/>
      <c r="CL175" s="1277"/>
      <c r="CM175" s="1277"/>
      <c r="CN175" s="1277"/>
    </row>
    <row r="176" spans="1:92">
      <c r="A176" s="1277"/>
      <c r="B176" s="1277"/>
      <c r="C176" s="1277"/>
      <c r="D176" s="1277"/>
      <c r="E176" s="1277"/>
      <c r="F176" s="1277"/>
      <c r="G176" s="1277"/>
      <c r="H176" s="1277"/>
      <c r="I176" s="1277"/>
      <c r="J176" s="1277"/>
      <c r="K176" s="1277"/>
      <c r="L176" s="1277"/>
      <c r="M176" s="1277"/>
      <c r="N176" s="1277"/>
      <c r="O176" s="1277"/>
      <c r="P176" s="1277"/>
      <c r="Q176" s="1277"/>
      <c r="R176" s="1277"/>
      <c r="S176" s="1277"/>
      <c r="T176" s="1277"/>
      <c r="U176" s="1277"/>
      <c r="V176" s="1277"/>
      <c r="W176" s="1277"/>
      <c r="X176" s="1277"/>
      <c r="Y176" s="1277"/>
      <c r="Z176" s="1277"/>
      <c r="AA176" s="1277"/>
      <c r="AB176" s="1277"/>
      <c r="AC176" s="1277"/>
      <c r="AD176" s="1277"/>
      <c r="AE176" s="1277"/>
      <c r="AF176" s="1277"/>
      <c r="AG176" s="1277"/>
      <c r="AH176" s="1277"/>
      <c r="AI176" s="1277"/>
      <c r="AJ176" s="1277"/>
      <c r="AK176" s="1277"/>
      <c r="AL176" s="1277"/>
      <c r="AM176" s="1277"/>
      <c r="AN176" s="1277"/>
      <c r="AO176" s="1277"/>
      <c r="AP176" s="1277"/>
      <c r="AQ176" s="1277"/>
      <c r="AR176" s="1277"/>
      <c r="AS176" s="1277"/>
      <c r="AT176" s="1277"/>
      <c r="AU176" s="1277"/>
      <c r="AV176" s="1277"/>
      <c r="AW176" s="1277"/>
      <c r="AX176" s="1277"/>
      <c r="AY176" s="1277"/>
      <c r="AZ176" s="1277"/>
      <c r="BA176" s="1277"/>
      <c r="BB176" s="1277"/>
      <c r="BC176" s="1277"/>
      <c r="BD176" s="1277"/>
      <c r="BE176" s="1277"/>
      <c r="BF176" s="1277"/>
      <c r="BG176" s="1277"/>
      <c r="BH176" s="1277"/>
      <c r="BI176" s="1277"/>
      <c r="BJ176" s="1277"/>
      <c r="BK176" s="1277"/>
      <c r="BL176" s="1277"/>
      <c r="BM176" s="1277"/>
      <c r="BN176" s="1277"/>
      <c r="BO176" s="1277"/>
      <c r="BP176" s="1277"/>
      <c r="BQ176" s="1277"/>
      <c r="BR176" s="1277"/>
      <c r="BS176" s="1277"/>
      <c r="BT176" s="1277"/>
      <c r="BU176" s="1277"/>
      <c r="BV176" s="1277"/>
      <c r="BW176" s="1277"/>
      <c r="BX176" s="1277"/>
      <c r="BY176" s="1277"/>
      <c r="BZ176" s="1277"/>
      <c r="CA176" s="1277"/>
      <c r="CB176" s="1277"/>
      <c r="CC176" s="1277"/>
      <c r="CD176" s="1277"/>
      <c r="CE176" s="1277"/>
      <c r="CF176" s="1277"/>
      <c r="CG176" s="1277"/>
      <c r="CH176" s="1277"/>
      <c r="CI176" s="1277"/>
      <c r="CJ176" s="1277"/>
      <c r="CK176" s="1277"/>
      <c r="CL176" s="1277"/>
      <c r="CM176" s="1277"/>
      <c r="CN176" s="1277"/>
    </row>
    <row r="177" spans="1:92">
      <c r="A177" s="1277"/>
      <c r="B177" s="1277"/>
      <c r="C177" s="1277"/>
      <c r="D177" s="1277"/>
      <c r="E177" s="1277"/>
      <c r="F177" s="1277"/>
      <c r="G177" s="1277"/>
      <c r="H177" s="1277"/>
      <c r="I177" s="1277"/>
      <c r="J177" s="1277"/>
      <c r="K177" s="1277"/>
      <c r="L177" s="1277"/>
      <c r="M177" s="1277"/>
      <c r="N177" s="1277"/>
      <c r="O177" s="1277"/>
      <c r="P177" s="1277"/>
      <c r="Q177" s="1277"/>
      <c r="R177" s="1277"/>
      <c r="S177" s="1277"/>
      <c r="T177" s="1277"/>
      <c r="U177" s="1277"/>
      <c r="V177" s="1277"/>
      <c r="W177" s="1277"/>
      <c r="X177" s="1277"/>
      <c r="Y177" s="1277"/>
      <c r="Z177" s="1277"/>
      <c r="AA177" s="1277"/>
      <c r="AB177" s="1277"/>
      <c r="AC177" s="1277"/>
      <c r="AD177" s="1277"/>
      <c r="AE177" s="1277"/>
      <c r="AF177" s="1277"/>
      <c r="AG177" s="1277"/>
      <c r="AH177" s="1277"/>
      <c r="AI177" s="1277"/>
      <c r="AJ177" s="1277"/>
      <c r="AK177" s="1277"/>
      <c r="AL177" s="1277"/>
      <c r="AM177" s="1277"/>
      <c r="AN177" s="1277"/>
      <c r="AO177" s="1277"/>
      <c r="AP177" s="1277"/>
      <c r="AQ177" s="1277"/>
      <c r="AR177" s="1277"/>
      <c r="AS177" s="1277"/>
      <c r="AT177" s="1277"/>
      <c r="AU177" s="1277"/>
      <c r="AV177" s="1277"/>
      <c r="AW177" s="1277"/>
      <c r="AX177" s="1277"/>
      <c r="AY177" s="1277"/>
      <c r="AZ177" s="1277"/>
      <c r="BA177" s="1277"/>
      <c r="BB177" s="1277"/>
      <c r="BC177" s="1277"/>
      <c r="BD177" s="1277"/>
      <c r="BE177" s="1277"/>
      <c r="BF177" s="1277"/>
      <c r="BG177" s="1277"/>
      <c r="BH177" s="1277"/>
      <c r="BI177" s="1277"/>
      <c r="BJ177" s="1277"/>
      <c r="BK177" s="1277"/>
      <c r="BL177" s="1277"/>
      <c r="BM177" s="1277"/>
      <c r="BN177" s="1277"/>
      <c r="BO177" s="1277"/>
      <c r="BP177" s="1277"/>
      <c r="BQ177" s="1277"/>
      <c r="BR177" s="1277"/>
      <c r="BS177" s="1277"/>
      <c r="BT177" s="1277"/>
      <c r="BU177" s="1277"/>
      <c r="BV177" s="1277"/>
      <c r="BW177" s="1277"/>
      <c r="BX177" s="1277"/>
      <c r="BY177" s="1277"/>
      <c r="BZ177" s="1277"/>
      <c r="CA177" s="1277"/>
      <c r="CB177" s="1277"/>
      <c r="CC177" s="1277"/>
      <c r="CD177" s="1277"/>
      <c r="CE177" s="1277"/>
      <c r="CF177" s="1277"/>
      <c r="CG177" s="1277"/>
      <c r="CH177" s="1277"/>
      <c r="CI177" s="1277"/>
      <c r="CJ177" s="1277"/>
      <c r="CK177" s="1277"/>
      <c r="CL177" s="1277"/>
      <c r="CM177" s="1277"/>
      <c r="CN177" s="1277"/>
    </row>
    <row r="178" spans="1:92">
      <c r="A178" s="1277"/>
      <c r="B178" s="1277"/>
      <c r="C178" s="1277"/>
      <c r="D178" s="1277"/>
      <c r="E178" s="1277"/>
      <c r="F178" s="1277"/>
      <c r="G178" s="1277"/>
      <c r="H178" s="1277"/>
      <c r="I178" s="1277"/>
      <c r="J178" s="1277"/>
      <c r="K178" s="1277"/>
      <c r="L178" s="1277"/>
      <c r="M178" s="1277"/>
      <c r="N178" s="1277"/>
      <c r="O178" s="1277"/>
      <c r="P178" s="1277"/>
      <c r="Q178" s="1277"/>
      <c r="R178" s="1277"/>
      <c r="S178" s="1277"/>
      <c r="T178" s="1277"/>
      <c r="U178" s="1277"/>
      <c r="V178" s="1277"/>
      <c r="W178" s="1277"/>
      <c r="X178" s="1277"/>
      <c r="Y178" s="1277"/>
      <c r="Z178" s="1277"/>
      <c r="AA178" s="1277"/>
      <c r="AB178" s="1277"/>
      <c r="AC178" s="1277"/>
      <c r="AD178" s="1277"/>
      <c r="AE178" s="1277"/>
      <c r="AF178" s="1277"/>
      <c r="AG178" s="1277"/>
      <c r="AH178" s="1277"/>
      <c r="AI178" s="1277"/>
      <c r="AJ178" s="1277"/>
      <c r="AK178" s="1277"/>
      <c r="AL178" s="1277"/>
      <c r="AM178" s="1277"/>
      <c r="AN178" s="1277"/>
      <c r="AO178" s="1277"/>
      <c r="AP178" s="1277"/>
      <c r="AQ178" s="1277"/>
      <c r="AR178" s="1277"/>
      <c r="AS178" s="1277"/>
      <c r="AT178" s="1277"/>
      <c r="AU178" s="1277"/>
      <c r="AV178" s="1277"/>
      <c r="AW178" s="1277"/>
      <c r="AX178" s="1277"/>
      <c r="AY178" s="1277"/>
      <c r="AZ178" s="1277"/>
      <c r="BA178" s="1277"/>
      <c r="BB178" s="1277"/>
      <c r="BC178" s="1277"/>
      <c r="BD178" s="1277"/>
      <c r="BE178" s="1277"/>
      <c r="BF178" s="1277"/>
      <c r="BG178" s="1277"/>
      <c r="BH178" s="1277"/>
      <c r="BI178" s="1277"/>
      <c r="BJ178" s="1277"/>
      <c r="BK178" s="1277"/>
      <c r="BL178" s="1277"/>
      <c r="BM178" s="1277"/>
      <c r="BN178" s="1277"/>
      <c r="BO178" s="1277"/>
      <c r="BP178" s="1277"/>
      <c r="BQ178" s="1277"/>
      <c r="BR178" s="1277"/>
      <c r="BS178" s="1277"/>
      <c r="BT178" s="1277"/>
      <c r="BU178" s="1277"/>
      <c r="BV178" s="1277"/>
      <c r="BW178" s="1277"/>
      <c r="BX178" s="1277"/>
      <c r="BY178" s="1277"/>
      <c r="BZ178" s="1277"/>
      <c r="CA178" s="1277"/>
      <c r="CB178" s="1277"/>
      <c r="CC178" s="1277"/>
      <c r="CD178" s="1277"/>
      <c r="CE178" s="1277"/>
      <c r="CF178" s="1277"/>
      <c r="CG178" s="1277"/>
      <c r="CH178" s="1277"/>
      <c r="CI178" s="1277"/>
      <c r="CJ178" s="1277"/>
      <c r="CK178" s="1277"/>
      <c r="CL178" s="1277"/>
      <c r="CM178" s="1277"/>
      <c r="CN178" s="1277"/>
    </row>
    <row r="179" spans="1:92">
      <c r="A179" s="1277"/>
      <c r="B179" s="1277"/>
      <c r="C179" s="1277"/>
      <c r="D179" s="1277"/>
      <c r="E179" s="1277"/>
      <c r="F179" s="1277"/>
      <c r="G179" s="1277"/>
      <c r="H179" s="1277"/>
      <c r="I179" s="1277"/>
      <c r="J179" s="1277"/>
      <c r="K179" s="1277"/>
      <c r="L179" s="1277"/>
      <c r="M179" s="1277"/>
      <c r="N179" s="1277"/>
      <c r="O179" s="1277"/>
      <c r="P179" s="1277"/>
      <c r="Q179" s="1277"/>
      <c r="R179" s="1277"/>
      <c r="S179" s="1277"/>
      <c r="T179" s="1277"/>
      <c r="U179" s="1277"/>
      <c r="V179" s="1277"/>
      <c r="W179" s="1277"/>
      <c r="X179" s="1277"/>
      <c r="Y179" s="1277"/>
      <c r="Z179" s="1277"/>
      <c r="AA179" s="1277"/>
      <c r="AB179" s="1277"/>
      <c r="AC179" s="1277"/>
      <c r="AD179" s="1277"/>
      <c r="AE179" s="1277"/>
      <c r="AF179" s="1277"/>
      <c r="AG179" s="1277"/>
      <c r="AH179" s="1277"/>
      <c r="AI179" s="1277"/>
      <c r="AJ179" s="1277"/>
      <c r="AK179" s="1277"/>
      <c r="AL179" s="1277"/>
      <c r="AM179" s="1277"/>
      <c r="AN179" s="1277"/>
      <c r="AO179" s="1277"/>
      <c r="AP179" s="1277"/>
      <c r="AQ179" s="1277"/>
      <c r="AR179" s="1277"/>
      <c r="AS179" s="1277"/>
      <c r="AT179" s="1277"/>
      <c r="AU179" s="1277"/>
      <c r="AV179" s="1277"/>
      <c r="AW179" s="1277"/>
      <c r="AX179" s="1277"/>
      <c r="AY179" s="1277"/>
      <c r="AZ179" s="1277"/>
      <c r="BA179" s="1277"/>
      <c r="BB179" s="1277"/>
      <c r="BC179" s="1277"/>
      <c r="BD179" s="1277"/>
      <c r="BE179" s="1277"/>
      <c r="BF179" s="1277"/>
      <c r="BG179" s="1277"/>
      <c r="BH179" s="1277"/>
      <c r="BI179" s="1277"/>
      <c r="BJ179" s="1277"/>
      <c r="BK179" s="1277"/>
      <c r="BL179" s="1277"/>
      <c r="BM179" s="1277"/>
      <c r="BN179" s="1277"/>
      <c r="BO179" s="1277"/>
      <c r="BP179" s="1277"/>
      <c r="BQ179" s="1277"/>
      <c r="BR179" s="1277"/>
      <c r="BS179" s="1277"/>
      <c r="BT179" s="1277"/>
      <c r="BU179" s="1277"/>
      <c r="BV179" s="1277"/>
      <c r="BW179" s="1277"/>
      <c r="BX179" s="1277"/>
      <c r="BY179" s="1277"/>
      <c r="BZ179" s="1277"/>
      <c r="CA179" s="1277"/>
      <c r="CB179" s="1277"/>
      <c r="CC179" s="1277"/>
      <c r="CD179" s="1277"/>
      <c r="CE179" s="1277"/>
      <c r="CF179" s="1277"/>
      <c r="CG179" s="1277"/>
      <c r="CH179" s="1277"/>
      <c r="CI179" s="1277"/>
      <c r="CJ179" s="1277"/>
      <c r="CK179" s="1277"/>
      <c r="CL179" s="1277"/>
      <c r="CM179" s="1277"/>
      <c r="CN179" s="1277"/>
    </row>
    <row r="180" spans="1:92">
      <c r="A180" s="1277"/>
      <c r="B180" s="1277"/>
      <c r="C180" s="1277"/>
      <c r="D180" s="1277"/>
      <c r="E180" s="1277"/>
      <c r="F180" s="1277"/>
      <c r="G180" s="1277"/>
      <c r="H180" s="1277"/>
      <c r="I180" s="1277"/>
      <c r="J180" s="1277"/>
      <c r="K180" s="1277"/>
      <c r="L180" s="1277"/>
      <c r="M180" s="1277"/>
      <c r="N180" s="1277"/>
      <c r="O180" s="1277"/>
      <c r="P180" s="1277"/>
      <c r="Q180" s="1277"/>
      <c r="R180" s="1277"/>
      <c r="S180" s="1277"/>
      <c r="T180" s="1277"/>
      <c r="U180" s="1277"/>
      <c r="V180" s="1277"/>
      <c r="W180" s="1277"/>
      <c r="X180" s="1277"/>
      <c r="Y180" s="1277"/>
      <c r="Z180" s="1277"/>
      <c r="AA180" s="1277"/>
      <c r="AB180" s="1277"/>
      <c r="AC180" s="1277"/>
      <c r="AD180" s="1277"/>
      <c r="AE180" s="1277"/>
      <c r="AF180" s="1277"/>
      <c r="AG180" s="1277"/>
      <c r="AH180" s="1277"/>
      <c r="AI180" s="1277"/>
      <c r="AJ180" s="1277"/>
      <c r="AK180" s="1277"/>
      <c r="AL180" s="1277"/>
      <c r="AM180" s="1277"/>
      <c r="AN180" s="1277"/>
      <c r="AO180" s="1277"/>
      <c r="AP180" s="1277"/>
      <c r="AQ180" s="1277"/>
      <c r="AR180" s="1277"/>
      <c r="AS180" s="1277"/>
      <c r="AT180" s="1277"/>
      <c r="AU180" s="1277"/>
      <c r="AV180" s="1277"/>
      <c r="AW180" s="1277"/>
      <c r="AX180" s="1277"/>
      <c r="AY180" s="1277"/>
      <c r="AZ180" s="1277"/>
      <c r="BA180" s="1277"/>
      <c r="BB180" s="1277"/>
      <c r="BC180" s="1277"/>
      <c r="BD180" s="1277"/>
      <c r="BE180" s="1277"/>
      <c r="BF180" s="1277"/>
      <c r="BG180" s="1277"/>
      <c r="BH180" s="1277"/>
      <c r="BI180" s="1277"/>
      <c r="BJ180" s="1277"/>
      <c r="BK180" s="1277"/>
      <c r="BL180" s="1277"/>
      <c r="BM180" s="1277"/>
      <c r="BN180" s="1277"/>
      <c r="BO180" s="1277"/>
      <c r="BP180" s="1277"/>
      <c r="BQ180" s="1277"/>
      <c r="BR180" s="1277"/>
      <c r="BS180" s="1277"/>
      <c r="BT180" s="1277"/>
      <c r="BU180" s="1277"/>
      <c r="BV180" s="1277"/>
      <c r="BW180" s="1277"/>
      <c r="BX180" s="1277"/>
      <c r="BY180" s="1277"/>
      <c r="BZ180" s="1277"/>
      <c r="CA180" s="1277"/>
      <c r="CB180" s="1277"/>
      <c r="CC180" s="1277"/>
      <c r="CD180" s="1277"/>
      <c r="CE180" s="1277"/>
      <c r="CF180" s="1277"/>
      <c r="CG180" s="1277"/>
      <c r="CH180" s="1277"/>
      <c r="CI180" s="1277"/>
      <c r="CJ180" s="1277"/>
      <c r="CK180" s="1277"/>
      <c r="CL180" s="1277"/>
      <c r="CM180" s="1277"/>
      <c r="CN180" s="1277"/>
    </row>
    <row r="181" spans="1:92">
      <c r="A181" s="1277"/>
      <c r="B181" s="1277"/>
      <c r="C181" s="1277"/>
      <c r="D181" s="1277"/>
      <c r="E181" s="1277"/>
      <c r="F181" s="1277"/>
      <c r="G181" s="1277"/>
      <c r="H181" s="1277"/>
      <c r="I181" s="1277"/>
      <c r="J181" s="1277"/>
      <c r="K181" s="1277"/>
      <c r="L181" s="1277"/>
      <c r="M181" s="1277"/>
      <c r="N181" s="1277"/>
      <c r="O181" s="1277"/>
      <c r="P181" s="1277"/>
      <c r="Q181" s="1277"/>
      <c r="R181" s="1277"/>
      <c r="S181" s="1277"/>
      <c r="T181" s="1277"/>
      <c r="U181" s="1277"/>
      <c r="V181" s="1277"/>
      <c r="W181" s="1277"/>
      <c r="X181" s="1277"/>
      <c r="Y181" s="1277"/>
      <c r="Z181" s="1277"/>
      <c r="AA181" s="1277"/>
      <c r="AB181" s="1277"/>
      <c r="AC181" s="1277"/>
      <c r="AD181" s="1277"/>
      <c r="AE181" s="1277"/>
      <c r="AF181" s="1277"/>
      <c r="AG181" s="1277"/>
      <c r="AH181" s="1277"/>
      <c r="AI181" s="1277"/>
      <c r="AJ181" s="1277"/>
      <c r="AK181" s="1277"/>
      <c r="AL181" s="1277"/>
      <c r="AM181" s="1277"/>
      <c r="AN181" s="1277"/>
      <c r="AO181" s="1277"/>
      <c r="AP181" s="1277"/>
      <c r="AQ181" s="1277"/>
      <c r="AR181" s="1277"/>
      <c r="AS181" s="1277"/>
      <c r="AT181" s="1277"/>
      <c r="AU181" s="1277"/>
      <c r="AV181" s="1277"/>
      <c r="AW181" s="1277"/>
      <c r="AX181" s="1277"/>
      <c r="AY181" s="1277"/>
      <c r="AZ181" s="1277"/>
      <c r="BA181" s="1277"/>
      <c r="BB181" s="1277"/>
      <c r="BC181" s="1277"/>
      <c r="BD181" s="1277"/>
      <c r="BE181" s="1277"/>
      <c r="BF181" s="1277"/>
      <c r="BG181" s="1277"/>
      <c r="BH181" s="1277"/>
      <c r="BI181" s="1277"/>
      <c r="BJ181" s="1277"/>
      <c r="BK181" s="1277"/>
      <c r="BL181" s="1277"/>
      <c r="BM181" s="1277"/>
      <c r="BN181" s="1277"/>
      <c r="BO181" s="1277"/>
      <c r="BP181" s="1277"/>
      <c r="BQ181" s="1277"/>
      <c r="BR181" s="1277"/>
      <c r="BS181" s="1277"/>
      <c r="BT181" s="1277"/>
      <c r="BU181" s="1277"/>
      <c r="BV181" s="1277"/>
      <c r="BW181" s="1277"/>
      <c r="BX181" s="1277"/>
      <c r="BY181" s="1277"/>
      <c r="BZ181" s="1277"/>
      <c r="CA181" s="1277"/>
      <c r="CB181" s="1277"/>
      <c r="CC181" s="1277"/>
      <c r="CD181" s="1277"/>
      <c r="CE181" s="1277"/>
      <c r="CF181" s="1277"/>
      <c r="CG181" s="1277"/>
      <c r="CH181" s="1277"/>
      <c r="CI181" s="1277"/>
      <c r="CJ181" s="1277"/>
      <c r="CK181" s="1277"/>
      <c r="CL181" s="1277"/>
      <c r="CM181" s="1277"/>
      <c r="CN181" s="1277"/>
    </row>
    <row r="182" spans="1:92">
      <c r="A182" s="1277"/>
      <c r="B182" s="1277"/>
      <c r="C182" s="1277"/>
      <c r="D182" s="1277"/>
      <c r="E182" s="1277"/>
      <c r="F182" s="1277"/>
      <c r="G182" s="1277"/>
      <c r="H182" s="1277"/>
      <c r="I182" s="1277"/>
      <c r="J182" s="1277"/>
      <c r="K182" s="1277"/>
      <c r="L182" s="1277"/>
      <c r="M182" s="1277"/>
      <c r="N182" s="1277"/>
      <c r="O182" s="1277"/>
      <c r="P182" s="1277"/>
      <c r="Q182" s="1277"/>
      <c r="R182" s="1277"/>
      <c r="S182" s="1277"/>
      <c r="T182" s="1277"/>
      <c r="U182" s="1277"/>
      <c r="V182" s="1277"/>
      <c r="W182" s="1277"/>
      <c r="X182" s="1277"/>
      <c r="Y182" s="1277"/>
      <c r="Z182" s="1277"/>
      <c r="AA182" s="1277"/>
      <c r="AB182" s="1277"/>
      <c r="AC182" s="1277"/>
      <c r="AD182" s="1277"/>
      <c r="AE182" s="1277"/>
      <c r="AF182" s="1277"/>
      <c r="AG182" s="1277"/>
      <c r="AH182" s="1277"/>
      <c r="AI182" s="1277"/>
      <c r="AJ182" s="1277"/>
      <c r="AK182" s="1277"/>
      <c r="AL182" s="1277"/>
      <c r="AM182" s="1277"/>
      <c r="AN182" s="1277"/>
      <c r="AO182" s="1277"/>
      <c r="AP182" s="1277"/>
      <c r="AQ182" s="1277"/>
      <c r="AR182" s="1277"/>
      <c r="AS182" s="1277"/>
      <c r="AT182" s="1277"/>
      <c r="AU182" s="1277"/>
      <c r="AV182" s="1277"/>
      <c r="AW182" s="1277"/>
      <c r="AX182" s="1277"/>
      <c r="AY182" s="1277"/>
      <c r="AZ182" s="1277"/>
      <c r="BA182" s="1277"/>
      <c r="BB182" s="1277"/>
      <c r="BC182" s="1277"/>
      <c r="BD182" s="1277"/>
      <c r="BE182" s="1277"/>
      <c r="BF182" s="1277"/>
      <c r="BG182" s="1277"/>
      <c r="BH182" s="1277"/>
      <c r="BI182" s="1277"/>
      <c r="BJ182" s="1277"/>
      <c r="BK182" s="1277"/>
      <c r="BL182" s="1277"/>
      <c r="BM182" s="1277"/>
      <c r="BN182" s="1277"/>
      <c r="BO182" s="1277"/>
      <c r="BP182" s="1277"/>
      <c r="BQ182" s="1277"/>
      <c r="BR182" s="1277"/>
      <c r="BS182" s="1277"/>
      <c r="BT182" s="1277"/>
      <c r="BU182" s="1277"/>
      <c r="BV182" s="1277"/>
      <c r="BW182" s="1277"/>
      <c r="BX182" s="1277"/>
      <c r="BY182" s="1277"/>
      <c r="BZ182" s="1277"/>
      <c r="CA182" s="1277"/>
      <c r="CB182" s="1277"/>
      <c r="CC182" s="1277"/>
      <c r="CD182" s="1277"/>
      <c r="CE182" s="1277"/>
      <c r="CF182" s="1277"/>
      <c r="CG182" s="1277"/>
      <c r="CH182" s="1277"/>
      <c r="CI182" s="1277"/>
      <c r="CJ182" s="1277"/>
      <c r="CK182" s="1277"/>
      <c r="CL182" s="1277"/>
      <c r="CM182" s="1277"/>
      <c r="CN182" s="1277"/>
    </row>
    <row r="183" spans="1:92">
      <c r="A183" s="1277"/>
      <c r="B183" s="1277"/>
      <c r="C183" s="1277"/>
      <c r="D183" s="1277"/>
      <c r="E183" s="1277"/>
      <c r="F183" s="1277"/>
      <c r="G183" s="1277"/>
      <c r="H183" s="1277"/>
      <c r="I183" s="1277"/>
      <c r="J183" s="1277"/>
      <c r="K183" s="1277"/>
      <c r="L183" s="1277"/>
      <c r="M183" s="1277"/>
      <c r="N183" s="1277"/>
      <c r="O183" s="1277"/>
      <c r="P183" s="1277"/>
      <c r="Q183" s="1277"/>
      <c r="R183" s="1277"/>
      <c r="S183" s="1277"/>
      <c r="T183" s="1277"/>
      <c r="U183" s="1277"/>
      <c r="V183" s="1277"/>
      <c r="W183" s="1277"/>
      <c r="X183" s="1277"/>
      <c r="Y183" s="1277"/>
      <c r="Z183" s="1277"/>
      <c r="AA183" s="1277"/>
      <c r="AB183" s="1277"/>
      <c r="AC183" s="1277"/>
      <c r="AD183" s="1277"/>
      <c r="AE183" s="1277"/>
      <c r="AF183" s="1277"/>
      <c r="AG183" s="1277"/>
      <c r="AH183" s="1277"/>
      <c r="AI183" s="1277"/>
      <c r="AJ183" s="1277"/>
      <c r="AK183" s="1277"/>
      <c r="AL183" s="1277"/>
      <c r="AM183" s="1277"/>
      <c r="AN183" s="1277"/>
      <c r="AO183" s="1277"/>
      <c r="AP183" s="1277"/>
      <c r="AQ183" s="1277"/>
      <c r="AR183" s="1277"/>
      <c r="AS183" s="1277"/>
      <c r="AT183" s="1277"/>
      <c r="AU183" s="1277"/>
      <c r="AV183" s="1277"/>
      <c r="AW183" s="1277"/>
      <c r="AX183" s="1277"/>
      <c r="AY183" s="1277"/>
      <c r="AZ183" s="1277"/>
      <c r="BA183" s="1277"/>
      <c r="BB183" s="1277"/>
      <c r="BC183" s="1277"/>
      <c r="BD183" s="1277"/>
      <c r="BE183" s="1277"/>
      <c r="BF183" s="1277"/>
      <c r="BG183" s="1277"/>
      <c r="BH183" s="1277"/>
      <c r="BI183" s="1277"/>
      <c r="BJ183" s="1277"/>
      <c r="BK183" s="1277"/>
      <c r="BL183" s="1277"/>
      <c r="BM183" s="1277"/>
      <c r="BN183" s="1277"/>
      <c r="BO183" s="1277"/>
      <c r="BP183" s="1277"/>
      <c r="BQ183" s="1277"/>
      <c r="BR183" s="1277"/>
      <c r="BS183" s="1277"/>
      <c r="BT183" s="1277"/>
      <c r="BU183" s="1277"/>
      <c r="BV183" s="1277"/>
      <c r="BW183" s="1277"/>
      <c r="BX183" s="1277"/>
      <c r="BY183" s="1277"/>
      <c r="BZ183" s="1277"/>
      <c r="CA183" s="1277"/>
      <c r="CB183" s="1277"/>
      <c r="CC183" s="1277"/>
      <c r="CD183" s="1277"/>
      <c r="CE183" s="1277"/>
      <c r="CF183" s="1277"/>
      <c r="CG183" s="1277"/>
      <c r="CH183" s="1277"/>
      <c r="CI183" s="1277"/>
      <c r="CJ183" s="1277"/>
      <c r="CK183" s="1277"/>
      <c r="CL183" s="1277"/>
      <c r="CM183" s="1277"/>
      <c r="CN183" s="1277"/>
    </row>
    <row r="184" spans="1:92">
      <c r="A184" s="1277"/>
      <c r="B184" s="1277"/>
      <c r="C184" s="1277"/>
      <c r="D184" s="1277"/>
      <c r="E184" s="1277"/>
      <c r="F184" s="1277"/>
      <c r="G184" s="1277"/>
      <c r="H184" s="1277"/>
      <c r="I184" s="1277"/>
      <c r="J184" s="1277"/>
      <c r="K184" s="1277"/>
      <c r="L184" s="1277"/>
      <c r="M184" s="1277"/>
      <c r="N184" s="1277"/>
      <c r="O184" s="1277"/>
      <c r="P184" s="1277"/>
      <c r="Q184" s="1277"/>
      <c r="R184" s="1277"/>
      <c r="S184" s="1277"/>
      <c r="T184" s="1277"/>
      <c r="U184" s="1277"/>
      <c r="V184" s="1277"/>
      <c r="W184" s="1277"/>
      <c r="X184" s="1277"/>
      <c r="Y184" s="1277"/>
      <c r="Z184" s="1277"/>
      <c r="AA184" s="1277"/>
      <c r="AB184" s="1277"/>
      <c r="AC184" s="1277"/>
      <c r="AD184" s="1277"/>
      <c r="AE184" s="1277"/>
      <c r="AF184" s="1277"/>
      <c r="AG184" s="1277"/>
      <c r="AH184" s="1277"/>
      <c r="AI184" s="1277"/>
      <c r="AJ184" s="1277"/>
      <c r="AK184" s="1277"/>
      <c r="AL184" s="1277"/>
      <c r="AM184" s="1277"/>
      <c r="AN184" s="1277"/>
      <c r="AO184" s="1277"/>
      <c r="AP184" s="1277"/>
      <c r="AQ184" s="1277"/>
      <c r="AR184" s="1277"/>
      <c r="AS184" s="1277"/>
      <c r="AT184" s="1277"/>
      <c r="AU184" s="1277"/>
      <c r="AV184" s="1277"/>
      <c r="AW184" s="1277"/>
      <c r="AX184" s="1277"/>
      <c r="AY184" s="1277"/>
      <c r="AZ184" s="1277"/>
      <c r="BA184" s="1277"/>
      <c r="BB184" s="1277"/>
      <c r="BC184" s="1277"/>
      <c r="BD184" s="1277"/>
      <c r="BE184" s="1277"/>
      <c r="BF184" s="1277"/>
      <c r="BG184" s="1277"/>
      <c r="BH184" s="1277"/>
      <c r="BI184" s="1277"/>
      <c r="BJ184" s="1277"/>
      <c r="BK184" s="1277"/>
      <c r="BL184" s="1277"/>
      <c r="BM184" s="1277"/>
      <c r="BN184" s="1277"/>
      <c r="BO184" s="1277"/>
      <c r="BP184" s="1277"/>
      <c r="BQ184" s="1277"/>
      <c r="BR184" s="1277"/>
      <c r="BS184" s="1277"/>
      <c r="BT184" s="1277"/>
      <c r="BU184" s="1277"/>
      <c r="BV184" s="1277"/>
      <c r="BW184" s="1277"/>
      <c r="BX184" s="1277"/>
      <c r="BY184" s="1277"/>
      <c r="BZ184" s="1277"/>
      <c r="CA184" s="1277"/>
      <c r="CB184" s="1277"/>
      <c r="CC184" s="1277"/>
      <c r="CD184" s="1277"/>
      <c r="CE184" s="1277"/>
      <c r="CF184" s="1277"/>
      <c r="CG184" s="1277"/>
      <c r="CH184" s="1277"/>
      <c r="CI184" s="1277"/>
      <c r="CJ184" s="1277"/>
      <c r="CK184" s="1277"/>
      <c r="CL184" s="1277"/>
      <c r="CM184" s="1277"/>
      <c r="CN184" s="1277"/>
    </row>
    <row r="185" spans="1:92">
      <c r="A185" s="1277"/>
      <c r="B185" s="1277"/>
      <c r="C185" s="1277"/>
      <c r="D185" s="1277"/>
      <c r="E185" s="1277"/>
      <c r="F185" s="1277"/>
      <c r="G185" s="1277"/>
      <c r="H185" s="1277"/>
      <c r="I185" s="1277"/>
      <c r="J185" s="1277"/>
      <c r="K185" s="1277"/>
      <c r="L185" s="1277"/>
      <c r="M185" s="1277"/>
      <c r="N185" s="1277"/>
      <c r="O185" s="1277"/>
      <c r="P185" s="1277"/>
      <c r="Q185" s="1277"/>
      <c r="R185" s="1277"/>
      <c r="S185" s="1277"/>
      <c r="T185" s="1277"/>
      <c r="U185" s="1277"/>
      <c r="V185" s="1277"/>
      <c r="W185" s="1277"/>
      <c r="X185" s="1277"/>
      <c r="Y185" s="1277"/>
      <c r="Z185" s="1277"/>
      <c r="AA185" s="1277"/>
      <c r="AB185" s="1277"/>
      <c r="AC185" s="1277"/>
      <c r="AD185" s="1277"/>
      <c r="AE185" s="1277"/>
      <c r="AF185" s="1277"/>
      <c r="AG185" s="1277"/>
      <c r="AH185" s="1277"/>
      <c r="AI185" s="1277"/>
      <c r="AJ185" s="1277"/>
      <c r="AK185" s="1277"/>
      <c r="AL185" s="1277"/>
      <c r="AM185" s="1277"/>
      <c r="AN185" s="1277"/>
      <c r="AO185" s="1277"/>
      <c r="AP185" s="1277"/>
      <c r="AQ185" s="1277"/>
      <c r="AR185" s="1277"/>
      <c r="AS185" s="1277"/>
      <c r="AT185" s="1277"/>
      <c r="AU185" s="1277"/>
      <c r="AV185" s="1277"/>
      <c r="AW185" s="1277"/>
      <c r="AX185" s="1277"/>
      <c r="AY185" s="1277"/>
      <c r="AZ185" s="1277"/>
      <c r="BA185" s="1277"/>
      <c r="BB185" s="1277"/>
      <c r="BC185" s="1277"/>
      <c r="BD185" s="1277"/>
      <c r="BE185" s="1277"/>
      <c r="BF185" s="1277"/>
      <c r="BG185" s="1277"/>
      <c r="BH185" s="1277"/>
      <c r="BI185" s="1277"/>
      <c r="BJ185" s="1277"/>
      <c r="BK185" s="1277"/>
      <c r="BL185" s="1277"/>
      <c r="BM185" s="1277"/>
      <c r="BN185" s="1277"/>
      <c r="BO185" s="1277"/>
      <c r="BP185" s="1277"/>
      <c r="BQ185" s="1277"/>
      <c r="BR185" s="1277"/>
      <c r="BS185" s="1277"/>
      <c r="BT185" s="1277"/>
      <c r="BU185" s="1277"/>
      <c r="BV185" s="1277"/>
      <c r="BW185" s="1277"/>
      <c r="BX185" s="1277"/>
      <c r="BY185" s="1277"/>
      <c r="BZ185" s="1277"/>
      <c r="CA185" s="1277"/>
      <c r="CB185" s="1277"/>
      <c r="CC185" s="1277"/>
      <c r="CD185" s="1277"/>
      <c r="CE185" s="1277"/>
      <c r="CF185" s="1277"/>
      <c r="CG185" s="1277"/>
      <c r="CH185" s="1277"/>
      <c r="CI185" s="1277"/>
      <c r="CJ185" s="1277"/>
      <c r="CK185" s="1277"/>
      <c r="CL185" s="1277"/>
      <c r="CM185" s="1277"/>
      <c r="CN185" s="1277"/>
    </row>
    <row r="186" spans="1:92">
      <c r="A186" s="1277"/>
      <c r="B186" s="1277"/>
      <c r="C186" s="1277"/>
      <c r="D186" s="1277"/>
      <c r="E186" s="1277"/>
      <c r="F186" s="1277"/>
      <c r="G186" s="1277"/>
      <c r="H186" s="1277"/>
      <c r="I186" s="1277"/>
      <c r="J186" s="1277"/>
      <c r="K186" s="1277"/>
      <c r="L186" s="1277"/>
      <c r="M186" s="1277"/>
      <c r="N186" s="1277"/>
      <c r="O186" s="1277"/>
      <c r="P186" s="1277"/>
      <c r="Q186" s="1277"/>
      <c r="R186" s="1277"/>
      <c r="S186" s="1277"/>
      <c r="T186" s="1277"/>
      <c r="U186" s="1277"/>
      <c r="V186" s="1277"/>
      <c r="W186" s="1277"/>
      <c r="X186" s="1277"/>
      <c r="Y186" s="1277"/>
      <c r="Z186" s="1277"/>
      <c r="AA186" s="1277"/>
      <c r="AB186" s="1277"/>
      <c r="AC186" s="1277"/>
      <c r="AD186" s="1277"/>
      <c r="AE186" s="1277"/>
      <c r="AF186" s="1277"/>
      <c r="AG186" s="1277"/>
      <c r="AH186" s="1277"/>
      <c r="AI186" s="1277"/>
      <c r="AJ186" s="1277"/>
      <c r="AK186" s="1277"/>
      <c r="AL186" s="1277"/>
      <c r="AM186" s="1277"/>
      <c r="AN186" s="1277"/>
      <c r="AO186" s="1277"/>
      <c r="AP186" s="1277"/>
      <c r="AQ186" s="1277"/>
      <c r="AR186" s="1277"/>
      <c r="AS186" s="1277"/>
      <c r="AT186" s="1277"/>
      <c r="AU186" s="1277"/>
      <c r="AV186" s="1277"/>
      <c r="AW186" s="1277"/>
      <c r="AX186" s="1277"/>
      <c r="AY186" s="1277"/>
      <c r="AZ186" s="1277"/>
      <c r="BA186" s="1277"/>
      <c r="BB186" s="1277"/>
      <c r="BC186" s="1277"/>
      <c r="BD186" s="1277"/>
      <c r="BE186" s="1277"/>
      <c r="BF186" s="1277"/>
      <c r="BG186" s="1277"/>
      <c r="BH186" s="1277"/>
      <c r="BI186" s="1277"/>
      <c r="BJ186" s="1277"/>
      <c r="BK186" s="1277"/>
      <c r="BL186" s="1277"/>
      <c r="BM186" s="1277"/>
      <c r="BN186" s="1277"/>
      <c r="BO186" s="1277"/>
      <c r="BP186" s="1277"/>
      <c r="BQ186" s="1277"/>
      <c r="BR186" s="1277"/>
      <c r="BS186" s="1277"/>
      <c r="BT186" s="1277"/>
      <c r="BU186" s="1277"/>
      <c r="BV186" s="1277"/>
      <c r="BW186" s="1277"/>
      <c r="BX186" s="1277"/>
      <c r="BY186" s="1277"/>
      <c r="BZ186" s="1277"/>
      <c r="CA186" s="1277"/>
      <c r="CB186" s="1277"/>
      <c r="CC186" s="1277"/>
      <c r="CD186" s="1277"/>
      <c r="CE186" s="1277"/>
      <c r="CF186" s="1277"/>
      <c r="CG186" s="1277"/>
      <c r="CH186" s="1277"/>
      <c r="CI186" s="1277"/>
      <c r="CJ186" s="1277"/>
      <c r="CK186" s="1277"/>
      <c r="CL186" s="1277"/>
      <c r="CM186" s="1277"/>
      <c r="CN186" s="1277"/>
    </row>
    <row r="187" spans="1:92">
      <c r="A187" s="1277"/>
      <c r="B187" s="1277"/>
      <c r="C187" s="1277"/>
      <c r="D187" s="1277"/>
      <c r="E187" s="1277"/>
      <c r="F187" s="1277"/>
      <c r="G187" s="1277"/>
      <c r="H187" s="1277"/>
      <c r="I187" s="1277"/>
      <c r="J187" s="1277"/>
      <c r="K187" s="1277"/>
      <c r="L187" s="1277"/>
      <c r="M187" s="1277"/>
      <c r="N187" s="1277"/>
      <c r="O187" s="1277"/>
      <c r="P187" s="1277"/>
      <c r="Q187" s="1277"/>
      <c r="R187" s="1277"/>
      <c r="S187" s="1277"/>
      <c r="T187" s="1277"/>
      <c r="U187" s="1277"/>
      <c r="V187" s="1277"/>
      <c r="W187" s="1277"/>
      <c r="X187" s="1277"/>
      <c r="Y187" s="1277"/>
      <c r="Z187" s="1277"/>
      <c r="AA187" s="1277"/>
      <c r="AB187" s="1277"/>
      <c r="AC187" s="1277"/>
      <c r="AD187" s="1277"/>
      <c r="AE187" s="1277"/>
      <c r="AF187" s="1277"/>
      <c r="AG187" s="1277"/>
      <c r="AH187" s="1277"/>
      <c r="AI187" s="1277"/>
      <c r="AJ187" s="1277"/>
      <c r="AK187" s="1277"/>
      <c r="AL187" s="1277"/>
      <c r="AM187" s="1277"/>
      <c r="AN187" s="1277"/>
      <c r="AO187" s="1277"/>
      <c r="AP187" s="1277"/>
      <c r="AQ187" s="1277"/>
      <c r="AR187" s="1277"/>
      <c r="AS187" s="1277"/>
      <c r="AT187" s="1277"/>
      <c r="AU187" s="1277"/>
      <c r="AV187" s="1277"/>
      <c r="AW187" s="1277"/>
      <c r="AX187" s="1277"/>
      <c r="AY187" s="1277"/>
      <c r="AZ187" s="1277"/>
      <c r="BA187" s="1277"/>
      <c r="BB187" s="1277"/>
      <c r="BC187" s="1277"/>
      <c r="BD187" s="1277"/>
      <c r="BE187" s="1277"/>
      <c r="BF187" s="1277"/>
      <c r="BG187" s="1277"/>
      <c r="BH187" s="1277"/>
      <c r="BI187" s="1277"/>
      <c r="BJ187" s="1277"/>
      <c r="BK187" s="1277"/>
      <c r="BL187" s="1277"/>
      <c r="BM187" s="1277"/>
      <c r="BN187" s="1277"/>
      <c r="BO187" s="1277"/>
      <c r="BP187" s="1277"/>
      <c r="BQ187" s="1277"/>
      <c r="BR187" s="1277"/>
      <c r="BS187" s="1277"/>
      <c r="BT187" s="1277"/>
      <c r="BU187" s="1277"/>
      <c r="BV187" s="1277"/>
      <c r="BW187" s="1277"/>
      <c r="BX187" s="1277"/>
      <c r="BY187" s="1277"/>
      <c r="BZ187" s="1277"/>
      <c r="CA187" s="1277"/>
      <c r="CB187" s="1277"/>
      <c r="CC187" s="1277"/>
      <c r="CD187" s="1277"/>
      <c r="CE187" s="1277"/>
      <c r="CF187" s="1277"/>
      <c r="CG187" s="1277"/>
      <c r="CH187" s="1277"/>
      <c r="CI187" s="1277"/>
      <c r="CJ187" s="1277"/>
      <c r="CK187" s="1277"/>
      <c r="CL187" s="1277"/>
      <c r="CM187" s="1277"/>
      <c r="CN187" s="1277"/>
    </row>
    <row r="188" spans="1:92">
      <c r="A188" s="1277"/>
      <c r="B188" s="1277"/>
      <c r="C188" s="1277"/>
      <c r="D188" s="1277"/>
      <c r="E188" s="1277"/>
      <c r="F188" s="1277"/>
      <c r="G188" s="1277"/>
      <c r="H188" s="1277"/>
      <c r="I188" s="1277"/>
      <c r="J188" s="1277"/>
      <c r="K188" s="1277"/>
      <c r="L188" s="1277"/>
      <c r="M188" s="1277"/>
      <c r="N188" s="1277"/>
      <c r="O188" s="1277"/>
      <c r="P188" s="1277"/>
      <c r="Q188" s="1277"/>
      <c r="R188" s="1277"/>
      <c r="S188" s="1277"/>
      <c r="T188" s="1277"/>
      <c r="U188" s="1277"/>
      <c r="V188" s="1277"/>
      <c r="W188" s="1277"/>
      <c r="X188" s="1277"/>
      <c r="Y188" s="1277"/>
      <c r="Z188" s="1277"/>
      <c r="AA188" s="1277"/>
      <c r="AB188" s="1277"/>
      <c r="AC188" s="1277"/>
      <c r="AD188" s="1277"/>
      <c r="AE188" s="1277"/>
      <c r="AF188" s="1277"/>
      <c r="AG188" s="1277"/>
      <c r="AH188" s="1277"/>
      <c r="AI188" s="1277"/>
      <c r="AJ188" s="1277"/>
      <c r="AK188" s="1277"/>
      <c r="AL188" s="1277"/>
      <c r="AM188" s="1277"/>
      <c r="AN188" s="1277"/>
      <c r="AO188" s="1277"/>
      <c r="AP188" s="1277"/>
      <c r="AQ188" s="1277"/>
      <c r="AR188" s="1277"/>
      <c r="AS188" s="1277"/>
      <c r="AT188" s="1277"/>
      <c r="AU188" s="1277"/>
      <c r="AV188" s="1277"/>
      <c r="AW188" s="1277"/>
      <c r="AX188" s="1277"/>
      <c r="AY188" s="1277"/>
      <c r="AZ188" s="1277"/>
      <c r="BA188" s="1277"/>
      <c r="BB188" s="1277"/>
      <c r="BC188" s="1277"/>
      <c r="BD188" s="1277"/>
      <c r="BE188" s="1277"/>
      <c r="BF188" s="1277"/>
      <c r="BG188" s="1277"/>
      <c r="BH188" s="1277"/>
      <c r="BI188" s="1277"/>
      <c r="BJ188" s="1277"/>
      <c r="BK188" s="1277"/>
      <c r="BL188" s="1277"/>
      <c r="BM188" s="1277"/>
      <c r="BN188" s="1277"/>
      <c r="BO188" s="1277"/>
      <c r="BP188" s="1277"/>
      <c r="BQ188" s="1277"/>
      <c r="BR188" s="1277"/>
      <c r="BS188" s="1277"/>
      <c r="BT188" s="1277"/>
      <c r="BU188" s="1277"/>
      <c r="BV188" s="1277"/>
      <c r="BW188" s="1277"/>
      <c r="BX188" s="1277"/>
      <c r="BY188" s="1277"/>
      <c r="BZ188" s="1277"/>
      <c r="CA188" s="1277"/>
      <c r="CB188" s="1277"/>
      <c r="CC188" s="1277"/>
      <c r="CD188" s="1277"/>
      <c r="CE188" s="1277"/>
      <c r="CF188" s="1277"/>
      <c r="CG188" s="1277"/>
      <c r="CH188" s="1277"/>
      <c r="CI188" s="1277"/>
      <c r="CJ188" s="1277"/>
      <c r="CK188" s="1277"/>
      <c r="CL188" s="1277"/>
      <c r="CM188" s="1277"/>
      <c r="CN188" s="1277"/>
    </row>
    <row r="189" spans="1:92">
      <c r="A189" s="1277"/>
      <c r="B189" s="1277"/>
      <c r="C189" s="1277"/>
      <c r="D189" s="1277"/>
      <c r="E189" s="1277"/>
      <c r="F189" s="1277"/>
      <c r="G189" s="1277"/>
      <c r="H189" s="1277"/>
      <c r="I189" s="1277"/>
      <c r="J189" s="1277"/>
      <c r="K189" s="1277"/>
      <c r="L189" s="1277"/>
      <c r="M189" s="1277"/>
      <c r="N189" s="1277"/>
      <c r="O189" s="1277"/>
      <c r="P189" s="1277"/>
      <c r="Q189" s="1277"/>
      <c r="R189" s="1277"/>
      <c r="S189" s="1277"/>
      <c r="T189" s="1277"/>
      <c r="U189" s="1277"/>
      <c r="V189" s="1277"/>
      <c r="W189" s="1277"/>
      <c r="X189" s="1277"/>
      <c r="Y189" s="1277"/>
      <c r="Z189" s="1277"/>
      <c r="AA189" s="1277"/>
      <c r="AB189" s="1277"/>
      <c r="AC189" s="1277"/>
      <c r="AD189" s="1277"/>
      <c r="AE189" s="1277"/>
      <c r="AF189" s="1277"/>
      <c r="AG189" s="1277"/>
      <c r="AH189" s="1277"/>
      <c r="AI189" s="1277"/>
      <c r="AJ189" s="1277"/>
      <c r="AK189" s="1277"/>
      <c r="AL189" s="1277"/>
      <c r="AM189" s="1277"/>
      <c r="AN189" s="1277"/>
      <c r="AO189" s="1277"/>
      <c r="AP189" s="1277"/>
      <c r="AQ189" s="1277"/>
      <c r="AR189" s="1277"/>
      <c r="AS189" s="1277"/>
      <c r="AT189" s="1277"/>
      <c r="AU189" s="1277"/>
      <c r="AV189" s="1277"/>
      <c r="AW189" s="1277"/>
      <c r="AX189" s="1277"/>
      <c r="AY189" s="1277"/>
      <c r="AZ189" s="1277"/>
      <c r="BA189" s="1277"/>
      <c r="BB189" s="1277"/>
      <c r="BC189" s="1277"/>
      <c r="BD189" s="1277"/>
      <c r="BE189" s="1277"/>
      <c r="BF189" s="1277"/>
      <c r="BG189" s="1277"/>
      <c r="BH189" s="1277"/>
      <c r="BI189" s="1277"/>
      <c r="BJ189" s="1277"/>
      <c r="BK189" s="1277"/>
      <c r="BL189" s="1277"/>
      <c r="BM189" s="1277"/>
      <c r="BN189" s="1277"/>
      <c r="BO189" s="1277"/>
      <c r="BP189" s="1277"/>
      <c r="BQ189" s="1277"/>
      <c r="BR189" s="1277"/>
      <c r="BS189" s="1277"/>
      <c r="BT189" s="1277"/>
      <c r="BU189" s="1277"/>
      <c r="BV189" s="1277"/>
      <c r="BW189" s="1277"/>
      <c r="BX189" s="1277"/>
      <c r="BY189" s="1277"/>
      <c r="BZ189" s="1277"/>
      <c r="CA189" s="1277"/>
      <c r="CB189" s="1277"/>
      <c r="CC189" s="1277"/>
      <c r="CD189" s="1277"/>
      <c r="CE189" s="1277"/>
      <c r="CF189" s="1277"/>
      <c r="CG189" s="1277"/>
      <c r="CH189" s="1277"/>
      <c r="CI189" s="1277"/>
      <c r="CJ189" s="1277"/>
      <c r="CK189" s="1277"/>
      <c r="CL189" s="1277"/>
      <c r="CM189" s="1277"/>
      <c r="CN189" s="1277"/>
    </row>
    <row r="190" spans="1:92">
      <c r="A190" s="1277"/>
      <c r="B190" s="1277"/>
      <c r="C190" s="1277"/>
      <c r="D190" s="1277"/>
      <c r="E190" s="1277"/>
      <c r="F190" s="1277"/>
      <c r="G190" s="1277"/>
      <c r="H190" s="1277"/>
      <c r="I190" s="1277"/>
      <c r="J190" s="1277"/>
      <c r="K190" s="1277"/>
      <c r="L190" s="1277"/>
      <c r="M190" s="1277"/>
      <c r="N190" s="1277"/>
      <c r="O190" s="1277"/>
      <c r="P190" s="1277"/>
      <c r="Q190" s="1277"/>
      <c r="R190" s="1277"/>
      <c r="S190" s="1277"/>
      <c r="T190" s="1277"/>
      <c r="U190" s="1277"/>
      <c r="V190" s="1277"/>
      <c r="W190" s="1277"/>
      <c r="X190" s="1277"/>
      <c r="Y190" s="1277"/>
      <c r="Z190" s="1277"/>
      <c r="AA190" s="1277"/>
      <c r="AB190" s="1277"/>
      <c r="AC190" s="1277"/>
      <c r="AD190" s="1277"/>
      <c r="AE190" s="1277"/>
      <c r="AF190" s="1277"/>
      <c r="AG190" s="1277"/>
      <c r="AH190" s="1277"/>
      <c r="AI190" s="1277"/>
      <c r="AJ190" s="1277"/>
      <c r="AK190" s="1277"/>
      <c r="AL190" s="1277"/>
      <c r="AM190" s="1277"/>
      <c r="AN190" s="1277"/>
      <c r="AO190" s="1277"/>
      <c r="AP190" s="1277"/>
      <c r="AQ190" s="1277"/>
      <c r="AR190" s="1277"/>
      <c r="AS190" s="1277"/>
      <c r="AT190" s="1277"/>
      <c r="AU190" s="1277"/>
      <c r="AV190" s="1277"/>
      <c r="AW190" s="1277"/>
      <c r="AX190" s="1277"/>
      <c r="AY190" s="1277"/>
      <c r="AZ190" s="1277"/>
      <c r="BA190" s="1277"/>
      <c r="BB190" s="1277"/>
      <c r="BC190" s="1277"/>
      <c r="BD190" s="1277"/>
      <c r="BE190" s="1277"/>
      <c r="BF190" s="1277"/>
      <c r="BG190" s="1277"/>
      <c r="BH190" s="1277"/>
      <c r="BI190" s="1277"/>
      <c r="BJ190" s="1277"/>
      <c r="BK190" s="1277"/>
      <c r="BL190" s="1277"/>
      <c r="BM190" s="1277"/>
      <c r="BN190" s="1277"/>
      <c r="BO190" s="1277"/>
      <c r="BP190" s="1277"/>
      <c r="BQ190" s="1277"/>
      <c r="BR190" s="1277"/>
      <c r="BS190" s="1277"/>
      <c r="BT190" s="1277"/>
      <c r="BU190" s="1277"/>
      <c r="BV190" s="1277"/>
      <c r="BW190" s="1277"/>
      <c r="BX190" s="1277"/>
      <c r="BY190" s="1277"/>
      <c r="BZ190" s="1277"/>
      <c r="CA190" s="1277"/>
      <c r="CB190" s="1277"/>
      <c r="CC190" s="1277"/>
      <c r="CD190" s="1277"/>
      <c r="CE190" s="1277"/>
      <c r="CF190" s="1277"/>
      <c r="CG190" s="1277"/>
      <c r="CH190" s="1277"/>
      <c r="CI190" s="1277"/>
      <c r="CJ190" s="1277"/>
      <c r="CK190" s="1277"/>
      <c r="CL190" s="1277"/>
      <c r="CM190" s="1277"/>
      <c r="CN190" s="1277"/>
    </row>
    <row r="191" spans="1:92">
      <c r="A191" s="1277"/>
      <c r="B191" s="1277"/>
      <c r="C191" s="1277"/>
      <c r="D191" s="1277"/>
      <c r="E191" s="1277"/>
      <c r="F191" s="1277"/>
      <c r="G191" s="1277"/>
      <c r="H191" s="1277"/>
      <c r="I191" s="1277"/>
      <c r="J191" s="1277"/>
      <c r="K191" s="1277"/>
      <c r="L191" s="1277"/>
      <c r="M191" s="1277"/>
      <c r="N191" s="1277"/>
      <c r="O191" s="1277"/>
      <c r="P191" s="1277"/>
      <c r="Q191" s="1277"/>
      <c r="R191" s="1277"/>
      <c r="S191" s="1277"/>
      <c r="T191" s="1277"/>
      <c r="U191" s="1277"/>
      <c r="V191" s="1277"/>
      <c r="W191" s="1277"/>
      <c r="X191" s="1277"/>
      <c r="Y191" s="1277"/>
      <c r="Z191" s="1277"/>
      <c r="AA191" s="1277"/>
      <c r="AB191" s="1277"/>
      <c r="AC191" s="1277"/>
      <c r="AD191" s="1277"/>
      <c r="AE191" s="1277"/>
      <c r="AF191" s="1277"/>
      <c r="AG191" s="1277"/>
      <c r="AH191" s="1277"/>
      <c r="AI191" s="1277"/>
      <c r="AJ191" s="1277"/>
      <c r="AK191" s="1277"/>
      <c r="AL191" s="1277"/>
      <c r="AM191" s="1277"/>
      <c r="AN191" s="1277"/>
      <c r="AO191" s="1277"/>
      <c r="AP191" s="1277"/>
      <c r="AQ191" s="1277"/>
      <c r="AR191" s="1277"/>
      <c r="AS191" s="1277"/>
      <c r="AT191" s="1277"/>
      <c r="AU191" s="1277"/>
      <c r="AV191" s="1277"/>
      <c r="AW191" s="1277"/>
      <c r="AX191" s="1277"/>
      <c r="AY191" s="1277"/>
      <c r="AZ191" s="1277"/>
      <c r="BA191" s="1277"/>
      <c r="BB191" s="1277"/>
      <c r="BC191" s="1277"/>
      <c r="BD191" s="1277"/>
      <c r="BE191" s="1277"/>
      <c r="BF191" s="1277"/>
      <c r="BG191" s="1277"/>
      <c r="BH191" s="1277"/>
      <c r="BI191" s="1277"/>
      <c r="BJ191" s="1277"/>
      <c r="BK191" s="1277"/>
      <c r="BL191" s="1277"/>
      <c r="BM191" s="1277"/>
      <c r="BN191" s="1277"/>
      <c r="BO191" s="1277"/>
      <c r="BP191" s="1277"/>
      <c r="BQ191" s="1277"/>
      <c r="BR191" s="1277"/>
      <c r="BS191" s="1277"/>
      <c r="BT191" s="1277"/>
      <c r="BU191" s="1277"/>
      <c r="BV191" s="1277"/>
      <c r="BW191" s="1277"/>
      <c r="BX191" s="1277"/>
      <c r="BY191" s="1277"/>
      <c r="BZ191" s="1277"/>
      <c r="CA191" s="1277"/>
      <c r="CB191" s="1277"/>
      <c r="CC191" s="1277"/>
      <c r="CD191" s="1277"/>
      <c r="CE191" s="1277"/>
      <c r="CF191" s="1277"/>
      <c r="CG191" s="1277"/>
      <c r="CH191" s="1277"/>
      <c r="CI191" s="1277"/>
      <c r="CJ191" s="1277"/>
      <c r="CK191" s="1277"/>
      <c r="CL191" s="1277"/>
      <c r="CM191" s="1277"/>
      <c r="CN191" s="1277"/>
    </row>
    <row r="192" spans="1:92">
      <c r="A192" s="1277"/>
      <c r="B192" s="1277"/>
      <c r="C192" s="1277"/>
      <c r="D192" s="1277"/>
      <c r="E192" s="1277"/>
      <c r="F192" s="1277"/>
      <c r="G192" s="1277"/>
      <c r="H192" s="1277"/>
      <c r="I192" s="1277"/>
      <c r="J192" s="1277"/>
      <c r="K192" s="1277"/>
      <c r="L192" s="1277"/>
      <c r="M192" s="1277"/>
      <c r="N192" s="1277"/>
      <c r="O192" s="1277"/>
      <c r="P192" s="1277"/>
      <c r="Q192" s="1277"/>
      <c r="R192" s="1277"/>
      <c r="S192" s="1277"/>
      <c r="T192" s="1277"/>
      <c r="U192" s="1277"/>
      <c r="V192" s="1277"/>
      <c r="W192" s="1277"/>
      <c r="X192" s="1277"/>
      <c r="Y192" s="1277"/>
      <c r="Z192" s="1277"/>
      <c r="AA192" s="1277"/>
      <c r="AB192" s="1277"/>
      <c r="AC192" s="1277"/>
      <c r="AD192" s="1277"/>
      <c r="AE192" s="1277"/>
      <c r="AF192" s="1277"/>
      <c r="AG192" s="1277"/>
      <c r="AH192" s="1277"/>
      <c r="AI192" s="1277"/>
      <c r="AJ192" s="1277"/>
      <c r="AK192" s="1277"/>
      <c r="AL192" s="1277"/>
      <c r="AM192" s="1277"/>
      <c r="AN192" s="1277"/>
      <c r="AO192" s="1277"/>
      <c r="AP192" s="1277"/>
      <c r="AQ192" s="1277"/>
      <c r="AR192" s="1277"/>
      <c r="AS192" s="1277"/>
      <c r="AT192" s="1277"/>
      <c r="AU192" s="1277"/>
      <c r="AV192" s="1277"/>
      <c r="AW192" s="1277"/>
      <c r="AX192" s="1277"/>
      <c r="AY192" s="1277"/>
      <c r="AZ192" s="1277"/>
      <c r="BA192" s="1277"/>
      <c r="BB192" s="1277"/>
      <c r="BC192" s="1277"/>
      <c r="BD192" s="1277"/>
      <c r="BE192" s="1277"/>
      <c r="BF192" s="1277"/>
      <c r="BG192" s="1277"/>
      <c r="BH192" s="1277"/>
      <c r="BI192" s="1277"/>
      <c r="BJ192" s="1277"/>
      <c r="BK192" s="1277"/>
      <c r="BL192" s="1277"/>
      <c r="BM192" s="1277"/>
      <c r="BN192" s="1277"/>
      <c r="BO192" s="1277"/>
      <c r="BP192" s="1277"/>
      <c r="BQ192" s="1277"/>
      <c r="BR192" s="1277"/>
      <c r="BS192" s="1277"/>
      <c r="BT192" s="1277"/>
      <c r="BU192" s="1277"/>
      <c r="BV192" s="1277"/>
      <c r="BW192" s="1277"/>
      <c r="BX192" s="1277"/>
      <c r="BY192" s="1277"/>
      <c r="BZ192" s="1277"/>
      <c r="CA192" s="1277"/>
      <c r="CB192" s="1277"/>
      <c r="CC192" s="1277"/>
      <c r="CD192" s="1277"/>
      <c r="CE192" s="1277"/>
      <c r="CF192" s="1277"/>
      <c r="CG192" s="1277"/>
      <c r="CH192" s="1277"/>
      <c r="CI192" s="1277"/>
      <c r="CJ192" s="1277"/>
      <c r="CK192" s="1277"/>
      <c r="CL192" s="1277"/>
      <c r="CM192" s="1277"/>
      <c r="CN192" s="1277"/>
    </row>
    <row r="193" spans="1:92">
      <c r="A193" s="1277"/>
      <c r="B193" s="1277"/>
      <c r="C193" s="1277"/>
      <c r="D193" s="1277"/>
      <c r="E193" s="1277"/>
      <c r="F193" s="1277"/>
      <c r="G193" s="1277"/>
      <c r="H193" s="1277"/>
      <c r="I193" s="1277"/>
      <c r="J193" s="1277"/>
      <c r="K193" s="1277"/>
      <c r="L193" s="1277"/>
      <c r="M193" s="1277"/>
      <c r="N193" s="1277"/>
      <c r="O193" s="1277"/>
      <c r="P193" s="1277"/>
      <c r="Q193" s="1277"/>
      <c r="R193" s="1277"/>
      <c r="S193" s="1277"/>
      <c r="T193" s="1277"/>
      <c r="U193" s="1277"/>
      <c r="V193" s="1277"/>
      <c r="W193" s="1277"/>
      <c r="X193" s="1277"/>
      <c r="Y193" s="1277"/>
      <c r="Z193" s="1277"/>
      <c r="AA193" s="1277"/>
      <c r="AB193" s="1277"/>
      <c r="AC193" s="1277"/>
      <c r="AD193" s="1277"/>
      <c r="AE193" s="1277"/>
      <c r="AF193" s="1277"/>
      <c r="AG193" s="1277"/>
      <c r="AH193" s="1277"/>
      <c r="AI193" s="1277"/>
      <c r="AJ193" s="1277"/>
      <c r="AK193" s="1277"/>
      <c r="AL193" s="1277"/>
      <c r="AM193" s="1277"/>
      <c r="AN193" s="1277"/>
      <c r="AO193" s="1277"/>
      <c r="AP193" s="1277"/>
      <c r="AQ193" s="1277"/>
      <c r="AR193" s="1277"/>
      <c r="AS193" s="1277"/>
      <c r="AT193" s="1277"/>
      <c r="AU193" s="1277"/>
      <c r="AV193" s="1277"/>
      <c r="AW193" s="1277"/>
      <c r="AX193" s="1277"/>
      <c r="AY193" s="1277"/>
      <c r="AZ193" s="1277"/>
      <c r="BA193" s="1277"/>
      <c r="BB193" s="1277"/>
      <c r="BC193" s="1277"/>
      <c r="BD193" s="1277"/>
      <c r="BE193" s="1277"/>
      <c r="BF193" s="1277"/>
      <c r="BG193" s="1277"/>
      <c r="BH193" s="1277"/>
      <c r="BI193" s="1277"/>
      <c r="BJ193" s="1277"/>
      <c r="BK193" s="1277"/>
      <c r="BL193" s="1277"/>
      <c r="BM193" s="1277"/>
      <c r="BN193" s="1277"/>
      <c r="BO193" s="1277"/>
      <c r="BP193" s="1277"/>
      <c r="BQ193" s="1277"/>
      <c r="BR193" s="1277"/>
      <c r="BS193" s="1277"/>
      <c r="BT193" s="1277"/>
      <c r="BU193" s="1277"/>
      <c r="BV193" s="1277"/>
      <c r="BW193" s="1277"/>
      <c r="BX193" s="1277"/>
      <c r="BY193" s="1277"/>
      <c r="BZ193" s="1277"/>
      <c r="CA193" s="1277"/>
      <c r="CB193" s="1277"/>
      <c r="CC193" s="1277"/>
      <c r="CD193" s="1277"/>
      <c r="CE193" s="1277"/>
      <c r="CF193" s="1277"/>
      <c r="CG193" s="1277"/>
      <c r="CH193" s="1277"/>
      <c r="CI193" s="1277"/>
      <c r="CJ193" s="1277"/>
      <c r="CK193" s="1277"/>
      <c r="CL193" s="1277"/>
      <c r="CM193" s="1277"/>
      <c r="CN193" s="1277"/>
    </row>
    <row r="194" spans="1:92">
      <c r="A194" s="1277"/>
      <c r="B194" s="1277"/>
      <c r="C194" s="1277"/>
      <c r="D194" s="1277"/>
      <c r="E194" s="1277"/>
      <c r="F194" s="1277"/>
      <c r="G194" s="1277"/>
      <c r="H194" s="1277"/>
      <c r="I194" s="1277"/>
      <c r="J194" s="1277"/>
      <c r="K194" s="1277"/>
      <c r="L194" s="1277"/>
      <c r="M194" s="1277"/>
      <c r="N194" s="1277"/>
      <c r="O194" s="1277"/>
      <c r="P194" s="1277"/>
      <c r="Q194" s="1277"/>
      <c r="R194" s="1277"/>
      <c r="S194" s="1277"/>
      <c r="T194" s="1277"/>
      <c r="U194" s="1277"/>
      <c r="V194" s="1277"/>
      <c r="W194" s="1277"/>
      <c r="X194" s="1277"/>
      <c r="Y194" s="1277"/>
      <c r="Z194" s="1277"/>
      <c r="AA194" s="1277"/>
      <c r="AB194" s="1277"/>
      <c r="AC194" s="1277"/>
      <c r="AD194" s="1277"/>
      <c r="AE194" s="1277"/>
      <c r="AF194" s="1277"/>
      <c r="AG194" s="1277"/>
      <c r="AH194" s="1277"/>
      <c r="AI194" s="1277"/>
      <c r="AJ194" s="1277"/>
      <c r="AK194" s="1277"/>
      <c r="AL194" s="1277"/>
      <c r="AM194" s="1277"/>
      <c r="AN194" s="1277"/>
      <c r="AO194" s="1277"/>
      <c r="AP194" s="1277"/>
      <c r="AQ194" s="1277"/>
      <c r="AR194" s="1277"/>
      <c r="AS194" s="1277"/>
      <c r="AT194" s="1277"/>
      <c r="AU194" s="1277"/>
      <c r="AV194" s="1277"/>
      <c r="AW194" s="1277"/>
      <c r="AX194" s="1277"/>
      <c r="AY194" s="1277"/>
      <c r="AZ194" s="1277"/>
      <c r="BA194" s="1277"/>
      <c r="BB194" s="1277"/>
      <c r="BC194" s="1277"/>
      <c r="BD194" s="1277"/>
      <c r="BE194" s="1277"/>
      <c r="BF194" s="1277"/>
      <c r="BG194" s="1277"/>
      <c r="BH194" s="1277"/>
      <c r="BI194" s="1277"/>
      <c r="BJ194" s="1277"/>
      <c r="BK194" s="1277"/>
      <c r="BL194" s="1277"/>
      <c r="BM194" s="1277"/>
      <c r="BN194" s="1277"/>
      <c r="BO194" s="1277"/>
      <c r="BP194" s="1277"/>
      <c r="BQ194" s="1277"/>
      <c r="BR194" s="1277"/>
      <c r="BS194" s="1277"/>
      <c r="BT194" s="1277"/>
      <c r="BU194" s="1277"/>
      <c r="BV194" s="1277"/>
      <c r="BW194" s="1277"/>
      <c r="BX194" s="1277"/>
      <c r="BY194" s="1277"/>
      <c r="BZ194" s="1277"/>
      <c r="CA194" s="1277"/>
      <c r="CB194" s="1277"/>
      <c r="CC194" s="1277"/>
      <c r="CD194" s="1277"/>
      <c r="CE194" s="1277"/>
      <c r="CF194" s="1277"/>
      <c r="CG194" s="1277"/>
      <c r="CH194" s="1277"/>
      <c r="CI194" s="1277"/>
      <c r="CJ194" s="1277"/>
      <c r="CK194" s="1277"/>
      <c r="CL194" s="1277"/>
      <c r="CM194" s="1277"/>
      <c r="CN194" s="1277"/>
    </row>
    <row r="195" spans="1:92">
      <c r="A195" s="1277"/>
      <c r="B195" s="1277"/>
      <c r="C195" s="1277"/>
      <c r="D195" s="1277"/>
      <c r="E195" s="1277"/>
      <c r="F195" s="1277"/>
      <c r="G195" s="1277"/>
      <c r="H195" s="1277"/>
      <c r="I195" s="1277"/>
      <c r="J195" s="1277"/>
      <c r="K195" s="1277"/>
      <c r="L195" s="1277"/>
      <c r="M195" s="1277"/>
      <c r="N195" s="1277"/>
      <c r="O195" s="1277"/>
      <c r="P195" s="1277"/>
      <c r="Q195" s="1277"/>
      <c r="R195" s="1277"/>
      <c r="S195" s="1277"/>
      <c r="T195" s="1277"/>
      <c r="U195" s="1277"/>
      <c r="V195" s="1277"/>
      <c r="W195" s="1277"/>
      <c r="X195" s="1277"/>
      <c r="Y195" s="1277"/>
      <c r="Z195" s="1277"/>
      <c r="AA195" s="1277"/>
      <c r="AB195" s="1277"/>
      <c r="AC195" s="1277"/>
      <c r="AD195" s="1277"/>
      <c r="AE195" s="1277"/>
      <c r="AF195" s="1277"/>
      <c r="AG195" s="1277"/>
      <c r="AH195" s="1277"/>
      <c r="AI195" s="1277"/>
      <c r="AJ195" s="1277"/>
      <c r="AK195" s="1277"/>
      <c r="AL195" s="1277"/>
      <c r="AM195" s="1277"/>
      <c r="AN195" s="1277"/>
      <c r="AO195" s="1277"/>
      <c r="AP195" s="1277"/>
      <c r="AQ195" s="1277"/>
      <c r="AR195" s="1277"/>
      <c r="AS195" s="1277"/>
      <c r="AT195" s="1277"/>
      <c r="AU195" s="1277"/>
      <c r="AV195" s="1277"/>
      <c r="AW195" s="1277"/>
      <c r="AX195" s="1277"/>
      <c r="AY195" s="1277"/>
      <c r="AZ195" s="1277"/>
      <c r="BA195" s="1277"/>
      <c r="BB195" s="1277"/>
      <c r="BC195" s="1277"/>
      <c r="BD195" s="1277"/>
      <c r="BE195" s="1277"/>
      <c r="BF195" s="1277"/>
      <c r="BG195" s="1277"/>
      <c r="BH195" s="1277"/>
      <c r="BI195" s="1277"/>
      <c r="BJ195" s="1277"/>
      <c r="BK195" s="1277"/>
      <c r="BL195" s="1277"/>
      <c r="BM195" s="1277"/>
      <c r="BN195" s="1277"/>
      <c r="BO195" s="1277"/>
      <c r="BP195" s="1277"/>
      <c r="BQ195" s="1277"/>
      <c r="BR195" s="1277"/>
      <c r="BS195" s="1277"/>
      <c r="BT195" s="1277"/>
      <c r="BU195" s="1277"/>
      <c r="BV195" s="1277"/>
      <c r="BW195" s="1277"/>
      <c r="BX195" s="1277"/>
      <c r="BY195" s="1277"/>
      <c r="BZ195" s="1277"/>
      <c r="CA195" s="1277"/>
      <c r="CB195" s="1277"/>
      <c r="CC195" s="1277"/>
      <c r="CD195" s="1277"/>
      <c r="CE195" s="1277"/>
      <c r="CF195" s="1277"/>
      <c r="CG195" s="1277"/>
      <c r="CH195" s="1277"/>
      <c r="CI195" s="1277"/>
      <c r="CJ195" s="1277"/>
      <c r="CK195" s="1277"/>
      <c r="CL195" s="1277"/>
      <c r="CM195" s="1277"/>
      <c r="CN195" s="1277"/>
    </row>
    <row r="196" spans="1:92">
      <c r="A196" s="1277"/>
      <c r="B196" s="1277"/>
      <c r="C196" s="1277"/>
      <c r="D196" s="1277"/>
      <c r="E196" s="1277"/>
      <c r="F196" s="1277"/>
      <c r="G196" s="1277"/>
      <c r="H196" s="1277"/>
      <c r="I196" s="1277"/>
      <c r="J196" s="1277"/>
      <c r="K196" s="1277"/>
      <c r="L196" s="1277"/>
      <c r="M196" s="1277"/>
      <c r="N196" s="1277"/>
      <c r="O196" s="1277"/>
      <c r="P196" s="1277"/>
      <c r="Q196" s="1277"/>
      <c r="R196" s="1277"/>
      <c r="S196" s="1277"/>
      <c r="T196" s="1277"/>
      <c r="U196" s="1277"/>
      <c r="V196" s="1277"/>
      <c r="W196" s="1277"/>
      <c r="X196" s="1277"/>
      <c r="Y196" s="1277"/>
      <c r="Z196" s="1277"/>
      <c r="AA196" s="1277"/>
      <c r="AB196" s="1277"/>
      <c r="AC196" s="1277"/>
      <c r="AD196" s="1277"/>
      <c r="AE196" s="1277"/>
      <c r="AF196" s="1277"/>
      <c r="AG196" s="1277"/>
      <c r="AH196" s="1277"/>
      <c r="AI196" s="1277"/>
      <c r="AJ196" s="1277"/>
      <c r="AK196" s="1277"/>
      <c r="AL196" s="1277"/>
      <c r="AM196" s="1277"/>
      <c r="AN196" s="1277"/>
      <c r="AO196" s="1277"/>
      <c r="AP196" s="1277"/>
      <c r="AQ196" s="1277"/>
      <c r="AR196" s="1277"/>
      <c r="AS196" s="1277"/>
      <c r="AT196" s="1277"/>
      <c r="AU196" s="1277"/>
      <c r="AV196" s="1277"/>
      <c r="AW196" s="1277"/>
      <c r="AX196" s="1277"/>
      <c r="AY196" s="1277"/>
      <c r="AZ196" s="1277"/>
      <c r="BA196" s="1277"/>
      <c r="BB196" s="1277"/>
      <c r="BC196" s="1277"/>
      <c r="BD196" s="1277"/>
      <c r="BE196" s="1277"/>
      <c r="BF196" s="1277"/>
      <c r="BG196" s="1277"/>
      <c r="BH196" s="1277"/>
      <c r="BI196" s="1277"/>
      <c r="BJ196" s="1277"/>
      <c r="BK196" s="1277"/>
      <c r="BL196" s="1277"/>
      <c r="BM196" s="1277"/>
      <c r="BN196" s="1277"/>
      <c r="BO196" s="1277"/>
      <c r="BP196" s="1277"/>
      <c r="BQ196" s="1277"/>
      <c r="BR196" s="1277"/>
      <c r="BS196" s="1277"/>
      <c r="BT196" s="1277"/>
      <c r="BU196" s="1277"/>
      <c r="BV196" s="1277"/>
      <c r="BW196" s="1277"/>
      <c r="BX196" s="1277"/>
      <c r="BY196" s="1277"/>
      <c r="BZ196" s="1277"/>
      <c r="CA196" s="1277"/>
      <c r="CB196" s="1277"/>
      <c r="CC196" s="1277"/>
      <c r="CD196" s="1277"/>
      <c r="CE196" s="1277"/>
      <c r="CF196" s="1277"/>
      <c r="CG196" s="1277"/>
      <c r="CH196" s="1277"/>
      <c r="CI196" s="1277"/>
      <c r="CJ196" s="1277"/>
      <c r="CK196" s="1277"/>
      <c r="CL196" s="1277"/>
      <c r="CM196" s="1277"/>
      <c r="CN196" s="1277"/>
    </row>
    <row r="197" spans="1:92">
      <c r="A197" s="1277"/>
      <c r="B197" s="1277"/>
      <c r="C197" s="1277"/>
      <c r="D197" s="1277"/>
      <c r="E197" s="1277"/>
      <c r="F197" s="1277"/>
      <c r="G197" s="1277"/>
      <c r="H197" s="1277"/>
      <c r="I197" s="1277"/>
      <c r="J197" s="1277"/>
      <c r="K197" s="1277"/>
      <c r="L197" s="1277"/>
      <c r="M197" s="1277"/>
      <c r="N197" s="1277"/>
      <c r="O197" s="1277"/>
      <c r="P197" s="1277"/>
      <c r="Q197" s="1277"/>
      <c r="R197" s="1277"/>
      <c r="S197" s="1277"/>
      <c r="T197" s="1277"/>
      <c r="U197" s="1277"/>
      <c r="V197" s="1277"/>
      <c r="W197" s="1277"/>
      <c r="X197" s="1277"/>
      <c r="Y197" s="1277"/>
      <c r="Z197" s="1277"/>
      <c r="AA197" s="1277"/>
      <c r="AB197" s="1277"/>
      <c r="AC197" s="1277"/>
      <c r="AD197" s="1277"/>
      <c r="AE197" s="1277"/>
      <c r="AF197" s="1277"/>
      <c r="AG197" s="1277"/>
      <c r="AH197" s="1277"/>
      <c r="AI197" s="1277"/>
      <c r="AJ197" s="1277"/>
      <c r="AK197" s="1277"/>
      <c r="AL197" s="1277"/>
      <c r="AM197" s="1277"/>
      <c r="AN197" s="1277"/>
      <c r="AO197" s="1277"/>
      <c r="AP197" s="1277"/>
      <c r="AQ197" s="1277"/>
      <c r="AR197" s="1277"/>
      <c r="AS197" s="1277"/>
      <c r="AT197" s="1277"/>
      <c r="AU197" s="1277"/>
      <c r="AV197" s="1277"/>
      <c r="AW197" s="1277"/>
      <c r="AX197" s="1277"/>
      <c r="AY197" s="1277"/>
      <c r="AZ197" s="1277"/>
      <c r="BA197" s="1277"/>
      <c r="BB197" s="1277"/>
      <c r="BC197" s="1277"/>
      <c r="BD197" s="1277"/>
      <c r="BE197" s="1277"/>
      <c r="BF197" s="1277"/>
      <c r="BG197" s="1277"/>
      <c r="BH197" s="1277"/>
      <c r="BI197" s="1277"/>
      <c r="BJ197" s="1277"/>
      <c r="BK197" s="1277"/>
      <c r="BL197" s="1277"/>
      <c r="BM197" s="1277"/>
      <c r="BN197" s="1277"/>
      <c r="BO197" s="1277"/>
      <c r="BP197" s="1277"/>
      <c r="BQ197" s="1277"/>
      <c r="BR197" s="1277"/>
      <c r="BS197" s="1277"/>
      <c r="BT197" s="1277"/>
      <c r="BU197" s="1277"/>
      <c r="BV197" s="1277"/>
      <c r="BW197" s="1277"/>
      <c r="BX197" s="1277"/>
      <c r="BY197" s="1277"/>
      <c r="BZ197" s="1277"/>
      <c r="CA197" s="1277"/>
      <c r="CB197" s="1277"/>
      <c r="CC197" s="1277"/>
      <c r="CD197" s="1277"/>
      <c r="CE197" s="1277"/>
      <c r="CF197" s="1277"/>
      <c r="CG197" s="1277"/>
      <c r="CH197" s="1277"/>
      <c r="CI197" s="1277"/>
      <c r="CJ197" s="1277"/>
      <c r="CK197" s="1277"/>
      <c r="CL197" s="1277"/>
      <c r="CM197" s="1277"/>
      <c r="CN197" s="1277"/>
    </row>
    <row r="198" spans="1:92">
      <c r="A198" s="1277"/>
      <c r="B198" s="1277"/>
      <c r="C198" s="1277"/>
      <c r="D198" s="1277"/>
      <c r="E198" s="1277"/>
      <c r="F198" s="1277"/>
      <c r="G198" s="1277"/>
      <c r="H198" s="1277"/>
      <c r="I198" s="1277"/>
      <c r="J198" s="1277"/>
      <c r="K198" s="1277"/>
      <c r="L198" s="1277"/>
      <c r="M198" s="1277"/>
      <c r="N198" s="1277"/>
      <c r="O198" s="1277"/>
      <c r="P198" s="1277"/>
      <c r="Q198" s="1277"/>
      <c r="R198" s="1277"/>
      <c r="S198" s="1277"/>
      <c r="T198" s="1277"/>
      <c r="U198" s="1277"/>
      <c r="V198" s="1277"/>
      <c r="W198" s="1277"/>
      <c r="X198" s="1277"/>
      <c r="Y198" s="1277"/>
      <c r="Z198" s="1277"/>
      <c r="AA198" s="1277"/>
      <c r="AB198" s="1277"/>
      <c r="AC198" s="1277"/>
      <c r="AD198" s="1277"/>
      <c r="AE198" s="1277"/>
      <c r="AF198" s="1277"/>
      <c r="AG198" s="1277"/>
      <c r="AH198" s="1277"/>
      <c r="AI198" s="1277"/>
      <c r="AJ198" s="1277"/>
      <c r="AK198" s="1277"/>
      <c r="AL198" s="1277"/>
      <c r="AM198" s="1277"/>
      <c r="AN198" s="1277"/>
      <c r="AO198" s="1277"/>
      <c r="AP198" s="1277"/>
      <c r="AQ198" s="1277"/>
      <c r="AR198" s="1277"/>
      <c r="AS198" s="1277"/>
      <c r="AT198" s="1277"/>
      <c r="AU198" s="1277"/>
      <c r="AV198" s="1277"/>
      <c r="AW198" s="1277"/>
      <c r="AX198" s="1277"/>
      <c r="AY198" s="1277"/>
      <c r="AZ198" s="1277"/>
      <c r="BA198" s="1277"/>
      <c r="BB198" s="1277"/>
      <c r="BC198" s="1277"/>
      <c r="BD198" s="1277"/>
      <c r="BE198" s="1277"/>
      <c r="BF198" s="1277"/>
      <c r="BG198" s="1277"/>
      <c r="BH198" s="1277"/>
      <c r="BI198" s="1277"/>
      <c r="BJ198" s="1277"/>
      <c r="BK198" s="1277"/>
      <c r="BL198" s="1277"/>
      <c r="BM198" s="1277"/>
      <c r="BN198" s="1277"/>
      <c r="BO198" s="1277"/>
      <c r="BP198" s="1277"/>
      <c r="BQ198" s="1277"/>
      <c r="BR198" s="1277"/>
      <c r="BS198" s="1277"/>
      <c r="BT198" s="1277"/>
      <c r="BU198" s="1277"/>
      <c r="BV198" s="1277"/>
      <c r="BW198" s="1277"/>
      <c r="BX198" s="1277"/>
      <c r="BY198" s="1277"/>
      <c r="BZ198" s="1277"/>
      <c r="CA198" s="1277"/>
      <c r="CB198" s="1277"/>
      <c r="CC198" s="1277"/>
      <c r="CD198" s="1277"/>
      <c r="CE198" s="1277"/>
      <c r="CF198" s="1277"/>
      <c r="CG198" s="1277"/>
      <c r="CH198" s="1277"/>
      <c r="CI198" s="1277"/>
      <c r="CJ198" s="1277"/>
      <c r="CK198" s="1277"/>
      <c r="CL198" s="1277"/>
      <c r="CM198" s="1277"/>
      <c r="CN198" s="1277"/>
    </row>
    <row r="199" spans="1:92">
      <c r="A199" s="1277"/>
      <c r="B199" s="1277"/>
      <c r="C199" s="1277"/>
      <c r="D199" s="1277"/>
      <c r="E199" s="1277"/>
      <c r="F199" s="1277"/>
      <c r="G199" s="1277"/>
      <c r="H199" s="1277"/>
      <c r="I199" s="1277"/>
      <c r="J199" s="1277"/>
      <c r="K199" s="1277"/>
      <c r="L199" s="1277"/>
      <c r="M199" s="1277"/>
      <c r="N199" s="1277"/>
      <c r="O199" s="1277"/>
      <c r="P199" s="1277"/>
      <c r="Q199" s="1277"/>
      <c r="R199" s="1277"/>
      <c r="S199" s="1277"/>
      <c r="T199" s="1277"/>
      <c r="U199" s="1277"/>
      <c r="V199" s="1277"/>
      <c r="W199" s="1277"/>
      <c r="X199" s="1277"/>
      <c r="Y199" s="1277"/>
      <c r="Z199" s="1277"/>
      <c r="AA199" s="1277"/>
      <c r="AB199" s="1277"/>
      <c r="AC199" s="1277"/>
      <c r="AD199" s="1277"/>
      <c r="AE199" s="1277"/>
      <c r="AF199" s="1277"/>
      <c r="AG199" s="1277"/>
      <c r="AH199" s="1277"/>
      <c r="AI199" s="1277"/>
      <c r="AJ199" s="1277"/>
      <c r="AK199" s="1277"/>
      <c r="AL199" s="1277"/>
      <c r="AM199" s="1277"/>
      <c r="AN199" s="1277"/>
      <c r="AO199" s="1277"/>
      <c r="AP199" s="1277"/>
      <c r="AQ199" s="1277"/>
      <c r="AR199" s="1277"/>
      <c r="AS199" s="1277"/>
      <c r="AT199" s="1277"/>
      <c r="AU199" s="1277"/>
      <c r="AV199" s="1277"/>
      <c r="AW199" s="1277"/>
      <c r="AX199" s="1277"/>
      <c r="AY199" s="1277"/>
      <c r="AZ199" s="1277"/>
      <c r="BA199" s="1277"/>
      <c r="BB199" s="1277"/>
      <c r="BC199" s="1277"/>
      <c r="BD199" s="1277"/>
      <c r="BE199" s="1277"/>
      <c r="BF199" s="1277"/>
      <c r="BG199" s="1277"/>
      <c r="BH199" s="1277"/>
      <c r="BI199" s="1277"/>
      <c r="BJ199" s="1277"/>
      <c r="BK199" s="1277"/>
      <c r="BL199" s="1277"/>
      <c r="BM199" s="1277"/>
      <c r="BN199" s="1277"/>
      <c r="BO199" s="1277"/>
      <c r="BP199" s="1277"/>
      <c r="BQ199" s="1277"/>
      <c r="BR199" s="1277"/>
      <c r="BS199" s="1277"/>
      <c r="BT199" s="1277"/>
      <c r="BU199" s="1277"/>
      <c r="BV199" s="1277"/>
      <c r="BW199" s="1277"/>
      <c r="BX199" s="1277"/>
      <c r="BY199" s="1277"/>
      <c r="BZ199" s="1277"/>
      <c r="CA199" s="1277"/>
      <c r="CB199" s="1277"/>
      <c r="CC199" s="1277"/>
      <c r="CD199" s="1277"/>
      <c r="CE199" s="1277"/>
      <c r="CF199" s="1277"/>
      <c r="CG199" s="1277"/>
      <c r="CH199" s="1277"/>
      <c r="CI199" s="1277"/>
      <c r="CJ199" s="1277"/>
      <c r="CK199" s="1277"/>
      <c r="CL199" s="1277"/>
      <c r="CM199" s="1277"/>
      <c r="CN199" s="1277"/>
    </row>
    <row r="200" spans="1:92">
      <c r="A200" s="1277"/>
      <c r="B200" s="1277"/>
      <c r="C200" s="1277"/>
      <c r="D200" s="1277"/>
      <c r="E200" s="1277"/>
      <c r="F200" s="1277"/>
      <c r="G200" s="1277"/>
      <c r="H200" s="1277"/>
      <c r="I200" s="1277"/>
      <c r="J200" s="1277"/>
      <c r="K200" s="1277"/>
      <c r="L200" s="1277"/>
      <c r="M200" s="1277"/>
      <c r="N200" s="1277"/>
      <c r="O200" s="1277"/>
      <c r="P200" s="1277"/>
      <c r="Q200" s="1277"/>
      <c r="R200" s="1277"/>
      <c r="S200" s="1277"/>
      <c r="T200" s="1277"/>
      <c r="U200" s="1277"/>
      <c r="V200" s="1277"/>
      <c r="W200" s="1277"/>
      <c r="X200" s="1277"/>
      <c r="Y200" s="1277"/>
      <c r="Z200" s="1277"/>
      <c r="AA200" s="1277"/>
      <c r="AB200" s="1277"/>
      <c r="AC200" s="1277"/>
      <c r="AD200" s="1277"/>
      <c r="AE200" s="1277"/>
      <c r="AF200" s="1277"/>
      <c r="AG200" s="1277"/>
      <c r="AH200" s="1277"/>
      <c r="AI200" s="1277"/>
      <c r="AJ200" s="1277"/>
      <c r="AK200" s="1277"/>
      <c r="AL200" s="1277"/>
      <c r="AM200" s="1277"/>
      <c r="AN200" s="1277"/>
      <c r="AO200" s="1277"/>
      <c r="AP200" s="1277"/>
      <c r="AQ200" s="1277"/>
      <c r="AR200" s="1277"/>
      <c r="AS200" s="1277"/>
      <c r="AT200" s="1277"/>
      <c r="AU200" s="1277"/>
      <c r="AV200" s="1277"/>
      <c r="AW200" s="1277"/>
      <c r="AX200" s="1277"/>
      <c r="AY200" s="1277"/>
      <c r="AZ200" s="1277"/>
      <c r="BA200" s="1277"/>
      <c r="BB200" s="1277"/>
      <c r="BC200" s="1277"/>
      <c r="BD200" s="1277"/>
      <c r="BE200" s="1277"/>
      <c r="BF200" s="1277"/>
      <c r="BG200" s="1277"/>
      <c r="BH200" s="1277"/>
      <c r="BI200" s="1277"/>
      <c r="BJ200" s="1277"/>
      <c r="BK200" s="1277"/>
      <c r="BL200" s="1277"/>
      <c r="BM200" s="1277"/>
      <c r="BN200" s="1277"/>
      <c r="BO200" s="1277"/>
      <c r="BP200" s="1277"/>
      <c r="BQ200" s="1277"/>
      <c r="BR200" s="1277"/>
      <c r="BS200" s="1277"/>
      <c r="BT200" s="1277"/>
      <c r="BU200" s="1277"/>
      <c r="BV200" s="1277"/>
      <c r="BW200" s="1277"/>
      <c r="BX200" s="1277"/>
      <c r="BY200" s="1277"/>
      <c r="BZ200" s="1277"/>
      <c r="CA200" s="1277"/>
      <c r="CB200" s="1277"/>
      <c r="CC200" s="1277"/>
      <c r="CD200" s="1277"/>
      <c r="CE200" s="1277"/>
      <c r="CF200" s="1277"/>
      <c r="CG200" s="1277"/>
      <c r="CH200" s="1277"/>
      <c r="CI200" s="1277"/>
      <c r="CJ200" s="1277"/>
      <c r="CK200" s="1277"/>
      <c r="CL200" s="1277"/>
      <c r="CM200" s="1277"/>
      <c r="CN200" s="1277"/>
    </row>
    <row r="201" spans="1:92">
      <c r="A201" s="1277"/>
      <c r="B201" s="1277"/>
      <c r="C201" s="1277"/>
      <c r="D201" s="1277"/>
      <c r="E201" s="1277"/>
      <c r="F201" s="1277"/>
      <c r="G201" s="1277"/>
      <c r="H201" s="1277"/>
      <c r="I201" s="1277"/>
      <c r="J201" s="1277"/>
      <c r="K201" s="1277"/>
      <c r="L201" s="1277"/>
      <c r="M201" s="1277"/>
      <c r="N201" s="1277"/>
      <c r="O201" s="1277"/>
      <c r="P201" s="1277"/>
      <c r="Q201" s="1277"/>
      <c r="R201" s="1277"/>
      <c r="S201" s="1277"/>
      <c r="T201" s="1277"/>
      <c r="U201" s="1277"/>
      <c r="V201" s="1277"/>
      <c r="W201" s="1277"/>
      <c r="X201" s="1277"/>
      <c r="Y201" s="1277"/>
      <c r="Z201" s="1277"/>
      <c r="AA201" s="1277"/>
      <c r="AB201" s="1277"/>
      <c r="AC201" s="1277"/>
      <c r="AD201" s="1277"/>
      <c r="AE201" s="1277"/>
      <c r="AF201" s="1277"/>
      <c r="AG201" s="1277"/>
      <c r="AH201" s="1277"/>
      <c r="AI201" s="1277"/>
      <c r="AJ201" s="1277"/>
      <c r="AK201" s="1277"/>
      <c r="AL201" s="1277"/>
      <c r="AM201" s="1277"/>
      <c r="AN201" s="1277"/>
      <c r="AO201" s="1277"/>
      <c r="AP201" s="1277"/>
      <c r="AQ201" s="1277"/>
      <c r="AR201" s="1277"/>
      <c r="AS201" s="1277"/>
      <c r="AT201" s="1277"/>
      <c r="AU201" s="1277"/>
      <c r="AV201" s="1277"/>
      <c r="AW201" s="1277"/>
      <c r="AX201" s="1277"/>
      <c r="AY201" s="1277"/>
      <c r="AZ201" s="1277"/>
      <c r="BA201" s="1277"/>
      <c r="BB201" s="1277"/>
      <c r="BC201" s="1277"/>
      <c r="BD201" s="1277"/>
      <c r="BE201" s="1277"/>
      <c r="BF201" s="1277"/>
      <c r="BG201" s="1277"/>
      <c r="BH201" s="1277"/>
      <c r="BI201" s="1277"/>
      <c r="BJ201" s="1277"/>
      <c r="BK201" s="1277"/>
      <c r="BL201" s="1277"/>
      <c r="BM201" s="1277"/>
      <c r="BN201" s="1277"/>
      <c r="BO201" s="1277"/>
      <c r="BP201" s="1277"/>
      <c r="BQ201" s="1277"/>
      <c r="BR201" s="1277"/>
      <c r="BS201" s="1277"/>
      <c r="BT201" s="1277"/>
      <c r="BU201" s="1277"/>
      <c r="BV201" s="1277"/>
      <c r="BW201" s="1277"/>
      <c r="BX201" s="1277"/>
      <c r="BY201" s="1277"/>
      <c r="BZ201" s="1277"/>
      <c r="CA201" s="1277"/>
      <c r="CB201" s="1277"/>
      <c r="CC201" s="1277"/>
      <c r="CD201" s="1277"/>
      <c r="CE201" s="1277"/>
      <c r="CF201" s="1277"/>
      <c r="CG201" s="1277"/>
      <c r="CH201" s="1277"/>
      <c r="CI201" s="1277"/>
      <c r="CJ201" s="1277"/>
      <c r="CK201" s="1277"/>
      <c r="CL201" s="1277"/>
      <c r="CM201" s="1277"/>
      <c r="CN201" s="1277"/>
    </row>
    <row r="202" spans="1:92">
      <c r="A202" s="1277"/>
      <c r="B202" s="1277"/>
      <c r="C202" s="1277"/>
      <c r="D202" s="1277"/>
      <c r="E202" s="1277"/>
      <c r="F202" s="1277"/>
      <c r="G202" s="1277"/>
      <c r="H202" s="1277"/>
      <c r="I202" s="1277"/>
      <c r="J202" s="1277"/>
      <c r="K202" s="1277"/>
      <c r="L202" s="1277"/>
      <c r="M202" s="1277"/>
      <c r="N202" s="1277"/>
      <c r="O202" s="1277"/>
      <c r="P202" s="1277"/>
      <c r="Q202" s="1277"/>
      <c r="R202" s="1277"/>
      <c r="S202" s="1277"/>
      <c r="T202" s="1277"/>
      <c r="U202" s="1277"/>
      <c r="V202" s="1277"/>
      <c r="W202" s="1277"/>
      <c r="X202" s="1277"/>
      <c r="Y202" s="1277"/>
      <c r="Z202" s="1277"/>
      <c r="AA202" s="1277"/>
      <c r="AB202" s="1277"/>
      <c r="AC202" s="1277"/>
      <c r="AD202" s="1277"/>
      <c r="AE202" s="1277"/>
      <c r="AF202" s="1277"/>
      <c r="AG202" s="1277"/>
      <c r="AH202" s="1277"/>
      <c r="AI202" s="1277"/>
      <c r="AJ202" s="1277"/>
      <c r="AK202" s="1277"/>
      <c r="AL202" s="1277"/>
      <c r="AM202" s="1277"/>
      <c r="AN202" s="1277"/>
      <c r="AO202" s="1277"/>
      <c r="AP202" s="1277"/>
      <c r="AQ202" s="1277"/>
      <c r="AR202" s="1277"/>
      <c r="AS202" s="1277"/>
      <c r="AT202" s="1277"/>
      <c r="AU202" s="1277"/>
      <c r="AV202" s="1277"/>
      <c r="AW202" s="1277"/>
      <c r="AX202" s="1277"/>
      <c r="AY202" s="1277"/>
      <c r="AZ202" s="1277"/>
      <c r="BA202" s="1277"/>
      <c r="BB202" s="1277"/>
      <c r="BC202" s="1277"/>
      <c r="BD202" s="1277"/>
      <c r="BE202" s="1277"/>
      <c r="BF202" s="1277"/>
      <c r="BG202" s="1277"/>
      <c r="BH202" s="1277"/>
      <c r="BI202" s="1277"/>
      <c r="BJ202" s="1277"/>
      <c r="BK202" s="1277"/>
      <c r="BL202" s="1277"/>
      <c r="BM202" s="1277"/>
      <c r="BN202" s="1277"/>
      <c r="BO202" s="1277"/>
      <c r="BP202" s="1277"/>
      <c r="BQ202" s="1277"/>
      <c r="BR202" s="1277"/>
      <c r="BS202" s="1277"/>
      <c r="BT202" s="1277"/>
      <c r="BU202" s="1277"/>
      <c r="BV202" s="1277"/>
      <c r="BW202" s="1277"/>
      <c r="BX202" s="1277"/>
      <c r="BY202" s="1277"/>
      <c r="BZ202" s="1277"/>
      <c r="CA202" s="1277"/>
      <c r="CB202" s="1277"/>
      <c r="CC202" s="1277"/>
      <c r="CD202" s="1277"/>
      <c r="CE202" s="1277"/>
      <c r="CF202" s="1277"/>
      <c r="CG202" s="1277"/>
      <c r="CH202" s="1277"/>
      <c r="CI202" s="1277"/>
      <c r="CJ202" s="1277"/>
      <c r="CK202" s="1277"/>
      <c r="CL202" s="1277"/>
      <c r="CM202" s="1277"/>
      <c r="CN202" s="1277"/>
    </row>
    <row r="203" spans="1:92">
      <c r="A203" s="1277"/>
      <c r="B203" s="1277"/>
      <c r="C203" s="1277"/>
      <c r="D203" s="1277"/>
      <c r="E203" s="1277"/>
      <c r="F203" s="1277"/>
      <c r="G203" s="1277"/>
      <c r="H203" s="1277"/>
      <c r="I203" s="1277"/>
      <c r="J203" s="1277"/>
      <c r="K203" s="1277"/>
      <c r="L203" s="1277"/>
      <c r="M203" s="1277"/>
      <c r="N203" s="1277"/>
      <c r="O203" s="1277"/>
      <c r="P203" s="1277"/>
      <c r="Q203" s="1277"/>
      <c r="R203" s="1277"/>
      <c r="S203" s="1277"/>
      <c r="T203" s="1277"/>
      <c r="U203" s="1277"/>
      <c r="V203" s="1277"/>
      <c r="W203" s="1277"/>
      <c r="X203" s="1277"/>
      <c r="Y203" s="1277"/>
      <c r="Z203" s="1277"/>
      <c r="AA203" s="1277"/>
      <c r="AB203" s="1277"/>
      <c r="AC203" s="1277"/>
      <c r="AD203" s="1277"/>
      <c r="AE203" s="1277"/>
      <c r="AF203" s="1277"/>
      <c r="AG203" s="1277"/>
      <c r="AH203" s="1277"/>
      <c r="AI203" s="1277"/>
      <c r="AJ203" s="1277"/>
      <c r="AK203" s="1277"/>
      <c r="AL203" s="1277"/>
      <c r="AM203" s="1277"/>
      <c r="AN203" s="1277"/>
      <c r="AO203" s="1277"/>
      <c r="AP203" s="1277"/>
      <c r="AQ203" s="1277"/>
      <c r="AR203" s="1277"/>
      <c r="AS203" s="1277"/>
      <c r="AT203" s="1277"/>
      <c r="AU203" s="1277"/>
      <c r="AV203" s="1277"/>
      <c r="AW203" s="1277"/>
      <c r="AX203" s="1277"/>
      <c r="AY203" s="1277"/>
      <c r="AZ203" s="1277"/>
      <c r="BA203" s="1277"/>
      <c r="BB203" s="1277"/>
      <c r="BC203" s="1277"/>
      <c r="BD203" s="1277"/>
      <c r="BE203" s="1277"/>
      <c r="BF203" s="1277"/>
      <c r="BG203" s="1277"/>
      <c r="BH203" s="1277"/>
      <c r="BI203" s="1277"/>
      <c r="BJ203" s="1277"/>
      <c r="BK203" s="1277"/>
      <c r="BL203" s="1277"/>
      <c r="BM203" s="1277"/>
      <c r="BN203" s="1277"/>
      <c r="BO203" s="1277"/>
      <c r="BP203" s="1277"/>
      <c r="BQ203" s="1277"/>
      <c r="BR203" s="1277"/>
      <c r="BS203" s="1277"/>
      <c r="BT203" s="1277"/>
      <c r="BU203" s="1277"/>
      <c r="BV203" s="1277"/>
      <c r="BW203" s="1277"/>
      <c r="BX203" s="1277"/>
      <c r="BY203" s="1277"/>
      <c r="BZ203" s="1277"/>
      <c r="CA203" s="1277"/>
      <c r="CB203" s="1277"/>
      <c r="CC203" s="1277"/>
      <c r="CD203" s="1277"/>
      <c r="CE203" s="1277"/>
      <c r="CF203" s="1277"/>
      <c r="CG203" s="1277"/>
      <c r="CH203" s="1277"/>
      <c r="CI203" s="1277"/>
      <c r="CJ203" s="1277"/>
      <c r="CK203" s="1277"/>
      <c r="CL203" s="1277"/>
      <c r="CM203" s="1277"/>
      <c r="CN203" s="1277"/>
    </row>
    <row r="204" spans="1:92">
      <c r="A204" s="1277"/>
      <c r="B204" s="1277"/>
      <c r="C204" s="1277"/>
      <c r="D204" s="1277"/>
      <c r="E204" s="1277"/>
      <c r="F204" s="1277"/>
      <c r="G204" s="1277"/>
      <c r="H204" s="1277"/>
      <c r="I204" s="1277"/>
      <c r="J204" s="1277"/>
      <c r="K204" s="1277"/>
      <c r="L204" s="1277"/>
      <c r="M204" s="1277"/>
      <c r="N204" s="1277"/>
      <c r="O204" s="1277"/>
      <c r="P204" s="1277"/>
      <c r="Q204" s="1277"/>
      <c r="R204" s="1277"/>
      <c r="S204" s="1277"/>
      <c r="T204" s="1277"/>
      <c r="U204" s="1277"/>
      <c r="V204" s="1277"/>
      <c r="W204" s="1277"/>
      <c r="X204" s="1277"/>
      <c r="Y204" s="1277"/>
      <c r="Z204" s="1277"/>
      <c r="AA204" s="1277"/>
      <c r="AB204" s="1277"/>
      <c r="AC204" s="1277"/>
      <c r="AD204" s="1277"/>
      <c r="AE204" s="1277"/>
      <c r="AF204" s="1277"/>
      <c r="AG204" s="1277"/>
      <c r="AH204" s="1277"/>
      <c r="AI204" s="1277"/>
      <c r="AJ204" s="1277"/>
      <c r="AK204" s="1277"/>
      <c r="AL204" s="1277"/>
      <c r="AM204" s="1277"/>
      <c r="AN204" s="1277"/>
      <c r="AO204" s="1277"/>
      <c r="AP204" s="1277"/>
      <c r="AQ204" s="1277"/>
      <c r="AR204" s="1277"/>
      <c r="AS204" s="1277"/>
      <c r="AT204" s="1277"/>
      <c r="AU204" s="1277"/>
      <c r="AV204" s="1277"/>
      <c r="AW204" s="1277"/>
      <c r="AX204" s="1277"/>
      <c r="AY204" s="1277"/>
      <c r="AZ204" s="1277"/>
      <c r="BA204" s="1277"/>
      <c r="BB204" s="1277"/>
      <c r="BC204" s="1277"/>
      <c r="BD204" s="1277"/>
      <c r="BE204" s="1277"/>
      <c r="BF204" s="1277"/>
      <c r="BG204" s="1277"/>
      <c r="BH204" s="1277"/>
      <c r="BI204" s="1277"/>
      <c r="BJ204" s="1277"/>
      <c r="BK204" s="1277"/>
      <c r="BL204" s="1277"/>
      <c r="BM204" s="1277"/>
      <c r="BN204" s="1277"/>
      <c r="BO204" s="1277"/>
      <c r="BP204" s="1277"/>
      <c r="BQ204" s="1277"/>
      <c r="BR204" s="1277"/>
      <c r="BS204" s="1277"/>
      <c r="BT204" s="1277"/>
      <c r="BU204" s="1277"/>
      <c r="BV204" s="1277"/>
      <c r="BW204" s="1277"/>
      <c r="BX204" s="1277"/>
      <c r="BY204" s="1277"/>
      <c r="BZ204" s="1277"/>
      <c r="CA204" s="1277"/>
      <c r="CB204" s="1277"/>
      <c r="CC204" s="1277"/>
      <c r="CD204" s="1277"/>
      <c r="CE204" s="1277"/>
      <c r="CF204" s="1277"/>
      <c r="CG204" s="1277"/>
      <c r="CH204" s="1277"/>
      <c r="CI204" s="1277"/>
      <c r="CJ204" s="1277"/>
      <c r="CK204" s="1277"/>
      <c r="CL204" s="1277"/>
      <c r="CM204" s="1277"/>
      <c r="CN204" s="1277"/>
    </row>
    <row r="205" spans="1:92">
      <c r="A205" s="1277"/>
      <c r="B205" s="1277"/>
      <c r="C205" s="1277"/>
      <c r="D205" s="1277"/>
      <c r="E205" s="1277"/>
      <c r="F205" s="1277"/>
      <c r="G205" s="1277"/>
      <c r="H205" s="1277"/>
      <c r="I205" s="1277"/>
      <c r="J205" s="1277"/>
      <c r="K205" s="1277"/>
      <c r="L205" s="1277"/>
      <c r="M205" s="1277"/>
      <c r="N205" s="1277"/>
      <c r="O205" s="1277"/>
      <c r="P205" s="1277"/>
      <c r="Q205" s="1277"/>
      <c r="R205" s="1277"/>
      <c r="S205" s="1277"/>
      <c r="T205" s="1277"/>
      <c r="U205" s="1277"/>
      <c r="V205" s="1277"/>
      <c r="W205" s="1277"/>
      <c r="X205" s="1277"/>
      <c r="Y205" s="1277"/>
      <c r="Z205" s="1277"/>
      <c r="AA205" s="1277"/>
      <c r="AB205" s="1277"/>
      <c r="AC205" s="1277"/>
      <c r="AD205" s="1277"/>
      <c r="AE205" s="1277"/>
      <c r="AF205" s="1277"/>
      <c r="AG205" s="1277"/>
      <c r="AH205" s="1277"/>
      <c r="AI205" s="1277"/>
      <c r="AJ205" s="1277"/>
      <c r="AK205" s="1277"/>
      <c r="AL205" s="1277"/>
      <c r="AM205" s="1277"/>
      <c r="AN205" s="1277"/>
      <c r="AO205" s="1277"/>
      <c r="AP205" s="1277"/>
      <c r="AQ205" s="1277"/>
      <c r="AR205" s="1277"/>
      <c r="AS205" s="1277"/>
      <c r="AT205" s="1277"/>
      <c r="AU205" s="1277"/>
      <c r="AV205" s="1277"/>
      <c r="AW205" s="1277"/>
      <c r="AX205" s="1277"/>
      <c r="AY205" s="1277"/>
      <c r="AZ205" s="1277"/>
      <c r="BA205" s="1277"/>
      <c r="BB205" s="1277"/>
      <c r="BC205" s="1277"/>
      <c r="BD205" s="1277"/>
      <c r="BE205" s="1277"/>
      <c r="BF205" s="1277"/>
      <c r="BG205" s="1277"/>
      <c r="BH205" s="1277"/>
      <c r="BI205" s="1277"/>
      <c r="BJ205" s="1277"/>
      <c r="BK205" s="1277"/>
      <c r="BL205" s="1277"/>
      <c r="BM205" s="1277"/>
      <c r="BN205" s="1277"/>
      <c r="BO205" s="1277"/>
      <c r="BP205" s="1277"/>
      <c r="BQ205" s="1277"/>
      <c r="BR205" s="1277"/>
      <c r="BS205" s="1277"/>
      <c r="BT205" s="1277"/>
      <c r="BU205" s="1277"/>
      <c r="BV205" s="1277"/>
      <c r="BW205" s="1277"/>
      <c r="BX205" s="1277"/>
      <c r="BY205" s="1277"/>
      <c r="BZ205" s="1277"/>
      <c r="CA205" s="1277"/>
      <c r="CB205" s="1277"/>
      <c r="CC205" s="1277"/>
      <c r="CD205" s="1277"/>
      <c r="CE205" s="1277"/>
      <c r="CF205" s="1277"/>
      <c r="CG205" s="1277"/>
      <c r="CH205" s="1277"/>
      <c r="CI205" s="1277"/>
      <c r="CJ205" s="1277"/>
      <c r="CK205" s="1277"/>
      <c r="CL205" s="1277"/>
      <c r="CM205" s="1277"/>
      <c r="CN205" s="1277"/>
    </row>
    <row r="206" spans="1:92">
      <c r="A206" s="1277"/>
      <c r="B206" s="1277"/>
      <c r="C206" s="1277"/>
      <c r="D206" s="1277"/>
      <c r="E206" s="1277"/>
      <c r="F206" s="1277"/>
      <c r="G206" s="1277"/>
      <c r="H206" s="1277"/>
      <c r="I206" s="1277"/>
      <c r="J206" s="1277"/>
      <c r="K206" s="1277"/>
      <c r="L206" s="1277"/>
      <c r="M206" s="1277"/>
      <c r="N206" s="1277"/>
      <c r="O206" s="1277"/>
      <c r="P206" s="1277"/>
      <c r="Q206" s="1277"/>
      <c r="R206" s="1277"/>
      <c r="S206" s="1277"/>
      <c r="T206" s="1277"/>
      <c r="U206" s="1277"/>
      <c r="V206" s="1277"/>
      <c r="W206" s="1277"/>
      <c r="X206" s="1277"/>
      <c r="Y206" s="1277"/>
      <c r="Z206" s="1277"/>
      <c r="AA206" s="1277"/>
      <c r="AB206" s="1277"/>
      <c r="AC206" s="1277"/>
      <c r="AD206" s="1277"/>
      <c r="AE206" s="1277"/>
      <c r="AF206" s="1277"/>
      <c r="AG206" s="1277"/>
      <c r="AH206" s="1277"/>
      <c r="AI206" s="1277"/>
      <c r="AJ206" s="1277"/>
      <c r="AK206" s="1277"/>
      <c r="AL206" s="1277"/>
      <c r="AM206" s="1277"/>
      <c r="AN206" s="1277"/>
      <c r="AO206" s="1277"/>
      <c r="AP206" s="1277"/>
      <c r="AQ206" s="1277"/>
      <c r="AR206" s="1277"/>
      <c r="AS206" s="1277"/>
      <c r="AT206" s="1277"/>
      <c r="AU206" s="1277"/>
      <c r="AV206" s="1277"/>
      <c r="AW206" s="1277"/>
      <c r="AX206" s="1277"/>
      <c r="AY206" s="1277"/>
      <c r="AZ206" s="1277"/>
      <c r="BA206" s="1277"/>
      <c r="BB206" s="1277"/>
      <c r="BC206" s="1277"/>
      <c r="BD206" s="1277"/>
      <c r="BE206" s="1277"/>
      <c r="BF206" s="1277"/>
      <c r="BG206" s="1277"/>
      <c r="BH206" s="1277"/>
      <c r="BI206" s="1277"/>
      <c r="BJ206" s="1277"/>
      <c r="BK206" s="1277"/>
      <c r="BL206" s="1277"/>
      <c r="BM206" s="1277"/>
      <c r="BN206" s="1277"/>
      <c r="BO206" s="1277"/>
      <c r="BP206" s="1277"/>
      <c r="BQ206" s="1277"/>
      <c r="BR206" s="1277"/>
      <c r="BS206" s="1277"/>
      <c r="BT206" s="1277"/>
      <c r="BU206" s="1277"/>
      <c r="BV206" s="1277"/>
      <c r="BW206" s="1277"/>
      <c r="BX206" s="1277"/>
      <c r="BY206" s="1277"/>
      <c r="BZ206" s="1277"/>
      <c r="CA206" s="1277"/>
      <c r="CB206" s="1277"/>
      <c r="CC206" s="1277"/>
      <c r="CD206" s="1277"/>
      <c r="CE206" s="1277"/>
      <c r="CF206" s="1277"/>
      <c r="CG206" s="1277"/>
      <c r="CH206" s="1277"/>
      <c r="CI206" s="1277"/>
      <c r="CJ206" s="1277"/>
      <c r="CK206" s="1277"/>
      <c r="CL206" s="1277"/>
      <c r="CM206" s="1277"/>
      <c r="CN206" s="1277"/>
    </row>
    <row r="207" spans="1:92">
      <c r="A207" s="1277"/>
      <c r="B207" s="1277"/>
      <c r="C207" s="1277"/>
      <c r="D207" s="1277"/>
      <c r="E207" s="1277"/>
      <c r="F207" s="1277"/>
      <c r="G207" s="1277"/>
      <c r="H207" s="1277"/>
      <c r="I207" s="1277"/>
      <c r="J207" s="1277"/>
      <c r="K207" s="1277"/>
      <c r="L207" s="1277"/>
      <c r="M207" s="1277"/>
      <c r="N207" s="1277"/>
      <c r="O207" s="1277"/>
      <c r="P207" s="1277"/>
      <c r="Q207" s="1277"/>
      <c r="R207" s="1277"/>
      <c r="S207" s="1277"/>
      <c r="T207" s="1277"/>
      <c r="U207" s="1277"/>
      <c r="V207" s="1277"/>
      <c r="W207" s="1277"/>
      <c r="X207" s="1277"/>
      <c r="Y207" s="1277"/>
      <c r="Z207" s="1277"/>
      <c r="AA207" s="1277"/>
      <c r="AB207" s="1277"/>
      <c r="AC207" s="1277"/>
      <c r="AD207" s="1277"/>
      <c r="AE207" s="1277"/>
      <c r="AF207" s="1277"/>
      <c r="AG207" s="1277"/>
      <c r="AH207" s="1277"/>
      <c r="AI207" s="1277"/>
      <c r="AJ207" s="1277"/>
      <c r="AK207" s="1277"/>
      <c r="AL207" s="1277"/>
      <c r="AM207" s="1277"/>
      <c r="AN207" s="1277"/>
      <c r="AO207" s="1277"/>
      <c r="AP207" s="1277"/>
      <c r="AQ207" s="1277"/>
      <c r="AR207" s="1277"/>
      <c r="AS207" s="1277"/>
      <c r="AT207" s="1277"/>
      <c r="AU207" s="1277"/>
      <c r="AV207" s="1277"/>
      <c r="AW207" s="1277"/>
      <c r="AX207" s="1277"/>
      <c r="AY207" s="1277"/>
      <c r="AZ207" s="1277"/>
      <c r="BA207" s="1277"/>
      <c r="BB207" s="1277"/>
      <c r="BC207" s="1277"/>
      <c r="BD207" s="1277"/>
      <c r="BE207" s="1277"/>
      <c r="BF207" s="1277"/>
      <c r="BG207" s="1277"/>
      <c r="BH207" s="1277"/>
      <c r="BI207" s="1277"/>
      <c r="BJ207" s="1277"/>
      <c r="BK207" s="1277"/>
      <c r="BL207" s="1277"/>
      <c r="BM207" s="1277"/>
      <c r="BN207" s="1277"/>
      <c r="BO207" s="1277"/>
      <c r="BP207" s="1277"/>
      <c r="BQ207" s="1277"/>
      <c r="BR207" s="1277"/>
      <c r="BS207" s="1277"/>
      <c r="BT207" s="1277"/>
      <c r="BU207" s="1277"/>
      <c r="BV207" s="1277"/>
      <c r="BW207" s="1277"/>
      <c r="BX207" s="1277"/>
      <c r="BY207" s="1277"/>
      <c r="BZ207" s="1277"/>
      <c r="CA207" s="1277"/>
      <c r="CB207" s="1277"/>
      <c r="CC207" s="1277"/>
      <c r="CD207" s="1277"/>
      <c r="CE207" s="1277"/>
      <c r="CF207" s="1277"/>
      <c r="CG207" s="1277"/>
      <c r="CH207" s="1277"/>
      <c r="CI207" s="1277"/>
      <c r="CJ207" s="1277"/>
      <c r="CK207" s="1277"/>
      <c r="CL207" s="1277"/>
      <c r="CM207" s="1277"/>
      <c r="CN207" s="1277"/>
    </row>
    <row r="208" spans="1:92">
      <c r="A208" s="1277"/>
      <c r="B208" s="1277"/>
      <c r="C208" s="1277"/>
      <c r="D208" s="1277"/>
      <c r="E208" s="1277"/>
      <c r="F208" s="1277"/>
      <c r="G208" s="1277"/>
      <c r="H208" s="1277"/>
      <c r="I208" s="1277"/>
      <c r="J208" s="1277"/>
      <c r="K208" s="1277"/>
      <c r="L208" s="1277"/>
      <c r="M208" s="1277"/>
      <c r="N208" s="1277"/>
      <c r="O208" s="1277"/>
      <c r="P208" s="1277"/>
      <c r="Q208" s="1277"/>
      <c r="R208" s="1277"/>
      <c r="S208" s="1277"/>
      <c r="T208" s="1277"/>
      <c r="U208" s="1277"/>
      <c r="V208" s="1277"/>
      <c r="W208" s="1277"/>
      <c r="X208" s="1277"/>
      <c r="Y208" s="1277"/>
      <c r="Z208" s="1277"/>
      <c r="AA208" s="1277"/>
      <c r="AB208" s="1277"/>
      <c r="AC208" s="1277"/>
      <c r="AD208" s="1277"/>
      <c r="AE208" s="1277"/>
      <c r="AF208" s="1277"/>
      <c r="AG208" s="1277"/>
      <c r="AH208" s="1277"/>
      <c r="AI208" s="1277"/>
      <c r="AJ208" s="1277"/>
      <c r="AK208" s="1277"/>
      <c r="AL208" s="1277"/>
      <c r="AM208" s="1277"/>
      <c r="AN208" s="1277"/>
      <c r="AO208" s="1277"/>
      <c r="AP208" s="1277"/>
      <c r="AQ208" s="1277"/>
      <c r="AR208" s="1277"/>
      <c r="AS208" s="1277"/>
      <c r="AT208" s="1277"/>
      <c r="AU208" s="1277"/>
      <c r="AV208" s="1277"/>
      <c r="AW208" s="1277"/>
      <c r="AX208" s="1277"/>
      <c r="AY208" s="1277"/>
      <c r="AZ208" s="1277"/>
      <c r="BA208" s="1277"/>
      <c r="BB208" s="1277"/>
      <c r="BC208" s="1277"/>
      <c r="BD208" s="1277"/>
      <c r="BE208" s="1277"/>
      <c r="BF208" s="1277"/>
      <c r="BG208" s="1277"/>
      <c r="BH208" s="1277"/>
      <c r="BI208" s="1277"/>
      <c r="BJ208" s="1277"/>
      <c r="BK208" s="1277"/>
      <c r="BL208" s="1277"/>
      <c r="BM208" s="1277"/>
      <c r="BN208" s="1277"/>
      <c r="BO208" s="1277"/>
      <c r="BP208" s="1277"/>
      <c r="BQ208" s="1277"/>
      <c r="BR208" s="1277"/>
      <c r="BS208" s="1277"/>
      <c r="BT208" s="1277"/>
      <c r="BU208" s="1277"/>
      <c r="BV208" s="1277"/>
      <c r="BW208" s="1277"/>
      <c r="BX208" s="1277"/>
      <c r="BY208" s="1277"/>
      <c r="BZ208" s="1277"/>
      <c r="CA208" s="1277"/>
      <c r="CB208" s="1277"/>
      <c r="CC208" s="1277"/>
      <c r="CD208" s="1277"/>
      <c r="CE208" s="1277"/>
      <c r="CF208" s="1277"/>
      <c r="CG208" s="1277"/>
      <c r="CH208" s="1277"/>
      <c r="CI208" s="1277"/>
      <c r="CJ208" s="1277"/>
      <c r="CK208" s="1277"/>
      <c r="CL208" s="1277"/>
      <c r="CM208" s="1277"/>
      <c r="CN208" s="1277"/>
    </row>
    <row r="209" spans="1:92">
      <c r="A209" s="1277"/>
      <c r="B209" s="1277"/>
      <c r="C209" s="1277"/>
      <c r="D209" s="1277"/>
      <c r="E209" s="1277"/>
      <c r="F209" s="1277"/>
      <c r="G209" s="1277"/>
      <c r="H209" s="1277"/>
      <c r="I209" s="1277"/>
      <c r="J209" s="1277"/>
      <c r="K209" s="1277"/>
      <c r="L209" s="1277"/>
      <c r="M209" s="1277"/>
      <c r="N209" s="1277"/>
      <c r="O209" s="1277"/>
      <c r="P209" s="1277"/>
      <c r="Q209" s="1277"/>
      <c r="R209" s="1277"/>
      <c r="S209" s="1277"/>
      <c r="T209" s="1277"/>
      <c r="U209" s="1277"/>
      <c r="V209" s="1277"/>
      <c r="W209" s="1277"/>
      <c r="X209" s="1277"/>
      <c r="Y209" s="1277"/>
      <c r="Z209" s="1277"/>
      <c r="AA209" s="1277"/>
      <c r="AB209" s="1277"/>
      <c r="AC209" s="1277"/>
      <c r="AD209" s="1277"/>
      <c r="AE209" s="1277"/>
      <c r="AF209" s="1277"/>
      <c r="AG209" s="1277"/>
      <c r="AH209" s="1277"/>
      <c r="AI209" s="1277"/>
      <c r="AJ209" s="1277"/>
      <c r="AK209" s="1277"/>
      <c r="AL209" s="1277"/>
      <c r="AM209" s="1277"/>
      <c r="AN209" s="1277"/>
      <c r="AO209" s="1277"/>
      <c r="AP209" s="1277"/>
      <c r="AQ209" s="1277"/>
      <c r="AR209" s="1277"/>
      <c r="AS209" s="1277"/>
      <c r="AT209" s="1277"/>
      <c r="AU209" s="1277"/>
      <c r="AV209" s="1277"/>
      <c r="AW209" s="1277"/>
      <c r="AX209" s="1277"/>
      <c r="AY209" s="1277"/>
      <c r="AZ209" s="1277"/>
      <c r="BA209" s="1277"/>
      <c r="BB209" s="1277"/>
      <c r="BC209" s="1277"/>
      <c r="BD209" s="1277"/>
      <c r="BE209" s="1277"/>
      <c r="BF209" s="1277"/>
      <c r="BG209" s="1277"/>
      <c r="BH209" s="1277"/>
      <c r="BI209" s="1277"/>
      <c r="BJ209" s="1277"/>
      <c r="BK209" s="1277"/>
      <c r="BL209" s="1277"/>
      <c r="BM209" s="1277"/>
      <c r="BN209" s="1277"/>
      <c r="BO209" s="1277"/>
      <c r="BP209" s="1277"/>
      <c r="BQ209" s="1277"/>
      <c r="BR209" s="1277"/>
      <c r="BS209" s="1277"/>
      <c r="BT209" s="1277"/>
      <c r="BU209" s="1277"/>
      <c r="BV209" s="1277"/>
      <c r="BW209" s="1277"/>
      <c r="BX209" s="1277"/>
      <c r="BY209" s="1277"/>
      <c r="BZ209" s="1277"/>
      <c r="CA209" s="1277"/>
      <c r="CB209" s="1277"/>
      <c r="CC209" s="1277"/>
      <c r="CD209" s="1277"/>
      <c r="CE209" s="1277"/>
      <c r="CF209" s="1277"/>
      <c r="CG209" s="1277"/>
      <c r="CH209" s="1277"/>
      <c r="CI209" s="1277"/>
      <c r="CJ209" s="1277"/>
      <c r="CK209" s="1277"/>
      <c r="CL209" s="1277"/>
      <c r="CM209" s="1277"/>
      <c r="CN209" s="1277"/>
    </row>
    <row r="210" spans="1:92">
      <c r="A210" s="1277"/>
      <c r="B210" s="1277"/>
      <c r="C210" s="1277"/>
      <c r="D210" s="1277"/>
      <c r="E210" s="1277"/>
      <c r="F210" s="1277"/>
      <c r="G210" s="1277"/>
      <c r="H210" s="1277"/>
      <c r="I210" s="1277"/>
      <c r="J210" s="1277"/>
      <c r="K210" s="1277"/>
      <c r="L210" s="1277"/>
      <c r="M210" s="1277"/>
      <c r="N210" s="1277"/>
      <c r="O210" s="1277"/>
      <c r="P210" s="1277"/>
      <c r="Q210" s="1277"/>
      <c r="R210" s="1277"/>
      <c r="S210" s="1277"/>
      <c r="T210" s="1277"/>
      <c r="U210" s="1277"/>
      <c r="V210" s="1277"/>
      <c r="W210" s="1277"/>
      <c r="X210" s="1277"/>
      <c r="Y210" s="1277"/>
      <c r="Z210" s="1277"/>
      <c r="AA210" s="1277"/>
      <c r="AB210" s="1277"/>
      <c r="AC210" s="1277"/>
      <c r="AD210" s="1277"/>
      <c r="AE210" s="1277"/>
      <c r="AF210" s="1277"/>
      <c r="AG210" s="1277"/>
      <c r="AH210" s="1277"/>
      <c r="AI210" s="1277"/>
      <c r="AJ210" s="1277"/>
      <c r="AK210" s="1277"/>
      <c r="AL210" s="1277"/>
      <c r="AM210" s="1277"/>
      <c r="AN210" s="1277"/>
      <c r="AO210" s="1277"/>
      <c r="AP210" s="1277"/>
      <c r="AQ210" s="1277"/>
      <c r="AR210" s="1277"/>
      <c r="AS210" s="1277"/>
      <c r="AT210" s="1277"/>
      <c r="AU210" s="1277"/>
      <c r="AV210" s="1277"/>
      <c r="AW210" s="1277"/>
      <c r="AX210" s="1277"/>
      <c r="AY210" s="1277"/>
      <c r="AZ210" s="1277"/>
      <c r="BA210" s="1277"/>
      <c r="BB210" s="1277"/>
      <c r="BC210" s="1277"/>
      <c r="BD210" s="1277"/>
      <c r="BE210" s="1277"/>
      <c r="BF210" s="1277"/>
      <c r="BG210" s="1277"/>
      <c r="BH210" s="1277"/>
      <c r="BI210" s="1277"/>
      <c r="BJ210" s="1277"/>
      <c r="BK210" s="1277"/>
      <c r="BL210" s="1277"/>
      <c r="BM210" s="1277"/>
      <c r="BN210" s="1277"/>
      <c r="BO210" s="1277"/>
      <c r="BP210" s="1277"/>
      <c r="BQ210" s="1277"/>
      <c r="BR210" s="1277"/>
      <c r="BS210" s="1277"/>
      <c r="BT210" s="1277"/>
      <c r="BU210" s="1277"/>
      <c r="BV210" s="1277"/>
      <c r="BW210" s="1277"/>
      <c r="BX210" s="1277"/>
      <c r="BY210" s="1277"/>
      <c r="BZ210" s="1277"/>
      <c r="CA210" s="1277"/>
      <c r="CB210" s="1277"/>
      <c r="CC210" s="1277"/>
      <c r="CD210" s="1277"/>
      <c r="CE210" s="1277"/>
      <c r="CF210" s="1277"/>
      <c r="CG210" s="1277"/>
      <c r="CH210" s="1277"/>
      <c r="CI210" s="1277"/>
      <c r="CJ210" s="1277"/>
      <c r="CK210" s="1277"/>
      <c r="CL210" s="1277"/>
      <c r="CM210" s="1277"/>
      <c r="CN210" s="1277"/>
    </row>
    <row r="211" spans="1:92">
      <c r="A211" s="1277"/>
      <c r="B211" s="1277"/>
      <c r="C211" s="1277"/>
      <c r="D211" s="1277"/>
      <c r="E211" s="1277"/>
      <c r="F211" s="1277"/>
      <c r="G211" s="1277"/>
      <c r="H211" s="1277"/>
      <c r="I211" s="1277"/>
      <c r="J211" s="1277"/>
      <c r="K211" s="1277"/>
      <c r="L211" s="1277"/>
      <c r="M211" s="1277"/>
      <c r="N211" s="1277"/>
      <c r="O211" s="1277"/>
      <c r="P211" s="1277"/>
      <c r="Q211" s="1277"/>
      <c r="R211" s="1277"/>
      <c r="S211" s="1277"/>
      <c r="T211" s="1277"/>
      <c r="U211" s="1277"/>
      <c r="V211" s="1277"/>
      <c r="W211" s="1277"/>
      <c r="X211" s="1277"/>
      <c r="Y211" s="1277"/>
      <c r="Z211" s="1277"/>
      <c r="AA211" s="1277"/>
      <c r="AB211" s="1277"/>
      <c r="AC211" s="1277"/>
      <c r="AD211" s="1277"/>
      <c r="AE211" s="1277"/>
      <c r="AF211" s="1277"/>
      <c r="AG211" s="1277"/>
      <c r="AH211" s="1277"/>
      <c r="AI211" s="1277"/>
      <c r="AJ211" s="1277"/>
      <c r="AK211" s="1277"/>
      <c r="AL211" s="1277"/>
      <c r="AM211" s="1277"/>
      <c r="AN211" s="1277"/>
      <c r="AO211" s="1277"/>
      <c r="AP211" s="1277"/>
      <c r="AQ211" s="1277"/>
      <c r="AR211" s="1277"/>
      <c r="AS211" s="1277"/>
      <c r="AT211" s="1277"/>
      <c r="AU211" s="1277"/>
      <c r="AV211" s="1277"/>
      <c r="AW211" s="1277"/>
      <c r="AX211" s="1277"/>
      <c r="AY211" s="1277"/>
      <c r="AZ211" s="1277"/>
      <c r="BA211" s="1277"/>
      <c r="BB211" s="1277"/>
      <c r="BC211" s="1277"/>
      <c r="BD211" s="1277"/>
      <c r="BE211" s="1277"/>
      <c r="BF211" s="1277"/>
      <c r="BG211" s="1277"/>
      <c r="BH211" s="1277"/>
      <c r="BI211" s="1277"/>
      <c r="BJ211" s="1277"/>
      <c r="BK211" s="1277"/>
      <c r="BL211" s="1277"/>
      <c r="BM211" s="1277"/>
      <c r="BN211" s="1277"/>
      <c r="BO211" s="1277"/>
      <c r="BP211" s="1277"/>
      <c r="BQ211" s="1277"/>
      <c r="BR211" s="1277"/>
      <c r="BS211" s="1277"/>
      <c r="BT211" s="1277"/>
      <c r="BU211" s="1277"/>
      <c r="BV211" s="1277"/>
      <c r="BW211" s="1277"/>
      <c r="BX211" s="1277"/>
      <c r="BY211" s="1277"/>
      <c r="BZ211" s="1277"/>
      <c r="CA211" s="1277"/>
      <c r="CB211" s="1277"/>
      <c r="CC211" s="1277"/>
      <c r="CD211" s="1277"/>
      <c r="CE211" s="1277"/>
      <c r="CF211" s="1277"/>
      <c r="CG211" s="1277"/>
      <c r="CH211" s="1277"/>
      <c r="CI211" s="1277"/>
      <c r="CJ211" s="1277"/>
      <c r="CK211" s="1277"/>
      <c r="CL211" s="1277"/>
      <c r="CM211" s="1277"/>
      <c r="CN211" s="1277"/>
    </row>
    <row r="212" spans="1:92">
      <c r="A212" s="1277"/>
      <c r="B212" s="1277"/>
      <c r="C212" s="1277"/>
      <c r="D212" s="1277"/>
      <c r="E212" s="1277"/>
      <c r="F212" s="1277"/>
      <c r="G212" s="1277"/>
      <c r="H212" s="1277"/>
      <c r="I212" s="1277"/>
      <c r="J212" s="1277"/>
      <c r="K212" s="1277"/>
      <c r="L212" s="1277"/>
      <c r="M212" s="1277"/>
      <c r="N212" s="1277"/>
      <c r="O212" s="1277"/>
      <c r="P212" s="1277"/>
      <c r="Q212" s="1277"/>
      <c r="R212" s="1277"/>
      <c r="S212" s="1277"/>
      <c r="T212" s="1277"/>
      <c r="U212" s="1277"/>
      <c r="V212" s="1277"/>
      <c r="W212" s="1277"/>
      <c r="X212" s="1277"/>
      <c r="Y212" s="1277"/>
      <c r="Z212" s="1277"/>
      <c r="AA212" s="1277"/>
      <c r="AB212" s="1277"/>
      <c r="AC212" s="1277"/>
      <c r="AD212" s="1277"/>
      <c r="AE212" s="1277"/>
      <c r="AF212" s="1277"/>
      <c r="AG212" s="1277"/>
      <c r="AH212" s="1277"/>
      <c r="AI212" s="1277"/>
      <c r="AJ212" s="1277"/>
      <c r="AK212" s="1277"/>
      <c r="AL212" s="1277"/>
      <c r="AM212" s="1277"/>
      <c r="AN212" s="1277"/>
      <c r="AO212" s="1277"/>
      <c r="AP212" s="1277"/>
      <c r="AQ212" s="1277"/>
      <c r="AR212" s="1277"/>
      <c r="AS212" s="1277"/>
      <c r="AT212" s="1277"/>
      <c r="AU212" s="1277"/>
      <c r="AV212" s="1277"/>
      <c r="AW212" s="1277"/>
      <c r="AX212" s="1277"/>
      <c r="AY212" s="1277"/>
      <c r="AZ212" s="1277"/>
      <c r="BA212" s="1277"/>
      <c r="BB212" s="1277"/>
      <c r="BC212" s="1277"/>
      <c r="BD212" s="1277"/>
      <c r="BE212" s="1277"/>
      <c r="BF212" s="1277"/>
      <c r="BG212" s="1277"/>
      <c r="BH212" s="1277"/>
      <c r="BI212" s="1277"/>
      <c r="BJ212" s="1277"/>
      <c r="BK212" s="1277"/>
      <c r="BL212" s="1277"/>
      <c r="BM212" s="1277"/>
      <c r="BN212" s="1277"/>
      <c r="BO212" s="1277"/>
      <c r="BP212" s="1277"/>
      <c r="BQ212" s="1277"/>
      <c r="BR212" s="1277"/>
      <c r="BS212" s="1277"/>
      <c r="BT212" s="1277"/>
      <c r="BU212" s="1277"/>
      <c r="BV212" s="1277"/>
      <c r="BW212" s="1277"/>
      <c r="BX212" s="1277"/>
      <c r="BY212" s="1277"/>
      <c r="BZ212" s="1277"/>
      <c r="CA212" s="1277"/>
      <c r="CB212" s="1277"/>
      <c r="CC212" s="1277"/>
      <c r="CD212" s="1277"/>
      <c r="CE212" s="1277"/>
      <c r="CF212" s="1277"/>
      <c r="CG212" s="1277"/>
      <c r="CH212" s="1277"/>
      <c r="CI212" s="1277"/>
      <c r="CJ212" s="1277"/>
      <c r="CK212" s="1277"/>
      <c r="CL212" s="1277"/>
      <c r="CM212" s="1277"/>
      <c r="CN212" s="1277"/>
    </row>
    <row r="213" spans="1:92">
      <c r="A213" s="1277"/>
      <c r="B213" s="1277"/>
      <c r="C213" s="1277"/>
      <c r="D213" s="1277"/>
      <c r="E213" s="1277"/>
      <c r="F213" s="1277"/>
      <c r="G213" s="1277"/>
      <c r="H213" s="1277"/>
      <c r="I213" s="1277"/>
      <c r="J213" s="1277"/>
      <c r="K213" s="1277"/>
      <c r="L213" s="1277"/>
      <c r="M213" s="1277"/>
      <c r="N213" s="1277"/>
      <c r="O213" s="1277"/>
      <c r="P213" s="1277"/>
      <c r="Q213" s="1277"/>
      <c r="R213" s="1277"/>
      <c r="S213" s="1277"/>
      <c r="T213" s="1277"/>
      <c r="U213" s="1277"/>
      <c r="V213" s="1277"/>
      <c r="W213" s="1277"/>
      <c r="X213" s="1277"/>
      <c r="Y213" s="1277"/>
      <c r="Z213" s="1277"/>
      <c r="AA213" s="1277"/>
      <c r="AB213" s="1277"/>
      <c r="AC213" s="1277"/>
      <c r="AD213" s="1277"/>
      <c r="AE213" s="1277"/>
      <c r="AF213" s="1277"/>
      <c r="AG213" s="1277"/>
      <c r="AH213" s="1277"/>
      <c r="AI213" s="1277"/>
      <c r="AJ213" s="1277"/>
      <c r="AK213" s="1277"/>
      <c r="AL213" s="1277"/>
      <c r="AM213" s="1277"/>
      <c r="AN213" s="1277"/>
      <c r="AO213" s="1277"/>
      <c r="AP213" s="1277"/>
      <c r="AQ213" s="1277"/>
      <c r="AR213" s="1277"/>
      <c r="AS213" s="1277"/>
      <c r="AT213" s="1277"/>
      <c r="AU213" s="1277"/>
      <c r="AV213" s="1277"/>
      <c r="AW213" s="1277"/>
      <c r="AX213" s="1277"/>
      <c r="AY213" s="1277"/>
      <c r="AZ213" s="1277"/>
      <c r="BA213" s="1277"/>
      <c r="BB213" s="1277"/>
      <c r="BC213" s="1277"/>
      <c r="BD213" s="1277"/>
      <c r="BE213" s="1277"/>
      <c r="BF213" s="1277"/>
      <c r="BG213" s="1277"/>
      <c r="BH213" s="1277"/>
      <c r="BI213" s="1277"/>
      <c r="BJ213" s="1277"/>
      <c r="BK213" s="1277"/>
      <c r="BL213" s="1277"/>
      <c r="BM213" s="1277"/>
      <c r="BN213" s="1277"/>
      <c r="BO213" s="1277"/>
      <c r="BP213" s="1277"/>
      <c r="BQ213" s="1277"/>
      <c r="BR213" s="1277"/>
      <c r="BS213" s="1277"/>
      <c r="BT213" s="1277"/>
      <c r="BU213" s="1277"/>
      <c r="BV213" s="1277"/>
      <c r="BW213" s="1277"/>
      <c r="BX213" s="1277"/>
      <c r="BY213" s="1277"/>
      <c r="BZ213" s="1277"/>
      <c r="CA213" s="1277"/>
      <c r="CB213" s="1277"/>
      <c r="CC213" s="1277"/>
      <c r="CD213" s="1277"/>
      <c r="CE213" s="1277"/>
      <c r="CF213" s="1277"/>
      <c r="CG213" s="1277"/>
      <c r="CH213" s="1277"/>
      <c r="CI213" s="1277"/>
      <c r="CJ213" s="1277"/>
      <c r="CK213" s="1277"/>
      <c r="CL213" s="1277"/>
      <c r="CM213" s="1277"/>
      <c r="CN213" s="1277"/>
    </row>
    <row r="214" spans="1:92">
      <c r="A214" s="1277"/>
      <c r="B214" s="1277"/>
      <c r="C214" s="1277"/>
      <c r="D214" s="1277"/>
      <c r="E214" s="1277"/>
      <c r="F214" s="1277"/>
      <c r="G214" s="1277"/>
      <c r="H214" s="1277"/>
      <c r="I214" s="1277"/>
      <c r="J214" s="1277"/>
      <c r="K214" s="1277"/>
      <c r="L214" s="1277"/>
      <c r="M214" s="1277"/>
      <c r="N214" s="1277"/>
      <c r="O214" s="1277"/>
      <c r="P214" s="1277"/>
      <c r="Q214" s="1277"/>
      <c r="R214" s="1277"/>
      <c r="S214" s="1277"/>
      <c r="T214" s="1277"/>
      <c r="U214" s="1277"/>
      <c r="V214" s="1277"/>
      <c r="W214" s="1277"/>
      <c r="X214" s="1277"/>
      <c r="Y214" s="1277"/>
      <c r="Z214" s="1277"/>
      <c r="AA214" s="1277"/>
      <c r="AB214" s="1277"/>
      <c r="AC214" s="1277"/>
      <c r="AD214" s="1277"/>
      <c r="AE214" s="1277"/>
      <c r="AF214" s="1277"/>
      <c r="AG214" s="1277"/>
      <c r="AH214" s="1277"/>
      <c r="AI214" s="1277"/>
      <c r="AJ214" s="1277"/>
      <c r="AK214" s="1277"/>
      <c r="AL214" s="1277"/>
      <c r="AM214" s="1277"/>
      <c r="AN214" s="1277"/>
      <c r="AO214" s="1277"/>
      <c r="AP214" s="1277"/>
      <c r="AQ214" s="1277"/>
      <c r="AR214" s="1277"/>
      <c r="AS214" s="1277"/>
      <c r="AT214" s="1277"/>
      <c r="AU214" s="1277"/>
      <c r="AV214" s="1277"/>
      <c r="AW214" s="1277"/>
      <c r="AX214" s="1277"/>
      <c r="AY214" s="1277"/>
      <c r="AZ214" s="1277"/>
      <c r="BA214" s="1277"/>
      <c r="BB214" s="1277"/>
      <c r="BC214" s="1277"/>
      <c r="BD214" s="1277"/>
      <c r="BE214" s="1277"/>
      <c r="BF214" s="1277"/>
      <c r="BG214" s="1277"/>
      <c r="BH214" s="1277"/>
      <c r="BI214" s="1277"/>
      <c r="BJ214" s="1277"/>
      <c r="BK214" s="1277"/>
      <c r="BL214" s="1277"/>
      <c r="BM214" s="1277"/>
      <c r="BN214" s="1277"/>
      <c r="BO214" s="1277"/>
      <c r="BP214" s="1277"/>
      <c r="BQ214" s="1277"/>
      <c r="BR214" s="1277"/>
      <c r="BS214" s="1277"/>
      <c r="BT214" s="1277"/>
      <c r="BU214" s="1277"/>
      <c r="BV214" s="1277"/>
      <c r="BW214" s="1277"/>
      <c r="BX214" s="1277"/>
      <c r="BY214" s="1277"/>
      <c r="BZ214" s="1277"/>
      <c r="CA214" s="1277"/>
      <c r="CB214" s="1277"/>
      <c r="CC214" s="1277"/>
      <c r="CD214" s="1277"/>
      <c r="CE214" s="1277"/>
      <c r="CF214" s="1277"/>
      <c r="CG214" s="1277"/>
      <c r="CH214" s="1277"/>
      <c r="CI214" s="1277"/>
      <c r="CJ214" s="1277"/>
      <c r="CK214" s="1277"/>
      <c r="CL214" s="1277"/>
      <c r="CM214" s="1277"/>
      <c r="CN214" s="1277"/>
    </row>
    <row r="215" spans="1:92">
      <c r="A215" s="1277"/>
      <c r="B215" s="1277"/>
      <c r="C215" s="1277"/>
      <c r="D215" s="1277"/>
      <c r="E215" s="1277"/>
      <c r="F215" s="1277"/>
      <c r="G215" s="1277"/>
      <c r="H215" s="1277"/>
      <c r="I215" s="1277"/>
      <c r="J215" s="1277"/>
      <c r="K215" s="1277"/>
      <c r="L215" s="1277"/>
      <c r="M215" s="1277"/>
      <c r="N215" s="1277"/>
      <c r="O215" s="1277"/>
      <c r="P215" s="1277"/>
      <c r="Q215" s="1277"/>
      <c r="R215" s="1277"/>
      <c r="S215" s="1277"/>
      <c r="T215" s="1277"/>
      <c r="U215" s="1277"/>
      <c r="V215" s="1277"/>
      <c r="W215" s="1277"/>
      <c r="X215" s="1277"/>
      <c r="Y215" s="1277"/>
      <c r="Z215" s="1277"/>
      <c r="AA215" s="1277"/>
      <c r="AB215" s="1277"/>
      <c r="AC215" s="1277"/>
      <c r="AD215" s="1277"/>
      <c r="AE215" s="1277"/>
      <c r="AF215" s="1277"/>
      <c r="AG215" s="1277"/>
      <c r="AH215" s="1277"/>
      <c r="AI215" s="1277"/>
      <c r="AJ215" s="1277"/>
      <c r="AK215" s="1277"/>
      <c r="AL215" s="1277"/>
      <c r="AM215" s="1277"/>
      <c r="AN215" s="1277"/>
      <c r="AO215" s="1277"/>
      <c r="AP215" s="1277"/>
      <c r="AQ215" s="1277"/>
      <c r="AR215" s="1277"/>
      <c r="AS215" s="1277"/>
      <c r="AT215" s="1277"/>
      <c r="AU215" s="1277"/>
      <c r="AV215" s="1277"/>
      <c r="AW215" s="1277"/>
      <c r="AX215" s="1277"/>
      <c r="AY215" s="1277"/>
      <c r="AZ215" s="1277"/>
      <c r="BA215" s="1277"/>
      <c r="BB215" s="1277"/>
      <c r="BC215" s="1277"/>
      <c r="BD215" s="1277"/>
      <c r="BE215" s="1277"/>
      <c r="BF215" s="1277"/>
      <c r="BG215" s="1277"/>
      <c r="BH215" s="1277"/>
      <c r="BI215" s="1277"/>
      <c r="BJ215" s="1277"/>
      <c r="BK215" s="1277"/>
      <c r="BL215" s="1277"/>
      <c r="BM215" s="1277"/>
      <c r="BN215" s="1277"/>
      <c r="BO215" s="1277"/>
      <c r="BP215" s="1277"/>
      <c r="BQ215" s="1277"/>
      <c r="BR215" s="1277"/>
      <c r="BS215" s="1277"/>
      <c r="BT215" s="1277"/>
      <c r="BU215" s="1277"/>
      <c r="BV215" s="1277"/>
      <c r="BW215" s="1277"/>
      <c r="BX215" s="1277"/>
      <c r="BY215" s="1277"/>
      <c r="BZ215" s="1277"/>
      <c r="CA215" s="1277"/>
      <c r="CB215" s="1277"/>
      <c r="CC215" s="1277"/>
      <c r="CD215" s="1277"/>
      <c r="CE215" s="1277"/>
      <c r="CF215" s="1277"/>
      <c r="CG215" s="1277"/>
      <c r="CH215" s="1277"/>
      <c r="CI215" s="1277"/>
      <c r="CJ215" s="1277"/>
      <c r="CK215" s="1277"/>
      <c r="CL215" s="1277"/>
      <c r="CM215" s="1277"/>
      <c r="CN215" s="1277"/>
    </row>
    <row r="216" spans="1:92">
      <c r="A216" s="1277"/>
      <c r="B216" s="1277"/>
      <c r="C216" s="1277"/>
      <c r="D216" s="1277"/>
      <c r="E216" s="1277"/>
      <c r="F216" s="1277"/>
      <c r="G216" s="1277"/>
      <c r="H216" s="1277"/>
      <c r="I216" s="1277"/>
      <c r="J216" s="1277"/>
      <c r="K216" s="1277"/>
      <c r="L216" s="1277"/>
      <c r="M216" s="1277"/>
      <c r="N216" s="1277"/>
      <c r="O216" s="1277"/>
      <c r="P216" s="1277"/>
      <c r="Q216" s="1277"/>
      <c r="R216" s="1277"/>
      <c r="S216" s="1277"/>
      <c r="T216" s="1277"/>
      <c r="U216" s="1277"/>
      <c r="V216" s="1277"/>
      <c r="W216" s="1277"/>
      <c r="X216" s="1277"/>
      <c r="Y216" s="1277"/>
      <c r="Z216" s="1277"/>
      <c r="AA216" s="1277"/>
      <c r="AB216" s="1277"/>
      <c r="AC216" s="1277"/>
      <c r="AD216" s="1277"/>
      <c r="AE216" s="1277"/>
      <c r="AF216" s="1277"/>
      <c r="AG216" s="1277"/>
      <c r="AH216" s="1277"/>
      <c r="AI216" s="1277"/>
      <c r="AJ216" s="1277"/>
      <c r="AK216" s="1277"/>
      <c r="AL216" s="1277"/>
      <c r="AM216" s="1277"/>
      <c r="AN216" s="1277"/>
      <c r="AO216" s="1277"/>
      <c r="AP216" s="1277"/>
      <c r="AQ216" s="1277"/>
      <c r="AR216" s="1277"/>
      <c r="AS216" s="1277"/>
      <c r="AT216" s="1277"/>
      <c r="AU216" s="1277"/>
      <c r="AV216" s="1277"/>
      <c r="AW216" s="1277"/>
      <c r="AX216" s="1277"/>
      <c r="AY216" s="1277"/>
      <c r="AZ216" s="1277"/>
      <c r="BA216" s="1277"/>
      <c r="BB216" s="1277"/>
      <c r="BC216" s="1277"/>
      <c r="BD216" s="1277"/>
      <c r="BE216" s="1277"/>
      <c r="BF216" s="1277"/>
      <c r="BG216" s="1277"/>
      <c r="BH216" s="1277"/>
      <c r="BI216" s="1277"/>
      <c r="BJ216" s="1277"/>
      <c r="BK216" s="1277"/>
      <c r="BL216" s="1277"/>
      <c r="BM216" s="1277"/>
      <c r="BN216" s="1277"/>
      <c r="BO216" s="1277"/>
      <c r="BP216" s="1277"/>
      <c r="BQ216" s="1277"/>
      <c r="BR216" s="1277"/>
      <c r="BS216" s="1277"/>
      <c r="BT216" s="1277"/>
      <c r="BU216" s="1277"/>
      <c r="BV216" s="1277"/>
      <c r="BW216" s="1277"/>
      <c r="BX216" s="1277"/>
      <c r="BY216" s="1277"/>
      <c r="BZ216" s="1277"/>
      <c r="CA216" s="1277"/>
      <c r="CB216" s="1277"/>
      <c r="CC216" s="1277"/>
      <c r="CD216" s="1277"/>
      <c r="CE216" s="1277"/>
      <c r="CF216" s="1277"/>
      <c r="CG216" s="1277"/>
      <c r="CH216" s="1277"/>
      <c r="CI216" s="1277"/>
      <c r="CJ216" s="1277"/>
      <c r="CK216" s="1277"/>
      <c r="CL216" s="1277"/>
      <c r="CM216" s="1277"/>
      <c r="CN216" s="1277"/>
    </row>
    <row r="217" spans="1:92">
      <c r="A217" s="1277"/>
      <c r="B217" s="1277"/>
      <c r="C217" s="1277"/>
      <c r="D217" s="1277"/>
      <c r="E217" s="1277"/>
      <c r="F217" s="1277"/>
      <c r="G217" s="1277"/>
      <c r="H217" s="1277"/>
      <c r="I217" s="1277"/>
      <c r="J217" s="1277"/>
      <c r="K217" s="1277"/>
      <c r="L217" s="1277"/>
      <c r="M217" s="1277"/>
      <c r="N217" s="1277"/>
      <c r="O217" s="1277"/>
      <c r="P217" s="1277"/>
      <c r="Q217" s="1277"/>
      <c r="R217" s="1277"/>
      <c r="S217" s="1277"/>
      <c r="T217" s="1277"/>
      <c r="U217" s="1277"/>
      <c r="V217" s="1277"/>
      <c r="W217" s="1277"/>
      <c r="X217" s="1277"/>
      <c r="Y217" s="1277"/>
      <c r="Z217" s="1277"/>
      <c r="AA217" s="1277"/>
      <c r="AB217" s="1277"/>
      <c r="AC217" s="1277"/>
      <c r="AD217" s="1277"/>
      <c r="AE217" s="1277"/>
      <c r="AF217" s="1277"/>
      <c r="AG217" s="1277"/>
      <c r="AH217" s="1277"/>
      <c r="AI217" s="1277"/>
      <c r="AJ217" s="1277"/>
      <c r="AK217" s="1277"/>
      <c r="AL217" s="1277"/>
      <c r="AM217" s="1277"/>
      <c r="AN217" s="1277"/>
      <c r="AO217" s="1277"/>
      <c r="AP217" s="1277"/>
      <c r="AQ217" s="1277"/>
      <c r="AR217" s="1277"/>
      <c r="AS217" s="1277"/>
      <c r="AT217" s="1277"/>
      <c r="AU217" s="1277"/>
      <c r="AV217" s="1277"/>
      <c r="AW217" s="1277"/>
      <c r="AX217" s="1277"/>
      <c r="AY217" s="1277"/>
      <c r="AZ217" s="1277"/>
      <c r="BA217" s="1277"/>
      <c r="BB217" s="1277"/>
      <c r="BC217" s="1277"/>
      <c r="BD217" s="1277"/>
      <c r="BE217" s="1277"/>
      <c r="BF217" s="1277"/>
      <c r="BG217" s="1277"/>
      <c r="BH217" s="1277"/>
      <c r="BI217" s="1277"/>
      <c r="BJ217" s="1277"/>
      <c r="BK217" s="1277"/>
      <c r="BL217" s="1277"/>
      <c r="BM217" s="1277"/>
      <c r="BN217" s="1277"/>
      <c r="BO217" s="1277"/>
      <c r="BP217" s="1277"/>
      <c r="BQ217" s="1277"/>
      <c r="BR217" s="1277"/>
      <c r="BS217" s="1277"/>
      <c r="BT217" s="1277"/>
      <c r="BU217" s="1277"/>
      <c r="BV217" s="1277"/>
      <c r="BW217" s="1277"/>
      <c r="BX217" s="1277"/>
      <c r="BY217" s="1277"/>
      <c r="BZ217" s="1277"/>
      <c r="CA217" s="1277"/>
      <c r="CB217" s="1277"/>
      <c r="CC217" s="1277"/>
      <c r="CD217" s="1277"/>
      <c r="CE217" s="1277"/>
      <c r="CF217" s="1277"/>
      <c r="CG217" s="1277"/>
      <c r="CH217" s="1277"/>
      <c r="CI217" s="1277"/>
      <c r="CJ217" s="1277"/>
      <c r="CK217" s="1277"/>
      <c r="CL217" s="1277"/>
      <c r="CM217" s="1277"/>
      <c r="CN217" s="1277"/>
    </row>
    <row r="218" spans="1:92">
      <c r="A218" s="1277"/>
      <c r="B218" s="1277"/>
      <c r="C218" s="1277"/>
      <c r="D218" s="1277"/>
      <c r="E218" s="1277"/>
      <c r="F218" s="1277"/>
      <c r="G218" s="1277"/>
      <c r="H218" s="1277"/>
      <c r="I218" s="1277"/>
      <c r="J218" s="1277"/>
      <c r="K218" s="1277"/>
      <c r="L218" s="1277"/>
      <c r="M218" s="1277"/>
      <c r="N218" s="1277"/>
      <c r="O218" s="1277"/>
      <c r="P218" s="1277"/>
      <c r="Q218" s="1277"/>
      <c r="R218" s="1277"/>
      <c r="S218" s="1277"/>
      <c r="T218" s="1277"/>
      <c r="U218" s="1277"/>
      <c r="V218" s="1277"/>
      <c r="W218" s="1277"/>
      <c r="X218" s="1277"/>
      <c r="Y218" s="1277"/>
      <c r="Z218" s="1277"/>
      <c r="AA218" s="1277"/>
      <c r="AB218" s="1277"/>
      <c r="AC218" s="1277"/>
      <c r="AD218" s="1277"/>
      <c r="AE218" s="1277"/>
      <c r="AF218" s="1277"/>
      <c r="AG218" s="1277"/>
      <c r="AH218" s="1277"/>
      <c r="AI218" s="1277"/>
      <c r="AJ218" s="1277"/>
      <c r="AK218" s="1277"/>
      <c r="AL218" s="1277"/>
      <c r="AM218" s="1277"/>
      <c r="AN218" s="1277"/>
      <c r="AO218" s="1277"/>
      <c r="AP218" s="1277"/>
      <c r="AQ218" s="1277"/>
      <c r="AR218" s="1277"/>
      <c r="AS218" s="1277"/>
      <c r="AT218" s="1277"/>
      <c r="AU218" s="1277"/>
      <c r="AV218" s="1277"/>
      <c r="AW218" s="1277"/>
      <c r="AX218" s="1277"/>
      <c r="AY218" s="1277"/>
      <c r="AZ218" s="1277"/>
      <c r="BA218" s="1277"/>
      <c r="BB218" s="1277"/>
      <c r="BC218" s="1277"/>
      <c r="BD218" s="1277"/>
      <c r="BE218" s="1277"/>
      <c r="BF218" s="1277"/>
      <c r="BG218" s="1277"/>
      <c r="BH218" s="1277"/>
      <c r="BI218" s="1277"/>
      <c r="BJ218" s="1277"/>
      <c r="BK218" s="1277"/>
      <c r="BL218" s="1277"/>
      <c r="BM218" s="1277"/>
      <c r="BN218" s="1277"/>
      <c r="BO218" s="1277"/>
      <c r="BP218" s="1277"/>
      <c r="BQ218" s="1277"/>
      <c r="BR218" s="1277"/>
      <c r="BS218" s="1277"/>
      <c r="BT218" s="1277"/>
      <c r="BU218" s="1277"/>
      <c r="BV218" s="1277"/>
      <c r="BW218" s="1277"/>
      <c r="BX218" s="1277"/>
      <c r="BY218" s="1277"/>
      <c r="BZ218" s="1277"/>
      <c r="CA218" s="1277"/>
      <c r="CB218" s="1277"/>
      <c r="CC218" s="1277"/>
      <c r="CD218" s="1277"/>
      <c r="CE218" s="1277"/>
      <c r="CF218" s="1277"/>
      <c r="CG218" s="1277"/>
      <c r="CH218" s="1277"/>
      <c r="CI218" s="1277"/>
      <c r="CJ218" s="1277"/>
      <c r="CK218" s="1277"/>
      <c r="CL218" s="1277"/>
      <c r="CM218" s="1277"/>
      <c r="CN218" s="1277"/>
    </row>
    <row r="219" spans="1:92">
      <c r="A219" s="1277"/>
      <c r="B219" s="1277"/>
      <c r="C219" s="1277"/>
      <c r="D219" s="1277"/>
      <c r="E219" s="1277"/>
      <c r="F219" s="1277"/>
      <c r="G219" s="1277"/>
      <c r="H219" s="1277"/>
      <c r="I219" s="1277"/>
      <c r="J219" s="1277"/>
      <c r="K219" s="1277"/>
      <c r="L219" s="1277"/>
      <c r="M219" s="1277"/>
      <c r="N219" s="1277"/>
      <c r="O219" s="1277"/>
      <c r="P219" s="1277"/>
      <c r="Q219" s="1277"/>
      <c r="R219" s="1277"/>
      <c r="S219" s="1277"/>
      <c r="T219" s="1277"/>
      <c r="U219" s="1277"/>
      <c r="V219" s="1277"/>
      <c r="W219" s="1277"/>
      <c r="X219" s="1277"/>
      <c r="Y219" s="1277"/>
      <c r="Z219" s="1277"/>
      <c r="AA219" s="1277"/>
      <c r="AB219" s="1277"/>
      <c r="AC219" s="1277"/>
      <c r="AD219" s="1277"/>
      <c r="AE219" s="1277"/>
      <c r="AF219" s="1277"/>
      <c r="AG219" s="1277"/>
      <c r="AH219" s="1277"/>
      <c r="AI219" s="1277"/>
      <c r="AJ219" s="1277"/>
      <c r="AK219" s="1277"/>
      <c r="AL219" s="1277"/>
      <c r="AM219" s="1277"/>
      <c r="AN219" s="1277"/>
      <c r="AO219" s="1277"/>
      <c r="AP219" s="1277"/>
      <c r="AQ219" s="1277"/>
      <c r="AR219" s="1277"/>
      <c r="AS219" s="1277"/>
      <c r="AT219" s="1277"/>
      <c r="AU219" s="1277"/>
      <c r="AV219" s="1277"/>
      <c r="AW219" s="1277"/>
      <c r="AX219" s="1277"/>
      <c r="AY219" s="1277"/>
      <c r="AZ219" s="1277"/>
      <c r="BA219" s="1277"/>
      <c r="BB219" s="1277"/>
      <c r="BC219" s="1277"/>
      <c r="BD219" s="1277"/>
      <c r="BE219" s="1277"/>
      <c r="BF219" s="1277"/>
      <c r="BG219" s="1277"/>
      <c r="BH219" s="1277"/>
      <c r="BI219" s="1277"/>
      <c r="BJ219" s="1277"/>
      <c r="BK219" s="1277"/>
      <c r="BL219" s="1277"/>
      <c r="BM219" s="1277"/>
      <c r="BN219" s="1277"/>
      <c r="BO219" s="1277"/>
      <c r="BP219" s="1277"/>
      <c r="BQ219" s="1277"/>
      <c r="BR219" s="1277"/>
      <c r="BS219" s="1277"/>
      <c r="BT219" s="1277"/>
      <c r="BU219" s="1277"/>
      <c r="BV219" s="1277"/>
      <c r="BW219" s="1277"/>
      <c r="BX219" s="1277"/>
      <c r="BY219" s="1277"/>
      <c r="BZ219" s="1277"/>
      <c r="CA219" s="1277"/>
      <c r="CB219" s="1277"/>
      <c r="CC219" s="1277"/>
      <c r="CD219" s="1277"/>
      <c r="CE219" s="1277"/>
      <c r="CF219" s="1277"/>
      <c r="CG219" s="1277"/>
      <c r="CH219" s="1277"/>
      <c r="CI219" s="1277"/>
      <c r="CJ219" s="1277"/>
      <c r="CK219" s="1277"/>
      <c r="CL219" s="1277"/>
      <c r="CM219" s="1277"/>
      <c r="CN219" s="1277"/>
    </row>
    <row r="220" spans="1:92">
      <c r="A220" s="1277"/>
      <c r="B220" s="1277"/>
      <c r="C220" s="1277"/>
      <c r="D220" s="1277"/>
      <c r="E220" s="1277"/>
      <c r="F220" s="1277"/>
      <c r="G220" s="1277"/>
      <c r="H220" s="1277"/>
      <c r="I220" s="1277"/>
      <c r="J220" s="1277"/>
      <c r="K220" s="1277"/>
      <c r="L220" s="1277"/>
      <c r="M220" s="1277"/>
      <c r="N220" s="1277"/>
      <c r="O220" s="1277"/>
      <c r="P220" s="1277"/>
      <c r="Q220" s="1277"/>
      <c r="R220" s="1277"/>
      <c r="S220" s="1277"/>
      <c r="T220" s="1277"/>
      <c r="U220" s="1277"/>
      <c r="V220" s="1277"/>
      <c r="W220" s="1277"/>
      <c r="X220" s="1277"/>
      <c r="Y220" s="1277"/>
      <c r="Z220" s="1277"/>
      <c r="AA220" s="1277"/>
      <c r="AB220" s="1277"/>
      <c r="AC220" s="1277"/>
      <c r="AD220" s="1277"/>
      <c r="AE220" s="1277"/>
      <c r="AF220" s="1277"/>
      <c r="AG220" s="1277"/>
      <c r="AH220" s="1277"/>
      <c r="AI220" s="1277"/>
      <c r="AJ220" s="1277"/>
      <c r="AK220" s="1277"/>
      <c r="AL220" s="1277"/>
      <c r="AM220" s="1277"/>
      <c r="AN220" s="1277"/>
      <c r="AO220" s="1277"/>
      <c r="AP220" s="1277"/>
      <c r="AQ220" s="1277"/>
      <c r="AR220" s="1277"/>
      <c r="AS220" s="1277"/>
      <c r="AT220" s="1277"/>
      <c r="AU220" s="1277"/>
      <c r="AV220" s="1277"/>
      <c r="AW220" s="1277"/>
      <c r="AX220" s="1277"/>
      <c r="AY220" s="1277"/>
      <c r="AZ220" s="1277"/>
      <c r="BA220" s="1277"/>
      <c r="BB220" s="1277"/>
      <c r="BC220" s="1277"/>
      <c r="BD220" s="1277"/>
      <c r="BE220" s="1277"/>
      <c r="BF220" s="1277"/>
      <c r="BG220" s="1277"/>
      <c r="BH220" s="1277"/>
      <c r="BI220" s="1277"/>
      <c r="BJ220" s="1277"/>
      <c r="BK220" s="1277"/>
      <c r="BL220" s="1277"/>
      <c r="BM220" s="1277"/>
      <c r="BN220" s="1277"/>
      <c r="BO220" s="1277"/>
      <c r="BP220" s="1277"/>
      <c r="BQ220" s="1277"/>
      <c r="BR220" s="1277"/>
      <c r="BS220" s="1277"/>
      <c r="BT220" s="1277"/>
      <c r="BU220" s="1277"/>
      <c r="BV220" s="1277"/>
      <c r="BW220" s="1277"/>
      <c r="BX220" s="1277"/>
      <c r="BY220" s="1277"/>
      <c r="BZ220" s="1277"/>
      <c r="CA220" s="1277"/>
      <c r="CB220" s="1277"/>
      <c r="CC220" s="1277"/>
      <c r="CD220" s="1277"/>
      <c r="CE220" s="1277"/>
      <c r="CF220" s="1277"/>
      <c r="CG220" s="1277"/>
      <c r="CH220" s="1277"/>
      <c r="CI220" s="1277"/>
      <c r="CJ220" s="1277"/>
      <c r="CK220" s="1277"/>
      <c r="CL220" s="1277"/>
      <c r="CM220" s="1277"/>
      <c r="CN220" s="1277"/>
    </row>
    <row r="221" spans="1:92">
      <c r="A221" s="1277"/>
      <c r="B221" s="1277"/>
      <c r="C221" s="1277"/>
      <c r="D221" s="1277"/>
      <c r="E221" s="1277"/>
      <c r="F221" s="1277"/>
      <c r="G221" s="1277"/>
      <c r="H221" s="1277"/>
      <c r="I221" s="1277"/>
      <c r="J221" s="1277"/>
      <c r="K221" s="1277"/>
      <c r="L221" s="1277"/>
      <c r="M221" s="1277"/>
      <c r="N221" s="1277"/>
      <c r="O221" s="1277"/>
      <c r="P221" s="1277"/>
      <c r="Q221" s="1277"/>
      <c r="R221" s="1277"/>
      <c r="S221" s="1277"/>
      <c r="T221" s="1277"/>
      <c r="U221" s="1277"/>
      <c r="V221" s="1277"/>
      <c r="W221" s="1277"/>
      <c r="X221" s="1277"/>
      <c r="Y221" s="1277"/>
      <c r="Z221" s="1277"/>
      <c r="AA221" s="1277"/>
      <c r="AB221" s="1277"/>
      <c r="AC221" s="1277"/>
      <c r="AD221" s="1277"/>
      <c r="AE221" s="1277"/>
      <c r="AF221" s="1277"/>
      <c r="AG221" s="1277"/>
      <c r="AH221" s="1277"/>
      <c r="AI221" s="1277"/>
      <c r="AJ221" s="1277"/>
      <c r="AK221" s="1277"/>
      <c r="AL221" s="1277"/>
      <c r="AM221" s="1277"/>
      <c r="AN221" s="1277"/>
      <c r="AO221" s="1277"/>
      <c r="AP221" s="1277"/>
      <c r="AQ221" s="1277"/>
      <c r="AR221" s="1277"/>
      <c r="AS221" s="1277"/>
      <c r="AT221" s="1277"/>
      <c r="AU221" s="1277"/>
      <c r="AV221" s="1277"/>
      <c r="AW221" s="1277"/>
      <c r="AX221" s="1277"/>
      <c r="AY221" s="1277"/>
      <c r="AZ221" s="1277"/>
      <c r="BA221" s="1277"/>
      <c r="BB221" s="1277"/>
      <c r="BC221" s="1277"/>
      <c r="BD221" s="1277"/>
      <c r="BE221" s="1277"/>
      <c r="BF221" s="1277"/>
      <c r="BG221" s="1277"/>
      <c r="BH221" s="1277"/>
      <c r="BI221" s="1277"/>
      <c r="BJ221" s="1277"/>
      <c r="BK221" s="1277"/>
      <c r="BL221" s="1277"/>
      <c r="BM221" s="1277"/>
      <c r="BN221" s="1277"/>
      <c r="BO221" s="1277"/>
      <c r="BP221" s="1277"/>
      <c r="BQ221" s="1277"/>
      <c r="BR221" s="1277"/>
      <c r="BS221" s="1277"/>
      <c r="BT221" s="1277"/>
      <c r="BU221" s="1277"/>
      <c r="BV221" s="1277"/>
      <c r="BW221" s="1277"/>
      <c r="BX221" s="1277"/>
      <c r="BY221" s="1277"/>
      <c r="BZ221" s="1277"/>
      <c r="CA221" s="1277"/>
      <c r="CB221" s="1277"/>
      <c r="CC221" s="1277"/>
      <c r="CD221" s="1277"/>
      <c r="CE221" s="1277"/>
      <c r="CF221" s="1277"/>
      <c r="CG221" s="1277"/>
      <c r="CH221" s="1277"/>
      <c r="CI221" s="1277"/>
      <c r="CJ221" s="1277"/>
      <c r="CK221" s="1277"/>
      <c r="CL221" s="1277"/>
      <c r="CM221" s="1277"/>
      <c r="CN221" s="1277"/>
    </row>
    <row r="222" spans="1:92">
      <c r="A222" s="1277"/>
      <c r="B222" s="1277"/>
      <c r="C222" s="1277"/>
      <c r="D222" s="1277"/>
      <c r="E222" s="1277"/>
      <c r="F222" s="1277"/>
      <c r="G222" s="1277"/>
      <c r="H222" s="1277"/>
      <c r="I222" s="1277"/>
      <c r="J222" s="1277"/>
      <c r="K222" s="1277"/>
      <c r="L222" s="1277"/>
      <c r="M222" s="1277"/>
      <c r="N222" s="1277"/>
      <c r="O222" s="1277"/>
      <c r="P222" s="1277"/>
      <c r="Q222" s="1277"/>
      <c r="R222" s="1277"/>
      <c r="S222" s="1277"/>
      <c r="T222" s="1277"/>
      <c r="U222" s="1277"/>
      <c r="V222" s="1277"/>
      <c r="W222" s="1277"/>
      <c r="X222" s="1277"/>
      <c r="Y222" s="1277"/>
      <c r="Z222" s="1277"/>
      <c r="AA222" s="1277"/>
      <c r="AB222" s="1277"/>
      <c r="AC222" s="1277"/>
      <c r="AD222" s="1277"/>
      <c r="AE222" s="1277"/>
      <c r="AF222" s="1277"/>
      <c r="AG222" s="1277"/>
      <c r="AH222" s="1277"/>
      <c r="AI222" s="1277"/>
      <c r="AJ222" s="1277"/>
      <c r="AK222" s="1277"/>
      <c r="AL222" s="1277"/>
      <c r="AM222" s="1277"/>
      <c r="AN222" s="1277"/>
      <c r="AO222" s="1277"/>
      <c r="AP222" s="1277"/>
      <c r="AQ222" s="1277"/>
      <c r="AR222" s="1277"/>
      <c r="AS222" s="1277"/>
      <c r="AT222" s="1277"/>
      <c r="AU222" s="1277"/>
      <c r="AV222" s="1277"/>
      <c r="AW222" s="1277"/>
      <c r="AX222" s="1277"/>
      <c r="AY222" s="1277"/>
      <c r="AZ222" s="1277"/>
      <c r="BA222" s="1277"/>
      <c r="BB222" s="1277"/>
      <c r="BC222" s="1277"/>
      <c r="BD222" s="1277"/>
      <c r="BE222" s="1277"/>
      <c r="BF222" s="1277"/>
      <c r="BG222" s="1277"/>
      <c r="BH222" s="1277"/>
      <c r="BI222" s="1277"/>
      <c r="BJ222" s="1277"/>
      <c r="BK222" s="1277"/>
      <c r="BL222" s="1277"/>
      <c r="BM222" s="1277"/>
      <c r="BN222" s="1277"/>
      <c r="BO222" s="1277"/>
      <c r="BP222" s="1277"/>
      <c r="BQ222" s="1277"/>
      <c r="BR222" s="1277"/>
      <c r="BS222" s="1277"/>
      <c r="BT222" s="1277"/>
      <c r="BU222" s="1277"/>
      <c r="BV222" s="1277"/>
      <c r="BW222" s="1277"/>
      <c r="BX222" s="1277"/>
      <c r="BY222" s="1277"/>
      <c r="BZ222" s="1277"/>
      <c r="CA222" s="1277"/>
      <c r="CB222" s="1277"/>
      <c r="CC222" s="1277"/>
      <c r="CD222" s="1277"/>
      <c r="CE222" s="1277"/>
      <c r="CF222" s="1277"/>
      <c r="CG222" s="1277"/>
      <c r="CH222" s="1277"/>
      <c r="CI222" s="1277"/>
      <c r="CJ222" s="1277"/>
      <c r="CK222" s="1277"/>
      <c r="CL222" s="1277"/>
      <c r="CM222" s="1277"/>
      <c r="CN222" s="1277"/>
    </row>
    <row r="223" spans="1:92">
      <c r="A223" s="1277"/>
      <c r="B223" s="1277"/>
      <c r="C223" s="1277"/>
      <c r="D223" s="1277"/>
      <c r="E223" s="1277"/>
      <c r="F223" s="1277"/>
      <c r="G223" s="1277"/>
      <c r="H223" s="1277"/>
      <c r="I223" s="1277"/>
      <c r="J223" s="1277"/>
      <c r="K223" s="1277"/>
      <c r="L223" s="1277"/>
      <c r="M223" s="1277"/>
      <c r="N223" s="1277"/>
      <c r="O223" s="1277"/>
      <c r="P223" s="1277"/>
      <c r="Q223" s="1277"/>
      <c r="R223" s="1277"/>
      <c r="S223" s="1277"/>
      <c r="T223" s="1277"/>
      <c r="U223" s="1277"/>
      <c r="V223" s="1277"/>
      <c r="W223" s="1277"/>
      <c r="X223" s="1277"/>
      <c r="Y223" s="1277"/>
      <c r="Z223" s="1277"/>
      <c r="AA223" s="1277"/>
      <c r="AB223" s="1277"/>
      <c r="AC223" s="1277"/>
      <c r="AD223" s="1277"/>
      <c r="AE223" s="1277"/>
      <c r="AF223" s="1277"/>
      <c r="AG223" s="1277"/>
      <c r="AH223" s="1277"/>
      <c r="AI223" s="1277"/>
      <c r="AJ223" s="1277"/>
      <c r="AK223" s="1277"/>
      <c r="AL223" s="1277"/>
      <c r="AM223" s="1277"/>
      <c r="AN223" s="1277"/>
      <c r="AO223" s="1277"/>
      <c r="AP223" s="1277"/>
      <c r="AQ223" s="1277"/>
      <c r="AR223" s="1277"/>
      <c r="AS223" s="1277"/>
      <c r="AT223" s="1277"/>
      <c r="AU223" s="1277"/>
      <c r="AV223" s="1277"/>
      <c r="AW223" s="1277"/>
      <c r="AX223" s="1277"/>
      <c r="AY223" s="1277"/>
      <c r="AZ223" s="1277"/>
      <c r="BA223" s="1277"/>
      <c r="BB223" s="1277"/>
      <c r="BC223" s="1277"/>
      <c r="BD223" s="1277"/>
      <c r="BE223" s="1277"/>
      <c r="BF223" s="1277"/>
      <c r="BG223" s="1277"/>
      <c r="BH223" s="1277"/>
      <c r="BI223" s="1277"/>
      <c r="BJ223" s="1277"/>
      <c r="BK223" s="1277"/>
      <c r="BL223" s="1277"/>
      <c r="BM223" s="1277"/>
      <c r="BN223" s="1277"/>
      <c r="BO223" s="1277"/>
      <c r="BP223" s="1277"/>
      <c r="BQ223" s="1277"/>
      <c r="BR223" s="1277"/>
      <c r="BS223" s="1277"/>
      <c r="BT223" s="1277"/>
      <c r="BU223" s="1277"/>
      <c r="BV223" s="1277"/>
      <c r="BW223" s="1277"/>
      <c r="BX223" s="1277"/>
      <c r="BY223" s="1277"/>
      <c r="BZ223" s="1277"/>
      <c r="CA223" s="1277"/>
      <c r="CB223" s="1277"/>
      <c r="CC223" s="1277"/>
      <c r="CD223" s="1277"/>
      <c r="CE223" s="1277"/>
      <c r="CF223" s="1277"/>
      <c r="CG223" s="1277"/>
      <c r="CH223" s="1277"/>
      <c r="CI223" s="1277"/>
      <c r="CJ223" s="1277"/>
      <c r="CK223" s="1277"/>
      <c r="CL223" s="1277"/>
      <c r="CM223" s="1277"/>
      <c r="CN223" s="1277"/>
    </row>
    <row r="224" spans="1:92">
      <c r="A224" s="1277"/>
      <c r="B224" s="1277"/>
      <c r="C224" s="1277"/>
      <c r="D224" s="1277"/>
      <c r="E224" s="1277"/>
      <c r="F224" s="1277"/>
      <c r="G224" s="1277"/>
      <c r="H224" s="1277"/>
      <c r="I224" s="1277"/>
      <c r="J224" s="1277"/>
      <c r="K224" s="1277"/>
      <c r="L224" s="1277"/>
      <c r="M224" s="1277"/>
      <c r="N224" s="1277"/>
      <c r="O224" s="1277"/>
      <c r="P224" s="1277"/>
      <c r="Q224" s="1277"/>
      <c r="R224" s="1277"/>
      <c r="S224" s="1277"/>
      <c r="T224" s="1277"/>
      <c r="U224" s="1277"/>
      <c r="V224" s="1277"/>
      <c r="W224" s="1277"/>
      <c r="X224" s="1277"/>
      <c r="Y224" s="1277"/>
      <c r="Z224" s="1277"/>
      <c r="AA224" s="1277"/>
      <c r="AB224" s="1277"/>
      <c r="AC224" s="1277"/>
      <c r="AD224" s="1277"/>
      <c r="AE224" s="1277"/>
      <c r="AF224" s="1277"/>
      <c r="AG224" s="1277"/>
      <c r="AH224" s="1277"/>
      <c r="AI224" s="1277"/>
      <c r="AJ224" s="1277"/>
      <c r="AK224" s="1277"/>
      <c r="AL224" s="1277"/>
      <c r="AM224" s="1277"/>
      <c r="AN224" s="1277"/>
      <c r="AO224" s="1277"/>
      <c r="AP224" s="1277"/>
      <c r="AQ224" s="1277"/>
      <c r="AR224" s="1277"/>
      <c r="AS224" s="1277"/>
      <c r="AT224" s="1277"/>
      <c r="AU224" s="1277"/>
      <c r="AV224" s="1277"/>
      <c r="AW224" s="1277"/>
      <c r="AX224" s="1277"/>
      <c r="AY224" s="1277"/>
      <c r="AZ224" s="1277"/>
      <c r="BA224" s="1277"/>
      <c r="BB224" s="1277"/>
      <c r="BC224" s="1277"/>
      <c r="BD224" s="1277"/>
      <c r="BE224" s="1277"/>
      <c r="BF224" s="1277"/>
      <c r="BG224" s="1277"/>
      <c r="BH224" s="1277"/>
      <c r="BI224" s="1277"/>
      <c r="BJ224" s="1277"/>
      <c r="BK224" s="1277"/>
      <c r="BL224" s="1277"/>
      <c r="BM224" s="1277"/>
      <c r="BN224" s="1277"/>
      <c r="BO224" s="1277"/>
      <c r="BP224" s="1277"/>
      <c r="BQ224" s="1277"/>
      <c r="BR224" s="1277"/>
      <c r="BS224" s="1277"/>
      <c r="BT224" s="1277"/>
      <c r="BU224" s="1277"/>
      <c r="BV224" s="1277"/>
      <c r="BW224" s="1277"/>
      <c r="BX224" s="1277"/>
      <c r="BY224" s="1277"/>
      <c r="BZ224" s="1277"/>
      <c r="CA224" s="1277"/>
      <c r="CB224" s="1277"/>
      <c r="CC224" s="1277"/>
      <c r="CD224" s="1277"/>
      <c r="CE224" s="1277"/>
      <c r="CF224" s="1277"/>
      <c r="CG224" s="1277"/>
      <c r="CH224" s="1277"/>
      <c r="CI224" s="1277"/>
      <c r="CJ224" s="1277"/>
      <c r="CK224" s="1277"/>
      <c r="CL224" s="1277"/>
      <c r="CM224" s="1277"/>
      <c r="CN224" s="1277"/>
    </row>
    <row r="225" spans="1:92">
      <c r="A225" s="1277"/>
      <c r="B225" s="1277"/>
      <c r="C225" s="1277"/>
      <c r="D225" s="1277"/>
      <c r="E225" s="1277"/>
      <c r="F225" s="1277"/>
      <c r="G225" s="1277"/>
      <c r="H225" s="1277"/>
      <c r="I225" s="1277"/>
      <c r="J225" s="1277"/>
      <c r="K225" s="1277"/>
      <c r="L225" s="1277"/>
      <c r="M225" s="1277"/>
      <c r="N225" s="1277"/>
      <c r="O225" s="1277"/>
      <c r="P225" s="1277"/>
      <c r="Q225" s="1277"/>
      <c r="R225" s="1277"/>
      <c r="S225" s="1277"/>
      <c r="T225" s="1277"/>
      <c r="U225" s="1277"/>
      <c r="V225" s="1277"/>
      <c r="W225" s="1277"/>
      <c r="X225" s="1277"/>
      <c r="Y225" s="1277"/>
      <c r="Z225" s="1277"/>
      <c r="AA225" s="1277"/>
      <c r="AB225" s="1277"/>
      <c r="AC225" s="1277"/>
      <c r="AD225" s="1277"/>
      <c r="AE225" s="1277"/>
      <c r="AF225" s="1277"/>
      <c r="AG225" s="1277"/>
      <c r="AH225" s="1277"/>
      <c r="AI225" s="1277"/>
      <c r="AJ225" s="1277"/>
      <c r="AK225" s="1277"/>
      <c r="AL225" s="1277"/>
      <c r="AM225" s="1277"/>
      <c r="AN225" s="1277"/>
      <c r="AO225" s="1277"/>
      <c r="AP225" s="1277"/>
      <c r="AQ225" s="1277"/>
      <c r="AR225" s="1277"/>
      <c r="AS225" s="1277"/>
      <c r="AT225" s="1277"/>
      <c r="AU225" s="1277"/>
      <c r="AV225" s="1277"/>
      <c r="AW225" s="1277"/>
      <c r="AX225" s="1277"/>
      <c r="AY225" s="1277"/>
      <c r="AZ225" s="1277"/>
      <c r="BA225" s="1277"/>
      <c r="BB225" s="1277"/>
      <c r="BC225" s="1277"/>
      <c r="BD225" s="1277"/>
      <c r="BE225" s="1277"/>
      <c r="BF225" s="1277"/>
      <c r="BG225" s="1277"/>
      <c r="BH225" s="1277"/>
      <c r="BI225" s="1277"/>
      <c r="BJ225" s="1277"/>
      <c r="BK225" s="1277"/>
      <c r="BL225" s="1277"/>
      <c r="BM225" s="1277"/>
      <c r="BN225" s="1277"/>
      <c r="BO225" s="1277"/>
      <c r="BP225" s="1277"/>
      <c r="BQ225" s="1277"/>
      <c r="BR225" s="1277"/>
      <c r="BS225" s="1277"/>
      <c r="BT225" s="1277"/>
      <c r="BU225" s="1277"/>
      <c r="BV225" s="1277"/>
      <c r="BW225" s="1277"/>
      <c r="BX225" s="1277"/>
      <c r="BY225" s="1277"/>
      <c r="BZ225" s="1277"/>
      <c r="CA225" s="1277"/>
      <c r="CB225" s="1277"/>
      <c r="CC225" s="1277"/>
      <c r="CD225" s="1277"/>
      <c r="CE225" s="1277"/>
      <c r="CF225" s="1277"/>
      <c r="CG225" s="1277"/>
      <c r="CH225" s="1277"/>
      <c r="CI225" s="1277"/>
      <c r="CJ225" s="1277"/>
      <c r="CK225" s="1277"/>
      <c r="CL225" s="1277"/>
      <c r="CM225" s="1277"/>
      <c r="CN225" s="1277"/>
    </row>
    <row r="226" spans="1:92">
      <c r="A226" s="1277"/>
      <c r="B226" s="1277"/>
      <c r="C226" s="1277"/>
      <c r="D226" s="1277"/>
      <c r="E226" s="1277"/>
      <c r="F226" s="1277"/>
      <c r="G226" s="1277"/>
      <c r="H226" s="1277"/>
      <c r="I226" s="1277"/>
      <c r="J226" s="1277"/>
      <c r="K226" s="1277"/>
      <c r="L226" s="1277"/>
      <c r="M226" s="1277"/>
      <c r="N226" s="1277"/>
      <c r="O226" s="1277"/>
      <c r="P226" s="1277"/>
      <c r="Q226" s="1277"/>
      <c r="R226" s="1277"/>
      <c r="S226" s="1277"/>
      <c r="T226" s="1277"/>
      <c r="U226" s="1277"/>
      <c r="V226" s="1277"/>
      <c r="W226" s="1277"/>
      <c r="X226" s="1277"/>
      <c r="Y226" s="1277"/>
      <c r="Z226" s="1277"/>
      <c r="AA226" s="1277"/>
      <c r="AB226" s="1277"/>
      <c r="AC226" s="1277"/>
      <c r="AD226" s="1277"/>
      <c r="AE226" s="1277"/>
      <c r="AF226" s="1277"/>
      <c r="AG226" s="1277"/>
      <c r="AH226" s="1277"/>
      <c r="AI226" s="1277"/>
      <c r="AJ226" s="1277"/>
      <c r="AK226" s="1277"/>
      <c r="AL226" s="1277"/>
      <c r="AM226" s="1277"/>
      <c r="AN226" s="1277"/>
      <c r="AO226" s="1277"/>
      <c r="AP226" s="1277"/>
      <c r="AQ226" s="1277"/>
      <c r="AR226" s="1277"/>
      <c r="AS226" s="1277"/>
      <c r="AT226" s="1277"/>
      <c r="AU226" s="1277"/>
      <c r="AV226" s="1277"/>
      <c r="AW226" s="1277"/>
      <c r="AX226" s="1277"/>
      <c r="AY226" s="1277"/>
      <c r="AZ226" s="1277"/>
      <c r="BA226" s="1277"/>
      <c r="BB226" s="1277"/>
      <c r="BC226" s="1277"/>
      <c r="BD226" s="1277"/>
      <c r="BE226" s="1277"/>
      <c r="BF226" s="1277"/>
      <c r="BG226" s="1277"/>
      <c r="BH226" s="1277"/>
      <c r="BI226" s="1277"/>
      <c r="BJ226" s="1277"/>
      <c r="BK226" s="1277"/>
      <c r="BL226" s="1277"/>
      <c r="BM226" s="1277"/>
      <c r="BN226" s="1277"/>
      <c r="BO226" s="1277"/>
      <c r="BP226" s="1277"/>
      <c r="BQ226" s="1277"/>
      <c r="BR226" s="1277"/>
      <c r="BS226" s="1277"/>
      <c r="BT226" s="1277"/>
      <c r="BU226" s="1277"/>
      <c r="BV226" s="1277"/>
      <c r="BW226" s="1277"/>
      <c r="BX226" s="1277"/>
      <c r="BY226" s="1277"/>
      <c r="BZ226" s="1277"/>
      <c r="CA226" s="1277"/>
      <c r="CB226" s="1277"/>
      <c r="CC226" s="1277"/>
      <c r="CD226" s="1277"/>
      <c r="CE226" s="1277"/>
      <c r="CF226" s="1277"/>
      <c r="CG226" s="1277"/>
      <c r="CH226" s="1277"/>
      <c r="CI226" s="1277"/>
      <c r="CJ226" s="1277"/>
      <c r="CK226" s="1277"/>
      <c r="CL226" s="1277"/>
      <c r="CM226" s="1277"/>
      <c r="CN226" s="1277"/>
    </row>
    <row r="227" spans="1:92">
      <c r="A227" s="1277"/>
      <c r="B227" s="1277"/>
      <c r="C227" s="1277"/>
      <c r="D227" s="1277"/>
      <c r="E227" s="1277"/>
      <c r="F227" s="1277"/>
      <c r="G227" s="1277"/>
      <c r="H227" s="1277"/>
      <c r="I227" s="1277"/>
      <c r="J227" s="1277"/>
      <c r="K227" s="1277"/>
      <c r="L227" s="1277"/>
      <c r="M227" s="1277"/>
      <c r="N227" s="1277"/>
      <c r="O227" s="1277"/>
      <c r="P227" s="1277"/>
      <c r="Q227" s="1277"/>
      <c r="R227" s="1277"/>
      <c r="S227" s="1277"/>
      <c r="T227" s="1277"/>
      <c r="U227" s="1277"/>
      <c r="V227" s="1277"/>
      <c r="W227" s="1277"/>
      <c r="X227" s="1277"/>
      <c r="Y227" s="1277"/>
      <c r="Z227" s="1277"/>
      <c r="AA227" s="1277"/>
      <c r="AB227" s="1277"/>
      <c r="AC227" s="1277"/>
      <c r="AD227" s="1277"/>
      <c r="AE227" s="1277"/>
      <c r="AF227" s="1277"/>
      <c r="AG227" s="1277"/>
      <c r="AH227" s="1277"/>
      <c r="AI227" s="1277"/>
      <c r="AJ227" s="1277"/>
      <c r="AK227" s="1277"/>
      <c r="AL227" s="1277"/>
      <c r="AM227" s="1277"/>
      <c r="AN227" s="1277"/>
      <c r="AO227" s="1277"/>
      <c r="AP227" s="1277"/>
      <c r="AQ227" s="1277"/>
      <c r="AR227" s="1277"/>
      <c r="AS227" s="1277"/>
      <c r="AT227" s="1277"/>
      <c r="AU227" s="1277"/>
      <c r="AV227" s="1277"/>
      <c r="AW227" s="1277"/>
      <c r="AX227" s="1277"/>
      <c r="AY227" s="1277"/>
      <c r="AZ227" s="1277"/>
      <c r="BA227" s="1277"/>
      <c r="BB227" s="1277"/>
      <c r="BC227" s="1277"/>
      <c r="BD227" s="1277"/>
      <c r="BE227" s="1277"/>
      <c r="BF227" s="1277"/>
      <c r="BG227" s="1277"/>
      <c r="BH227" s="1277"/>
      <c r="BI227" s="1277"/>
      <c r="BJ227" s="1277"/>
      <c r="BK227" s="1277"/>
      <c r="BL227" s="1277"/>
      <c r="BM227" s="1277"/>
      <c r="BN227" s="1277"/>
      <c r="BO227" s="1277"/>
      <c r="BP227" s="1277"/>
      <c r="BQ227" s="1277"/>
      <c r="BR227" s="1277"/>
      <c r="BS227" s="1277"/>
      <c r="BT227" s="1277"/>
      <c r="BU227" s="1277"/>
      <c r="BV227" s="1277"/>
      <c r="BW227" s="1277"/>
      <c r="BX227" s="1277"/>
      <c r="BY227" s="1277"/>
      <c r="BZ227" s="1277"/>
      <c r="CA227" s="1277"/>
      <c r="CB227" s="1277"/>
      <c r="CC227" s="1277"/>
      <c r="CD227" s="1277"/>
      <c r="CE227" s="1277"/>
      <c r="CF227" s="1277"/>
      <c r="CG227" s="1277"/>
      <c r="CH227" s="1277"/>
      <c r="CI227" s="1277"/>
      <c r="CJ227" s="1277"/>
      <c r="CK227" s="1277"/>
      <c r="CL227" s="1277"/>
      <c r="CM227" s="1277"/>
      <c r="CN227" s="1277"/>
    </row>
    <row r="228" spans="1:92">
      <c r="A228" s="1277"/>
      <c r="B228" s="1277"/>
      <c r="C228" s="1277"/>
      <c r="D228" s="1277"/>
      <c r="E228" s="1277"/>
      <c r="F228" s="1277"/>
      <c r="G228" s="1277"/>
      <c r="H228" s="1277"/>
      <c r="I228" s="1277"/>
      <c r="J228" s="1277"/>
      <c r="K228" s="1277"/>
      <c r="L228" s="1277"/>
      <c r="M228" s="1277"/>
      <c r="N228" s="1277"/>
      <c r="O228" s="1277"/>
      <c r="P228" s="1277"/>
      <c r="Q228" s="1277"/>
      <c r="R228" s="1277"/>
      <c r="S228" s="1277"/>
      <c r="T228" s="1277"/>
      <c r="U228" s="1277"/>
      <c r="V228" s="1277"/>
      <c r="W228" s="1277"/>
      <c r="X228" s="1277"/>
      <c r="Y228" s="1277"/>
      <c r="Z228" s="1277"/>
      <c r="AA228" s="1277"/>
      <c r="AB228" s="1277"/>
      <c r="AC228" s="1277"/>
      <c r="AD228" s="1277"/>
      <c r="AE228" s="1277"/>
      <c r="AF228" s="1277"/>
      <c r="AG228" s="1277"/>
      <c r="AH228" s="1277"/>
      <c r="AI228" s="1277"/>
      <c r="AJ228" s="1277"/>
      <c r="AK228" s="1277"/>
      <c r="AL228" s="1277"/>
      <c r="AM228" s="1277"/>
      <c r="AN228" s="1277"/>
      <c r="AO228" s="1277"/>
      <c r="AP228" s="1277"/>
      <c r="AQ228" s="1277"/>
      <c r="AR228" s="1277"/>
      <c r="AS228" s="1277"/>
      <c r="AT228" s="1277"/>
      <c r="AU228" s="1277"/>
      <c r="AV228" s="1277"/>
      <c r="AW228" s="1277"/>
      <c r="AX228" s="1277"/>
      <c r="AY228" s="1277"/>
      <c r="AZ228" s="1277"/>
      <c r="BA228" s="1277"/>
      <c r="BB228" s="1277"/>
      <c r="BC228" s="1277"/>
      <c r="BD228" s="1277"/>
      <c r="BE228" s="1277"/>
      <c r="BF228" s="1277"/>
      <c r="BG228" s="1277"/>
      <c r="BH228" s="1277"/>
      <c r="BI228" s="1277"/>
      <c r="BJ228" s="1277"/>
      <c r="BK228" s="1277"/>
      <c r="BL228" s="1277"/>
      <c r="BM228" s="1277"/>
      <c r="BN228" s="1277"/>
      <c r="BO228" s="1277"/>
      <c r="BP228" s="1277"/>
      <c r="BQ228" s="1277"/>
      <c r="BR228" s="1277"/>
      <c r="BS228" s="1277"/>
      <c r="BT228" s="1277"/>
      <c r="BU228" s="1277"/>
      <c r="BV228" s="1277"/>
      <c r="BW228" s="1277"/>
      <c r="BX228" s="1277"/>
      <c r="BY228" s="1277"/>
      <c r="BZ228" s="1277"/>
      <c r="CA228" s="1277"/>
      <c r="CB228" s="1277"/>
      <c r="CC228" s="1277"/>
      <c r="CD228" s="1277"/>
      <c r="CE228" s="1277"/>
      <c r="CF228" s="1277"/>
      <c r="CG228" s="1277"/>
      <c r="CH228" s="1277"/>
      <c r="CI228" s="1277"/>
      <c r="CJ228" s="1277"/>
      <c r="CK228" s="1277"/>
      <c r="CL228" s="1277"/>
      <c r="CM228" s="1277"/>
      <c r="CN228" s="1277"/>
    </row>
    <row r="229" spans="1:92">
      <c r="A229" s="1277"/>
      <c r="B229" s="1277"/>
      <c r="C229" s="1277"/>
      <c r="D229" s="1277"/>
      <c r="E229" s="1277"/>
      <c r="F229" s="1277"/>
      <c r="G229" s="1277"/>
      <c r="H229" s="1277"/>
      <c r="I229" s="1277"/>
      <c r="J229" s="1277"/>
      <c r="K229" s="1277"/>
      <c r="L229" s="1277"/>
      <c r="M229" s="1277"/>
      <c r="N229" s="1277"/>
      <c r="O229" s="1277"/>
      <c r="P229" s="1277"/>
      <c r="Q229" s="1277"/>
      <c r="R229" s="1277"/>
      <c r="S229" s="1277"/>
      <c r="T229" s="1277"/>
      <c r="U229" s="1277"/>
      <c r="V229" s="1277"/>
      <c r="W229" s="1277"/>
      <c r="X229" s="1277"/>
      <c r="Y229" s="1277"/>
      <c r="Z229" s="1277"/>
      <c r="AA229" s="1277"/>
      <c r="AB229" s="1277"/>
      <c r="AC229" s="1277"/>
      <c r="AD229" s="1277"/>
      <c r="AE229" s="1277"/>
      <c r="AF229" s="1277"/>
      <c r="AG229" s="1277"/>
      <c r="AH229" s="1277"/>
      <c r="AI229" s="1277"/>
      <c r="AJ229" s="1277"/>
      <c r="AK229" s="1277"/>
      <c r="AL229" s="1277"/>
      <c r="AM229" s="1277"/>
      <c r="AN229" s="1277"/>
      <c r="AO229" s="1277"/>
      <c r="AP229" s="1277"/>
      <c r="AQ229" s="1277"/>
      <c r="AR229" s="1277"/>
      <c r="AS229" s="1277"/>
      <c r="AT229" s="1277"/>
      <c r="AU229" s="1277"/>
      <c r="AV229" s="1277"/>
      <c r="AW229" s="1277"/>
      <c r="AX229" s="1277"/>
      <c r="AY229" s="1277"/>
      <c r="AZ229" s="1277"/>
      <c r="BA229" s="1277"/>
      <c r="BB229" s="1277"/>
      <c r="BC229" s="1277"/>
      <c r="BD229" s="1277"/>
      <c r="BE229" s="1277"/>
      <c r="BF229" s="1277"/>
      <c r="BG229" s="1277"/>
      <c r="BH229" s="1277"/>
      <c r="BI229" s="1277"/>
      <c r="BJ229" s="1277"/>
      <c r="BK229" s="1277"/>
      <c r="BL229" s="1277"/>
      <c r="BM229" s="1277"/>
      <c r="BN229" s="1277"/>
      <c r="BO229" s="1277"/>
      <c r="BP229" s="1277"/>
      <c r="BQ229" s="1277"/>
      <c r="BR229" s="1277"/>
      <c r="BS229" s="1277"/>
      <c r="BT229" s="1277"/>
      <c r="BU229" s="1277"/>
      <c r="BV229" s="1277"/>
      <c r="BW229" s="1277"/>
      <c r="BX229" s="1277"/>
      <c r="BY229" s="1277"/>
      <c r="BZ229" s="1277"/>
      <c r="CA229" s="1277"/>
      <c r="CB229" s="1277"/>
      <c r="CC229" s="1277"/>
      <c r="CD229" s="1277"/>
      <c r="CE229" s="1277"/>
      <c r="CF229" s="1277"/>
      <c r="CG229" s="1277"/>
      <c r="CH229" s="1277"/>
      <c r="CI229" s="1277"/>
      <c r="CJ229" s="1277"/>
      <c r="CK229" s="1277"/>
      <c r="CL229" s="1277"/>
      <c r="CM229" s="1277"/>
      <c r="CN229" s="1277"/>
    </row>
    <row r="230" spans="1:92">
      <c r="A230" s="1277"/>
      <c r="B230" s="1277"/>
      <c r="C230" s="1277"/>
      <c r="D230" s="1277"/>
      <c r="E230" s="1277"/>
      <c r="F230" s="1277"/>
      <c r="G230" s="1277"/>
      <c r="H230" s="1277"/>
      <c r="I230" s="1277"/>
      <c r="J230" s="1277"/>
      <c r="K230" s="1277"/>
      <c r="L230" s="1277"/>
      <c r="M230" s="1277"/>
      <c r="N230" s="1277"/>
      <c r="O230" s="1277"/>
      <c r="P230" s="1277"/>
      <c r="Q230" s="1277"/>
      <c r="R230" s="1277"/>
      <c r="S230" s="1277"/>
      <c r="T230" s="1277"/>
      <c r="U230" s="1277"/>
      <c r="V230" s="1277"/>
      <c r="W230" s="1277"/>
      <c r="X230" s="1277"/>
      <c r="Y230" s="1277"/>
      <c r="Z230" s="1277"/>
      <c r="AA230" s="1277"/>
      <c r="AB230" s="1277"/>
      <c r="AC230" s="1277"/>
      <c r="AD230" s="1277"/>
      <c r="AE230" s="1277"/>
      <c r="AF230" s="1277"/>
      <c r="AG230" s="1277"/>
      <c r="AH230" s="1277"/>
      <c r="AI230" s="1277"/>
      <c r="AJ230" s="1277"/>
      <c r="AK230" s="1277"/>
      <c r="AL230" s="1277"/>
      <c r="AM230" s="1277"/>
      <c r="AN230" s="1277"/>
      <c r="AO230" s="1277"/>
      <c r="AP230" s="1277"/>
      <c r="AQ230" s="1277"/>
      <c r="AR230" s="1277"/>
      <c r="AS230" s="1277"/>
      <c r="AT230" s="1277"/>
      <c r="AU230" s="1277"/>
      <c r="AV230" s="1277"/>
      <c r="AW230" s="1277"/>
      <c r="AX230" s="1277"/>
      <c r="AY230" s="1277"/>
      <c r="AZ230" s="1277"/>
      <c r="BA230" s="1277"/>
      <c r="BB230" s="1277"/>
      <c r="BC230" s="1277"/>
      <c r="BD230" s="1277"/>
      <c r="BE230" s="1277"/>
      <c r="BF230" s="1277"/>
      <c r="BG230" s="1277"/>
      <c r="BH230" s="1277"/>
      <c r="BI230" s="1277"/>
      <c r="BJ230" s="1277"/>
      <c r="BK230" s="1277"/>
      <c r="BL230" s="1277"/>
      <c r="BM230" s="1277"/>
      <c r="BN230" s="1277"/>
      <c r="BO230" s="1277"/>
      <c r="BP230" s="1277"/>
      <c r="BQ230" s="1277"/>
      <c r="BR230" s="1277"/>
      <c r="BS230" s="1277"/>
      <c r="BT230" s="1277"/>
      <c r="BU230" s="1277"/>
      <c r="BV230" s="1277"/>
      <c r="BW230" s="1277"/>
      <c r="BX230" s="1277"/>
      <c r="BY230" s="1277"/>
      <c r="BZ230" s="1277"/>
      <c r="CA230" s="1277"/>
      <c r="CB230" s="1277"/>
      <c r="CC230" s="1277"/>
      <c r="CD230" s="1277"/>
      <c r="CE230" s="1277"/>
      <c r="CF230" s="1277"/>
      <c r="CG230" s="1277"/>
      <c r="CH230" s="1277"/>
      <c r="CI230" s="1277"/>
      <c r="CJ230" s="1277"/>
      <c r="CK230" s="1277"/>
      <c r="CL230" s="1277"/>
      <c r="CM230" s="1277"/>
      <c r="CN230" s="1277"/>
    </row>
    <row r="231" spans="1:92">
      <c r="A231" s="1277"/>
      <c r="B231" s="1277"/>
      <c r="C231" s="1277"/>
      <c r="D231" s="1277"/>
      <c r="E231" s="1277"/>
      <c r="F231" s="1277"/>
      <c r="G231" s="1277"/>
      <c r="H231" s="1277"/>
      <c r="I231" s="1277"/>
      <c r="J231" s="1277"/>
      <c r="K231" s="1277"/>
      <c r="L231" s="1277"/>
      <c r="M231" s="1277"/>
      <c r="N231" s="1277"/>
      <c r="O231" s="1277"/>
      <c r="P231" s="1277"/>
      <c r="Q231" s="1277"/>
      <c r="R231" s="1277"/>
      <c r="S231" s="1277"/>
      <c r="T231" s="1277"/>
      <c r="U231" s="1277"/>
      <c r="V231" s="1277"/>
      <c r="W231" s="1277"/>
      <c r="X231" s="1277"/>
      <c r="Y231" s="1277"/>
      <c r="Z231" s="1277"/>
      <c r="AA231" s="1277"/>
      <c r="AB231" s="1277"/>
      <c r="AC231" s="1277"/>
      <c r="AD231" s="1277"/>
      <c r="AE231" s="1277"/>
      <c r="AF231" s="1277"/>
      <c r="AG231" s="1277"/>
      <c r="AH231" s="1277"/>
      <c r="AI231" s="1277"/>
      <c r="AJ231" s="1277"/>
      <c r="AK231" s="1277"/>
      <c r="AL231" s="1277"/>
      <c r="AM231" s="1277"/>
      <c r="AN231" s="1277"/>
      <c r="AO231" s="1277"/>
      <c r="AP231" s="1277"/>
      <c r="AQ231" s="1277"/>
      <c r="AR231" s="1277"/>
      <c r="AS231" s="1277"/>
      <c r="AT231" s="1277"/>
      <c r="AU231" s="1277"/>
      <c r="AV231" s="1277"/>
      <c r="AW231" s="1277"/>
      <c r="AX231" s="1277"/>
      <c r="AY231" s="1277"/>
      <c r="AZ231" s="1277"/>
      <c r="BA231" s="1277"/>
      <c r="BB231" s="1277"/>
      <c r="BC231" s="1277"/>
      <c r="BD231" s="1277"/>
      <c r="BE231" s="1277"/>
      <c r="BF231" s="1277"/>
      <c r="BG231" s="1277"/>
      <c r="BH231" s="1277"/>
      <c r="BI231" s="1277"/>
      <c r="BJ231" s="1277"/>
      <c r="BK231" s="1277"/>
      <c r="BL231" s="1277"/>
      <c r="BM231" s="1277"/>
      <c r="BN231" s="1277"/>
      <c r="BO231" s="1277"/>
      <c r="BP231" s="1277"/>
      <c r="BQ231" s="1277"/>
      <c r="BR231" s="1277"/>
      <c r="BS231" s="1277"/>
      <c r="BT231" s="1277"/>
      <c r="BU231" s="1277"/>
      <c r="BV231" s="1277"/>
      <c r="BW231" s="1277"/>
      <c r="BX231" s="1277"/>
      <c r="BY231" s="1277"/>
      <c r="BZ231" s="1277"/>
      <c r="CA231" s="1277"/>
      <c r="CB231" s="1277"/>
      <c r="CC231" s="1277"/>
      <c r="CD231" s="1277"/>
      <c r="CE231" s="1277"/>
      <c r="CF231" s="1277"/>
      <c r="CG231" s="1277"/>
      <c r="CH231" s="1277"/>
      <c r="CI231" s="1277"/>
      <c r="CJ231" s="1277"/>
      <c r="CK231" s="1277"/>
      <c r="CL231" s="1277"/>
      <c r="CM231" s="1277"/>
      <c r="CN231" s="1277"/>
    </row>
    <row r="232" spans="1:92">
      <c r="A232" s="1277"/>
      <c r="B232" s="1277"/>
      <c r="C232" s="1277"/>
      <c r="D232" s="1277"/>
      <c r="E232" s="1277"/>
      <c r="F232" s="1277"/>
      <c r="G232" s="1277"/>
      <c r="H232" s="1277"/>
      <c r="I232" s="1277"/>
      <c r="J232" s="1277"/>
      <c r="K232" s="1277"/>
      <c r="L232" s="1277"/>
      <c r="M232" s="1277"/>
      <c r="N232" s="1277"/>
      <c r="O232" s="1277"/>
      <c r="P232" s="1277"/>
      <c r="Q232" s="1277"/>
      <c r="R232" s="1277"/>
      <c r="S232" s="1277"/>
      <c r="T232" s="1277"/>
      <c r="U232" s="1277"/>
      <c r="V232" s="1277"/>
      <c r="W232" s="1277"/>
      <c r="X232" s="1277"/>
      <c r="Y232" s="1277"/>
      <c r="Z232" s="1277"/>
      <c r="AA232" s="1277"/>
      <c r="AB232" s="1277"/>
      <c r="AC232" s="1277"/>
      <c r="AD232" s="1277"/>
      <c r="AE232" s="1277"/>
      <c r="AF232" s="1277"/>
      <c r="AG232" s="1277"/>
      <c r="AH232" s="1277"/>
      <c r="AI232" s="1277"/>
      <c r="AJ232" s="1277"/>
      <c r="AK232" s="1277"/>
      <c r="AL232" s="1277"/>
      <c r="AM232" s="1277"/>
      <c r="AN232" s="1277"/>
      <c r="AO232" s="1277"/>
      <c r="AP232" s="1277"/>
      <c r="AQ232" s="1277"/>
      <c r="AR232" s="1277"/>
      <c r="AS232" s="1277"/>
      <c r="AT232" s="1277"/>
      <c r="AU232" s="1277"/>
      <c r="AV232" s="1277"/>
      <c r="AW232" s="1277"/>
      <c r="AX232" s="1277"/>
      <c r="AY232" s="1277"/>
      <c r="AZ232" s="1277"/>
      <c r="BA232" s="1277"/>
      <c r="BB232" s="1277"/>
      <c r="BC232" s="1277"/>
      <c r="BD232" s="1277"/>
      <c r="BE232" s="1277"/>
      <c r="BF232" s="1277"/>
      <c r="BG232" s="1277"/>
      <c r="BH232" s="1277"/>
      <c r="BI232" s="1277"/>
      <c r="BJ232" s="1277"/>
      <c r="BK232" s="1277"/>
      <c r="BL232" s="1277"/>
      <c r="BM232" s="1277"/>
      <c r="BN232" s="1277"/>
      <c r="BO232" s="1277"/>
      <c r="BP232" s="1277"/>
      <c r="BQ232" s="1277"/>
      <c r="BR232" s="1277"/>
      <c r="BS232" s="1277"/>
      <c r="BT232" s="1277"/>
      <c r="BU232" s="1277"/>
      <c r="BV232" s="1277"/>
      <c r="BW232" s="1277"/>
      <c r="BX232" s="1277"/>
      <c r="BY232" s="1277"/>
      <c r="BZ232" s="1277"/>
      <c r="CA232" s="1277"/>
      <c r="CB232" s="1277"/>
      <c r="CC232" s="1277"/>
      <c r="CD232" s="1277"/>
      <c r="CE232" s="1277"/>
      <c r="CF232" s="1277"/>
      <c r="CG232" s="1277"/>
      <c r="CH232" s="1277"/>
      <c r="CI232" s="1277"/>
      <c r="CJ232" s="1277"/>
      <c r="CK232" s="1277"/>
      <c r="CL232" s="1277"/>
      <c r="CM232" s="1277"/>
      <c r="CN232" s="1277"/>
    </row>
    <row r="233" spans="1:92">
      <c r="A233" s="1277"/>
      <c r="B233" s="1277"/>
      <c r="C233" s="1277"/>
      <c r="D233" s="1277"/>
      <c r="E233" s="1277"/>
      <c r="F233" s="1277"/>
      <c r="G233" s="1277"/>
      <c r="H233" s="1277"/>
      <c r="I233" s="1277"/>
      <c r="J233" s="1277"/>
      <c r="K233" s="1277"/>
      <c r="L233" s="1277"/>
      <c r="M233" s="1277"/>
      <c r="N233" s="1277"/>
      <c r="O233" s="1277"/>
      <c r="P233" s="1277"/>
      <c r="Q233" s="1277"/>
      <c r="R233" s="1277"/>
      <c r="S233" s="1277"/>
      <c r="T233" s="1277"/>
      <c r="U233" s="1277"/>
      <c r="V233" s="1277"/>
      <c r="W233" s="1277"/>
      <c r="X233" s="1277"/>
      <c r="Y233" s="1277"/>
      <c r="Z233" s="1277"/>
      <c r="AA233" s="1277"/>
      <c r="AB233" s="1277"/>
      <c r="AC233" s="1277"/>
      <c r="AD233" s="1277"/>
      <c r="AE233" s="1277"/>
      <c r="AF233" s="1277"/>
      <c r="AG233" s="1277"/>
      <c r="AH233" s="1277"/>
      <c r="AI233" s="1277"/>
      <c r="AJ233" s="1277"/>
      <c r="AK233" s="1277"/>
      <c r="AL233" s="1277"/>
      <c r="AM233" s="1277"/>
      <c r="AN233" s="1277"/>
      <c r="AO233" s="1277"/>
      <c r="AP233" s="1277"/>
      <c r="AQ233" s="1277"/>
      <c r="AR233" s="1277"/>
      <c r="AS233" s="1277"/>
      <c r="AT233" s="1277"/>
      <c r="AU233" s="1277"/>
      <c r="AV233" s="1277"/>
      <c r="AW233" s="1277"/>
      <c r="AX233" s="1277"/>
      <c r="AY233" s="1277"/>
      <c r="AZ233" s="1277"/>
      <c r="BA233" s="1277"/>
      <c r="BB233" s="1277"/>
      <c r="BC233" s="1277"/>
      <c r="BD233" s="1277"/>
      <c r="BE233" s="1277"/>
      <c r="BF233" s="1277"/>
      <c r="BG233" s="1277"/>
      <c r="BH233" s="1277"/>
      <c r="BI233" s="1277"/>
      <c r="BJ233" s="1277"/>
      <c r="BK233" s="1277"/>
      <c r="BL233" s="1277"/>
      <c r="BM233" s="1277"/>
      <c r="BN233" s="1277"/>
      <c r="BO233" s="1277"/>
      <c r="BP233" s="1277"/>
      <c r="BQ233" s="1277"/>
      <c r="BR233" s="1277"/>
      <c r="BS233" s="1277"/>
      <c r="BT233" s="1277"/>
      <c r="BU233" s="1277"/>
      <c r="BV233" s="1277"/>
      <c r="BW233" s="1277"/>
      <c r="BX233" s="1277"/>
      <c r="BY233" s="1277"/>
      <c r="BZ233" s="1277"/>
      <c r="CA233" s="1277"/>
      <c r="CB233" s="1277"/>
      <c r="CC233" s="1277"/>
      <c r="CD233" s="1277"/>
      <c r="CE233" s="1277"/>
      <c r="CF233" s="1277"/>
      <c r="CG233" s="1277"/>
      <c r="CH233" s="1277"/>
      <c r="CI233" s="1277"/>
      <c r="CJ233" s="1277"/>
      <c r="CK233" s="1277"/>
      <c r="CL233" s="1277"/>
      <c r="CM233" s="1277"/>
      <c r="CN233" s="1277"/>
    </row>
    <row r="234" spans="1:92">
      <c r="A234" s="1277"/>
      <c r="B234" s="1277"/>
      <c r="C234" s="1277"/>
      <c r="D234" s="1277"/>
      <c r="E234" s="1277"/>
      <c r="F234" s="1277"/>
      <c r="G234" s="1277"/>
      <c r="H234" s="1277"/>
      <c r="I234" s="1277"/>
      <c r="J234" s="1277"/>
      <c r="K234" s="1277"/>
      <c r="L234" s="1277"/>
      <c r="M234" s="1277"/>
      <c r="N234" s="1277"/>
      <c r="O234" s="1277"/>
      <c r="P234" s="1277"/>
      <c r="Q234" s="1277"/>
      <c r="R234" s="1277"/>
      <c r="S234" s="1277"/>
      <c r="T234" s="1277"/>
      <c r="U234" s="1277"/>
      <c r="V234" s="1277"/>
      <c r="W234" s="1277"/>
      <c r="X234" s="1277"/>
      <c r="Y234" s="1277"/>
      <c r="Z234" s="1277"/>
      <c r="AA234" s="1277"/>
      <c r="AB234" s="1277"/>
      <c r="AC234" s="1277"/>
      <c r="AD234" s="1277"/>
      <c r="AE234" s="1277"/>
      <c r="AF234" s="1277"/>
      <c r="AG234" s="1277"/>
      <c r="AH234" s="1277"/>
      <c r="AI234" s="1277"/>
      <c r="AJ234" s="1277"/>
      <c r="AK234" s="1277"/>
      <c r="AL234" s="1277"/>
      <c r="AM234" s="1277"/>
      <c r="AN234" s="1277"/>
      <c r="AO234" s="1277"/>
      <c r="AP234" s="1277"/>
      <c r="AQ234" s="1277"/>
      <c r="AR234" s="1277"/>
      <c r="AS234" s="1277"/>
      <c r="AT234" s="1277"/>
      <c r="AU234" s="1277"/>
      <c r="AV234" s="1277"/>
      <c r="AW234" s="1277"/>
      <c r="AX234" s="1277"/>
      <c r="AY234" s="1277"/>
      <c r="AZ234" s="1277"/>
      <c r="BA234" s="1277"/>
      <c r="BB234" s="1277"/>
      <c r="BC234" s="1277"/>
      <c r="BD234" s="1277"/>
      <c r="BE234" s="1277"/>
      <c r="BF234" s="1277"/>
      <c r="BG234" s="1277"/>
      <c r="BH234" s="1277"/>
      <c r="BI234" s="1277"/>
      <c r="BJ234" s="1277"/>
      <c r="BK234" s="1277"/>
      <c r="BL234" s="1277"/>
      <c r="BM234" s="1277"/>
      <c r="BN234" s="1277"/>
      <c r="BO234" s="1277"/>
      <c r="BP234" s="1277"/>
      <c r="BQ234" s="1277"/>
      <c r="BR234" s="1277"/>
      <c r="BS234" s="1277"/>
      <c r="BT234" s="1277"/>
      <c r="BU234" s="1277"/>
      <c r="BV234" s="1277"/>
      <c r="BW234" s="1277"/>
      <c r="BX234" s="1277"/>
      <c r="BY234" s="1277"/>
      <c r="BZ234" s="1277"/>
      <c r="CA234" s="1277"/>
      <c r="CB234" s="1277"/>
      <c r="CC234" s="1277"/>
      <c r="CD234" s="1277"/>
      <c r="CE234" s="1277"/>
      <c r="CF234" s="1277"/>
      <c r="CG234" s="1277"/>
      <c r="CH234" s="1277"/>
      <c r="CI234" s="1277"/>
      <c r="CJ234" s="1277"/>
      <c r="CK234" s="1277"/>
      <c r="CL234" s="1277"/>
      <c r="CM234" s="1277"/>
      <c r="CN234" s="1277"/>
    </row>
    <row r="235" spans="1:92">
      <c r="A235" s="1277"/>
      <c r="B235" s="1277"/>
      <c r="C235" s="1277"/>
      <c r="D235" s="1277"/>
      <c r="E235" s="1277"/>
      <c r="F235" s="1277"/>
      <c r="G235" s="1277"/>
      <c r="H235" s="1277"/>
      <c r="I235" s="1277"/>
      <c r="J235" s="1277"/>
      <c r="K235" s="1277"/>
      <c r="L235" s="1277"/>
      <c r="M235" s="1277"/>
      <c r="N235" s="1277"/>
      <c r="O235" s="1277"/>
      <c r="P235" s="1277"/>
      <c r="Q235" s="1277"/>
      <c r="R235" s="1277"/>
      <c r="S235" s="1277"/>
      <c r="T235" s="1277"/>
      <c r="U235" s="1277"/>
      <c r="V235" s="1277"/>
      <c r="W235" s="1277"/>
      <c r="X235" s="1277"/>
      <c r="Y235" s="1277"/>
      <c r="Z235" s="1277"/>
      <c r="AA235" s="1277"/>
      <c r="AB235" s="1277"/>
      <c r="AC235" s="1277"/>
      <c r="AD235" s="1277"/>
      <c r="AE235" s="1277"/>
      <c r="AF235" s="1277"/>
      <c r="AG235" s="1277"/>
      <c r="AH235" s="1277"/>
      <c r="AI235" s="1277"/>
      <c r="AJ235" s="1277"/>
      <c r="AK235" s="1277"/>
      <c r="AL235" s="1277"/>
      <c r="AM235" s="1277"/>
      <c r="AN235" s="1277"/>
      <c r="AO235" s="1277"/>
      <c r="AP235" s="1277"/>
      <c r="AQ235" s="1277"/>
      <c r="AR235" s="1277"/>
      <c r="AS235" s="1277"/>
      <c r="AT235" s="1277"/>
      <c r="AU235" s="1277"/>
      <c r="AV235" s="1277"/>
      <c r="AW235" s="1277"/>
      <c r="AX235" s="1277"/>
      <c r="AY235" s="1277"/>
      <c r="AZ235" s="1277"/>
      <c r="BA235" s="1277"/>
      <c r="BB235" s="1277"/>
      <c r="BC235" s="1277"/>
      <c r="BD235" s="1277"/>
      <c r="BE235" s="1277"/>
      <c r="BF235" s="1277"/>
      <c r="BG235" s="1277"/>
      <c r="BH235" s="1277"/>
      <c r="BI235" s="1277"/>
      <c r="BJ235" s="1277"/>
      <c r="BK235" s="1277"/>
      <c r="BL235" s="1277"/>
      <c r="BM235" s="1277"/>
      <c r="BN235" s="1277"/>
      <c r="BO235" s="1277"/>
      <c r="BP235" s="1277"/>
      <c r="BQ235" s="1277"/>
      <c r="BR235" s="1277"/>
      <c r="BS235" s="1277"/>
      <c r="BT235" s="1277"/>
      <c r="BU235" s="1277"/>
      <c r="BV235" s="1277"/>
      <c r="BW235" s="1277"/>
      <c r="BX235" s="1277"/>
      <c r="BY235" s="1277"/>
      <c r="BZ235" s="1277"/>
      <c r="CA235" s="1277"/>
      <c r="CB235" s="1277"/>
      <c r="CC235" s="1277"/>
      <c r="CD235" s="1277"/>
      <c r="CE235" s="1277"/>
      <c r="CF235" s="1277"/>
      <c r="CG235" s="1277"/>
      <c r="CH235" s="1277"/>
      <c r="CI235" s="1277"/>
      <c r="CJ235" s="1277"/>
      <c r="CK235" s="1277"/>
      <c r="CL235" s="1277"/>
      <c r="CM235" s="1277"/>
      <c r="CN235" s="1277"/>
    </row>
    <row r="236" spans="1:92">
      <c r="A236" s="1277"/>
      <c r="B236" s="1277"/>
      <c r="C236" s="1277"/>
      <c r="D236" s="1277"/>
      <c r="E236" s="1277"/>
      <c r="F236" s="1277"/>
      <c r="G236" s="1277"/>
      <c r="H236" s="1277"/>
      <c r="I236" s="1277"/>
      <c r="J236" s="1277"/>
      <c r="K236" s="1277"/>
      <c r="L236" s="1277"/>
      <c r="M236" s="1277"/>
      <c r="N236" s="1277"/>
      <c r="O236" s="1277"/>
      <c r="P236" s="1277"/>
      <c r="Q236" s="1277"/>
      <c r="R236" s="1277"/>
      <c r="S236" s="1277"/>
      <c r="T236" s="1277"/>
      <c r="U236" s="1277"/>
      <c r="V236" s="1277"/>
      <c r="W236" s="1277"/>
      <c r="X236" s="1277"/>
      <c r="Y236" s="1277"/>
      <c r="Z236" s="1277"/>
      <c r="AA236" s="1277"/>
      <c r="AB236" s="1277"/>
      <c r="AC236" s="1277"/>
      <c r="AD236" s="1277"/>
      <c r="AE236" s="1277"/>
      <c r="AF236" s="1277"/>
      <c r="AG236" s="1277"/>
      <c r="AH236" s="1277"/>
      <c r="AI236" s="1277"/>
      <c r="AJ236" s="1277"/>
      <c r="AK236" s="1277"/>
      <c r="AL236" s="1277"/>
      <c r="AM236" s="1277"/>
      <c r="AN236" s="1277"/>
      <c r="AO236" s="1277"/>
      <c r="AP236" s="1277"/>
      <c r="AQ236" s="1277"/>
      <c r="AR236" s="1277"/>
      <c r="AS236" s="1277"/>
      <c r="AT236" s="1277"/>
      <c r="AU236" s="1277"/>
      <c r="AV236" s="1277"/>
      <c r="AW236" s="1277"/>
      <c r="AX236" s="1277"/>
      <c r="AY236" s="1277"/>
      <c r="AZ236" s="1277"/>
      <c r="BA236" s="1277"/>
      <c r="BB236" s="1277"/>
      <c r="BC236" s="1277"/>
      <c r="BD236" s="1277"/>
      <c r="BE236" s="1277"/>
      <c r="BF236" s="1277"/>
      <c r="BG236" s="1277"/>
      <c r="BH236" s="1277"/>
      <c r="BI236" s="1277"/>
      <c r="BJ236" s="1277"/>
      <c r="BK236" s="1277"/>
      <c r="BL236" s="1277"/>
      <c r="BM236" s="1277"/>
      <c r="BN236" s="1277"/>
      <c r="BO236" s="1277"/>
      <c r="BP236" s="1277"/>
      <c r="BQ236" s="1277"/>
      <c r="BR236" s="1277"/>
      <c r="BS236" s="1277"/>
      <c r="BT236" s="1277"/>
      <c r="BU236" s="1277"/>
      <c r="BV236" s="1277"/>
      <c r="BW236" s="1277"/>
      <c r="BX236" s="1277"/>
      <c r="BY236" s="1277"/>
      <c r="BZ236" s="1277"/>
      <c r="CA236" s="1277"/>
      <c r="CB236" s="1277"/>
      <c r="CC236" s="1277"/>
      <c r="CD236" s="1277"/>
      <c r="CE236" s="1277"/>
      <c r="CF236" s="1277"/>
      <c r="CG236" s="1277"/>
      <c r="CH236" s="1277"/>
      <c r="CI236" s="1277"/>
      <c r="CJ236" s="1277"/>
      <c r="CK236" s="1277"/>
      <c r="CL236" s="1277"/>
      <c r="CM236" s="1277"/>
      <c r="CN236" s="1277"/>
    </row>
    <row r="237" spans="1:92">
      <c r="A237" s="1277"/>
      <c r="B237" s="1277"/>
      <c r="C237" s="1277"/>
      <c r="D237" s="1277"/>
      <c r="E237" s="1277"/>
      <c r="F237" s="1277"/>
      <c r="G237" s="1277"/>
      <c r="H237" s="1277"/>
      <c r="I237" s="1277"/>
      <c r="J237" s="1277"/>
      <c r="K237" s="1277"/>
      <c r="L237" s="1277"/>
      <c r="M237" s="1277"/>
      <c r="N237" s="1277"/>
      <c r="O237" s="1277"/>
      <c r="P237" s="1277"/>
      <c r="Q237" s="1277"/>
      <c r="R237" s="1277"/>
      <c r="S237" s="1277"/>
      <c r="T237" s="1277"/>
      <c r="U237" s="1277"/>
      <c r="V237" s="1277"/>
      <c r="W237" s="1277"/>
      <c r="X237" s="1277"/>
      <c r="Y237" s="1277"/>
      <c r="Z237" s="1277"/>
      <c r="AA237" s="1277"/>
      <c r="AB237" s="1277"/>
      <c r="AC237" s="1277"/>
      <c r="AD237" s="1277"/>
      <c r="AE237" s="1277"/>
      <c r="AF237" s="1277"/>
      <c r="AG237" s="1277"/>
      <c r="AH237" s="1277"/>
      <c r="AI237" s="1277"/>
      <c r="AJ237" s="1277"/>
      <c r="AK237" s="1277"/>
      <c r="AL237" s="1277"/>
      <c r="AM237" s="1277"/>
      <c r="AN237" s="1277"/>
      <c r="AO237" s="1277"/>
      <c r="AP237" s="1277"/>
      <c r="AQ237" s="1277"/>
      <c r="AR237" s="1277"/>
      <c r="AS237" s="1277"/>
      <c r="AT237" s="1277"/>
      <c r="AU237" s="1277"/>
      <c r="AV237" s="1277"/>
      <c r="AW237" s="1277"/>
      <c r="AX237" s="1277"/>
      <c r="AY237" s="1277"/>
      <c r="AZ237" s="1277"/>
      <c r="BA237" s="1277"/>
      <c r="BB237" s="1277"/>
      <c r="BC237" s="1277"/>
      <c r="BD237" s="1277"/>
      <c r="BE237" s="1277"/>
      <c r="BF237" s="1277"/>
      <c r="BG237" s="1277"/>
      <c r="BH237" s="1277"/>
      <c r="BI237" s="1277"/>
      <c r="BJ237" s="1277"/>
      <c r="BK237" s="1277"/>
      <c r="BL237" s="1277"/>
      <c r="BM237" s="1277"/>
      <c r="BN237" s="1277"/>
      <c r="BO237" s="1277"/>
      <c r="BP237" s="1277"/>
      <c r="BQ237" s="1277"/>
      <c r="BR237" s="1277"/>
      <c r="BS237" s="1277"/>
      <c r="BT237" s="1277"/>
      <c r="BU237" s="1277"/>
      <c r="BV237" s="1277"/>
      <c r="BW237" s="1277"/>
      <c r="BX237" s="1277"/>
      <c r="BY237" s="1277"/>
      <c r="BZ237" s="1277"/>
      <c r="CA237" s="1277"/>
      <c r="CB237" s="1277"/>
      <c r="CC237" s="1277"/>
      <c r="CD237" s="1277"/>
      <c r="CE237" s="1277"/>
      <c r="CF237" s="1277"/>
      <c r="CG237" s="1277"/>
      <c r="CH237" s="1277"/>
      <c r="CI237" s="1277"/>
      <c r="CJ237" s="1277"/>
      <c r="CK237" s="1277"/>
      <c r="CL237" s="1277"/>
      <c r="CM237" s="1277"/>
      <c r="CN237" s="1277"/>
    </row>
    <row r="238" spans="1:92">
      <c r="A238" s="1277"/>
      <c r="B238" s="1277"/>
      <c r="C238" s="1277"/>
      <c r="D238" s="1277"/>
      <c r="E238" s="1277"/>
      <c r="F238" s="1277"/>
      <c r="G238" s="1277"/>
      <c r="H238" s="1277"/>
      <c r="I238" s="1277"/>
      <c r="J238" s="1277"/>
      <c r="K238" s="1277"/>
      <c r="L238" s="1277"/>
      <c r="M238" s="1277"/>
      <c r="N238" s="1277"/>
      <c r="O238" s="1277"/>
      <c r="P238" s="1277"/>
      <c r="Q238" s="1277"/>
      <c r="R238" s="1277"/>
      <c r="S238" s="1277"/>
      <c r="T238" s="1277"/>
      <c r="U238" s="1277"/>
      <c r="V238" s="1277"/>
      <c r="W238" s="1277"/>
      <c r="X238" s="1277"/>
      <c r="Y238" s="1277"/>
      <c r="Z238" s="1277"/>
      <c r="AA238" s="1277"/>
      <c r="AB238" s="1277"/>
      <c r="AC238" s="1277"/>
      <c r="AD238" s="1277"/>
      <c r="AE238" s="1277"/>
      <c r="AF238" s="1277"/>
      <c r="AG238" s="1277"/>
      <c r="AH238" s="1277"/>
      <c r="AI238" s="1277"/>
      <c r="AJ238" s="1277"/>
      <c r="AK238" s="1277"/>
      <c r="AL238" s="1277"/>
      <c r="AM238" s="1277"/>
      <c r="AN238" s="1277"/>
      <c r="AO238" s="1277"/>
      <c r="AP238" s="1277"/>
      <c r="AQ238" s="1277"/>
      <c r="AR238" s="1277"/>
      <c r="AS238" s="1277"/>
      <c r="AT238" s="1277"/>
      <c r="AU238" s="1277"/>
      <c r="AV238" s="1277"/>
      <c r="AW238" s="1277"/>
      <c r="AX238" s="1277"/>
      <c r="AY238" s="1277"/>
      <c r="AZ238" s="1277"/>
      <c r="BA238" s="1277"/>
      <c r="BB238" s="1277"/>
      <c r="BC238" s="1277"/>
      <c r="BD238" s="1277"/>
      <c r="BE238" s="1277"/>
      <c r="BF238" s="1277"/>
      <c r="BG238" s="1277"/>
      <c r="BH238" s="1277"/>
      <c r="BI238" s="1277"/>
      <c r="BJ238" s="1277"/>
      <c r="BK238" s="1277"/>
      <c r="BL238" s="1277"/>
      <c r="BM238" s="1277"/>
      <c r="BN238" s="1277"/>
      <c r="BO238" s="1277"/>
      <c r="BP238" s="1277"/>
      <c r="BQ238" s="1277"/>
      <c r="BR238" s="1277"/>
      <c r="BS238" s="1277"/>
      <c r="BT238" s="1277"/>
      <c r="BU238" s="1277"/>
      <c r="BV238" s="1277"/>
      <c r="BW238" s="1277"/>
      <c r="BX238" s="1277"/>
      <c r="BY238" s="1277"/>
      <c r="BZ238" s="1277"/>
      <c r="CA238" s="1277"/>
      <c r="CB238" s="1277"/>
      <c r="CC238" s="1277"/>
      <c r="CD238" s="1277"/>
      <c r="CE238" s="1277"/>
      <c r="CF238" s="1277"/>
      <c r="CG238" s="1277"/>
      <c r="CH238" s="1277"/>
      <c r="CI238" s="1277"/>
      <c r="CJ238" s="1277"/>
      <c r="CK238" s="1277"/>
      <c r="CL238" s="1277"/>
      <c r="CM238" s="1277"/>
      <c r="CN238" s="1277"/>
    </row>
    <row r="239" spans="1:92">
      <c r="A239" s="1277"/>
      <c r="B239" s="1277"/>
      <c r="C239" s="1277"/>
      <c r="D239" s="1277"/>
      <c r="E239" s="1277"/>
      <c r="F239" s="1277"/>
      <c r="G239" s="1277"/>
      <c r="H239" s="1277"/>
      <c r="I239" s="1277"/>
      <c r="J239" s="1277"/>
      <c r="K239" s="1277"/>
      <c r="L239" s="1277"/>
      <c r="M239" s="1277"/>
      <c r="N239" s="1277"/>
      <c r="O239" s="1277"/>
      <c r="P239" s="1277"/>
      <c r="Q239" s="1277"/>
      <c r="R239" s="1277"/>
      <c r="S239" s="1277"/>
      <c r="T239" s="1277"/>
      <c r="U239" s="1277"/>
      <c r="V239" s="1277"/>
      <c r="W239" s="1277"/>
      <c r="X239" s="1277"/>
      <c r="Y239" s="1277"/>
      <c r="Z239" s="1277"/>
      <c r="AA239" s="1277"/>
      <c r="AB239" s="1277"/>
      <c r="AC239" s="1277"/>
      <c r="AD239" s="1277"/>
      <c r="AE239" s="1277"/>
      <c r="AF239" s="1277"/>
      <c r="AG239" s="1277"/>
      <c r="AH239" s="1277"/>
      <c r="AI239" s="1277"/>
      <c r="AJ239" s="1277"/>
      <c r="AK239" s="1277"/>
      <c r="AL239" s="1277"/>
      <c r="AM239" s="1277"/>
      <c r="AN239" s="1277"/>
      <c r="AO239" s="1277"/>
      <c r="AP239" s="1277"/>
      <c r="AQ239" s="1277"/>
      <c r="AR239" s="1277"/>
      <c r="AS239" s="1277"/>
      <c r="AT239" s="1277"/>
      <c r="AU239" s="1277"/>
      <c r="AV239" s="1277"/>
      <c r="AW239" s="1277"/>
      <c r="AX239" s="1277"/>
      <c r="AY239" s="1277"/>
      <c r="AZ239" s="1277"/>
      <c r="BA239" s="1277"/>
      <c r="BB239" s="1277"/>
      <c r="BC239" s="1277"/>
      <c r="BD239" s="1277"/>
      <c r="BE239" s="1277"/>
      <c r="BF239" s="1277"/>
      <c r="BG239" s="1277"/>
      <c r="BH239" s="1277"/>
      <c r="BI239" s="1277"/>
      <c r="BJ239" s="1277"/>
      <c r="BK239" s="1277"/>
      <c r="BL239" s="1277"/>
      <c r="BM239" s="1277"/>
      <c r="BN239" s="1277"/>
      <c r="BO239" s="1277"/>
      <c r="BP239" s="1277"/>
      <c r="BQ239" s="1277"/>
      <c r="BR239" s="1277"/>
      <c r="BS239" s="1277"/>
      <c r="BT239" s="1277"/>
      <c r="BU239" s="1277"/>
      <c r="BV239" s="1277"/>
      <c r="BW239" s="1277"/>
      <c r="BX239" s="1277"/>
      <c r="BY239" s="1277"/>
      <c r="BZ239" s="1277"/>
      <c r="CA239" s="1277"/>
      <c r="CB239" s="1277"/>
      <c r="CC239" s="1277"/>
      <c r="CD239" s="1277"/>
      <c r="CE239" s="1277"/>
      <c r="CF239" s="1277"/>
      <c r="CG239" s="1277"/>
      <c r="CH239" s="1277"/>
      <c r="CI239" s="1277"/>
      <c r="CJ239" s="1277"/>
      <c r="CK239" s="1277"/>
      <c r="CL239" s="1277"/>
      <c r="CM239" s="1277"/>
      <c r="CN239" s="1277"/>
    </row>
    <row r="240" spans="1:92">
      <c r="A240" s="1277"/>
      <c r="B240" s="1277"/>
      <c r="C240" s="1277"/>
      <c r="D240" s="1277"/>
      <c r="E240" s="1277"/>
      <c r="F240" s="1277"/>
      <c r="G240" s="1277"/>
      <c r="H240" s="1277"/>
      <c r="I240" s="1277"/>
      <c r="J240" s="1277"/>
      <c r="K240" s="1277"/>
      <c r="L240" s="1277"/>
      <c r="M240" s="1277"/>
      <c r="N240" s="1277"/>
      <c r="O240" s="1277"/>
      <c r="P240" s="1277"/>
      <c r="Q240" s="1277"/>
      <c r="R240" s="1277"/>
      <c r="S240" s="1277"/>
      <c r="T240" s="1277"/>
      <c r="U240" s="1277"/>
      <c r="V240" s="1277"/>
      <c r="W240" s="1277"/>
      <c r="X240" s="1277"/>
      <c r="Y240" s="1277"/>
      <c r="Z240" s="1277"/>
      <c r="AA240" s="1277"/>
      <c r="AB240" s="1277"/>
      <c r="AC240" s="1277"/>
      <c r="AD240" s="1277"/>
      <c r="AE240" s="1277"/>
      <c r="AF240" s="1277"/>
      <c r="AG240" s="1277"/>
      <c r="AH240" s="1277"/>
      <c r="AI240" s="1277"/>
      <c r="AJ240" s="1277"/>
      <c r="AK240" s="1277"/>
      <c r="AL240" s="1277"/>
      <c r="AM240" s="1277"/>
      <c r="AN240" s="1277"/>
      <c r="AO240" s="1277"/>
      <c r="AP240" s="1277"/>
      <c r="AQ240" s="1277"/>
      <c r="AR240" s="1277"/>
      <c r="AS240" s="1277"/>
      <c r="AT240" s="1277"/>
      <c r="AU240" s="1277"/>
      <c r="AV240" s="1277"/>
      <c r="AW240" s="1277"/>
      <c r="AX240" s="1277"/>
      <c r="AY240" s="1277"/>
      <c r="AZ240" s="1277"/>
      <c r="BA240" s="1277"/>
      <c r="BB240" s="1277"/>
      <c r="BC240" s="1277"/>
      <c r="BD240" s="1277"/>
      <c r="BE240" s="1277"/>
      <c r="BF240" s="1277"/>
      <c r="BG240" s="1277"/>
      <c r="BH240" s="1277"/>
      <c r="BI240" s="1277"/>
      <c r="BJ240" s="1277"/>
      <c r="BK240" s="1277"/>
      <c r="BL240" s="1277"/>
      <c r="BM240" s="1277"/>
      <c r="BN240" s="1277"/>
      <c r="BO240" s="1277"/>
      <c r="BP240" s="1277"/>
      <c r="BQ240" s="1277"/>
      <c r="BR240" s="1277"/>
      <c r="BS240" s="1277"/>
      <c r="BT240" s="1277"/>
      <c r="BU240" s="1277"/>
      <c r="BV240" s="1277"/>
      <c r="BW240" s="1277"/>
      <c r="BX240" s="1277"/>
      <c r="BY240" s="1277"/>
      <c r="BZ240" s="1277"/>
      <c r="CA240" s="1277"/>
      <c r="CB240" s="1277"/>
      <c r="CC240" s="1277"/>
      <c r="CD240" s="1277"/>
      <c r="CE240" s="1277"/>
      <c r="CF240" s="1277"/>
      <c r="CG240" s="1277"/>
      <c r="CH240" s="1277"/>
      <c r="CI240" s="1277"/>
      <c r="CJ240" s="1277"/>
      <c r="CK240" s="1277"/>
      <c r="CL240" s="1277"/>
      <c r="CM240" s="1277"/>
      <c r="CN240" s="1277"/>
    </row>
    <row r="241" spans="1:92">
      <c r="A241" s="1277"/>
      <c r="B241" s="1277"/>
      <c r="C241" s="1277"/>
      <c r="D241" s="1277"/>
      <c r="E241" s="1277"/>
      <c r="F241" s="1277"/>
      <c r="G241" s="1277"/>
      <c r="H241" s="1277"/>
      <c r="I241" s="1277"/>
      <c r="J241" s="1277"/>
      <c r="K241" s="1277"/>
      <c r="L241" s="1277"/>
      <c r="M241" s="1277"/>
      <c r="N241" s="1277"/>
      <c r="O241" s="1277"/>
      <c r="P241" s="1277"/>
      <c r="Q241" s="1277"/>
      <c r="R241" s="1277"/>
      <c r="S241" s="1277"/>
      <c r="T241" s="1277"/>
      <c r="U241" s="1277"/>
      <c r="V241" s="1277"/>
      <c r="W241" s="1277"/>
      <c r="X241" s="1277"/>
      <c r="Y241" s="1277"/>
      <c r="Z241" s="1277"/>
      <c r="AA241" s="1277"/>
      <c r="AB241" s="1277"/>
      <c r="AC241" s="1277"/>
      <c r="AD241" s="1277"/>
      <c r="AE241" s="1277"/>
      <c r="AF241" s="1277"/>
      <c r="AG241" s="1277"/>
      <c r="AH241" s="1277"/>
      <c r="AI241" s="1277"/>
      <c r="AJ241" s="1277"/>
      <c r="AK241" s="1277"/>
      <c r="AL241" s="1277"/>
      <c r="AM241" s="1277"/>
      <c r="AN241" s="1277"/>
      <c r="AO241" s="1277"/>
      <c r="AP241" s="1277"/>
      <c r="AQ241" s="1277"/>
      <c r="AR241" s="1277"/>
      <c r="AS241" s="1277"/>
      <c r="AT241" s="1277"/>
      <c r="AU241" s="1277"/>
      <c r="AV241" s="1277"/>
      <c r="AW241" s="1277"/>
      <c r="AX241" s="1277"/>
      <c r="AY241" s="1277"/>
      <c r="AZ241" s="1277"/>
      <c r="BA241" s="1277"/>
      <c r="BB241" s="1277"/>
      <c r="BC241" s="1277"/>
      <c r="BD241" s="1277"/>
      <c r="BE241" s="1277"/>
      <c r="BF241" s="1277"/>
      <c r="BG241" s="1277"/>
      <c r="BH241" s="1277"/>
      <c r="BI241" s="1277"/>
      <c r="BJ241" s="1277"/>
      <c r="BK241" s="1277"/>
      <c r="BL241" s="1277"/>
      <c r="BM241" s="1277"/>
      <c r="BN241" s="1277"/>
      <c r="BO241" s="1277"/>
      <c r="BP241" s="1277"/>
      <c r="BQ241" s="1277"/>
      <c r="BR241" s="1277"/>
      <c r="BS241" s="1277"/>
      <c r="BT241" s="1277"/>
      <c r="BU241" s="1277"/>
      <c r="BV241" s="1277"/>
      <c r="BW241" s="1277"/>
      <c r="BX241" s="1277"/>
      <c r="BY241" s="1277"/>
      <c r="BZ241" s="1277"/>
      <c r="CA241" s="1277"/>
      <c r="CB241" s="1277"/>
      <c r="CC241" s="1277"/>
      <c r="CD241" s="1277"/>
      <c r="CE241" s="1277"/>
      <c r="CF241" s="1277"/>
      <c r="CG241" s="1277"/>
      <c r="CH241" s="1277"/>
      <c r="CI241" s="1277"/>
      <c r="CJ241" s="1277"/>
      <c r="CK241" s="1277"/>
      <c r="CL241" s="1277"/>
      <c r="CM241" s="1277"/>
      <c r="CN241" s="1277"/>
    </row>
    <row r="242" spans="1:92">
      <c r="A242" s="1277"/>
      <c r="B242" s="1277"/>
      <c r="C242" s="1277"/>
      <c r="D242" s="1277"/>
      <c r="E242" s="1277"/>
      <c r="F242" s="1277"/>
      <c r="G242" s="1277"/>
      <c r="H242" s="1277"/>
      <c r="I242" s="1277"/>
      <c r="J242" s="1277"/>
      <c r="K242" s="1277"/>
      <c r="L242" s="1277"/>
      <c r="M242" s="1277"/>
      <c r="N242" s="1277"/>
      <c r="O242" s="1277"/>
      <c r="P242" s="1277"/>
      <c r="Q242" s="1277"/>
      <c r="R242" s="1277"/>
      <c r="S242" s="1277"/>
      <c r="T242" s="1277"/>
      <c r="U242" s="1277"/>
      <c r="V242" s="1277"/>
      <c r="W242" s="1277"/>
      <c r="X242" s="1277"/>
      <c r="Y242" s="1277"/>
      <c r="Z242" s="1277"/>
      <c r="AA242" s="1277"/>
      <c r="AB242" s="1277"/>
      <c r="AC242" s="1277"/>
      <c r="AD242" s="1277"/>
      <c r="AE242" s="1277"/>
      <c r="AF242" s="1277"/>
      <c r="AG242" s="1277"/>
      <c r="AH242" s="1277"/>
      <c r="AI242" s="1277"/>
      <c r="AJ242" s="1277"/>
      <c r="AK242" s="1277"/>
      <c r="AL242" s="1277"/>
      <c r="AM242" s="1277"/>
      <c r="AN242" s="1277"/>
      <c r="AO242" s="1277"/>
      <c r="AP242" s="1277"/>
      <c r="AQ242" s="1277"/>
      <c r="AR242" s="1277"/>
      <c r="AS242" s="1277"/>
      <c r="AT242" s="1277"/>
      <c r="AU242" s="1277"/>
      <c r="AV242" s="1277"/>
      <c r="AW242" s="1277"/>
      <c r="AX242" s="1277"/>
      <c r="AY242" s="1277"/>
      <c r="AZ242" s="1277"/>
      <c r="BA242" s="1277"/>
      <c r="BB242" s="1277"/>
      <c r="BC242" s="1277"/>
      <c r="BD242" s="1277"/>
      <c r="BE242" s="1277"/>
      <c r="BF242" s="1277"/>
      <c r="BG242" s="1277"/>
      <c r="BH242" s="1277"/>
      <c r="BI242" s="1277"/>
      <c r="BJ242" s="1277"/>
      <c r="BK242" s="1277"/>
      <c r="BL242" s="1277"/>
      <c r="BM242" s="1277"/>
      <c r="BN242" s="1277"/>
      <c r="BO242" s="1277"/>
      <c r="BP242" s="1277"/>
      <c r="BQ242" s="1277"/>
      <c r="BR242" s="1277"/>
      <c r="BS242" s="1277"/>
      <c r="BT242" s="1277"/>
      <c r="BU242" s="1277"/>
      <c r="BV242" s="1277"/>
      <c r="BW242" s="1277"/>
      <c r="BX242" s="1277"/>
      <c r="BY242" s="1277"/>
      <c r="BZ242" s="1277"/>
      <c r="CA242" s="1277"/>
      <c r="CB242" s="1277"/>
      <c r="CC242" s="1277"/>
      <c r="CD242" s="1277"/>
      <c r="CE242" s="1277"/>
      <c r="CF242" s="1277"/>
      <c r="CG242" s="1277"/>
      <c r="CH242" s="1277"/>
      <c r="CI242" s="1277"/>
      <c r="CJ242" s="1277"/>
      <c r="CK242" s="1277"/>
      <c r="CL242" s="1277"/>
      <c r="CM242" s="1277"/>
      <c r="CN242" s="1277"/>
    </row>
    <row r="243" spans="1:92">
      <c r="A243" s="1277"/>
      <c r="B243" s="1277"/>
      <c r="C243" s="1277"/>
      <c r="D243" s="1277"/>
      <c r="E243" s="1277"/>
      <c r="F243" s="1277"/>
      <c r="G243" s="1277"/>
      <c r="H243" s="1277"/>
      <c r="I243" s="1277"/>
      <c r="J243" s="1277"/>
      <c r="K243" s="1277"/>
      <c r="L243" s="1277"/>
      <c r="M243" s="1277"/>
      <c r="N243" s="1277"/>
      <c r="O243" s="1277"/>
      <c r="P243" s="1277"/>
      <c r="Q243" s="1277"/>
      <c r="R243" s="1277"/>
      <c r="S243" s="1277"/>
      <c r="T243" s="1277"/>
      <c r="U243" s="1277"/>
      <c r="V243" s="1277"/>
      <c r="W243" s="1277"/>
      <c r="X243" s="1277"/>
      <c r="Y243" s="1277"/>
      <c r="Z243" s="1277"/>
      <c r="AA243" s="1277"/>
      <c r="AB243" s="1277"/>
      <c r="AC243" s="1277"/>
      <c r="AD243" s="1277"/>
      <c r="AE243" s="1277"/>
      <c r="AF243" s="1277"/>
      <c r="AG243" s="1277"/>
      <c r="AH243" s="1277"/>
      <c r="AI243" s="1277"/>
      <c r="AJ243" s="1277"/>
      <c r="AK243" s="1277"/>
      <c r="AL243" s="1277"/>
      <c r="AM243" s="1277"/>
      <c r="AN243" s="1277"/>
      <c r="AO243" s="1277"/>
      <c r="AP243" s="1277"/>
      <c r="AQ243" s="1277"/>
      <c r="AR243" s="1277"/>
      <c r="AS243" s="1277"/>
      <c r="AT243" s="1277"/>
      <c r="AU243" s="1277"/>
      <c r="AV243" s="1277"/>
      <c r="AW243" s="1277"/>
      <c r="AX243" s="1277"/>
      <c r="AY243" s="1277"/>
      <c r="AZ243" s="1277"/>
      <c r="BA243" s="1277"/>
      <c r="BB243" s="1277"/>
      <c r="BC243" s="1277"/>
      <c r="BD243" s="1277"/>
      <c r="BE243" s="1277"/>
      <c r="BF243" s="1277"/>
      <c r="BG243" s="1277"/>
      <c r="BH243" s="1277"/>
      <c r="BI243" s="1277"/>
      <c r="BJ243" s="1277"/>
      <c r="BK243" s="1277"/>
      <c r="BL243" s="1277"/>
      <c r="BM243" s="1277"/>
      <c r="BN243" s="1277"/>
      <c r="BO243" s="1277"/>
      <c r="BP243" s="1277"/>
      <c r="BQ243" s="1277"/>
      <c r="BR243" s="1277"/>
      <c r="BS243" s="1277"/>
      <c r="BT243" s="1277"/>
      <c r="BU243" s="1277"/>
      <c r="BV243" s="1277"/>
      <c r="BW243" s="1277"/>
      <c r="BX243" s="1277"/>
      <c r="BY243" s="1277"/>
      <c r="BZ243" s="1277"/>
      <c r="CA243" s="1277"/>
      <c r="CB243" s="1277"/>
      <c r="CC243" s="1277"/>
      <c r="CD243" s="1277"/>
      <c r="CE243" s="1277"/>
      <c r="CF243" s="1277"/>
      <c r="CG243" s="1277"/>
      <c r="CH243" s="1277"/>
      <c r="CI243" s="1277"/>
      <c r="CJ243" s="1277"/>
      <c r="CK243" s="1277"/>
      <c r="CL243" s="1277"/>
      <c r="CM243" s="1277"/>
      <c r="CN243" s="1277"/>
    </row>
    <row r="244" spans="1:92">
      <c r="A244" s="1277"/>
      <c r="B244" s="1277"/>
      <c r="C244" s="1277"/>
      <c r="D244" s="1277"/>
      <c r="E244" s="1277"/>
      <c r="F244" s="1277"/>
      <c r="G244" s="1277"/>
      <c r="H244" s="1277"/>
      <c r="I244" s="1277"/>
      <c r="J244" s="1277"/>
      <c r="K244" s="1277"/>
      <c r="L244" s="1277"/>
      <c r="M244" s="1277"/>
      <c r="N244" s="1277"/>
      <c r="O244" s="1277"/>
      <c r="P244" s="1277"/>
      <c r="Q244" s="1277"/>
      <c r="R244" s="1277"/>
      <c r="S244" s="1277"/>
      <c r="T244" s="1277"/>
      <c r="U244" s="1277"/>
      <c r="V244" s="1277"/>
      <c r="W244" s="1277"/>
      <c r="X244" s="1277"/>
      <c r="Y244" s="1277"/>
      <c r="Z244" s="1277"/>
      <c r="AA244" s="1277"/>
      <c r="AB244" s="1277"/>
      <c r="AC244" s="1277"/>
      <c r="AD244" s="1277"/>
      <c r="AE244" s="1277"/>
      <c r="AF244" s="1277"/>
      <c r="AG244" s="1277"/>
      <c r="AH244" s="1277"/>
      <c r="AI244" s="1277"/>
      <c r="AJ244" s="1277"/>
      <c r="AK244" s="1277"/>
      <c r="AL244" s="1277"/>
      <c r="AM244" s="1277"/>
      <c r="AN244" s="1277"/>
      <c r="AO244" s="1277"/>
      <c r="AP244" s="1277"/>
      <c r="AQ244" s="1277"/>
      <c r="AR244" s="1277"/>
      <c r="AS244" s="1277"/>
      <c r="AT244" s="1277"/>
      <c r="AU244" s="1277"/>
      <c r="AV244" s="1277"/>
      <c r="AW244" s="1277"/>
      <c r="AX244" s="1277"/>
      <c r="AY244" s="1277"/>
      <c r="AZ244" s="1277"/>
      <c r="BA244" s="1277"/>
      <c r="BB244" s="1277"/>
      <c r="BC244" s="1277"/>
      <c r="BD244" s="1277"/>
      <c r="BE244" s="1277"/>
      <c r="BF244" s="1277"/>
      <c r="BG244" s="1277"/>
      <c r="BH244" s="1277"/>
      <c r="BI244" s="1277"/>
      <c r="BJ244" s="1277"/>
      <c r="BK244" s="1277"/>
      <c r="BL244" s="1277"/>
      <c r="BM244" s="1277"/>
      <c r="BN244" s="1277"/>
      <c r="BO244" s="1277"/>
      <c r="BP244" s="1277"/>
      <c r="BQ244" s="1277"/>
      <c r="BR244" s="1277"/>
      <c r="BS244" s="1277"/>
      <c r="BT244" s="1277"/>
      <c r="BU244" s="1277"/>
      <c r="BV244" s="1277"/>
      <c r="BW244" s="1277"/>
      <c r="BX244" s="1277"/>
      <c r="BY244" s="1277"/>
      <c r="BZ244" s="1277"/>
      <c r="CA244" s="1277"/>
      <c r="CB244" s="1277"/>
      <c r="CC244" s="1277"/>
      <c r="CD244" s="1277"/>
      <c r="CE244" s="1277"/>
      <c r="CF244" s="1277"/>
      <c r="CG244" s="1277"/>
      <c r="CH244" s="1277"/>
      <c r="CI244" s="1277"/>
      <c r="CJ244" s="1277"/>
      <c r="CK244" s="1277"/>
      <c r="CL244" s="1277"/>
      <c r="CM244" s="1277"/>
      <c r="CN244" s="1277"/>
    </row>
    <row r="245" spans="1:92">
      <c r="A245" s="1277"/>
      <c r="B245" s="1277"/>
      <c r="C245" s="1277"/>
      <c r="D245" s="1277"/>
      <c r="E245" s="1277"/>
      <c r="F245" s="1277"/>
      <c r="G245" s="1277"/>
      <c r="H245" s="1277"/>
      <c r="I245" s="1277"/>
      <c r="J245" s="1277"/>
      <c r="K245" s="1277"/>
      <c r="L245" s="1277"/>
      <c r="M245" s="1277"/>
      <c r="N245" s="1277"/>
      <c r="O245" s="1277"/>
      <c r="P245" s="1277"/>
      <c r="Q245" s="1277"/>
      <c r="R245" s="1277"/>
      <c r="S245" s="1277"/>
      <c r="T245" s="1277"/>
      <c r="U245" s="1277"/>
      <c r="V245" s="1277"/>
      <c r="W245" s="1277"/>
      <c r="X245" s="1277"/>
      <c r="Y245" s="1277"/>
      <c r="Z245" s="1277"/>
      <c r="AA245" s="1277"/>
      <c r="AB245" s="1277"/>
      <c r="AC245" s="1277"/>
      <c r="AD245" s="1277"/>
      <c r="AE245" s="1277"/>
      <c r="AF245" s="1277"/>
      <c r="AG245" s="1277"/>
      <c r="AH245" s="1277"/>
      <c r="AI245" s="1277"/>
      <c r="AJ245" s="1277"/>
      <c r="AK245" s="1277"/>
      <c r="AL245" s="1277"/>
      <c r="AM245" s="1277"/>
      <c r="AN245" s="1277"/>
      <c r="AO245" s="1277"/>
      <c r="AP245" s="1277"/>
      <c r="AQ245" s="1277"/>
      <c r="AR245" s="1277"/>
      <c r="AS245" s="1277"/>
      <c r="AT245" s="1277"/>
      <c r="AU245" s="1277"/>
      <c r="AV245" s="1277"/>
      <c r="AW245" s="1277"/>
      <c r="AX245" s="1277"/>
      <c r="AY245" s="1277"/>
      <c r="AZ245" s="1277"/>
      <c r="BA245" s="1277"/>
      <c r="BB245" s="1277"/>
      <c r="BC245" s="1277"/>
      <c r="BD245" s="1277"/>
      <c r="BE245" s="1277"/>
      <c r="BF245" s="1277"/>
      <c r="BG245" s="1277"/>
      <c r="BH245" s="1277"/>
      <c r="BI245" s="1277"/>
      <c r="BJ245" s="1277"/>
      <c r="BK245" s="1277"/>
      <c r="BL245" s="1277"/>
      <c r="BM245" s="1277"/>
      <c r="BN245" s="1277"/>
      <c r="BO245" s="1277"/>
      <c r="BP245" s="1277"/>
      <c r="BQ245" s="1277"/>
      <c r="BR245" s="1277"/>
      <c r="BS245" s="1277"/>
      <c r="BT245" s="1277"/>
      <c r="BU245" s="1277"/>
      <c r="BV245" s="1277"/>
      <c r="BW245" s="1277"/>
      <c r="BX245" s="1277"/>
      <c r="BY245" s="1277"/>
      <c r="BZ245" s="1277"/>
      <c r="CA245" s="1277"/>
      <c r="CB245" s="1277"/>
      <c r="CC245" s="1277"/>
      <c r="CD245" s="1277"/>
      <c r="CE245" s="1277"/>
      <c r="CF245" s="1277"/>
      <c r="CG245" s="1277"/>
      <c r="CH245" s="1277"/>
      <c r="CI245" s="1277"/>
      <c r="CJ245" s="1277"/>
      <c r="CK245" s="1277"/>
      <c r="CL245" s="1277"/>
      <c r="CM245" s="1277"/>
      <c r="CN245" s="1277"/>
    </row>
    <row r="246" spans="1:92">
      <c r="A246" s="1277"/>
      <c r="B246" s="1277"/>
      <c r="C246" s="1277"/>
      <c r="D246" s="1277"/>
      <c r="E246" s="1277"/>
      <c r="F246" s="1277"/>
      <c r="G246" s="1277"/>
      <c r="H246" s="1277"/>
      <c r="I246" s="1277"/>
      <c r="J246" s="1277"/>
      <c r="K246" s="1277"/>
      <c r="L246" s="1277"/>
      <c r="M246" s="1277"/>
      <c r="N246" s="1277"/>
      <c r="O246" s="1277"/>
      <c r="P246" s="1277"/>
      <c r="Q246" s="1277"/>
      <c r="R246" s="1277"/>
      <c r="S246" s="1277"/>
      <c r="T246" s="1277"/>
      <c r="U246" s="1277"/>
      <c r="V246" s="1277"/>
      <c r="W246" s="1277"/>
      <c r="X246" s="1277"/>
      <c r="Y246" s="1277"/>
      <c r="Z246" s="1277"/>
      <c r="AA246" s="1277"/>
      <c r="AB246" s="1277"/>
      <c r="AC246" s="1277"/>
      <c r="AD246" s="1277"/>
      <c r="AE246" s="1277"/>
      <c r="AF246" s="1277"/>
      <c r="AG246" s="1277"/>
      <c r="AH246" s="1277"/>
      <c r="AI246" s="1277"/>
      <c r="AJ246" s="1277"/>
      <c r="AK246" s="1277"/>
      <c r="AL246" s="1277"/>
      <c r="AM246" s="1277"/>
      <c r="AN246" s="1277"/>
      <c r="AO246" s="1277"/>
      <c r="AP246" s="1277"/>
      <c r="AQ246" s="1277"/>
      <c r="AR246" s="1277"/>
      <c r="AS246" s="1277"/>
      <c r="AT246" s="1277"/>
      <c r="AU246" s="1277"/>
      <c r="AV246" s="1277"/>
      <c r="AW246" s="1277"/>
      <c r="AX246" s="1277"/>
      <c r="AY246" s="1277"/>
      <c r="AZ246" s="1277"/>
      <c r="BA246" s="1277"/>
      <c r="BB246" s="1277"/>
      <c r="BC246" s="1277"/>
      <c r="BD246" s="1277"/>
      <c r="BE246" s="1277"/>
      <c r="BF246" s="1277"/>
      <c r="BG246" s="1277"/>
      <c r="BH246" s="1277"/>
      <c r="BI246" s="1277"/>
      <c r="BJ246" s="1277"/>
      <c r="BK246" s="1277"/>
      <c r="BL246" s="1277"/>
      <c r="BM246" s="1277"/>
      <c r="BN246" s="1277"/>
      <c r="BO246" s="1277"/>
      <c r="BP246" s="1277"/>
      <c r="BQ246" s="1277"/>
      <c r="BR246" s="1277"/>
      <c r="BS246" s="1277"/>
      <c r="BT246" s="1277"/>
      <c r="BU246" s="1277"/>
      <c r="BV246" s="1277"/>
      <c r="BW246" s="1277"/>
      <c r="BX246" s="1277"/>
      <c r="BY246" s="1277"/>
      <c r="BZ246" s="1277"/>
      <c r="CA246" s="1277"/>
      <c r="CB246" s="1277"/>
      <c r="CC246" s="1277"/>
      <c r="CD246" s="1277"/>
      <c r="CE246" s="1277"/>
      <c r="CF246" s="1277"/>
      <c r="CG246" s="1277"/>
      <c r="CH246" s="1277"/>
      <c r="CI246" s="1277"/>
      <c r="CJ246" s="1277"/>
      <c r="CK246" s="1277"/>
      <c r="CL246" s="1277"/>
      <c r="CM246" s="1277"/>
      <c r="CN246" s="1277"/>
    </row>
    <row r="247" spans="1:92">
      <c r="A247" s="1277"/>
      <c r="B247" s="1277"/>
      <c r="C247" s="1277"/>
      <c r="D247" s="1277"/>
      <c r="E247" s="1277"/>
      <c r="F247" s="1277"/>
      <c r="G247" s="1277"/>
      <c r="H247" s="1277"/>
      <c r="I247" s="1277"/>
      <c r="J247" s="1277"/>
      <c r="K247" s="1277"/>
      <c r="L247" s="1277"/>
      <c r="M247" s="1277"/>
      <c r="N247" s="1277"/>
      <c r="O247" s="1277"/>
      <c r="P247" s="1277"/>
      <c r="Q247" s="1277"/>
      <c r="R247" s="1277"/>
      <c r="S247" s="1277"/>
      <c r="T247" s="1277"/>
      <c r="U247" s="1277"/>
      <c r="V247" s="1277"/>
      <c r="W247" s="1277"/>
      <c r="X247" s="1277"/>
      <c r="Y247" s="1277"/>
      <c r="Z247" s="1277"/>
      <c r="AA247" s="1277"/>
      <c r="AB247" s="1277"/>
      <c r="AC247" s="1277"/>
      <c r="AD247" s="1277"/>
      <c r="AE247" s="1277"/>
      <c r="AF247" s="1277"/>
      <c r="AG247" s="1277"/>
      <c r="AH247" s="1277"/>
      <c r="AI247" s="1277"/>
      <c r="AJ247" s="1277"/>
      <c r="AK247" s="1277"/>
      <c r="AL247" s="1277"/>
      <c r="AM247" s="1277"/>
      <c r="AN247" s="1277"/>
      <c r="AO247" s="1277"/>
      <c r="AP247" s="1277"/>
      <c r="AQ247" s="1277"/>
      <c r="AR247" s="1277"/>
      <c r="AS247" s="1277"/>
      <c r="AT247" s="1277"/>
      <c r="AU247" s="1277"/>
      <c r="AV247" s="1277"/>
      <c r="AW247" s="1277"/>
      <c r="AX247" s="1277"/>
      <c r="AY247" s="1277"/>
      <c r="AZ247" s="1277"/>
      <c r="BA247" s="1277"/>
      <c r="BB247" s="1277"/>
      <c r="BC247" s="1277"/>
      <c r="BD247" s="1277"/>
      <c r="BE247" s="1277"/>
      <c r="BF247" s="1277"/>
      <c r="BG247" s="1277"/>
      <c r="BH247" s="1277"/>
      <c r="BI247" s="1277"/>
      <c r="BJ247" s="1277"/>
      <c r="BK247" s="1277"/>
      <c r="BL247" s="1277"/>
      <c r="BM247" s="1277"/>
      <c r="BN247" s="1277"/>
      <c r="BO247" s="1277"/>
      <c r="BP247" s="1277"/>
      <c r="BQ247" s="1277"/>
      <c r="BR247" s="1277"/>
      <c r="BS247" s="1277"/>
      <c r="BT247" s="1277"/>
      <c r="BU247" s="1277"/>
      <c r="BV247" s="1277"/>
      <c r="BW247" s="1277"/>
      <c r="BX247" s="1277"/>
      <c r="BY247" s="1277"/>
      <c r="BZ247" s="1277"/>
      <c r="CA247" s="1277"/>
      <c r="CB247" s="1277"/>
      <c r="CC247" s="1277"/>
      <c r="CD247" s="1277"/>
      <c r="CE247" s="1277"/>
      <c r="CF247" s="1277"/>
      <c r="CG247" s="1277"/>
      <c r="CH247" s="1277"/>
      <c r="CI247" s="1277"/>
      <c r="CJ247" s="1277"/>
      <c r="CK247" s="1277"/>
      <c r="CL247" s="1277"/>
      <c r="CM247" s="1277"/>
      <c r="CN247" s="1277"/>
    </row>
    <row r="248" spans="1:92">
      <c r="A248" s="1277"/>
      <c r="B248" s="1277"/>
      <c r="C248" s="1277"/>
      <c r="D248" s="1277"/>
      <c r="E248" s="1277"/>
      <c r="F248" s="1277"/>
      <c r="G248" s="1277"/>
      <c r="H248" s="1277"/>
      <c r="I248" s="1277"/>
      <c r="J248" s="1277"/>
      <c r="K248" s="1277"/>
      <c r="L248" s="1277"/>
      <c r="M248" s="1277"/>
      <c r="N248" s="1277"/>
      <c r="O248" s="1277"/>
      <c r="P248" s="1277"/>
      <c r="Q248" s="1277"/>
      <c r="R248" s="1277"/>
      <c r="S248" s="1277"/>
      <c r="T248" s="1277"/>
      <c r="U248" s="1277"/>
      <c r="V248" s="1277"/>
      <c r="W248" s="1277"/>
      <c r="X248" s="1277"/>
      <c r="Y248" s="1277"/>
      <c r="Z248" s="1277"/>
      <c r="AA248" s="1277"/>
      <c r="AB248" s="1277"/>
      <c r="AC248" s="1277"/>
      <c r="AD248" s="1277"/>
      <c r="AE248" s="1277"/>
      <c r="AF248" s="1277"/>
      <c r="AG248" s="1277"/>
      <c r="AH248" s="1277"/>
      <c r="AI248" s="1277"/>
      <c r="AJ248" s="1277"/>
      <c r="AK248" s="1277"/>
      <c r="AL248" s="1277"/>
      <c r="AM248" s="1277"/>
      <c r="AN248" s="1277"/>
      <c r="AO248" s="1277"/>
      <c r="AP248" s="1277"/>
      <c r="AQ248" s="1277"/>
      <c r="AR248" s="1277"/>
      <c r="AS248" s="1277"/>
      <c r="AT248" s="1277"/>
      <c r="AU248" s="1277"/>
      <c r="AV248" s="1277"/>
      <c r="AW248" s="1277"/>
      <c r="AX248" s="1277"/>
      <c r="AY248" s="1277"/>
      <c r="AZ248" s="1277"/>
      <c r="BA248" s="1277"/>
      <c r="BB248" s="1277"/>
      <c r="BC248" s="1277"/>
      <c r="BD248" s="1277"/>
      <c r="BE248" s="1277"/>
      <c r="BF248" s="1277"/>
      <c r="BG248" s="1277"/>
      <c r="BH248" s="1277"/>
      <c r="BI248" s="1277"/>
      <c r="BJ248" s="1277"/>
      <c r="BK248" s="1277"/>
      <c r="BL248" s="1277"/>
      <c r="BM248" s="1277"/>
      <c r="BN248" s="1277"/>
      <c r="BO248" s="1277"/>
      <c r="BP248" s="1277"/>
      <c r="BQ248" s="1277"/>
      <c r="BR248" s="1277"/>
      <c r="BS248" s="1277"/>
      <c r="BT248" s="1277"/>
      <c r="BU248" s="1277"/>
      <c r="BV248" s="1277"/>
      <c r="BW248" s="1277"/>
      <c r="BX248" s="1277"/>
      <c r="BY248" s="1277"/>
      <c r="BZ248" s="1277"/>
      <c r="CA248" s="1277"/>
      <c r="CB248" s="1277"/>
      <c r="CC248" s="1277"/>
      <c r="CD248" s="1277"/>
      <c r="CE248" s="1277"/>
      <c r="CF248" s="1277"/>
      <c r="CG248" s="1277"/>
      <c r="CH248" s="1277"/>
      <c r="CI248" s="1277"/>
      <c r="CJ248" s="1277"/>
      <c r="CK248" s="1277"/>
      <c r="CL248" s="1277"/>
      <c r="CM248" s="1277"/>
      <c r="CN248" s="1277"/>
    </row>
    <row r="249" spans="1:92">
      <c r="A249" s="1277"/>
      <c r="B249" s="1277"/>
      <c r="C249" s="1277"/>
      <c r="D249" s="1277"/>
      <c r="E249" s="1277"/>
      <c r="F249" s="1277"/>
      <c r="G249" s="1277"/>
      <c r="H249" s="1277"/>
      <c r="I249" s="1277"/>
      <c r="J249" s="1277"/>
      <c r="K249" s="1277"/>
      <c r="L249" s="1277"/>
      <c r="M249" s="1277"/>
      <c r="N249" s="1277"/>
      <c r="O249" s="1277"/>
      <c r="P249" s="1277"/>
      <c r="Q249" s="1277"/>
      <c r="R249" s="1277"/>
      <c r="S249" s="1277"/>
      <c r="T249" s="1277"/>
      <c r="U249" s="1277"/>
      <c r="V249" s="1277"/>
      <c r="W249" s="1277"/>
      <c r="X249" s="1277"/>
      <c r="Y249" s="1277"/>
      <c r="Z249" s="1277"/>
      <c r="AA249" s="1277"/>
      <c r="AB249" s="1277"/>
      <c r="AC249" s="1277"/>
      <c r="AD249" s="1277"/>
      <c r="AE249" s="1277"/>
      <c r="AF249" s="1277"/>
      <c r="AG249" s="1277"/>
      <c r="AH249" s="1277"/>
      <c r="AI249" s="1277"/>
      <c r="AJ249" s="1277"/>
      <c r="AK249" s="1277"/>
      <c r="AL249" s="1277"/>
      <c r="AM249" s="1277"/>
      <c r="AN249" s="1277"/>
      <c r="AO249" s="1277"/>
      <c r="AP249" s="1277"/>
      <c r="AQ249" s="1277"/>
      <c r="AR249" s="1277"/>
      <c r="AS249" s="1277"/>
      <c r="AT249" s="1277"/>
      <c r="AU249" s="1277"/>
      <c r="AV249" s="1277"/>
      <c r="AW249" s="1277"/>
      <c r="AX249" s="1277"/>
      <c r="AY249" s="1277"/>
      <c r="AZ249" s="1277"/>
      <c r="BA249" s="1277"/>
      <c r="BB249" s="1277"/>
      <c r="BC249" s="1277"/>
      <c r="BD249" s="1277"/>
      <c r="BE249" s="1277"/>
      <c r="BF249" s="1277"/>
      <c r="BG249" s="1277"/>
      <c r="BH249" s="1277"/>
      <c r="BI249" s="1277"/>
      <c r="BJ249" s="1277"/>
      <c r="BK249" s="1277"/>
      <c r="BL249" s="1277"/>
      <c r="BM249" s="1277"/>
      <c r="BN249" s="1277"/>
      <c r="BO249" s="1277"/>
      <c r="BP249" s="1277"/>
      <c r="BQ249" s="1277"/>
      <c r="BR249" s="1277"/>
      <c r="BS249" s="1277"/>
      <c r="BT249" s="1277"/>
      <c r="BU249" s="1277"/>
      <c r="BV249" s="1277"/>
      <c r="BW249" s="1277"/>
      <c r="BX249" s="1277"/>
      <c r="BY249" s="1277"/>
      <c r="BZ249" s="1277"/>
      <c r="CA249" s="1277"/>
      <c r="CB249" s="1277"/>
      <c r="CC249" s="1277"/>
      <c r="CD249" s="1277"/>
      <c r="CE249" s="1277"/>
      <c r="CF249" s="1277"/>
      <c r="CG249" s="1277"/>
      <c r="CH249" s="1277"/>
      <c r="CI249" s="1277"/>
      <c r="CJ249" s="1277"/>
      <c r="CK249" s="1277"/>
      <c r="CL249" s="1277"/>
      <c r="CM249" s="1277"/>
      <c r="CN249" s="1277"/>
    </row>
    <row r="250" spans="1:92">
      <c r="A250" s="1277"/>
      <c r="B250" s="1277"/>
      <c r="C250" s="1277"/>
      <c r="D250" s="1277"/>
      <c r="E250" s="1277"/>
      <c r="F250" s="1277"/>
      <c r="G250" s="1277"/>
      <c r="H250" s="1277"/>
      <c r="I250" s="1277"/>
      <c r="J250" s="1277"/>
      <c r="K250" s="1277"/>
      <c r="L250" s="1277"/>
      <c r="M250" s="1277"/>
      <c r="N250" s="1277"/>
      <c r="O250" s="1277"/>
      <c r="P250" s="1277"/>
      <c r="Q250" s="1277"/>
      <c r="R250" s="1277"/>
      <c r="S250" s="1277"/>
      <c r="T250" s="1277"/>
      <c r="U250" s="1277"/>
      <c r="V250" s="1277"/>
      <c r="W250" s="1277"/>
      <c r="X250" s="1277"/>
      <c r="Y250" s="1277"/>
      <c r="Z250" s="1277"/>
      <c r="AA250" s="1277"/>
      <c r="AB250" s="1277"/>
      <c r="AC250" s="1277"/>
      <c r="AD250" s="1277"/>
      <c r="AE250" s="1277"/>
      <c r="AF250" s="1277"/>
      <c r="AG250" s="1277"/>
      <c r="AH250" s="1277"/>
      <c r="AI250" s="1277"/>
      <c r="AJ250" s="1277"/>
      <c r="AK250" s="1277"/>
      <c r="AL250" s="1277"/>
      <c r="AM250" s="1277"/>
      <c r="AN250" s="1277"/>
      <c r="AO250" s="1277"/>
      <c r="AP250" s="1277"/>
      <c r="AQ250" s="1277"/>
      <c r="AR250" s="1277"/>
      <c r="AS250" s="1277"/>
      <c r="AT250" s="1277"/>
      <c r="AU250" s="1277"/>
      <c r="AV250" s="1277"/>
      <c r="AW250" s="1277"/>
      <c r="AX250" s="1277"/>
      <c r="AY250" s="1277"/>
      <c r="AZ250" s="1277"/>
      <c r="BA250" s="1277"/>
      <c r="BB250" s="1277"/>
      <c r="BC250" s="1277"/>
      <c r="BD250" s="1277"/>
      <c r="BE250" s="1277"/>
      <c r="BF250" s="1277"/>
      <c r="BG250" s="1277"/>
      <c r="BH250" s="1277"/>
      <c r="BI250" s="1277"/>
      <c r="BJ250" s="1277"/>
      <c r="BK250" s="1277"/>
      <c r="BL250" s="1277"/>
      <c r="BM250" s="1277"/>
      <c r="BN250" s="1277"/>
      <c r="BO250" s="1277"/>
      <c r="BP250" s="1277"/>
      <c r="BQ250" s="1277"/>
      <c r="BR250" s="1277"/>
      <c r="BS250" s="1277"/>
      <c r="BT250" s="1277"/>
      <c r="BU250" s="1277"/>
      <c r="BV250" s="1277"/>
      <c r="BW250" s="1277"/>
      <c r="BX250" s="1277"/>
      <c r="BY250" s="1277"/>
      <c r="BZ250" s="1277"/>
      <c r="CA250" s="1277"/>
      <c r="CB250" s="1277"/>
      <c r="CC250" s="1277"/>
      <c r="CD250" s="1277"/>
      <c r="CE250" s="1277"/>
      <c r="CF250" s="1277"/>
      <c r="CG250" s="1277"/>
      <c r="CH250" s="1277"/>
      <c r="CI250" s="1277"/>
      <c r="CJ250" s="1277"/>
      <c r="CK250" s="1277"/>
      <c r="CL250" s="1277"/>
      <c r="CM250" s="1277"/>
      <c r="CN250" s="1277"/>
    </row>
    <row r="251" spans="1:92">
      <c r="A251" s="1277"/>
      <c r="B251" s="1277"/>
      <c r="C251" s="1277"/>
      <c r="D251" s="1277"/>
      <c r="E251" s="1277"/>
      <c r="F251" s="1277"/>
      <c r="G251" s="1277"/>
      <c r="H251" s="1277"/>
      <c r="I251" s="1277"/>
      <c r="J251" s="1277"/>
      <c r="K251" s="1277"/>
      <c r="L251" s="1277"/>
      <c r="M251" s="1277"/>
      <c r="N251" s="1277"/>
      <c r="O251" s="1277"/>
      <c r="P251" s="1277"/>
      <c r="Q251" s="1277"/>
      <c r="R251" s="1277"/>
      <c r="S251" s="1277"/>
      <c r="T251" s="1277"/>
      <c r="U251" s="1277"/>
      <c r="V251" s="1277"/>
      <c r="W251" s="1277"/>
      <c r="X251" s="1277"/>
      <c r="Y251" s="1277"/>
      <c r="Z251" s="1277"/>
      <c r="AA251" s="1277"/>
      <c r="AB251" s="1277"/>
      <c r="AC251" s="1277"/>
      <c r="AD251" s="1277"/>
      <c r="AE251" s="1277"/>
      <c r="AF251" s="1277"/>
      <c r="AG251" s="1277"/>
      <c r="AH251" s="1277"/>
      <c r="AI251" s="1277"/>
      <c r="AJ251" s="1277"/>
      <c r="AK251" s="1277"/>
      <c r="AL251" s="1277"/>
      <c r="AM251" s="1277"/>
      <c r="AN251" s="1277"/>
      <c r="AO251" s="1277"/>
      <c r="AP251" s="1277"/>
      <c r="AQ251" s="1277"/>
      <c r="AR251" s="1277"/>
      <c r="AS251" s="1277"/>
      <c r="AT251" s="1277"/>
      <c r="AU251" s="1277"/>
      <c r="AV251" s="1277"/>
      <c r="AW251" s="1277"/>
      <c r="AX251" s="1277"/>
      <c r="AY251" s="1277"/>
      <c r="AZ251" s="1277"/>
      <c r="BA251" s="1277"/>
      <c r="BB251" s="1277"/>
      <c r="BC251" s="1277"/>
      <c r="BD251" s="1277"/>
      <c r="BE251" s="1277"/>
      <c r="BF251" s="1277"/>
      <c r="BG251" s="1277"/>
      <c r="BH251" s="1277"/>
      <c r="BI251" s="1277"/>
      <c r="BJ251" s="1277"/>
      <c r="BK251" s="1277"/>
      <c r="BL251" s="1277"/>
      <c r="BM251" s="1277"/>
      <c r="BN251" s="1277"/>
      <c r="BO251" s="1277"/>
      <c r="BP251" s="1277"/>
      <c r="BQ251" s="1277"/>
      <c r="BR251" s="1277"/>
      <c r="BS251" s="1277"/>
      <c r="BT251" s="1277"/>
      <c r="BU251" s="1277"/>
      <c r="BV251" s="1277"/>
      <c r="BW251" s="1277"/>
      <c r="BX251" s="1277"/>
      <c r="BY251" s="1277"/>
      <c r="BZ251" s="1277"/>
      <c r="CA251" s="1277"/>
      <c r="CB251" s="1277"/>
      <c r="CC251" s="1277"/>
      <c r="CD251" s="1277"/>
      <c r="CE251" s="1277"/>
      <c r="CF251" s="1277"/>
      <c r="CG251" s="1277"/>
      <c r="CH251" s="1277"/>
      <c r="CI251" s="1277"/>
      <c r="CJ251" s="1277"/>
      <c r="CK251" s="1277"/>
      <c r="CL251" s="1277"/>
      <c r="CM251" s="1277"/>
      <c r="CN251" s="1277"/>
    </row>
    <row r="252" spans="1:92">
      <c r="A252" s="1277"/>
      <c r="B252" s="1277"/>
      <c r="C252" s="1277"/>
      <c r="D252" s="1277"/>
      <c r="E252" s="1277"/>
      <c r="F252" s="1277"/>
      <c r="G252" s="1277"/>
      <c r="H252" s="1277"/>
      <c r="I252" s="1277"/>
      <c r="J252" s="1277"/>
      <c r="K252" s="1277"/>
      <c r="L252" s="1277"/>
      <c r="M252" s="1277"/>
      <c r="N252" s="1277"/>
      <c r="O252" s="1277"/>
      <c r="P252" s="1277"/>
      <c r="Q252" s="1277"/>
      <c r="R252" s="1277"/>
      <c r="S252" s="1277"/>
      <c r="T252" s="1277"/>
      <c r="U252" s="1277"/>
      <c r="V252" s="1277"/>
      <c r="W252" s="1277"/>
      <c r="X252" s="1277"/>
      <c r="Y252" s="1277"/>
      <c r="Z252" s="1277"/>
      <c r="AA252" s="1277"/>
      <c r="AB252" s="1277"/>
      <c r="AC252" s="1277"/>
      <c r="AD252" s="1277"/>
      <c r="AE252" s="1277"/>
      <c r="AF252" s="1277"/>
      <c r="AG252" s="1277"/>
      <c r="AH252" s="1277"/>
      <c r="AI252" s="1277"/>
      <c r="AJ252" s="1277"/>
      <c r="AK252" s="1277"/>
      <c r="AL252" s="1277"/>
      <c r="AM252" s="1277"/>
      <c r="AN252" s="1277"/>
      <c r="AO252" s="1277"/>
      <c r="AP252" s="1277"/>
      <c r="AQ252" s="1277"/>
      <c r="AR252" s="1277"/>
      <c r="AS252" s="1277"/>
      <c r="AT252" s="1277"/>
      <c r="AU252" s="1277"/>
      <c r="AV252" s="1277"/>
      <c r="AW252" s="1277"/>
      <c r="AX252" s="1277"/>
      <c r="AY252" s="1277"/>
      <c r="AZ252" s="1277"/>
      <c r="BA252" s="1277"/>
      <c r="BB252" s="1277"/>
      <c r="BC252" s="1277"/>
      <c r="BD252" s="1277"/>
      <c r="BE252" s="1277"/>
      <c r="BF252" s="1277"/>
      <c r="BG252" s="1277"/>
      <c r="BH252" s="1277"/>
      <c r="BI252" s="1277"/>
      <c r="BJ252" s="1277"/>
      <c r="BK252" s="1277"/>
      <c r="BL252" s="1277"/>
      <c r="BM252" s="1277"/>
      <c r="BN252" s="1277"/>
      <c r="BO252" s="1277"/>
      <c r="BP252" s="1277"/>
      <c r="BQ252" s="1277"/>
      <c r="BR252" s="1277"/>
      <c r="BS252" s="1277"/>
      <c r="BT252" s="1277"/>
      <c r="BU252" s="1277"/>
      <c r="BV252" s="1277"/>
      <c r="BW252" s="1277"/>
      <c r="BX252" s="1277"/>
      <c r="BY252" s="1277"/>
      <c r="BZ252" s="1277"/>
      <c r="CA252" s="1277"/>
      <c r="CB252" s="1277"/>
      <c r="CC252" s="1277"/>
      <c r="CD252" s="1277"/>
      <c r="CE252" s="1277"/>
      <c r="CF252" s="1277"/>
      <c r="CG252" s="1277"/>
      <c r="CH252" s="1277"/>
      <c r="CI252" s="1277"/>
      <c r="CJ252" s="1277"/>
      <c r="CK252" s="1277"/>
      <c r="CL252" s="1277"/>
      <c r="CM252" s="1277"/>
      <c r="CN252" s="1277"/>
    </row>
    <row r="253" spans="1:92">
      <c r="A253" s="1277"/>
      <c r="B253" s="1277"/>
      <c r="C253" s="1277"/>
      <c r="D253" s="1277"/>
      <c r="E253" s="1277"/>
      <c r="F253" s="1277"/>
      <c r="G253" s="1277"/>
      <c r="H253" s="1277"/>
      <c r="I253" s="1277"/>
      <c r="J253" s="1277"/>
      <c r="K253" s="1277"/>
      <c r="L253" s="1277"/>
      <c r="M253" s="1277"/>
      <c r="N253" s="1277"/>
      <c r="O253" s="1277"/>
      <c r="P253" s="1277"/>
      <c r="Q253" s="1277"/>
      <c r="R253" s="1277"/>
      <c r="S253" s="1277"/>
      <c r="T253" s="1277"/>
      <c r="U253" s="1277"/>
      <c r="V253" s="1277"/>
      <c r="W253" s="1277"/>
      <c r="X253" s="1277"/>
      <c r="Y253" s="1277"/>
      <c r="Z253" s="1277"/>
      <c r="AA253" s="1277"/>
      <c r="AB253" s="1277"/>
      <c r="AC253" s="1277"/>
      <c r="AD253" s="1277"/>
      <c r="AE253" s="1277"/>
      <c r="AF253" s="1277"/>
      <c r="AG253" s="1277"/>
      <c r="AH253" s="1277"/>
      <c r="AI253" s="1277"/>
      <c r="AJ253" s="1277"/>
      <c r="AK253" s="1277"/>
      <c r="AL253" s="1277"/>
      <c r="AM253" s="1277"/>
      <c r="AN253" s="1277"/>
      <c r="AO253" s="1277"/>
      <c r="AP253" s="1277"/>
      <c r="AQ253" s="1277"/>
      <c r="AR253" s="1277"/>
      <c r="AS253" s="1277"/>
      <c r="AT253" s="1277"/>
      <c r="AU253" s="1277"/>
      <c r="AV253" s="1277"/>
      <c r="AW253" s="1277"/>
      <c r="AX253" s="1277"/>
      <c r="AY253" s="1277"/>
      <c r="AZ253" s="1277"/>
      <c r="BA253" s="1277"/>
      <c r="BB253" s="1277"/>
      <c r="BC253" s="1277"/>
      <c r="BD253" s="1277"/>
      <c r="BE253" s="1277"/>
      <c r="BF253" s="1277"/>
      <c r="BG253" s="1277"/>
      <c r="BH253" s="1277"/>
      <c r="BI253" s="1277"/>
      <c r="BJ253" s="1277"/>
      <c r="BK253" s="1277"/>
      <c r="BL253" s="1277"/>
      <c r="BM253" s="1277"/>
      <c r="BN253" s="1277"/>
      <c r="BO253" s="1277"/>
      <c r="BP253" s="1277"/>
      <c r="BQ253" s="1277"/>
      <c r="BR253" s="1277"/>
      <c r="BS253" s="1277"/>
      <c r="BT253" s="1277"/>
      <c r="BU253" s="1277"/>
      <c r="BV253" s="1277"/>
      <c r="BW253" s="1277"/>
      <c r="BX253" s="1277"/>
      <c r="BY253" s="1277"/>
      <c r="BZ253" s="1277"/>
      <c r="CA253" s="1277"/>
      <c r="CB253" s="1277"/>
      <c r="CC253" s="1277"/>
      <c r="CD253" s="1277"/>
      <c r="CE253" s="1277"/>
      <c r="CF253" s="1277"/>
      <c r="CG253" s="1277"/>
      <c r="CH253" s="1277"/>
      <c r="CI253" s="1277"/>
      <c r="CJ253" s="1277"/>
      <c r="CK253" s="1277"/>
      <c r="CL253" s="1277"/>
      <c r="CM253" s="1277"/>
      <c r="CN253" s="1277"/>
    </row>
    <row r="254" spans="1:92">
      <c r="A254" s="1277"/>
      <c r="B254" s="1277"/>
      <c r="C254" s="1277"/>
      <c r="D254" s="1277"/>
      <c r="E254" s="1277"/>
      <c r="F254" s="1277"/>
      <c r="G254" s="1277"/>
      <c r="H254" s="1277"/>
      <c r="I254" s="1277"/>
      <c r="J254" s="1277"/>
      <c r="K254" s="1277"/>
      <c r="L254" s="1277"/>
      <c r="M254" s="1277"/>
      <c r="N254" s="1277"/>
      <c r="O254" s="1277"/>
      <c r="P254" s="1277"/>
      <c r="Q254" s="1277"/>
      <c r="R254" s="1277"/>
      <c r="S254" s="1277"/>
      <c r="T254" s="1277"/>
      <c r="U254" s="1277"/>
      <c r="V254" s="1277"/>
      <c r="W254" s="1277"/>
      <c r="X254" s="1277"/>
      <c r="Y254" s="1277"/>
      <c r="Z254" s="1277"/>
      <c r="AA254" s="1277"/>
      <c r="AB254" s="1277"/>
      <c r="AC254" s="1277"/>
      <c r="AD254" s="1277"/>
      <c r="AE254" s="1277"/>
      <c r="AF254" s="1277"/>
      <c r="AG254" s="1277"/>
      <c r="AH254" s="1277"/>
      <c r="AI254" s="1277"/>
      <c r="AJ254" s="1277"/>
      <c r="AK254" s="1277"/>
      <c r="AL254" s="1277"/>
      <c r="AM254" s="1277"/>
      <c r="AN254" s="1277"/>
      <c r="AO254" s="1277"/>
      <c r="AP254" s="1277"/>
      <c r="AQ254" s="1277"/>
      <c r="AR254" s="1277"/>
      <c r="AS254" s="1277"/>
      <c r="AT254" s="1277"/>
      <c r="AU254" s="1277"/>
      <c r="AV254" s="1277"/>
      <c r="AW254" s="1277"/>
      <c r="AX254" s="1277"/>
      <c r="AY254" s="1277"/>
      <c r="AZ254" s="1277"/>
      <c r="BA254" s="1277"/>
      <c r="BB254" s="1277"/>
      <c r="BC254" s="1277"/>
      <c r="BD254" s="1277"/>
      <c r="BE254" s="1277"/>
      <c r="BF254" s="1277"/>
      <c r="BG254" s="1277"/>
      <c r="BH254" s="1277"/>
      <c r="BI254" s="1277"/>
      <c r="BJ254" s="1277"/>
      <c r="BK254" s="1277"/>
      <c r="BL254" s="1277"/>
      <c r="BM254" s="1277"/>
      <c r="BN254" s="1277"/>
      <c r="BO254" s="1277"/>
      <c r="BP254" s="1277"/>
      <c r="BQ254" s="1277"/>
      <c r="BR254" s="1277"/>
      <c r="BS254" s="1277"/>
      <c r="BT254" s="1277"/>
      <c r="BU254" s="1277"/>
      <c r="BV254" s="1277"/>
      <c r="BW254" s="1277"/>
      <c r="BX254" s="1277"/>
      <c r="BY254" s="1277"/>
      <c r="BZ254" s="1277"/>
      <c r="CA254" s="1277"/>
      <c r="CB254" s="1277"/>
      <c r="CC254" s="1277"/>
      <c r="CD254" s="1277"/>
      <c r="CE254" s="1277"/>
      <c r="CF254" s="1277"/>
      <c r="CG254" s="1277"/>
      <c r="CH254" s="1277"/>
      <c r="CI254" s="1277"/>
      <c r="CJ254" s="1277"/>
      <c r="CK254" s="1277"/>
      <c r="CL254" s="1277"/>
      <c r="CM254" s="1277"/>
      <c r="CN254" s="1277"/>
    </row>
    <row r="255" spans="1:92">
      <c r="A255" s="1277"/>
      <c r="B255" s="1277"/>
      <c r="C255" s="1277"/>
      <c r="D255" s="1277"/>
      <c r="E255" s="1277"/>
      <c r="F255" s="1277"/>
      <c r="G255" s="1277"/>
      <c r="H255" s="1277"/>
      <c r="I255" s="1277"/>
      <c r="J255" s="1277"/>
      <c r="K255" s="1277"/>
      <c r="L255" s="1277"/>
      <c r="M255" s="1277"/>
      <c r="N255" s="1277"/>
      <c r="O255" s="1277"/>
      <c r="P255" s="1277"/>
      <c r="Q255" s="1277"/>
      <c r="R255" s="1277"/>
      <c r="S255" s="1277"/>
      <c r="T255" s="1277"/>
      <c r="U255" s="1277"/>
      <c r="V255" s="1277"/>
      <c r="W255" s="1277"/>
      <c r="X255" s="1277"/>
      <c r="Y255" s="1277"/>
      <c r="Z255" s="1277"/>
      <c r="AA255" s="1277"/>
      <c r="AB255" s="1277"/>
      <c r="AC255" s="1277"/>
      <c r="AD255" s="1277"/>
      <c r="AE255" s="1277"/>
      <c r="AF255" s="1277"/>
      <c r="AG255" s="1277"/>
      <c r="AH255" s="1277"/>
      <c r="AI255" s="1277"/>
      <c r="AJ255" s="1277"/>
      <c r="AK255" s="1277"/>
      <c r="AL255" s="1277"/>
      <c r="AM255" s="1277"/>
      <c r="AN255" s="1277"/>
      <c r="AO255" s="1277"/>
      <c r="AP255" s="1277"/>
      <c r="AQ255" s="1277"/>
      <c r="AR255" s="1277"/>
      <c r="AS255" s="1277"/>
      <c r="AT255" s="1277"/>
      <c r="AU255" s="1277"/>
      <c r="AV255" s="1277"/>
      <c r="AW255" s="1277"/>
      <c r="AX255" s="1277"/>
      <c r="AY255" s="1277"/>
      <c r="AZ255" s="1277"/>
      <c r="BA255" s="1277"/>
      <c r="BB255" s="1277"/>
      <c r="BC255" s="1277"/>
      <c r="BD255" s="1277"/>
      <c r="BE255" s="1277"/>
      <c r="BF255" s="1277"/>
      <c r="BG255" s="1277"/>
      <c r="BH255" s="1277"/>
      <c r="BI255" s="1277"/>
      <c r="BJ255" s="1277"/>
      <c r="BK255" s="1277"/>
      <c r="BL255" s="1277"/>
      <c r="BM255" s="1277"/>
      <c r="BN255" s="1277"/>
      <c r="BO255" s="1277"/>
      <c r="BP255" s="1277"/>
      <c r="BQ255" s="1277"/>
      <c r="BR255" s="1277"/>
      <c r="BS255" s="1277"/>
      <c r="BT255" s="1277"/>
      <c r="BU255" s="1277"/>
      <c r="BV255" s="1277"/>
      <c r="BW255" s="1277"/>
      <c r="BX255" s="1277"/>
      <c r="BY255" s="1277"/>
      <c r="BZ255" s="1277"/>
      <c r="CA255" s="1277"/>
      <c r="CB255" s="1277"/>
      <c r="CC255" s="1277"/>
      <c r="CD255" s="1277"/>
      <c r="CE255" s="1277"/>
      <c r="CF255" s="1277"/>
      <c r="CG255" s="1277"/>
      <c r="CH255" s="1277"/>
      <c r="CI255" s="1277"/>
      <c r="CJ255" s="1277"/>
      <c r="CK255" s="1277"/>
      <c r="CL255" s="1277"/>
      <c r="CM255" s="1277"/>
      <c r="CN255" s="1277"/>
    </row>
    <row r="256" spans="1:92">
      <c r="A256" s="1277"/>
      <c r="B256" s="1277"/>
      <c r="C256" s="1277"/>
      <c r="D256" s="1277"/>
      <c r="E256" s="1277"/>
      <c r="F256" s="1277"/>
      <c r="G256" s="1277"/>
      <c r="H256" s="1277"/>
      <c r="I256" s="1277"/>
      <c r="J256" s="1277"/>
      <c r="K256" s="1277"/>
      <c r="L256" s="1277"/>
      <c r="M256" s="1277"/>
      <c r="N256" s="1277"/>
      <c r="O256" s="1277"/>
      <c r="P256" s="1277"/>
      <c r="Q256" s="1277"/>
      <c r="R256" s="1277"/>
      <c r="S256" s="1277"/>
      <c r="T256" s="1277"/>
      <c r="U256" s="1277"/>
      <c r="V256" s="1277"/>
      <c r="W256" s="1277"/>
      <c r="X256" s="1277"/>
      <c r="Y256" s="1277"/>
      <c r="Z256" s="1277"/>
      <c r="AA256" s="1277"/>
      <c r="AB256" s="1277"/>
      <c r="AC256" s="1277"/>
      <c r="AD256" s="1277"/>
      <c r="AE256" s="1277"/>
      <c r="AF256" s="1277"/>
      <c r="AG256" s="1277"/>
      <c r="AH256" s="1277"/>
      <c r="AI256" s="1277"/>
      <c r="AJ256" s="1277"/>
      <c r="AK256" s="1277"/>
      <c r="AL256" s="1277"/>
      <c r="AM256" s="1277"/>
      <c r="AN256" s="1277"/>
      <c r="AO256" s="1277"/>
      <c r="AP256" s="1277"/>
      <c r="AQ256" s="1277"/>
      <c r="AR256" s="1277"/>
      <c r="AS256" s="1277"/>
      <c r="AT256" s="1277"/>
      <c r="AU256" s="1277"/>
      <c r="AV256" s="1277"/>
      <c r="AW256" s="1277"/>
      <c r="AX256" s="1277"/>
      <c r="AY256" s="1277"/>
      <c r="AZ256" s="1277"/>
      <c r="BA256" s="1277"/>
      <c r="BB256" s="1277"/>
      <c r="BC256" s="1277"/>
      <c r="BD256" s="1277"/>
      <c r="BE256" s="1277"/>
      <c r="BF256" s="1277"/>
      <c r="BG256" s="1277"/>
      <c r="BH256" s="1277"/>
      <c r="BI256" s="1277"/>
      <c r="BJ256" s="1277"/>
      <c r="BK256" s="1277"/>
      <c r="BL256" s="1277"/>
      <c r="BM256" s="1277"/>
      <c r="BN256" s="1277"/>
      <c r="BO256" s="1277"/>
      <c r="BP256" s="1277"/>
      <c r="BQ256" s="1277"/>
      <c r="BR256" s="1277"/>
      <c r="BS256" s="1277"/>
      <c r="BT256" s="1277"/>
      <c r="BU256" s="1277"/>
      <c r="BV256" s="1277"/>
      <c r="BW256" s="1277"/>
      <c r="BX256" s="1277"/>
      <c r="BY256" s="1277"/>
      <c r="BZ256" s="1277"/>
      <c r="CA256" s="1277"/>
      <c r="CB256" s="1277"/>
      <c r="CC256" s="1277"/>
      <c r="CD256" s="1277"/>
      <c r="CE256" s="1277"/>
      <c r="CF256" s="1277"/>
      <c r="CG256" s="1277"/>
      <c r="CH256" s="1277"/>
      <c r="CI256" s="1277"/>
      <c r="CJ256" s="1277"/>
      <c r="CK256" s="1277"/>
      <c r="CL256" s="1277"/>
      <c r="CM256" s="1277"/>
      <c r="CN256" s="1277"/>
    </row>
    <row r="257" spans="1:92">
      <c r="A257" s="1277"/>
      <c r="B257" s="1277"/>
      <c r="C257" s="1277"/>
      <c r="D257" s="1277"/>
      <c r="E257" s="1277"/>
      <c r="F257" s="1277"/>
      <c r="G257" s="1277"/>
      <c r="H257" s="1277"/>
      <c r="I257" s="1277"/>
      <c r="J257" s="1277"/>
      <c r="K257" s="1277"/>
      <c r="L257" s="1277"/>
      <c r="M257" s="1277"/>
      <c r="N257" s="1277"/>
      <c r="O257" s="1277"/>
      <c r="P257" s="1277"/>
      <c r="Q257" s="1277"/>
      <c r="R257" s="1277"/>
      <c r="S257" s="1277"/>
      <c r="T257" s="1277"/>
      <c r="U257" s="1277"/>
      <c r="V257" s="1277"/>
      <c r="W257" s="1277"/>
      <c r="X257" s="1277"/>
      <c r="Y257" s="1277"/>
      <c r="Z257" s="1277"/>
      <c r="AA257" s="1277"/>
      <c r="AB257" s="1277"/>
      <c r="AC257" s="1277"/>
      <c r="AD257" s="1277"/>
      <c r="AE257" s="1277"/>
      <c r="AF257" s="1277"/>
      <c r="AG257" s="1277"/>
      <c r="AH257" s="1277"/>
      <c r="AI257" s="1277"/>
      <c r="AJ257" s="1277"/>
      <c r="AK257" s="1277"/>
      <c r="AL257" s="1277"/>
      <c r="AM257" s="1277"/>
      <c r="AN257" s="1277"/>
      <c r="AO257" s="1277"/>
      <c r="AP257" s="1277"/>
      <c r="AQ257" s="1277"/>
      <c r="AR257" s="1277"/>
      <c r="AS257" s="1277"/>
      <c r="AT257" s="1277"/>
      <c r="AU257" s="1277"/>
      <c r="AV257" s="1277"/>
      <c r="AW257" s="1277"/>
      <c r="AX257" s="1277"/>
      <c r="AY257" s="1277"/>
      <c r="AZ257" s="1277"/>
      <c r="BA257" s="1277"/>
      <c r="BB257" s="1277"/>
      <c r="BC257" s="1277"/>
      <c r="BD257" s="1277"/>
      <c r="BE257" s="1277"/>
      <c r="BF257" s="1277"/>
      <c r="BG257" s="1277"/>
      <c r="BH257" s="1277"/>
      <c r="BI257" s="1277"/>
      <c r="BJ257" s="1277"/>
      <c r="BK257" s="1277"/>
      <c r="BL257" s="1277"/>
      <c r="BM257" s="1277"/>
      <c r="BN257" s="1277"/>
      <c r="BO257" s="1277"/>
      <c r="BP257" s="1277"/>
      <c r="BQ257" s="1277"/>
      <c r="BR257" s="1277"/>
      <c r="BS257" s="1277"/>
      <c r="BT257" s="1277"/>
      <c r="BU257" s="1277"/>
      <c r="BV257" s="1277"/>
      <c r="BW257" s="1277"/>
      <c r="BX257" s="1277"/>
      <c r="BY257" s="1277"/>
      <c r="BZ257" s="1277"/>
      <c r="CA257" s="1277"/>
      <c r="CB257" s="1277"/>
      <c r="CC257" s="1277"/>
      <c r="CD257" s="1277"/>
      <c r="CE257" s="1277"/>
      <c r="CF257" s="1277"/>
      <c r="CG257" s="1277"/>
      <c r="CH257" s="1277"/>
      <c r="CI257" s="1277"/>
      <c r="CJ257" s="1277"/>
      <c r="CK257" s="1277"/>
      <c r="CL257" s="1277"/>
      <c r="CM257" s="1277"/>
      <c r="CN257" s="1277"/>
    </row>
    <row r="258" spans="1:92">
      <c r="A258" s="1277"/>
      <c r="B258" s="1277"/>
      <c r="C258" s="1277"/>
      <c r="D258" s="1277"/>
      <c r="E258" s="1277"/>
      <c r="F258" s="1277"/>
      <c r="G258" s="1277"/>
      <c r="H258" s="1277"/>
      <c r="I258" s="1277"/>
      <c r="J258" s="1277"/>
      <c r="K258" s="1277"/>
      <c r="L258" s="1277"/>
      <c r="M258" s="1277"/>
      <c r="N258" s="1277"/>
      <c r="O258" s="1277"/>
      <c r="P258" s="1277"/>
      <c r="Q258" s="1277"/>
      <c r="R258" s="1277"/>
      <c r="S258" s="1277"/>
      <c r="T258" s="1277"/>
      <c r="U258" s="1277"/>
      <c r="V258" s="1277"/>
      <c r="W258" s="1277"/>
      <c r="X258" s="1277"/>
      <c r="Y258" s="1277"/>
      <c r="Z258" s="1277"/>
      <c r="AA258" s="1277"/>
      <c r="AB258" s="1277"/>
      <c r="AC258" s="1277"/>
      <c r="AD258" s="1277"/>
      <c r="AE258" s="1277"/>
      <c r="AF258" s="1277"/>
      <c r="AG258" s="1277"/>
      <c r="AH258" s="1277"/>
      <c r="AI258" s="1277"/>
      <c r="AJ258" s="1277"/>
      <c r="AK258" s="1277"/>
      <c r="AL258" s="1277"/>
      <c r="AM258" s="1277"/>
      <c r="AN258" s="1277"/>
      <c r="AO258" s="1277"/>
      <c r="AP258" s="1277"/>
      <c r="AQ258" s="1277"/>
      <c r="AR258" s="1277"/>
      <c r="AS258" s="1277"/>
      <c r="AT258" s="1277"/>
      <c r="AU258" s="1277"/>
      <c r="AV258" s="1277"/>
      <c r="AW258" s="1277"/>
      <c r="AX258" s="1277"/>
      <c r="AY258" s="1277"/>
      <c r="AZ258" s="1277"/>
      <c r="BA258" s="1277"/>
      <c r="BB258" s="1277"/>
      <c r="BC258" s="1277"/>
      <c r="BD258" s="1277"/>
      <c r="BE258" s="1277"/>
      <c r="BF258" s="1277"/>
      <c r="BG258" s="1277"/>
      <c r="BH258" s="1277"/>
      <c r="BI258" s="1277"/>
      <c r="BJ258" s="1277"/>
      <c r="BK258" s="1277"/>
      <c r="BL258" s="1277"/>
      <c r="BM258" s="1277"/>
      <c r="BN258" s="1277"/>
      <c r="BO258" s="1277"/>
      <c r="BP258" s="1277"/>
      <c r="BQ258" s="1277"/>
      <c r="BR258" s="1277"/>
      <c r="BS258" s="1277"/>
      <c r="BT258" s="1277"/>
      <c r="BU258" s="1277"/>
      <c r="BV258" s="1277"/>
      <c r="BW258" s="1277"/>
      <c r="BX258" s="1277"/>
      <c r="BY258" s="1277"/>
      <c r="BZ258" s="1277"/>
      <c r="CA258" s="1277"/>
      <c r="CB258" s="1277"/>
      <c r="CC258" s="1277"/>
      <c r="CD258" s="1277"/>
      <c r="CE258" s="1277"/>
      <c r="CF258" s="1277"/>
      <c r="CG258" s="1277"/>
      <c r="CH258" s="1277"/>
      <c r="CI258" s="1277"/>
      <c r="CJ258" s="1277"/>
      <c r="CK258" s="1277"/>
      <c r="CL258" s="1277"/>
      <c r="CM258" s="1277"/>
      <c r="CN258" s="1277"/>
    </row>
    <row r="259" spans="1:92">
      <c r="A259" s="1277"/>
      <c r="B259" s="1277"/>
      <c r="C259" s="1277"/>
      <c r="D259" s="1277"/>
      <c r="E259" s="1277"/>
      <c r="F259" s="1277"/>
      <c r="G259" s="1277"/>
      <c r="H259" s="1277"/>
      <c r="I259" s="1277"/>
      <c r="J259" s="1277"/>
      <c r="K259" s="1277"/>
      <c r="L259" s="1277"/>
      <c r="M259" s="1277"/>
      <c r="N259" s="1277"/>
      <c r="O259" s="1277"/>
      <c r="P259" s="1277"/>
      <c r="Q259" s="1277"/>
      <c r="R259" s="1277"/>
      <c r="S259" s="1277"/>
      <c r="T259" s="1277"/>
      <c r="U259" s="1277"/>
      <c r="V259" s="1277"/>
      <c r="W259" s="1277"/>
      <c r="X259" s="1277"/>
      <c r="Y259" s="1277"/>
      <c r="Z259" s="1277"/>
      <c r="AA259" s="1277"/>
      <c r="AB259" s="1277"/>
      <c r="AC259" s="1277"/>
      <c r="AD259" s="1277"/>
      <c r="AE259" s="1277"/>
      <c r="AF259" s="1277"/>
      <c r="AG259" s="1277"/>
      <c r="AH259" s="1277"/>
      <c r="AI259" s="1277"/>
      <c r="AJ259" s="1277"/>
      <c r="AK259" s="1277"/>
      <c r="AL259" s="1277"/>
      <c r="AM259" s="1277"/>
      <c r="AN259" s="1277"/>
      <c r="AO259" s="1277"/>
      <c r="AP259" s="1277"/>
      <c r="AQ259" s="1277"/>
      <c r="AR259" s="1277"/>
      <c r="AS259" s="1277"/>
      <c r="AT259" s="1277"/>
      <c r="AU259" s="1277"/>
      <c r="AV259" s="1277"/>
      <c r="AW259" s="1277"/>
      <c r="AX259" s="1277"/>
      <c r="AY259" s="1277"/>
      <c r="AZ259" s="1277"/>
      <c r="BA259" s="1277"/>
      <c r="BB259" s="1277"/>
      <c r="BC259" s="1277"/>
      <c r="BD259" s="1277"/>
      <c r="BE259" s="1277"/>
      <c r="BF259" s="1277"/>
      <c r="BG259" s="1277"/>
      <c r="BH259" s="1277"/>
      <c r="BI259" s="1277"/>
      <c r="BJ259" s="1277"/>
      <c r="BK259" s="1277"/>
      <c r="BL259" s="1277"/>
      <c r="BM259" s="1277"/>
      <c r="BN259" s="1277"/>
      <c r="BO259" s="1277"/>
      <c r="BP259" s="1277"/>
      <c r="BQ259" s="1277"/>
      <c r="BR259" s="1277"/>
      <c r="BS259" s="1277"/>
      <c r="BT259" s="1277"/>
      <c r="BU259" s="1277"/>
      <c r="BV259" s="1277"/>
      <c r="BW259" s="1277"/>
      <c r="BX259" s="1277"/>
      <c r="BY259" s="1277"/>
      <c r="BZ259" s="1277"/>
      <c r="CA259" s="1277"/>
      <c r="CB259" s="1277"/>
      <c r="CC259" s="1277"/>
      <c r="CD259" s="1277"/>
      <c r="CE259" s="1277"/>
      <c r="CF259" s="1277"/>
      <c r="CG259" s="1277"/>
      <c r="CH259" s="1277"/>
      <c r="CI259" s="1277"/>
      <c r="CJ259" s="1277"/>
      <c r="CK259" s="1277"/>
      <c r="CL259" s="1277"/>
      <c r="CM259" s="1277"/>
      <c r="CN259" s="1277"/>
    </row>
    <row r="260" spans="1:92">
      <c r="A260" s="1277"/>
      <c r="B260" s="1277"/>
      <c r="C260" s="1277"/>
      <c r="D260" s="1277"/>
      <c r="E260" s="1277"/>
      <c r="F260" s="1277"/>
      <c r="G260" s="1277"/>
      <c r="H260" s="1277"/>
      <c r="I260" s="1277"/>
      <c r="J260" s="1277"/>
      <c r="K260" s="1277"/>
      <c r="L260" s="1277"/>
      <c r="M260" s="1277"/>
      <c r="N260" s="1277"/>
      <c r="O260" s="1277"/>
      <c r="P260" s="1277"/>
      <c r="Q260" s="1277"/>
      <c r="R260" s="1277"/>
      <c r="S260" s="1277"/>
      <c r="T260" s="1277"/>
      <c r="U260" s="1277"/>
      <c r="V260" s="1277"/>
      <c r="W260" s="1277"/>
      <c r="X260" s="1277"/>
      <c r="Y260" s="1277"/>
      <c r="Z260" s="1277"/>
      <c r="AA260" s="1277"/>
      <c r="AB260" s="1277"/>
      <c r="AC260" s="1277"/>
      <c r="AD260" s="1277"/>
      <c r="AE260" s="1277"/>
      <c r="AF260" s="1277"/>
      <c r="AG260" s="1277"/>
      <c r="AH260" s="1277"/>
      <c r="AI260" s="1277"/>
      <c r="AJ260" s="1277"/>
      <c r="AK260" s="1277"/>
      <c r="AL260" s="1277"/>
      <c r="AM260" s="1277"/>
      <c r="AN260" s="1277"/>
      <c r="AO260" s="1277"/>
      <c r="AP260" s="1277"/>
      <c r="AQ260" s="1277"/>
      <c r="AR260" s="1277"/>
      <c r="AS260" s="1277"/>
      <c r="AT260" s="1277"/>
      <c r="AU260" s="1277"/>
      <c r="AV260" s="1277"/>
      <c r="AW260" s="1277"/>
      <c r="AX260" s="1277"/>
      <c r="AY260" s="1277"/>
      <c r="AZ260" s="1277"/>
      <c r="BA260" s="1277"/>
      <c r="BB260" s="1277"/>
      <c r="BC260" s="1277"/>
      <c r="BD260" s="1277"/>
      <c r="BE260" s="1277"/>
      <c r="BF260" s="1277"/>
      <c r="BG260" s="1277"/>
      <c r="BH260" s="1277"/>
      <c r="BI260" s="1277"/>
      <c r="BJ260" s="1277"/>
      <c r="BK260" s="1277"/>
      <c r="BL260" s="1277"/>
      <c r="BM260" s="1277"/>
      <c r="BN260" s="1277"/>
      <c r="BO260" s="1277"/>
      <c r="BP260" s="1277"/>
      <c r="BQ260" s="1277"/>
      <c r="BR260" s="1277"/>
      <c r="BS260" s="1277"/>
      <c r="BT260" s="1277"/>
      <c r="BU260" s="1277"/>
      <c r="BV260" s="1277"/>
      <c r="BW260" s="1277"/>
      <c r="BX260" s="1277"/>
      <c r="BY260" s="1277"/>
      <c r="BZ260" s="1277"/>
      <c r="CA260" s="1277"/>
      <c r="CB260" s="1277"/>
      <c r="CC260" s="1277"/>
      <c r="CD260" s="1277"/>
      <c r="CE260" s="1277"/>
      <c r="CF260" s="1277"/>
      <c r="CG260" s="1277"/>
      <c r="CH260" s="1277"/>
      <c r="CI260" s="1277"/>
      <c r="CJ260" s="1277"/>
      <c r="CK260" s="1277"/>
      <c r="CL260" s="1277"/>
      <c r="CM260" s="1277"/>
      <c r="CN260" s="1277"/>
    </row>
    <row r="261" spans="1:92">
      <c r="A261" s="1277"/>
      <c r="B261" s="1277"/>
      <c r="C261" s="1277"/>
      <c r="D261" s="1277"/>
      <c r="E261" s="1277"/>
      <c r="F261" s="1277"/>
      <c r="G261" s="1277"/>
      <c r="H261" s="1277"/>
      <c r="I261" s="1277"/>
      <c r="J261" s="1277"/>
      <c r="K261" s="1277"/>
      <c r="L261" s="1277"/>
      <c r="M261" s="1277"/>
      <c r="N261" s="1277"/>
      <c r="O261" s="1277"/>
      <c r="P261" s="1277"/>
      <c r="Q261" s="1277"/>
      <c r="R261" s="1277"/>
      <c r="S261" s="1277"/>
      <c r="T261" s="1277"/>
      <c r="U261" s="1277"/>
      <c r="V261" s="1277"/>
      <c r="W261" s="1277"/>
      <c r="X261" s="1277"/>
      <c r="Y261" s="1277"/>
      <c r="Z261" s="1277"/>
      <c r="AA261" s="1277"/>
      <c r="AB261" s="1277"/>
      <c r="AC261" s="1277"/>
      <c r="AD261" s="1277"/>
      <c r="AE261" s="1277"/>
      <c r="AF261" s="1277"/>
      <c r="AG261" s="1277"/>
      <c r="AH261" s="1277"/>
      <c r="AI261" s="1277"/>
      <c r="AJ261" s="1277"/>
      <c r="AK261" s="1277"/>
      <c r="AL261" s="1277"/>
      <c r="AM261" s="1277"/>
      <c r="AN261" s="1277"/>
      <c r="AO261" s="1277"/>
      <c r="AP261" s="1277"/>
      <c r="AQ261" s="1277"/>
      <c r="AR261" s="1277"/>
      <c r="AS261" s="1277"/>
      <c r="AT261" s="1277"/>
      <c r="AU261" s="1277"/>
      <c r="AV261" s="1277"/>
      <c r="AW261" s="1277"/>
      <c r="AX261" s="1277"/>
      <c r="AY261" s="1277"/>
      <c r="AZ261" s="1277"/>
      <c r="BA261" s="1277"/>
      <c r="BB261" s="1277"/>
      <c r="BC261" s="1277"/>
      <c r="BD261" s="1277"/>
      <c r="BE261" s="1277"/>
      <c r="BF261" s="1277"/>
      <c r="BG261" s="1277"/>
      <c r="BH261" s="1277"/>
      <c r="BI261" s="1277"/>
      <c r="BJ261" s="1277"/>
      <c r="BK261" s="1277"/>
      <c r="BL261" s="1277"/>
      <c r="BM261" s="1277"/>
      <c r="BN261" s="1277"/>
      <c r="BO261" s="1277"/>
      <c r="BP261" s="1277"/>
      <c r="BQ261" s="1277"/>
      <c r="BR261" s="1277"/>
      <c r="BS261" s="1277"/>
      <c r="BT261" s="1277"/>
      <c r="BU261" s="1277"/>
      <c r="BV261" s="1277"/>
      <c r="BW261" s="1277"/>
      <c r="BX261" s="1277"/>
      <c r="BY261" s="1277"/>
      <c r="BZ261" s="1277"/>
      <c r="CA261" s="1277"/>
      <c r="CB261" s="1277"/>
      <c r="CC261" s="1277"/>
      <c r="CD261" s="1277"/>
      <c r="CE261" s="1277"/>
      <c r="CF261" s="1277"/>
      <c r="CG261" s="1277"/>
      <c r="CH261" s="1277"/>
      <c r="CI261" s="1277"/>
      <c r="CJ261" s="1277"/>
      <c r="CK261" s="1277"/>
      <c r="CL261" s="1277"/>
      <c r="CM261" s="1277"/>
      <c r="CN261" s="1277"/>
    </row>
    <row r="262" spans="1:92">
      <c r="A262" s="1277"/>
      <c r="B262" s="1277"/>
      <c r="C262" s="1277"/>
      <c r="D262" s="1277"/>
      <c r="E262" s="1277"/>
      <c r="F262" s="1277"/>
      <c r="G262" s="1277"/>
      <c r="H262" s="1277"/>
      <c r="I262" s="1277"/>
      <c r="J262" s="1277"/>
      <c r="K262" s="1277"/>
      <c r="L262" s="1277"/>
      <c r="M262" s="1277"/>
      <c r="N262" s="1277"/>
      <c r="O262" s="1277"/>
      <c r="P262" s="1277"/>
      <c r="Q262" s="1277"/>
      <c r="R262" s="1277"/>
      <c r="S262" s="1277"/>
      <c r="T262" s="1277"/>
      <c r="U262" s="1277"/>
      <c r="V262" s="1277"/>
      <c r="W262" s="1277"/>
      <c r="X262" s="1277"/>
      <c r="Y262" s="1277"/>
      <c r="Z262" s="1277"/>
      <c r="AA262" s="1277"/>
      <c r="AB262" s="1277"/>
      <c r="AC262" s="1277"/>
      <c r="AD262" s="1277"/>
      <c r="AE262" s="1277"/>
      <c r="AF262" s="1277"/>
      <c r="AG262" s="1277"/>
      <c r="AH262" s="1277"/>
      <c r="AI262" s="1277"/>
      <c r="AJ262" s="1277"/>
      <c r="AK262" s="1277"/>
      <c r="AL262" s="1277"/>
      <c r="AM262" s="1277"/>
      <c r="AN262" s="1277"/>
      <c r="AO262" s="1277"/>
      <c r="AP262" s="1277"/>
      <c r="AQ262" s="1277"/>
      <c r="AR262" s="1277"/>
      <c r="AS262" s="1277"/>
      <c r="AT262" s="1277"/>
      <c r="AU262" s="1277"/>
      <c r="AV262" s="1277"/>
      <c r="AW262" s="1277"/>
      <c r="AX262" s="1277"/>
      <c r="AY262" s="1277"/>
      <c r="AZ262" s="1277"/>
      <c r="BA262" s="1277"/>
      <c r="BB262" s="1277"/>
      <c r="BC262" s="1277"/>
      <c r="BD262" s="1277"/>
      <c r="BE262" s="1277"/>
      <c r="BF262" s="1277"/>
      <c r="BG262" s="1277"/>
      <c r="BH262" s="1277"/>
      <c r="BI262" s="1277"/>
      <c r="BJ262" s="1277"/>
      <c r="BK262" s="1277"/>
      <c r="BL262" s="1277"/>
      <c r="BM262" s="1277"/>
      <c r="BN262" s="1277"/>
      <c r="BO262" s="1277"/>
      <c r="BP262" s="1277"/>
      <c r="BQ262" s="1277"/>
      <c r="BR262" s="1277"/>
      <c r="BS262" s="1277"/>
      <c r="BT262" s="1277"/>
      <c r="BU262" s="1277"/>
      <c r="BV262" s="1277"/>
      <c r="BW262" s="1277"/>
      <c r="BX262" s="1277"/>
      <c r="BY262" s="1277"/>
      <c r="BZ262" s="1277"/>
      <c r="CA262" s="1277"/>
      <c r="CB262" s="1277"/>
      <c r="CC262" s="1277"/>
      <c r="CD262" s="1277"/>
      <c r="CE262" s="1277"/>
      <c r="CF262" s="1277"/>
      <c r="CG262" s="1277"/>
      <c r="CH262" s="1277"/>
      <c r="CI262" s="1277"/>
      <c r="CJ262" s="1277"/>
      <c r="CK262" s="1277"/>
      <c r="CL262" s="1277"/>
      <c r="CM262" s="1277"/>
      <c r="CN262" s="1277"/>
    </row>
    <row r="263" spans="1:92">
      <c r="A263" s="1277"/>
      <c r="B263" s="1277"/>
      <c r="C263" s="1277"/>
      <c r="D263" s="1277"/>
      <c r="E263" s="1277"/>
      <c r="F263" s="1277"/>
      <c r="G263" s="1277"/>
      <c r="H263" s="1277"/>
      <c r="I263" s="1277"/>
      <c r="J263" s="1277"/>
      <c r="K263" s="1277"/>
      <c r="L263" s="1277"/>
      <c r="M263" s="1277"/>
      <c r="N263" s="1277"/>
      <c r="O263" s="1277"/>
      <c r="P263" s="1277"/>
      <c r="Q263" s="1277"/>
      <c r="R263" s="1277"/>
      <c r="S263" s="1277"/>
      <c r="T263" s="1277"/>
      <c r="U263" s="1277"/>
      <c r="V263" s="1277"/>
      <c r="W263" s="1277"/>
      <c r="X263" s="1277"/>
      <c r="Y263" s="1277"/>
      <c r="Z263" s="1277"/>
      <c r="AA263" s="1277"/>
      <c r="AB263" s="1277"/>
      <c r="AC263" s="1277"/>
      <c r="AD263" s="1277"/>
      <c r="AE263" s="1277"/>
      <c r="AF263" s="1277"/>
      <c r="AG263" s="1277"/>
      <c r="AH263" s="1277"/>
      <c r="AI263" s="1277"/>
      <c r="AJ263" s="1277"/>
      <c r="AK263" s="1277"/>
      <c r="AL263" s="1277"/>
      <c r="AM263" s="1277"/>
      <c r="AN263" s="1277"/>
      <c r="AO263" s="1277"/>
      <c r="AP263" s="1277"/>
      <c r="AQ263" s="1277"/>
      <c r="AR263" s="1277"/>
      <c r="AS263" s="1277"/>
      <c r="AT263" s="1277"/>
      <c r="AU263" s="1277"/>
      <c r="AV263" s="1277"/>
      <c r="AW263" s="1277"/>
      <c r="AX263" s="1277"/>
      <c r="AY263" s="1277"/>
      <c r="AZ263" s="1277"/>
      <c r="BA263" s="1277"/>
      <c r="BB263" s="1277"/>
      <c r="BC263" s="1277"/>
      <c r="BD263" s="1277"/>
      <c r="BE263" s="1277"/>
      <c r="BF263" s="1277"/>
      <c r="BG263" s="1277"/>
      <c r="BH263" s="1277"/>
      <c r="BI263" s="1277"/>
      <c r="BJ263" s="1277"/>
      <c r="BK263" s="1277"/>
      <c r="BL263" s="1277"/>
      <c r="BM263" s="1277"/>
      <c r="BN263" s="1277"/>
      <c r="BO263" s="1277"/>
      <c r="BP263" s="1277"/>
      <c r="BQ263" s="1277"/>
      <c r="BR263" s="1277"/>
      <c r="BS263" s="1277"/>
      <c r="BT263" s="1277"/>
      <c r="BU263" s="1277"/>
      <c r="BV263" s="1277"/>
      <c r="BW263" s="1277"/>
      <c r="BX263" s="1277"/>
      <c r="BY263" s="1277"/>
      <c r="BZ263" s="1277"/>
      <c r="CA263" s="1277"/>
      <c r="CB263" s="1277"/>
      <c r="CC263" s="1277"/>
      <c r="CD263" s="1277"/>
      <c r="CE263" s="1277"/>
      <c r="CF263" s="1277"/>
      <c r="CG263" s="1277"/>
      <c r="CH263" s="1277"/>
      <c r="CI263" s="1277"/>
      <c r="CJ263" s="1277"/>
      <c r="CK263" s="1277"/>
      <c r="CL263" s="1277"/>
      <c r="CM263" s="1277"/>
      <c r="CN263" s="1277"/>
    </row>
    <row r="264" spans="1:92">
      <c r="A264" s="1277"/>
      <c r="B264" s="1277"/>
      <c r="C264" s="1277"/>
      <c r="D264" s="1277"/>
      <c r="E264" s="1277"/>
      <c r="F264" s="1277"/>
      <c r="G264" s="1277"/>
      <c r="H264" s="1277"/>
      <c r="I264" s="1277"/>
      <c r="J264" s="1277"/>
      <c r="K264" s="1277"/>
      <c r="L264" s="1277"/>
      <c r="M264" s="1277"/>
      <c r="N264" s="1277"/>
      <c r="O264" s="1277"/>
      <c r="P264" s="1277"/>
      <c r="Q264" s="1277"/>
      <c r="R264" s="1277"/>
      <c r="S264" s="1277"/>
      <c r="T264" s="1277"/>
      <c r="U264" s="1277"/>
      <c r="V264" s="1277"/>
      <c r="W264" s="1277"/>
      <c r="X264" s="1277"/>
      <c r="Y264" s="1277"/>
      <c r="Z264" s="1277"/>
      <c r="AA264" s="1277"/>
      <c r="AB264" s="1277"/>
      <c r="AC264" s="1277"/>
      <c r="AD264" s="1277"/>
      <c r="AE264" s="1277"/>
      <c r="AF264" s="1277"/>
      <c r="AG264" s="1277"/>
      <c r="AH264" s="1277"/>
      <c r="AI264" s="1277"/>
      <c r="AJ264" s="1277"/>
      <c r="AK264" s="1277"/>
      <c r="AL264" s="1277"/>
      <c r="AM264" s="1277"/>
      <c r="AN264" s="1277"/>
      <c r="AO264" s="1277"/>
      <c r="AP264" s="1277"/>
      <c r="AQ264" s="1277"/>
      <c r="AR264" s="1277"/>
      <c r="AS264" s="1277"/>
      <c r="AT264" s="1277"/>
      <c r="AU264" s="1277"/>
      <c r="AV264" s="1277"/>
      <c r="AW264" s="1277"/>
      <c r="AX264" s="1277"/>
      <c r="AY264" s="1277"/>
      <c r="AZ264" s="1277"/>
      <c r="BA264" s="1277"/>
      <c r="BB264" s="1277"/>
      <c r="BC264" s="1277"/>
      <c r="BD264" s="1277"/>
      <c r="BE264" s="1277"/>
      <c r="BF264" s="1277"/>
      <c r="BG264" s="1277"/>
      <c r="BH264" s="1277"/>
      <c r="BI264" s="1277"/>
      <c r="BJ264" s="1277"/>
      <c r="BK264" s="1277"/>
      <c r="BL264" s="1277"/>
      <c r="BM264" s="1277"/>
      <c r="BN264" s="1277"/>
      <c r="BO264" s="1277"/>
      <c r="BP264" s="1277"/>
      <c r="BQ264" s="1277"/>
      <c r="BR264" s="1277"/>
      <c r="BS264" s="1277"/>
      <c r="BT264" s="1277"/>
      <c r="BU264" s="1277"/>
      <c r="BV264" s="1277"/>
      <c r="BW264" s="1277"/>
      <c r="BX264" s="1277"/>
      <c r="BY264" s="1277"/>
      <c r="BZ264" s="1277"/>
      <c r="CA264" s="1277"/>
      <c r="CB264" s="1277"/>
      <c r="CC264" s="1277"/>
      <c r="CD264" s="1277"/>
      <c r="CE264" s="1277"/>
      <c r="CF264" s="1277"/>
      <c r="CG264" s="1277"/>
      <c r="CH264" s="1277"/>
      <c r="CI264" s="1277"/>
      <c r="CJ264" s="1277"/>
      <c r="CK264" s="1277"/>
      <c r="CL264" s="1277"/>
      <c r="CM264" s="1277"/>
      <c r="CN264" s="1277"/>
    </row>
    <row r="265" spans="1:92">
      <c r="A265" s="1277"/>
      <c r="B265" s="1277"/>
      <c r="C265" s="1277"/>
      <c r="D265" s="1277"/>
      <c r="E265" s="1277"/>
      <c r="F265" s="1277"/>
      <c r="G265" s="1277"/>
      <c r="H265" s="1277"/>
      <c r="I265" s="1277"/>
      <c r="J265" s="1277"/>
      <c r="K265" s="1277"/>
      <c r="L265" s="1277"/>
      <c r="M265" s="1277"/>
      <c r="N265" s="1277"/>
      <c r="O265" s="1277"/>
      <c r="P265" s="1277"/>
      <c r="Q265" s="1277"/>
      <c r="R265" s="1277"/>
      <c r="S265" s="1277"/>
      <c r="T265" s="1277"/>
      <c r="U265" s="1277"/>
      <c r="V265" s="1277"/>
      <c r="W265" s="1277"/>
      <c r="X265" s="1277"/>
      <c r="Y265" s="1277"/>
      <c r="Z265" s="1277"/>
      <c r="AA265" s="1277"/>
      <c r="AB265" s="1277"/>
      <c r="AC265" s="1277"/>
      <c r="AD265" s="1277"/>
      <c r="AE265" s="1277"/>
      <c r="AF265" s="1277"/>
      <c r="AG265" s="1277"/>
      <c r="AH265" s="1277"/>
      <c r="AI265" s="1277"/>
      <c r="AJ265" s="1277"/>
      <c r="AK265" s="1277"/>
      <c r="AL265" s="1277"/>
      <c r="AM265" s="1277"/>
      <c r="AN265" s="1277"/>
      <c r="AO265" s="1277"/>
      <c r="AP265" s="1277"/>
      <c r="AQ265" s="1277"/>
      <c r="AR265" s="1277"/>
      <c r="AS265" s="1277"/>
      <c r="AT265" s="1277"/>
      <c r="AU265" s="1277"/>
      <c r="AV265" s="1277"/>
      <c r="AW265" s="1277"/>
      <c r="AX265" s="1277"/>
      <c r="AY265" s="1277"/>
      <c r="AZ265" s="1277"/>
      <c r="BA265" s="1277"/>
      <c r="BB265" s="1277"/>
      <c r="BC265" s="1277"/>
      <c r="BD265" s="1277"/>
      <c r="BE265" s="1277"/>
      <c r="BF265" s="1277"/>
      <c r="BG265" s="1277"/>
      <c r="BH265" s="1277"/>
      <c r="BI265" s="1277"/>
      <c r="BJ265" s="1277"/>
      <c r="BK265" s="1277"/>
      <c r="BL265" s="1277"/>
      <c r="BM265" s="1277"/>
      <c r="BN265" s="1277"/>
      <c r="BO265" s="1277"/>
      <c r="BP265" s="1277"/>
      <c r="BQ265" s="1277"/>
      <c r="BR265" s="1277"/>
      <c r="BS265" s="1277"/>
      <c r="BT265" s="1277"/>
      <c r="BU265" s="1277"/>
      <c r="BV265" s="1277"/>
      <c r="BW265" s="1277"/>
      <c r="BX265" s="1277"/>
      <c r="BY265" s="1277"/>
      <c r="BZ265" s="1277"/>
      <c r="CA265" s="1277"/>
      <c r="CB265" s="1277"/>
      <c r="CC265" s="1277"/>
      <c r="CD265" s="1277"/>
      <c r="CE265" s="1277"/>
      <c r="CF265" s="1277"/>
      <c r="CG265" s="1277"/>
      <c r="CH265" s="1277"/>
      <c r="CI265" s="1277"/>
      <c r="CJ265" s="1277"/>
      <c r="CK265" s="1277"/>
      <c r="CL265" s="1277"/>
      <c r="CM265" s="1277"/>
      <c r="CN265" s="1277"/>
    </row>
    <row r="266" spans="1:92">
      <c r="A266" s="1277"/>
      <c r="B266" s="1277"/>
      <c r="C266" s="1277"/>
      <c r="D266" s="1277"/>
      <c r="E266" s="1277"/>
      <c r="F266" s="1277"/>
      <c r="G266" s="1277"/>
      <c r="H266" s="1277"/>
      <c r="I266" s="1277"/>
      <c r="J266" s="1277"/>
      <c r="K266" s="1277"/>
      <c r="L266" s="1277"/>
      <c r="M266" s="1277"/>
      <c r="N266" s="1277"/>
      <c r="O266" s="1277"/>
      <c r="P266" s="1277"/>
      <c r="Q266" s="1277"/>
      <c r="R266" s="1277"/>
      <c r="S266" s="1277"/>
      <c r="T266" s="1277"/>
      <c r="U266" s="1277"/>
      <c r="V266" s="1277"/>
      <c r="W266" s="1277"/>
      <c r="X266" s="1277"/>
      <c r="Y266" s="1277"/>
      <c r="Z266" s="1277"/>
      <c r="AA266" s="1277"/>
      <c r="AB266" s="1277"/>
      <c r="AC266" s="1277"/>
      <c r="AD266" s="1277"/>
      <c r="AE266" s="1277"/>
      <c r="AF266" s="1277"/>
      <c r="AG266" s="1277"/>
      <c r="AH266" s="1277"/>
      <c r="AI266" s="1277"/>
      <c r="AJ266" s="1277"/>
      <c r="AK266" s="1277"/>
      <c r="AL266" s="1277"/>
      <c r="AM266" s="1277"/>
      <c r="AN266" s="1277"/>
      <c r="AO266" s="1277"/>
      <c r="AP266" s="1277"/>
      <c r="AQ266" s="1277"/>
      <c r="AR266" s="1277"/>
      <c r="AS266" s="1277"/>
      <c r="AT266" s="1277"/>
      <c r="AU266" s="1277"/>
      <c r="AV266" s="1277"/>
      <c r="AW266" s="1277"/>
      <c r="AX266" s="1277"/>
      <c r="AY266" s="1277"/>
      <c r="AZ266" s="1277"/>
      <c r="BA266" s="1277"/>
      <c r="BB266" s="1277"/>
      <c r="BC266" s="1277"/>
      <c r="BD266" s="1277"/>
      <c r="BE266" s="1277"/>
      <c r="BF266" s="1277"/>
      <c r="BG266" s="1277"/>
      <c r="BH266" s="1277"/>
      <c r="BI266" s="1277"/>
      <c r="BJ266" s="1277"/>
      <c r="BK266" s="1277"/>
      <c r="BL266" s="1277"/>
      <c r="BM266" s="1277"/>
      <c r="BN266" s="1277"/>
      <c r="BO266" s="1277"/>
      <c r="BP266" s="1277"/>
      <c r="BQ266" s="1277"/>
      <c r="BR266" s="1277"/>
      <c r="BS266" s="1277"/>
      <c r="BT266" s="1277"/>
      <c r="BU266" s="1277"/>
      <c r="BV266" s="1277"/>
      <c r="BW266" s="1277"/>
      <c r="BX266" s="1277"/>
      <c r="BY266" s="1277"/>
      <c r="BZ266" s="1277"/>
      <c r="CA266" s="1277"/>
      <c r="CB266" s="1277"/>
      <c r="CC266" s="1277"/>
      <c r="CD266" s="1277"/>
      <c r="CE266" s="1277"/>
      <c r="CF266" s="1277"/>
      <c r="CG266" s="1277"/>
      <c r="CH266" s="1277"/>
      <c r="CI266" s="1277"/>
      <c r="CJ266" s="1277"/>
      <c r="CK266" s="1277"/>
      <c r="CL266" s="1277"/>
      <c r="CM266" s="1277"/>
      <c r="CN266" s="1277"/>
    </row>
    <row r="267" spans="1:92">
      <c r="A267" s="1277"/>
      <c r="B267" s="1277"/>
      <c r="C267" s="1277"/>
      <c r="D267" s="1277"/>
      <c r="E267" s="1277"/>
      <c r="F267" s="1277"/>
      <c r="G267" s="1277"/>
      <c r="H267" s="1277"/>
      <c r="I267" s="1277"/>
      <c r="J267" s="1277"/>
      <c r="K267" s="1277"/>
      <c r="L267" s="1277"/>
      <c r="M267" s="1277"/>
      <c r="N267" s="1277"/>
      <c r="O267" s="1277"/>
      <c r="P267" s="1277"/>
      <c r="Q267" s="1277"/>
      <c r="R267" s="1277"/>
      <c r="S267" s="1277"/>
      <c r="T267" s="1277"/>
      <c r="U267" s="1277"/>
      <c r="V267" s="1277"/>
      <c r="W267" s="1277"/>
      <c r="X267" s="1277"/>
      <c r="Y267" s="1277"/>
      <c r="Z267" s="1277"/>
      <c r="AA267" s="1277"/>
      <c r="AB267" s="1277"/>
      <c r="AC267" s="1277"/>
      <c r="AD267" s="1277"/>
      <c r="AE267" s="1277"/>
      <c r="AF267" s="1277"/>
      <c r="AG267" s="1277"/>
      <c r="AH267" s="1277"/>
      <c r="AI267" s="1277"/>
      <c r="AJ267" s="1277"/>
      <c r="AK267" s="1277"/>
      <c r="AL267" s="1277"/>
      <c r="AM267" s="1277"/>
      <c r="AN267" s="1277"/>
      <c r="AO267" s="1277"/>
      <c r="AP267" s="1277"/>
      <c r="AQ267" s="1277"/>
      <c r="AR267" s="1277"/>
      <c r="AS267" s="1277"/>
      <c r="AT267" s="1277"/>
      <c r="AU267" s="1277"/>
      <c r="AV267" s="1277"/>
      <c r="AW267" s="1277"/>
      <c r="AX267" s="1277"/>
      <c r="AY267" s="1277"/>
      <c r="AZ267" s="1277"/>
      <c r="BA267" s="1277"/>
      <c r="BB267" s="1277"/>
      <c r="BC267" s="1277"/>
      <c r="BD267" s="1277"/>
      <c r="BE267" s="1277"/>
      <c r="BF267" s="1277"/>
      <c r="BG267" s="1277"/>
      <c r="BH267" s="1277"/>
      <c r="BI267" s="1277"/>
      <c r="BJ267" s="1277"/>
      <c r="BK267" s="1277"/>
      <c r="BL267" s="1277"/>
      <c r="BM267" s="1277"/>
      <c r="BN267" s="1277"/>
      <c r="BO267" s="1277"/>
      <c r="BP267" s="1277"/>
      <c r="BQ267" s="1277"/>
      <c r="BR267" s="1277"/>
      <c r="BS267" s="1277"/>
      <c r="BT267" s="1277"/>
      <c r="BU267" s="1277"/>
      <c r="BV267" s="1277"/>
      <c r="BW267" s="1277"/>
      <c r="BX267" s="1277"/>
      <c r="BY267" s="1277"/>
      <c r="BZ267" s="1277"/>
      <c r="CA267" s="1277"/>
      <c r="CB267" s="1277"/>
      <c r="CC267" s="1277"/>
      <c r="CD267" s="1277"/>
      <c r="CE267" s="1277"/>
      <c r="CF267" s="1277"/>
      <c r="CG267" s="1277"/>
      <c r="CH267" s="1277"/>
      <c r="CI267" s="1277"/>
      <c r="CJ267" s="1277"/>
      <c r="CK267" s="1277"/>
      <c r="CL267" s="1277"/>
      <c r="CM267" s="1277"/>
      <c r="CN267" s="1277"/>
    </row>
    <row r="268" spans="1:92">
      <c r="A268" s="1277"/>
      <c r="B268" s="1277"/>
      <c r="C268" s="1277"/>
      <c r="D268" s="1277"/>
      <c r="E268" s="1277"/>
      <c r="F268" s="1277"/>
      <c r="G268" s="1277"/>
      <c r="H268" s="1277"/>
      <c r="I268" s="1277"/>
      <c r="J268" s="1277"/>
      <c r="K268" s="1277"/>
      <c r="L268" s="1277"/>
      <c r="M268" s="1277"/>
      <c r="N268" s="1277"/>
      <c r="O268" s="1277"/>
      <c r="P268" s="1277"/>
      <c r="Q268" s="1277"/>
      <c r="R268" s="1277"/>
      <c r="S268" s="1277"/>
      <c r="T268" s="1277"/>
      <c r="U268" s="1277"/>
      <c r="V268" s="1277"/>
      <c r="W268" s="1277"/>
      <c r="X268" s="1277"/>
      <c r="Y268" s="1277"/>
      <c r="Z268" s="1277"/>
      <c r="AA268" s="1277"/>
      <c r="AB268" s="1277"/>
      <c r="AC268" s="1277"/>
      <c r="AD268" s="1277"/>
      <c r="AE268" s="1277"/>
      <c r="AF268" s="1277"/>
      <c r="AG268" s="1277"/>
      <c r="AH268" s="1277"/>
      <c r="AI268" s="1277"/>
      <c r="AJ268" s="1277"/>
      <c r="AK268" s="1277"/>
      <c r="AL268" s="1277"/>
      <c r="AM268" s="1277"/>
      <c r="AN268" s="1277"/>
      <c r="AO268" s="1277"/>
      <c r="AP268" s="1277"/>
      <c r="AQ268" s="1277"/>
      <c r="AR268" s="1277"/>
      <c r="AS268" s="1277"/>
      <c r="AT268" s="1277"/>
      <c r="AU268" s="1277"/>
      <c r="AV268" s="1277"/>
      <c r="AW268" s="1277"/>
      <c r="AX268" s="1277"/>
      <c r="AY268" s="1277"/>
      <c r="AZ268" s="1277"/>
      <c r="BA268" s="1277"/>
      <c r="BB268" s="1277"/>
      <c r="BC268" s="1277"/>
      <c r="BD268" s="1277"/>
      <c r="BE268" s="1277"/>
      <c r="BF268" s="1277"/>
      <c r="BG268" s="1277"/>
      <c r="BH268" s="1277"/>
      <c r="BI268" s="1277"/>
      <c r="BJ268" s="1277"/>
      <c r="BK268" s="1277"/>
      <c r="BL268" s="1277"/>
      <c r="BM268" s="1277"/>
      <c r="BN268" s="1277"/>
      <c r="BO268" s="1277"/>
      <c r="BP268" s="1277"/>
      <c r="BQ268" s="1277"/>
      <c r="BR268" s="1277"/>
      <c r="BS268" s="1277"/>
      <c r="BT268" s="1277"/>
      <c r="BU268" s="1277"/>
      <c r="BV268" s="1277"/>
      <c r="BW268" s="1277"/>
      <c r="BX268" s="1277"/>
      <c r="BY268" s="1277"/>
      <c r="BZ268" s="1277"/>
      <c r="CA268" s="1277"/>
      <c r="CB268" s="1277"/>
      <c r="CC268" s="1277"/>
      <c r="CD268" s="1277"/>
      <c r="CE268" s="1277"/>
      <c r="CF268" s="1277"/>
      <c r="CG268" s="1277"/>
      <c r="CH268" s="1277"/>
      <c r="CI268" s="1277"/>
      <c r="CJ268" s="1277"/>
      <c r="CK268" s="1277"/>
      <c r="CL268" s="1277"/>
      <c r="CM268" s="1277"/>
      <c r="CN268" s="1277"/>
    </row>
    <row r="269" spans="1:92">
      <c r="A269" s="1277"/>
      <c r="B269" s="1277"/>
      <c r="C269" s="1277"/>
      <c r="D269" s="1277"/>
      <c r="E269" s="1277"/>
      <c r="F269" s="1277"/>
      <c r="G269" s="1277"/>
      <c r="H269" s="1277"/>
      <c r="I269" s="1277"/>
      <c r="J269" s="1277"/>
      <c r="K269" s="1277"/>
      <c r="L269" s="1277"/>
      <c r="M269" s="1277"/>
      <c r="N269" s="1277"/>
      <c r="O269" s="1277"/>
      <c r="P269" s="1277"/>
      <c r="Q269" s="1277"/>
      <c r="R269" s="1277"/>
      <c r="S269" s="1277"/>
      <c r="T269" s="1277"/>
      <c r="U269" s="1277"/>
      <c r="V269" s="1277"/>
      <c r="W269" s="1277"/>
      <c r="X269" s="1277"/>
      <c r="Y269" s="1277"/>
      <c r="Z269" s="1277"/>
      <c r="AA269" s="1277"/>
      <c r="AB269" s="1277"/>
      <c r="AC269" s="1277"/>
      <c r="AD269" s="1277"/>
      <c r="AE269" s="1277"/>
      <c r="AF269" s="1277"/>
      <c r="AG269" s="1277"/>
      <c r="AH269" s="1277"/>
      <c r="AI269" s="1277"/>
      <c r="AJ269" s="1277"/>
      <c r="AK269" s="1277"/>
      <c r="AL269" s="1277"/>
      <c r="AM269" s="1277"/>
      <c r="AN269" s="1277"/>
      <c r="AO269" s="1277"/>
      <c r="AP269" s="1277"/>
      <c r="AQ269" s="1277"/>
      <c r="AR269" s="1277"/>
      <c r="AS269" s="1277"/>
      <c r="AT269" s="1277"/>
      <c r="AU269" s="1277"/>
      <c r="AV269" s="1277"/>
      <c r="AW269" s="1277"/>
      <c r="AX269" s="1277"/>
      <c r="AY269" s="1277"/>
      <c r="AZ269" s="1277"/>
      <c r="BA269" s="1277"/>
      <c r="BB269" s="1277"/>
      <c r="BC269" s="1277"/>
      <c r="BD269" s="1277"/>
      <c r="BE269" s="1277"/>
      <c r="BF269" s="1277"/>
      <c r="BG269" s="1277"/>
      <c r="BH269" s="1277"/>
      <c r="BI269" s="1277"/>
      <c r="BJ269" s="1277"/>
      <c r="BK269" s="1277"/>
      <c r="BL269" s="1277"/>
      <c r="BM269" s="1277"/>
      <c r="BN269" s="1277"/>
      <c r="BO269" s="1277"/>
      <c r="BP269" s="1277"/>
      <c r="BQ269" s="1277"/>
      <c r="BR269" s="1277"/>
      <c r="BS269" s="1277"/>
      <c r="BT269" s="1277"/>
      <c r="BU269" s="1277"/>
      <c r="BV269" s="1277"/>
      <c r="BW269" s="1277"/>
      <c r="BX269" s="1277"/>
      <c r="BY269" s="1277"/>
      <c r="BZ269" s="1277"/>
      <c r="CA269" s="1277"/>
      <c r="CB269" s="1277"/>
      <c r="CC269" s="1277"/>
      <c r="CD269" s="1277"/>
      <c r="CE269" s="1277"/>
      <c r="CF269" s="1277"/>
      <c r="CG269" s="1277"/>
      <c r="CH269" s="1277"/>
      <c r="CI269" s="1277"/>
      <c r="CJ269" s="1277"/>
      <c r="CK269" s="1277"/>
      <c r="CL269" s="1277"/>
      <c r="CM269" s="1277"/>
      <c r="CN269" s="1277"/>
    </row>
    <row r="270" spans="1:92">
      <c r="A270" s="1277"/>
      <c r="B270" s="1277"/>
      <c r="C270" s="1277"/>
      <c r="D270" s="1277"/>
      <c r="E270" s="1277"/>
      <c r="F270" s="1277"/>
      <c r="G270" s="1277"/>
      <c r="H270" s="1277"/>
      <c r="I270" s="1277"/>
      <c r="J270" s="1277"/>
      <c r="K270" s="1277"/>
      <c r="L270" s="1277"/>
      <c r="M270" s="1277"/>
      <c r="N270" s="1277"/>
      <c r="O270" s="1277"/>
      <c r="P270" s="1277"/>
      <c r="Q270" s="1277"/>
      <c r="R270" s="1277"/>
      <c r="S270" s="1277"/>
      <c r="T270" s="1277"/>
      <c r="U270" s="1277"/>
      <c r="V270" s="1277"/>
      <c r="W270" s="1277"/>
      <c r="X270" s="1277"/>
      <c r="Y270" s="1277"/>
      <c r="Z270" s="1277"/>
      <c r="AA270" s="1277"/>
      <c r="AB270" s="1277"/>
      <c r="AC270" s="1277"/>
      <c r="AD270" s="1277"/>
      <c r="AE270" s="1277"/>
      <c r="AF270" s="1277"/>
      <c r="AG270" s="1277"/>
      <c r="AH270" s="1277"/>
      <c r="AI270" s="1277"/>
      <c r="AJ270" s="1277"/>
      <c r="AK270" s="1277"/>
      <c r="AL270" s="1277"/>
      <c r="AM270" s="1277"/>
      <c r="AN270" s="1277"/>
      <c r="AO270" s="1277"/>
      <c r="AP270" s="1277"/>
      <c r="AQ270" s="1277"/>
      <c r="AR270" s="1277"/>
      <c r="AS270" s="1277"/>
      <c r="AT270" s="1277"/>
      <c r="AU270" s="1277"/>
      <c r="AV270" s="1277"/>
      <c r="AW270" s="1277"/>
      <c r="AX270" s="1277"/>
      <c r="AY270" s="1277"/>
      <c r="AZ270" s="1277"/>
      <c r="BA270" s="1277"/>
      <c r="BB270" s="1277"/>
      <c r="BC270" s="1277"/>
      <c r="BD270" s="1277"/>
      <c r="BE270" s="1277"/>
      <c r="BF270" s="1277"/>
      <c r="BG270" s="1277"/>
      <c r="BH270" s="1277"/>
      <c r="BI270" s="1277"/>
      <c r="BJ270" s="1277"/>
      <c r="BK270" s="1277"/>
      <c r="BL270" s="1277"/>
      <c r="BM270" s="1277"/>
      <c r="BN270" s="1277"/>
      <c r="BO270" s="1277"/>
      <c r="BP270" s="1277"/>
      <c r="BQ270" s="1277"/>
      <c r="BR270" s="1277"/>
      <c r="BS270" s="1277"/>
      <c r="BT270" s="1277"/>
      <c r="BU270" s="1277"/>
      <c r="BV270" s="1277"/>
      <c r="BW270" s="1277"/>
      <c r="BX270" s="1277"/>
      <c r="BY270" s="1277"/>
      <c r="BZ270" s="1277"/>
      <c r="CA270" s="1277"/>
      <c r="CB270" s="1277"/>
      <c r="CC270" s="1277"/>
      <c r="CD270" s="1277"/>
      <c r="CE270" s="1277"/>
      <c r="CF270" s="1277"/>
      <c r="CG270" s="1277"/>
      <c r="CH270" s="1277"/>
      <c r="CI270" s="1277"/>
      <c r="CJ270" s="1277"/>
      <c r="CK270" s="1277"/>
      <c r="CL270" s="1277"/>
      <c r="CM270" s="1277"/>
      <c r="CN270" s="1277"/>
    </row>
    <row r="271" spans="1:92">
      <c r="A271" s="1277"/>
      <c r="B271" s="1277"/>
      <c r="C271" s="1277"/>
      <c r="D271" s="1277"/>
      <c r="E271" s="1277"/>
      <c r="F271" s="1277"/>
      <c r="G271" s="1277"/>
      <c r="H271" s="1277"/>
      <c r="I271" s="1277"/>
      <c r="J271" s="1277"/>
      <c r="K271" s="1277"/>
      <c r="L271" s="1277"/>
      <c r="M271" s="1277"/>
      <c r="N271" s="1277"/>
      <c r="O271" s="1277"/>
      <c r="P271" s="1277"/>
      <c r="Q271" s="1277"/>
      <c r="R271" s="1277"/>
      <c r="S271" s="1277"/>
      <c r="T271" s="1277"/>
      <c r="U271" s="1277"/>
      <c r="V271" s="1277"/>
      <c r="W271" s="1277"/>
      <c r="X271" s="1277"/>
      <c r="Y271" s="1277"/>
      <c r="Z271" s="1277"/>
      <c r="AA271" s="1277"/>
      <c r="AB271" s="1277"/>
      <c r="AC271" s="1277"/>
      <c r="AD271" s="1277"/>
      <c r="AE271" s="1277"/>
      <c r="AF271" s="1277"/>
      <c r="AG271" s="1277"/>
      <c r="AH271" s="1277"/>
      <c r="AI271" s="1277"/>
      <c r="AJ271" s="1277"/>
      <c r="AK271" s="1277"/>
      <c r="AL271" s="1277"/>
      <c r="AM271" s="1277"/>
      <c r="AN271" s="1277"/>
      <c r="AO271" s="1277"/>
      <c r="AP271" s="1277"/>
      <c r="AQ271" s="1277"/>
      <c r="AR271" s="1277"/>
      <c r="AS271" s="1277"/>
      <c r="AT271" s="1277"/>
      <c r="AU271" s="1277"/>
      <c r="AV271" s="1277"/>
      <c r="AW271" s="1277"/>
      <c r="AX271" s="1277"/>
      <c r="AY271" s="1277"/>
      <c r="AZ271" s="1277"/>
      <c r="BA271" s="1277"/>
      <c r="BB271" s="1277"/>
      <c r="BC271" s="1277"/>
      <c r="BD271" s="1277"/>
      <c r="BE271" s="1277"/>
      <c r="BF271" s="1277"/>
      <c r="BG271" s="1277"/>
      <c r="BH271" s="1277"/>
      <c r="BI271" s="1277"/>
      <c r="BJ271" s="1277"/>
      <c r="BK271" s="1277"/>
      <c r="BL271" s="1277"/>
      <c r="BM271" s="1277"/>
      <c r="BN271" s="1277"/>
      <c r="BO271" s="1277"/>
      <c r="BP271" s="1277"/>
      <c r="BQ271" s="1277"/>
      <c r="BR271" s="1277"/>
      <c r="BS271" s="1277"/>
      <c r="BT271" s="1277"/>
      <c r="BU271" s="1277"/>
      <c r="BV271" s="1277"/>
      <c r="BW271" s="1277"/>
      <c r="BX271" s="1277"/>
      <c r="BY271" s="1277"/>
      <c r="BZ271" s="1277"/>
      <c r="CA271" s="1277"/>
      <c r="CB271" s="1277"/>
      <c r="CC271" s="1277"/>
      <c r="CD271" s="1277"/>
      <c r="CE271" s="1277"/>
      <c r="CF271" s="1277"/>
      <c r="CG271" s="1277"/>
      <c r="CH271" s="1277"/>
      <c r="CI271" s="1277"/>
      <c r="CJ271" s="1277"/>
      <c r="CK271" s="1277"/>
      <c r="CL271" s="1277"/>
      <c r="CM271" s="1277"/>
      <c r="CN271" s="1277"/>
    </row>
    <row r="272" spans="1:92">
      <c r="A272" s="1277"/>
      <c r="B272" s="1277"/>
      <c r="C272" s="1277"/>
      <c r="D272" s="1277"/>
      <c r="E272" s="1277"/>
      <c r="F272" s="1277"/>
      <c r="G272" s="1277"/>
      <c r="H272" s="1277"/>
      <c r="I272" s="1277"/>
      <c r="J272" s="1277"/>
      <c r="K272" s="1277"/>
      <c r="L272" s="1277"/>
      <c r="M272" s="1277"/>
      <c r="N272" s="1277"/>
      <c r="O272" s="1277"/>
      <c r="P272" s="1277"/>
      <c r="Q272" s="1277"/>
      <c r="R272" s="1277"/>
      <c r="S272" s="1277"/>
      <c r="T272" s="1277"/>
      <c r="U272" s="1277"/>
      <c r="V272" s="1277"/>
      <c r="W272" s="1277"/>
      <c r="X272" s="1277"/>
      <c r="Y272" s="1277"/>
      <c r="Z272" s="1277"/>
      <c r="AA272" s="1277"/>
      <c r="AB272" s="1277"/>
      <c r="AC272" s="1277"/>
      <c r="AD272" s="1277"/>
      <c r="AE272" s="1277"/>
      <c r="AF272" s="1277"/>
      <c r="AG272" s="1277"/>
      <c r="AH272" s="1277"/>
      <c r="AI272" s="1277"/>
      <c r="AJ272" s="1277"/>
      <c r="AK272" s="1277"/>
      <c r="AL272" s="1277"/>
      <c r="AM272" s="1277"/>
      <c r="AN272" s="1277"/>
      <c r="AO272" s="1277"/>
      <c r="AP272" s="1277"/>
      <c r="AQ272" s="1277"/>
      <c r="AR272" s="1277"/>
      <c r="AS272" s="1277"/>
      <c r="AT272" s="1277"/>
      <c r="AU272" s="1277"/>
      <c r="AV272" s="1277"/>
      <c r="AW272" s="1277"/>
      <c r="AX272" s="1277"/>
      <c r="AY272" s="1277"/>
      <c r="AZ272" s="1277"/>
      <c r="BA272" s="1277"/>
      <c r="BB272" s="1277"/>
      <c r="BC272" s="1277"/>
      <c r="BD272" s="1277"/>
      <c r="BE272" s="1277"/>
      <c r="BF272" s="1277"/>
      <c r="BG272" s="1277"/>
      <c r="BH272" s="1277"/>
      <c r="BI272" s="1277"/>
      <c r="BJ272" s="1277"/>
      <c r="BK272" s="1277"/>
      <c r="BL272" s="1277"/>
      <c r="BM272" s="1277"/>
      <c r="BN272" s="1277"/>
      <c r="BO272" s="1277"/>
      <c r="BP272" s="1277"/>
      <c r="BQ272" s="1277"/>
      <c r="BR272" s="1277"/>
      <c r="BS272" s="1277"/>
      <c r="BT272" s="1277"/>
      <c r="BU272" s="1277"/>
      <c r="BV272" s="1277"/>
      <c r="BW272" s="1277"/>
      <c r="BX272" s="1277"/>
      <c r="BY272" s="1277"/>
      <c r="BZ272" s="1277"/>
      <c r="CA272" s="1277"/>
      <c r="CB272" s="1277"/>
      <c r="CC272" s="1277"/>
      <c r="CD272" s="1277"/>
      <c r="CE272" s="1277"/>
      <c r="CF272" s="1277"/>
      <c r="CG272" s="1277"/>
      <c r="CH272" s="1277"/>
      <c r="CI272" s="1277"/>
      <c r="CJ272" s="1277"/>
      <c r="CK272" s="1277"/>
      <c r="CL272" s="1277"/>
      <c r="CM272" s="1277"/>
      <c r="CN272" s="1277"/>
    </row>
    <row r="273" spans="1:92">
      <c r="A273" s="1277"/>
      <c r="B273" s="1277"/>
      <c r="C273" s="1277"/>
      <c r="D273" s="1277"/>
      <c r="E273" s="1277"/>
      <c r="F273" s="1277"/>
      <c r="G273" s="1277"/>
      <c r="H273" s="1277"/>
      <c r="I273" s="1277"/>
      <c r="J273" s="1277"/>
      <c r="K273" s="1277"/>
      <c r="L273" s="1277"/>
      <c r="M273" s="1277"/>
      <c r="N273" s="1277"/>
      <c r="O273" s="1277"/>
      <c r="P273" s="1277"/>
      <c r="Q273" s="1277"/>
      <c r="R273" s="1277"/>
      <c r="S273" s="1277"/>
      <c r="T273" s="1277"/>
      <c r="U273" s="1277"/>
      <c r="V273" s="1277"/>
      <c r="W273" s="1277"/>
      <c r="X273" s="1277"/>
      <c r="Y273" s="1277"/>
      <c r="Z273" s="1277"/>
      <c r="AA273" s="1277"/>
      <c r="AB273" s="1277"/>
      <c r="AC273" s="1277"/>
      <c r="AD273" s="1277"/>
      <c r="AE273" s="1277"/>
      <c r="AF273" s="1277"/>
      <c r="AG273" s="1277"/>
      <c r="AH273" s="1277"/>
      <c r="AI273" s="1277"/>
      <c r="AJ273" s="1277"/>
      <c r="AK273" s="1277"/>
      <c r="AL273" s="1277"/>
      <c r="AM273" s="1277"/>
      <c r="AN273" s="1277"/>
      <c r="AO273" s="1277"/>
      <c r="AP273" s="1277"/>
      <c r="AQ273" s="1277"/>
      <c r="AR273" s="1277"/>
      <c r="AS273" s="1277"/>
      <c r="AT273" s="1277"/>
      <c r="AU273" s="1277"/>
      <c r="AV273" s="1277"/>
      <c r="AW273" s="1277"/>
      <c r="AX273" s="1277"/>
      <c r="AY273" s="1277"/>
      <c r="AZ273" s="1277"/>
      <c r="BA273" s="1277"/>
      <c r="BB273" s="1277"/>
      <c r="BC273" s="1277"/>
      <c r="BD273" s="1277"/>
      <c r="BE273" s="1277"/>
      <c r="BF273" s="1277"/>
      <c r="BG273" s="1277"/>
      <c r="BH273" s="1277"/>
      <c r="BI273" s="1277"/>
      <c r="BJ273" s="1277"/>
      <c r="BK273" s="1277"/>
      <c r="BL273" s="1277"/>
      <c r="BM273" s="1277"/>
      <c r="BN273" s="1277"/>
      <c r="BO273" s="1277"/>
      <c r="BP273" s="1277"/>
      <c r="BQ273" s="1277"/>
      <c r="BR273" s="1277"/>
      <c r="BS273" s="1277"/>
      <c r="BT273" s="1277"/>
      <c r="BU273" s="1277"/>
      <c r="BV273" s="1277"/>
      <c r="BW273" s="1277"/>
      <c r="BX273" s="1277"/>
      <c r="BY273" s="1277"/>
      <c r="BZ273" s="1277"/>
      <c r="CA273" s="1277"/>
      <c r="CB273" s="1277"/>
      <c r="CC273" s="1277"/>
      <c r="CD273" s="1277"/>
      <c r="CE273" s="1277"/>
      <c r="CF273" s="1277"/>
      <c r="CG273" s="1277"/>
      <c r="CH273" s="1277"/>
      <c r="CI273" s="1277"/>
      <c r="CJ273" s="1277"/>
      <c r="CK273" s="1277"/>
      <c r="CL273" s="1277"/>
      <c r="CM273" s="1277"/>
      <c r="CN273" s="1277"/>
    </row>
    <row r="274" spans="1:92">
      <c r="A274" s="1277"/>
      <c r="B274" s="1277"/>
      <c r="C274" s="1277"/>
      <c r="D274" s="1277"/>
      <c r="E274" s="1277"/>
      <c r="F274" s="1277"/>
      <c r="G274" s="1277"/>
      <c r="H274" s="1277"/>
      <c r="I274" s="1277"/>
      <c r="J274" s="1277"/>
      <c r="K274" s="1277"/>
      <c r="L274" s="1277"/>
      <c r="M274" s="1277"/>
      <c r="N274" s="1277"/>
      <c r="O274" s="1277"/>
      <c r="P274" s="1277"/>
      <c r="Q274" s="1277"/>
      <c r="R274" s="1277"/>
      <c r="S274" s="1277"/>
      <c r="T274" s="1277"/>
      <c r="U274" s="1277"/>
      <c r="V274" s="1277"/>
      <c r="W274" s="1277"/>
      <c r="X274" s="1277"/>
      <c r="Y274" s="1277"/>
      <c r="Z274" s="1277"/>
      <c r="AA274" s="1277"/>
      <c r="AB274" s="1277"/>
      <c r="AC274" s="1277"/>
      <c r="AD274" s="1277"/>
      <c r="AE274" s="1277"/>
      <c r="AF274" s="1277"/>
      <c r="AG274" s="1277"/>
      <c r="AH274" s="1277"/>
      <c r="AI274" s="1277"/>
      <c r="AJ274" s="1277"/>
      <c r="AK274" s="1277"/>
      <c r="AL274" s="1277"/>
      <c r="AM274" s="1277"/>
      <c r="AN274" s="1277"/>
      <c r="AO274" s="1277"/>
      <c r="AP274" s="1277"/>
      <c r="AQ274" s="1277"/>
      <c r="AR274" s="1277"/>
      <c r="AS274" s="1277"/>
      <c r="AT274" s="1277"/>
      <c r="AU274" s="1277"/>
      <c r="AV274" s="1277"/>
      <c r="AW274" s="1277"/>
      <c r="AX274" s="1277"/>
      <c r="AY274" s="1277"/>
      <c r="AZ274" s="1277"/>
      <c r="BA274" s="1277"/>
      <c r="BB274" s="1277"/>
      <c r="BC274" s="1277"/>
      <c r="BD274" s="1277"/>
      <c r="BE274" s="1277"/>
      <c r="BF274" s="1277"/>
      <c r="BG274" s="1277"/>
      <c r="BH274" s="1277"/>
      <c r="BI274" s="1277"/>
      <c r="BJ274" s="1277"/>
      <c r="BK274" s="1277"/>
      <c r="BL274" s="1277"/>
      <c r="BM274" s="1277"/>
      <c r="BN274" s="1277"/>
      <c r="BO274" s="1277"/>
      <c r="BP274" s="1277"/>
      <c r="BQ274" s="1277"/>
      <c r="BR274" s="1277"/>
      <c r="BS274" s="1277"/>
      <c r="BT274" s="1277"/>
      <c r="BU274" s="1277"/>
      <c r="BV274" s="1277"/>
      <c r="BW274" s="1277"/>
      <c r="BX274" s="1277"/>
      <c r="BY274" s="1277"/>
      <c r="BZ274" s="1277"/>
      <c r="CA274" s="1277"/>
      <c r="CB274" s="1277"/>
      <c r="CC274" s="1277"/>
      <c r="CD274" s="1277"/>
      <c r="CE274" s="1277"/>
      <c r="CF274" s="1277"/>
      <c r="CG274" s="1277"/>
      <c r="CH274" s="1277"/>
      <c r="CI274" s="1277"/>
      <c r="CJ274" s="1277"/>
      <c r="CK274" s="1277"/>
      <c r="CL274" s="1277"/>
      <c r="CM274" s="1277"/>
      <c r="CN274" s="1277"/>
    </row>
    <row r="275" spans="1:92">
      <c r="A275" s="1277"/>
      <c r="B275" s="1277"/>
      <c r="C275" s="1277"/>
      <c r="D275" s="1277"/>
      <c r="E275" s="1277"/>
      <c r="F275" s="1277"/>
      <c r="G275" s="1277"/>
      <c r="H275" s="1277"/>
      <c r="I275" s="1277"/>
      <c r="J275" s="1277"/>
      <c r="K275" s="1277"/>
      <c r="L275" s="1277"/>
      <c r="M275" s="1277"/>
      <c r="N275" s="1277"/>
      <c r="O275" s="1277"/>
      <c r="P275" s="1277"/>
      <c r="Q275" s="1277"/>
      <c r="R275" s="1277"/>
      <c r="S275" s="1277"/>
      <c r="T275" s="1277"/>
      <c r="U275" s="1277"/>
      <c r="V275" s="1277"/>
      <c r="W275" s="1277"/>
      <c r="X275" s="1277"/>
      <c r="Y275" s="1277"/>
      <c r="Z275" s="1277"/>
      <c r="AA275" s="1277"/>
      <c r="AB275" s="1277"/>
      <c r="AC275" s="1277"/>
      <c r="AD275" s="1277"/>
      <c r="AE275" s="1277"/>
      <c r="AF275" s="1277"/>
      <c r="AG275" s="1277"/>
      <c r="AH275" s="1277"/>
      <c r="AI275" s="1277"/>
      <c r="AJ275" s="1277"/>
      <c r="AK275" s="1277"/>
      <c r="AL275" s="1277"/>
      <c r="AM275" s="1277"/>
      <c r="AN275" s="1277"/>
      <c r="AO275" s="1277"/>
      <c r="AP275" s="1277"/>
      <c r="AQ275" s="1277"/>
      <c r="AR275" s="1277"/>
      <c r="AS275" s="1277"/>
      <c r="AT275" s="1277"/>
      <c r="AU275" s="1277"/>
      <c r="AV275" s="1277"/>
      <c r="AW275" s="1277"/>
      <c r="AX275" s="1277"/>
      <c r="AY275" s="1277"/>
      <c r="AZ275" s="1277"/>
      <c r="BA275" s="1277"/>
      <c r="BB275" s="1277"/>
      <c r="BC275" s="1277"/>
      <c r="BD275" s="1277"/>
      <c r="BE275" s="1277"/>
      <c r="BF275" s="1277"/>
      <c r="BG275" s="1277"/>
      <c r="BH275" s="1277"/>
      <c r="BI275" s="1277"/>
      <c r="BJ275" s="1277"/>
      <c r="BK275" s="1277"/>
      <c r="BL275" s="1277"/>
      <c r="BM275" s="1277"/>
      <c r="BN275" s="1277"/>
      <c r="BO275" s="1277"/>
      <c r="BP275" s="1277"/>
      <c r="BQ275" s="1277"/>
      <c r="BR275" s="1277"/>
      <c r="BS275" s="1277"/>
      <c r="BT275" s="1277"/>
      <c r="BU275" s="1277"/>
      <c r="BV275" s="1277"/>
      <c r="BW275" s="1277"/>
      <c r="BX275" s="1277"/>
      <c r="BY275" s="1277"/>
      <c r="BZ275" s="1277"/>
      <c r="CA275" s="1277"/>
      <c r="CB275" s="1277"/>
      <c r="CC275" s="1277"/>
      <c r="CD275" s="1277"/>
      <c r="CE275" s="1277"/>
      <c r="CF275" s="1277"/>
      <c r="CG275" s="1277"/>
      <c r="CH275" s="1277"/>
      <c r="CI275" s="1277"/>
      <c r="CJ275" s="1277"/>
      <c r="CK275" s="1277"/>
      <c r="CL275" s="1277"/>
      <c r="CM275" s="1277"/>
      <c r="CN275" s="1277"/>
    </row>
    <row r="276" spans="1:92">
      <c r="A276" s="1277"/>
      <c r="B276" s="1277"/>
      <c r="C276" s="1277"/>
      <c r="D276" s="1277"/>
      <c r="E276" s="1277"/>
      <c r="F276" s="1277"/>
      <c r="G276" s="1277"/>
      <c r="H276" s="1277"/>
      <c r="I276" s="1277"/>
      <c r="J276" s="1277"/>
      <c r="K276" s="1277"/>
      <c r="L276" s="1277"/>
      <c r="M276" s="1277"/>
      <c r="N276" s="1277"/>
      <c r="O276" s="1277"/>
      <c r="P276" s="1277"/>
      <c r="Q276" s="1277"/>
      <c r="R276" s="1277"/>
      <c r="S276" s="1277"/>
      <c r="T276" s="1277"/>
      <c r="U276" s="1277"/>
      <c r="V276" s="1277"/>
      <c r="W276" s="1277"/>
      <c r="X276" s="1277"/>
      <c r="Y276" s="1277"/>
      <c r="Z276" s="1277"/>
      <c r="AA276" s="1277"/>
      <c r="AB276" s="1277"/>
      <c r="AC276" s="1277"/>
      <c r="AD276" s="1277"/>
      <c r="AE276" s="1277"/>
      <c r="AF276" s="1277"/>
      <c r="AG276" s="1277"/>
      <c r="AH276" s="1277"/>
      <c r="AI276" s="1277"/>
      <c r="AJ276" s="1277"/>
      <c r="AK276" s="1277"/>
      <c r="AL276" s="1277"/>
      <c r="AM276" s="1277"/>
      <c r="AN276" s="1277"/>
      <c r="AO276" s="1277"/>
      <c r="AP276" s="1277"/>
      <c r="AQ276" s="1277"/>
      <c r="AR276" s="1277"/>
      <c r="AS276" s="1277"/>
      <c r="AT276" s="1277"/>
      <c r="AU276" s="1277"/>
      <c r="AV276" s="1277"/>
      <c r="AW276" s="1277"/>
      <c r="AX276" s="1277"/>
      <c r="AY276" s="1277"/>
      <c r="AZ276" s="1277"/>
      <c r="BA276" s="1277"/>
      <c r="BB276" s="1277"/>
      <c r="BC276" s="1277"/>
      <c r="BD276" s="1277"/>
      <c r="BE276" s="1277"/>
      <c r="BF276" s="1277"/>
      <c r="BG276" s="1277"/>
      <c r="BH276" s="1277"/>
      <c r="BI276" s="1277"/>
      <c r="BJ276" s="1277"/>
      <c r="BK276" s="1277"/>
      <c r="BL276" s="1277"/>
      <c r="BM276" s="1277"/>
      <c r="BN276" s="1277"/>
      <c r="BO276" s="1277"/>
      <c r="BP276" s="1277"/>
      <c r="BQ276" s="1277"/>
      <c r="BR276" s="1277"/>
      <c r="BS276" s="1277"/>
      <c r="BT276" s="1277"/>
      <c r="BU276" s="1277"/>
      <c r="BV276" s="1277"/>
      <c r="BW276" s="1277"/>
      <c r="BX276" s="1277"/>
      <c r="BY276" s="1277"/>
      <c r="BZ276" s="1277"/>
      <c r="CA276" s="1277"/>
      <c r="CB276" s="1277"/>
      <c r="CC276" s="1277"/>
      <c r="CD276" s="1277"/>
      <c r="CE276" s="1277"/>
      <c r="CF276" s="1277"/>
      <c r="CG276" s="1277"/>
      <c r="CH276" s="1277"/>
      <c r="CI276" s="1277"/>
      <c r="CJ276" s="1277"/>
      <c r="CK276" s="1277"/>
      <c r="CL276" s="1277"/>
      <c r="CM276" s="1277"/>
      <c r="CN276" s="1277"/>
    </row>
    <row r="277" spans="1:92">
      <c r="A277" s="1277"/>
      <c r="B277" s="1277"/>
      <c r="C277" s="1277"/>
      <c r="D277" s="1277"/>
      <c r="E277" s="1277"/>
      <c r="F277" s="1277"/>
      <c r="G277" s="1277"/>
      <c r="H277" s="1277"/>
      <c r="I277" s="1277"/>
      <c r="J277" s="1277"/>
      <c r="K277" s="1277"/>
      <c r="L277" s="1277"/>
      <c r="M277" s="1277"/>
      <c r="N277" s="1277"/>
      <c r="O277" s="1277"/>
      <c r="P277" s="1277"/>
      <c r="Q277" s="1277"/>
      <c r="R277" s="1277"/>
      <c r="S277" s="1277"/>
      <c r="T277" s="1277"/>
      <c r="U277" s="1277"/>
      <c r="V277" s="1277"/>
      <c r="W277" s="1277"/>
      <c r="X277" s="1277"/>
      <c r="Y277" s="1277"/>
      <c r="Z277" s="1277"/>
      <c r="AA277" s="1277"/>
      <c r="AB277" s="1277"/>
      <c r="AC277" s="1277"/>
      <c r="AD277" s="1277"/>
      <c r="AE277" s="1277"/>
      <c r="AF277" s="1277"/>
      <c r="AG277" s="1277"/>
      <c r="AH277" s="1277"/>
      <c r="AI277" s="1277"/>
      <c r="AJ277" s="1277"/>
      <c r="AK277" s="1277"/>
      <c r="AL277" s="1277"/>
      <c r="AM277" s="1277"/>
      <c r="AN277" s="1277"/>
      <c r="AO277" s="1277"/>
      <c r="AP277" s="1277"/>
      <c r="AQ277" s="1277"/>
      <c r="AR277" s="1277"/>
      <c r="AS277" s="1277"/>
      <c r="AT277" s="1277"/>
      <c r="AU277" s="1277"/>
      <c r="AV277" s="1277"/>
      <c r="AW277" s="1277"/>
      <c r="AX277" s="1277"/>
      <c r="AY277" s="1277"/>
      <c r="AZ277" s="1277"/>
      <c r="BA277" s="1277"/>
      <c r="BB277" s="1277"/>
      <c r="BC277" s="1277"/>
      <c r="BD277" s="1277"/>
      <c r="BE277" s="1277"/>
      <c r="BF277" s="1277"/>
      <c r="BG277" s="1277"/>
      <c r="BH277" s="1277"/>
      <c r="BI277" s="1277"/>
      <c r="BJ277" s="1277"/>
      <c r="BK277" s="1277"/>
      <c r="BL277" s="1277"/>
      <c r="BM277" s="1277"/>
      <c r="BN277" s="1277"/>
      <c r="BO277" s="1277"/>
      <c r="BP277" s="1277"/>
      <c r="BQ277" s="1277"/>
      <c r="BR277" s="1277"/>
      <c r="BS277" s="1277"/>
      <c r="BT277" s="1277"/>
      <c r="BU277" s="1277"/>
      <c r="BV277" s="1277"/>
      <c r="BW277" s="1277"/>
      <c r="BX277" s="1277"/>
      <c r="BY277" s="1277"/>
      <c r="BZ277" s="1277"/>
      <c r="CA277" s="1277"/>
      <c r="CB277" s="1277"/>
      <c r="CC277" s="1277"/>
      <c r="CD277" s="1277"/>
      <c r="CE277" s="1277"/>
      <c r="CF277" s="1277"/>
      <c r="CG277" s="1277"/>
      <c r="CH277" s="1277"/>
      <c r="CI277" s="1277"/>
      <c r="CJ277" s="1277"/>
      <c r="CK277" s="1277"/>
      <c r="CL277" s="1277"/>
      <c r="CM277" s="1277"/>
      <c r="CN277" s="1277"/>
    </row>
    <row r="278" spans="1:92">
      <c r="A278" s="1277"/>
      <c r="B278" s="1277"/>
      <c r="C278" s="1277"/>
      <c r="D278" s="1277"/>
      <c r="E278" s="1277"/>
      <c r="F278" s="1277"/>
      <c r="G278" s="1277"/>
      <c r="H278" s="1277"/>
      <c r="I278" s="1277"/>
      <c r="J278" s="1277"/>
      <c r="K278" s="1277"/>
      <c r="L278" s="1277"/>
      <c r="M278" s="1277"/>
      <c r="N278" s="1277"/>
      <c r="O278" s="1277"/>
      <c r="P278" s="1277"/>
      <c r="Q278" s="1277"/>
      <c r="R278" s="1277"/>
      <c r="S278" s="1277"/>
      <c r="T278" s="1277"/>
      <c r="U278" s="1277"/>
      <c r="V278" s="1277"/>
      <c r="W278" s="1277"/>
      <c r="X278" s="1277"/>
      <c r="Y278" s="1277"/>
      <c r="Z278" s="1277"/>
      <c r="AA278" s="1277"/>
      <c r="AB278" s="1277"/>
      <c r="AC278" s="1277"/>
      <c r="AD278" s="1277"/>
      <c r="AE278" s="1277"/>
      <c r="AF278" s="1277"/>
      <c r="AG278" s="1277"/>
      <c r="AH278" s="1277"/>
      <c r="AI278" s="1277"/>
      <c r="AJ278" s="1277"/>
      <c r="AK278" s="1277"/>
      <c r="AL278" s="1277"/>
      <c r="AM278" s="1277"/>
      <c r="AN278" s="1277"/>
      <c r="AO278" s="1277"/>
      <c r="AP278" s="1277"/>
      <c r="AQ278" s="1277"/>
      <c r="AR278" s="1277"/>
      <c r="AS278" s="1277"/>
      <c r="AT278" s="1277"/>
      <c r="AU278" s="1277"/>
      <c r="AV278" s="1277"/>
      <c r="AW278" s="1277"/>
      <c r="AX278" s="1277"/>
      <c r="AY278" s="1277"/>
      <c r="AZ278" s="1277"/>
      <c r="BA278" s="1277"/>
      <c r="BB278" s="1277"/>
      <c r="BC278" s="1277"/>
      <c r="BD278" s="1277"/>
      <c r="BE278" s="1277"/>
      <c r="BF278" s="1277"/>
      <c r="BG278" s="1277"/>
      <c r="BH278" s="1277"/>
      <c r="BI278" s="1277"/>
      <c r="BJ278" s="1277"/>
      <c r="BK278" s="1277"/>
      <c r="BL278" s="1277"/>
      <c r="BM278" s="1277"/>
      <c r="BN278" s="1277"/>
      <c r="BO278" s="1277"/>
      <c r="BP278" s="1277"/>
      <c r="BQ278" s="1277"/>
      <c r="BR278" s="1277"/>
      <c r="BS278" s="1277"/>
      <c r="BT278" s="1277"/>
      <c r="BU278" s="1277"/>
      <c r="BV278" s="1277"/>
      <c r="BW278" s="1277"/>
      <c r="BX278" s="1277"/>
      <c r="BY278" s="1277"/>
      <c r="BZ278" s="1277"/>
      <c r="CA278" s="1277"/>
      <c r="CB278" s="1277"/>
      <c r="CC278" s="1277"/>
      <c r="CD278" s="1277"/>
      <c r="CE278" s="1277"/>
      <c r="CF278" s="1277"/>
      <c r="CG278" s="1277"/>
      <c r="CH278" s="1277"/>
      <c r="CI278" s="1277"/>
      <c r="CJ278" s="1277"/>
      <c r="CK278" s="1277"/>
      <c r="CL278" s="1277"/>
      <c r="CM278" s="1277"/>
      <c r="CN278" s="1277"/>
    </row>
    <row r="279" spans="1:92">
      <c r="A279" s="1277"/>
      <c r="B279" s="1277"/>
      <c r="C279" s="1277"/>
      <c r="D279" s="1277"/>
      <c r="E279" s="1277"/>
      <c r="F279" s="1277"/>
      <c r="G279" s="1277"/>
      <c r="H279" s="1277"/>
      <c r="I279" s="1277"/>
      <c r="J279" s="1277"/>
      <c r="K279" s="1277"/>
      <c r="L279" s="1277"/>
      <c r="M279" s="1277"/>
      <c r="N279" s="1277"/>
      <c r="O279" s="1277"/>
      <c r="P279" s="1277"/>
      <c r="Q279" s="1277"/>
      <c r="R279" s="1277"/>
      <c r="S279" s="1277"/>
      <c r="T279" s="1277"/>
      <c r="U279" s="1277"/>
      <c r="V279" s="1277"/>
      <c r="W279" s="1277"/>
      <c r="X279" s="1277"/>
      <c r="Y279" s="1277"/>
      <c r="Z279" s="1277"/>
      <c r="AA279" s="1277"/>
      <c r="AB279" s="1277"/>
      <c r="AC279" s="1277"/>
      <c r="AD279" s="1277"/>
      <c r="AE279" s="1277"/>
      <c r="AF279" s="1277"/>
      <c r="AG279" s="1277"/>
      <c r="AH279" s="1277"/>
      <c r="AI279" s="1277"/>
      <c r="AJ279" s="1277"/>
      <c r="AK279" s="1277"/>
      <c r="AL279" s="1277"/>
      <c r="AM279" s="1277"/>
      <c r="AN279" s="1277"/>
      <c r="AO279" s="1277"/>
      <c r="AP279" s="1277"/>
      <c r="AQ279" s="1277"/>
      <c r="AR279" s="1277"/>
      <c r="AS279" s="1277"/>
      <c r="AT279" s="1277"/>
      <c r="AU279" s="1277"/>
      <c r="AV279" s="1277"/>
      <c r="AW279" s="1277"/>
      <c r="AX279" s="1277"/>
      <c r="AY279" s="1277"/>
      <c r="AZ279" s="1277"/>
      <c r="BA279" s="1277"/>
      <c r="BB279" s="1277"/>
      <c r="BC279" s="1277"/>
      <c r="BD279" s="1277"/>
      <c r="BE279" s="1277"/>
      <c r="BF279" s="1277"/>
      <c r="BG279" s="1277"/>
      <c r="BH279" s="1277"/>
      <c r="BI279" s="1277"/>
      <c r="BJ279" s="1277"/>
      <c r="BK279" s="1277"/>
      <c r="BL279" s="1277"/>
      <c r="BM279" s="1277"/>
      <c r="BN279" s="1277"/>
      <c r="BO279" s="1277"/>
      <c r="BP279" s="1277"/>
      <c r="BQ279" s="1277"/>
      <c r="BR279" s="1277"/>
      <c r="BS279" s="1277"/>
      <c r="BT279" s="1277"/>
      <c r="BU279" s="1277"/>
      <c r="BV279" s="1277"/>
      <c r="BW279" s="1277"/>
      <c r="BX279" s="1277"/>
      <c r="BY279" s="1277"/>
      <c r="BZ279" s="1277"/>
      <c r="CA279" s="1277"/>
      <c r="CB279" s="1277"/>
      <c r="CC279" s="1277"/>
      <c r="CD279" s="1277"/>
      <c r="CE279" s="1277"/>
      <c r="CF279" s="1277"/>
      <c r="CG279" s="1277"/>
      <c r="CH279" s="1277"/>
      <c r="CI279" s="1277"/>
      <c r="CJ279" s="1277"/>
      <c r="CK279" s="1277"/>
      <c r="CL279" s="1277"/>
      <c r="CM279" s="1277"/>
      <c r="CN279" s="1277"/>
    </row>
    <row r="280" spans="1:92">
      <c r="A280" s="1277"/>
      <c r="B280" s="1277"/>
      <c r="C280" s="1277"/>
      <c r="D280" s="1277"/>
      <c r="E280" s="1277"/>
      <c r="F280" s="1277"/>
      <c r="G280" s="1277"/>
      <c r="H280" s="1277"/>
      <c r="I280" s="1277"/>
      <c r="J280" s="1277"/>
      <c r="K280" s="1277"/>
      <c r="L280" s="1277"/>
      <c r="M280" s="1277"/>
      <c r="N280" s="1277"/>
      <c r="O280" s="1277"/>
      <c r="P280" s="1277"/>
      <c r="Q280" s="1277"/>
      <c r="R280" s="1277"/>
      <c r="S280" s="1277"/>
      <c r="T280" s="1277"/>
      <c r="U280" s="1277"/>
      <c r="V280" s="1277"/>
      <c r="W280" s="1277"/>
      <c r="X280" s="1277"/>
      <c r="Y280" s="1277"/>
      <c r="Z280" s="1277"/>
      <c r="AA280" s="1277"/>
      <c r="AB280" s="1277"/>
      <c r="AC280" s="1277"/>
      <c r="AD280" s="1277"/>
      <c r="AE280" s="1277"/>
      <c r="AF280" s="1277"/>
      <c r="AG280" s="1277"/>
      <c r="AH280" s="1277"/>
      <c r="AI280" s="1277"/>
      <c r="AJ280" s="1277"/>
      <c r="AK280" s="1277"/>
      <c r="AL280" s="1277"/>
      <c r="AM280" s="1277"/>
      <c r="AN280" s="1277"/>
      <c r="AO280" s="1277"/>
      <c r="AP280" s="1277"/>
      <c r="AQ280" s="1277"/>
      <c r="AR280" s="1277"/>
      <c r="AS280" s="1277"/>
      <c r="AT280" s="1277"/>
      <c r="AU280" s="1277"/>
      <c r="AV280" s="1277"/>
      <c r="AW280" s="1277"/>
      <c r="AX280" s="1277"/>
      <c r="AY280" s="1277"/>
      <c r="AZ280" s="1277"/>
      <c r="BA280" s="1277"/>
      <c r="BB280" s="1277"/>
      <c r="BC280" s="1277"/>
      <c r="BD280" s="1277"/>
      <c r="BE280" s="1277"/>
      <c r="BF280" s="1277"/>
      <c r="BG280" s="1277"/>
      <c r="BH280" s="1277"/>
      <c r="BI280" s="1277"/>
      <c r="BJ280" s="1277"/>
      <c r="BK280" s="1277"/>
      <c r="BL280" s="1277"/>
      <c r="BM280" s="1277"/>
      <c r="BN280" s="1277"/>
      <c r="BO280" s="1277"/>
      <c r="BP280" s="1277"/>
      <c r="BQ280" s="1277"/>
      <c r="BR280" s="1277"/>
      <c r="BS280" s="1277"/>
      <c r="BT280" s="1277"/>
      <c r="BU280" s="1277"/>
      <c r="BV280" s="1277"/>
      <c r="BW280" s="1277"/>
      <c r="BX280" s="1277"/>
      <c r="BY280" s="1277"/>
      <c r="BZ280" s="1277"/>
      <c r="CA280" s="1277"/>
      <c r="CB280" s="1277"/>
      <c r="CC280" s="1277"/>
      <c r="CD280" s="1277"/>
      <c r="CE280" s="1277"/>
      <c r="CF280" s="1277"/>
      <c r="CG280" s="1277"/>
      <c r="CH280" s="1277"/>
      <c r="CI280" s="1277"/>
      <c r="CJ280" s="1277"/>
      <c r="CK280" s="1277"/>
      <c r="CL280" s="1277"/>
      <c r="CM280" s="1277"/>
      <c r="CN280" s="1277"/>
    </row>
    <row r="281" spans="1:92">
      <c r="A281" s="1277"/>
      <c r="B281" s="1277"/>
      <c r="C281" s="1277"/>
      <c r="D281" s="1277"/>
      <c r="E281" s="1277"/>
      <c r="F281" s="1277"/>
      <c r="G281" s="1277"/>
      <c r="H281" s="1277"/>
      <c r="I281" s="1277"/>
      <c r="J281" s="1277"/>
      <c r="K281" s="1277"/>
      <c r="L281" s="1277"/>
      <c r="M281" s="1277"/>
      <c r="N281" s="1277"/>
      <c r="O281" s="1277"/>
      <c r="P281" s="1277"/>
      <c r="Q281" s="1277"/>
      <c r="R281" s="1277"/>
      <c r="S281" s="1277"/>
      <c r="T281" s="1277"/>
      <c r="U281" s="1277"/>
      <c r="V281" s="1277"/>
      <c r="W281" s="1277"/>
      <c r="X281" s="1277"/>
      <c r="Y281" s="1277"/>
      <c r="Z281" s="1277"/>
      <c r="AA281" s="1277"/>
      <c r="AB281" s="1277"/>
      <c r="AC281" s="1277"/>
      <c r="AD281" s="1277"/>
      <c r="AE281" s="1277"/>
      <c r="AF281" s="1277"/>
      <c r="AG281" s="1277"/>
      <c r="AH281" s="1277"/>
      <c r="AI281" s="1277"/>
      <c r="AJ281" s="1277"/>
      <c r="AK281" s="1277"/>
      <c r="AL281" s="1277"/>
      <c r="AM281" s="1277"/>
      <c r="AN281" s="1277"/>
      <c r="AO281" s="1277"/>
      <c r="AP281" s="1277"/>
      <c r="AQ281" s="1277"/>
      <c r="AR281" s="1277"/>
      <c r="AS281" s="1277"/>
      <c r="AT281" s="1277"/>
      <c r="AU281" s="1277"/>
      <c r="AV281" s="1277"/>
      <c r="AW281" s="1277"/>
      <c r="AX281" s="1277"/>
      <c r="AY281" s="1277"/>
      <c r="AZ281" s="1277"/>
      <c r="BA281" s="1277"/>
      <c r="BB281" s="1277"/>
      <c r="BC281" s="1277"/>
      <c r="BD281" s="1277"/>
      <c r="BE281" s="1277"/>
      <c r="BF281" s="1277"/>
      <c r="BG281" s="1277"/>
      <c r="BH281" s="1277"/>
      <c r="BI281" s="1277"/>
      <c r="BJ281" s="1277"/>
      <c r="BK281" s="1277"/>
      <c r="BL281" s="1277"/>
      <c r="BM281" s="1277"/>
      <c r="BN281" s="1277"/>
      <c r="BO281" s="1277"/>
      <c r="BP281" s="1277"/>
      <c r="BQ281" s="1277"/>
      <c r="BR281" s="1277"/>
      <c r="BS281" s="1277"/>
      <c r="BT281" s="1277"/>
      <c r="BU281" s="1277"/>
      <c r="BV281" s="1277"/>
      <c r="BW281" s="1277"/>
      <c r="BX281" s="1277"/>
      <c r="BY281" s="1277"/>
      <c r="BZ281" s="1277"/>
      <c r="CA281" s="1277"/>
      <c r="CB281" s="1277"/>
      <c r="CC281" s="1277"/>
      <c r="CD281" s="1277"/>
      <c r="CE281" s="1277"/>
      <c r="CF281" s="1277"/>
      <c r="CG281" s="1277"/>
      <c r="CH281" s="1277"/>
      <c r="CI281" s="1277"/>
      <c r="CJ281" s="1277"/>
      <c r="CK281" s="1277"/>
      <c r="CL281" s="1277"/>
      <c r="CM281" s="1277"/>
      <c r="CN281" s="1277"/>
    </row>
    <row r="282" spans="1:92">
      <c r="A282" s="1277"/>
      <c r="B282" s="1277"/>
      <c r="C282" s="1277"/>
      <c r="D282" s="1277"/>
      <c r="E282" s="1277"/>
      <c r="F282" s="1277"/>
      <c r="G282" s="1277"/>
      <c r="H282" s="1277"/>
      <c r="I282" s="1277"/>
      <c r="J282" s="1277"/>
      <c r="K282" s="1277"/>
      <c r="L282" s="1277"/>
      <c r="M282" s="1277"/>
      <c r="N282" s="1277"/>
      <c r="O282" s="1277"/>
      <c r="P282" s="1277"/>
      <c r="Q282" s="1277"/>
      <c r="R282" s="1277"/>
      <c r="S282" s="1277"/>
      <c r="T282" s="1277"/>
      <c r="U282" s="1277"/>
      <c r="V282" s="1277"/>
      <c r="W282" s="1277"/>
      <c r="X282" s="1277"/>
      <c r="Y282" s="1277"/>
      <c r="Z282" s="1277"/>
      <c r="AA282" s="1277"/>
      <c r="AB282" s="1277"/>
      <c r="AC282" s="1277"/>
      <c r="AD282" s="1277"/>
      <c r="AE282" s="1277"/>
      <c r="AF282" s="1277"/>
      <c r="AG282" s="1277"/>
      <c r="AH282" s="1277"/>
      <c r="AI282" s="1277"/>
      <c r="AJ282" s="1277"/>
      <c r="AK282" s="1277"/>
      <c r="AL282" s="1277"/>
      <c r="AM282" s="1277"/>
      <c r="AN282" s="1277"/>
      <c r="AO282" s="1277"/>
      <c r="AP282" s="1277"/>
      <c r="AQ282" s="1277"/>
      <c r="AR282" s="1277"/>
      <c r="AS282" s="1277"/>
      <c r="AT282" s="1277"/>
      <c r="AU282" s="1277"/>
      <c r="AV282" s="1277"/>
      <c r="AW282" s="1277"/>
      <c r="AX282" s="1277"/>
      <c r="AY282" s="1277"/>
      <c r="AZ282" s="1277"/>
      <c r="BA282" s="1277"/>
      <c r="BB282" s="1277"/>
      <c r="BC282" s="1277"/>
      <c r="BD282" s="1277"/>
      <c r="BE282" s="1277"/>
      <c r="BF282" s="1277"/>
      <c r="BG282" s="1277"/>
      <c r="BH282" s="1277"/>
      <c r="BI282" s="1277"/>
      <c r="BJ282" s="1277"/>
      <c r="BK282" s="1277"/>
      <c r="BL282" s="1277"/>
      <c r="BM282" s="1277"/>
      <c r="BN282" s="1277"/>
      <c r="BO282" s="1277"/>
      <c r="BP282" s="1277"/>
      <c r="BQ282" s="1277"/>
      <c r="BR282" s="1277"/>
      <c r="BS282" s="1277"/>
      <c r="BT282" s="1277"/>
      <c r="BU282" s="1277"/>
      <c r="BV282" s="1277"/>
      <c r="BW282" s="1277"/>
      <c r="BX282" s="1277"/>
      <c r="BY282" s="1277"/>
      <c r="BZ282" s="1277"/>
      <c r="CA282" s="1277"/>
      <c r="CB282" s="1277"/>
      <c r="CC282" s="1277"/>
      <c r="CD282" s="1277"/>
      <c r="CE282" s="1277"/>
      <c r="CF282" s="1277"/>
      <c r="CG282" s="1277"/>
      <c r="CH282" s="1277"/>
      <c r="CI282" s="1277"/>
      <c r="CJ282" s="1277"/>
      <c r="CK282" s="1277"/>
      <c r="CL282" s="1277"/>
      <c r="CM282" s="1277"/>
      <c r="CN282" s="1277"/>
    </row>
    <row r="283" spans="1:92">
      <c r="A283" s="1277"/>
      <c r="B283" s="1277"/>
      <c r="C283" s="1277"/>
      <c r="D283" s="1277"/>
      <c r="E283" s="1277"/>
      <c r="F283" s="1277"/>
      <c r="G283" s="1277"/>
      <c r="H283" s="1277"/>
      <c r="I283" s="1277"/>
      <c r="J283" s="1277"/>
      <c r="K283" s="1277"/>
      <c r="L283" s="1277"/>
      <c r="M283" s="1277"/>
      <c r="N283" s="1277"/>
      <c r="O283" s="1277"/>
      <c r="P283" s="1277"/>
      <c r="Q283" s="1277"/>
      <c r="R283" s="1277"/>
      <c r="S283" s="1277"/>
      <c r="T283" s="1277"/>
      <c r="U283" s="1277"/>
      <c r="V283" s="1277"/>
      <c r="W283" s="1277"/>
      <c r="X283" s="1277"/>
      <c r="Y283" s="1277"/>
      <c r="Z283" s="1277"/>
      <c r="AA283" s="1277"/>
      <c r="AB283" s="1277"/>
      <c r="AC283" s="1277"/>
      <c r="AD283" s="1277"/>
      <c r="AE283" s="1277"/>
      <c r="AF283" s="1277"/>
      <c r="AG283" s="1277"/>
      <c r="AH283" s="1277"/>
      <c r="AI283" s="1277"/>
      <c r="AJ283" s="1277"/>
      <c r="AK283" s="1277"/>
      <c r="AL283" s="1277"/>
      <c r="AM283" s="1277"/>
      <c r="AN283" s="1277"/>
      <c r="AO283" s="1277"/>
      <c r="AP283" s="1277"/>
      <c r="AQ283" s="1277"/>
      <c r="AR283" s="1277"/>
      <c r="AS283" s="1277"/>
      <c r="AT283" s="1277"/>
      <c r="AU283" s="1277"/>
      <c r="AV283" s="1277"/>
      <c r="AW283" s="1277"/>
      <c r="AX283" s="1277"/>
      <c r="AY283" s="1277"/>
      <c r="AZ283" s="1277"/>
      <c r="BA283" s="1277"/>
      <c r="BB283" s="1277"/>
      <c r="BC283" s="1277"/>
      <c r="BD283" s="1277"/>
      <c r="BE283" s="1277"/>
      <c r="BF283" s="1277"/>
      <c r="BG283" s="1277"/>
      <c r="BH283" s="1277"/>
      <c r="BI283" s="1277"/>
      <c r="BJ283" s="1277"/>
      <c r="BK283" s="1277"/>
      <c r="BL283" s="1277"/>
      <c r="BM283" s="1277"/>
      <c r="BN283" s="1277"/>
      <c r="BO283" s="1277"/>
      <c r="BP283" s="1277"/>
      <c r="BQ283" s="1277"/>
      <c r="BR283" s="1277"/>
      <c r="BS283" s="1277"/>
      <c r="BT283" s="1277"/>
      <c r="BU283" s="1277"/>
      <c r="BV283" s="1277"/>
      <c r="BW283" s="1277"/>
      <c r="BX283" s="1277"/>
      <c r="BY283" s="1277"/>
      <c r="BZ283" s="1277"/>
      <c r="CA283" s="1277"/>
      <c r="CB283" s="1277"/>
      <c r="CC283" s="1277"/>
      <c r="CD283" s="1277"/>
      <c r="CE283" s="1277"/>
      <c r="CF283" s="1277"/>
      <c r="CG283" s="1277"/>
      <c r="CH283" s="1277"/>
      <c r="CI283" s="1277"/>
      <c r="CJ283" s="1277"/>
      <c r="CK283" s="1277"/>
      <c r="CL283" s="1277"/>
      <c r="CM283" s="1277"/>
      <c r="CN283" s="1277"/>
    </row>
    <row r="284" spans="1:92">
      <c r="A284" s="1277"/>
      <c r="B284" s="1277"/>
      <c r="C284" s="1277"/>
      <c r="D284" s="1277"/>
      <c r="E284" s="1277"/>
      <c r="F284" s="1277"/>
      <c r="G284" s="1277"/>
      <c r="H284" s="1277"/>
      <c r="I284" s="1277"/>
      <c r="J284" s="1277"/>
      <c r="K284" s="1277"/>
      <c r="L284" s="1277"/>
      <c r="M284" s="1277"/>
      <c r="N284" s="1277"/>
      <c r="O284" s="1277"/>
      <c r="P284" s="1277"/>
      <c r="Q284" s="1277"/>
      <c r="R284" s="1277"/>
      <c r="S284" s="1277"/>
      <c r="T284" s="1277"/>
      <c r="U284" s="1277"/>
      <c r="V284" s="1277"/>
      <c r="W284" s="1277"/>
      <c r="X284" s="1277"/>
      <c r="Y284" s="1277"/>
      <c r="Z284" s="1277"/>
      <c r="AA284" s="1277"/>
      <c r="AB284" s="1277"/>
      <c r="AC284" s="1277"/>
      <c r="AD284" s="1277"/>
      <c r="AE284" s="1277"/>
      <c r="AF284" s="1277"/>
      <c r="AG284" s="1277"/>
      <c r="AH284" s="1277"/>
      <c r="AI284" s="1277"/>
      <c r="AJ284" s="1277"/>
      <c r="AK284" s="1277"/>
      <c r="AL284" s="1277"/>
      <c r="AM284" s="1277"/>
      <c r="AN284" s="1277"/>
      <c r="AO284" s="1277"/>
      <c r="AP284" s="1277"/>
      <c r="AQ284" s="1277"/>
      <c r="AR284" s="1277"/>
      <c r="AS284" s="1277"/>
      <c r="AT284" s="1277"/>
      <c r="AU284" s="1277"/>
      <c r="AV284" s="1277"/>
      <c r="AW284" s="1277"/>
      <c r="AX284" s="1277"/>
      <c r="AY284" s="1277"/>
      <c r="AZ284" s="1277"/>
      <c r="BA284" s="1277"/>
      <c r="BB284" s="1277"/>
      <c r="BC284" s="1277"/>
      <c r="BD284" s="1277"/>
      <c r="BE284" s="1277"/>
      <c r="BF284" s="1277"/>
      <c r="BG284" s="1277"/>
      <c r="BH284" s="1277"/>
      <c r="BI284" s="1277"/>
      <c r="BJ284" s="1277"/>
      <c r="BK284" s="1277"/>
      <c r="BL284" s="1277"/>
      <c r="BM284" s="1277"/>
      <c r="BN284" s="1277"/>
      <c r="BO284" s="1277"/>
      <c r="BP284" s="1277"/>
      <c r="BQ284" s="1277"/>
      <c r="BR284" s="1277"/>
      <c r="BS284" s="1277"/>
      <c r="BT284" s="1277"/>
      <c r="BU284" s="1277"/>
      <c r="BV284" s="1277"/>
      <c r="BW284" s="1277"/>
      <c r="BX284" s="1277"/>
      <c r="BY284" s="1277"/>
      <c r="BZ284" s="1277"/>
      <c r="CA284" s="1277"/>
      <c r="CB284" s="1277"/>
      <c r="CC284" s="1277"/>
      <c r="CD284" s="1277"/>
      <c r="CE284" s="1277"/>
      <c r="CF284" s="1277"/>
      <c r="CG284" s="1277"/>
      <c r="CH284" s="1277"/>
      <c r="CI284" s="1277"/>
      <c r="CJ284" s="1277"/>
      <c r="CK284" s="1277"/>
      <c r="CL284" s="1277"/>
      <c r="CM284" s="1277"/>
      <c r="CN284" s="1277"/>
    </row>
    <row r="285" spans="1:92">
      <c r="A285" s="1277"/>
      <c r="B285" s="1277"/>
      <c r="C285" s="1277"/>
      <c r="D285" s="1277"/>
      <c r="E285" s="1277"/>
      <c r="F285" s="1277"/>
      <c r="G285" s="1277"/>
      <c r="H285" s="1277"/>
      <c r="I285" s="1277"/>
      <c r="J285" s="1277"/>
      <c r="K285" s="1277"/>
      <c r="L285" s="1277"/>
      <c r="M285" s="1277"/>
      <c r="N285" s="1277"/>
      <c r="O285" s="1277"/>
      <c r="P285" s="1277"/>
      <c r="Q285" s="1277"/>
      <c r="R285" s="1277"/>
      <c r="S285" s="1277"/>
      <c r="T285" s="1277"/>
      <c r="U285" s="1277"/>
      <c r="V285" s="1277"/>
      <c r="W285" s="1277"/>
      <c r="X285" s="1277"/>
      <c r="Y285" s="1277"/>
      <c r="Z285" s="1277"/>
      <c r="AA285" s="1277"/>
      <c r="AB285" s="1277"/>
      <c r="AC285" s="1277"/>
      <c r="AD285" s="1277"/>
      <c r="AE285" s="1277"/>
      <c r="AF285" s="1277"/>
      <c r="AG285" s="1277"/>
      <c r="AH285" s="1277"/>
      <c r="AI285" s="1277"/>
      <c r="AJ285" s="1277"/>
      <c r="AK285" s="1277"/>
      <c r="AL285" s="1277"/>
      <c r="AM285" s="1277"/>
      <c r="AN285" s="1277"/>
      <c r="AO285" s="1277"/>
      <c r="AP285" s="1277"/>
      <c r="AQ285" s="1277"/>
      <c r="AR285" s="1277"/>
      <c r="AS285" s="1277"/>
      <c r="AT285" s="1277"/>
      <c r="AU285" s="1277"/>
      <c r="AV285" s="1277"/>
      <c r="AW285" s="1277"/>
      <c r="AX285" s="1277"/>
      <c r="AY285" s="1277"/>
      <c r="AZ285" s="1277"/>
      <c r="BA285" s="1277"/>
      <c r="BB285" s="1277"/>
      <c r="BC285" s="1277"/>
      <c r="BD285" s="1277"/>
      <c r="BE285" s="1277"/>
      <c r="BF285" s="1277"/>
      <c r="BG285" s="1277"/>
      <c r="BH285" s="1277"/>
      <c r="BI285" s="1277"/>
      <c r="BJ285" s="1277"/>
      <c r="BK285" s="1277"/>
      <c r="BL285" s="1277"/>
      <c r="BM285" s="1277"/>
      <c r="BN285" s="1277"/>
      <c r="BO285" s="1277"/>
      <c r="BP285" s="1277"/>
      <c r="BQ285" s="1277"/>
      <c r="BR285" s="1277"/>
      <c r="BS285" s="1277"/>
      <c r="BT285" s="1277"/>
      <c r="BU285" s="1277"/>
      <c r="BV285" s="1277"/>
      <c r="BW285" s="1277"/>
      <c r="BX285" s="1277"/>
      <c r="BY285" s="1277"/>
      <c r="BZ285" s="1277"/>
      <c r="CA285" s="1277"/>
      <c r="CB285" s="1277"/>
      <c r="CC285" s="1277"/>
      <c r="CD285" s="1277"/>
      <c r="CE285" s="1277"/>
      <c r="CF285" s="1277"/>
      <c r="CG285" s="1277"/>
      <c r="CH285" s="1277"/>
      <c r="CI285" s="1277"/>
      <c r="CJ285" s="1277"/>
      <c r="CK285" s="1277"/>
      <c r="CL285" s="1277"/>
      <c r="CM285" s="1277"/>
      <c r="CN285" s="1277"/>
    </row>
    <row r="286" spans="1:92">
      <c r="A286" s="1277"/>
      <c r="B286" s="1277"/>
      <c r="C286" s="1277"/>
      <c r="D286" s="1277"/>
      <c r="E286" s="1277"/>
      <c r="F286" s="1277"/>
      <c r="G286" s="1277"/>
      <c r="H286" s="1277"/>
      <c r="I286" s="1277"/>
      <c r="J286" s="1277"/>
      <c r="K286" s="1277"/>
      <c r="L286" s="1277"/>
      <c r="M286" s="1277"/>
      <c r="N286" s="1277"/>
      <c r="O286" s="1277"/>
      <c r="P286" s="1277"/>
      <c r="Q286" s="1277"/>
      <c r="R286" s="1277"/>
      <c r="S286" s="1277"/>
      <c r="T286" s="1277"/>
      <c r="U286" s="1277"/>
      <c r="V286" s="1277"/>
      <c r="W286" s="1277"/>
      <c r="X286" s="1277"/>
      <c r="Y286" s="1277"/>
      <c r="Z286" s="1277"/>
      <c r="AA286" s="1277"/>
      <c r="AB286" s="1277"/>
      <c r="AC286" s="1277"/>
      <c r="AD286" s="1277"/>
      <c r="AE286" s="1277"/>
      <c r="AF286" s="1277"/>
      <c r="AG286" s="1277"/>
      <c r="AH286" s="1277"/>
      <c r="AI286" s="1277"/>
      <c r="AJ286" s="1277"/>
      <c r="AK286" s="1277"/>
      <c r="AL286" s="1277"/>
      <c r="AM286" s="1277"/>
      <c r="AN286" s="1277"/>
      <c r="AO286" s="1277"/>
      <c r="AP286" s="1277"/>
      <c r="AQ286" s="1277"/>
      <c r="AR286" s="1277"/>
      <c r="AS286" s="1277"/>
      <c r="AT286" s="1277"/>
      <c r="AU286" s="1277"/>
      <c r="AV286" s="1277"/>
      <c r="AW286" s="1277"/>
      <c r="AX286" s="1277"/>
      <c r="AY286" s="1277"/>
      <c r="AZ286" s="1277"/>
      <c r="BA286" s="1277"/>
      <c r="BB286" s="1277"/>
      <c r="BC286" s="1277"/>
      <c r="BD286" s="1277"/>
      <c r="BE286" s="1277"/>
      <c r="BF286" s="1277"/>
      <c r="BG286" s="1277"/>
      <c r="BH286" s="1277"/>
      <c r="BI286" s="1277"/>
      <c r="BJ286" s="1277"/>
      <c r="BK286" s="1277"/>
      <c r="BL286" s="1277"/>
      <c r="BM286" s="1277"/>
      <c r="BN286" s="1277"/>
      <c r="BO286" s="1277"/>
      <c r="BP286" s="1277"/>
      <c r="BQ286" s="1277"/>
      <c r="BR286" s="1277"/>
      <c r="BS286" s="1277"/>
      <c r="BT286" s="1277"/>
      <c r="BU286" s="1277"/>
      <c r="BV286" s="1277"/>
      <c r="BW286" s="1277"/>
      <c r="BX286" s="1277"/>
      <c r="BY286" s="1277"/>
      <c r="BZ286" s="1277"/>
      <c r="CA286" s="1277"/>
      <c r="CB286" s="1277"/>
      <c r="CC286" s="1277"/>
      <c r="CD286" s="1277"/>
      <c r="CE286" s="1277"/>
      <c r="CF286" s="1277"/>
      <c r="CG286" s="1277"/>
      <c r="CH286" s="1277"/>
      <c r="CI286" s="1277"/>
      <c r="CJ286" s="1277"/>
      <c r="CK286" s="1277"/>
      <c r="CL286" s="1277"/>
      <c r="CM286" s="1277"/>
      <c r="CN286" s="1277"/>
    </row>
    <row r="287" spans="1:92">
      <c r="A287" s="1277"/>
      <c r="B287" s="1277"/>
      <c r="C287" s="1277"/>
      <c r="D287" s="1277"/>
      <c r="E287" s="1277"/>
      <c r="F287" s="1277"/>
      <c r="G287" s="1277"/>
      <c r="H287" s="1277"/>
      <c r="I287" s="1277"/>
      <c r="J287" s="1277"/>
      <c r="K287" s="1277"/>
      <c r="L287" s="1277"/>
      <c r="M287" s="1277"/>
      <c r="N287" s="1277"/>
      <c r="O287" s="1277"/>
      <c r="P287" s="1277"/>
      <c r="Q287" s="1277"/>
      <c r="R287" s="1277"/>
      <c r="S287" s="1277"/>
      <c r="T287" s="1277"/>
      <c r="U287" s="1277"/>
      <c r="V287" s="1277"/>
      <c r="W287" s="1277"/>
      <c r="X287" s="1277"/>
      <c r="Y287" s="1277"/>
      <c r="Z287" s="1277"/>
      <c r="AA287" s="1277"/>
      <c r="AB287" s="1277"/>
      <c r="AC287" s="1277"/>
      <c r="AD287" s="1277"/>
      <c r="AE287" s="1277"/>
      <c r="AF287" s="1277"/>
      <c r="AG287" s="1277"/>
      <c r="AH287" s="1277"/>
      <c r="AI287" s="1277"/>
      <c r="AJ287" s="1277"/>
      <c r="AK287" s="1277"/>
      <c r="AL287" s="1277"/>
      <c r="AM287" s="1277"/>
      <c r="AN287" s="1277"/>
      <c r="AO287" s="1277"/>
      <c r="AP287" s="1277"/>
      <c r="AQ287" s="1277"/>
      <c r="AR287" s="1277"/>
      <c r="AS287" s="1277"/>
      <c r="AT287" s="1277"/>
      <c r="AU287" s="1277"/>
      <c r="AV287" s="1277"/>
      <c r="AW287" s="1277"/>
      <c r="AX287" s="1277"/>
      <c r="AY287" s="1277"/>
      <c r="AZ287" s="1277"/>
      <c r="BA287" s="1277"/>
      <c r="BB287" s="1277"/>
      <c r="BC287" s="1277"/>
      <c r="BD287" s="1277"/>
      <c r="BE287" s="1277"/>
      <c r="BF287" s="1277"/>
      <c r="BG287" s="1277"/>
      <c r="BH287" s="1277"/>
      <c r="BI287" s="1277"/>
      <c r="BJ287" s="1277"/>
      <c r="BK287" s="1277"/>
      <c r="BL287" s="1277"/>
      <c r="BM287" s="1277"/>
      <c r="BN287" s="1277"/>
      <c r="BO287" s="1277"/>
      <c r="BP287" s="1277"/>
      <c r="BQ287" s="1277"/>
      <c r="BR287" s="1277"/>
      <c r="BS287" s="1277"/>
      <c r="BT287" s="1277"/>
      <c r="BU287" s="1277"/>
      <c r="BV287" s="1277"/>
      <c r="BW287" s="1277"/>
      <c r="BX287" s="1277"/>
      <c r="BY287" s="1277"/>
      <c r="BZ287" s="1277"/>
      <c r="CA287" s="1277"/>
      <c r="CB287" s="1277"/>
      <c r="CC287" s="1277"/>
      <c r="CD287" s="1277"/>
      <c r="CE287" s="1277"/>
      <c r="CF287" s="1277"/>
      <c r="CG287" s="1277"/>
      <c r="CH287" s="1277"/>
      <c r="CI287" s="1277"/>
      <c r="CJ287" s="1277"/>
      <c r="CK287" s="1277"/>
      <c r="CL287" s="1277"/>
      <c r="CM287" s="1277"/>
      <c r="CN287" s="1277"/>
    </row>
    <row r="288" spans="1:92">
      <c r="A288" s="1277"/>
      <c r="B288" s="1277"/>
      <c r="C288" s="1277"/>
      <c r="D288" s="1277"/>
      <c r="E288" s="1277"/>
      <c r="F288" s="1277"/>
      <c r="G288" s="1277"/>
      <c r="H288" s="1277"/>
      <c r="I288" s="1277"/>
      <c r="J288" s="1277"/>
      <c r="K288" s="1277"/>
      <c r="L288" s="1277"/>
      <c r="M288" s="1277"/>
      <c r="N288" s="1277"/>
      <c r="O288" s="1277"/>
      <c r="P288" s="1277"/>
      <c r="Q288" s="1277"/>
      <c r="R288" s="1277"/>
      <c r="S288" s="1277"/>
      <c r="T288" s="1277"/>
      <c r="U288" s="1277"/>
      <c r="V288" s="1277"/>
      <c r="W288" s="1277"/>
      <c r="X288" s="1277"/>
      <c r="Y288" s="1277"/>
      <c r="Z288" s="1277"/>
      <c r="AA288" s="1277"/>
      <c r="AB288" s="1277"/>
      <c r="AC288" s="1277"/>
      <c r="AD288" s="1277"/>
      <c r="AE288" s="1277"/>
      <c r="AF288" s="1277"/>
      <c r="AG288" s="1277"/>
      <c r="AH288" s="1277"/>
      <c r="AI288" s="1277"/>
      <c r="AJ288" s="1277"/>
      <c r="AK288" s="1277"/>
      <c r="AL288" s="1277"/>
      <c r="AM288" s="1277"/>
      <c r="AN288" s="1277"/>
      <c r="AO288" s="1277"/>
      <c r="AP288" s="1277"/>
      <c r="AQ288" s="1277"/>
      <c r="AR288" s="1277"/>
      <c r="AS288" s="1277"/>
      <c r="AT288" s="1277"/>
      <c r="AU288" s="1277"/>
      <c r="AV288" s="1277"/>
      <c r="AW288" s="1277"/>
      <c r="AX288" s="1277"/>
      <c r="AY288" s="1277"/>
      <c r="AZ288" s="1277"/>
      <c r="BA288" s="1277"/>
      <c r="BB288" s="1277"/>
      <c r="BC288" s="1277"/>
      <c r="BD288" s="1277"/>
      <c r="BE288" s="1277"/>
      <c r="BF288" s="1277"/>
      <c r="BG288" s="1277"/>
      <c r="BH288" s="1277"/>
      <c r="BI288" s="1277"/>
      <c r="BJ288" s="1277"/>
      <c r="BK288" s="1277"/>
      <c r="BL288" s="1277"/>
      <c r="BM288" s="1277"/>
      <c r="BN288" s="1277"/>
      <c r="BO288" s="1277"/>
      <c r="BP288" s="1277"/>
      <c r="BQ288" s="1277"/>
      <c r="BR288" s="1277"/>
      <c r="BS288" s="1277"/>
      <c r="BT288" s="1277"/>
      <c r="BU288" s="1277"/>
      <c r="BV288" s="1277"/>
      <c r="BW288" s="1277"/>
      <c r="BX288" s="1277"/>
      <c r="BY288" s="1277"/>
      <c r="BZ288" s="1277"/>
      <c r="CA288" s="1277"/>
      <c r="CB288" s="1277"/>
      <c r="CC288" s="1277"/>
      <c r="CD288" s="1277"/>
      <c r="CE288" s="1277"/>
      <c r="CF288" s="1277"/>
      <c r="CG288" s="1277"/>
      <c r="CH288" s="1277"/>
      <c r="CI288" s="1277"/>
      <c r="CJ288" s="1277"/>
      <c r="CK288" s="1277"/>
      <c r="CL288" s="1277"/>
      <c r="CM288" s="1277"/>
      <c r="CN288" s="1277"/>
    </row>
    <row r="289" spans="1:92">
      <c r="A289" s="1277"/>
      <c r="B289" s="1277"/>
      <c r="C289" s="1277"/>
      <c r="D289" s="1277"/>
      <c r="E289" s="1277"/>
      <c r="F289" s="1277"/>
      <c r="G289" s="1277"/>
      <c r="H289" s="1277"/>
      <c r="I289" s="1277"/>
      <c r="J289" s="1277"/>
      <c r="K289" s="1277"/>
      <c r="L289" s="1277"/>
      <c r="M289" s="1277"/>
      <c r="N289" s="1277"/>
      <c r="O289" s="1277"/>
      <c r="P289" s="1277"/>
      <c r="Q289" s="1277"/>
      <c r="R289" s="1277"/>
      <c r="S289" s="1277"/>
      <c r="T289" s="1277"/>
      <c r="U289" s="1277"/>
      <c r="V289" s="1277"/>
      <c r="W289" s="1277"/>
      <c r="X289" s="1277"/>
      <c r="Y289" s="1277"/>
      <c r="Z289" s="1277"/>
      <c r="AA289" s="1277"/>
      <c r="AB289" s="1277"/>
      <c r="AC289" s="1277"/>
      <c r="AD289" s="1277"/>
      <c r="AE289" s="1277"/>
      <c r="AF289" s="1277"/>
      <c r="AG289" s="1277"/>
      <c r="AH289" s="1277"/>
      <c r="AI289" s="1277"/>
      <c r="AJ289" s="1277"/>
      <c r="AK289" s="1277"/>
      <c r="AL289" s="1277"/>
      <c r="AM289" s="1277"/>
      <c r="AN289" s="1277"/>
      <c r="AO289" s="1277"/>
      <c r="AP289" s="1277"/>
      <c r="AQ289" s="1277"/>
      <c r="AR289" s="1277"/>
      <c r="AS289" s="1277"/>
      <c r="AT289" s="1277"/>
      <c r="AU289" s="1277"/>
      <c r="AV289" s="1277"/>
      <c r="AW289" s="1277"/>
      <c r="AX289" s="1277"/>
      <c r="AY289" s="1277"/>
      <c r="AZ289" s="1277"/>
      <c r="BA289" s="1277"/>
      <c r="BB289" s="1277"/>
      <c r="BC289" s="1277"/>
      <c r="BD289" s="1277"/>
      <c r="BE289" s="1277"/>
      <c r="BF289" s="1277"/>
      <c r="BG289" s="1277"/>
      <c r="BH289" s="1277"/>
      <c r="BI289" s="1277"/>
      <c r="BJ289" s="1277"/>
      <c r="BK289" s="1277"/>
      <c r="BL289" s="1277"/>
      <c r="BM289" s="1277"/>
      <c r="BN289" s="1277"/>
      <c r="BO289" s="1277"/>
      <c r="BP289" s="1277"/>
      <c r="BQ289" s="1277"/>
      <c r="BR289" s="1277"/>
      <c r="BS289" s="1277"/>
      <c r="BT289" s="1277"/>
      <c r="BU289" s="1277"/>
      <c r="BV289" s="1277"/>
      <c r="BW289" s="1277"/>
      <c r="BX289" s="1277"/>
      <c r="BY289" s="1277"/>
      <c r="BZ289" s="1277"/>
      <c r="CA289" s="1277"/>
      <c r="CB289" s="1277"/>
      <c r="CC289" s="1277"/>
      <c r="CD289" s="1277"/>
      <c r="CE289" s="1277"/>
      <c r="CF289" s="1277"/>
      <c r="CG289" s="1277"/>
      <c r="CH289" s="1277"/>
      <c r="CI289" s="1277"/>
      <c r="CJ289" s="1277"/>
      <c r="CK289" s="1277"/>
      <c r="CL289" s="1277"/>
      <c r="CM289" s="1277"/>
      <c r="CN289" s="1277"/>
    </row>
    <row r="290" spans="1:92">
      <c r="A290" s="1277"/>
      <c r="B290" s="1277"/>
      <c r="C290" s="1277"/>
      <c r="D290" s="1277"/>
      <c r="E290" s="1277"/>
      <c r="F290" s="1277"/>
      <c r="G290" s="1277"/>
      <c r="H290" s="1277"/>
      <c r="I290" s="1277"/>
      <c r="J290" s="1277"/>
      <c r="K290" s="1277"/>
      <c r="L290" s="1277"/>
      <c r="M290" s="1277"/>
      <c r="N290" s="1277"/>
      <c r="O290" s="1277"/>
      <c r="P290" s="1277"/>
      <c r="Q290" s="1277"/>
      <c r="R290" s="1277"/>
      <c r="S290" s="1277"/>
      <c r="T290" s="1277"/>
      <c r="U290" s="1277"/>
      <c r="V290" s="1277"/>
      <c r="W290" s="1277"/>
      <c r="X290" s="1277"/>
      <c r="Y290" s="1277"/>
      <c r="Z290" s="1277"/>
      <c r="AA290" s="1277"/>
      <c r="AB290" s="1277"/>
      <c r="AC290" s="1277"/>
      <c r="AD290" s="1277"/>
      <c r="AE290" s="1277"/>
      <c r="AF290" s="1277"/>
      <c r="AG290" s="1277"/>
      <c r="AH290" s="1277"/>
      <c r="AI290" s="1277"/>
      <c r="AJ290" s="1277"/>
      <c r="AK290" s="1277"/>
      <c r="AL290" s="1277"/>
      <c r="AM290" s="1277"/>
      <c r="AN290" s="1277"/>
      <c r="AO290" s="1277"/>
      <c r="AP290" s="1277"/>
      <c r="AQ290" s="1277"/>
      <c r="AR290" s="1277"/>
      <c r="AS290" s="1277"/>
      <c r="AT290" s="1277"/>
      <c r="AU290" s="1277"/>
      <c r="AV290" s="1277"/>
      <c r="AW290" s="1277"/>
      <c r="AX290" s="1277"/>
      <c r="AY290" s="1277"/>
      <c r="AZ290" s="1277"/>
      <c r="BA290" s="1277"/>
      <c r="BB290" s="1277"/>
      <c r="BC290" s="1277"/>
      <c r="BD290" s="1277"/>
      <c r="BE290" s="1277"/>
      <c r="BF290" s="1277"/>
      <c r="BG290" s="1277"/>
      <c r="BH290" s="1277"/>
      <c r="BI290" s="1277"/>
      <c r="BJ290" s="1277"/>
      <c r="BK290" s="1277"/>
      <c r="BL290" s="1277"/>
      <c r="BM290" s="1277"/>
      <c r="BN290" s="1277"/>
      <c r="BO290" s="1277"/>
      <c r="BP290" s="1277"/>
      <c r="BQ290" s="1277"/>
      <c r="BR290" s="1277"/>
      <c r="BS290" s="1277"/>
      <c r="BT290" s="1277"/>
      <c r="BU290" s="1277"/>
      <c r="BV290" s="1277"/>
      <c r="BW290" s="1277"/>
      <c r="BX290" s="1277"/>
      <c r="BY290" s="1277"/>
      <c r="BZ290" s="1277"/>
      <c r="CA290" s="1277"/>
      <c r="CB290" s="1277"/>
      <c r="CC290" s="1277"/>
      <c r="CD290" s="1277"/>
      <c r="CE290" s="1277"/>
      <c r="CF290" s="1277"/>
      <c r="CG290" s="1277"/>
      <c r="CH290" s="1277"/>
      <c r="CI290" s="1277"/>
      <c r="CJ290" s="1277"/>
      <c r="CK290" s="1277"/>
      <c r="CL290" s="1277"/>
      <c r="CM290" s="1277"/>
      <c r="CN290" s="1277"/>
    </row>
    <row r="291" spans="1:92">
      <c r="A291" s="1277"/>
      <c r="B291" s="1277"/>
      <c r="C291" s="1277"/>
      <c r="D291" s="1277"/>
      <c r="E291" s="1277"/>
      <c r="F291" s="1277"/>
      <c r="G291" s="1277"/>
      <c r="H291" s="1277"/>
      <c r="I291" s="1277"/>
      <c r="J291" s="1277"/>
      <c r="K291" s="1277"/>
      <c r="L291" s="1277"/>
      <c r="M291" s="1277"/>
      <c r="N291" s="1277"/>
      <c r="O291" s="1277"/>
      <c r="P291" s="1277"/>
      <c r="Q291" s="1277"/>
      <c r="R291" s="1277"/>
      <c r="S291" s="1277"/>
      <c r="T291" s="1277"/>
      <c r="U291" s="1277"/>
      <c r="V291" s="1277"/>
      <c r="W291" s="1277"/>
      <c r="X291" s="1277"/>
      <c r="Y291" s="1277"/>
      <c r="Z291" s="1277"/>
      <c r="AA291" s="1277"/>
      <c r="AB291" s="1277"/>
      <c r="AC291" s="1277"/>
      <c r="AD291" s="1277"/>
      <c r="AE291" s="1277"/>
      <c r="AF291" s="1277"/>
      <c r="AG291" s="1277"/>
      <c r="AH291" s="1277"/>
      <c r="AI291" s="1277"/>
      <c r="AJ291" s="1277"/>
      <c r="AK291" s="1277"/>
      <c r="AL291" s="1277"/>
      <c r="AM291" s="1277"/>
      <c r="AN291" s="1277"/>
      <c r="AO291" s="1277"/>
      <c r="AP291" s="1277"/>
      <c r="AQ291" s="1277"/>
      <c r="AR291" s="1277"/>
      <c r="AS291" s="1277"/>
      <c r="AT291" s="1277"/>
      <c r="AU291" s="1277"/>
      <c r="AV291" s="1277"/>
      <c r="AW291" s="1277"/>
      <c r="AX291" s="1277"/>
      <c r="AY291" s="1277"/>
      <c r="AZ291" s="1277"/>
      <c r="BA291" s="1277"/>
      <c r="BB291" s="1277"/>
      <c r="BC291" s="1277"/>
      <c r="BD291" s="1277"/>
      <c r="BE291" s="1277"/>
      <c r="BF291" s="1277"/>
      <c r="BG291" s="1277"/>
      <c r="BH291" s="1277"/>
      <c r="BI291" s="1277"/>
      <c r="BJ291" s="1277"/>
      <c r="BK291" s="1277"/>
      <c r="BL291" s="1277"/>
      <c r="BM291" s="1277"/>
      <c r="BN291" s="1277"/>
      <c r="BO291" s="1277"/>
      <c r="BP291" s="1277"/>
      <c r="BQ291" s="1277"/>
      <c r="BR291" s="1277"/>
      <c r="BS291" s="1277"/>
      <c r="BT291" s="1277"/>
      <c r="BU291" s="1277"/>
      <c r="BV291" s="1277"/>
      <c r="BW291" s="1277"/>
      <c r="BX291" s="1277"/>
      <c r="BY291" s="1277"/>
      <c r="BZ291" s="1277"/>
      <c r="CA291" s="1277"/>
      <c r="CB291" s="1277"/>
      <c r="CC291" s="1277"/>
      <c r="CD291" s="1277"/>
      <c r="CE291" s="1277"/>
      <c r="CF291" s="1277"/>
      <c r="CG291" s="1277"/>
      <c r="CH291" s="1277"/>
      <c r="CI291" s="1277"/>
      <c r="CJ291" s="1277"/>
      <c r="CK291" s="1277"/>
      <c r="CL291" s="1277"/>
      <c r="CM291" s="1277"/>
      <c r="CN291" s="1277"/>
    </row>
    <row r="292" spans="1:92">
      <c r="A292" s="1277"/>
      <c r="B292" s="1277"/>
      <c r="C292" s="1277"/>
      <c r="D292" s="1277"/>
      <c r="E292" s="1277"/>
      <c r="F292" s="1277"/>
      <c r="G292" s="1277"/>
      <c r="H292" s="1277"/>
      <c r="I292" s="1277"/>
      <c r="J292" s="1277"/>
      <c r="K292" s="1277"/>
      <c r="L292" s="1277"/>
      <c r="M292" s="1277"/>
      <c r="N292" s="1277"/>
      <c r="O292" s="1277"/>
      <c r="P292" s="1277"/>
      <c r="Q292" s="1277"/>
      <c r="R292" s="1277"/>
      <c r="S292" s="1277"/>
      <c r="T292" s="1277"/>
      <c r="U292" s="1277"/>
      <c r="V292" s="1277"/>
      <c r="W292" s="1277"/>
      <c r="X292" s="1277"/>
      <c r="Y292" s="1277"/>
      <c r="Z292" s="1277"/>
      <c r="AA292" s="1277"/>
      <c r="AB292" s="1277"/>
      <c r="AC292" s="1277"/>
      <c r="AD292" s="1277"/>
      <c r="AE292" s="1277"/>
      <c r="AF292" s="1277"/>
      <c r="AG292" s="1277"/>
      <c r="AH292" s="1277"/>
      <c r="AI292" s="1277"/>
      <c r="AJ292" s="1277"/>
      <c r="AK292" s="1277"/>
      <c r="AL292" s="1277"/>
      <c r="AM292" s="1277"/>
      <c r="AN292" s="1277"/>
      <c r="AO292" s="1277"/>
      <c r="AP292" s="1277"/>
      <c r="AQ292" s="1277"/>
      <c r="AR292" s="1277"/>
      <c r="AS292" s="1277"/>
      <c r="AT292" s="1277"/>
      <c r="AU292" s="1277"/>
      <c r="AV292" s="1277"/>
      <c r="AW292" s="1277"/>
      <c r="AX292" s="1277"/>
      <c r="AY292" s="1277"/>
      <c r="AZ292" s="1277"/>
      <c r="BA292" s="1277"/>
      <c r="BB292" s="1277"/>
      <c r="BC292" s="1277"/>
      <c r="BD292" s="1277"/>
      <c r="BE292" s="1277"/>
      <c r="BF292" s="1277"/>
      <c r="BG292" s="1277"/>
      <c r="BH292" s="1277"/>
      <c r="BI292" s="1277"/>
      <c r="BJ292" s="1277"/>
      <c r="BK292" s="1277"/>
      <c r="BL292" s="1277"/>
      <c r="BM292" s="1277"/>
      <c r="BN292" s="1277"/>
      <c r="BO292" s="1277"/>
      <c r="BP292" s="1277"/>
      <c r="BQ292" s="1277"/>
      <c r="BR292" s="1277"/>
      <c r="BS292" s="1277"/>
      <c r="BT292" s="1277"/>
      <c r="BU292" s="1277"/>
      <c r="BV292" s="1277"/>
      <c r="BW292" s="1277"/>
      <c r="BX292" s="1277"/>
      <c r="BY292" s="1277"/>
      <c r="BZ292" s="1277"/>
      <c r="CA292" s="1277"/>
      <c r="CB292" s="1277"/>
      <c r="CC292" s="1277"/>
      <c r="CD292" s="1277"/>
      <c r="CE292" s="1277"/>
      <c r="CF292" s="1277"/>
      <c r="CG292" s="1277"/>
      <c r="CH292" s="1277"/>
      <c r="CI292" s="1277"/>
      <c r="CJ292" s="1277"/>
      <c r="CK292" s="1277"/>
      <c r="CL292" s="1277"/>
      <c r="CM292" s="1277"/>
      <c r="CN292" s="1277"/>
    </row>
    <row r="293" spans="1:92">
      <c r="A293" s="1277"/>
      <c r="B293" s="1277"/>
      <c r="C293" s="1277"/>
      <c r="D293" s="1277"/>
      <c r="E293" s="1277"/>
      <c r="F293" s="1277"/>
      <c r="G293" s="1277"/>
      <c r="H293" s="1277"/>
      <c r="I293" s="1277"/>
      <c r="J293" s="1277"/>
      <c r="K293" s="1277"/>
      <c r="L293" s="1277"/>
      <c r="M293" s="1277"/>
      <c r="N293" s="1277"/>
      <c r="O293" s="1277"/>
      <c r="P293" s="1277"/>
      <c r="Q293" s="1277"/>
      <c r="R293" s="1277"/>
      <c r="S293" s="1277"/>
      <c r="T293" s="1277"/>
      <c r="U293" s="1277"/>
      <c r="V293" s="1277"/>
      <c r="W293" s="1277"/>
      <c r="X293" s="1277"/>
      <c r="Y293" s="1277"/>
      <c r="Z293" s="1277"/>
      <c r="AA293" s="1277"/>
      <c r="AB293" s="1277"/>
      <c r="AC293" s="1277"/>
      <c r="AD293" s="1277"/>
      <c r="AE293" s="1277"/>
      <c r="AF293" s="1277"/>
      <c r="AG293" s="1277"/>
      <c r="AH293" s="1277"/>
      <c r="AI293" s="1277"/>
      <c r="AJ293" s="1277"/>
      <c r="AK293" s="1277"/>
      <c r="AL293" s="1277"/>
      <c r="AM293" s="1277"/>
      <c r="AN293" s="1277"/>
      <c r="AO293" s="1277"/>
      <c r="AP293" s="1277"/>
      <c r="AQ293" s="1277"/>
      <c r="AR293" s="1277"/>
      <c r="AS293" s="1277"/>
      <c r="AT293" s="1277"/>
      <c r="AU293" s="1277"/>
      <c r="AV293" s="1277"/>
      <c r="AW293" s="1277"/>
      <c r="AX293" s="1277"/>
      <c r="AY293" s="1277"/>
      <c r="AZ293" s="1277"/>
      <c r="BA293" s="1277"/>
      <c r="BB293" s="1277"/>
      <c r="BC293" s="1277"/>
      <c r="BD293" s="1277"/>
      <c r="BE293" s="1277"/>
      <c r="BF293" s="1277"/>
      <c r="BG293" s="1277"/>
      <c r="BH293" s="1277"/>
      <c r="BI293" s="1277"/>
      <c r="BJ293" s="1277"/>
      <c r="BK293" s="1277"/>
      <c r="BL293" s="1277"/>
      <c r="BM293" s="1277"/>
      <c r="BN293" s="1277"/>
      <c r="BO293" s="1277"/>
      <c r="BP293" s="1277"/>
      <c r="BQ293" s="1277"/>
      <c r="BR293" s="1277"/>
      <c r="BS293" s="1277"/>
      <c r="BT293" s="1277"/>
      <c r="BU293" s="1277"/>
      <c r="BV293" s="1277"/>
      <c r="BW293" s="1277"/>
      <c r="BX293" s="1277"/>
      <c r="BY293" s="1277"/>
      <c r="BZ293" s="1277"/>
      <c r="CA293" s="1277"/>
      <c r="CB293" s="1277"/>
      <c r="CC293" s="1277"/>
      <c r="CD293" s="1277"/>
      <c r="CE293" s="1277"/>
      <c r="CF293" s="1277"/>
      <c r="CG293" s="1277"/>
      <c r="CH293" s="1277"/>
      <c r="CI293" s="1277"/>
      <c r="CJ293" s="1277"/>
      <c r="CK293" s="1277"/>
      <c r="CL293" s="1277"/>
      <c r="CM293" s="1277"/>
      <c r="CN293" s="1277"/>
    </row>
    <row r="294" spans="1:92">
      <c r="A294" s="1277"/>
      <c r="B294" s="1277"/>
      <c r="C294" s="1277"/>
      <c r="D294" s="1277"/>
      <c r="E294" s="1277"/>
      <c r="F294" s="1277"/>
      <c r="G294" s="1277"/>
      <c r="H294" s="1277"/>
      <c r="I294" s="1277"/>
      <c r="J294" s="1277"/>
      <c r="K294" s="1277"/>
      <c r="L294" s="1277"/>
      <c r="M294" s="1277"/>
      <c r="N294" s="1277"/>
      <c r="O294" s="1277"/>
      <c r="P294" s="1277"/>
      <c r="Q294" s="1277"/>
      <c r="R294" s="1277"/>
      <c r="S294" s="1277"/>
      <c r="T294" s="1277"/>
      <c r="U294" s="1277"/>
      <c r="V294" s="1277"/>
      <c r="W294" s="1277"/>
      <c r="X294" s="1277"/>
      <c r="Y294" s="1277"/>
      <c r="Z294" s="1277"/>
      <c r="AA294" s="1277"/>
      <c r="AB294" s="1277"/>
      <c r="AC294" s="1277"/>
      <c r="AD294" s="1277"/>
      <c r="AE294" s="1277"/>
      <c r="AF294" s="1277"/>
      <c r="AG294" s="1277"/>
      <c r="AH294" s="1277"/>
      <c r="AI294" s="1277"/>
      <c r="AJ294" s="1277"/>
      <c r="AK294" s="1277"/>
      <c r="AL294" s="1277"/>
      <c r="AM294" s="1277"/>
      <c r="AN294" s="1277"/>
      <c r="AO294" s="1277"/>
      <c r="AP294" s="1277"/>
      <c r="AQ294" s="1277"/>
      <c r="AR294" s="1277"/>
      <c r="AS294" s="1277"/>
      <c r="AT294" s="1277"/>
      <c r="AU294" s="1277"/>
      <c r="AV294" s="1277"/>
      <c r="AW294" s="1277"/>
      <c r="AX294" s="1277"/>
      <c r="AY294" s="1277"/>
      <c r="AZ294" s="1277"/>
      <c r="BA294" s="1277"/>
      <c r="BB294" s="1277"/>
      <c r="BC294" s="1277"/>
      <c r="BD294" s="1277"/>
      <c r="BE294" s="1277"/>
      <c r="BF294" s="1277"/>
      <c r="BG294" s="1277"/>
      <c r="BH294" s="1277"/>
      <c r="BI294" s="1277"/>
      <c r="BJ294" s="1277"/>
      <c r="BK294" s="1277"/>
      <c r="BL294" s="1277"/>
      <c r="BM294" s="1277"/>
      <c r="BN294" s="1277"/>
      <c r="BO294" s="1277"/>
      <c r="BP294" s="1277"/>
      <c r="BQ294" s="1277"/>
      <c r="BR294" s="1277"/>
      <c r="BS294" s="1277"/>
      <c r="BT294" s="1277"/>
      <c r="BU294" s="1277"/>
      <c r="BV294" s="1277"/>
      <c r="BW294" s="1277"/>
      <c r="BX294" s="1277"/>
      <c r="BY294" s="1277"/>
      <c r="BZ294" s="1277"/>
      <c r="CA294" s="1277"/>
      <c r="CB294" s="1277"/>
      <c r="CC294" s="1277"/>
      <c r="CD294" s="1277"/>
      <c r="CE294" s="1277"/>
      <c r="CF294" s="1277"/>
      <c r="CG294" s="1277"/>
      <c r="CH294" s="1277"/>
      <c r="CI294" s="1277"/>
      <c r="CJ294" s="1277"/>
      <c r="CK294" s="1277"/>
      <c r="CL294" s="1277"/>
      <c r="CM294" s="1277"/>
      <c r="CN294" s="1277"/>
    </row>
    <row r="295" spans="1:92">
      <c r="A295" s="1277"/>
      <c r="B295" s="1277"/>
      <c r="C295" s="1277"/>
      <c r="D295" s="1277"/>
      <c r="E295" s="1277"/>
      <c r="F295" s="1277"/>
      <c r="G295" s="1277"/>
      <c r="H295" s="1277"/>
      <c r="I295" s="1277"/>
      <c r="J295" s="1277"/>
      <c r="K295" s="1277"/>
      <c r="L295" s="1277"/>
      <c r="M295" s="1277"/>
      <c r="N295" s="1277"/>
      <c r="O295" s="1277"/>
      <c r="P295" s="1277"/>
      <c r="Q295" s="1277"/>
      <c r="R295" s="1277"/>
      <c r="S295" s="1277"/>
      <c r="T295" s="1277"/>
      <c r="U295" s="1277"/>
      <c r="V295" s="1277"/>
      <c r="W295" s="1277"/>
      <c r="X295" s="1277"/>
      <c r="Y295" s="1277"/>
      <c r="Z295" s="1277"/>
      <c r="AA295" s="1277"/>
      <c r="AB295" s="1277"/>
      <c r="AC295" s="1277"/>
      <c r="AD295" s="1277"/>
      <c r="AE295" s="1277"/>
      <c r="AF295" s="1277"/>
      <c r="AG295" s="1277"/>
      <c r="AH295" s="1277"/>
      <c r="AI295" s="1277"/>
      <c r="AJ295" s="1277"/>
      <c r="AK295" s="1277"/>
      <c r="AL295" s="1277"/>
      <c r="AM295" s="1277"/>
      <c r="AN295" s="1277"/>
      <c r="AO295" s="1277"/>
      <c r="AP295" s="1277"/>
      <c r="AQ295" s="1277"/>
      <c r="AR295" s="1277"/>
      <c r="AS295" s="1277"/>
      <c r="AT295" s="1277"/>
      <c r="AU295" s="1277"/>
      <c r="AV295" s="1277"/>
      <c r="AW295" s="1277"/>
      <c r="AX295" s="1277"/>
      <c r="AY295" s="1277"/>
      <c r="AZ295" s="1277"/>
      <c r="BA295" s="1277"/>
      <c r="BB295" s="1277"/>
      <c r="BC295" s="1277"/>
      <c r="BD295" s="1277"/>
      <c r="BE295" s="1277"/>
      <c r="BF295" s="1277"/>
      <c r="BG295" s="1277"/>
      <c r="BH295" s="1277"/>
      <c r="BI295" s="1277"/>
      <c r="BJ295" s="1277"/>
      <c r="BK295" s="1277"/>
      <c r="BL295" s="1277"/>
      <c r="BM295" s="1277"/>
      <c r="BN295" s="1277"/>
      <c r="BO295" s="1277"/>
      <c r="BP295" s="1277"/>
      <c r="BQ295" s="1277"/>
      <c r="BR295" s="1277"/>
      <c r="BS295" s="1277"/>
      <c r="BT295" s="1277"/>
      <c r="BU295" s="1277"/>
      <c r="BV295" s="1277"/>
      <c r="BW295" s="1277"/>
      <c r="BX295" s="1277"/>
      <c r="BY295" s="1277"/>
      <c r="BZ295" s="1277"/>
      <c r="CA295" s="1277"/>
      <c r="CB295" s="1277"/>
      <c r="CC295" s="1277"/>
      <c r="CD295" s="1277"/>
      <c r="CE295" s="1277"/>
      <c r="CF295" s="1277"/>
      <c r="CG295" s="1277"/>
      <c r="CH295" s="1277"/>
      <c r="CI295" s="1277"/>
      <c r="CJ295" s="1277"/>
      <c r="CK295" s="1277"/>
      <c r="CL295" s="1277"/>
      <c r="CM295" s="1277"/>
      <c r="CN295" s="1277"/>
    </row>
    <row r="296" spans="1:92">
      <c r="A296" s="1277"/>
      <c r="B296" s="1277"/>
      <c r="C296" s="1277"/>
      <c r="D296" s="1277"/>
      <c r="E296" s="1277"/>
      <c r="F296" s="1277"/>
      <c r="G296" s="1277"/>
      <c r="H296" s="1277"/>
      <c r="I296" s="1277"/>
      <c r="J296" s="1277"/>
      <c r="K296" s="1277"/>
      <c r="L296" s="1277"/>
      <c r="M296" s="1277"/>
      <c r="N296" s="1277"/>
      <c r="O296" s="1277"/>
      <c r="P296" s="1277"/>
      <c r="Q296" s="1277"/>
      <c r="R296" s="1277"/>
      <c r="S296" s="1277"/>
      <c r="T296" s="1277"/>
      <c r="U296" s="1277"/>
      <c r="V296" s="1277"/>
      <c r="W296" s="1277"/>
      <c r="X296" s="1277"/>
      <c r="Y296" s="1277"/>
      <c r="Z296" s="1277"/>
      <c r="AA296" s="1277"/>
      <c r="AB296" s="1277"/>
      <c r="AC296" s="1277"/>
      <c r="AD296" s="1277"/>
      <c r="AE296" s="1277"/>
      <c r="AF296" s="1277"/>
      <c r="AG296" s="1277"/>
      <c r="AH296" s="1277"/>
      <c r="AI296" s="1277"/>
      <c r="AJ296" s="1277"/>
      <c r="AK296" s="1277"/>
      <c r="AL296" s="1277"/>
      <c r="AM296" s="1277"/>
      <c r="AN296" s="1277"/>
      <c r="AO296" s="1277"/>
      <c r="AP296" s="1277"/>
      <c r="AQ296" s="1277"/>
      <c r="AR296" s="1277"/>
      <c r="AS296" s="1277"/>
      <c r="AT296" s="1277"/>
      <c r="AU296" s="1277"/>
      <c r="AV296" s="1277"/>
      <c r="AW296" s="1277"/>
      <c r="AX296" s="1277"/>
      <c r="AY296" s="1277"/>
      <c r="AZ296" s="1277"/>
      <c r="BA296" s="1277"/>
      <c r="BB296" s="1277"/>
      <c r="BC296" s="1277"/>
      <c r="BD296" s="1277"/>
      <c r="BE296" s="1277"/>
      <c r="BF296" s="1277"/>
      <c r="BG296" s="1277"/>
      <c r="BH296" s="1277"/>
      <c r="BI296" s="1277"/>
      <c r="BJ296" s="1277"/>
      <c r="BK296" s="1277"/>
      <c r="BL296" s="1277"/>
      <c r="BM296" s="1277"/>
      <c r="BN296" s="1277"/>
      <c r="BO296" s="1277"/>
      <c r="BP296" s="1277"/>
      <c r="BQ296" s="1277"/>
      <c r="BR296" s="1277"/>
      <c r="BS296" s="1277"/>
      <c r="BT296" s="1277"/>
      <c r="BU296" s="1277"/>
      <c r="BV296" s="1277"/>
      <c r="BW296" s="1277"/>
      <c r="BX296" s="1277"/>
      <c r="BY296" s="1277"/>
      <c r="BZ296" s="1277"/>
      <c r="CA296" s="1277"/>
      <c r="CB296" s="1277"/>
      <c r="CC296" s="1277"/>
      <c r="CD296" s="1277"/>
      <c r="CE296" s="1277"/>
      <c r="CF296" s="1277"/>
      <c r="CG296" s="1277"/>
      <c r="CH296" s="1277"/>
      <c r="CI296" s="1277"/>
      <c r="CJ296" s="1277"/>
      <c r="CK296" s="1277"/>
      <c r="CL296" s="1277"/>
      <c r="CM296" s="1277"/>
      <c r="CN296" s="1277"/>
    </row>
    <row r="297" spans="1:92">
      <c r="A297" s="1277"/>
      <c r="B297" s="1277"/>
      <c r="C297" s="1277"/>
      <c r="D297" s="1277"/>
      <c r="E297" s="1277"/>
      <c r="F297" s="1277"/>
      <c r="G297" s="1277"/>
      <c r="H297" s="1277"/>
      <c r="I297" s="1277"/>
      <c r="J297" s="1277"/>
      <c r="K297" s="1277"/>
      <c r="L297" s="1277"/>
      <c r="M297" s="1277"/>
      <c r="N297" s="1277"/>
      <c r="O297" s="1277"/>
      <c r="P297" s="1277"/>
      <c r="Q297" s="1277"/>
      <c r="R297" s="1277"/>
      <c r="S297" s="1277"/>
      <c r="T297" s="1277"/>
      <c r="U297" s="1277"/>
      <c r="V297" s="1277"/>
      <c r="W297" s="1277"/>
      <c r="X297" s="1277"/>
      <c r="Y297" s="1277"/>
      <c r="Z297" s="1277"/>
      <c r="AA297" s="1277"/>
      <c r="AB297" s="1277"/>
      <c r="AC297" s="1277"/>
      <c r="AD297" s="1277"/>
      <c r="AE297" s="1277"/>
      <c r="AF297" s="1277"/>
      <c r="AG297" s="1277"/>
      <c r="AH297" s="1277"/>
      <c r="AI297" s="1277"/>
      <c r="AJ297" s="1277"/>
      <c r="AK297" s="1277"/>
      <c r="AL297" s="1277"/>
      <c r="AM297" s="1277"/>
      <c r="AN297" s="1277"/>
      <c r="AO297" s="1277"/>
      <c r="AP297" s="1277"/>
      <c r="AQ297" s="1277"/>
      <c r="AR297" s="1277"/>
      <c r="AS297" s="1277"/>
      <c r="AT297" s="1277"/>
      <c r="AU297" s="1277"/>
      <c r="AV297" s="1277"/>
      <c r="AW297" s="1277"/>
      <c r="AX297" s="1277"/>
      <c r="AY297" s="1277"/>
      <c r="AZ297" s="1277"/>
      <c r="BA297" s="1277"/>
      <c r="BB297" s="1277"/>
      <c r="BC297" s="1277"/>
      <c r="BD297" s="1277"/>
      <c r="BE297" s="1277"/>
      <c r="BF297" s="1277"/>
      <c r="BG297" s="1277"/>
      <c r="BH297" s="1277"/>
      <c r="BI297" s="1277"/>
      <c r="BJ297" s="1277"/>
      <c r="BK297" s="1277"/>
      <c r="BL297" s="1277"/>
      <c r="BM297" s="1277"/>
      <c r="BN297" s="1277"/>
      <c r="BO297" s="1277"/>
      <c r="BP297" s="1277"/>
      <c r="BQ297" s="1277"/>
      <c r="BR297" s="1277"/>
      <c r="BS297" s="1277"/>
      <c r="BT297" s="1277"/>
      <c r="BU297" s="1277"/>
      <c r="BV297" s="1277"/>
      <c r="BW297" s="1277"/>
      <c r="BX297" s="1277"/>
      <c r="BY297" s="1277"/>
      <c r="BZ297" s="1277"/>
      <c r="CA297" s="1277"/>
      <c r="CB297" s="1277"/>
      <c r="CC297" s="1277"/>
      <c r="CD297" s="1277"/>
      <c r="CE297" s="1277"/>
      <c r="CF297" s="1277"/>
      <c r="CG297" s="1277"/>
      <c r="CH297" s="1277"/>
      <c r="CI297" s="1277"/>
      <c r="CJ297" s="1277"/>
      <c r="CK297" s="1277"/>
      <c r="CL297" s="1277"/>
      <c r="CM297" s="1277"/>
      <c r="CN297" s="1277"/>
    </row>
    <row r="298" spans="1:92">
      <c r="A298" s="1277"/>
      <c r="B298" s="1277"/>
      <c r="C298" s="1277"/>
      <c r="D298" s="1277"/>
      <c r="E298" s="1277"/>
      <c r="F298" s="1277"/>
      <c r="G298" s="1277"/>
      <c r="H298" s="1277"/>
      <c r="I298" s="1277"/>
      <c r="J298" s="1277"/>
      <c r="K298" s="1277"/>
      <c r="L298" s="1277"/>
      <c r="M298" s="1277"/>
      <c r="N298" s="1277"/>
      <c r="O298" s="1277"/>
      <c r="P298" s="1277"/>
      <c r="Q298" s="1277"/>
      <c r="R298" s="1277"/>
      <c r="S298" s="1277"/>
      <c r="T298" s="1277"/>
      <c r="U298" s="1277"/>
      <c r="V298" s="1277"/>
      <c r="W298" s="1277"/>
      <c r="X298" s="1277"/>
      <c r="Y298" s="1277"/>
      <c r="Z298" s="1277"/>
      <c r="AA298" s="1277"/>
      <c r="AB298" s="1277"/>
      <c r="AC298" s="1277"/>
      <c r="AD298" s="1277"/>
      <c r="AE298" s="1277"/>
      <c r="AF298" s="1277"/>
      <c r="AG298" s="1277"/>
      <c r="AH298" s="1277"/>
      <c r="AI298" s="1277"/>
      <c r="AJ298" s="1277"/>
      <c r="AK298" s="1277"/>
      <c r="AL298" s="1277"/>
      <c r="AM298" s="1277"/>
      <c r="AN298" s="1277"/>
      <c r="AO298" s="1277"/>
      <c r="AP298" s="1277"/>
      <c r="AQ298" s="1277"/>
      <c r="AR298" s="1277"/>
      <c r="AS298" s="1277"/>
      <c r="AT298" s="1277"/>
      <c r="AU298" s="1277"/>
      <c r="AV298" s="1277"/>
      <c r="AW298" s="1277"/>
      <c r="AX298" s="1277"/>
      <c r="AY298" s="1277"/>
      <c r="AZ298" s="1277"/>
      <c r="BA298" s="1277"/>
      <c r="BB298" s="1277"/>
      <c r="BC298" s="1277"/>
      <c r="BD298" s="1277"/>
      <c r="BE298" s="1277"/>
      <c r="BF298" s="1277"/>
      <c r="BG298" s="1277"/>
      <c r="BH298" s="1277"/>
      <c r="BI298" s="1277"/>
      <c r="BJ298" s="1277"/>
      <c r="BK298" s="1277"/>
      <c r="BL298" s="1277"/>
      <c r="BM298" s="1277"/>
      <c r="BN298" s="1277"/>
      <c r="BO298" s="1277"/>
      <c r="BP298" s="1277"/>
      <c r="BQ298" s="1277"/>
      <c r="BR298" s="1277"/>
      <c r="BS298" s="1277"/>
      <c r="BT298" s="1277"/>
      <c r="BU298" s="1277"/>
      <c r="BV298" s="1277"/>
      <c r="BW298" s="1277"/>
      <c r="BX298" s="1277"/>
      <c r="BY298" s="1277"/>
      <c r="BZ298" s="1277"/>
      <c r="CA298" s="1277"/>
      <c r="CB298" s="1277"/>
      <c r="CC298" s="1277"/>
      <c r="CD298" s="1277"/>
      <c r="CE298" s="1277"/>
      <c r="CF298" s="1277"/>
      <c r="CG298" s="1277"/>
      <c r="CH298" s="1277"/>
      <c r="CI298" s="1277"/>
      <c r="CJ298" s="1277"/>
      <c r="CK298" s="1277"/>
      <c r="CL298" s="1277"/>
      <c r="CM298" s="1277"/>
      <c r="CN298" s="1277"/>
    </row>
    <row r="299" spans="1:92">
      <c r="A299" s="1277"/>
      <c r="B299" s="1277"/>
      <c r="C299" s="1277"/>
      <c r="D299" s="1277"/>
      <c r="E299" s="1277"/>
      <c r="F299" s="1277"/>
      <c r="G299" s="1277"/>
      <c r="H299" s="1277"/>
      <c r="I299" s="1277"/>
      <c r="J299" s="1277"/>
      <c r="K299" s="1277"/>
      <c r="L299" s="1277"/>
      <c r="M299" s="1277"/>
      <c r="N299" s="1277"/>
      <c r="O299" s="1277"/>
      <c r="P299" s="1277"/>
      <c r="Q299" s="1277"/>
      <c r="R299" s="1277"/>
      <c r="S299" s="1277"/>
      <c r="T299" s="1277"/>
      <c r="U299" s="1277"/>
      <c r="V299" s="1277"/>
      <c r="W299" s="1277"/>
      <c r="X299" s="1277"/>
      <c r="Y299" s="1277"/>
      <c r="Z299" s="1277"/>
      <c r="AA299" s="1277"/>
      <c r="AB299" s="1277"/>
      <c r="AC299" s="1277"/>
      <c r="AD299" s="1277"/>
      <c r="AE299" s="1277"/>
      <c r="AF299" s="1277"/>
      <c r="AG299" s="1277"/>
      <c r="AH299" s="1277"/>
      <c r="AI299" s="1277"/>
      <c r="AJ299" s="1277"/>
      <c r="AK299" s="1277"/>
      <c r="AL299" s="1277"/>
      <c r="AM299" s="1277"/>
      <c r="AN299" s="1277"/>
      <c r="AO299" s="1277"/>
      <c r="AP299" s="1277"/>
      <c r="AQ299" s="1277"/>
      <c r="AR299" s="1277"/>
      <c r="AS299" s="1277"/>
      <c r="AT299" s="1277"/>
      <c r="AU299" s="1277"/>
      <c r="AV299" s="1277"/>
      <c r="AW299" s="1277"/>
      <c r="AX299" s="1277"/>
      <c r="AY299" s="1277"/>
      <c r="AZ299" s="1277"/>
      <c r="BA299" s="1277"/>
      <c r="BB299" s="1277"/>
      <c r="BC299" s="1277"/>
      <c r="BD299" s="1277"/>
      <c r="BE299" s="1277"/>
      <c r="BF299" s="1277"/>
      <c r="BG299" s="1277"/>
      <c r="BH299" s="1277"/>
      <c r="BI299" s="1277"/>
      <c r="BJ299" s="1277"/>
      <c r="BK299" s="1277"/>
      <c r="BL299" s="1277"/>
      <c r="BM299" s="1277"/>
      <c r="BN299" s="1277"/>
      <c r="BO299" s="1277"/>
      <c r="BP299" s="1277"/>
      <c r="BQ299" s="1277"/>
      <c r="BR299" s="1277"/>
      <c r="BS299" s="1277"/>
      <c r="BT299" s="1277"/>
      <c r="BU299" s="1277"/>
      <c r="BV299" s="1277"/>
      <c r="BW299" s="1277"/>
      <c r="BX299" s="1277"/>
      <c r="BY299" s="1277"/>
      <c r="BZ299" s="1277"/>
      <c r="CA299" s="1277"/>
      <c r="CB299" s="1277"/>
      <c r="CC299" s="1277"/>
      <c r="CD299" s="1277"/>
      <c r="CE299" s="1277"/>
      <c r="CF299" s="1277"/>
      <c r="CG299" s="1277"/>
      <c r="CH299" s="1277"/>
      <c r="CI299" s="1277"/>
      <c r="CJ299" s="1277"/>
      <c r="CK299" s="1277"/>
      <c r="CL299" s="1277"/>
      <c r="CM299" s="1277"/>
      <c r="CN299" s="1277"/>
    </row>
    <row r="300" spans="1:92">
      <c r="A300" s="1277"/>
      <c r="B300" s="1277"/>
      <c r="C300" s="1277"/>
      <c r="D300" s="1277"/>
      <c r="E300" s="1277"/>
      <c r="F300" s="1277"/>
      <c r="G300" s="1277"/>
      <c r="H300" s="1277"/>
      <c r="I300" s="1277"/>
      <c r="J300" s="1277"/>
      <c r="K300" s="1277"/>
      <c r="L300" s="1277"/>
      <c r="M300" s="1277"/>
      <c r="N300" s="1277"/>
      <c r="O300" s="1277"/>
      <c r="P300" s="1277"/>
      <c r="Q300" s="1277"/>
      <c r="R300" s="1277"/>
      <c r="S300" s="1277"/>
      <c r="T300" s="1277"/>
      <c r="U300" s="1277"/>
      <c r="V300" s="1277"/>
      <c r="W300" s="1277"/>
      <c r="X300" s="1277"/>
      <c r="Y300" s="1277"/>
      <c r="Z300" s="1277"/>
      <c r="AA300" s="1277"/>
      <c r="AB300" s="1277"/>
      <c r="AC300" s="1277"/>
      <c r="AD300" s="1277"/>
      <c r="AE300" s="1277"/>
      <c r="AF300" s="1277"/>
      <c r="AG300" s="1277"/>
      <c r="AH300" s="1277"/>
      <c r="AI300" s="1277"/>
      <c r="AJ300" s="1277"/>
      <c r="AK300" s="1277"/>
      <c r="AL300" s="1277"/>
      <c r="AM300" s="1277"/>
      <c r="AN300" s="1277"/>
      <c r="AO300" s="1277"/>
      <c r="AP300" s="1277"/>
      <c r="AQ300" s="1277"/>
      <c r="AR300" s="1277"/>
      <c r="AS300" s="1277"/>
      <c r="AT300" s="1277"/>
      <c r="AU300" s="1277"/>
      <c r="AV300" s="1277"/>
      <c r="AW300" s="1277"/>
      <c r="AX300" s="1277"/>
      <c r="AY300" s="1277"/>
      <c r="AZ300" s="1277"/>
      <c r="BA300" s="1277"/>
      <c r="BB300" s="1277"/>
      <c r="BC300" s="1277"/>
      <c r="BD300" s="1277"/>
      <c r="BE300" s="1277"/>
      <c r="BF300" s="1277"/>
      <c r="BG300" s="1277"/>
      <c r="BH300" s="1277"/>
      <c r="BI300" s="1277"/>
      <c r="BJ300" s="1277"/>
      <c r="BK300" s="1277"/>
      <c r="BL300" s="1277"/>
      <c r="BM300" s="1277"/>
      <c r="BN300" s="1277"/>
      <c r="BO300" s="1277"/>
      <c r="BP300" s="1277"/>
      <c r="BQ300" s="1277"/>
      <c r="BR300" s="1277"/>
      <c r="BS300" s="1277"/>
      <c r="BT300" s="1277"/>
      <c r="BU300" s="1277"/>
      <c r="BV300" s="1277"/>
      <c r="BW300" s="1277"/>
      <c r="BX300" s="1277"/>
      <c r="BY300" s="1277"/>
      <c r="BZ300" s="1277"/>
      <c r="CA300" s="1277"/>
      <c r="CB300" s="1277"/>
      <c r="CC300" s="1277"/>
      <c r="CD300" s="1277"/>
      <c r="CE300" s="1277"/>
      <c r="CF300" s="1277"/>
      <c r="CG300" s="1277"/>
      <c r="CH300" s="1277"/>
      <c r="CI300" s="1277"/>
      <c r="CJ300" s="1277"/>
      <c r="CK300" s="1277"/>
      <c r="CL300" s="1277"/>
      <c r="CM300" s="1277"/>
      <c r="CN300" s="1277"/>
    </row>
    <row r="301" spans="1:92">
      <c r="A301" s="1277"/>
      <c r="B301" s="1277"/>
      <c r="C301" s="1277"/>
      <c r="D301" s="1277"/>
      <c r="E301" s="1277"/>
      <c r="F301" s="1277"/>
      <c r="G301" s="1277"/>
      <c r="H301" s="1277"/>
      <c r="I301" s="1277"/>
      <c r="J301" s="1277"/>
      <c r="K301" s="1277"/>
      <c r="L301" s="1277"/>
      <c r="M301" s="1277"/>
      <c r="N301" s="1277"/>
      <c r="O301" s="1277"/>
      <c r="P301" s="1277"/>
      <c r="Q301" s="1277"/>
      <c r="R301" s="1277"/>
      <c r="S301" s="1277"/>
      <c r="T301" s="1277"/>
      <c r="U301" s="1277"/>
      <c r="V301" s="1277"/>
      <c r="W301" s="1277"/>
      <c r="X301" s="1277"/>
      <c r="Y301" s="1277"/>
      <c r="Z301" s="1277"/>
      <c r="AA301" s="1277"/>
      <c r="AB301" s="1277"/>
      <c r="AC301" s="1277"/>
      <c r="AD301" s="1277"/>
      <c r="AE301" s="1277"/>
      <c r="AF301" s="1277"/>
      <c r="AG301" s="1277"/>
      <c r="AH301" s="1277"/>
      <c r="AI301" s="1277"/>
      <c r="AJ301" s="1277"/>
      <c r="AK301" s="1277"/>
      <c r="AL301" s="1277"/>
      <c r="AM301" s="1277"/>
      <c r="AN301" s="1277"/>
      <c r="AO301" s="1277"/>
      <c r="AP301" s="1277"/>
      <c r="AQ301" s="1277"/>
      <c r="AR301" s="1277"/>
      <c r="AS301" s="1277"/>
      <c r="AT301" s="1277"/>
      <c r="AU301" s="1277"/>
      <c r="AV301" s="1277"/>
      <c r="AW301" s="1277"/>
      <c r="AX301" s="1277"/>
      <c r="AY301" s="1277"/>
      <c r="AZ301" s="1277"/>
      <c r="BA301" s="1277"/>
      <c r="BB301" s="1277"/>
      <c r="BC301" s="1277"/>
      <c r="BD301" s="1277"/>
      <c r="BE301" s="1277"/>
      <c r="BF301" s="1277"/>
      <c r="BG301" s="1277"/>
      <c r="BH301" s="1277"/>
      <c r="BI301" s="1277"/>
      <c r="BJ301" s="1277"/>
      <c r="BK301" s="1277"/>
      <c r="BL301" s="1277"/>
      <c r="BM301" s="1277"/>
      <c r="BN301" s="1277"/>
      <c r="BO301" s="1277"/>
      <c r="BP301" s="1277"/>
      <c r="BQ301" s="1277"/>
      <c r="BR301" s="1277"/>
      <c r="BS301" s="1277"/>
      <c r="BT301" s="1277"/>
      <c r="BU301" s="1277"/>
      <c r="BV301" s="1277"/>
      <c r="BW301" s="1277"/>
      <c r="BX301" s="1277"/>
      <c r="BY301" s="1277"/>
      <c r="BZ301" s="1277"/>
      <c r="CA301" s="1277"/>
      <c r="CB301" s="1277"/>
      <c r="CC301" s="1277"/>
      <c r="CD301" s="1277"/>
      <c r="CE301" s="1277"/>
      <c r="CF301" s="1277"/>
      <c r="CG301" s="1277"/>
      <c r="CH301" s="1277"/>
      <c r="CI301" s="1277"/>
      <c r="CJ301" s="1277"/>
      <c r="CK301" s="1277"/>
      <c r="CL301" s="1277"/>
      <c r="CM301" s="1277"/>
      <c r="CN301" s="1277"/>
    </row>
    <row r="302" spans="1:92">
      <c r="A302" s="1277"/>
      <c r="B302" s="1277"/>
      <c r="C302" s="1277"/>
      <c r="D302" s="1277"/>
      <c r="E302" s="1277"/>
      <c r="F302" s="1277"/>
      <c r="G302" s="1277"/>
      <c r="H302" s="1277"/>
      <c r="I302" s="1277"/>
      <c r="J302" s="1277"/>
      <c r="K302" s="1277"/>
      <c r="L302" s="1277"/>
      <c r="M302" s="1277"/>
      <c r="N302" s="1277"/>
      <c r="O302" s="1277"/>
      <c r="P302" s="1277"/>
      <c r="Q302" s="1277"/>
      <c r="R302" s="1277"/>
      <c r="S302" s="1277"/>
      <c r="T302" s="1277"/>
      <c r="U302" s="1277"/>
      <c r="V302" s="1277"/>
      <c r="W302" s="1277"/>
      <c r="X302" s="1277"/>
      <c r="Y302" s="1277"/>
      <c r="Z302" s="1277"/>
      <c r="AA302" s="1277"/>
      <c r="AB302" s="1277"/>
      <c r="AC302" s="1277"/>
      <c r="AD302" s="1277"/>
      <c r="AE302" s="1277"/>
      <c r="AF302" s="1277"/>
      <c r="AG302" s="1277"/>
      <c r="AH302" s="1277"/>
      <c r="AI302" s="1277"/>
      <c r="AJ302" s="1277"/>
      <c r="AK302" s="1277"/>
      <c r="AL302" s="1277"/>
      <c r="AM302" s="1277"/>
      <c r="AN302" s="1277"/>
      <c r="AO302" s="1277"/>
      <c r="AP302" s="1277"/>
      <c r="AQ302" s="1277"/>
      <c r="AR302" s="1277"/>
      <c r="AS302" s="1277"/>
      <c r="AT302" s="1277"/>
      <c r="AU302" s="1277"/>
      <c r="AV302" s="1277"/>
      <c r="AW302" s="1277"/>
      <c r="AX302" s="1277"/>
      <c r="AY302" s="1277"/>
      <c r="AZ302" s="1277"/>
      <c r="BA302" s="1277"/>
      <c r="BB302" s="1277"/>
      <c r="BC302" s="1277"/>
      <c r="BD302" s="1277"/>
      <c r="BE302" s="1277"/>
      <c r="BF302" s="1277"/>
      <c r="BG302" s="1277"/>
      <c r="BH302" s="1277"/>
      <c r="BI302" s="1277"/>
      <c r="BJ302" s="1277"/>
      <c r="BK302" s="1277"/>
      <c r="BL302" s="1277"/>
      <c r="BM302" s="1277"/>
      <c r="BN302" s="1277"/>
      <c r="BO302" s="1277"/>
      <c r="BP302" s="1277"/>
      <c r="BQ302" s="1277"/>
      <c r="BR302" s="1277"/>
      <c r="BS302" s="1277"/>
      <c r="BT302" s="1277"/>
      <c r="BU302" s="1277"/>
      <c r="BV302" s="1277"/>
      <c r="BW302" s="1277"/>
      <c r="BX302" s="1277"/>
      <c r="BY302" s="1277"/>
      <c r="BZ302" s="1277"/>
      <c r="CA302" s="1277"/>
      <c r="CB302" s="1277"/>
      <c r="CC302" s="1277"/>
      <c r="CD302" s="1277"/>
      <c r="CE302" s="1277"/>
      <c r="CF302" s="1277"/>
      <c r="CG302" s="1277"/>
      <c r="CH302" s="1277"/>
      <c r="CI302" s="1277"/>
      <c r="CJ302" s="1277"/>
      <c r="CK302" s="1277"/>
      <c r="CL302" s="1277"/>
      <c r="CM302" s="1277"/>
      <c r="CN302" s="1277"/>
    </row>
    <row r="303" spans="1:92">
      <c r="A303" s="1277"/>
      <c r="B303" s="1277"/>
      <c r="C303" s="1277"/>
      <c r="D303" s="1277"/>
      <c r="E303" s="1277"/>
      <c r="F303" s="1277"/>
      <c r="G303" s="1277"/>
      <c r="H303" s="1277"/>
      <c r="I303" s="1277"/>
      <c r="J303" s="1277"/>
      <c r="K303" s="1277"/>
      <c r="L303" s="1277"/>
      <c r="M303" s="1277"/>
      <c r="N303" s="1277"/>
      <c r="O303" s="1277"/>
      <c r="P303" s="1277"/>
      <c r="Q303" s="1277"/>
      <c r="R303" s="1277"/>
      <c r="S303" s="1277"/>
      <c r="T303" s="1277"/>
      <c r="U303" s="1277"/>
      <c r="V303" s="1277"/>
      <c r="W303" s="1277"/>
      <c r="X303" s="1277"/>
      <c r="Y303" s="1277"/>
      <c r="Z303" s="1277"/>
      <c r="AA303" s="1277"/>
      <c r="AB303" s="1277"/>
      <c r="AC303" s="1277"/>
      <c r="AD303" s="1277"/>
      <c r="AE303" s="1277"/>
      <c r="AF303" s="1277"/>
      <c r="AG303" s="1277"/>
      <c r="AH303" s="1277"/>
      <c r="AI303" s="1277"/>
      <c r="AJ303" s="1277"/>
      <c r="AK303" s="1277"/>
      <c r="AL303" s="1277"/>
      <c r="AM303" s="1277"/>
      <c r="AN303" s="1277"/>
      <c r="AO303" s="1277"/>
      <c r="AP303" s="1277"/>
      <c r="AQ303" s="1277"/>
      <c r="AR303" s="1277"/>
      <c r="AS303" s="1277"/>
      <c r="AT303" s="1277"/>
      <c r="AU303" s="1277"/>
      <c r="AV303" s="1277"/>
      <c r="AW303" s="1277"/>
      <c r="AX303" s="1277"/>
      <c r="AY303" s="1277"/>
      <c r="AZ303" s="1277"/>
      <c r="BA303" s="1277"/>
      <c r="BB303" s="1277"/>
      <c r="BC303" s="1277"/>
      <c r="BD303" s="1277"/>
      <c r="BE303" s="1277"/>
      <c r="BF303" s="1277"/>
      <c r="BG303" s="1277"/>
      <c r="BH303" s="1277"/>
      <c r="BI303" s="1277"/>
      <c r="BJ303" s="1277"/>
      <c r="BK303" s="1277"/>
      <c r="BL303" s="1277"/>
      <c r="BM303" s="1277"/>
      <c r="BN303" s="1277"/>
      <c r="BO303" s="1277"/>
      <c r="BP303" s="1277"/>
      <c r="BQ303" s="1277"/>
      <c r="BR303" s="1277"/>
      <c r="BS303" s="1277"/>
      <c r="BT303" s="1277"/>
      <c r="BU303" s="1277"/>
      <c r="BV303" s="1277"/>
      <c r="BW303" s="1277"/>
      <c r="BX303" s="1277"/>
      <c r="BY303" s="1277"/>
      <c r="BZ303" s="1277"/>
      <c r="CA303" s="1277"/>
      <c r="CB303" s="1277"/>
      <c r="CC303" s="1277"/>
      <c r="CD303" s="1277"/>
      <c r="CE303" s="1277"/>
      <c r="CF303" s="1277"/>
      <c r="CG303" s="1277"/>
      <c r="CH303" s="1277"/>
      <c r="CI303" s="1277"/>
      <c r="CJ303" s="1277"/>
      <c r="CK303" s="1277"/>
      <c r="CL303" s="1277"/>
      <c r="CM303" s="1277"/>
      <c r="CN303" s="1277"/>
    </row>
    <row r="304" spans="1:92">
      <c r="A304" s="1277"/>
      <c r="B304" s="1277"/>
      <c r="C304" s="1277"/>
      <c r="D304" s="1277"/>
      <c r="E304" s="1277"/>
      <c r="F304" s="1277"/>
      <c r="G304" s="1277"/>
      <c r="H304" s="1277"/>
      <c r="I304" s="1277"/>
      <c r="J304" s="1277"/>
      <c r="K304" s="1277"/>
      <c r="L304" s="1277"/>
      <c r="M304" s="1277"/>
      <c r="N304" s="1277"/>
      <c r="O304" s="1277"/>
      <c r="P304" s="1277"/>
      <c r="Q304" s="1277"/>
      <c r="R304" s="1277"/>
      <c r="S304" s="1277"/>
      <c r="T304" s="1277"/>
      <c r="U304" s="1277"/>
      <c r="V304" s="1277"/>
      <c r="W304" s="1277"/>
      <c r="X304" s="1277"/>
      <c r="Y304" s="1277"/>
      <c r="Z304" s="1277"/>
      <c r="AA304" s="1277"/>
      <c r="AB304" s="1277"/>
      <c r="AC304" s="1277"/>
      <c r="AD304" s="1277"/>
      <c r="AE304" s="1277"/>
      <c r="AF304" s="1277"/>
      <c r="AG304" s="1277"/>
      <c r="AH304" s="1277"/>
      <c r="AI304" s="1277"/>
      <c r="AJ304" s="1277"/>
      <c r="AK304" s="1277"/>
      <c r="AL304" s="1277"/>
      <c r="AM304" s="1277"/>
      <c r="AN304" s="1277"/>
      <c r="AO304" s="1277"/>
      <c r="AP304" s="1277"/>
      <c r="AQ304" s="1277"/>
      <c r="AR304" s="1277"/>
      <c r="AS304" s="1277"/>
      <c r="AT304" s="1277"/>
      <c r="AU304" s="1277"/>
      <c r="AV304" s="1277"/>
      <c r="AW304" s="1277"/>
      <c r="AX304" s="1277"/>
      <c r="AY304" s="1277"/>
      <c r="AZ304" s="1277"/>
      <c r="BA304" s="1277"/>
      <c r="BB304" s="1277"/>
      <c r="BC304" s="1277"/>
      <c r="BD304" s="1277"/>
      <c r="BE304" s="1277"/>
      <c r="BF304" s="1277"/>
      <c r="BG304" s="1277"/>
      <c r="BH304" s="1277"/>
      <c r="BI304" s="1277"/>
      <c r="BJ304" s="1277"/>
      <c r="BK304" s="1277"/>
      <c r="BL304" s="1277"/>
      <c r="BM304" s="1277"/>
      <c r="BN304" s="1277"/>
      <c r="BO304" s="1277"/>
      <c r="BP304" s="1277"/>
      <c r="BQ304" s="1277"/>
      <c r="BR304" s="1277"/>
      <c r="BS304" s="1277"/>
      <c r="BT304" s="1277"/>
      <c r="BU304" s="1277"/>
      <c r="BV304" s="1277"/>
      <c r="BW304" s="1277"/>
      <c r="BX304" s="1277"/>
      <c r="BY304" s="1277"/>
      <c r="BZ304" s="1277"/>
      <c r="CA304" s="1277"/>
      <c r="CB304" s="1277"/>
      <c r="CC304" s="1277"/>
      <c r="CD304" s="1277"/>
      <c r="CE304" s="1277"/>
      <c r="CF304" s="1277"/>
      <c r="CG304" s="1277"/>
      <c r="CH304" s="1277"/>
      <c r="CI304" s="1277"/>
      <c r="CJ304" s="1277"/>
      <c r="CK304" s="1277"/>
      <c r="CL304" s="1277"/>
      <c r="CM304" s="1277"/>
      <c r="CN304" s="1277"/>
    </row>
    <row r="305" spans="1:92">
      <c r="A305" s="1277"/>
      <c r="B305" s="1277"/>
      <c r="C305" s="1277"/>
      <c r="D305" s="1277"/>
      <c r="E305" s="1277"/>
      <c r="F305" s="1277"/>
      <c r="G305" s="1277"/>
      <c r="H305" s="1277"/>
      <c r="I305" s="1277"/>
      <c r="J305" s="1277"/>
      <c r="K305" s="1277"/>
      <c r="L305" s="1277"/>
      <c r="M305" s="1277"/>
      <c r="N305" s="1277"/>
      <c r="O305" s="1277"/>
      <c r="P305" s="1277"/>
      <c r="Q305" s="1277"/>
      <c r="R305" s="1277"/>
      <c r="S305" s="1277"/>
      <c r="T305" s="1277"/>
      <c r="U305" s="1277"/>
      <c r="V305" s="1277"/>
      <c r="W305" s="1277"/>
      <c r="X305" s="1277"/>
      <c r="Y305" s="1277"/>
      <c r="Z305" s="1277"/>
      <c r="AA305" s="1277"/>
      <c r="AB305" s="1277"/>
      <c r="AC305" s="1277"/>
      <c r="AD305" s="1277"/>
      <c r="AE305" s="1277"/>
      <c r="AF305" s="1277"/>
      <c r="AG305" s="1277"/>
      <c r="AH305" s="1277"/>
      <c r="AI305" s="1277"/>
      <c r="AJ305" s="1277"/>
      <c r="AK305" s="1277"/>
      <c r="AL305" s="1277"/>
      <c r="AM305" s="1277"/>
      <c r="AN305" s="1277"/>
      <c r="AO305" s="1277"/>
      <c r="AP305" s="1277"/>
      <c r="AQ305" s="1277"/>
      <c r="AR305" s="1277"/>
      <c r="AS305" s="1277"/>
      <c r="AT305" s="1277"/>
      <c r="AU305" s="1277"/>
      <c r="AV305" s="1277"/>
      <c r="AW305" s="1277"/>
      <c r="AX305" s="1277"/>
      <c r="AY305" s="1277"/>
      <c r="AZ305" s="1277"/>
      <c r="BA305" s="1277"/>
      <c r="BB305" s="1277"/>
      <c r="BC305" s="1277"/>
      <c r="BD305" s="1277"/>
      <c r="BE305" s="1277"/>
      <c r="BF305" s="1277"/>
      <c r="BG305" s="1277"/>
      <c r="BH305" s="1277"/>
      <c r="BI305" s="1277"/>
      <c r="BJ305" s="1277"/>
      <c r="BK305" s="1277"/>
      <c r="BL305" s="1277"/>
      <c r="BM305" s="1277"/>
      <c r="BN305" s="1277"/>
      <c r="BO305" s="1277"/>
      <c r="BP305" s="1277"/>
      <c r="BQ305" s="1277"/>
      <c r="BR305" s="1277"/>
      <c r="BS305" s="1277"/>
      <c r="BT305" s="1277"/>
      <c r="BU305" s="1277"/>
      <c r="BV305" s="1277"/>
      <c r="BW305" s="1277"/>
      <c r="BX305" s="1277"/>
      <c r="BY305" s="1277"/>
      <c r="BZ305" s="1277"/>
      <c r="CA305" s="1277"/>
      <c r="CB305" s="1277"/>
      <c r="CC305" s="1277"/>
      <c r="CD305" s="1277"/>
      <c r="CE305" s="1277"/>
      <c r="CF305" s="1277"/>
      <c r="CG305" s="1277"/>
      <c r="CH305" s="1277"/>
      <c r="CI305" s="1277"/>
      <c r="CJ305" s="1277"/>
      <c r="CK305" s="1277"/>
      <c r="CL305" s="1277"/>
      <c r="CM305" s="1277"/>
      <c r="CN305" s="1277"/>
    </row>
    <row r="306" spans="1:92">
      <c r="A306" s="1277"/>
      <c r="B306" s="1277"/>
      <c r="C306" s="1277"/>
      <c r="D306" s="1277"/>
      <c r="E306" s="1277"/>
      <c r="F306" s="1277"/>
      <c r="G306" s="1277"/>
      <c r="H306" s="1277"/>
      <c r="I306" s="1277"/>
      <c r="J306" s="1277"/>
      <c r="K306" s="1277"/>
      <c r="L306" s="1277"/>
      <c r="M306" s="1277"/>
      <c r="N306" s="1277"/>
      <c r="O306" s="1277"/>
      <c r="P306" s="1277"/>
      <c r="Q306" s="1277"/>
      <c r="R306" s="1277"/>
      <c r="S306" s="1277"/>
      <c r="T306" s="1277"/>
      <c r="U306" s="1277"/>
      <c r="V306" s="1277"/>
      <c r="W306" s="1277"/>
      <c r="X306" s="1277"/>
      <c r="Y306" s="1277"/>
      <c r="Z306" s="1277"/>
      <c r="AA306" s="1277"/>
      <c r="AB306" s="1277"/>
      <c r="AC306" s="1277"/>
      <c r="AD306" s="1277"/>
      <c r="AE306" s="1277"/>
      <c r="AF306" s="1277"/>
      <c r="AG306" s="1277"/>
      <c r="AH306" s="1277"/>
      <c r="AI306" s="1277"/>
      <c r="AJ306" s="1277"/>
      <c r="AK306" s="1277"/>
      <c r="AL306" s="1277"/>
      <c r="AM306" s="1277"/>
      <c r="AN306" s="1277"/>
      <c r="AO306" s="1277"/>
      <c r="AP306" s="1277"/>
      <c r="AQ306" s="1277"/>
      <c r="AR306" s="1277"/>
      <c r="AS306" s="1277"/>
      <c r="AT306" s="1277"/>
      <c r="AU306" s="1277"/>
      <c r="AV306" s="1277"/>
      <c r="AW306" s="1277"/>
      <c r="AX306" s="1277"/>
      <c r="AY306" s="1277"/>
      <c r="AZ306" s="1277"/>
      <c r="BA306" s="1277"/>
      <c r="BB306" s="1277"/>
      <c r="BC306" s="1277"/>
      <c r="BD306" s="1277"/>
      <c r="BE306" s="1277"/>
      <c r="BF306" s="1277"/>
      <c r="BG306" s="1277"/>
      <c r="BH306" s="1277"/>
      <c r="BI306" s="1277"/>
      <c r="BJ306" s="1277"/>
      <c r="BK306" s="1277"/>
      <c r="BL306" s="1277"/>
      <c r="BM306" s="1277"/>
      <c r="BN306" s="1277"/>
      <c r="BO306" s="1277"/>
      <c r="BP306" s="1277"/>
      <c r="BQ306" s="1277"/>
      <c r="BR306" s="1277"/>
      <c r="BS306" s="1277"/>
      <c r="BT306" s="1277"/>
      <c r="BU306" s="1277"/>
      <c r="BV306" s="1277"/>
      <c r="BW306" s="1277"/>
      <c r="BX306" s="1277"/>
      <c r="BY306" s="1277"/>
      <c r="BZ306" s="1277"/>
      <c r="CA306" s="1277"/>
      <c r="CB306" s="1277"/>
      <c r="CC306" s="1277"/>
      <c r="CD306" s="1277"/>
      <c r="CE306" s="1277"/>
      <c r="CF306" s="1277"/>
      <c r="CG306" s="1277"/>
      <c r="CH306" s="1277"/>
      <c r="CI306" s="1277"/>
      <c r="CJ306" s="1277"/>
      <c r="CK306" s="1277"/>
      <c r="CL306" s="1277"/>
      <c r="CM306" s="1277"/>
      <c r="CN306" s="1277"/>
    </row>
    <row r="307" spans="1:92">
      <c r="A307" s="1277"/>
      <c r="B307" s="1277"/>
      <c r="C307" s="1277"/>
      <c r="D307" s="1277"/>
      <c r="E307" s="1277"/>
      <c r="F307" s="1277"/>
      <c r="G307" s="1277"/>
      <c r="H307" s="1277"/>
      <c r="I307" s="1277"/>
      <c r="J307" s="1277"/>
      <c r="K307" s="1277"/>
      <c r="L307" s="1277"/>
      <c r="M307" s="1277"/>
      <c r="N307" s="1277"/>
      <c r="O307" s="1277"/>
      <c r="P307" s="1277"/>
      <c r="Q307" s="1277"/>
      <c r="R307" s="1277"/>
      <c r="S307" s="1277"/>
      <c r="T307" s="1277"/>
      <c r="U307" s="1277"/>
      <c r="V307" s="1277"/>
      <c r="W307" s="1277"/>
      <c r="X307" s="1277"/>
      <c r="Y307" s="1277"/>
      <c r="Z307" s="1277"/>
      <c r="AA307" s="1277"/>
      <c r="AB307" s="1277"/>
      <c r="AC307" s="1277"/>
      <c r="AD307" s="1277"/>
      <c r="AE307" s="1277"/>
      <c r="AF307" s="1277"/>
      <c r="AG307" s="1277"/>
      <c r="AH307" s="1277"/>
      <c r="AI307" s="1277"/>
      <c r="AJ307" s="1277"/>
      <c r="AK307" s="1277"/>
      <c r="AL307" s="1277"/>
      <c r="AM307" s="1277"/>
      <c r="AN307" s="1277"/>
      <c r="AO307" s="1277"/>
      <c r="AP307" s="1277"/>
      <c r="AQ307" s="1277"/>
      <c r="AR307" s="1277"/>
      <c r="AS307" s="1277"/>
      <c r="AT307" s="1277"/>
      <c r="AU307" s="1277"/>
      <c r="AV307" s="1277"/>
      <c r="AW307" s="1277"/>
      <c r="AX307" s="1277"/>
      <c r="AY307" s="1277"/>
      <c r="AZ307" s="1277"/>
      <c r="BA307" s="1277"/>
      <c r="BB307" s="1277"/>
      <c r="BC307" s="1277"/>
      <c r="BD307" s="1277"/>
      <c r="BE307" s="1277"/>
      <c r="BF307" s="1277"/>
      <c r="BG307" s="1277"/>
      <c r="BH307" s="1277"/>
      <c r="BI307" s="1277"/>
      <c r="BJ307" s="1277"/>
      <c r="BK307" s="1277"/>
      <c r="BL307" s="1277"/>
      <c r="BM307" s="1277"/>
      <c r="BN307" s="1277"/>
      <c r="BO307" s="1277"/>
      <c r="BP307" s="1277"/>
      <c r="BQ307" s="1277"/>
      <c r="BR307" s="1277"/>
      <c r="BS307" s="1277"/>
      <c r="BT307" s="1277"/>
      <c r="BU307" s="1277"/>
      <c r="BV307" s="1277"/>
      <c r="BW307" s="1277"/>
      <c r="BX307" s="1277"/>
      <c r="BY307" s="1277"/>
      <c r="BZ307" s="1277"/>
      <c r="CA307" s="1277"/>
      <c r="CB307" s="1277"/>
      <c r="CC307" s="1277"/>
      <c r="CD307" s="1277"/>
      <c r="CE307" s="1277"/>
      <c r="CF307" s="1277"/>
      <c r="CG307" s="1277"/>
      <c r="CH307" s="1277"/>
      <c r="CI307" s="1277"/>
      <c r="CJ307" s="1277"/>
      <c r="CK307" s="1277"/>
      <c r="CL307" s="1277"/>
      <c r="CM307" s="1277"/>
      <c r="CN307" s="1277"/>
    </row>
    <row r="308" spans="1:92">
      <c r="A308" s="1277"/>
      <c r="B308" s="1277"/>
      <c r="C308" s="1277"/>
      <c r="D308" s="1277"/>
      <c r="E308" s="1277"/>
      <c r="F308" s="1277"/>
      <c r="G308" s="1277"/>
      <c r="H308" s="1277"/>
      <c r="I308" s="1277"/>
      <c r="J308" s="1277"/>
      <c r="K308" s="1277"/>
      <c r="L308" s="1277"/>
      <c r="M308" s="1277"/>
      <c r="N308" s="1277"/>
      <c r="O308" s="1277"/>
      <c r="P308" s="1277"/>
      <c r="Q308" s="1277"/>
      <c r="R308" s="1277"/>
      <c r="S308" s="1277"/>
      <c r="T308" s="1277"/>
      <c r="U308" s="1277"/>
      <c r="V308" s="1277"/>
      <c r="W308" s="1277"/>
      <c r="X308" s="1277"/>
      <c r="Y308" s="1277"/>
      <c r="Z308" s="1277"/>
      <c r="AA308" s="1277"/>
      <c r="AB308" s="1277"/>
      <c r="AC308" s="1277"/>
      <c r="AD308" s="1277"/>
      <c r="AE308" s="1277"/>
      <c r="AF308" s="1277"/>
      <c r="AG308" s="1277"/>
      <c r="AH308" s="1277"/>
      <c r="AI308" s="1277"/>
      <c r="AJ308" s="1277"/>
      <c r="AK308" s="1277"/>
      <c r="AL308" s="1277"/>
      <c r="AM308" s="1277"/>
      <c r="AN308" s="1277"/>
      <c r="AO308" s="1277"/>
      <c r="AP308" s="1277"/>
      <c r="AQ308" s="1277"/>
      <c r="AR308" s="1277"/>
      <c r="AS308" s="1277"/>
      <c r="AT308" s="1277"/>
      <c r="AU308" s="1277"/>
      <c r="AV308" s="1277"/>
      <c r="AW308" s="1277"/>
      <c r="AX308" s="1277"/>
      <c r="AY308" s="1277"/>
      <c r="AZ308" s="1277"/>
      <c r="BA308" s="1277"/>
      <c r="BB308" s="1277"/>
      <c r="BC308" s="1277"/>
      <c r="BD308" s="1277"/>
      <c r="BE308" s="1277"/>
      <c r="BF308" s="1277"/>
      <c r="BG308" s="1277"/>
      <c r="BH308" s="1277"/>
      <c r="BI308" s="1277"/>
      <c r="BJ308" s="1277"/>
      <c r="BK308" s="1277"/>
      <c r="BL308" s="1277"/>
      <c r="BM308" s="1277"/>
      <c r="BN308" s="1277"/>
      <c r="BO308" s="1277"/>
      <c r="BP308" s="1277"/>
      <c r="BQ308" s="1277"/>
      <c r="BR308" s="1277"/>
      <c r="BS308" s="1277"/>
      <c r="BT308" s="1277"/>
      <c r="BU308" s="1277"/>
      <c r="BV308" s="1277"/>
      <c r="BW308" s="1277"/>
      <c r="BX308" s="1277"/>
      <c r="BY308" s="1277"/>
      <c r="BZ308" s="1277"/>
      <c r="CA308" s="1277"/>
      <c r="CB308" s="1277"/>
      <c r="CC308" s="1277"/>
      <c r="CD308" s="1277"/>
      <c r="CE308" s="1277"/>
      <c r="CF308" s="1277"/>
      <c r="CG308" s="1277"/>
      <c r="CH308" s="1277"/>
      <c r="CI308" s="1277"/>
      <c r="CJ308" s="1277"/>
      <c r="CK308" s="1277"/>
      <c r="CL308" s="1277"/>
      <c r="CM308" s="1277"/>
      <c r="CN308" s="1277"/>
    </row>
    <row r="309" spans="1:92">
      <c r="A309" s="1277"/>
      <c r="B309" s="1277"/>
      <c r="C309" s="1277"/>
      <c r="D309" s="1277"/>
      <c r="E309" s="1277"/>
      <c r="F309" s="1277"/>
      <c r="G309" s="1277"/>
      <c r="H309" s="1277"/>
      <c r="I309" s="1277"/>
      <c r="J309" s="1277"/>
      <c r="K309" s="1277"/>
      <c r="L309" s="1277"/>
      <c r="M309" s="1277"/>
      <c r="N309" s="1277"/>
      <c r="O309" s="1277"/>
      <c r="P309" s="1277"/>
      <c r="Q309" s="1277"/>
      <c r="R309" s="1277"/>
      <c r="S309" s="1277"/>
      <c r="T309" s="1277"/>
      <c r="U309" s="1277"/>
      <c r="V309" s="1277"/>
      <c r="W309" s="1277"/>
      <c r="X309" s="1277"/>
      <c r="Y309" s="1277"/>
      <c r="Z309" s="1277"/>
      <c r="AA309" s="1277"/>
      <c r="AB309" s="1277"/>
      <c r="AC309" s="1277"/>
      <c r="AD309" s="1277"/>
      <c r="AE309" s="1277"/>
      <c r="AF309" s="1277"/>
      <c r="AG309" s="1277"/>
      <c r="AH309" s="1277"/>
      <c r="AI309" s="1277"/>
      <c r="AJ309" s="1277"/>
      <c r="AK309" s="1277"/>
      <c r="AL309" s="1277"/>
      <c r="AM309" s="1277"/>
      <c r="AN309" s="1277"/>
      <c r="AO309" s="1277"/>
      <c r="AP309" s="1277"/>
      <c r="AQ309" s="1277"/>
      <c r="AR309" s="1277"/>
      <c r="AS309" s="1277"/>
      <c r="AT309" s="1277"/>
      <c r="AU309" s="1277"/>
      <c r="AV309" s="1277"/>
      <c r="AW309" s="1277"/>
      <c r="AX309" s="1277"/>
      <c r="AY309" s="1277"/>
      <c r="AZ309" s="1277"/>
      <c r="BA309" s="1277"/>
      <c r="BB309" s="1277"/>
      <c r="BC309" s="1277"/>
      <c r="BD309" s="1277"/>
      <c r="BE309" s="1277"/>
      <c r="BF309" s="1277"/>
      <c r="BG309" s="1277"/>
      <c r="BH309" s="1277"/>
      <c r="BI309" s="1277"/>
      <c r="BJ309" s="1277"/>
      <c r="BK309" s="1277"/>
      <c r="BL309" s="1277"/>
      <c r="BM309" s="1277"/>
      <c r="BN309" s="1277"/>
      <c r="BO309" s="1277"/>
      <c r="BP309" s="1277"/>
      <c r="BQ309" s="1277"/>
      <c r="BR309" s="1277"/>
      <c r="BS309" s="1277"/>
      <c r="BT309" s="1277"/>
      <c r="BU309" s="1277"/>
      <c r="BV309" s="1277"/>
      <c r="BW309" s="1277"/>
      <c r="BX309" s="1277"/>
      <c r="BY309" s="1277"/>
      <c r="BZ309" s="1277"/>
      <c r="CA309" s="1277"/>
      <c r="CB309" s="1277"/>
      <c r="CC309" s="1277"/>
      <c r="CD309" s="1277"/>
      <c r="CE309" s="1277"/>
      <c r="CF309" s="1277"/>
      <c r="CG309" s="1277"/>
      <c r="CH309" s="1277"/>
      <c r="CI309" s="1277"/>
      <c r="CJ309" s="1277"/>
      <c r="CK309" s="1277"/>
      <c r="CL309" s="1277"/>
      <c r="CM309" s="1277"/>
      <c r="CN309" s="1277"/>
    </row>
    <row r="310" spans="1:92">
      <c r="A310" s="1277"/>
      <c r="B310" s="1277"/>
      <c r="C310" s="1277"/>
      <c r="D310" s="1277"/>
      <c r="E310" s="1277"/>
      <c r="F310" s="1277"/>
      <c r="G310" s="1277"/>
      <c r="H310" s="1277"/>
      <c r="I310" s="1277"/>
      <c r="J310" s="1277"/>
      <c r="K310" s="1277"/>
      <c r="L310" s="1277"/>
      <c r="M310" s="1277"/>
      <c r="N310" s="1277"/>
      <c r="O310" s="1277"/>
      <c r="P310" s="1277"/>
      <c r="Q310" s="1277"/>
      <c r="R310" s="1277"/>
      <c r="S310" s="1277"/>
      <c r="T310" s="1277"/>
      <c r="U310" s="1277"/>
      <c r="V310" s="1277"/>
      <c r="W310" s="1277"/>
      <c r="X310" s="1277"/>
      <c r="Y310" s="1277"/>
      <c r="Z310" s="1277"/>
      <c r="AA310" s="1277"/>
      <c r="AB310" s="1277"/>
      <c r="AC310" s="1277"/>
      <c r="AD310" s="1277"/>
      <c r="AE310" s="1277"/>
      <c r="AF310" s="1277"/>
      <c r="AG310" s="1277"/>
      <c r="AH310" s="1277"/>
      <c r="AI310" s="1277"/>
      <c r="AJ310" s="1277"/>
      <c r="AK310" s="1277"/>
      <c r="AL310" s="1277"/>
      <c r="AM310" s="1277"/>
      <c r="AN310" s="1277"/>
      <c r="AO310" s="1277"/>
      <c r="AP310" s="1277"/>
      <c r="AQ310" s="1277"/>
      <c r="AR310" s="1277"/>
      <c r="AS310" s="1277"/>
      <c r="AT310" s="1277"/>
      <c r="AU310" s="1277"/>
      <c r="AV310" s="1277"/>
      <c r="AW310" s="1277"/>
      <c r="AX310" s="1277"/>
      <c r="AY310" s="1277"/>
      <c r="AZ310" s="1277"/>
      <c r="BA310" s="1277"/>
      <c r="BB310" s="1277"/>
      <c r="BC310" s="1277"/>
      <c r="BD310" s="1277"/>
      <c r="BE310" s="1277"/>
      <c r="BF310" s="1277"/>
      <c r="BG310" s="1277"/>
      <c r="BH310" s="1277"/>
      <c r="BI310" s="1277"/>
      <c r="BJ310" s="1277"/>
      <c r="BK310" s="1277"/>
      <c r="BL310" s="1277"/>
      <c r="BM310" s="1277"/>
      <c r="BN310" s="1277"/>
      <c r="BO310" s="1277"/>
      <c r="BP310" s="1277"/>
      <c r="BQ310" s="1277"/>
      <c r="BR310" s="1277"/>
      <c r="BS310" s="1277"/>
      <c r="BT310" s="1277"/>
      <c r="BU310" s="1277"/>
      <c r="BV310" s="1277"/>
      <c r="BW310" s="1277"/>
      <c r="BX310" s="1277"/>
      <c r="BY310" s="1277"/>
      <c r="BZ310" s="1277"/>
      <c r="CA310" s="1277"/>
      <c r="CB310" s="1277"/>
      <c r="CC310" s="1277"/>
      <c r="CD310" s="1277"/>
      <c r="CE310" s="1277"/>
      <c r="CF310" s="1277"/>
      <c r="CG310" s="1277"/>
      <c r="CH310" s="1277"/>
      <c r="CI310" s="1277"/>
      <c r="CJ310" s="1277"/>
      <c r="CK310" s="1277"/>
      <c r="CL310" s="1277"/>
      <c r="CM310" s="1277"/>
      <c r="CN310" s="1277"/>
    </row>
    <row r="311" spans="1:92">
      <c r="A311" s="1277"/>
      <c r="B311" s="1277"/>
      <c r="C311" s="1277"/>
      <c r="D311" s="1277"/>
      <c r="E311" s="1277"/>
      <c r="F311" s="1277"/>
      <c r="G311" s="1277"/>
      <c r="H311" s="1277"/>
      <c r="I311" s="1277"/>
      <c r="J311" s="1277"/>
      <c r="K311" s="1277"/>
      <c r="L311" s="1277"/>
      <c r="M311" s="1277"/>
      <c r="N311" s="1277"/>
      <c r="O311" s="1277"/>
      <c r="P311" s="1277"/>
      <c r="Q311" s="1277"/>
      <c r="R311" s="1277"/>
      <c r="S311" s="1277"/>
      <c r="T311" s="1277"/>
      <c r="U311" s="1277"/>
      <c r="V311" s="1277"/>
      <c r="W311" s="1277"/>
      <c r="X311" s="1277"/>
      <c r="Y311" s="1277"/>
      <c r="Z311" s="1277"/>
      <c r="AA311" s="1277"/>
      <c r="AB311" s="1277"/>
      <c r="AC311" s="1277"/>
      <c r="AD311" s="1277"/>
      <c r="AE311" s="1277"/>
      <c r="AF311" s="1277"/>
      <c r="AG311" s="1277"/>
      <c r="AH311" s="1277"/>
      <c r="AI311" s="1277"/>
      <c r="AJ311" s="1277"/>
      <c r="AK311" s="1277"/>
      <c r="AL311" s="1277"/>
      <c r="AM311" s="1277"/>
      <c r="AN311" s="1277"/>
      <c r="AO311" s="1277"/>
      <c r="AP311" s="1277"/>
      <c r="AQ311" s="1277"/>
      <c r="AR311" s="1277"/>
      <c r="AS311" s="1277"/>
      <c r="AT311" s="1277"/>
      <c r="AU311" s="1277"/>
      <c r="AV311" s="1277"/>
      <c r="AW311" s="1277"/>
      <c r="AX311" s="1277"/>
      <c r="AY311" s="1277"/>
      <c r="AZ311" s="1277"/>
      <c r="BA311" s="1277"/>
      <c r="BB311" s="1277"/>
      <c r="BC311" s="1277"/>
      <c r="BD311" s="1277"/>
      <c r="BE311" s="1277"/>
      <c r="BF311" s="1277"/>
      <c r="BG311" s="1277"/>
      <c r="BH311" s="1277"/>
      <c r="BI311" s="1277"/>
      <c r="BJ311" s="1277"/>
      <c r="BK311" s="1277"/>
      <c r="BL311" s="1277"/>
      <c r="BM311" s="1277"/>
      <c r="BN311" s="1277"/>
      <c r="BO311" s="1277"/>
      <c r="BP311" s="1277"/>
      <c r="BQ311" s="1277"/>
      <c r="BR311" s="1277"/>
      <c r="BS311" s="1277"/>
      <c r="BT311" s="1277"/>
      <c r="BU311" s="1277"/>
      <c r="BV311" s="1277"/>
      <c r="BW311" s="1277"/>
      <c r="BX311" s="1277"/>
      <c r="BY311" s="1277"/>
      <c r="BZ311" s="1277"/>
      <c r="CA311" s="1277"/>
      <c r="CB311" s="1277"/>
      <c r="CC311" s="1277"/>
      <c r="CD311" s="1277"/>
      <c r="CE311" s="1277"/>
      <c r="CF311" s="1277"/>
      <c r="CG311" s="1277"/>
      <c r="CH311" s="1277"/>
      <c r="CI311" s="1277"/>
      <c r="CJ311" s="1277"/>
      <c r="CK311" s="1277"/>
      <c r="CL311" s="1277"/>
      <c r="CM311" s="1277"/>
      <c r="CN311" s="1277"/>
    </row>
    <row r="312" spans="1:92">
      <c r="A312" s="1277"/>
      <c r="B312" s="1277"/>
      <c r="C312" s="1277"/>
      <c r="D312" s="1277"/>
      <c r="E312" s="1277"/>
      <c r="F312" s="1277"/>
      <c r="G312" s="1277"/>
      <c r="H312" s="1277"/>
      <c r="I312" s="1277"/>
      <c r="J312" s="1277"/>
      <c r="K312" s="1277"/>
      <c r="L312" s="1277"/>
      <c r="M312" s="1277"/>
      <c r="N312" s="1277"/>
      <c r="O312" s="1277"/>
      <c r="P312" s="1277"/>
      <c r="Q312" s="1277"/>
      <c r="R312" s="1277"/>
      <c r="S312" s="1277"/>
      <c r="T312" s="1277"/>
      <c r="U312" s="1277"/>
      <c r="V312" s="1277"/>
      <c r="W312" s="1277"/>
      <c r="X312" s="1277"/>
      <c r="Y312" s="1277"/>
      <c r="Z312" s="1277"/>
      <c r="AA312" s="1277"/>
      <c r="AB312" s="1277"/>
      <c r="AC312" s="1277"/>
      <c r="AD312" s="1277"/>
      <c r="AE312" s="1277"/>
      <c r="AF312" s="1277"/>
      <c r="AG312" s="1277"/>
      <c r="AH312" s="1277"/>
      <c r="AI312" s="1277"/>
      <c r="AJ312" s="1277"/>
      <c r="AK312" s="1277"/>
      <c r="AL312" s="1277"/>
      <c r="AM312" s="1277"/>
      <c r="AN312" s="1277"/>
      <c r="AO312" s="1277"/>
      <c r="AP312" s="1277"/>
      <c r="AQ312" s="1277"/>
      <c r="AR312" s="1277"/>
      <c r="AS312" s="1277"/>
      <c r="AT312" s="1277"/>
      <c r="AU312" s="1277"/>
      <c r="AV312" s="1277"/>
      <c r="AW312" s="1277"/>
      <c r="AX312" s="1277"/>
      <c r="AY312" s="1277"/>
      <c r="AZ312" s="1277"/>
      <c r="BA312" s="1277"/>
      <c r="BB312" s="1277"/>
      <c r="BC312" s="1277"/>
      <c r="BD312" s="1277"/>
      <c r="BE312" s="1277"/>
      <c r="BF312" s="1277"/>
      <c r="BG312" s="1277"/>
      <c r="BH312" s="1277"/>
      <c r="BI312" s="1277"/>
      <c r="BJ312" s="1277"/>
      <c r="BK312" s="1277"/>
      <c r="BL312" s="1277"/>
      <c r="BM312" s="1277"/>
      <c r="BN312" s="1277"/>
      <c r="BO312" s="1277"/>
      <c r="BP312" s="1277"/>
      <c r="BQ312" s="1277"/>
      <c r="BR312" s="1277"/>
      <c r="BS312" s="1277"/>
      <c r="BT312" s="1277"/>
      <c r="BU312" s="1277"/>
      <c r="BV312" s="1277"/>
      <c r="BW312" s="1277"/>
      <c r="BX312" s="1277"/>
      <c r="BY312" s="1277"/>
      <c r="BZ312" s="1277"/>
      <c r="CA312" s="1277"/>
      <c r="CB312" s="1277"/>
      <c r="CC312" s="1277"/>
      <c r="CD312" s="1277"/>
      <c r="CE312" s="1277"/>
      <c r="CF312" s="1277"/>
      <c r="CG312" s="1277"/>
      <c r="CH312" s="1277"/>
      <c r="CI312" s="1277"/>
      <c r="CJ312" s="1277"/>
      <c r="CK312" s="1277"/>
      <c r="CL312" s="1277"/>
      <c r="CM312" s="1277"/>
      <c r="CN312" s="1277"/>
    </row>
    <row r="313" spans="1:92">
      <c r="A313" s="1277"/>
      <c r="B313" s="1277"/>
      <c r="C313" s="1277"/>
      <c r="D313" s="1277"/>
      <c r="E313" s="1277"/>
      <c r="F313" s="1277"/>
      <c r="G313" s="1277"/>
      <c r="H313" s="1277"/>
      <c r="I313" s="1277"/>
      <c r="J313" s="1277"/>
      <c r="K313" s="1277"/>
      <c r="L313" s="1277"/>
      <c r="M313" s="1277"/>
      <c r="N313" s="1277"/>
      <c r="O313" s="1277"/>
      <c r="P313" s="1277"/>
      <c r="Q313" s="1277"/>
      <c r="R313" s="1277"/>
      <c r="S313" s="1277"/>
      <c r="T313" s="1277"/>
      <c r="U313" s="1277"/>
      <c r="V313" s="1277"/>
      <c r="W313" s="1277"/>
      <c r="X313" s="1277"/>
      <c r="Y313" s="1277"/>
      <c r="Z313" s="1277"/>
      <c r="AA313" s="1277"/>
      <c r="AB313" s="1277"/>
      <c r="AC313" s="1277"/>
      <c r="AD313" s="1277"/>
      <c r="AE313" s="1277"/>
      <c r="AF313" s="1277"/>
      <c r="AG313" s="1277"/>
      <c r="AH313" s="1277"/>
      <c r="AI313" s="1277"/>
      <c r="AJ313" s="1277"/>
      <c r="AK313" s="1277"/>
      <c r="AL313" s="1277"/>
      <c r="AM313" s="1277"/>
      <c r="AN313" s="1277"/>
      <c r="AO313" s="1277"/>
      <c r="AP313" s="1277"/>
      <c r="AQ313" s="1277"/>
      <c r="AR313" s="1277"/>
      <c r="AS313" s="1277"/>
      <c r="AT313" s="1277"/>
      <c r="AU313" s="1277"/>
      <c r="AV313" s="1277"/>
      <c r="AW313" s="1277"/>
      <c r="AX313" s="1277"/>
      <c r="AY313" s="1277"/>
      <c r="AZ313" s="1277"/>
      <c r="BA313" s="1277"/>
      <c r="BB313" s="1277"/>
      <c r="BC313" s="1277"/>
      <c r="BD313" s="1277"/>
      <c r="BE313" s="1277"/>
      <c r="BF313" s="1277"/>
      <c r="BG313" s="1277"/>
      <c r="BH313" s="1277"/>
      <c r="BI313" s="1277"/>
      <c r="BJ313" s="1277"/>
      <c r="BK313" s="1277"/>
      <c r="BL313" s="1277"/>
      <c r="BM313" s="1277"/>
      <c r="BN313" s="1277"/>
      <c r="BO313" s="1277"/>
      <c r="BP313" s="1277"/>
      <c r="BQ313" s="1277"/>
      <c r="BR313" s="1277"/>
      <c r="BS313" s="1277"/>
      <c r="BT313" s="1277"/>
      <c r="BU313" s="1277"/>
      <c r="BV313" s="1277"/>
      <c r="BW313" s="1277"/>
      <c r="BX313" s="1277"/>
      <c r="BY313" s="1277"/>
      <c r="BZ313" s="1277"/>
      <c r="CA313" s="1277"/>
      <c r="CB313" s="1277"/>
      <c r="CC313" s="1277"/>
      <c r="CD313" s="1277"/>
      <c r="CE313" s="1277"/>
      <c r="CF313" s="1277"/>
      <c r="CG313" s="1277"/>
      <c r="CH313" s="1277"/>
      <c r="CI313" s="1277"/>
      <c r="CJ313" s="1277"/>
      <c r="CK313" s="1277"/>
      <c r="CL313" s="1277"/>
      <c r="CM313" s="1277"/>
      <c r="CN313" s="1277"/>
    </row>
    <row r="314" spans="1:92">
      <c r="A314" s="1277"/>
      <c r="B314" s="1277"/>
      <c r="C314" s="1277"/>
      <c r="D314" s="1277"/>
      <c r="E314" s="1277"/>
      <c r="F314" s="1277"/>
      <c r="G314" s="1277"/>
      <c r="H314" s="1277"/>
      <c r="I314" s="1277"/>
      <c r="J314" s="1277"/>
      <c r="K314" s="1277"/>
      <c r="L314" s="1277"/>
      <c r="M314" s="1277"/>
      <c r="N314" s="1277"/>
      <c r="O314" s="1277"/>
      <c r="P314" s="1277"/>
      <c r="Q314" s="1277"/>
      <c r="R314" s="1277"/>
      <c r="S314" s="1277"/>
      <c r="T314" s="1277"/>
      <c r="U314" s="1277"/>
      <c r="V314" s="1277"/>
      <c r="W314" s="1277"/>
      <c r="X314" s="1277"/>
      <c r="Y314" s="1277"/>
      <c r="Z314" s="1277"/>
      <c r="AA314" s="1277"/>
      <c r="AB314" s="1277"/>
      <c r="AC314" s="1277"/>
      <c r="AD314" s="1277"/>
      <c r="AE314" s="1277"/>
      <c r="AF314" s="1277"/>
      <c r="AG314" s="1277"/>
      <c r="AH314" s="1277"/>
      <c r="AI314" s="1277"/>
      <c r="AJ314" s="1277"/>
      <c r="AK314" s="1277"/>
      <c r="AL314" s="1277"/>
      <c r="AM314" s="1277"/>
      <c r="AN314" s="1277"/>
      <c r="AO314" s="1277"/>
      <c r="AP314" s="1277"/>
      <c r="AQ314" s="1277"/>
      <c r="AR314" s="1277"/>
      <c r="AS314" s="1277"/>
      <c r="AT314" s="1277"/>
      <c r="AU314" s="1277"/>
      <c r="AV314" s="1277"/>
      <c r="AW314" s="1277"/>
      <c r="AX314" s="1277"/>
      <c r="AY314" s="1277"/>
      <c r="AZ314" s="1277"/>
      <c r="BA314" s="1277"/>
      <c r="BB314" s="1277"/>
      <c r="BC314" s="1277"/>
      <c r="BD314" s="1277"/>
      <c r="BE314" s="1277"/>
      <c r="BF314" s="1277"/>
      <c r="BG314" s="1277"/>
      <c r="BH314" s="1277"/>
      <c r="BI314" s="1277"/>
      <c r="BJ314" s="1277"/>
      <c r="BK314" s="1277"/>
      <c r="BL314" s="1277"/>
      <c r="BM314" s="1277"/>
      <c r="BN314" s="1277"/>
      <c r="BO314" s="1277"/>
      <c r="BP314" s="1277"/>
      <c r="BQ314" s="1277"/>
      <c r="BR314" s="1277"/>
      <c r="BS314" s="1277"/>
      <c r="BT314" s="1277"/>
      <c r="BU314" s="1277"/>
      <c r="BV314" s="1277"/>
      <c r="BW314" s="1277"/>
      <c r="BX314" s="1277"/>
      <c r="BY314" s="1277"/>
      <c r="BZ314" s="1277"/>
      <c r="CA314" s="1277"/>
      <c r="CB314" s="1277"/>
      <c r="CC314" s="1277"/>
      <c r="CD314" s="1277"/>
      <c r="CE314" s="1277"/>
      <c r="CF314" s="1277"/>
      <c r="CG314" s="1277"/>
      <c r="CH314" s="1277"/>
      <c r="CI314" s="1277"/>
      <c r="CJ314" s="1277"/>
      <c r="CK314" s="1277"/>
      <c r="CL314" s="1277"/>
      <c r="CM314" s="1277"/>
      <c r="CN314" s="1277"/>
    </row>
    <row r="315" spans="1:92">
      <c r="A315" s="1277"/>
      <c r="B315" s="1277"/>
      <c r="C315" s="1277"/>
      <c r="D315" s="1277"/>
      <c r="E315" s="1277"/>
      <c r="F315" s="1277"/>
      <c r="G315" s="1277"/>
      <c r="H315" s="1277"/>
      <c r="I315" s="1277"/>
      <c r="J315" s="1277"/>
      <c r="K315" s="1277"/>
      <c r="L315" s="1277"/>
      <c r="M315" s="1277"/>
      <c r="N315" s="1277"/>
      <c r="O315" s="1277"/>
      <c r="P315" s="1277"/>
      <c r="Q315" s="1277"/>
      <c r="R315" s="1277"/>
      <c r="S315" s="1277"/>
      <c r="T315" s="1277"/>
      <c r="U315" s="1277"/>
      <c r="V315" s="1277"/>
      <c r="W315" s="1277"/>
      <c r="X315" s="1277"/>
      <c r="Y315" s="1277"/>
      <c r="Z315" s="1277"/>
      <c r="AA315" s="1277"/>
      <c r="AB315" s="1277"/>
      <c r="AC315" s="1277"/>
      <c r="AD315" s="1277"/>
      <c r="AE315" s="1277"/>
      <c r="AF315" s="1277"/>
      <c r="AG315" s="1277"/>
      <c r="AH315" s="1277"/>
      <c r="AI315" s="1277"/>
      <c r="AJ315" s="1277"/>
      <c r="AK315" s="1277"/>
      <c r="AL315" s="1277"/>
      <c r="AM315" s="1277"/>
      <c r="AN315" s="1277"/>
      <c r="AO315" s="1277"/>
      <c r="AP315" s="1277"/>
      <c r="AQ315" s="1277"/>
      <c r="AR315" s="1277"/>
      <c r="AS315" s="1277"/>
      <c r="AT315" s="1277"/>
      <c r="AU315" s="1277"/>
      <c r="AV315" s="1277"/>
      <c r="AW315" s="1277"/>
      <c r="AX315" s="1277"/>
      <c r="AY315" s="1277"/>
      <c r="AZ315" s="1277"/>
      <c r="BA315" s="1277"/>
      <c r="BB315" s="1277"/>
      <c r="BC315" s="1277"/>
      <c r="BD315" s="1277"/>
      <c r="BE315" s="1277"/>
      <c r="BF315" s="1277"/>
      <c r="BG315" s="1277"/>
      <c r="BH315" s="1277"/>
      <c r="BI315" s="1277"/>
      <c r="BJ315" s="1277"/>
      <c r="BK315" s="1277"/>
      <c r="BL315" s="1277"/>
      <c r="BM315" s="1277"/>
      <c r="BN315" s="1277"/>
      <c r="BO315" s="1277"/>
      <c r="BP315" s="1277"/>
      <c r="BQ315" s="1277"/>
      <c r="BR315" s="1277"/>
      <c r="BS315" s="1277"/>
      <c r="BT315" s="1277"/>
      <c r="BU315" s="1277"/>
      <c r="BV315" s="1277"/>
      <c r="BW315" s="1277"/>
      <c r="BX315" s="1277"/>
      <c r="BY315" s="1277"/>
      <c r="BZ315" s="1277"/>
      <c r="CA315" s="1277"/>
      <c r="CB315" s="1277"/>
      <c r="CC315" s="1277"/>
      <c r="CD315" s="1277"/>
      <c r="CE315" s="1277"/>
      <c r="CF315" s="1277"/>
      <c r="CG315" s="1277"/>
      <c r="CH315" s="1277"/>
      <c r="CI315" s="1277"/>
      <c r="CJ315" s="1277"/>
      <c r="CK315" s="1277"/>
      <c r="CL315" s="1277"/>
      <c r="CM315" s="1277"/>
      <c r="CN315" s="1277"/>
    </row>
    <row r="316" spans="1:92">
      <c r="A316" s="1277"/>
      <c r="B316" s="1277"/>
      <c r="C316" s="1277"/>
      <c r="D316" s="1277"/>
      <c r="E316" s="1277"/>
      <c r="F316" s="1277"/>
      <c r="G316" s="1277"/>
      <c r="H316" s="1277"/>
      <c r="I316" s="1277"/>
      <c r="J316" s="1277"/>
      <c r="K316" s="1277"/>
      <c r="L316" s="1277"/>
      <c r="M316" s="1277"/>
      <c r="N316" s="1277"/>
      <c r="O316" s="1277"/>
      <c r="P316" s="1277"/>
      <c r="Q316" s="1277"/>
      <c r="R316" s="1277"/>
      <c r="S316" s="1277"/>
      <c r="T316" s="1277"/>
      <c r="U316" s="1277"/>
      <c r="V316" s="1277"/>
      <c r="W316" s="1277"/>
      <c r="X316" s="1277"/>
      <c r="Y316" s="1277"/>
      <c r="Z316" s="1277"/>
      <c r="AA316" s="1277"/>
      <c r="AB316" s="1277"/>
      <c r="AC316" s="1277"/>
      <c r="AD316" s="1277"/>
      <c r="AE316" s="1277"/>
      <c r="AF316" s="1277"/>
      <c r="AG316" s="1277"/>
      <c r="AH316" s="1277"/>
      <c r="AI316" s="1277"/>
      <c r="AJ316" s="1277"/>
      <c r="AK316" s="1277"/>
      <c r="AL316" s="1277"/>
      <c r="AM316" s="1277"/>
      <c r="AN316" s="1277"/>
      <c r="AO316" s="1277"/>
      <c r="AP316" s="1277"/>
      <c r="AQ316" s="1277"/>
      <c r="AR316" s="1277"/>
      <c r="AS316" s="1277"/>
      <c r="AT316" s="1277"/>
      <c r="AU316" s="1277"/>
      <c r="AV316" s="1277"/>
      <c r="AW316" s="1277"/>
      <c r="AX316" s="1277"/>
      <c r="AY316" s="1277"/>
      <c r="AZ316" s="1277"/>
      <c r="BA316" s="1277"/>
      <c r="BB316" s="1277"/>
      <c r="BC316" s="1277"/>
      <c r="BD316" s="1277"/>
      <c r="BE316" s="1277"/>
      <c r="BF316" s="1277"/>
      <c r="BG316" s="1277"/>
      <c r="BH316" s="1277"/>
      <c r="BI316" s="1277"/>
      <c r="BJ316" s="1277"/>
      <c r="BK316" s="1277"/>
      <c r="BL316" s="1277"/>
      <c r="BM316" s="1277"/>
      <c r="BN316" s="1277"/>
      <c r="BO316" s="1277"/>
      <c r="BP316" s="1277"/>
      <c r="BQ316" s="1277"/>
      <c r="BR316" s="1277"/>
      <c r="BS316" s="1277"/>
      <c r="BT316" s="1277"/>
      <c r="BU316" s="1277"/>
      <c r="BV316" s="1277"/>
      <c r="BW316" s="1277"/>
      <c r="BX316" s="1277"/>
      <c r="BY316" s="1277"/>
      <c r="BZ316" s="1277"/>
      <c r="CA316" s="1277"/>
      <c r="CB316" s="1277"/>
      <c r="CC316" s="1277"/>
      <c r="CD316" s="1277"/>
      <c r="CE316" s="1277"/>
      <c r="CF316" s="1277"/>
      <c r="CG316" s="1277"/>
      <c r="CH316" s="1277"/>
      <c r="CI316" s="1277"/>
      <c r="CJ316" s="1277"/>
      <c r="CK316" s="1277"/>
      <c r="CL316" s="1277"/>
      <c r="CM316" s="1277"/>
      <c r="CN316" s="1277"/>
    </row>
    <row r="317" spans="1:92">
      <c r="A317" s="1277"/>
      <c r="B317" s="1277"/>
      <c r="C317" s="1277"/>
      <c r="D317" s="1277"/>
      <c r="E317" s="1277"/>
      <c r="F317" s="1277"/>
      <c r="G317" s="1277"/>
      <c r="H317" s="1277"/>
      <c r="I317" s="1277"/>
      <c r="J317" s="1277"/>
      <c r="K317" s="1277"/>
      <c r="L317" s="1277"/>
      <c r="M317" s="1277"/>
      <c r="N317" s="1277"/>
      <c r="O317" s="1277"/>
      <c r="P317" s="1277"/>
      <c r="Q317" s="1277"/>
      <c r="R317" s="1277"/>
      <c r="S317" s="1277"/>
      <c r="T317" s="1277"/>
      <c r="U317" s="1277"/>
      <c r="V317" s="1277"/>
      <c r="W317" s="1277"/>
      <c r="X317" s="1277"/>
      <c r="Y317" s="1277"/>
      <c r="Z317" s="1277"/>
      <c r="AA317" s="1277"/>
      <c r="AB317" s="1277"/>
      <c r="AC317" s="1277"/>
      <c r="AD317" s="1277"/>
      <c r="AE317" s="1277"/>
      <c r="AF317" s="1277"/>
      <c r="AG317" s="1277"/>
      <c r="AH317" s="1277"/>
      <c r="AI317" s="1277"/>
      <c r="AJ317" s="1277"/>
      <c r="AK317" s="1277"/>
      <c r="AL317" s="1277"/>
      <c r="AM317" s="1277"/>
      <c r="AN317" s="1277"/>
      <c r="AO317" s="1277"/>
      <c r="AP317" s="1277"/>
      <c r="AQ317" s="1277"/>
      <c r="AR317" s="1277"/>
      <c r="AS317" s="1277"/>
      <c r="AT317" s="1277"/>
      <c r="AU317" s="1277"/>
      <c r="AV317" s="1277"/>
      <c r="AW317" s="1277"/>
      <c r="AX317" s="1277"/>
      <c r="AY317" s="1277"/>
      <c r="AZ317" s="1277"/>
      <c r="BA317" s="1277"/>
      <c r="BB317" s="1277"/>
      <c r="BC317" s="1277"/>
      <c r="BD317" s="1277"/>
      <c r="BE317" s="1277"/>
      <c r="BF317" s="1277"/>
      <c r="BG317" s="1277"/>
      <c r="BH317" s="1277"/>
      <c r="BI317" s="1277"/>
      <c r="BJ317" s="1277"/>
      <c r="BK317" s="1277"/>
      <c r="BL317" s="1277"/>
      <c r="BM317" s="1277"/>
      <c r="BN317" s="1277"/>
      <c r="BO317" s="1277"/>
      <c r="BP317" s="1277"/>
      <c r="BQ317" s="1277"/>
      <c r="BR317" s="1277"/>
      <c r="BS317" s="1277"/>
      <c r="BT317" s="1277"/>
      <c r="BU317" s="1277"/>
      <c r="BV317" s="1277"/>
      <c r="BW317" s="1277"/>
      <c r="BX317" s="1277"/>
      <c r="BY317" s="1277"/>
      <c r="BZ317" s="1277"/>
      <c r="CA317" s="1277"/>
      <c r="CB317" s="1277"/>
      <c r="CC317" s="1277"/>
      <c r="CD317" s="1277"/>
      <c r="CE317" s="1277"/>
      <c r="CF317" s="1277"/>
      <c r="CG317" s="1277"/>
      <c r="CH317" s="1277"/>
      <c r="CI317" s="1277"/>
      <c r="CJ317" s="1277"/>
      <c r="CK317" s="1277"/>
      <c r="CL317" s="1277"/>
      <c r="CM317" s="1277"/>
      <c r="CN317" s="1277"/>
    </row>
    <row r="318" spans="1:92">
      <c r="A318" s="1277"/>
      <c r="B318" s="1277"/>
      <c r="C318" s="1277"/>
      <c r="D318" s="1277"/>
      <c r="E318" s="1277"/>
      <c r="F318" s="1277"/>
      <c r="G318" s="1277"/>
      <c r="H318" s="1277"/>
      <c r="I318" s="1277"/>
      <c r="J318" s="1277"/>
      <c r="K318" s="1277"/>
      <c r="L318" s="1277"/>
      <c r="M318" s="1277"/>
      <c r="N318" s="1277"/>
      <c r="O318" s="1277"/>
      <c r="P318" s="1277"/>
      <c r="Q318" s="1277"/>
      <c r="R318" s="1277"/>
      <c r="S318" s="1277"/>
      <c r="T318" s="1277"/>
      <c r="U318" s="1277"/>
      <c r="V318" s="1277"/>
      <c r="W318" s="1277"/>
      <c r="X318" s="1277"/>
      <c r="Y318" s="1277"/>
      <c r="Z318" s="1277"/>
      <c r="AA318" s="1277"/>
      <c r="AB318" s="1277"/>
      <c r="AC318" s="1277"/>
      <c r="AD318" s="1277"/>
      <c r="AE318" s="1277"/>
      <c r="AF318" s="1277"/>
      <c r="AG318" s="1277"/>
      <c r="AH318" s="1277"/>
      <c r="AI318" s="1277"/>
      <c r="AJ318" s="1277"/>
      <c r="AK318" s="1277"/>
      <c r="AL318" s="1277"/>
      <c r="AM318" s="1277"/>
      <c r="AN318" s="1277"/>
      <c r="AO318" s="1277"/>
      <c r="AP318" s="1277"/>
      <c r="AQ318" s="1277"/>
      <c r="AR318" s="1277"/>
      <c r="AS318" s="1277"/>
      <c r="AT318" s="1277"/>
      <c r="AU318" s="1277"/>
      <c r="AV318" s="1277"/>
      <c r="AW318" s="1277"/>
      <c r="AX318" s="1277"/>
      <c r="AY318" s="1277"/>
      <c r="AZ318" s="1277"/>
      <c r="BA318" s="1277"/>
      <c r="BB318" s="1277"/>
      <c r="BC318" s="1277"/>
      <c r="BD318" s="1277"/>
      <c r="BE318" s="1277"/>
      <c r="BF318" s="1277"/>
      <c r="BG318" s="1277"/>
      <c r="BH318" s="1277"/>
      <c r="BI318" s="1277"/>
      <c r="BJ318" s="1277"/>
      <c r="BK318" s="1277"/>
      <c r="BL318" s="1277"/>
      <c r="BM318" s="1277"/>
      <c r="BN318" s="1277"/>
      <c r="BO318" s="1277"/>
      <c r="BP318" s="1277"/>
      <c r="BQ318" s="1277"/>
      <c r="BR318" s="1277"/>
      <c r="BS318" s="1277"/>
      <c r="BT318" s="1277"/>
      <c r="BU318" s="1277"/>
      <c r="BV318" s="1277"/>
      <c r="BW318" s="1277"/>
      <c r="BX318" s="1277"/>
      <c r="BY318" s="1277"/>
      <c r="BZ318" s="1277"/>
      <c r="CA318" s="1277"/>
      <c r="CB318" s="1277"/>
      <c r="CC318" s="1277"/>
      <c r="CD318" s="1277"/>
      <c r="CE318" s="1277"/>
      <c r="CF318" s="1277"/>
      <c r="CG318" s="1277"/>
      <c r="CH318" s="1277"/>
      <c r="CI318" s="1277"/>
      <c r="CJ318" s="1277"/>
      <c r="CK318" s="1277"/>
      <c r="CL318" s="1277"/>
      <c r="CM318" s="1277"/>
      <c r="CN318" s="1277"/>
    </row>
    <row r="319" spans="1:92">
      <c r="A319" s="1277"/>
      <c r="B319" s="1277"/>
      <c r="C319" s="1277"/>
      <c r="D319" s="1277"/>
      <c r="E319" s="1277"/>
      <c r="F319" s="1277"/>
      <c r="G319" s="1277"/>
      <c r="H319" s="1277"/>
      <c r="I319" s="1277"/>
      <c r="J319" s="1277"/>
      <c r="K319" s="1277"/>
      <c r="L319" s="1277"/>
      <c r="M319" s="1277"/>
      <c r="N319" s="1277"/>
      <c r="O319" s="1277"/>
      <c r="P319" s="1277"/>
      <c r="Q319" s="1277"/>
      <c r="R319" s="1277"/>
      <c r="S319" s="1277"/>
      <c r="T319" s="1277"/>
      <c r="U319" s="1277"/>
      <c r="V319" s="1277"/>
      <c r="W319" s="1277"/>
      <c r="X319" s="1277"/>
      <c r="Y319" s="1277"/>
      <c r="Z319" s="1277"/>
      <c r="AA319" s="1277"/>
      <c r="AB319" s="1277"/>
      <c r="AC319" s="1277"/>
      <c r="AD319" s="1277"/>
      <c r="AE319" s="1277"/>
      <c r="AF319" s="1277"/>
      <c r="AG319" s="1277"/>
      <c r="AH319" s="1277"/>
      <c r="AI319" s="1277"/>
      <c r="AJ319" s="1277"/>
      <c r="AK319" s="1277"/>
      <c r="AL319" s="1277"/>
      <c r="AM319" s="1277"/>
      <c r="AN319" s="1277"/>
      <c r="AO319" s="1277"/>
      <c r="AP319" s="1277"/>
      <c r="AQ319" s="1277"/>
      <c r="AR319" s="1277"/>
      <c r="AS319" s="1277"/>
      <c r="AT319" s="1277"/>
      <c r="AU319" s="1277"/>
      <c r="AV319" s="1277"/>
      <c r="AW319" s="1277"/>
      <c r="AX319" s="1277"/>
      <c r="AY319" s="1277"/>
      <c r="AZ319" s="1277"/>
      <c r="BA319" s="1277"/>
      <c r="BB319" s="1277"/>
      <c r="BC319" s="1277"/>
      <c r="BD319" s="1277"/>
      <c r="BE319" s="1277"/>
      <c r="BF319" s="1277"/>
      <c r="BG319" s="1277"/>
      <c r="BH319" s="1277"/>
      <c r="BI319" s="1277"/>
      <c r="BJ319" s="1277"/>
      <c r="BK319" s="1277"/>
      <c r="BL319" s="1277"/>
      <c r="BM319" s="1277"/>
      <c r="BN319" s="1277"/>
      <c r="BO319" s="1277"/>
      <c r="BP319" s="1277"/>
      <c r="BQ319" s="1277"/>
      <c r="BR319" s="1277"/>
      <c r="BS319" s="1277"/>
      <c r="BT319" s="1277"/>
      <c r="BU319" s="1277"/>
      <c r="BV319" s="1277"/>
      <c r="BW319" s="1277"/>
      <c r="BX319" s="1277"/>
      <c r="BY319" s="1277"/>
      <c r="BZ319" s="1277"/>
      <c r="CA319" s="1277"/>
      <c r="CB319" s="1277"/>
      <c r="CC319" s="1277"/>
      <c r="CD319" s="1277"/>
      <c r="CE319" s="1277"/>
      <c r="CF319" s="1277"/>
      <c r="CG319" s="1277"/>
      <c r="CH319" s="1277"/>
      <c r="CI319" s="1277"/>
      <c r="CJ319" s="1277"/>
      <c r="CK319" s="1277"/>
      <c r="CL319" s="1277"/>
      <c r="CM319" s="1277"/>
      <c r="CN319" s="1277"/>
    </row>
    <row r="320" spans="1:92">
      <c r="A320" s="1277"/>
      <c r="B320" s="1277"/>
      <c r="C320" s="1277"/>
      <c r="D320" s="1277"/>
      <c r="E320" s="1277"/>
      <c r="F320" s="1277"/>
      <c r="G320" s="1277"/>
      <c r="H320" s="1277"/>
      <c r="I320" s="1277"/>
      <c r="J320" s="1277"/>
      <c r="K320" s="1277"/>
      <c r="L320" s="1277"/>
      <c r="M320" s="1277"/>
      <c r="N320" s="1277"/>
      <c r="O320" s="1277"/>
      <c r="P320" s="1277"/>
      <c r="Q320" s="1277"/>
      <c r="R320" s="1277"/>
      <c r="S320" s="1277"/>
      <c r="T320" s="1277"/>
      <c r="U320" s="1277"/>
      <c r="V320" s="1277"/>
      <c r="W320" s="1277"/>
      <c r="X320" s="1277"/>
      <c r="Y320" s="1277"/>
      <c r="Z320" s="1277"/>
      <c r="AA320" s="1277"/>
      <c r="AB320" s="1277"/>
      <c r="AC320" s="1277"/>
      <c r="AD320" s="1277"/>
      <c r="AE320" s="1277"/>
      <c r="AF320" s="1277"/>
      <c r="AG320" s="1277"/>
      <c r="AH320" s="1277"/>
      <c r="AI320" s="1277"/>
      <c r="AJ320" s="1277"/>
      <c r="AK320" s="1277"/>
      <c r="AL320" s="1277"/>
      <c r="AM320" s="1277"/>
      <c r="AN320" s="1277"/>
      <c r="AO320" s="1277"/>
      <c r="AP320" s="1277"/>
      <c r="AQ320" s="1277"/>
      <c r="AR320" s="1277"/>
      <c r="AS320" s="1277"/>
      <c r="AT320" s="1277"/>
      <c r="AU320" s="1277"/>
      <c r="AV320" s="1277"/>
      <c r="AW320" s="1277"/>
      <c r="AX320" s="1277"/>
      <c r="AY320" s="1277"/>
      <c r="AZ320" s="1277"/>
      <c r="BA320" s="1277"/>
      <c r="BB320" s="1277"/>
      <c r="BC320" s="1277"/>
      <c r="BD320" s="1277"/>
      <c r="BE320" s="1277"/>
      <c r="BF320" s="1277"/>
      <c r="BG320" s="1277"/>
      <c r="BH320" s="1277"/>
      <c r="BI320" s="1277"/>
      <c r="BJ320" s="1277"/>
      <c r="BK320" s="1277"/>
      <c r="BL320" s="1277"/>
      <c r="BM320" s="1277"/>
      <c r="BN320" s="1277"/>
      <c r="BO320" s="1277"/>
      <c r="BP320" s="1277"/>
      <c r="BQ320" s="1277"/>
      <c r="BR320" s="1277"/>
      <c r="BS320" s="1277"/>
      <c r="BT320" s="1277"/>
      <c r="BU320" s="1277"/>
      <c r="BV320" s="1277"/>
      <c r="BW320" s="1277"/>
      <c r="BX320" s="1277"/>
      <c r="BY320" s="1277"/>
      <c r="BZ320" s="1277"/>
      <c r="CA320" s="1277"/>
      <c r="CB320" s="1277"/>
      <c r="CC320" s="1277"/>
      <c r="CD320" s="1277"/>
      <c r="CE320" s="1277"/>
      <c r="CF320" s="1277"/>
      <c r="CG320" s="1277"/>
      <c r="CH320" s="1277"/>
      <c r="CI320" s="1277"/>
      <c r="CJ320" s="1277"/>
      <c r="CK320" s="1277"/>
      <c r="CL320" s="1277"/>
      <c r="CM320" s="1277"/>
      <c r="CN320" s="1277"/>
    </row>
    <row r="321" spans="1:92">
      <c r="A321" s="1277"/>
      <c r="B321" s="1277"/>
      <c r="C321" s="1277"/>
      <c r="D321" s="1277"/>
      <c r="E321" s="1277"/>
      <c r="F321" s="1277"/>
      <c r="G321" s="1277"/>
      <c r="H321" s="1277"/>
      <c r="I321" s="1277"/>
      <c r="J321" s="1277"/>
      <c r="K321" s="1277"/>
      <c r="L321" s="1277"/>
      <c r="M321" s="1277"/>
      <c r="N321" s="1277"/>
      <c r="O321" s="1277"/>
      <c r="P321" s="1277"/>
      <c r="Q321" s="1277"/>
      <c r="R321" s="1277"/>
      <c r="S321" s="1277"/>
      <c r="T321" s="1277"/>
      <c r="U321" s="1277"/>
      <c r="V321" s="1277"/>
      <c r="W321" s="1277"/>
      <c r="X321" s="1277"/>
      <c r="Y321" s="1277"/>
      <c r="Z321" s="1277"/>
      <c r="AA321" s="1277"/>
      <c r="AB321" s="1277"/>
      <c r="AC321" s="1277"/>
      <c r="AD321" s="1277"/>
      <c r="AE321" s="1277"/>
      <c r="AF321" s="1277"/>
      <c r="AG321" s="1277"/>
      <c r="AH321" s="1277"/>
      <c r="AI321" s="1277"/>
      <c r="AJ321" s="1277"/>
      <c r="AK321" s="1277"/>
      <c r="AL321" s="1277"/>
      <c r="AM321" s="1277"/>
      <c r="AN321" s="1277"/>
      <c r="AO321" s="1277"/>
      <c r="AP321" s="1277"/>
      <c r="AQ321" s="1277"/>
      <c r="AR321" s="1277"/>
      <c r="AS321" s="1277"/>
      <c r="AT321" s="1277"/>
      <c r="AU321" s="1277"/>
      <c r="AV321" s="1277"/>
      <c r="AW321" s="1277"/>
      <c r="AX321" s="1277"/>
      <c r="AY321" s="1277"/>
      <c r="AZ321" s="1277"/>
      <c r="BA321" s="1277"/>
      <c r="BB321" s="1277"/>
      <c r="BC321" s="1277"/>
      <c r="BD321" s="1277"/>
      <c r="BE321" s="1277"/>
      <c r="BF321" s="1277"/>
      <c r="BG321" s="1277"/>
      <c r="BH321" s="1277"/>
      <c r="BI321" s="1277"/>
      <c r="BJ321" s="1277"/>
      <c r="BK321" s="1277"/>
      <c r="BL321" s="1277"/>
      <c r="BM321" s="1277"/>
      <c r="BN321" s="1277"/>
      <c r="BO321" s="1277"/>
      <c r="BP321" s="1277"/>
      <c r="BQ321" s="1277"/>
      <c r="BR321" s="1277"/>
      <c r="BS321" s="1277"/>
      <c r="BT321" s="1277"/>
      <c r="BU321" s="1277"/>
      <c r="BV321" s="1277"/>
      <c r="BW321" s="1277"/>
      <c r="BX321" s="1277"/>
      <c r="BY321" s="1277"/>
      <c r="BZ321" s="1277"/>
      <c r="CA321" s="1277"/>
      <c r="CB321" s="1277"/>
      <c r="CC321" s="1277"/>
      <c r="CD321" s="1277"/>
      <c r="CE321" s="1277"/>
      <c r="CF321" s="1277"/>
      <c r="CG321" s="1277"/>
      <c r="CH321" s="1277"/>
      <c r="CI321" s="1277"/>
      <c r="CJ321" s="1277"/>
      <c r="CK321" s="1277"/>
      <c r="CL321" s="1277"/>
      <c r="CM321" s="1277"/>
      <c r="CN321" s="1277"/>
    </row>
    <row r="322" spans="1:92">
      <c r="A322" s="1277"/>
      <c r="B322" s="1277"/>
      <c r="C322" s="1277"/>
      <c r="D322" s="1277"/>
      <c r="E322" s="1277"/>
      <c r="F322" s="1277"/>
      <c r="G322" s="1277"/>
      <c r="H322" s="1277"/>
      <c r="I322" s="1277"/>
      <c r="J322" s="1277"/>
      <c r="K322" s="1277"/>
      <c r="L322" s="1277"/>
      <c r="M322" s="1277"/>
      <c r="N322" s="1277"/>
      <c r="O322" s="1277"/>
      <c r="P322" s="1277"/>
      <c r="Q322" s="1277"/>
      <c r="R322" s="1277"/>
      <c r="S322" s="1277"/>
      <c r="T322" s="1277"/>
      <c r="U322" s="1277"/>
      <c r="V322" s="1277"/>
      <c r="W322" s="1277"/>
      <c r="X322" s="1277"/>
      <c r="Y322" s="1277"/>
      <c r="Z322" s="1277"/>
      <c r="AA322" s="1277"/>
      <c r="AB322" s="1277"/>
      <c r="AC322" s="1277"/>
      <c r="AD322" s="1277"/>
      <c r="AE322" s="1277"/>
      <c r="AF322" s="1277"/>
      <c r="AG322" s="1277"/>
      <c r="AH322" s="1277"/>
      <c r="AI322" s="1277"/>
      <c r="AJ322" s="1277"/>
      <c r="AK322" s="1277"/>
      <c r="AL322" s="1277"/>
      <c r="AM322" s="1277"/>
      <c r="AN322" s="1277"/>
      <c r="AO322" s="1277"/>
      <c r="AP322" s="1277"/>
      <c r="AQ322" s="1277"/>
      <c r="AR322" s="1277"/>
      <c r="AS322" s="1277"/>
      <c r="AT322" s="1277"/>
      <c r="AU322" s="1277"/>
      <c r="AV322" s="1277"/>
      <c r="AW322" s="1277"/>
      <c r="AX322" s="1277"/>
      <c r="AY322" s="1277"/>
      <c r="AZ322" s="1277"/>
      <c r="BA322" s="1277"/>
      <c r="BB322" s="1277"/>
      <c r="BC322" s="1277"/>
      <c r="BD322" s="1277"/>
      <c r="BE322" s="1277"/>
      <c r="BF322" s="1277"/>
      <c r="BG322" s="1277"/>
      <c r="BH322" s="1277"/>
      <c r="BI322" s="1277"/>
      <c r="BJ322" s="1277"/>
      <c r="BK322" s="1277"/>
      <c r="BL322" s="1277"/>
      <c r="BM322" s="1277"/>
      <c r="BN322" s="1277"/>
      <c r="BO322" s="1277"/>
      <c r="BP322" s="1277"/>
      <c r="BQ322" s="1277"/>
      <c r="BR322" s="1277"/>
      <c r="BS322" s="1277"/>
      <c r="BT322" s="1277"/>
      <c r="BU322" s="1277"/>
      <c r="BV322" s="1277"/>
      <c r="BW322" s="1277"/>
      <c r="BX322" s="1277"/>
      <c r="BY322" s="1277"/>
      <c r="BZ322" s="1277"/>
      <c r="CA322" s="1277"/>
      <c r="CB322" s="1277"/>
      <c r="CC322" s="1277"/>
      <c r="CD322" s="1277"/>
      <c r="CE322" s="1277"/>
      <c r="CF322" s="1277"/>
      <c r="CG322" s="1277"/>
      <c r="CH322" s="1277"/>
      <c r="CI322" s="1277"/>
      <c r="CJ322" s="1277"/>
      <c r="CK322" s="1277"/>
      <c r="CL322" s="1277"/>
      <c r="CM322" s="1277"/>
      <c r="CN322" s="1277"/>
    </row>
    <row r="323" spans="1:92">
      <c r="A323" s="1277"/>
      <c r="B323" s="1277"/>
      <c r="C323" s="1277"/>
      <c r="D323" s="1277"/>
      <c r="E323" s="1277"/>
      <c r="F323" s="1277"/>
      <c r="G323" s="1277"/>
      <c r="H323" s="1277"/>
      <c r="I323" s="1277"/>
      <c r="J323" s="1277"/>
      <c r="K323" s="1277"/>
      <c r="L323" s="1277"/>
      <c r="M323" s="1277"/>
      <c r="N323" s="1277"/>
      <c r="O323" s="1277"/>
      <c r="P323" s="1277"/>
      <c r="Q323" s="1277"/>
      <c r="R323" s="1277"/>
      <c r="S323" s="1277"/>
      <c r="T323" s="1277"/>
      <c r="U323" s="1277"/>
      <c r="V323" s="1277"/>
      <c r="W323" s="1277"/>
      <c r="X323" s="1277"/>
      <c r="Y323" s="1277"/>
      <c r="Z323" s="1277"/>
      <c r="AA323" s="1277"/>
      <c r="AB323" s="1277"/>
      <c r="AC323" s="1277"/>
      <c r="AD323" s="1277"/>
      <c r="AE323" s="1277"/>
      <c r="AF323" s="1277"/>
      <c r="AG323" s="1277"/>
      <c r="AH323" s="1277"/>
      <c r="AI323" s="1277"/>
      <c r="AJ323" s="1277"/>
      <c r="AK323" s="1277"/>
      <c r="AL323" s="1277"/>
      <c r="AM323" s="1277"/>
      <c r="AN323" s="1277"/>
      <c r="AO323" s="1277"/>
      <c r="AP323" s="1277"/>
      <c r="AQ323" s="1277"/>
      <c r="AR323" s="1277"/>
      <c r="AS323" s="1277"/>
      <c r="AT323" s="1277"/>
      <c r="AU323" s="1277"/>
      <c r="AV323" s="1277"/>
      <c r="AW323" s="1277"/>
      <c r="AX323" s="1277"/>
      <c r="AY323" s="1277"/>
      <c r="AZ323" s="1277"/>
      <c r="BA323" s="1277"/>
      <c r="BB323" s="1277"/>
      <c r="BC323" s="1277"/>
      <c r="BD323" s="1277"/>
      <c r="BE323" s="1277"/>
      <c r="BF323" s="1277"/>
      <c r="BG323" s="1277"/>
      <c r="BH323" s="1277"/>
      <c r="BI323" s="1277"/>
      <c r="BJ323" s="1277"/>
      <c r="BK323" s="1277"/>
      <c r="BL323" s="1277"/>
      <c r="BM323" s="1277"/>
      <c r="BN323" s="1277"/>
      <c r="BO323" s="1277"/>
      <c r="BP323" s="1277"/>
      <c r="BQ323" s="1277"/>
      <c r="BR323" s="1277"/>
      <c r="BS323" s="1277"/>
      <c r="BT323" s="1277"/>
      <c r="BU323" s="1277"/>
      <c r="BV323" s="1277"/>
      <c r="BW323" s="1277"/>
      <c r="BX323" s="1277"/>
      <c r="BY323" s="1277"/>
      <c r="BZ323" s="1277"/>
      <c r="CA323" s="1277"/>
      <c r="CB323" s="1277"/>
      <c r="CC323" s="1277"/>
      <c r="CD323" s="1277"/>
      <c r="CE323" s="1277"/>
      <c r="CF323" s="1277"/>
      <c r="CG323" s="1277"/>
      <c r="CH323" s="1277"/>
      <c r="CI323" s="1277"/>
      <c r="CJ323" s="1277"/>
      <c r="CK323" s="1277"/>
      <c r="CL323" s="1277"/>
      <c r="CM323" s="1277"/>
      <c r="CN323" s="1277"/>
    </row>
    <row r="324" spans="1:92">
      <c r="A324" s="1277"/>
      <c r="B324" s="1277"/>
      <c r="C324" s="1277"/>
      <c r="D324" s="1277"/>
      <c r="E324" s="1277"/>
      <c r="F324" s="1277"/>
      <c r="G324" s="1277"/>
      <c r="H324" s="1277"/>
      <c r="I324" s="1277"/>
      <c r="J324" s="1277"/>
      <c r="K324" s="1277"/>
      <c r="L324" s="1277"/>
      <c r="M324" s="1277"/>
      <c r="N324" s="1277"/>
      <c r="O324" s="1277"/>
      <c r="P324" s="1277"/>
      <c r="Q324" s="1277"/>
      <c r="R324" s="1277"/>
      <c r="S324" s="1277"/>
      <c r="T324" s="1277"/>
      <c r="U324" s="1277"/>
      <c r="V324" s="1277"/>
      <c r="W324" s="1277"/>
      <c r="X324" s="1277"/>
      <c r="Y324" s="1277"/>
      <c r="Z324" s="1277"/>
      <c r="AA324" s="1277"/>
      <c r="AB324" s="1277"/>
      <c r="AC324" s="1277"/>
      <c r="AD324" s="1277"/>
      <c r="AE324" s="1277"/>
      <c r="AF324" s="1277"/>
      <c r="AG324" s="1277"/>
      <c r="AH324" s="1277"/>
      <c r="AI324" s="1277"/>
      <c r="AJ324" s="1277"/>
      <c r="AK324" s="1277"/>
      <c r="AL324" s="1277"/>
      <c r="AM324" s="1277"/>
      <c r="AN324" s="1277"/>
      <c r="AO324" s="1277"/>
      <c r="AP324" s="1277"/>
      <c r="AQ324" s="1277"/>
      <c r="AR324" s="1277"/>
      <c r="AS324" s="1277"/>
      <c r="AT324" s="1277"/>
      <c r="AU324" s="1277"/>
      <c r="AV324" s="1277"/>
      <c r="AW324" s="1277"/>
      <c r="AX324" s="1277"/>
      <c r="AY324" s="1277"/>
      <c r="AZ324" s="1277"/>
      <c r="BA324" s="1277"/>
      <c r="BB324" s="1277"/>
      <c r="BC324" s="1277"/>
      <c r="BD324" s="1277"/>
      <c r="BE324" s="1277"/>
      <c r="BF324" s="1277"/>
      <c r="BG324" s="1277"/>
      <c r="BH324" s="1277"/>
      <c r="BI324" s="1277"/>
      <c r="BJ324" s="1277"/>
      <c r="BK324" s="1277"/>
      <c r="BL324" s="1277"/>
      <c r="BM324" s="1277"/>
      <c r="BN324" s="1277"/>
      <c r="BO324" s="1277"/>
      <c r="BP324" s="1277"/>
      <c r="BQ324" s="1277"/>
      <c r="BR324" s="1277"/>
      <c r="BS324" s="1277"/>
      <c r="BT324" s="1277"/>
      <c r="BU324" s="1277"/>
      <c r="BV324" s="1277"/>
      <c r="BW324" s="1277"/>
      <c r="BX324" s="1277"/>
      <c r="BY324" s="1277"/>
      <c r="BZ324" s="1277"/>
      <c r="CA324" s="1277"/>
      <c r="CB324" s="1277"/>
      <c r="CC324" s="1277"/>
      <c r="CD324" s="1277"/>
      <c r="CE324" s="1277"/>
      <c r="CF324" s="1277"/>
      <c r="CG324" s="1277"/>
      <c r="CH324" s="1277"/>
      <c r="CI324" s="1277"/>
      <c r="CJ324" s="1277"/>
      <c r="CK324" s="1277"/>
      <c r="CL324" s="1277"/>
      <c r="CM324" s="1277"/>
      <c r="CN324" s="1277"/>
    </row>
    <row r="325" spans="1:92">
      <c r="A325" s="1277"/>
      <c r="B325" s="1277"/>
      <c r="C325" s="1277"/>
      <c r="D325" s="1277"/>
      <c r="E325" s="1277"/>
      <c r="F325" s="1277"/>
      <c r="G325" s="1277"/>
      <c r="H325" s="1277"/>
      <c r="I325" s="1277"/>
      <c r="J325" s="1277"/>
      <c r="K325" s="1277"/>
      <c r="L325" s="1277"/>
      <c r="M325" s="1277"/>
      <c r="N325" s="1277"/>
      <c r="O325" s="1277"/>
      <c r="P325" s="1277"/>
      <c r="Q325" s="1277"/>
      <c r="R325" s="1277"/>
      <c r="S325" s="1277"/>
      <c r="T325" s="1277"/>
      <c r="U325" s="1277"/>
      <c r="V325" s="1277"/>
      <c r="W325" s="1277"/>
      <c r="X325" s="1277"/>
      <c r="Y325" s="1277"/>
      <c r="Z325" s="1277"/>
      <c r="AA325" s="1277"/>
      <c r="AB325" s="1277"/>
      <c r="AC325" s="1277"/>
      <c r="AD325" s="1277"/>
      <c r="AE325" s="1277"/>
      <c r="AF325" s="1277"/>
      <c r="AG325" s="1277"/>
      <c r="AH325" s="1277"/>
      <c r="AI325" s="1277"/>
      <c r="AJ325" s="1277"/>
      <c r="AK325" s="1277"/>
      <c r="AL325" s="1277"/>
      <c r="AM325" s="1277"/>
      <c r="AN325" s="1277"/>
      <c r="AO325" s="1277"/>
      <c r="AP325" s="1277"/>
      <c r="AQ325" s="1277"/>
      <c r="AR325" s="1277"/>
      <c r="AS325" s="1277"/>
      <c r="AT325" s="1277"/>
      <c r="AU325" s="1277"/>
      <c r="AV325" s="1277"/>
      <c r="AW325" s="1277"/>
      <c r="AX325" s="1277"/>
      <c r="AY325" s="1277"/>
      <c r="AZ325" s="1277"/>
      <c r="BA325" s="1277"/>
      <c r="BB325" s="1277"/>
      <c r="BC325" s="1277"/>
      <c r="BD325" s="1277"/>
      <c r="BE325" s="1277"/>
      <c r="BF325" s="1277"/>
      <c r="BG325" s="1277"/>
      <c r="BH325" s="1277"/>
      <c r="BI325" s="1277"/>
      <c r="BJ325" s="1277"/>
      <c r="BK325" s="1277"/>
      <c r="BL325" s="1277"/>
      <c r="BM325" s="1277"/>
      <c r="BN325" s="1277"/>
      <c r="BO325" s="1277"/>
      <c r="BP325" s="1277"/>
      <c r="BQ325" s="1277"/>
      <c r="BR325" s="1277"/>
      <c r="BS325" s="1277"/>
      <c r="BT325" s="1277"/>
      <c r="BU325" s="1277"/>
      <c r="BV325" s="1277"/>
      <c r="BW325" s="1277"/>
      <c r="BX325" s="1277"/>
      <c r="BY325" s="1277"/>
      <c r="BZ325" s="1277"/>
      <c r="CA325" s="1277"/>
      <c r="CB325" s="1277"/>
      <c r="CC325" s="1277"/>
      <c r="CD325" s="1277"/>
      <c r="CE325" s="1277"/>
      <c r="CF325" s="1277"/>
      <c r="CG325" s="1277"/>
      <c r="CH325" s="1277"/>
      <c r="CI325" s="1277"/>
      <c r="CJ325" s="1277"/>
      <c r="CK325" s="1277"/>
      <c r="CL325" s="1277"/>
      <c r="CM325" s="1277"/>
      <c r="CN325" s="1277"/>
    </row>
    <row r="326" spans="1:92">
      <c r="A326" s="1277"/>
      <c r="B326" s="1277"/>
      <c r="C326" s="1277"/>
      <c r="D326" s="1277"/>
      <c r="E326" s="1277"/>
      <c r="F326" s="1277"/>
      <c r="G326" s="1277"/>
      <c r="H326" s="1277"/>
      <c r="I326" s="1277"/>
      <c r="J326" s="1277"/>
      <c r="K326" s="1277"/>
      <c r="L326" s="1277"/>
      <c r="M326" s="1277"/>
      <c r="N326" s="1277"/>
      <c r="O326" s="1277"/>
      <c r="P326" s="1277"/>
      <c r="Q326" s="1277"/>
      <c r="R326" s="1277"/>
      <c r="S326" s="1277"/>
      <c r="T326" s="1277"/>
      <c r="U326" s="1277"/>
      <c r="V326" s="1277"/>
      <c r="W326" s="1277"/>
      <c r="X326" s="1277"/>
      <c r="Y326" s="1277"/>
      <c r="Z326" s="1277"/>
      <c r="AA326" s="1277"/>
      <c r="AB326" s="1277"/>
      <c r="AC326" s="1277"/>
      <c r="AD326" s="1277"/>
      <c r="AE326" s="1277"/>
      <c r="AF326" s="1277"/>
      <c r="AG326" s="1277"/>
      <c r="AH326" s="1277"/>
      <c r="AI326" s="1277"/>
      <c r="AJ326" s="1277"/>
      <c r="AK326" s="1277"/>
      <c r="AL326" s="1277"/>
      <c r="AM326" s="1277"/>
      <c r="AN326" s="1277"/>
      <c r="AO326" s="1277"/>
      <c r="AP326" s="1277"/>
      <c r="AQ326" s="1277"/>
      <c r="AR326" s="1277"/>
      <c r="AS326" s="1277"/>
      <c r="AT326" s="1277"/>
      <c r="AU326" s="1277"/>
      <c r="AV326" s="1277"/>
      <c r="AW326" s="1277"/>
      <c r="AX326" s="1277"/>
      <c r="AY326" s="1277"/>
      <c r="AZ326" s="1277"/>
      <c r="BA326" s="1277"/>
      <c r="BB326" s="1277"/>
      <c r="BC326" s="1277"/>
      <c r="BD326" s="1277"/>
      <c r="BE326" s="1277"/>
      <c r="BF326" s="1277"/>
      <c r="BG326" s="1277"/>
      <c r="BH326" s="1277"/>
      <c r="BI326" s="1277"/>
      <c r="BJ326" s="1277"/>
      <c r="BK326" s="1277"/>
      <c r="BL326" s="1277"/>
      <c r="BM326" s="1277"/>
      <c r="BN326" s="1277"/>
      <c r="BO326" s="1277"/>
      <c r="BP326" s="1277"/>
      <c r="BQ326" s="1277"/>
      <c r="BR326" s="1277"/>
      <c r="BS326" s="1277"/>
      <c r="BT326" s="1277"/>
      <c r="BU326" s="1277"/>
      <c r="BV326" s="1277"/>
      <c r="BW326" s="1277"/>
      <c r="BX326" s="1277"/>
      <c r="BY326" s="1277"/>
      <c r="BZ326" s="1277"/>
      <c r="CA326" s="1277"/>
      <c r="CB326" s="1277"/>
      <c r="CC326" s="1277"/>
      <c r="CD326" s="1277"/>
      <c r="CE326" s="1277"/>
      <c r="CF326" s="1277"/>
      <c r="CG326" s="1277"/>
      <c r="CH326" s="1277"/>
      <c r="CI326" s="1277"/>
      <c r="CJ326" s="1277"/>
      <c r="CK326" s="1277"/>
      <c r="CL326" s="1277"/>
      <c r="CM326" s="1277"/>
      <c r="CN326" s="1277"/>
    </row>
    <row r="327" spans="1:92">
      <c r="A327" s="1277"/>
      <c r="B327" s="1277"/>
      <c r="C327" s="1277"/>
      <c r="D327" s="1277"/>
      <c r="E327" s="1277"/>
      <c r="F327" s="1277"/>
      <c r="G327" s="1277"/>
      <c r="H327" s="1277"/>
      <c r="I327" s="1277"/>
      <c r="J327" s="1277"/>
      <c r="K327" s="1277"/>
      <c r="L327" s="1277"/>
      <c r="M327" s="1277"/>
      <c r="N327" s="1277"/>
      <c r="O327" s="1277"/>
      <c r="P327" s="1277"/>
      <c r="Q327" s="1277"/>
      <c r="R327" s="1277"/>
      <c r="S327" s="1277"/>
      <c r="T327" s="1277"/>
      <c r="U327" s="1277"/>
      <c r="V327" s="1277"/>
      <c r="W327" s="1277"/>
      <c r="X327" s="1277"/>
      <c r="Y327" s="1277"/>
      <c r="Z327" s="1277"/>
      <c r="AA327" s="1277"/>
      <c r="AB327" s="1277"/>
      <c r="AC327" s="1277"/>
      <c r="AD327" s="1277"/>
      <c r="AE327" s="1277"/>
      <c r="AF327" s="1277"/>
      <c r="AG327" s="1277"/>
      <c r="AH327" s="1277"/>
      <c r="AI327" s="1277"/>
      <c r="AJ327" s="1277"/>
      <c r="AK327" s="1277"/>
      <c r="AL327" s="1277"/>
      <c r="AM327" s="1277"/>
      <c r="AN327" s="1277"/>
      <c r="AO327" s="1277"/>
      <c r="AP327" s="1277"/>
      <c r="AQ327" s="1277"/>
      <c r="AR327" s="1277"/>
      <c r="AS327" s="1277"/>
      <c r="AT327" s="1277"/>
      <c r="AU327" s="1277"/>
      <c r="AV327" s="1277"/>
      <c r="AW327" s="1277"/>
      <c r="AX327" s="1277"/>
      <c r="AY327" s="1277"/>
      <c r="AZ327" s="1277"/>
      <c r="BA327" s="1277"/>
      <c r="BB327" s="1277"/>
      <c r="BC327" s="1277"/>
      <c r="BD327" s="1277"/>
      <c r="BE327" s="1277"/>
      <c r="BF327" s="1277"/>
      <c r="BG327" s="1277"/>
      <c r="BH327" s="1277"/>
      <c r="BI327" s="1277"/>
      <c r="BJ327" s="1277"/>
      <c r="BK327" s="1277"/>
      <c r="BL327" s="1277"/>
      <c r="BM327" s="1277"/>
      <c r="BN327" s="1277"/>
      <c r="BO327" s="1277"/>
      <c r="BP327" s="1277"/>
      <c r="BQ327" s="1277"/>
      <c r="BR327" s="1277"/>
      <c r="BS327" s="1277"/>
      <c r="BT327" s="1277"/>
      <c r="BU327" s="1277"/>
      <c r="BV327" s="1277"/>
      <c r="BW327" s="1277"/>
      <c r="BX327" s="1277"/>
      <c r="BY327" s="1277"/>
      <c r="BZ327" s="1277"/>
      <c r="CA327" s="1277"/>
      <c r="CB327" s="1277"/>
      <c r="CC327" s="1277"/>
      <c r="CD327" s="1277"/>
      <c r="CE327" s="1277"/>
      <c r="CF327" s="1277"/>
      <c r="CG327" s="1277"/>
      <c r="CH327" s="1277"/>
      <c r="CI327" s="1277"/>
      <c r="CJ327" s="1277"/>
      <c r="CK327" s="1277"/>
      <c r="CL327" s="1277"/>
      <c r="CM327" s="1277"/>
      <c r="CN327" s="1277"/>
    </row>
    <row r="328" spans="1:92">
      <c r="A328" s="1277"/>
      <c r="B328" s="1277"/>
      <c r="C328" s="1277"/>
      <c r="D328" s="1277"/>
      <c r="E328" s="1277"/>
      <c r="F328" s="1277"/>
      <c r="G328" s="1277"/>
      <c r="H328" s="1277"/>
      <c r="I328" s="1277"/>
      <c r="J328" s="1277"/>
      <c r="K328" s="1277"/>
      <c r="L328" s="1277"/>
      <c r="M328" s="1277"/>
      <c r="N328" s="1277"/>
      <c r="O328" s="1277"/>
      <c r="P328" s="1277"/>
      <c r="Q328" s="1277"/>
      <c r="R328" s="1277"/>
      <c r="S328" s="1277"/>
      <c r="T328" s="1277"/>
      <c r="U328" s="1277"/>
      <c r="V328" s="1277"/>
      <c r="W328" s="1277"/>
      <c r="X328" s="1277"/>
      <c r="Y328" s="1277"/>
      <c r="Z328" s="1277"/>
      <c r="AA328" s="1277"/>
      <c r="AB328" s="1277"/>
      <c r="AC328" s="1277"/>
      <c r="AD328" s="1277"/>
      <c r="AE328" s="1277"/>
      <c r="AF328" s="1277"/>
      <c r="AG328" s="1277"/>
      <c r="AH328" s="1277"/>
      <c r="AI328" s="1277"/>
      <c r="AJ328" s="1277"/>
      <c r="AK328" s="1277"/>
      <c r="AL328" s="1277"/>
      <c r="AM328" s="1277"/>
      <c r="AN328" s="1277"/>
      <c r="AO328" s="1277"/>
      <c r="AP328" s="1277"/>
      <c r="AQ328" s="1277"/>
      <c r="AR328" s="1277"/>
      <c r="AS328" s="1277"/>
      <c r="AT328" s="1277"/>
      <c r="AU328" s="1277"/>
      <c r="AV328" s="1277"/>
      <c r="AW328" s="1277"/>
      <c r="AX328" s="1277"/>
      <c r="AY328" s="1277"/>
      <c r="AZ328" s="1277"/>
      <c r="BA328" s="1277"/>
      <c r="BB328" s="1277"/>
      <c r="BC328" s="1277"/>
      <c r="BD328" s="1277"/>
      <c r="BE328" s="1277"/>
      <c r="BF328" s="1277"/>
      <c r="BG328" s="1277"/>
      <c r="BH328" s="1277"/>
      <c r="BI328" s="1277"/>
      <c r="BJ328" s="1277"/>
      <c r="BK328" s="1277"/>
      <c r="BL328" s="1277"/>
      <c r="BM328" s="1277"/>
      <c r="BN328" s="1277"/>
      <c r="BO328" s="1277"/>
      <c r="BP328" s="1277"/>
      <c r="BQ328" s="1277"/>
      <c r="BR328" s="1277"/>
      <c r="BS328" s="1277"/>
      <c r="BT328" s="1277"/>
      <c r="BU328" s="1277"/>
      <c r="BV328" s="1277"/>
      <c r="BW328" s="1277"/>
      <c r="BX328" s="1277"/>
      <c r="BY328" s="1277"/>
      <c r="BZ328" s="1277"/>
      <c r="CA328" s="1277"/>
      <c r="CB328" s="1277"/>
      <c r="CC328" s="1277"/>
      <c r="CD328" s="1277"/>
      <c r="CE328" s="1277"/>
      <c r="CF328" s="1277"/>
      <c r="CG328" s="1277"/>
      <c r="CH328" s="1277"/>
      <c r="CI328" s="1277"/>
      <c r="CJ328" s="1277"/>
      <c r="CK328" s="1277"/>
      <c r="CL328" s="1277"/>
      <c r="CM328" s="1277"/>
      <c r="CN328" s="1277"/>
    </row>
    <row r="329" spans="1:92">
      <c r="A329" s="1277"/>
      <c r="B329" s="1277"/>
      <c r="C329" s="1277"/>
      <c r="D329" s="1277"/>
      <c r="E329" s="1277"/>
      <c r="F329" s="1277"/>
      <c r="G329" s="1277"/>
      <c r="H329" s="1277"/>
      <c r="I329" s="1277"/>
      <c r="J329" s="1277"/>
      <c r="K329" s="1277"/>
      <c r="L329" s="1277"/>
      <c r="M329" s="1277"/>
      <c r="N329" s="1277"/>
      <c r="O329" s="1277"/>
      <c r="P329" s="1277"/>
      <c r="Q329" s="1277"/>
      <c r="R329" s="1277"/>
      <c r="S329" s="1277"/>
      <c r="T329" s="1277"/>
      <c r="U329" s="1277"/>
      <c r="V329" s="1277"/>
      <c r="W329" s="1277"/>
      <c r="X329" s="1277"/>
      <c r="Y329" s="1277"/>
      <c r="Z329" s="1277"/>
      <c r="AA329" s="1277"/>
      <c r="AB329" s="1277"/>
      <c r="AC329" s="1277"/>
      <c r="AD329" s="1277"/>
      <c r="AE329" s="1277"/>
      <c r="AF329" s="1277"/>
      <c r="AG329" s="1277"/>
      <c r="AH329" s="1277"/>
      <c r="AI329" s="1277"/>
      <c r="AJ329" s="1277"/>
      <c r="AK329" s="1277"/>
      <c r="AL329" s="1277"/>
      <c r="AM329" s="1277"/>
      <c r="AN329" s="1277"/>
      <c r="AO329" s="1277"/>
      <c r="AP329" s="1277"/>
      <c r="AQ329" s="1277"/>
      <c r="AR329" s="1277"/>
      <c r="AS329" s="1277"/>
      <c r="AT329" s="1277"/>
      <c r="AU329" s="1277"/>
      <c r="AV329" s="1277"/>
      <c r="AW329" s="1277"/>
      <c r="AX329" s="1277"/>
      <c r="AY329" s="1277"/>
      <c r="AZ329" s="1277"/>
      <c r="BA329" s="1277"/>
      <c r="BB329" s="1277"/>
      <c r="BC329" s="1277"/>
      <c r="BD329" s="1277"/>
      <c r="BE329" s="1277"/>
      <c r="BF329" s="1277"/>
      <c r="BG329" s="1277"/>
      <c r="BH329" s="1277"/>
      <c r="BI329" s="1277"/>
      <c r="BJ329" s="1277"/>
      <c r="BK329" s="1277"/>
      <c r="BL329" s="1277"/>
      <c r="BM329" s="1277"/>
      <c r="BN329" s="1277"/>
      <c r="BO329" s="1277"/>
      <c r="BP329" s="1277"/>
      <c r="BQ329" s="1277"/>
      <c r="BR329" s="1277"/>
      <c r="BS329" s="1277"/>
      <c r="BT329" s="1277"/>
      <c r="BU329" s="1277"/>
      <c r="BV329" s="1277"/>
      <c r="BW329" s="1277"/>
      <c r="BX329" s="1277"/>
      <c r="BY329" s="1277"/>
      <c r="BZ329" s="1277"/>
      <c r="CA329" s="1277"/>
      <c r="CB329" s="1277"/>
      <c r="CC329" s="1277"/>
      <c r="CD329" s="1277"/>
      <c r="CE329" s="1277"/>
      <c r="CF329" s="1277"/>
      <c r="CG329" s="1277"/>
      <c r="CH329" s="1277"/>
      <c r="CI329" s="1277"/>
      <c r="CJ329" s="1277"/>
      <c r="CK329" s="1277"/>
      <c r="CL329" s="1277"/>
      <c r="CM329" s="1277"/>
      <c r="CN329" s="1277"/>
    </row>
    <row r="330" spans="1:92">
      <c r="A330" s="1277"/>
      <c r="B330" s="1277"/>
      <c r="C330" s="1277"/>
      <c r="D330" s="1277"/>
      <c r="E330" s="1277"/>
      <c r="F330" s="1277"/>
      <c r="G330" s="1277"/>
      <c r="H330" s="1277"/>
      <c r="I330" s="1277"/>
      <c r="J330" s="1277"/>
      <c r="K330" s="1277"/>
      <c r="L330" s="1277"/>
      <c r="M330" s="1277"/>
      <c r="N330" s="1277"/>
      <c r="O330" s="1277"/>
      <c r="P330" s="1277"/>
      <c r="Q330" s="1277"/>
      <c r="R330" s="1277"/>
      <c r="S330" s="1277"/>
      <c r="T330" s="1277"/>
      <c r="U330" s="1277"/>
      <c r="V330" s="1277"/>
      <c r="W330" s="1277"/>
      <c r="X330" s="1277"/>
      <c r="Y330" s="1277"/>
      <c r="Z330" s="1277"/>
      <c r="AA330" s="1277"/>
      <c r="AB330" s="1277"/>
      <c r="AC330" s="1277"/>
      <c r="AD330" s="1277"/>
      <c r="AE330" s="1277"/>
      <c r="AF330" s="1277"/>
      <c r="AG330" s="1277"/>
      <c r="AH330" s="1277"/>
      <c r="AI330" s="1277"/>
      <c r="AJ330" s="1277"/>
      <c r="AK330" s="1277"/>
      <c r="AL330" s="1277"/>
      <c r="AM330" s="1277"/>
      <c r="AN330" s="1277"/>
      <c r="AO330" s="1277"/>
      <c r="AP330" s="1277"/>
      <c r="AQ330" s="1277"/>
      <c r="AR330" s="1277"/>
      <c r="AS330" s="1277"/>
      <c r="AT330" s="1277"/>
      <c r="AU330" s="1277"/>
      <c r="AV330" s="1277"/>
      <c r="AW330" s="1277"/>
      <c r="AX330" s="1277"/>
      <c r="AY330" s="1277"/>
      <c r="AZ330" s="1277"/>
      <c r="BA330" s="1277"/>
      <c r="BB330" s="1277"/>
      <c r="BC330" s="1277"/>
      <c r="BD330" s="1277"/>
      <c r="BE330" s="1277"/>
      <c r="BF330" s="1277"/>
      <c r="BG330" s="1277"/>
      <c r="BH330" s="1277"/>
      <c r="BI330" s="1277"/>
      <c r="BJ330" s="1277"/>
      <c r="BK330" s="1277"/>
      <c r="BL330" s="1277"/>
      <c r="BM330" s="1277"/>
      <c r="BN330" s="1277"/>
      <c r="BO330" s="1277"/>
      <c r="BP330" s="1277"/>
      <c r="BQ330" s="1277"/>
      <c r="BR330" s="1277"/>
      <c r="BS330" s="1277"/>
      <c r="BT330" s="1277"/>
      <c r="BU330" s="1277"/>
      <c r="BV330" s="1277"/>
      <c r="BW330" s="1277"/>
      <c r="BX330" s="1277"/>
      <c r="BY330" s="1277"/>
      <c r="BZ330" s="1277"/>
      <c r="CA330" s="1277"/>
      <c r="CB330" s="1277"/>
      <c r="CC330" s="1277"/>
      <c r="CD330" s="1277"/>
      <c r="CE330" s="1277"/>
      <c r="CF330" s="1277"/>
      <c r="CG330" s="1277"/>
      <c r="CH330" s="1277"/>
      <c r="CI330" s="1277"/>
      <c r="CJ330" s="1277"/>
      <c r="CK330" s="1277"/>
      <c r="CL330" s="1277"/>
      <c r="CM330" s="1277"/>
      <c r="CN330" s="1277"/>
    </row>
    <row r="331" spans="1:92">
      <c r="A331" s="1277"/>
      <c r="B331" s="1277"/>
      <c r="C331" s="1277"/>
      <c r="D331" s="1277"/>
      <c r="E331" s="1277"/>
      <c r="F331" s="1277"/>
      <c r="G331" s="1277"/>
      <c r="H331" s="1277"/>
      <c r="I331" s="1277"/>
      <c r="J331" s="1277"/>
      <c r="K331" s="1277"/>
      <c r="L331" s="1277"/>
      <c r="M331" s="1277"/>
      <c r="N331" s="1277"/>
      <c r="O331" s="1277"/>
      <c r="P331" s="1277"/>
      <c r="Q331" s="1277"/>
      <c r="R331" s="1277"/>
      <c r="S331" s="1277"/>
      <c r="T331" s="1277"/>
      <c r="U331" s="1277"/>
      <c r="V331" s="1277"/>
      <c r="W331" s="1277"/>
      <c r="X331" s="1277"/>
      <c r="Y331" s="1277"/>
      <c r="Z331" s="1277"/>
      <c r="AA331" s="1277"/>
      <c r="AB331" s="1277"/>
      <c r="AC331" s="1277"/>
      <c r="AD331" s="1277"/>
      <c r="AE331" s="1277"/>
      <c r="AF331" s="1277"/>
      <c r="AG331" s="1277"/>
      <c r="AH331" s="1277"/>
      <c r="AI331" s="1277"/>
      <c r="AJ331" s="1277"/>
      <c r="AK331" s="1277"/>
      <c r="AL331" s="1277"/>
      <c r="AM331" s="1277"/>
      <c r="AN331" s="1277"/>
      <c r="AO331" s="1277"/>
      <c r="AP331" s="1277"/>
      <c r="AQ331" s="1277"/>
      <c r="AR331" s="1277"/>
      <c r="AS331" s="1277"/>
      <c r="AT331" s="1277"/>
      <c r="AU331" s="1277"/>
      <c r="AV331" s="1277"/>
      <c r="AW331" s="1277"/>
      <c r="AX331" s="1277"/>
      <c r="AY331" s="1277"/>
      <c r="AZ331" s="1277"/>
      <c r="BA331" s="1277"/>
      <c r="BB331" s="1277"/>
      <c r="BC331" s="1277"/>
      <c r="BD331" s="1277"/>
      <c r="BE331" s="1277"/>
      <c r="BF331" s="1277"/>
      <c r="BG331" s="1277"/>
      <c r="BH331" s="1277"/>
      <c r="BI331" s="1277"/>
      <c r="BJ331" s="1277"/>
      <c r="BK331" s="1277"/>
      <c r="BL331" s="1277"/>
      <c r="BM331" s="1277"/>
      <c r="BN331" s="1277"/>
      <c r="BO331" s="1277"/>
      <c r="BP331" s="1277"/>
      <c r="BQ331" s="1277"/>
      <c r="BR331" s="1277"/>
      <c r="BS331" s="1277"/>
      <c r="BT331" s="1277"/>
      <c r="BU331" s="1277"/>
      <c r="BV331" s="1277"/>
      <c r="BW331" s="1277"/>
      <c r="BX331" s="1277"/>
      <c r="BY331" s="1277"/>
      <c r="BZ331" s="1277"/>
      <c r="CA331" s="1277"/>
      <c r="CB331" s="1277"/>
      <c r="CC331" s="1277"/>
      <c r="CD331" s="1277"/>
      <c r="CE331" s="1277"/>
      <c r="CF331" s="1277"/>
      <c r="CG331" s="1277"/>
      <c r="CH331" s="1277"/>
      <c r="CI331" s="1277"/>
      <c r="CJ331" s="1277"/>
      <c r="CK331" s="1277"/>
      <c r="CL331" s="1277"/>
      <c r="CM331" s="1277"/>
      <c r="CN331" s="1277"/>
    </row>
    <row r="332" spans="1:92">
      <c r="A332" s="1277"/>
      <c r="B332" s="1277"/>
      <c r="C332" s="1277"/>
      <c r="D332" s="1277"/>
      <c r="E332" s="1277"/>
      <c r="F332" s="1277"/>
      <c r="G332" s="1277"/>
      <c r="H332" s="1277"/>
      <c r="I332" s="1277"/>
      <c r="J332" s="1277"/>
      <c r="K332" s="1277"/>
      <c r="L332" s="1277"/>
      <c r="M332" s="1277"/>
      <c r="N332" s="1277"/>
      <c r="O332" s="1277"/>
      <c r="P332" s="1277"/>
      <c r="Q332" s="1277"/>
      <c r="R332" s="1277"/>
      <c r="S332" s="1277"/>
      <c r="T332" s="1277"/>
      <c r="U332" s="1277"/>
      <c r="V332" s="1277"/>
      <c r="W332" s="1277"/>
      <c r="X332" s="1277"/>
      <c r="Y332" s="1277"/>
      <c r="Z332" s="1277"/>
      <c r="AA332" s="1277"/>
      <c r="AB332" s="1277"/>
      <c r="AC332" s="1277"/>
      <c r="AD332" s="1277"/>
      <c r="AE332" s="1277"/>
      <c r="AF332" s="1277"/>
      <c r="AG332" s="1277"/>
      <c r="AH332" s="1277"/>
      <c r="AI332" s="1277"/>
      <c r="AJ332" s="1277"/>
      <c r="AK332" s="1277"/>
      <c r="AL332" s="1277"/>
      <c r="AM332" s="1277"/>
      <c r="AN332" s="1277"/>
      <c r="AO332" s="1277"/>
      <c r="AP332" s="1277"/>
      <c r="AQ332" s="1277"/>
      <c r="AR332" s="1277"/>
      <c r="AS332" s="1277"/>
      <c r="AT332" s="1277"/>
      <c r="AU332" s="1277"/>
      <c r="AV332" s="1277"/>
      <c r="AW332" s="1277"/>
      <c r="AX332" s="1277"/>
      <c r="AY332" s="1277"/>
      <c r="AZ332" s="1277"/>
      <c r="BA332" s="1277"/>
      <c r="BB332" s="1277"/>
      <c r="BC332" s="1277"/>
      <c r="BD332" s="1277"/>
      <c r="BE332" s="1277"/>
      <c r="BF332" s="1277"/>
      <c r="BG332" s="1277"/>
      <c r="BH332" s="1277"/>
      <c r="BI332" s="1277"/>
      <c r="BJ332" s="1277"/>
      <c r="BK332" s="1277"/>
      <c r="BL332" s="1277"/>
      <c r="BM332" s="1277"/>
      <c r="BN332" s="1277"/>
      <c r="BO332" s="1277"/>
      <c r="BP332" s="1277"/>
      <c r="BQ332" s="1277"/>
      <c r="BR332" s="1277"/>
      <c r="BS332" s="1277"/>
      <c r="BT332" s="1277"/>
      <c r="BU332" s="1277"/>
      <c r="BV332" s="1277"/>
      <c r="BW332" s="1277"/>
      <c r="BX332" s="1277"/>
      <c r="BY332" s="1277"/>
      <c r="BZ332" s="1277"/>
      <c r="CA332" s="1277"/>
      <c r="CB332" s="1277"/>
      <c r="CC332" s="1277"/>
      <c r="CD332" s="1277"/>
      <c r="CE332" s="1277"/>
      <c r="CF332" s="1277"/>
      <c r="CG332" s="1277"/>
      <c r="CH332" s="1277"/>
      <c r="CI332" s="1277"/>
      <c r="CJ332" s="1277"/>
      <c r="CK332" s="1277"/>
      <c r="CL332" s="1277"/>
      <c r="CM332" s="1277"/>
      <c r="CN332" s="1277"/>
    </row>
    <row r="333" spans="1:92">
      <c r="A333" s="1277"/>
      <c r="B333" s="1277"/>
      <c r="C333" s="1277"/>
      <c r="D333" s="1277"/>
      <c r="E333" s="1277"/>
      <c r="F333" s="1277"/>
      <c r="G333" s="1277"/>
      <c r="H333" s="1277"/>
      <c r="I333" s="1277"/>
      <c r="J333" s="1277"/>
      <c r="K333" s="1277"/>
      <c r="L333" s="1277"/>
      <c r="M333" s="1277"/>
      <c r="N333" s="1277"/>
      <c r="O333" s="1277"/>
      <c r="P333" s="1277"/>
      <c r="Q333" s="1277"/>
      <c r="R333" s="1277"/>
      <c r="S333" s="1277"/>
      <c r="T333" s="1277"/>
      <c r="U333" s="1277"/>
      <c r="V333" s="1277"/>
      <c r="W333" s="1277"/>
      <c r="X333" s="1277"/>
      <c r="Y333" s="1277"/>
      <c r="Z333" s="1277"/>
      <c r="AA333" s="1277"/>
      <c r="AB333" s="1277"/>
      <c r="AC333" s="1277"/>
      <c r="AD333" s="1277"/>
      <c r="AE333" s="1277"/>
      <c r="AF333" s="1277"/>
      <c r="AG333" s="1277"/>
      <c r="AH333" s="1277"/>
      <c r="AI333" s="1277"/>
      <c r="AJ333" s="1277"/>
      <c r="AK333" s="1277"/>
      <c r="AL333" s="1277"/>
      <c r="AM333" s="1277"/>
      <c r="AN333" s="1277"/>
      <c r="AO333" s="1277"/>
      <c r="AP333" s="1277"/>
      <c r="AQ333" s="1277"/>
      <c r="AR333" s="1277"/>
      <c r="AS333" s="1277"/>
      <c r="AT333" s="1277"/>
      <c r="AU333" s="1277"/>
      <c r="AV333" s="1277"/>
      <c r="AW333" s="1277"/>
      <c r="AX333" s="1277"/>
      <c r="AY333" s="1277"/>
      <c r="AZ333" s="1277"/>
      <c r="BA333" s="1277"/>
      <c r="BB333" s="1277"/>
      <c r="BC333" s="1277"/>
      <c r="BD333" s="1277"/>
      <c r="BE333" s="1277"/>
      <c r="BF333" s="1277"/>
      <c r="BG333" s="1277"/>
      <c r="BH333" s="1277"/>
      <c r="BI333" s="1277"/>
      <c r="BJ333" s="1277"/>
      <c r="BK333" s="1277"/>
      <c r="BL333" s="1277"/>
      <c r="BM333" s="1277"/>
      <c r="BN333" s="1277"/>
      <c r="BO333" s="1277"/>
      <c r="BP333" s="1277"/>
      <c r="BQ333" s="1277"/>
      <c r="BR333" s="1277"/>
      <c r="BS333" s="1277"/>
      <c r="BT333" s="1277"/>
      <c r="BU333" s="1277"/>
      <c r="BV333" s="1277"/>
      <c r="BW333" s="1277"/>
      <c r="BX333" s="1277"/>
      <c r="BY333" s="1277"/>
      <c r="BZ333" s="1277"/>
      <c r="CA333" s="1277"/>
      <c r="CB333" s="1277"/>
      <c r="CC333" s="1277"/>
      <c r="CD333" s="1277"/>
      <c r="CE333" s="1277"/>
      <c r="CF333" s="1277"/>
      <c r="CG333" s="1277"/>
      <c r="CH333" s="1277"/>
      <c r="CI333" s="1277"/>
      <c r="CJ333" s="1277"/>
      <c r="CK333" s="1277"/>
      <c r="CL333" s="1277"/>
      <c r="CM333" s="1277"/>
      <c r="CN333" s="1277"/>
    </row>
    <row r="334" spans="1:92">
      <c r="A334" s="1277"/>
      <c r="B334" s="1277"/>
      <c r="C334" s="1277"/>
      <c r="D334" s="1277"/>
      <c r="E334" s="1277"/>
      <c r="F334" s="1277"/>
      <c r="G334" s="1277"/>
      <c r="H334" s="1277"/>
      <c r="I334" s="1277"/>
      <c r="J334" s="1277"/>
      <c r="K334" s="1277"/>
      <c r="L334" s="1277"/>
      <c r="M334" s="1277"/>
      <c r="N334" s="1277"/>
      <c r="O334" s="1277"/>
      <c r="P334" s="1277"/>
      <c r="Q334" s="1277"/>
      <c r="R334" s="1277"/>
      <c r="S334" s="1277"/>
      <c r="T334" s="1277"/>
      <c r="U334" s="1277"/>
      <c r="V334" s="1277"/>
      <c r="W334" s="1277"/>
      <c r="X334" s="1277"/>
      <c r="Y334" s="1277"/>
      <c r="Z334" s="1277"/>
      <c r="AA334" s="1277"/>
      <c r="AB334" s="1277"/>
      <c r="AC334" s="1277"/>
      <c r="AD334" s="1277"/>
      <c r="AE334" s="1277"/>
      <c r="AF334" s="1277"/>
      <c r="AG334" s="1277"/>
      <c r="AH334" s="1277"/>
      <c r="AI334" s="1277"/>
      <c r="AJ334" s="1277"/>
      <c r="AK334" s="1277"/>
      <c r="AL334" s="1277"/>
      <c r="AM334" s="1277"/>
      <c r="AN334" s="1277"/>
      <c r="AO334" s="1277"/>
      <c r="AP334" s="1277"/>
      <c r="AQ334" s="1277"/>
      <c r="AR334" s="1277"/>
      <c r="AS334" s="1277"/>
      <c r="AT334" s="1277"/>
      <c r="AU334" s="1277"/>
      <c r="AV334" s="1277"/>
      <c r="AW334" s="1277"/>
      <c r="AX334" s="1277"/>
      <c r="AY334" s="1277"/>
      <c r="AZ334" s="1277"/>
      <c r="BA334" s="1277"/>
      <c r="BB334" s="1277"/>
      <c r="BC334" s="1277"/>
      <c r="BD334" s="1277"/>
      <c r="BE334" s="1277"/>
      <c r="BF334" s="1277"/>
      <c r="BG334" s="1277"/>
      <c r="BH334" s="1277"/>
      <c r="BI334" s="1277"/>
      <c r="BJ334" s="1277"/>
      <c r="BK334" s="1277"/>
      <c r="BL334" s="1277"/>
      <c r="BM334" s="1277"/>
      <c r="BN334" s="1277"/>
      <c r="BO334" s="1277"/>
      <c r="BP334" s="1277"/>
      <c r="BQ334" s="1277"/>
      <c r="BR334" s="1277"/>
      <c r="BS334" s="1277"/>
      <c r="BT334" s="1277"/>
      <c r="BU334" s="1277"/>
      <c r="BV334" s="1277"/>
      <c r="BW334" s="1277"/>
      <c r="BX334" s="1277"/>
      <c r="BY334" s="1277"/>
      <c r="BZ334" s="1277"/>
      <c r="CA334" s="1277"/>
      <c r="CB334" s="1277"/>
      <c r="CC334" s="1277"/>
      <c r="CD334" s="1277"/>
      <c r="CE334" s="1277"/>
      <c r="CF334" s="1277"/>
      <c r="CG334" s="1277"/>
      <c r="CH334" s="1277"/>
      <c r="CI334" s="1277"/>
      <c r="CJ334" s="1277"/>
      <c r="CK334" s="1277"/>
      <c r="CL334" s="1277"/>
      <c r="CM334" s="1277"/>
      <c r="CN334" s="1277"/>
    </row>
    <row r="335" spans="1:92">
      <c r="A335" s="1277"/>
      <c r="B335" s="1277"/>
      <c r="C335" s="1277"/>
      <c r="D335" s="1277"/>
      <c r="E335" s="1277"/>
      <c r="F335" s="1277"/>
      <c r="G335" s="1277"/>
      <c r="H335" s="1277"/>
      <c r="I335" s="1277"/>
      <c r="J335" s="1277"/>
      <c r="K335" s="1277"/>
      <c r="L335" s="1277"/>
      <c r="M335" s="1277"/>
      <c r="N335" s="1277"/>
      <c r="O335" s="1277"/>
      <c r="P335" s="1277"/>
      <c r="Q335" s="1277"/>
      <c r="R335" s="1277"/>
      <c r="S335" s="1277"/>
      <c r="T335" s="1277"/>
      <c r="U335" s="1277"/>
      <c r="V335" s="1277"/>
      <c r="W335" s="1277"/>
      <c r="X335" s="1277"/>
      <c r="Y335" s="1277"/>
      <c r="Z335" s="1277"/>
      <c r="AA335" s="1277"/>
      <c r="AB335" s="1277"/>
      <c r="AC335" s="1277"/>
      <c r="AD335" s="1277"/>
      <c r="AE335" s="1277"/>
      <c r="AF335" s="1277"/>
      <c r="AG335" s="1277"/>
      <c r="AH335" s="1277"/>
      <c r="AI335" s="1277"/>
      <c r="AJ335" s="1277"/>
      <c r="AK335" s="1277"/>
      <c r="AL335" s="1277"/>
      <c r="AM335" s="1277"/>
      <c r="AN335" s="1277"/>
      <c r="AO335" s="1277"/>
      <c r="AP335" s="1277"/>
      <c r="AQ335" s="1277"/>
      <c r="AR335" s="1277"/>
      <c r="AS335" s="1277"/>
      <c r="AT335" s="1277"/>
      <c r="AU335" s="1277"/>
      <c r="AV335" s="1277"/>
      <c r="AW335" s="1277"/>
      <c r="AX335" s="1277"/>
      <c r="AY335" s="1277"/>
      <c r="AZ335" s="1277"/>
      <c r="BA335" s="1277"/>
      <c r="BB335" s="1277"/>
      <c r="BC335" s="1277"/>
      <c r="BD335" s="1277"/>
      <c r="BE335" s="1277"/>
      <c r="BF335" s="1277"/>
      <c r="BG335" s="1277"/>
      <c r="BH335" s="1277"/>
      <c r="BI335" s="1277"/>
      <c r="BJ335" s="1277"/>
      <c r="BK335" s="1277"/>
      <c r="BL335" s="1277"/>
      <c r="BM335" s="1277"/>
      <c r="BN335" s="1277"/>
      <c r="BO335" s="1277"/>
      <c r="BP335" s="1277"/>
      <c r="BQ335" s="1277"/>
      <c r="BR335" s="1277"/>
      <c r="BS335" s="1277"/>
      <c r="BT335" s="1277"/>
      <c r="BU335" s="1277"/>
      <c r="BV335" s="1277"/>
      <c r="BW335" s="1277"/>
      <c r="BX335" s="1277"/>
      <c r="BY335" s="1277"/>
      <c r="BZ335" s="1277"/>
      <c r="CA335" s="1277"/>
      <c r="CB335" s="1277"/>
      <c r="CC335" s="1277"/>
      <c r="CD335" s="1277"/>
      <c r="CE335" s="1277"/>
      <c r="CF335" s="1277"/>
      <c r="CG335" s="1277"/>
      <c r="CH335" s="1277"/>
      <c r="CI335" s="1277"/>
      <c r="CJ335" s="1277"/>
      <c r="CK335" s="1277"/>
      <c r="CL335" s="1277"/>
      <c r="CM335" s="1277"/>
      <c r="CN335" s="1277"/>
    </row>
    <row r="336" spans="1:92">
      <c r="A336" s="1277"/>
      <c r="B336" s="1277"/>
      <c r="C336" s="1277"/>
      <c r="D336" s="1277"/>
      <c r="E336" s="1277"/>
      <c r="F336" s="1277"/>
      <c r="G336" s="1277"/>
      <c r="H336" s="1277"/>
      <c r="I336" s="1277"/>
      <c r="J336" s="1277"/>
      <c r="K336" s="1277"/>
      <c r="L336" s="1277"/>
      <c r="M336" s="1277"/>
      <c r="N336" s="1277"/>
      <c r="O336" s="1277"/>
      <c r="P336" s="1277"/>
      <c r="Q336" s="1277"/>
      <c r="R336" s="1277"/>
      <c r="S336" s="1277"/>
      <c r="T336" s="1277"/>
      <c r="U336" s="1277"/>
      <c r="V336" s="1277"/>
      <c r="W336" s="1277"/>
      <c r="X336" s="1277"/>
      <c r="Y336" s="1277"/>
      <c r="Z336" s="1277"/>
      <c r="AA336" s="1277"/>
      <c r="AB336" s="1277"/>
      <c r="AC336" s="1277"/>
      <c r="AD336" s="1277"/>
      <c r="AE336" s="1277"/>
      <c r="AF336" s="1277"/>
      <c r="AG336" s="1277"/>
      <c r="AH336" s="1277"/>
      <c r="AI336" s="1277"/>
      <c r="AJ336" s="1277"/>
      <c r="AK336" s="1277"/>
      <c r="AL336" s="1277"/>
      <c r="AM336" s="1277"/>
      <c r="AN336" s="1277"/>
      <c r="AO336" s="1277"/>
      <c r="AP336" s="1277"/>
      <c r="AQ336" s="1277"/>
      <c r="AR336" s="1277"/>
      <c r="AS336" s="1277"/>
      <c r="AT336" s="1277"/>
      <c r="AU336" s="1277"/>
      <c r="AV336" s="1277"/>
      <c r="AW336" s="1277"/>
      <c r="AX336" s="1277"/>
      <c r="AY336" s="1277"/>
      <c r="AZ336" s="1277"/>
      <c r="BA336" s="1277"/>
      <c r="BB336" s="1277"/>
      <c r="BC336" s="1277"/>
      <c r="BD336" s="1277"/>
      <c r="BE336" s="1277"/>
      <c r="BF336" s="1277"/>
      <c r="BG336" s="1277"/>
      <c r="BH336" s="1277"/>
      <c r="BI336" s="1277"/>
      <c r="BJ336" s="1277"/>
      <c r="BK336" s="1277"/>
      <c r="BL336" s="1277"/>
      <c r="BM336" s="1277"/>
      <c r="BN336" s="1277"/>
      <c r="BO336" s="1277"/>
      <c r="BP336" s="1277"/>
      <c r="BQ336" s="1277"/>
      <c r="BR336" s="1277"/>
      <c r="BS336" s="1277"/>
      <c r="BT336" s="1277"/>
      <c r="BU336" s="1277"/>
      <c r="BV336" s="1277"/>
      <c r="BW336" s="1277"/>
      <c r="BX336" s="1277"/>
      <c r="BY336" s="1277"/>
      <c r="BZ336" s="1277"/>
      <c r="CA336" s="1277"/>
      <c r="CB336" s="1277"/>
      <c r="CC336" s="1277"/>
      <c r="CD336" s="1277"/>
      <c r="CE336" s="1277"/>
      <c r="CF336" s="1277"/>
      <c r="CG336" s="1277"/>
      <c r="CH336" s="1277"/>
      <c r="CI336" s="1277"/>
      <c r="CJ336" s="1277"/>
      <c r="CK336" s="1277"/>
      <c r="CL336" s="1277"/>
      <c r="CM336" s="1277"/>
      <c r="CN336" s="1277"/>
    </row>
    <row r="337" spans="1:92">
      <c r="A337" s="1277"/>
      <c r="B337" s="1277"/>
      <c r="C337" s="1277"/>
      <c r="D337" s="1277"/>
      <c r="E337" s="1277"/>
      <c r="F337" s="1277"/>
      <c r="G337" s="1277"/>
      <c r="H337" s="1277"/>
      <c r="I337" s="1277"/>
      <c r="J337" s="1277"/>
      <c r="K337" s="1277"/>
      <c r="L337" s="1277"/>
      <c r="M337" s="1277"/>
      <c r="N337" s="1277"/>
      <c r="O337" s="1277"/>
      <c r="P337" s="1277"/>
      <c r="Q337" s="1277"/>
      <c r="R337" s="1277"/>
      <c r="S337" s="1277"/>
      <c r="T337" s="1277"/>
      <c r="U337" s="1277"/>
      <c r="V337" s="1277"/>
      <c r="W337" s="1277"/>
      <c r="X337" s="1277"/>
      <c r="Y337" s="1277"/>
      <c r="Z337" s="1277"/>
      <c r="AA337" s="1277"/>
      <c r="AB337" s="1277"/>
      <c r="AC337" s="1277"/>
      <c r="AD337" s="1277"/>
      <c r="AE337" s="1277"/>
      <c r="AF337" s="1277"/>
      <c r="AG337" s="1277"/>
      <c r="AH337" s="1277"/>
      <c r="AI337" s="1277"/>
      <c r="AJ337" s="1277"/>
      <c r="AK337" s="1277"/>
      <c r="AL337" s="1277"/>
      <c r="AM337" s="1277"/>
      <c r="AN337" s="1277"/>
      <c r="AO337" s="1277"/>
      <c r="AP337" s="1277"/>
      <c r="AQ337" s="1277"/>
      <c r="AR337" s="1277"/>
      <c r="AS337" s="1277"/>
      <c r="AT337" s="1277"/>
      <c r="AU337" s="1277"/>
      <c r="AV337" s="1277"/>
      <c r="AW337" s="1277"/>
      <c r="AX337" s="1277"/>
      <c r="AY337" s="1277"/>
      <c r="AZ337" s="1277"/>
      <c r="BA337" s="1277"/>
      <c r="BB337" s="1277"/>
      <c r="BC337" s="1277"/>
      <c r="BD337" s="1277"/>
      <c r="BE337" s="1277"/>
      <c r="BF337" s="1277"/>
      <c r="BG337" s="1277"/>
      <c r="BH337" s="1277"/>
      <c r="BI337" s="1277"/>
      <c r="BJ337" s="1277"/>
      <c r="BK337" s="1277"/>
      <c r="BL337" s="1277"/>
      <c r="BM337" s="1277"/>
      <c r="BN337" s="1277"/>
      <c r="BO337" s="1277"/>
      <c r="BP337" s="1277"/>
      <c r="BQ337" s="1277"/>
      <c r="BR337" s="1277"/>
      <c r="BS337" s="1277"/>
      <c r="BT337" s="1277"/>
      <c r="BU337" s="1277"/>
      <c r="BV337" s="1277"/>
      <c r="BW337" s="1277"/>
      <c r="BX337" s="1277"/>
      <c r="BY337" s="1277"/>
      <c r="BZ337" s="1277"/>
      <c r="CA337" s="1277"/>
      <c r="CB337" s="1277"/>
      <c r="CC337" s="1277"/>
      <c r="CD337" s="1277"/>
      <c r="CE337" s="1277"/>
      <c r="CF337" s="1277"/>
      <c r="CG337" s="1277"/>
      <c r="CH337" s="1277"/>
      <c r="CI337" s="1277"/>
      <c r="CJ337" s="1277"/>
      <c r="CK337" s="1277"/>
      <c r="CL337" s="1277"/>
      <c r="CM337" s="1277"/>
      <c r="CN337" s="1277"/>
    </row>
    <row r="338" spans="1:92">
      <c r="A338" s="1277"/>
      <c r="B338" s="1277"/>
      <c r="C338" s="1277"/>
      <c r="D338" s="1277"/>
      <c r="E338" s="1277"/>
      <c r="F338" s="1277"/>
      <c r="G338" s="1277"/>
      <c r="H338" s="1277"/>
      <c r="I338" s="1277"/>
      <c r="J338" s="1277"/>
      <c r="K338" s="1277"/>
      <c r="L338" s="1277"/>
      <c r="M338" s="1277"/>
      <c r="N338" s="1277"/>
      <c r="O338" s="1277"/>
      <c r="P338" s="1277"/>
      <c r="Q338" s="1277"/>
      <c r="R338" s="1277"/>
      <c r="S338" s="1277"/>
      <c r="T338" s="1277"/>
      <c r="U338" s="1277"/>
      <c r="V338" s="1277"/>
      <c r="W338" s="1277"/>
      <c r="X338" s="1277"/>
      <c r="Y338" s="1277"/>
      <c r="Z338" s="1277"/>
      <c r="AA338" s="1277"/>
      <c r="AB338" s="1277"/>
      <c r="AC338" s="1277"/>
      <c r="AD338" s="1277"/>
      <c r="AE338" s="1277"/>
      <c r="AF338" s="1277"/>
      <c r="AG338" s="1277"/>
      <c r="AH338" s="1277"/>
      <c r="AI338" s="1277"/>
      <c r="AJ338" s="1277"/>
      <c r="AK338" s="1277"/>
      <c r="AL338" s="1277"/>
      <c r="AM338" s="1277"/>
      <c r="AN338" s="1277"/>
      <c r="AO338" s="1277"/>
      <c r="AP338" s="1277"/>
      <c r="AQ338" s="1277"/>
      <c r="AR338" s="1277"/>
      <c r="AS338" s="1277"/>
      <c r="AT338" s="1277"/>
      <c r="AU338" s="1277"/>
      <c r="AV338" s="1277"/>
      <c r="AW338" s="1277"/>
      <c r="AX338" s="1277"/>
      <c r="AY338" s="1277"/>
      <c r="AZ338" s="1277"/>
      <c r="BA338" s="1277"/>
      <c r="BB338" s="1277"/>
      <c r="BC338" s="1277"/>
      <c r="BD338" s="1277"/>
      <c r="BE338" s="1277"/>
      <c r="BF338" s="1277"/>
      <c r="BG338" s="1277"/>
      <c r="BH338" s="1277"/>
      <c r="BI338" s="1277"/>
      <c r="BJ338" s="1277"/>
      <c r="BK338" s="1277"/>
      <c r="BL338" s="1277"/>
      <c r="BM338" s="1277"/>
      <c r="BN338" s="1277"/>
      <c r="BO338" s="1277"/>
      <c r="BP338" s="1277"/>
      <c r="BQ338" s="1277"/>
      <c r="BR338" s="1277"/>
      <c r="BS338" s="1277"/>
      <c r="BT338" s="1277"/>
      <c r="BU338" s="1277"/>
      <c r="BV338" s="1277"/>
      <c r="BW338" s="1277"/>
      <c r="BX338" s="1277"/>
      <c r="BY338" s="1277"/>
      <c r="BZ338" s="1277"/>
      <c r="CA338" s="1277"/>
      <c r="CB338" s="1277"/>
      <c r="CC338" s="1277"/>
      <c r="CD338" s="1277"/>
      <c r="CE338" s="1277"/>
      <c r="CF338" s="1277"/>
      <c r="CG338" s="1277"/>
      <c r="CH338" s="1277"/>
      <c r="CI338" s="1277"/>
      <c r="CJ338" s="1277"/>
      <c r="CK338" s="1277"/>
      <c r="CL338" s="1277"/>
      <c r="CM338" s="1277"/>
      <c r="CN338" s="1277"/>
    </row>
    <row r="339" spans="1:92">
      <c r="A339" s="1277"/>
      <c r="B339" s="1277"/>
      <c r="C339" s="1277"/>
      <c r="D339" s="1277"/>
      <c r="E339" s="1277"/>
      <c r="F339" s="1277"/>
      <c r="G339" s="1277"/>
      <c r="H339" s="1277"/>
      <c r="I339" s="1277"/>
      <c r="J339" s="1277"/>
      <c r="K339" s="1277"/>
      <c r="L339" s="1277"/>
      <c r="M339" s="1277"/>
      <c r="N339" s="1277"/>
      <c r="O339" s="1277"/>
      <c r="P339" s="1277"/>
      <c r="Q339" s="1277"/>
      <c r="R339" s="1277"/>
      <c r="S339" s="1277"/>
      <c r="T339" s="1277"/>
      <c r="U339" s="1277"/>
      <c r="V339" s="1277"/>
      <c r="W339" s="1277"/>
      <c r="X339" s="1277"/>
      <c r="Y339" s="1277"/>
      <c r="Z339" s="1277"/>
      <c r="AA339" s="1277"/>
      <c r="AB339" s="1277"/>
      <c r="AC339" s="1277"/>
      <c r="AD339" s="1277"/>
      <c r="AE339" s="1277"/>
      <c r="AF339" s="1277"/>
      <c r="AG339" s="1277"/>
      <c r="AH339" s="1277"/>
      <c r="AI339" s="1277"/>
      <c r="AJ339" s="1277"/>
      <c r="AK339" s="1277"/>
      <c r="AL339" s="1277"/>
      <c r="AM339" s="1277"/>
      <c r="AN339" s="1277"/>
      <c r="AO339" s="1277"/>
      <c r="AP339" s="1277"/>
      <c r="AQ339" s="1277"/>
      <c r="AR339" s="1277"/>
      <c r="AS339" s="1277"/>
      <c r="AT339" s="1277"/>
      <c r="AU339" s="1277"/>
      <c r="AV339" s="1277"/>
      <c r="AW339" s="1277"/>
      <c r="AX339" s="1277"/>
      <c r="AY339" s="1277"/>
      <c r="AZ339" s="1277"/>
      <c r="BA339" s="1277"/>
      <c r="BB339" s="1277"/>
      <c r="BC339" s="1277"/>
      <c r="BD339" s="1277"/>
      <c r="BE339" s="1277"/>
      <c r="BF339" s="1277"/>
      <c r="BG339" s="1277"/>
      <c r="BH339" s="1277"/>
      <c r="BI339" s="1277"/>
      <c r="BJ339" s="1277"/>
      <c r="BK339" s="1277"/>
      <c r="BL339" s="1277"/>
      <c r="BM339" s="1277"/>
      <c r="BN339" s="1277"/>
      <c r="BO339" s="1277"/>
      <c r="BP339" s="1277"/>
      <c r="BQ339" s="1277"/>
      <c r="BR339" s="1277"/>
      <c r="BS339" s="1277"/>
      <c r="BT339" s="1277"/>
      <c r="BU339" s="1277"/>
      <c r="BV339" s="1277"/>
      <c r="BW339" s="1277"/>
      <c r="BX339" s="1277"/>
      <c r="BY339" s="1277"/>
      <c r="BZ339" s="1277"/>
      <c r="CA339" s="1277"/>
      <c r="CB339" s="1277"/>
      <c r="CC339" s="1277"/>
      <c r="CD339" s="1277"/>
      <c r="CE339" s="1277"/>
      <c r="CF339" s="1277"/>
      <c r="CG339" s="1277"/>
      <c r="CH339" s="1277"/>
      <c r="CI339" s="1277"/>
      <c r="CJ339" s="1277"/>
      <c r="CK339" s="1277"/>
      <c r="CL339" s="1277"/>
      <c r="CM339" s="1277"/>
      <c r="CN339" s="1277"/>
    </row>
    <row r="340" spans="1:92">
      <c r="A340" s="1277"/>
      <c r="B340" s="1277"/>
      <c r="C340" s="1277"/>
      <c r="D340" s="1277"/>
      <c r="E340" s="1277"/>
      <c r="F340" s="1277"/>
      <c r="G340" s="1277"/>
      <c r="H340" s="1277"/>
      <c r="I340" s="1277"/>
      <c r="J340" s="1277"/>
      <c r="K340" s="1277"/>
      <c r="L340" s="1277"/>
      <c r="M340" s="1277"/>
      <c r="N340" s="1277"/>
      <c r="O340" s="1277"/>
      <c r="P340" s="1277"/>
      <c r="Q340" s="1277"/>
      <c r="R340" s="1277"/>
      <c r="S340" s="1277"/>
      <c r="T340" s="1277"/>
      <c r="U340" s="1277"/>
      <c r="V340" s="1277"/>
      <c r="W340" s="1277"/>
      <c r="X340" s="1277"/>
      <c r="Y340" s="1277"/>
      <c r="Z340" s="1277"/>
      <c r="AA340" s="1277"/>
      <c r="AB340" s="1277"/>
      <c r="AC340" s="1277"/>
      <c r="AD340" s="1277"/>
      <c r="AE340" s="1277"/>
      <c r="AF340" s="1277"/>
      <c r="AG340" s="1277"/>
      <c r="AH340" s="1277"/>
      <c r="AI340" s="1277"/>
      <c r="AJ340" s="1277"/>
      <c r="AK340" s="1277"/>
      <c r="AL340" s="1277"/>
      <c r="AM340" s="1277"/>
      <c r="AN340" s="1277"/>
      <c r="AO340" s="1277"/>
      <c r="AP340" s="1277"/>
      <c r="AQ340" s="1277"/>
      <c r="AR340" s="1277"/>
      <c r="AS340" s="1277"/>
      <c r="AT340" s="1277"/>
      <c r="AU340" s="1277"/>
      <c r="AV340" s="1277"/>
      <c r="AW340" s="1277"/>
      <c r="AX340" s="1277"/>
      <c r="AY340" s="1277"/>
      <c r="AZ340" s="1277"/>
      <c r="BA340" s="1277"/>
      <c r="BB340" s="1277"/>
      <c r="BC340" s="1277"/>
      <c r="BD340" s="1277"/>
      <c r="BE340" s="1277"/>
      <c r="BF340" s="1277"/>
      <c r="BG340" s="1277"/>
      <c r="BH340" s="1277"/>
      <c r="BI340" s="1277"/>
      <c r="BJ340" s="1277"/>
      <c r="BK340" s="1277"/>
      <c r="BL340" s="1277"/>
      <c r="BM340" s="1277"/>
      <c r="BN340" s="1277"/>
      <c r="BO340" s="1277"/>
      <c r="BP340" s="1277"/>
      <c r="BQ340" s="1277"/>
      <c r="BR340" s="1277"/>
      <c r="BS340" s="1277"/>
      <c r="BT340" s="1277"/>
      <c r="BU340" s="1277"/>
      <c r="BV340" s="1277"/>
      <c r="BW340" s="1277"/>
      <c r="BX340" s="1277"/>
      <c r="BY340" s="1277"/>
      <c r="BZ340" s="1277"/>
      <c r="CA340" s="1277"/>
      <c r="CB340" s="1277"/>
      <c r="CC340" s="1277"/>
      <c r="CD340" s="1277"/>
      <c r="CE340" s="1277"/>
      <c r="CF340" s="1277"/>
      <c r="CG340" s="1277"/>
      <c r="CH340" s="1277"/>
      <c r="CI340" s="1277"/>
      <c r="CJ340" s="1277"/>
      <c r="CK340" s="1277"/>
      <c r="CL340" s="1277"/>
      <c r="CM340" s="1277"/>
      <c r="CN340" s="1277"/>
    </row>
    <row r="341" spans="1:92">
      <c r="A341" s="1277"/>
      <c r="B341" s="1277"/>
      <c r="C341" s="1277"/>
      <c r="D341" s="1277"/>
      <c r="E341" s="1277"/>
      <c r="F341" s="1277"/>
      <c r="G341" s="1277"/>
      <c r="H341" s="1277"/>
      <c r="I341" s="1277"/>
      <c r="J341" s="1277"/>
      <c r="K341" s="1277"/>
      <c r="L341" s="1277"/>
      <c r="M341" s="1277"/>
      <c r="N341" s="1277"/>
      <c r="O341" s="1277"/>
      <c r="P341" s="1277"/>
      <c r="Q341" s="1277"/>
      <c r="R341" s="1277"/>
      <c r="S341" s="1277"/>
      <c r="T341" s="1277"/>
      <c r="U341" s="1277"/>
      <c r="V341" s="1277"/>
      <c r="W341" s="1277"/>
      <c r="X341" s="1277"/>
      <c r="Y341" s="1277"/>
      <c r="Z341" s="1277"/>
      <c r="AA341" s="1277"/>
      <c r="AB341" s="1277"/>
      <c r="AC341" s="1277"/>
      <c r="AD341" s="1277"/>
      <c r="AE341" s="1277"/>
      <c r="AF341" s="1277"/>
      <c r="AG341" s="1277"/>
      <c r="AH341" s="1277"/>
      <c r="AI341" s="1277"/>
      <c r="AJ341" s="1277"/>
      <c r="AK341" s="1277"/>
      <c r="AL341" s="1277"/>
      <c r="AM341" s="1277"/>
      <c r="AN341" s="1277"/>
      <c r="AO341" s="1277"/>
      <c r="AP341" s="1277"/>
      <c r="AQ341" s="1277"/>
      <c r="AR341" s="1277"/>
      <c r="AS341" s="1277"/>
      <c r="AT341" s="1277"/>
      <c r="AU341" s="1277"/>
      <c r="AV341" s="1277"/>
      <c r="AW341" s="1277"/>
      <c r="AX341" s="1277"/>
      <c r="AY341" s="1277"/>
      <c r="AZ341" s="1277"/>
      <c r="BA341" s="1277"/>
      <c r="BB341" s="1277"/>
      <c r="BC341" s="1277"/>
      <c r="BD341" s="1277"/>
      <c r="BE341" s="1277"/>
      <c r="BF341" s="1277"/>
      <c r="BG341" s="1277"/>
      <c r="BH341" s="1277"/>
      <c r="BI341" s="1277"/>
      <c r="BJ341" s="1277"/>
      <c r="BK341" s="1277"/>
      <c r="BL341" s="1277"/>
      <c r="BM341" s="1277"/>
      <c r="BN341" s="1277"/>
      <c r="BO341" s="1277"/>
      <c r="BP341" s="1277"/>
      <c r="BQ341" s="1277"/>
      <c r="BR341" s="1277"/>
      <c r="BS341" s="1277"/>
      <c r="BT341" s="1277"/>
      <c r="BU341" s="1277"/>
      <c r="BV341" s="1277"/>
      <c r="BW341" s="1277"/>
      <c r="BX341" s="1277"/>
      <c r="BY341" s="1277"/>
      <c r="BZ341" s="1277"/>
      <c r="CA341" s="1277"/>
      <c r="CB341" s="1277"/>
      <c r="CC341" s="1277"/>
      <c r="CD341" s="1277"/>
      <c r="CE341" s="1277"/>
      <c r="CF341" s="1277"/>
      <c r="CG341" s="1277"/>
      <c r="CH341" s="1277"/>
      <c r="CI341" s="1277"/>
      <c r="CJ341" s="1277"/>
      <c r="CK341" s="1277"/>
      <c r="CL341" s="1277"/>
      <c r="CM341" s="1277"/>
      <c r="CN341" s="1277"/>
    </row>
    <row r="342" spans="1:92">
      <c r="A342" s="1277"/>
      <c r="B342" s="1277"/>
      <c r="C342" s="1277"/>
      <c r="D342" s="1277"/>
      <c r="E342" s="1277"/>
      <c r="F342" s="1277"/>
      <c r="G342" s="1277"/>
      <c r="H342" s="1277"/>
      <c r="I342" s="1277"/>
      <c r="J342" s="1277"/>
      <c r="K342" s="1277"/>
      <c r="L342" s="1277"/>
      <c r="M342" s="1277"/>
      <c r="N342" s="1277"/>
      <c r="O342" s="1277"/>
      <c r="P342" s="1277"/>
      <c r="Q342" s="1277"/>
      <c r="R342" s="1277"/>
      <c r="S342" s="1277"/>
      <c r="T342" s="1277"/>
      <c r="U342" s="1277"/>
      <c r="V342" s="1277"/>
      <c r="W342" s="1277"/>
      <c r="X342" s="1277"/>
      <c r="Y342" s="1277"/>
      <c r="Z342" s="1277"/>
      <c r="AA342" s="1277"/>
      <c r="AB342" s="1277"/>
      <c r="AC342" s="1277"/>
      <c r="AD342" s="1277"/>
      <c r="AE342" s="1277"/>
      <c r="AF342" s="1277"/>
      <c r="AG342" s="1277"/>
      <c r="AH342" s="1277"/>
      <c r="AI342" s="1277"/>
      <c r="AJ342" s="1277"/>
      <c r="AK342" s="1277"/>
      <c r="AL342" s="1277"/>
      <c r="AM342" s="1277"/>
      <c r="AN342" s="1277"/>
      <c r="AO342" s="1277"/>
      <c r="AP342" s="1277"/>
      <c r="AQ342" s="1277"/>
      <c r="AR342" s="1277"/>
      <c r="AS342" s="1277"/>
      <c r="AT342" s="1277"/>
      <c r="AU342" s="1277"/>
      <c r="AV342" s="1277"/>
      <c r="AW342" s="1277"/>
      <c r="AX342" s="1277"/>
      <c r="AY342" s="1277"/>
      <c r="AZ342" s="1277"/>
      <c r="BA342" s="1277"/>
      <c r="BB342" s="1277"/>
      <c r="BC342" s="1277"/>
      <c r="BD342" s="1277"/>
      <c r="BE342" s="1277"/>
      <c r="BF342" s="1277"/>
      <c r="BG342" s="1277"/>
      <c r="BH342" s="1277"/>
      <c r="BI342" s="1277"/>
      <c r="BJ342" s="1277"/>
      <c r="BK342" s="1277"/>
      <c r="BL342" s="1277"/>
      <c r="BM342" s="1277"/>
      <c r="BN342" s="1277"/>
      <c r="BO342" s="1277"/>
      <c r="BP342" s="1277"/>
      <c r="BQ342" s="1277"/>
      <c r="BR342" s="1277"/>
      <c r="BS342" s="1277"/>
      <c r="BT342" s="1277"/>
      <c r="BU342" s="1277"/>
      <c r="BV342" s="1277"/>
      <c r="BW342" s="1277"/>
      <c r="BX342" s="1277"/>
      <c r="BY342" s="1277"/>
      <c r="BZ342" s="1277"/>
      <c r="CA342" s="1277"/>
      <c r="CB342" s="1277"/>
      <c r="CC342" s="1277"/>
      <c r="CD342" s="1277"/>
      <c r="CE342" s="1277"/>
      <c r="CF342" s="1277"/>
      <c r="CG342" s="1277"/>
      <c r="CH342" s="1277"/>
      <c r="CI342" s="1277"/>
      <c r="CJ342" s="1277"/>
      <c r="CK342" s="1277"/>
      <c r="CL342" s="1277"/>
      <c r="CM342" s="1277"/>
      <c r="CN342" s="1277"/>
    </row>
    <row r="343" spans="1:92">
      <c r="A343" s="1277"/>
      <c r="B343" s="1277"/>
      <c r="C343" s="1277"/>
      <c r="D343" s="1277"/>
      <c r="E343" s="1277"/>
      <c r="F343" s="1277"/>
      <c r="G343" s="1277"/>
      <c r="H343" s="1277"/>
      <c r="I343" s="1277"/>
      <c r="J343" s="1277"/>
      <c r="K343" s="1277"/>
      <c r="L343" s="1277"/>
      <c r="M343" s="1277"/>
      <c r="N343" s="1277"/>
      <c r="O343" s="1277"/>
      <c r="P343" s="1277"/>
      <c r="Q343" s="1277"/>
      <c r="R343" s="1277"/>
      <c r="S343" s="1277"/>
      <c r="T343" s="1277"/>
      <c r="U343" s="1277"/>
      <c r="V343" s="1277"/>
      <c r="W343" s="1277"/>
      <c r="X343" s="1277"/>
      <c r="Y343" s="1277"/>
      <c r="Z343" s="1277"/>
      <c r="AA343" s="1277"/>
      <c r="AB343" s="1277"/>
      <c r="AC343" s="1277"/>
      <c r="AD343" s="1277"/>
      <c r="AE343" s="1277"/>
      <c r="AF343" s="1277"/>
      <c r="AG343" s="1277"/>
      <c r="AH343" s="1277"/>
      <c r="AI343" s="1277"/>
      <c r="AJ343" s="1277"/>
      <c r="AK343" s="1277"/>
      <c r="AL343" s="1277"/>
      <c r="AM343" s="1277"/>
      <c r="AN343" s="1277"/>
      <c r="AO343" s="1277"/>
      <c r="AP343" s="1277"/>
      <c r="AQ343" s="1277"/>
      <c r="AR343" s="1277"/>
      <c r="AS343" s="1277"/>
      <c r="AT343" s="1277"/>
      <c r="AU343" s="1277"/>
      <c r="AV343" s="1277"/>
      <c r="AW343" s="1277"/>
      <c r="AX343" s="1277"/>
      <c r="AY343" s="1277"/>
      <c r="AZ343" s="1277"/>
      <c r="BA343" s="1277"/>
      <c r="BB343" s="1277"/>
      <c r="BC343" s="1277"/>
      <c r="BD343" s="1277"/>
      <c r="BE343" s="1277"/>
      <c r="BF343" s="1277"/>
      <c r="BG343" s="1277"/>
      <c r="BH343" s="1277"/>
      <c r="BI343" s="1277"/>
      <c r="BJ343" s="1277"/>
      <c r="BK343" s="1277"/>
      <c r="BL343" s="1277"/>
      <c r="BM343" s="1277"/>
      <c r="BN343" s="1277"/>
      <c r="BO343" s="1277"/>
      <c r="BP343" s="1277"/>
      <c r="BQ343" s="1277"/>
      <c r="BR343" s="1277"/>
      <c r="BS343" s="1277"/>
      <c r="BT343" s="1277"/>
      <c r="BU343" s="1277"/>
      <c r="BV343" s="1277"/>
      <c r="BW343" s="1277"/>
      <c r="BX343" s="1277"/>
      <c r="BY343" s="1277"/>
      <c r="BZ343" s="1277"/>
      <c r="CA343" s="1277"/>
      <c r="CB343" s="1277"/>
      <c r="CC343" s="1277"/>
      <c r="CD343" s="1277"/>
      <c r="CE343" s="1277"/>
      <c r="CF343" s="1277"/>
      <c r="CG343" s="1277"/>
      <c r="CH343" s="1277"/>
      <c r="CI343" s="1277"/>
      <c r="CJ343" s="1277"/>
      <c r="CK343" s="1277"/>
      <c r="CL343" s="1277"/>
      <c r="CM343" s="1277"/>
      <c r="CN343" s="1277"/>
    </row>
    <row r="344" spans="1:92">
      <c r="A344" s="1277"/>
      <c r="B344" s="1277"/>
      <c r="C344" s="1277"/>
      <c r="D344" s="1277"/>
      <c r="E344" s="1277"/>
      <c r="F344" s="1277"/>
      <c r="G344" s="1277"/>
      <c r="H344" s="1277"/>
      <c r="I344" s="1277"/>
      <c r="J344" s="1277"/>
      <c r="K344" s="1277"/>
      <c r="L344" s="1277"/>
      <c r="M344" s="1277"/>
      <c r="N344" s="1277"/>
      <c r="O344" s="1277"/>
      <c r="P344" s="1277"/>
      <c r="Q344" s="1277"/>
      <c r="R344" s="1277"/>
      <c r="S344" s="1277"/>
      <c r="T344" s="1277"/>
      <c r="U344" s="1277"/>
      <c r="V344" s="1277"/>
      <c r="W344" s="1277"/>
      <c r="X344" s="1277"/>
      <c r="Y344" s="1277"/>
      <c r="Z344" s="1277"/>
      <c r="AA344" s="1277"/>
      <c r="AB344" s="1277"/>
      <c r="AC344" s="1277"/>
      <c r="AD344" s="1277"/>
      <c r="AE344" s="1277"/>
      <c r="AF344" s="1277"/>
      <c r="AG344" s="1277"/>
      <c r="AH344" s="1277"/>
      <c r="AI344" s="1277"/>
      <c r="AJ344" s="1277"/>
      <c r="AK344" s="1277"/>
      <c r="AL344" s="1277"/>
      <c r="AM344" s="1277"/>
      <c r="AN344" s="1277"/>
      <c r="AO344" s="1277"/>
      <c r="AP344" s="1277"/>
      <c r="AQ344" s="1277"/>
      <c r="AR344" s="1277"/>
      <c r="AS344" s="1277"/>
      <c r="AT344" s="1277"/>
      <c r="AU344" s="1277"/>
      <c r="AV344" s="1277"/>
      <c r="AW344" s="1277"/>
      <c r="AX344" s="1277"/>
      <c r="AY344" s="1277"/>
      <c r="AZ344" s="1277"/>
      <c r="BA344" s="1277"/>
      <c r="BB344" s="1277"/>
      <c r="BC344" s="1277"/>
      <c r="BD344" s="1277"/>
      <c r="BE344" s="1277"/>
      <c r="BF344" s="1277"/>
      <c r="BG344" s="1277"/>
      <c r="BH344" s="1277"/>
      <c r="BI344" s="1277"/>
      <c r="BJ344" s="1277"/>
      <c r="BK344" s="1277"/>
      <c r="BL344" s="1277"/>
      <c r="BM344" s="1277"/>
      <c r="BN344" s="1277"/>
      <c r="BO344" s="1277"/>
      <c r="BP344" s="1277"/>
      <c r="BQ344" s="1277"/>
      <c r="BR344" s="1277"/>
      <c r="BS344" s="1277"/>
      <c r="BT344" s="1277"/>
      <c r="BU344" s="1277"/>
      <c r="BV344" s="1277"/>
      <c r="BW344" s="1277"/>
      <c r="BX344" s="1277"/>
      <c r="BY344" s="1277"/>
      <c r="BZ344" s="1277"/>
      <c r="CA344" s="1277"/>
      <c r="CB344" s="1277"/>
      <c r="CC344" s="1277"/>
      <c r="CD344" s="1277"/>
      <c r="CE344" s="1277"/>
      <c r="CF344" s="1277"/>
      <c r="CG344" s="1277"/>
      <c r="CH344" s="1277"/>
      <c r="CI344" s="1277"/>
      <c r="CJ344" s="1277"/>
      <c r="CK344" s="1277"/>
      <c r="CL344" s="1277"/>
      <c r="CM344" s="1277"/>
      <c r="CN344" s="1277"/>
    </row>
    <row r="345" spans="1:92">
      <c r="A345" s="1277"/>
      <c r="B345" s="1277"/>
      <c r="C345" s="1277"/>
      <c r="D345" s="1277"/>
      <c r="E345" s="1277"/>
      <c r="F345" s="1277"/>
      <c r="G345" s="1277"/>
      <c r="H345" s="1277"/>
      <c r="I345" s="1277"/>
      <c r="J345" s="1277"/>
      <c r="K345" s="1277"/>
      <c r="L345" s="1277"/>
      <c r="M345" s="1277"/>
      <c r="N345" s="1277"/>
      <c r="O345" s="1277"/>
      <c r="P345" s="1277"/>
      <c r="Q345" s="1277"/>
      <c r="R345" s="1277"/>
      <c r="S345" s="1277"/>
      <c r="T345" s="1277"/>
      <c r="U345" s="1277"/>
      <c r="V345" s="1277"/>
      <c r="W345" s="1277"/>
      <c r="X345" s="1277"/>
      <c r="Y345" s="1277"/>
      <c r="Z345" s="1277"/>
      <c r="AA345" s="1277"/>
      <c r="AB345" s="1277"/>
      <c r="AC345" s="1277"/>
      <c r="AD345" s="1277"/>
      <c r="AE345" s="1277"/>
      <c r="AF345" s="1277"/>
      <c r="AG345" s="1277"/>
      <c r="AH345" s="1277"/>
      <c r="AI345" s="1277"/>
      <c r="AJ345" s="1277"/>
      <c r="AK345" s="1277"/>
      <c r="AL345" s="1277"/>
      <c r="AM345" s="1277"/>
      <c r="AN345" s="1277"/>
      <c r="AO345" s="1277"/>
      <c r="AP345" s="1277"/>
      <c r="AQ345" s="1277"/>
      <c r="AR345" s="1277"/>
      <c r="AS345" s="1277"/>
      <c r="AT345" s="1277"/>
      <c r="AU345" s="1277"/>
      <c r="AV345" s="1277"/>
      <c r="AW345" s="1277"/>
      <c r="AX345" s="1277"/>
      <c r="AY345" s="1277"/>
      <c r="AZ345" s="1277"/>
      <c r="BA345" s="1277"/>
      <c r="BB345" s="1277"/>
      <c r="BC345" s="1277"/>
      <c r="BD345" s="1277"/>
      <c r="BE345" s="1277"/>
      <c r="BF345" s="1277"/>
      <c r="BG345" s="1277"/>
      <c r="BH345" s="1277"/>
      <c r="BI345" s="1277"/>
      <c r="BJ345" s="1277"/>
      <c r="BK345" s="1277"/>
      <c r="BL345" s="1277"/>
      <c r="BM345" s="1277"/>
      <c r="BN345" s="1277"/>
      <c r="BO345" s="1277"/>
      <c r="BP345" s="1277"/>
      <c r="BQ345" s="1277"/>
      <c r="BR345" s="1277"/>
      <c r="BS345" s="1277"/>
      <c r="BT345" s="1277"/>
      <c r="BU345" s="1277"/>
      <c r="BV345" s="1277"/>
      <c r="BW345" s="1277"/>
      <c r="BX345" s="1277"/>
      <c r="BY345" s="1277"/>
      <c r="BZ345" s="1277"/>
      <c r="CA345" s="1277"/>
      <c r="CB345" s="1277"/>
      <c r="CC345" s="1277"/>
      <c r="CD345" s="1277"/>
      <c r="CE345" s="1277"/>
      <c r="CF345" s="1277"/>
      <c r="CG345" s="1277"/>
      <c r="CH345" s="1277"/>
      <c r="CI345" s="1277"/>
      <c r="CJ345" s="1277"/>
      <c r="CK345" s="1277"/>
      <c r="CL345" s="1277"/>
      <c r="CM345" s="1277"/>
      <c r="CN345" s="1277"/>
    </row>
    <row r="346" spans="1:92">
      <c r="A346" s="1277"/>
      <c r="B346" s="1277"/>
      <c r="C346" s="1277"/>
      <c r="D346" s="1277"/>
      <c r="E346" s="1277"/>
      <c r="F346" s="1277"/>
      <c r="G346" s="1277"/>
      <c r="H346" s="1277"/>
      <c r="I346" s="1277"/>
      <c r="J346" s="1277"/>
      <c r="K346" s="1277"/>
      <c r="L346" s="1277"/>
      <c r="M346" s="1277"/>
      <c r="N346" s="1277"/>
      <c r="O346" s="1277"/>
      <c r="P346" s="1277"/>
      <c r="Q346" s="1277"/>
      <c r="R346" s="1277"/>
      <c r="S346" s="1277"/>
      <c r="T346" s="1277"/>
      <c r="U346" s="1277"/>
      <c r="V346" s="1277"/>
      <c r="W346" s="1277"/>
      <c r="X346" s="1277"/>
      <c r="Y346" s="1277"/>
      <c r="Z346" s="1277"/>
      <c r="AA346" s="1277"/>
      <c r="AB346" s="1277"/>
      <c r="AC346" s="1277"/>
      <c r="AD346" s="1277"/>
      <c r="AE346" s="1277"/>
      <c r="AF346" s="1277"/>
      <c r="AG346" s="1277"/>
      <c r="AH346" s="1277"/>
      <c r="AI346" s="1277"/>
      <c r="AJ346" s="1277"/>
      <c r="AK346" s="1277"/>
      <c r="AL346" s="1277"/>
      <c r="AM346" s="1277"/>
      <c r="AN346" s="1277"/>
      <c r="AO346" s="1277"/>
      <c r="AP346" s="1277"/>
      <c r="AQ346" s="1277"/>
      <c r="AR346" s="1277"/>
      <c r="AS346" s="1277"/>
      <c r="AT346" s="1277"/>
      <c r="AU346" s="1277"/>
      <c r="AV346" s="1277"/>
      <c r="AW346" s="1277"/>
      <c r="AX346" s="1277"/>
      <c r="AY346" s="1277"/>
      <c r="AZ346" s="1277"/>
      <c r="BA346" s="1277"/>
      <c r="BB346" s="1277"/>
      <c r="BC346" s="1277"/>
      <c r="BD346" s="1277"/>
      <c r="BE346" s="1277"/>
      <c r="BF346" s="1277"/>
      <c r="BG346" s="1277"/>
      <c r="BH346" s="1277"/>
      <c r="BI346" s="1277"/>
      <c r="BJ346" s="1277"/>
      <c r="BK346" s="1277"/>
      <c r="BL346" s="1277"/>
      <c r="BM346" s="1277"/>
      <c r="BN346" s="1277"/>
      <c r="BO346" s="1277"/>
      <c r="BP346" s="1277"/>
      <c r="BQ346" s="1277"/>
      <c r="BR346" s="1277"/>
      <c r="BS346" s="1277"/>
      <c r="BT346" s="1277"/>
      <c r="BU346" s="1277"/>
      <c r="BV346" s="1277"/>
      <c r="BW346" s="1277"/>
      <c r="BX346" s="1277"/>
      <c r="BY346" s="1277"/>
      <c r="BZ346" s="1277"/>
      <c r="CA346" s="1277"/>
      <c r="CB346" s="1277"/>
      <c r="CC346" s="1277"/>
      <c r="CD346" s="1277"/>
      <c r="CE346" s="1277"/>
      <c r="CF346" s="1277"/>
      <c r="CG346" s="1277"/>
      <c r="CH346" s="1277"/>
      <c r="CI346" s="1277"/>
      <c r="CJ346" s="1277"/>
      <c r="CK346" s="1277"/>
      <c r="CL346" s="1277"/>
      <c r="CM346" s="1277"/>
      <c r="CN346" s="1277"/>
    </row>
    <row r="347" spans="1:92">
      <c r="A347" s="1277"/>
      <c r="B347" s="1277"/>
      <c r="C347" s="1277"/>
      <c r="D347" s="1277"/>
      <c r="E347" s="1277"/>
      <c r="F347" s="1277"/>
      <c r="G347" s="1277"/>
      <c r="H347" s="1277"/>
      <c r="I347" s="1277"/>
      <c r="J347" s="1277"/>
      <c r="K347" s="1277"/>
      <c r="L347" s="1277"/>
      <c r="M347" s="1277"/>
      <c r="N347" s="1277"/>
      <c r="O347" s="1277"/>
      <c r="P347" s="1277"/>
      <c r="Q347" s="1277"/>
      <c r="R347" s="1277"/>
      <c r="S347" s="1277"/>
      <c r="T347" s="1277"/>
      <c r="U347" s="1277"/>
      <c r="V347" s="1277"/>
      <c r="W347" s="1277"/>
      <c r="X347" s="1277"/>
      <c r="Y347" s="1277"/>
      <c r="Z347" s="1277"/>
      <c r="AA347" s="1277"/>
      <c r="AB347" s="1277"/>
      <c r="AC347" s="1277"/>
      <c r="AD347" s="1277"/>
      <c r="AE347" s="1277"/>
      <c r="AF347" s="1277"/>
      <c r="AG347" s="1277"/>
      <c r="AH347" s="1277"/>
      <c r="AI347" s="1277"/>
      <c r="AJ347" s="1277"/>
      <c r="AK347" s="1277"/>
      <c r="AL347" s="1277"/>
      <c r="AM347" s="1277"/>
      <c r="AN347" s="1277"/>
      <c r="AO347" s="1277"/>
      <c r="AP347" s="1277"/>
      <c r="AQ347" s="1277"/>
      <c r="AR347" s="1277"/>
      <c r="AS347" s="1277"/>
      <c r="AT347" s="1277"/>
      <c r="AU347" s="1277"/>
      <c r="AV347" s="1277"/>
      <c r="AW347" s="1277"/>
      <c r="AX347" s="1277"/>
      <c r="AY347" s="1277"/>
      <c r="AZ347" s="1277"/>
      <c r="BA347" s="1277"/>
      <c r="BB347" s="1277"/>
      <c r="BC347" s="1277"/>
      <c r="BD347" s="1277"/>
      <c r="BE347" s="1277"/>
      <c r="BF347" s="1277"/>
      <c r="BG347" s="1277"/>
      <c r="BH347" s="1277"/>
      <c r="BI347" s="1277"/>
      <c r="BJ347" s="1277"/>
      <c r="BK347" s="1277"/>
      <c r="BL347" s="1277"/>
      <c r="BM347" s="1277"/>
      <c r="BN347" s="1277"/>
      <c r="BO347" s="1277"/>
      <c r="BP347" s="1277"/>
      <c r="BQ347" s="1277"/>
      <c r="BR347" s="1277"/>
      <c r="BS347" s="1277"/>
      <c r="BT347" s="1277"/>
      <c r="BU347" s="1277"/>
      <c r="BV347" s="1277"/>
      <c r="BW347" s="1277"/>
      <c r="BX347" s="1277"/>
      <c r="BY347" s="1277"/>
      <c r="BZ347" s="1277"/>
      <c r="CA347" s="1277"/>
      <c r="CB347" s="1277"/>
      <c r="CC347" s="1277"/>
      <c r="CD347" s="1277"/>
      <c r="CE347" s="1277"/>
      <c r="CF347" s="1277"/>
      <c r="CG347" s="1277"/>
      <c r="CH347" s="1277"/>
      <c r="CI347" s="1277"/>
      <c r="CJ347" s="1277"/>
      <c r="CK347" s="1277"/>
      <c r="CL347" s="1277"/>
      <c r="CM347" s="1277"/>
      <c r="CN347" s="1277"/>
    </row>
    <row r="348" spans="1:92">
      <c r="A348" s="1277"/>
      <c r="B348" s="1277"/>
      <c r="C348" s="1277"/>
      <c r="D348" s="1277"/>
      <c r="E348" s="1277"/>
      <c r="F348" s="1277"/>
      <c r="G348" s="1277"/>
      <c r="H348" s="1277"/>
      <c r="I348" s="1277"/>
      <c r="J348" s="1277"/>
      <c r="K348" s="1277"/>
      <c r="L348" s="1277"/>
      <c r="M348" s="1277"/>
      <c r="N348" s="1277"/>
      <c r="O348" s="1277"/>
      <c r="P348" s="1277"/>
      <c r="Q348" s="1277"/>
      <c r="R348" s="1277"/>
      <c r="S348" s="1277"/>
      <c r="T348" s="1277"/>
      <c r="U348" s="1277"/>
      <c r="V348" s="1277"/>
      <c r="W348" s="1277"/>
      <c r="X348" s="1277"/>
      <c r="Y348" s="1277"/>
      <c r="Z348" s="1277"/>
      <c r="AA348" s="1277"/>
      <c r="AB348" s="1277"/>
      <c r="AC348" s="1277"/>
      <c r="AD348" s="1277"/>
      <c r="AE348" s="1277"/>
      <c r="AF348" s="1277"/>
      <c r="AG348" s="1277"/>
      <c r="AH348" s="1277"/>
      <c r="AI348" s="1277"/>
      <c r="AJ348" s="1277"/>
      <c r="AK348" s="1277"/>
      <c r="AL348" s="1277"/>
      <c r="AM348" s="1277"/>
      <c r="AN348" s="1277"/>
      <c r="AO348" s="1277"/>
      <c r="AP348" s="1277"/>
      <c r="AQ348" s="1277"/>
      <c r="AR348" s="1277"/>
      <c r="AS348" s="1277"/>
      <c r="AT348" s="1277"/>
      <c r="AU348" s="1277"/>
      <c r="AV348" s="1277"/>
      <c r="AW348" s="1277"/>
      <c r="AX348" s="1277"/>
      <c r="AY348" s="1277"/>
      <c r="AZ348" s="1277"/>
      <c r="BA348" s="1277"/>
      <c r="BB348" s="1277"/>
      <c r="BC348" s="1277"/>
      <c r="BD348" s="1277"/>
      <c r="BE348" s="1277"/>
      <c r="BF348" s="1277"/>
      <c r="BG348" s="1277"/>
      <c r="BH348" s="1277"/>
      <c r="BI348" s="1277"/>
      <c r="BJ348" s="1277"/>
      <c r="BK348" s="1277"/>
      <c r="BL348" s="1277"/>
      <c r="BM348" s="1277"/>
      <c r="BN348" s="1277"/>
      <c r="BO348" s="1277"/>
      <c r="BP348" s="1277"/>
      <c r="BQ348" s="1277"/>
      <c r="BR348" s="1277"/>
      <c r="BS348" s="1277"/>
      <c r="BT348" s="1277"/>
      <c r="BU348" s="1277"/>
      <c r="BV348" s="1277"/>
      <c r="BW348" s="1277"/>
      <c r="BX348" s="1277"/>
      <c r="BY348" s="1277"/>
      <c r="BZ348" s="1277"/>
      <c r="CA348" s="1277"/>
      <c r="CB348" s="1277"/>
      <c r="CC348" s="1277"/>
      <c r="CD348" s="1277"/>
      <c r="CE348" s="1277"/>
      <c r="CF348" s="1277"/>
      <c r="CG348" s="1277"/>
      <c r="CH348" s="1277"/>
      <c r="CI348" s="1277"/>
      <c r="CJ348" s="1277"/>
      <c r="CK348" s="1277"/>
      <c r="CL348" s="1277"/>
      <c r="CM348" s="1277"/>
      <c r="CN348" s="1277"/>
    </row>
    <row r="349" spans="1:92">
      <c r="A349" s="1277"/>
      <c r="B349" s="1277"/>
      <c r="C349" s="1277"/>
      <c r="D349" s="1277"/>
      <c r="E349" s="1277"/>
      <c r="F349" s="1277"/>
      <c r="G349" s="1277"/>
      <c r="H349" s="1277"/>
      <c r="I349" s="1277"/>
      <c r="J349" s="1277"/>
      <c r="K349" s="1277"/>
      <c r="L349" s="1277"/>
      <c r="M349" s="1277"/>
      <c r="N349" s="1277"/>
      <c r="O349" s="1277"/>
      <c r="P349" s="1277"/>
      <c r="Q349" s="1277"/>
      <c r="R349" s="1277"/>
      <c r="S349" s="1277"/>
      <c r="T349" s="1277"/>
      <c r="U349" s="1277"/>
      <c r="V349" s="1277"/>
      <c r="W349" s="1277"/>
      <c r="X349" s="1277"/>
      <c r="Y349" s="1277"/>
      <c r="Z349" s="1277"/>
      <c r="AA349" s="1277"/>
      <c r="AB349" s="1277"/>
      <c r="AC349" s="1277"/>
      <c r="AD349" s="1277"/>
      <c r="AE349" s="1277"/>
      <c r="AF349" s="1277"/>
      <c r="AG349" s="1277"/>
      <c r="AH349" s="1277"/>
      <c r="AI349" s="1277"/>
      <c r="AJ349" s="1277"/>
      <c r="AK349" s="1277"/>
      <c r="AL349" s="1277"/>
      <c r="AM349" s="1277"/>
      <c r="AN349" s="1277"/>
      <c r="AO349" s="1277"/>
      <c r="AP349" s="1277"/>
      <c r="AQ349" s="1277"/>
      <c r="AR349" s="1277"/>
      <c r="AS349" s="1277"/>
      <c r="AT349" s="1277"/>
      <c r="AU349" s="1277"/>
      <c r="AV349" s="1277"/>
      <c r="AW349" s="1277"/>
      <c r="AX349" s="1277"/>
      <c r="AY349" s="1277"/>
      <c r="AZ349" s="1277"/>
      <c r="BA349" s="1277"/>
      <c r="BB349" s="1277"/>
      <c r="BC349" s="1277"/>
      <c r="BD349" s="1277"/>
      <c r="BE349" s="1277"/>
      <c r="BF349" s="1277"/>
      <c r="BG349" s="1277"/>
      <c r="BH349" s="1277"/>
      <c r="BI349" s="1277"/>
      <c r="BJ349" s="1277"/>
      <c r="BK349" s="1277"/>
      <c r="BL349" s="1277"/>
      <c r="BM349" s="1277"/>
      <c r="BN349" s="1277"/>
      <c r="BO349" s="1277"/>
      <c r="BP349" s="1277"/>
      <c r="BQ349" s="1277"/>
      <c r="BR349" s="1277"/>
      <c r="BS349" s="1277"/>
      <c r="BT349" s="1277"/>
      <c r="BU349" s="1277"/>
      <c r="BV349" s="1277"/>
      <c r="BW349" s="1277"/>
      <c r="BX349" s="1277"/>
      <c r="BY349" s="1277"/>
      <c r="BZ349" s="1277"/>
      <c r="CA349" s="1277"/>
      <c r="CB349" s="1277"/>
      <c r="CC349" s="1277"/>
      <c r="CD349" s="1277"/>
      <c r="CE349" s="1277"/>
      <c r="CF349" s="1277"/>
      <c r="CG349" s="1277"/>
      <c r="CH349" s="1277"/>
      <c r="CI349" s="1277"/>
      <c r="CJ349" s="1277"/>
      <c r="CK349" s="1277"/>
      <c r="CL349" s="1277"/>
      <c r="CM349" s="1277"/>
      <c r="CN349" s="1277"/>
    </row>
    <row r="350" spans="1:92">
      <c r="A350" s="1277"/>
      <c r="B350" s="1277"/>
      <c r="C350" s="1277"/>
      <c r="D350" s="1277"/>
      <c r="E350" s="1277"/>
      <c r="F350" s="1277"/>
      <c r="G350" s="1277"/>
      <c r="H350" s="1277"/>
      <c r="I350" s="1277"/>
      <c r="J350" s="1277"/>
      <c r="K350" s="1277"/>
      <c r="L350" s="1277"/>
      <c r="M350" s="1277"/>
      <c r="N350" s="1277"/>
      <c r="O350" s="1277"/>
      <c r="P350" s="1277"/>
      <c r="Q350" s="1277"/>
      <c r="R350" s="1277"/>
      <c r="S350" s="1277"/>
      <c r="T350" s="1277"/>
      <c r="U350" s="1277"/>
      <c r="V350" s="1277"/>
      <c r="W350" s="1277"/>
      <c r="X350" s="1277"/>
      <c r="Y350" s="1277"/>
      <c r="Z350" s="1277"/>
      <c r="AA350" s="1277"/>
      <c r="AB350" s="1277"/>
      <c r="AC350" s="1277"/>
      <c r="AD350" s="1277"/>
      <c r="AE350" s="1277"/>
      <c r="AF350" s="1277"/>
      <c r="AG350" s="1277"/>
      <c r="AH350" s="1277"/>
      <c r="AI350" s="1277"/>
      <c r="AJ350" s="1277"/>
      <c r="AK350" s="1277"/>
      <c r="AL350" s="1277"/>
      <c r="AM350" s="1277"/>
      <c r="AN350" s="1277"/>
      <c r="AO350" s="1277"/>
      <c r="AP350" s="1277"/>
      <c r="AQ350" s="1277"/>
      <c r="AR350" s="1277"/>
      <c r="AS350" s="1277"/>
      <c r="AT350" s="1277"/>
      <c r="AU350" s="1277"/>
      <c r="AV350" s="1277"/>
      <c r="AW350" s="1277"/>
      <c r="AX350" s="1277"/>
      <c r="AY350" s="1277"/>
      <c r="AZ350" s="1277"/>
      <c r="BA350" s="1277"/>
      <c r="BB350" s="1277"/>
      <c r="BC350" s="1277"/>
      <c r="BD350" s="1277"/>
      <c r="BE350" s="1277"/>
      <c r="BF350" s="1277"/>
      <c r="BG350" s="1277"/>
      <c r="BH350" s="1277"/>
      <c r="BI350" s="1277"/>
      <c r="BJ350" s="1277"/>
      <c r="BK350" s="1277"/>
      <c r="BL350" s="1277"/>
      <c r="BM350" s="1277"/>
      <c r="BN350" s="1277"/>
      <c r="BO350" s="1277"/>
      <c r="BP350" s="1277"/>
      <c r="BQ350" s="1277"/>
      <c r="BR350" s="1277"/>
      <c r="BS350" s="1277"/>
      <c r="BT350" s="1277"/>
      <c r="BU350" s="1277"/>
      <c r="BV350" s="1277"/>
      <c r="BW350" s="1277"/>
      <c r="BX350" s="1277"/>
      <c r="BY350" s="1277"/>
      <c r="BZ350" s="1277"/>
      <c r="CA350" s="1277"/>
      <c r="CB350" s="1277"/>
      <c r="CC350" s="1277"/>
      <c r="CD350" s="1277"/>
      <c r="CE350" s="1277"/>
      <c r="CF350" s="1277"/>
      <c r="CG350" s="1277"/>
      <c r="CH350" s="1277"/>
      <c r="CI350" s="1277"/>
      <c r="CJ350" s="1277"/>
      <c r="CK350" s="1277"/>
      <c r="CL350" s="1277"/>
      <c r="CM350" s="1277"/>
      <c r="CN350" s="1277"/>
    </row>
    <row r="351" spans="1:92">
      <c r="A351" s="1277"/>
      <c r="B351" s="1277"/>
      <c r="C351" s="1277"/>
      <c r="D351" s="1277"/>
      <c r="E351" s="1277"/>
      <c r="F351" s="1277"/>
      <c r="G351" s="1277"/>
      <c r="H351" s="1277"/>
      <c r="I351" s="1277"/>
      <c r="J351" s="1277"/>
      <c r="K351" s="1277"/>
      <c r="L351" s="1277"/>
      <c r="M351" s="1277"/>
      <c r="N351" s="1277"/>
      <c r="O351" s="1277"/>
      <c r="P351" s="1277"/>
      <c r="Q351" s="1277"/>
      <c r="R351" s="1277"/>
      <c r="S351" s="1277"/>
      <c r="T351" s="1277"/>
      <c r="U351" s="1277"/>
      <c r="V351" s="1277"/>
      <c r="W351" s="1277"/>
      <c r="X351" s="1277"/>
      <c r="Y351" s="1277"/>
      <c r="Z351" s="1277"/>
      <c r="AA351" s="1277"/>
      <c r="AB351" s="1277"/>
      <c r="AC351" s="1277"/>
      <c r="AD351" s="1277"/>
      <c r="AE351" s="1277"/>
      <c r="AF351" s="1277"/>
      <c r="AG351" s="1277"/>
      <c r="AH351" s="1277"/>
      <c r="AI351" s="1277"/>
      <c r="AJ351" s="1277"/>
      <c r="AK351" s="1277"/>
      <c r="AL351" s="1277"/>
      <c r="AM351" s="1277"/>
      <c r="AN351" s="1277"/>
      <c r="AO351" s="1277"/>
      <c r="AP351" s="1277"/>
      <c r="AQ351" s="1277"/>
      <c r="AR351" s="1277"/>
      <c r="AS351" s="1277"/>
      <c r="AT351" s="1277"/>
      <c r="AU351" s="1277"/>
      <c r="AV351" s="1277"/>
      <c r="AW351" s="1277"/>
      <c r="AX351" s="1277"/>
      <c r="AY351" s="1277"/>
      <c r="AZ351" s="1277"/>
      <c r="BA351" s="1277"/>
      <c r="BB351" s="1277"/>
      <c r="BC351" s="1277"/>
      <c r="BD351" s="1277"/>
      <c r="BE351" s="1277"/>
      <c r="BF351" s="1277"/>
      <c r="BG351" s="1277"/>
      <c r="BH351" s="1277"/>
      <c r="BI351" s="1277"/>
      <c r="BJ351" s="1277"/>
      <c r="BK351" s="1277"/>
      <c r="BL351" s="1277"/>
      <c r="BM351" s="1277"/>
      <c r="BN351" s="1277"/>
      <c r="BO351" s="1277"/>
      <c r="BP351" s="1277"/>
      <c r="BQ351" s="1277"/>
      <c r="BR351" s="1277"/>
      <c r="BS351" s="1277"/>
      <c r="BT351" s="1277"/>
      <c r="BU351" s="1277"/>
      <c r="BV351" s="1277"/>
      <c r="BW351" s="1277"/>
      <c r="BX351" s="1277"/>
      <c r="BY351" s="1277"/>
      <c r="BZ351" s="1277"/>
      <c r="CA351" s="1277"/>
      <c r="CB351" s="1277"/>
      <c r="CC351" s="1277"/>
      <c r="CD351" s="1277"/>
      <c r="CE351" s="1277"/>
      <c r="CF351" s="1277"/>
      <c r="CG351" s="1277"/>
      <c r="CH351" s="1277"/>
      <c r="CI351" s="1277"/>
      <c r="CJ351" s="1277"/>
      <c r="CK351" s="1277"/>
      <c r="CL351" s="1277"/>
      <c r="CM351" s="1277"/>
      <c r="CN351" s="1277"/>
    </row>
    <row r="352" spans="1:92">
      <c r="A352" s="1277"/>
      <c r="B352" s="1277"/>
      <c r="C352" s="1277"/>
      <c r="D352" s="1277"/>
      <c r="E352" s="1277"/>
      <c r="F352" s="1277"/>
      <c r="G352" s="1277"/>
      <c r="H352" s="1277"/>
      <c r="I352" s="1277"/>
      <c r="J352" s="1277"/>
      <c r="K352" s="1277"/>
      <c r="L352" s="1277"/>
      <c r="M352" s="1277"/>
      <c r="N352" s="1277"/>
      <c r="O352" s="1277"/>
      <c r="P352" s="1277"/>
      <c r="Q352" s="1277"/>
      <c r="R352" s="1277"/>
      <c r="S352" s="1277"/>
      <c r="T352" s="1277"/>
      <c r="U352" s="1277"/>
      <c r="V352" s="1277"/>
      <c r="W352" s="1277"/>
      <c r="X352" s="1277"/>
      <c r="Y352" s="1277"/>
      <c r="Z352" s="1277"/>
      <c r="AA352" s="1277"/>
      <c r="AB352" s="1277"/>
      <c r="AC352" s="1277"/>
      <c r="AD352" s="1277"/>
      <c r="AE352" s="1277"/>
      <c r="AF352" s="1277"/>
      <c r="AG352" s="1277"/>
      <c r="AH352" s="1277"/>
      <c r="AI352" s="1277"/>
      <c r="AJ352" s="1277"/>
      <c r="AK352" s="1277"/>
      <c r="AL352" s="1277"/>
      <c r="AM352" s="1277"/>
      <c r="AN352" s="1277"/>
      <c r="AO352" s="1277"/>
      <c r="AP352" s="1277"/>
      <c r="AQ352" s="1277"/>
      <c r="AR352" s="1277"/>
      <c r="AS352" s="1277"/>
      <c r="AT352" s="1277"/>
      <c r="AU352" s="1277"/>
      <c r="AV352" s="1277"/>
      <c r="AW352" s="1277"/>
      <c r="AX352" s="1277"/>
      <c r="AY352" s="1277"/>
      <c r="AZ352" s="1277"/>
      <c r="BA352" s="1277"/>
      <c r="BB352" s="1277"/>
      <c r="BC352" s="1277"/>
      <c r="BD352" s="1277"/>
      <c r="BE352" s="1277"/>
      <c r="BF352" s="1277"/>
      <c r="BG352" s="1277"/>
      <c r="BH352" s="1277"/>
      <c r="BI352" s="1277"/>
      <c r="BJ352" s="1277"/>
      <c r="BK352" s="1277"/>
      <c r="BL352" s="1277"/>
      <c r="BM352" s="1277"/>
      <c r="BN352" s="1277"/>
      <c r="BO352" s="1277"/>
      <c r="BP352" s="1277"/>
      <c r="BQ352" s="1277"/>
      <c r="BR352" s="1277"/>
      <c r="BS352" s="1277"/>
      <c r="BT352" s="1277"/>
      <c r="BU352" s="1277"/>
      <c r="BV352" s="1277"/>
      <c r="BW352" s="1277"/>
      <c r="BX352" s="1277"/>
      <c r="BY352" s="1277"/>
      <c r="BZ352" s="1277"/>
      <c r="CA352" s="1277"/>
      <c r="CB352" s="1277"/>
      <c r="CC352" s="1277"/>
      <c r="CD352" s="1277"/>
      <c r="CE352" s="1277"/>
      <c r="CF352" s="1277"/>
      <c r="CG352" s="1277"/>
      <c r="CH352" s="1277"/>
      <c r="CI352" s="1277"/>
      <c r="CJ352" s="1277"/>
      <c r="CK352" s="1277"/>
      <c r="CL352" s="1277"/>
      <c r="CM352" s="1277"/>
      <c r="CN352" s="1277"/>
    </row>
    <row r="353" spans="1:92">
      <c r="A353" s="1277"/>
      <c r="B353" s="1277"/>
      <c r="C353" s="1277"/>
      <c r="D353" s="1277"/>
      <c r="E353" s="1277"/>
      <c r="F353" s="1277"/>
      <c r="G353" s="1277"/>
      <c r="H353" s="1277"/>
      <c r="I353" s="1277"/>
      <c r="J353" s="1277"/>
      <c r="K353" s="1277"/>
      <c r="L353" s="1277"/>
      <c r="M353" s="1277"/>
      <c r="N353" s="1277"/>
      <c r="O353" s="1277"/>
      <c r="P353" s="1277"/>
      <c r="Q353" s="1277"/>
      <c r="R353" s="1277"/>
      <c r="S353" s="1277"/>
      <c r="T353" s="1277"/>
      <c r="U353" s="1277"/>
      <c r="V353" s="1277"/>
      <c r="W353" s="1277"/>
      <c r="X353" s="1277"/>
      <c r="Y353" s="1277"/>
      <c r="Z353" s="1277"/>
      <c r="AA353" s="1277"/>
      <c r="AB353" s="1277"/>
      <c r="AC353" s="1277"/>
      <c r="AD353" s="1277"/>
      <c r="AE353" s="1277"/>
      <c r="AF353" s="1277"/>
      <c r="AG353" s="1277"/>
      <c r="AH353" s="1277"/>
      <c r="AI353" s="1277"/>
      <c r="AJ353" s="1277"/>
      <c r="AK353" s="1277"/>
      <c r="AL353" s="1277"/>
      <c r="AM353" s="1277"/>
      <c r="AN353" s="1277"/>
      <c r="AO353" s="1277"/>
      <c r="AP353" s="1277"/>
      <c r="AQ353" s="1277"/>
      <c r="AR353" s="1277"/>
      <c r="AS353" s="1277"/>
      <c r="AT353" s="1277"/>
      <c r="AU353" s="1277"/>
      <c r="AV353" s="1277"/>
      <c r="AW353" s="1277"/>
      <c r="AX353" s="1277"/>
      <c r="AY353" s="1277"/>
      <c r="AZ353" s="1277"/>
      <c r="BA353" s="1277"/>
      <c r="BB353" s="1277"/>
      <c r="BC353" s="1277"/>
      <c r="BD353" s="1277"/>
      <c r="BE353" s="1277"/>
      <c r="BF353" s="1277"/>
      <c r="BG353" s="1277"/>
      <c r="BH353" s="1277"/>
      <c r="BI353" s="1277"/>
      <c r="BJ353" s="1277"/>
      <c r="BK353" s="1277"/>
      <c r="BL353" s="1277"/>
      <c r="BM353" s="1277"/>
      <c r="BN353" s="1277"/>
      <c r="BO353" s="1277"/>
      <c r="BP353" s="1277"/>
      <c r="BQ353" s="1277"/>
      <c r="BR353" s="1277"/>
      <c r="BS353" s="1277"/>
      <c r="BT353" s="1277"/>
      <c r="BU353" s="1277"/>
      <c r="BV353" s="1277"/>
      <c r="BW353" s="1277"/>
      <c r="BX353" s="1277"/>
      <c r="BY353" s="1277"/>
      <c r="BZ353" s="1277"/>
      <c r="CA353" s="1277"/>
      <c r="CB353" s="1277"/>
      <c r="CC353" s="1277"/>
      <c r="CD353" s="1277"/>
      <c r="CE353" s="1277"/>
      <c r="CF353" s="1277"/>
      <c r="CG353" s="1277"/>
      <c r="CH353" s="1277"/>
      <c r="CI353" s="1277"/>
      <c r="CJ353" s="1277"/>
      <c r="CK353" s="1277"/>
      <c r="CL353" s="1277"/>
      <c r="CM353" s="1277"/>
      <c r="CN353" s="1277"/>
    </row>
    <row r="354" spans="1:92">
      <c r="A354" s="1277"/>
      <c r="B354" s="1277"/>
      <c r="C354" s="1277"/>
      <c r="D354" s="1277"/>
      <c r="E354" s="1277"/>
      <c r="F354" s="1277"/>
      <c r="G354" s="1277"/>
      <c r="H354" s="1277"/>
      <c r="I354" s="1277"/>
      <c r="J354" s="1277"/>
      <c r="K354" s="1277"/>
      <c r="L354" s="1277"/>
      <c r="M354" s="1277"/>
      <c r="N354" s="1277"/>
      <c r="O354" s="1277"/>
      <c r="P354" s="1277"/>
      <c r="Q354" s="1277"/>
      <c r="R354" s="1277"/>
      <c r="S354" s="1277"/>
      <c r="T354" s="1277"/>
      <c r="U354" s="1277"/>
      <c r="V354" s="1277"/>
      <c r="W354" s="1277"/>
      <c r="X354" s="1277"/>
      <c r="Y354" s="1277"/>
      <c r="Z354" s="1277"/>
      <c r="AA354" s="1277"/>
      <c r="AB354" s="1277"/>
      <c r="AC354" s="1277"/>
      <c r="AD354" s="1277"/>
      <c r="AE354" s="1277"/>
      <c r="AF354" s="1277"/>
      <c r="AG354" s="1277"/>
      <c r="AH354" s="1277"/>
      <c r="AI354" s="1277"/>
      <c r="AJ354" s="1277"/>
      <c r="AK354" s="1277"/>
      <c r="AL354" s="1277"/>
      <c r="AM354" s="1277"/>
      <c r="AN354" s="1277"/>
      <c r="AO354" s="1277"/>
      <c r="AP354" s="1277"/>
      <c r="AQ354" s="1277"/>
      <c r="AR354" s="1277"/>
      <c r="AS354" s="1277"/>
      <c r="AT354" s="1277"/>
      <c r="AU354" s="1277"/>
      <c r="AV354" s="1277"/>
      <c r="AW354" s="1277"/>
      <c r="AX354" s="1277"/>
      <c r="AY354" s="1277"/>
      <c r="AZ354" s="1277"/>
      <c r="BA354" s="1277"/>
      <c r="BB354" s="1277"/>
      <c r="BC354" s="1277"/>
      <c r="BD354" s="1277"/>
      <c r="BE354" s="1277"/>
      <c r="BF354" s="1277"/>
      <c r="BG354" s="1277"/>
      <c r="BH354" s="1277"/>
      <c r="BI354" s="1277"/>
      <c r="BJ354" s="1277"/>
      <c r="BK354" s="1277"/>
      <c r="BL354" s="1277"/>
      <c r="BM354" s="1277"/>
      <c r="BN354" s="1277"/>
      <c r="BO354" s="1277"/>
      <c r="BP354" s="1277"/>
      <c r="BQ354" s="1277"/>
      <c r="BR354" s="1277"/>
      <c r="BS354" s="1277"/>
      <c r="BT354" s="1277"/>
      <c r="BU354" s="1277"/>
      <c r="BV354" s="1277"/>
      <c r="BW354" s="1277"/>
      <c r="BX354" s="1277"/>
      <c r="BY354" s="1277"/>
      <c r="BZ354" s="1277"/>
      <c r="CA354" s="1277"/>
      <c r="CB354" s="1277"/>
      <c r="CC354" s="1277"/>
      <c r="CD354" s="1277"/>
      <c r="CE354" s="1277"/>
      <c r="CF354" s="1277"/>
      <c r="CG354" s="1277"/>
      <c r="CH354" s="1277"/>
      <c r="CI354" s="1277"/>
      <c r="CJ354" s="1277"/>
      <c r="CK354" s="1277"/>
      <c r="CL354" s="1277"/>
      <c r="CM354" s="1277"/>
      <c r="CN354" s="1277"/>
    </row>
    <row r="355" spans="1:92">
      <c r="A355" s="1277"/>
      <c r="B355" s="1277"/>
      <c r="C355" s="1277"/>
      <c r="D355" s="1277"/>
      <c r="E355" s="1277"/>
      <c r="F355" s="1277"/>
      <c r="G355" s="1277"/>
      <c r="H355" s="1277"/>
      <c r="I355" s="1277"/>
      <c r="J355" s="1277"/>
      <c r="K355" s="1277"/>
      <c r="L355" s="1277"/>
      <c r="M355" s="1277"/>
      <c r="N355" s="1277"/>
      <c r="O355" s="1277"/>
      <c r="P355" s="1277"/>
      <c r="Q355" s="1277"/>
      <c r="R355" s="1277"/>
      <c r="S355" s="1277"/>
      <c r="T355" s="1277"/>
      <c r="U355" s="1277"/>
      <c r="V355" s="1277"/>
      <c r="W355" s="1277"/>
      <c r="X355" s="1277"/>
      <c r="Y355" s="1277"/>
      <c r="Z355" s="1277"/>
      <c r="AA355" s="1277"/>
      <c r="AB355" s="1277"/>
      <c r="AC355" s="1277"/>
      <c r="AD355" s="1277"/>
      <c r="AE355" s="1277"/>
      <c r="AF355" s="1277"/>
      <c r="AG355" s="1277"/>
      <c r="AH355" s="1277"/>
      <c r="AI355" s="1277"/>
      <c r="AJ355" s="1277"/>
      <c r="AK355" s="1277"/>
      <c r="AL355" s="1277"/>
      <c r="AM355" s="1277"/>
      <c r="AN355" s="1277"/>
      <c r="AO355" s="1277"/>
      <c r="AP355" s="1277"/>
      <c r="AQ355" s="1277"/>
      <c r="AR355" s="1277"/>
      <c r="AS355" s="1277"/>
      <c r="AT355" s="1277"/>
      <c r="AU355" s="1277"/>
      <c r="AV355" s="1277"/>
      <c r="AW355" s="1277"/>
      <c r="AX355" s="1277"/>
      <c r="AY355" s="1277"/>
      <c r="AZ355" s="1277"/>
      <c r="BA355" s="1277"/>
      <c r="BB355" s="1277"/>
      <c r="BC355" s="1277"/>
      <c r="BD355" s="1277"/>
      <c r="BE355" s="1277"/>
      <c r="BF355" s="1277"/>
      <c r="BG355" s="1277"/>
      <c r="BH355" s="1277"/>
      <c r="BI355" s="1277"/>
      <c r="BJ355" s="1277"/>
      <c r="BK355" s="1277"/>
      <c r="BL355" s="1277"/>
      <c r="BM355" s="1277"/>
      <c r="BN355" s="1277"/>
      <c r="BO355" s="1277"/>
      <c r="BP355" s="1277"/>
      <c r="BQ355" s="1277"/>
      <c r="BR355" s="1277"/>
      <c r="BS355" s="1277"/>
      <c r="BT355" s="1277"/>
      <c r="BU355" s="1277"/>
      <c r="BV355" s="1277"/>
      <c r="BW355" s="1277"/>
      <c r="BX355" s="1277"/>
      <c r="BY355" s="1277"/>
      <c r="BZ355" s="1277"/>
      <c r="CA355" s="1277"/>
      <c r="CB355" s="1277"/>
      <c r="CC355" s="1277"/>
      <c r="CD355" s="1277"/>
      <c r="CE355" s="1277"/>
      <c r="CF355" s="1277"/>
      <c r="CG355" s="1277"/>
      <c r="CH355" s="1277"/>
      <c r="CI355" s="1277"/>
      <c r="CJ355" s="1277"/>
      <c r="CK355" s="1277"/>
      <c r="CL355" s="1277"/>
      <c r="CM355" s="1277"/>
      <c r="CN355" s="1277"/>
    </row>
    <row r="356" spans="1:92">
      <c r="A356" s="1277"/>
      <c r="B356" s="1277"/>
      <c r="C356" s="1277"/>
      <c r="D356" s="1277"/>
      <c r="E356" s="1277"/>
      <c r="F356" s="1277"/>
      <c r="G356" s="1277"/>
      <c r="H356" s="1277"/>
      <c r="I356" s="1277"/>
      <c r="J356" s="1277"/>
      <c r="K356" s="1277"/>
      <c r="L356" s="1277"/>
      <c r="M356" s="1277"/>
      <c r="N356" s="1277"/>
      <c r="O356" s="1277"/>
      <c r="P356" s="1277"/>
      <c r="Q356" s="1277"/>
      <c r="R356" s="1277"/>
      <c r="S356" s="1277"/>
      <c r="T356" s="1277"/>
      <c r="U356" s="1277"/>
      <c r="V356" s="1277"/>
      <c r="W356" s="1277"/>
      <c r="X356" s="1277"/>
      <c r="Y356" s="1277"/>
      <c r="Z356" s="1277"/>
      <c r="AA356" s="1277"/>
      <c r="AB356" s="1277"/>
      <c r="AC356" s="1277"/>
      <c r="AD356" s="1277"/>
      <c r="AE356" s="1277"/>
      <c r="AF356" s="1277"/>
      <c r="AG356" s="1277"/>
      <c r="AH356" s="1277"/>
      <c r="AI356" s="1277"/>
      <c r="AJ356" s="1277"/>
      <c r="AK356" s="1277"/>
      <c r="AL356" s="1277"/>
      <c r="AM356" s="1277"/>
      <c r="AN356" s="1277"/>
      <c r="AO356" s="1277"/>
      <c r="AP356" s="1277"/>
      <c r="AQ356" s="1277"/>
      <c r="AR356" s="1277"/>
      <c r="AS356" s="1277"/>
      <c r="AT356" s="1277"/>
      <c r="AU356" s="1277"/>
      <c r="AV356" s="1277"/>
      <c r="AW356" s="1277"/>
      <c r="AX356" s="1277"/>
      <c r="AY356" s="1277"/>
      <c r="AZ356" s="1277"/>
      <c r="BA356" s="1277"/>
      <c r="BB356" s="1277"/>
      <c r="BC356" s="1277"/>
      <c r="BD356" s="1277"/>
      <c r="BE356" s="1277"/>
      <c r="BF356" s="1277"/>
      <c r="BG356" s="1277"/>
      <c r="BH356" s="1277"/>
      <c r="BI356" s="1277"/>
      <c r="BJ356" s="1277"/>
      <c r="BK356" s="1277"/>
      <c r="BL356" s="1277"/>
      <c r="BM356" s="1277"/>
      <c r="BN356" s="1277"/>
      <c r="BO356" s="1277"/>
      <c r="BP356" s="1277"/>
      <c r="BQ356" s="1277"/>
      <c r="BR356" s="1277"/>
      <c r="BS356" s="1277"/>
      <c r="BT356" s="1277"/>
      <c r="BU356" s="1277"/>
      <c r="BV356" s="1277"/>
      <c r="BW356" s="1277"/>
      <c r="BX356" s="1277"/>
      <c r="BY356" s="1277"/>
      <c r="BZ356" s="1277"/>
      <c r="CA356" s="1277"/>
      <c r="CB356" s="1277"/>
      <c r="CC356" s="1277"/>
      <c r="CD356" s="1277"/>
      <c r="CE356" s="1277"/>
      <c r="CF356" s="1277"/>
      <c r="CG356" s="1277"/>
      <c r="CH356" s="1277"/>
      <c r="CI356" s="1277"/>
      <c r="CJ356" s="1277"/>
      <c r="CK356" s="1277"/>
      <c r="CL356" s="1277"/>
      <c r="CM356" s="1277"/>
      <c r="CN356" s="1277"/>
    </row>
    <row r="357" spans="1:92">
      <c r="A357" s="1277"/>
      <c r="B357" s="1277"/>
      <c r="C357" s="1277"/>
      <c r="D357" s="1277"/>
      <c r="E357" s="1277"/>
      <c r="F357" s="1277"/>
      <c r="G357" s="1277"/>
      <c r="H357" s="1277"/>
      <c r="I357" s="1277"/>
      <c r="J357" s="1277"/>
      <c r="K357" s="1277"/>
      <c r="L357" s="1277"/>
      <c r="M357" s="1277"/>
      <c r="N357" s="1277"/>
      <c r="O357" s="1277"/>
      <c r="P357" s="1277"/>
      <c r="Q357" s="1277"/>
      <c r="R357" s="1277"/>
      <c r="S357" s="1277"/>
      <c r="T357" s="1277"/>
      <c r="U357" s="1277"/>
      <c r="V357" s="1277"/>
      <c r="W357" s="1277"/>
      <c r="X357" s="1277"/>
      <c r="Y357" s="1277"/>
      <c r="Z357" s="1277"/>
      <c r="AA357" s="1277"/>
      <c r="AB357" s="1277"/>
      <c r="AC357" s="1277"/>
      <c r="AD357" s="1277"/>
      <c r="AE357" s="1277"/>
      <c r="AF357" s="1277"/>
      <c r="AG357" s="1277"/>
      <c r="AH357" s="1277"/>
      <c r="AI357" s="1277"/>
      <c r="AJ357" s="1277"/>
      <c r="AK357" s="1277"/>
      <c r="AL357" s="1277"/>
      <c r="AM357" s="1277"/>
      <c r="AN357" s="1277"/>
      <c r="AO357" s="1277"/>
      <c r="AP357" s="1277"/>
      <c r="AQ357" s="1277"/>
      <c r="AR357" s="1277"/>
      <c r="AS357" s="1277"/>
      <c r="AT357" s="1277"/>
      <c r="AU357" s="1277"/>
      <c r="AV357" s="1277"/>
      <c r="AW357" s="1277"/>
      <c r="AX357" s="1277"/>
      <c r="AY357" s="1277"/>
      <c r="AZ357" s="1277"/>
      <c r="BA357" s="1277"/>
      <c r="BB357" s="1277"/>
      <c r="BC357" s="1277"/>
      <c r="BD357" s="1277"/>
      <c r="BE357" s="1277"/>
      <c r="BF357" s="1277"/>
      <c r="BG357" s="1277"/>
      <c r="BH357" s="1277"/>
      <c r="BI357" s="1277"/>
      <c r="BJ357" s="1277"/>
      <c r="BK357" s="1277"/>
      <c r="BL357" s="1277"/>
      <c r="BM357" s="1277"/>
      <c r="BN357" s="1277"/>
      <c r="BO357" s="1277"/>
      <c r="BP357" s="1277"/>
      <c r="BQ357" s="1277"/>
      <c r="BR357" s="1277"/>
      <c r="BS357" s="1277"/>
      <c r="BT357" s="1277"/>
      <c r="BU357" s="1277"/>
      <c r="BV357" s="1277"/>
      <c r="BW357" s="1277"/>
      <c r="BX357" s="1277"/>
      <c r="BY357" s="1277"/>
      <c r="BZ357" s="1277"/>
      <c r="CA357" s="1277"/>
      <c r="CB357" s="1277"/>
      <c r="CC357" s="1277"/>
      <c r="CD357" s="1277"/>
      <c r="CE357" s="1277"/>
      <c r="CF357" s="1277"/>
      <c r="CG357" s="1277"/>
      <c r="CH357" s="1277"/>
      <c r="CI357" s="1277"/>
      <c r="CJ357" s="1277"/>
      <c r="CK357" s="1277"/>
      <c r="CL357" s="1277"/>
      <c r="CM357" s="1277"/>
      <c r="CN357" s="1277"/>
    </row>
    <row r="358" spans="1:92">
      <c r="A358" s="1277"/>
      <c r="B358" s="1277"/>
      <c r="C358" s="1277"/>
      <c r="D358" s="1277"/>
      <c r="E358" s="1277"/>
      <c r="F358" s="1277"/>
      <c r="G358" s="1277"/>
      <c r="H358" s="1277"/>
      <c r="I358" s="1277"/>
      <c r="J358" s="1277"/>
      <c r="K358" s="1277"/>
      <c r="L358" s="1277"/>
      <c r="M358" s="1277"/>
      <c r="N358" s="1277"/>
      <c r="O358" s="1277"/>
      <c r="P358" s="1277"/>
      <c r="Q358" s="1277"/>
      <c r="R358" s="1277"/>
      <c r="S358" s="1277"/>
      <c r="T358" s="1277"/>
      <c r="U358" s="1277"/>
      <c r="V358" s="1277"/>
      <c r="W358" s="1277"/>
      <c r="X358" s="1277"/>
      <c r="Y358" s="1277"/>
      <c r="Z358" s="1277"/>
      <c r="AA358" s="1277"/>
      <c r="AB358" s="1277"/>
      <c r="AC358" s="1277"/>
      <c r="AD358" s="1277"/>
      <c r="AE358" s="1277"/>
      <c r="AF358" s="1277"/>
      <c r="AG358" s="1277"/>
      <c r="AH358" s="1277"/>
      <c r="AI358" s="1277"/>
      <c r="AJ358" s="1277"/>
      <c r="AK358" s="1277"/>
      <c r="AL358" s="1277"/>
      <c r="AM358" s="1277"/>
      <c r="AN358" s="1277"/>
      <c r="AO358" s="1277"/>
      <c r="AP358" s="1277"/>
      <c r="AQ358" s="1277"/>
      <c r="AR358" s="1277"/>
      <c r="AS358" s="1277"/>
      <c r="AT358" s="1277"/>
      <c r="AU358" s="1277"/>
      <c r="AV358" s="1277"/>
      <c r="AW358" s="1277"/>
      <c r="AX358" s="1277"/>
      <c r="AY358" s="1277"/>
      <c r="AZ358" s="1277"/>
      <c r="BA358" s="1277"/>
      <c r="BB358" s="1277"/>
      <c r="BC358" s="1277"/>
      <c r="BD358" s="1277"/>
      <c r="BE358" s="1277"/>
      <c r="BF358" s="1277"/>
      <c r="BG358" s="1277"/>
      <c r="BH358" s="1277"/>
      <c r="BI358" s="1277"/>
      <c r="BJ358" s="1277"/>
      <c r="BK358" s="1277"/>
      <c r="BL358" s="1277"/>
      <c r="BM358" s="1277"/>
      <c r="BN358" s="1277"/>
      <c r="BO358" s="1277"/>
      <c r="BP358" s="1277"/>
      <c r="BQ358" s="1277"/>
      <c r="BR358" s="1277"/>
      <c r="BS358" s="1277"/>
      <c r="BT358" s="1277"/>
      <c r="BU358" s="1277"/>
      <c r="BV358" s="1277"/>
      <c r="BW358" s="1277"/>
      <c r="BX358" s="1277"/>
      <c r="BY358" s="1277"/>
      <c r="BZ358" s="1277"/>
      <c r="CA358" s="1277"/>
      <c r="CB358" s="1277"/>
      <c r="CC358" s="1277"/>
      <c r="CD358" s="1277"/>
      <c r="CE358" s="1277"/>
      <c r="CF358" s="1277"/>
      <c r="CG358" s="1277"/>
      <c r="CH358" s="1277"/>
      <c r="CI358" s="1277"/>
      <c r="CJ358" s="1277"/>
      <c r="CK358" s="1277"/>
      <c r="CL358" s="1277"/>
      <c r="CM358" s="1277"/>
      <c r="CN358" s="1277"/>
    </row>
    <row r="359" spans="1:92">
      <c r="A359" s="1277"/>
      <c r="B359" s="1277"/>
      <c r="C359" s="1277"/>
      <c r="D359" s="1277"/>
      <c r="E359" s="1277"/>
      <c r="F359" s="1277"/>
      <c r="G359" s="1277"/>
      <c r="H359" s="1277"/>
      <c r="I359" s="1277"/>
      <c r="J359" s="1277"/>
      <c r="K359" s="1277"/>
      <c r="L359" s="1277"/>
      <c r="M359" s="1277"/>
      <c r="N359" s="1277"/>
      <c r="O359" s="1277"/>
      <c r="P359" s="1277"/>
      <c r="Q359" s="1277"/>
      <c r="R359" s="1277"/>
      <c r="S359" s="1277"/>
      <c r="T359" s="1277"/>
      <c r="U359" s="1277"/>
      <c r="V359" s="1277"/>
      <c r="W359" s="1277"/>
      <c r="X359" s="1277"/>
      <c r="Y359" s="1277"/>
      <c r="Z359" s="1277"/>
      <c r="AA359" s="1277"/>
      <c r="AB359" s="1277"/>
      <c r="AC359" s="1277"/>
      <c r="AD359" s="1277"/>
      <c r="AE359" s="1277"/>
      <c r="AF359" s="1277"/>
      <c r="AG359" s="1277"/>
      <c r="AH359" s="1277"/>
      <c r="AI359" s="1277"/>
      <c r="AJ359" s="1277"/>
      <c r="AK359" s="1277"/>
      <c r="AL359" s="1277"/>
      <c r="AM359" s="1277"/>
      <c r="AN359" s="1277"/>
      <c r="AO359" s="1277"/>
      <c r="AP359" s="1277"/>
      <c r="AQ359" s="1277"/>
      <c r="AR359" s="1277"/>
      <c r="AS359" s="1277"/>
      <c r="AT359" s="1277"/>
      <c r="AU359" s="1277"/>
      <c r="AV359" s="1277"/>
      <c r="AW359" s="1277"/>
      <c r="AX359" s="1277"/>
      <c r="AY359" s="1277"/>
      <c r="AZ359" s="1277"/>
      <c r="BA359" s="1277"/>
      <c r="BB359" s="1277"/>
      <c r="BC359" s="1277"/>
      <c r="BD359" s="1277"/>
      <c r="BE359" s="1277"/>
      <c r="BF359" s="1277"/>
      <c r="BG359" s="1277"/>
      <c r="BH359" s="1277"/>
      <c r="BI359" s="1277"/>
      <c r="BJ359" s="1277"/>
      <c r="BK359" s="1277"/>
      <c r="BL359" s="1277"/>
      <c r="BM359" s="1277"/>
      <c r="BN359" s="1277"/>
      <c r="BO359" s="1277"/>
      <c r="BP359" s="1277"/>
      <c r="BQ359" s="1277"/>
      <c r="BR359" s="1277"/>
      <c r="BS359" s="1277"/>
      <c r="BT359" s="1277"/>
      <c r="BU359" s="1277"/>
      <c r="BV359" s="1277"/>
      <c r="BW359" s="1277"/>
      <c r="BX359" s="1277"/>
      <c r="BY359" s="1277"/>
      <c r="BZ359" s="1277"/>
      <c r="CA359" s="1277"/>
      <c r="CB359" s="1277"/>
      <c r="CC359" s="1277"/>
      <c r="CD359" s="1277"/>
      <c r="CE359" s="1277"/>
      <c r="CF359" s="1277"/>
      <c r="CG359" s="1277"/>
      <c r="CH359" s="1277"/>
      <c r="CI359" s="1277"/>
      <c r="CJ359" s="1277"/>
      <c r="CK359" s="1277"/>
      <c r="CL359" s="1277"/>
      <c r="CM359" s="1277"/>
      <c r="CN359" s="1277"/>
    </row>
    <row r="360" spans="1:92">
      <c r="A360" s="1277"/>
      <c r="B360" s="1277"/>
      <c r="C360" s="1277"/>
      <c r="D360" s="1277"/>
      <c r="E360" s="1277"/>
      <c r="F360" s="1277"/>
      <c r="G360" s="1277"/>
      <c r="H360" s="1277"/>
      <c r="I360" s="1277"/>
      <c r="J360" s="1277"/>
      <c r="K360" s="1277"/>
      <c r="L360" s="1277"/>
      <c r="M360" s="1277"/>
      <c r="N360" s="1277"/>
      <c r="O360" s="1277"/>
      <c r="P360" s="1277"/>
      <c r="Q360" s="1277"/>
      <c r="R360" s="1277"/>
      <c r="S360" s="1277"/>
      <c r="T360" s="1277"/>
      <c r="U360" s="1277"/>
      <c r="V360" s="1277"/>
      <c r="W360" s="1277"/>
      <c r="X360" s="1277"/>
      <c r="Y360" s="1277"/>
      <c r="Z360" s="1277"/>
      <c r="AA360" s="1277"/>
      <c r="AB360" s="1277"/>
      <c r="AC360" s="1277"/>
      <c r="AD360" s="1277"/>
      <c r="AE360" s="1277"/>
      <c r="AF360" s="1277"/>
      <c r="AG360" s="1277"/>
      <c r="AH360" s="1277"/>
      <c r="AI360" s="1277"/>
      <c r="AJ360" s="1277"/>
      <c r="AK360" s="1277"/>
      <c r="AL360" s="1277"/>
      <c r="AM360" s="1277"/>
      <c r="AN360" s="1277"/>
      <c r="AO360" s="1277"/>
      <c r="AP360" s="1277"/>
      <c r="AQ360" s="1277"/>
      <c r="AR360" s="1277"/>
      <c r="AS360" s="1277"/>
      <c r="AT360" s="1277"/>
      <c r="AU360" s="1277"/>
      <c r="AV360" s="1277"/>
      <c r="AW360" s="1277"/>
      <c r="AX360" s="1277"/>
      <c r="AY360" s="1277"/>
      <c r="AZ360" s="1277"/>
      <c r="BA360" s="1277"/>
      <c r="BB360" s="1277"/>
      <c r="BC360" s="1277"/>
      <c r="BD360" s="1277"/>
      <c r="BE360" s="1277"/>
      <c r="BF360" s="1277"/>
      <c r="BG360" s="1277"/>
      <c r="BH360" s="1277"/>
      <c r="BI360" s="1277"/>
      <c r="BJ360" s="1277"/>
      <c r="BK360" s="1277"/>
      <c r="BL360" s="1277"/>
      <c r="BM360" s="1277"/>
      <c r="BN360" s="1277"/>
      <c r="BO360" s="1277"/>
      <c r="BP360" s="1277"/>
      <c r="BQ360" s="1277"/>
      <c r="BR360" s="1277"/>
      <c r="BS360" s="1277"/>
      <c r="BT360" s="1277"/>
      <c r="BU360" s="1277"/>
      <c r="BV360" s="1277"/>
      <c r="BW360" s="1277"/>
      <c r="BX360" s="1277"/>
      <c r="BY360" s="1277"/>
      <c r="BZ360" s="1277"/>
      <c r="CA360" s="1277"/>
      <c r="CB360" s="1277"/>
      <c r="CC360" s="1277"/>
      <c r="CD360" s="1277"/>
      <c r="CE360" s="1277"/>
      <c r="CF360" s="1277"/>
      <c r="CG360" s="1277"/>
      <c r="CH360" s="1277"/>
      <c r="CI360" s="1277"/>
      <c r="CJ360" s="1277"/>
      <c r="CK360" s="1277"/>
      <c r="CL360" s="1277"/>
      <c r="CM360" s="1277"/>
      <c r="CN360" s="1277"/>
    </row>
    <row r="361" spans="1:92">
      <c r="A361" s="1277"/>
      <c r="B361" s="1277"/>
      <c r="C361" s="1277"/>
      <c r="D361" s="1277"/>
      <c r="E361" s="1277"/>
      <c r="F361" s="1277"/>
      <c r="G361" s="1277"/>
      <c r="H361" s="1277"/>
      <c r="I361" s="1277"/>
      <c r="J361" s="1277"/>
      <c r="K361" s="1277"/>
      <c r="L361" s="1277"/>
      <c r="M361" s="1277"/>
      <c r="N361" s="1277"/>
      <c r="O361" s="1277"/>
      <c r="P361" s="1277"/>
      <c r="Q361" s="1277"/>
      <c r="R361" s="1277"/>
      <c r="S361" s="1277"/>
      <c r="T361" s="1277"/>
      <c r="U361" s="1277"/>
      <c r="V361" s="1277"/>
      <c r="W361" s="1277"/>
      <c r="X361" s="1277"/>
      <c r="Y361" s="1277"/>
      <c r="Z361" s="1277"/>
      <c r="AA361" s="1277"/>
      <c r="AB361" s="1277"/>
      <c r="AC361" s="1277"/>
      <c r="AD361" s="1277"/>
      <c r="AE361" s="1277"/>
      <c r="AF361" s="1277"/>
      <c r="AG361" s="1277"/>
      <c r="AH361" s="1277"/>
      <c r="AI361" s="1277"/>
      <c r="AJ361" s="1277"/>
      <c r="AK361" s="1277"/>
      <c r="AL361" s="1277"/>
      <c r="AM361" s="1277"/>
      <c r="AN361" s="1277"/>
      <c r="AO361" s="1277"/>
      <c r="AP361" s="1277"/>
      <c r="AQ361" s="1277"/>
      <c r="AR361" s="1277"/>
      <c r="AS361" s="1277"/>
      <c r="AT361" s="1277"/>
      <c r="AU361" s="1277"/>
      <c r="AV361" s="1277"/>
      <c r="AW361" s="1277"/>
      <c r="AX361" s="1277"/>
      <c r="AY361" s="1277"/>
      <c r="AZ361" s="1277"/>
      <c r="BA361" s="1277"/>
      <c r="BB361" s="1277"/>
      <c r="BC361" s="1277"/>
      <c r="BD361" s="1277"/>
      <c r="BE361" s="1277"/>
      <c r="BF361" s="1277"/>
      <c r="BG361" s="1277"/>
      <c r="BH361" s="1277"/>
      <c r="BI361" s="1277"/>
      <c r="BJ361" s="1277"/>
      <c r="BK361" s="1277"/>
      <c r="BL361" s="1277"/>
      <c r="BM361" s="1277"/>
      <c r="BN361" s="1277"/>
      <c r="BO361" s="1277"/>
      <c r="BP361" s="1277"/>
      <c r="BQ361" s="1277"/>
      <c r="BR361" s="1277"/>
      <c r="BS361" s="1277"/>
      <c r="BT361" s="1277"/>
      <c r="BU361" s="1277"/>
      <c r="BV361" s="1277"/>
      <c r="BW361" s="1277"/>
      <c r="BX361" s="1277"/>
      <c r="BY361" s="1277"/>
      <c r="BZ361" s="1277"/>
      <c r="CA361" s="1277"/>
      <c r="CB361" s="1277"/>
      <c r="CC361" s="1277"/>
      <c r="CD361" s="1277"/>
      <c r="CE361" s="1277"/>
      <c r="CF361" s="1277"/>
      <c r="CG361" s="1277"/>
      <c r="CH361" s="1277"/>
      <c r="CI361" s="1277"/>
      <c r="CJ361" s="1277"/>
      <c r="CK361" s="1277"/>
      <c r="CL361" s="1277"/>
      <c r="CM361" s="1277"/>
      <c r="CN361" s="1277"/>
    </row>
    <row r="362" spans="1:92">
      <c r="A362" s="1277"/>
      <c r="B362" s="1277"/>
      <c r="C362" s="1277"/>
      <c r="D362" s="1277"/>
      <c r="E362" s="1277"/>
      <c r="F362" s="1277"/>
      <c r="G362" s="1277"/>
      <c r="H362" s="1277"/>
      <c r="I362" s="1277"/>
      <c r="J362" s="1277"/>
      <c r="K362" s="1277"/>
      <c r="L362" s="1277"/>
      <c r="M362" s="1277"/>
      <c r="N362" s="1277"/>
      <c r="O362" s="1277"/>
      <c r="P362" s="1277"/>
      <c r="Q362" s="1277"/>
      <c r="R362" s="1277"/>
      <c r="S362" s="1277"/>
      <c r="T362" s="1277"/>
      <c r="U362" s="1277"/>
      <c r="V362" s="1277"/>
      <c r="W362" s="1277"/>
      <c r="X362" s="1277"/>
      <c r="Y362" s="1277"/>
      <c r="Z362" s="1277"/>
      <c r="AA362" s="1277"/>
      <c r="AB362" s="1277"/>
      <c r="AC362" s="1277"/>
      <c r="AD362" s="1277"/>
      <c r="AE362" s="1277"/>
      <c r="AF362" s="1277"/>
      <c r="AG362" s="1277"/>
      <c r="AH362" s="1277"/>
      <c r="AI362" s="1277"/>
      <c r="AJ362" s="1277"/>
      <c r="AK362" s="1277"/>
      <c r="AL362" s="1277"/>
      <c r="AM362" s="1277"/>
      <c r="AN362" s="1277"/>
      <c r="AO362" s="1277"/>
      <c r="AP362" s="1277"/>
      <c r="AQ362" s="1277"/>
      <c r="AR362" s="1277"/>
      <c r="AS362" s="1277"/>
      <c r="AT362" s="1277"/>
      <c r="AU362" s="1277"/>
      <c r="AV362" s="1277"/>
      <c r="AW362" s="1277"/>
      <c r="AX362" s="1277"/>
      <c r="AY362" s="1277"/>
      <c r="AZ362" s="1277"/>
      <c r="BA362" s="1277"/>
      <c r="BB362" s="1277"/>
      <c r="BC362" s="1277"/>
      <c r="BD362" s="1277"/>
      <c r="BE362" s="1277"/>
      <c r="BF362" s="1277"/>
      <c r="BG362" s="1277"/>
      <c r="BH362" s="1277"/>
      <c r="BI362" s="1277"/>
      <c r="BJ362" s="1277"/>
      <c r="BK362" s="1277"/>
      <c r="BL362" s="1277"/>
      <c r="BM362" s="1277"/>
      <c r="BN362" s="1277"/>
      <c r="BO362" s="1277"/>
      <c r="BP362" s="1277"/>
      <c r="BQ362" s="1277"/>
      <c r="BR362" s="1277"/>
      <c r="BS362" s="1277"/>
      <c r="BT362" s="1277"/>
      <c r="BU362" s="1277"/>
      <c r="BV362" s="1277"/>
      <c r="BW362" s="1277"/>
      <c r="BX362" s="1277"/>
      <c r="BY362" s="1277"/>
      <c r="BZ362" s="1277"/>
      <c r="CA362" s="1277"/>
      <c r="CB362" s="1277"/>
      <c r="CC362" s="1277"/>
      <c r="CD362" s="1277"/>
      <c r="CE362" s="1277"/>
      <c r="CF362" s="1277"/>
      <c r="CG362" s="1277"/>
      <c r="CH362" s="1277"/>
      <c r="CI362" s="1277"/>
      <c r="CJ362" s="1277"/>
      <c r="CK362" s="1277"/>
      <c r="CL362" s="1277"/>
      <c r="CM362" s="1277"/>
      <c r="CN362" s="1277"/>
    </row>
    <row r="363" spans="1:92">
      <c r="A363" s="1277"/>
      <c r="B363" s="1277"/>
      <c r="C363" s="1277"/>
      <c r="D363" s="1277"/>
      <c r="E363" s="1277"/>
      <c r="F363" s="1277"/>
      <c r="G363" s="1277"/>
      <c r="H363" s="1277"/>
      <c r="I363" s="1277"/>
      <c r="J363" s="1277"/>
      <c r="K363" s="1277"/>
      <c r="L363" s="1277"/>
      <c r="M363" s="1277"/>
      <c r="N363" s="1277"/>
      <c r="O363" s="1277"/>
      <c r="P363" s="1277"/>
      <c r="Q363" s="1277"/>
      <c r="R363" s="1277"/>
      <c r="S363" s="1277"/>
      <c r="T363" s="1277"/>
      <c r="U363" s="1277"/>
      <c r="V363" s="1277"/>
      <c r="W363" s="1277"/>
      <c r="X363" s="1277"/>
      <c r="Y363" s="1277"/>
      <c r="Z363" s="1277"/>
      <c r="AA363" s="1277"/>
      <c r="AB363" s="1277"/>
      <c r="AC363" s="1277"/>
      <c r="AD363" s="1277"/>
      <c r="AE363" s="1277"/>
      <c r="AF363" s="1277"/>
      <c r="AG363" s="1277"/>
      <c r="AH363" s="1277"/>
      <c r="AI363" s="1277"/>
      <c r="AJ363" s="1277"/>
      <c r="AK363" s="1277"/>
      <c r="AL363" s="1277"/>
      <c r="AM363" s="1277"/>
      <c r="AN363" s="1277"/>
      <c r="AO363" s="1277"/>
      <c r="AP363" s="1277"/>
      <c r="AQ363" s="1277"/>
      <c r="AR363" s="1277"/>
      <c r="AS363" s="1277"/>
      <c r="AT363" s="1277"/>
      <c r="AU363" s="1277"/>
      <c r="AV363" s="1277"/>
      <c r="AW363" s="1277"/>
      <c r="AX363" s="1277"/>
      <c r="AY363" s="1277"/>
      <c r="AZ363" s="1277"/>
      <c r="BA363" s="1277"/>
      <c r="BB363" s="1277"/>
      <c r="BC363" s="1277"/>
      <c r="BD363" s="1277"/>
      <c r="BE363" s="1277"/>
      <c r="BF363" s="1277"/>
      <c r="BG363" s="1277"/>
      <c r="BH363" s="1277"/>
      <c r="BI363" s="1277"/>
      <c r="BJ363" s="1277"/>
      <c r="BK363" s="1277"/>
      <c r="BL363" s="1277"/>
      <c r="BM363" s="1277"/>
      <c r="BN363" s="1277"/>
      <c r="BO363" s="1277"/>
      <c r="BP363" s="1277"/>
      <c r="BQ363" s="1277"/>
      <c r="BR363" s="1277"/>
      <c r="BS363" s="1277"/>
      <c r="BT363" s="1277"/>
      <c r="BU363" s="1277"/>
      <c r="BV363" s="1277"/>
      <c r="BW363" s="1277"/>
      <c r="BX363" s="1277"/>
      <c r="BY363" s="1277"/>
      <c r="BZ363" s="1277"/>
      <c r="CA363" s="1277"/>
      <c r="CB363" s="1277"/>
      <c r="CC363" s="1277"/>
      <c r="CD363" s="1277"/>
      <c r="CE363" s="1277"/>
      <c r="CF363" s="1277"/>
      <c r="CG363" s="1277"/>
      <c r="CH363" s="1277"/>
      <c r="CI363" s="1277"/>
      <c r="CJ363" s="1277"/>
      <c r="CK363" s="1277"/>
      <c r="CL363" s="1277"/>
      <c r="CM363" s="1277"/>
      <c r="CN363" s="1277"/>
    </row>
    <row r="364" spans="1:92">
      <c r="A364" s="1277"/>
      <c r="B364" s="1277"/>
      <c r="C364" s="1277"/>
      <c r="D364" s="1277"/>
      <c r="E364" s="1277"/>
      <c r="F364" s="1277"/>
      <c r="G364" s="1277"/>
      <c r="H364" s="1277"/>
      <c r="I364" s="1277"/>
      <c r="J364" s="1277"/>
      <c r="K364" s="1277"/>
      <c r="L364" s="1277"/>
      <c r="M364" s="1277"/>
      <c r="N364" s="1277"/>
      <c r="O364" s="1277"/>
      <c r="P364" s="1277"/>
      <c r="Q364" s="1277"/>
      <c r="R364" s="1277"/>
      <c r="S364" s="1277"/>
      <c r="T364" s="1277"/>
      <c r="U364" s="1277"/>
      <c r="V364" s="1277"/>
      <c r="W364" s="1277"/>
      <c r="X364" s="1277"/>
      <c r="Y364" s="1277"/>
      <c r="Z364" s="1277"/>
      <c r="AA364" s="1277"/>
      <c r="AB364" s="1277"/>
      <c r="AC364" s="1277"/>
      <c r="AD364" s="1277"/>
      <c r="AE364" s="1277"/>
      <c r="AF364" s="1277"/>
      <c r="AG364" s="1277"/>
      <c r="AH364" s="1277"/>
      <c r="AI364" s="1277"/>
      <c r="AJ364" s="1277"/>
      <c r="AK364" s="1277"/>
      <c r="AL364" s="1277"/>
      <c r="AM364" s="1277"/>
      <c r="AN364" s="1277"/>
      <c r="AO364" s="1277"/>
      <c r="AP364" s="1277"/>
      <c r="AQ364" s="1277"/>
      <c r="AR364" s="1277"/>
      <c r="AS364" s="1277"/>
      <c r="AT364" s="1277"/>
      <c r="AU364" s="1277"/>
      <c r="AV364" s="1277"/>
      <c r="AW364" s="1277"/>
      <c r="AX364" s="1277"/>
      <c r="AY364" s="1277"/>
      <c r="AZ364" s="1277"/>
      <c r="BA364" s="1277"/>
      <c r="BB364" s="1277"/>
      <c r="BC364" s="1277"/>
      <c r="BD364" s="1277"/>
      <c r="BE364" s="1277"/>
      <c r="BF364" s="1277"/>
      <c r="BG364" s="1277"/>
      <c r="BH364" s="1277"/>
      <c r="BI364" s="1277"/>
      <c r="BJ364" s="1277"/>
      <c r="BK364" s="1277"/>
      <c r="BL364" s="1277"/>
      <c r="BM364" s="1277"/>
      <c r="BN364" s="1277"/>
      <c r="BO364" s="1277"/>
      <c r="BP364" s="1277"/>
      <c r="BQ364" s="1277"/>
      <c r="BR364" s="1277"/>
      <c r="BS364" s="1277"/>
      <c r="BT364" s="1277"/>
      <c r="BU364" s="1277"/>
      <c r="BV364" s="1277"/>
      <c r="BW364" s="1277"/>
      <c r="BX364" s="1277"/>
      <c r="BY364" s="1277"/>
      <c r="BZ364" s="1277"/>
      <c r="CA364" s="1277"/>
      <c r="CB364" s="1277"/>
      <c r="CC364" s="1277"/>
      <c r="CD364" s="1277"/>
      <c r="CE364" s="1277"/>
      <c r="CF364" s="1277"/>
      <c r="CG364" s="1277"/>
      <c r="CH364" s="1277"/>
      <c r="CI364" s="1277"/>
      <c r="CJ364" s="1277"/>
      <c r="CK364" s="1277"/>
      <c r="CL364" s="1277"/>
      <c r="CM364" s="1277"/>
      <c r="CN364" s="1277"/>
    </row>
    <row r="365" spans="1:92">
      <c r="A365" s="1277"/>
      <c r="B365" s="1277"/>
      <c r="C365" s="1277"/>
      <c r="D365" s="1277"/>
      <c r="E365" s="1277"/>
      <c r="F365" s="1277"/>
      <c r="G365" s="1277"/>
      <c r="H365" s="1277"/>
      <c r="I365" s="1277"/>
      <c r="J365" s="1277"/>
      <c r="K365" s="1277"/>
      <c r="L365" s="1277"/>
      <c r="M365" s="1277"/>
      <c r="N365" s="1277"/>
      <c r="O365" s="1277"/>
      <c r="P365" s="1277"/>
      <c r="Q365" s="1277"/>
      <c r="R365" s="1277"/>
      <c r="S365" s="1277"/>
      <c r="T365" s="1277"/>
      <c r="U365" s="1277"/>
      <c r="V365" s="1277"/>
      <c r="W365" s="1277"/>
      <c r="X365" s="1277"/>
      <c r="Y365" s="1277"/>
      <c r="Z365" s="1277"/>
      <c r="AA365" s="1277"/>
      <c r="AB365" s="1277"/>
      <c r="AC365" s="1277"/>
      <c r="AD365" s="1277"/>
      <c r="AE365" s="1277"/>
      <c r="AF365" s="1277"/>
      <c r="AG365" s="1277"/>
      <c r="AH365" s="1277"/>
      <c r="AI365" s="1277"/>
      <c r="AJ365" s="1277"/>
      <c r="AK365" s="1277"/>
      <c r="AL365" s="1277"/>
      <c r="AM365" s="1277"/>
      <c r="AN365" s="1277"/>
      <c r="AO365" s="1277"/>
      <c r="AP365" s="1277"/>
      <c r="AQ365" s="1277"/>
      <c r="AR365" s="1277"/>
      <c r="AS365" s="1277"/>
      <c r="AT365" s="1277"/>
      <c r="AU365" s="1277"/>
      <c r="AV365" s="1277"/>
      <c r="AW365" s="1277"/>
      <c r="AX365" s="1277"/>
      <c r="AY365" s="1277"/>
      <c r="AZ365" s="1277"/>
      <c r="BA365" s="1277"/>
      <c r="BB365" s="1277"/>
      <c r="BC365" s="1277"/>
      <c r="BD365" s="1277"/>
      <c r="BE365" s="1277"/>
      <c r="BF365" s="1277"/>
      <c r="BG365" s="1277"/>
      <c r="BH365" s="1277"/>
      <c r="BI365" s="1277"/>
      <c r="BJ365" s="1277"/>
      <c r="BK365" s="1277"/>
      <c r="BL365" s="1277"/>
      <c r="BM365" s="1277"/>
      <c r="BN365" s="1277"/>
      <c r="BO365" s="1277"/>
      <c r="BP365" s="1277"/>
      <c r="BQ365" s="1277"/>
      <c r="BR365" s="1277"/>
      <c r="BS365" s="1277"/>
      <c r="BT365" s="1277"/>
      <c r="BU365" s="1277"/>
      <c r="BV365" s="1277"/>
      <c r="BW365" s="1277"/>
      <c r="BX365" s="1277"/>
      <c r="BY365" s="1277"/>
      <c r="BZ365" s="1277"/>
      <c r="CA365" s="1277"/>
      <c r="CB365" s="1277"/>
      <c r="CC365" s="1277"/>
      <c r="CD365" s="1277"/>
      <c r="CE365" s="1277"/>
      <c r="CF365" s="1277"/>
      <c r="CG365" s="1277"/>
      <c r="CH365" s="1277"/>
      <c r="CI365" s="1277"/>
      <c r="CJ365" s="1277"/>
      <c r="CK365" s="1277"/>
      <c r="CL365" s="1277"/>
      <c r="CM365" s="1277"/>
      <c r="CN365" s="1277"/>
    </row>
    <row r="366" spans="1:92">
      <c r="A366" s="1277"/>
      <c r="B366" s="1277"/>
      <c r="C366" s="1277"/>
      <c r="D366" s="1277"/>
      <c r="E366" s="1277"/>
      <c r="F366" s="1277"/>
      <c r="G366" s="1277"/>
      <c r="H366" s="1277"/>
      <c r="I366" s="1277"/>
      <c r="J366" s="1277"/>
      <c r="K366" s="1277"/>
      <c r="L366" s="1277"/>
      <c r="M366" s="1277"/>
      <c r="N366" s="1277"/>
      <c r="O366" s="1277"/>
      <c r="P366" s="1277"/>
      <c r="Q366" s="1277"/>
      <c r="R366" s="1277"/>
      <c r="S366" s="1277"/>
      <c r="T366" s="1277"/>
      <c r="U366" s="1277"/>
      <c r="V366" s="1277"/>
      <c r="W366" s="1277"/>
      <c r="X366" s="1277"/>
      <c r="Y366" s="1277"/>
      <c r="Z366" s="1277"/>
      <c r="AA366" s="1277"/>
      <c r="AB366" s="1277"/>
      <c r="AC366" s="1277"/>
      <c r="AD366" s="1277"/>
      <c r="AE366" s="1277"/>
      <c r="AF366" s="1277"/>
      <c r="AG366" s="1277"/>
      <c r="AH366" s="1277"/>
      <c r="AI366" s="1277"/>
      <c r="AJ366" s="1277"/>
      <c r="AK366" s="1277"/>
      <c r="AL366" s="1277"/>
      <c r="AM366" s="1277"/>
      <c r="AN366" s="1277"/>
      <c r="AO366" s="1277"/>
      <c r="AP366" s="1277"/>
      <c r="AQ366" s="1277"/>
      <c r="AR366" s="1277"/>
      <c r="AS366" s="1277"/>
      <c r="AT366" s="1277"/>
      <c r="AU366" s="1277"/>
      <c r="AV366" s="1277"/>
      <c r="AW366" s="1277"/>
      <c r="AX366" s="1277"/>
      <c r="AY366" s="1277"/>
      <c r="AZ366" s="1277"/>
      <c r="BA366" s="1277"/>
      <c r="BB366" s="1277"/>
      <c r="BC366" s="1277"/>
      <c r="BD366" s="1277"/>
      <c r="BE366" s="1277"/>
      <c r="BF366" s="1277"/>
      <c r="BG366" s="1277"/>
      <c r="BH366" s="1277"/>
      <c r="BI366" s="1277"/>
      <c r="BJ366" s="1277"/>
      <c r="BK366" s="1277"/>
      <c r="BL366" s="1277"/>
      <c r="BM366" s="1277"/>
      <c r="BN366" s="1277"/>
      <c r="BO366" s="1277"/>
      <c r="BP366" s="1277"/>
      <c r="BQ366" s="1277"/>
      <c r="BR366" s="1277"/>
      <c r="BS366" s="1277"/>
      <c r="BT366" s="1277"/>
      <c r="BU366" s="1277"/>
      <c r="BV366" s="1277"/>
      <c r="BW366" s="1277"/>
      <c r="BX366" s="1277"/>
      <c r="BY366" s="1277"/>
      <c r="BZ366" s="1277"/>
      <c r="CA366" s="1277"/>
      <c r="CB366" s="1277"/>
      <c r="CC366" s="1277"/>
      <c r="CD366" s="1277"/>
      <c r="CE366" s="1277"/>
      <c r="CF366" s="1277"/>
      <c r="CG366" s="1277"/>
      <c r="CH366" s="1277"/>
      <c r="CI366" s="1277"/>
      <c r="CJ366" s="1277"/>
      <c r="CK366" s="1277"/>
      <c r="CL366" s="1277"/>
      <c r="CM366" s="1277"/>
      <c r="CN366" s="1277"/>
    </row>
    <row r="367" spans="1:92">
      <c r="A367" s="1277"/>
      <c r="B367" s="1277"/>
      <c r="C367" s="1277"/>
      <c r="D367" s="1277"/>
      <c r="E367" s="1277"/>
      <c r="F367" s="1277"/>
      <c r="G367" s="1277"/>
      <c r="H367" s="1277"/>
      <c r="I367" s="1277"/>
      <c r="J367" s="1277"/>
      <c r="K367" s="1277"/>
      <c r="L367" s="1277"/>
      <c r="M367" s="1277"/>
      <c r="N367" s="1277"/>
      <c r="O367" s="1277"/>
      <c r="P367" s="1277"/>
      <c r="Q367" s="1277"/>
      <c r="R367" s="1277"/>
      <c r="S367" s="1277"/>
      <c r="T367" s="1277"/>
      <c r="U367" s="1277"/>
      <c r="V367" s="1277"/>
      <c r="W367" s="1277"/>
      <c r="X367" s="1277"/>
      <c r="Y367" s="1277"/>
      <c r="Z367" s="1277"/>
      <c r="AA367" s="1277"/>
      <c r="AB367" s="1277"/>
      <c r="AC367" s="1277"/>
      <c r="AD367" s="1277"/>
      <c r="AE367" s="1277"/>
      <c r="AF367" s="1277"/>
      <c r="AG367" s="1277"/>
      <c r="AH367" s="1277"/>
      <c r="AI367" s="1277"/>
      <c r="AJ367" s="1277"/>
      <c r="AK367" s="1277"/>
      <c r="AL367" s="1277"/>
      <c r="AM367" s="1277"/>
      <c r="AN367" s="1277"/>
      <c r="AO367" s="1277"/>
      <c r="AP367" s="1277"/>
      <c r="AQ367" s="1277"/>
      <c r="AR367" s="1277"/>
      <c r="AS367" s="1277"/>
      <c r="AT367" s="1277"/>
      <c r="AU367" s="1277"/>
      <c r="AV367" s="1277"/>
      <c r="AW367" s="1277"/>
      <c r="AX367" s="1277"/>
      <c r="AY367" s="1277"/>
      <c r="AZ367" s="1277"/>
      <c r="BA367" s="1277"/>
      <c r="BB367" s="1277"/>
      <c r="BC367" s="1277"/>
      <c r="BD367" s="1277"/>
      <c r="BE367" s="1277"/>
      <c r="BF367" s="1277"/>
      <c r="BG367" s="1277"/>
      <c r="BH367" s="1277"/>
      <c r="BI367" s="1277"/>
      <c r="BJ367" s="1277"/>
      <c r="BK367" s="1277"/>
      <c r="BL367" s="1277"/>
      <c r="BM367" s="1277"/>
      <c r="BN367" s="1277"/>
      <c r="BO367" s="1277"/>
      <c r="BP367" s="1277"/>
      <c r="BQ367" s="1277"/>
      <c r="BR367" s="1277"/>
      <c r="BS367" s="1277"/>
      <c r="BT367" s="1277"/>
      <c r="BU367" s="1277"/>
      <c r="BV367" s="1277"/>
      <c r="BW367" s="1277"/>
      <c r="BX367" s="1277"/>
      <c r="BY367" s="1277"/>
      <c r="BZ367" s="1277"/>
      <c r="CA367" s="1277"/>
      <c r="CB367" s="1277"/>
      <c r="CC367" s="1277"/>
      <c r="CD367" s="1277"/>
      <c r="CE367" s="1277"/>
      <c r="CF367" s="1277"/>
      <c r="CG367" s="1277"/>
      <c r="CH367" s="1277"/>
      <c r="CI367" s="1277"/>
      <c r="CJ367" s="1277"/>
      <c r="CK367" s="1277"/>
      <c r="CL367" s="1277"/>
      <c r="CM367" s="1277"/>
      <c r="CN367" s="1277"/>
    </row>
    <row r="368" spans="1:92">
      <c r="A368" s="1277"/>
      <c r="B368" s="1277"/>
      <c r="C368" s="1277"/>
      <c r="D368" s="1277"/>
      <c r="E368" s="1277"/>
      <c r="F368" s="1277"/>
      <c r="G368" s="1277"/>
      <c r="H368" s="1277"/>
      <c r="I368" s="1277"/>
      <c r="J368" s="1277"/>
      <c r="K368" s="1277"/>
      <c r="L368" s="1277"/>
      <c r="M368" s="1277"/>
      <c r="N368" s="1277"/>
      <c r="O368" s="1277"/>
      <c r="P368" s="1277"/>
      <c r="Q368" s="1277"/>
      <c r="R368" s="1277"/>
      <c r="S368" s="1277"/>
      <c r="T368" s="1277"/>
      <c r="U368" s="1277"/>
      <c r="V368" s="1277"/>
      <c r="W368" s="1277"/>
      <c r="X368" s="1277"/>
      <c r="Y368" s="1277"/>
      <c r="Z368" s="1277"/>
      <c r="AA368" s="1277"/>
      <c r="AB368" s="1277"/>
      <c r="AC368" s="1277"/>
      <c r="AD368" s="1277"/>
      <c r="AE368" s="1277"/>
      <c r="AF368" s="1277"/>
      <c r="AG368" s="1277"/>
      <c r="AH368" s="1277"/>
      <c r="AI368" s="1277"/>
      <c r="AJ368" s="1277"/>
      <c r="AK368" s="1277"/>
      <c r="AL368" s="1277"/>
      <c r="AM368" s="1277"/>
      <c r="AN368" s="1277"/>
      <c r="AO368" s="1277"/>
      <c r="AP368" s="1277"/>
      <c r="AQ368" s="1277"/>
      <c r="AR368" s="1277"/>
      <c r="AS368" s="1277"/>
      <c r="AT368" s="1277"/>
      <c r="AU368" s="1277"/>
      <c r="AV368" s="1277"/>
      <c r="AW368" s="1277"/>
      <c r="AX368" s="1277"/>
      <c r="AY368" s="1277"/>
      <c r="AZ368" s="1277"/>
      <c r="BA368" s="1277"/>
      <c r="BB368" s="1277"/>
      <c r="BC368" s="1277"/>
      <c r="BD368" s="1277"/>
      <c r="BE368" s="1277"/>
      <c r="BF368" s="1277"/>
      <c r="BG368" s="1277"/>
      <c r="BH368" s="1277"/>
      <c r="BI368" s="1277"/>
      <c r="BJ368" s="1277"/>
      <c r="BK368" s="1277"/>
      <c r="BL368" s="1277"/>
      <c r="BM368" s="1277"/>
      <c r="BN368" s="1277"/>
      <c r="BO368" s="1277"/>
      <c r="BP368" s="1277"/>
      <c r="BQ368" s="1277"/>
      <c r="BR368" s="1277"/>
      <c r="BS368" s="1277"/>
      <c r="BT368" s="1277"/>
      <c r="BU368" s="1277"/>
      <c r="BV368" s="1277"/>
      <c r="BW368" s="1277"/>
      <c r="BX368" s="1277"/>
      <c r="BY368" s="1277"/>
      <c r="BZ368" s="1277"/>
      <c r="CA368" s="1277"/>
      <c r="CB368" s="1277"/>
      <c r="CC368" s="1277"/>
      <c r="CD368" s="1277"/>
      <c r="CE368" s="1277"/>
      <c r="CF368" s="1277"/>
      <c r="CG368" s="1277"/>
      <c r="CH368" s="1277"/>
      <c r="CI368" s="1277"/>
      <c r="CJ368" s="1277"/>
      <c r="CK368" s="1277"/>
      <c r="CL368" s="1277"/>
      <c r="CM368" s="1277"/>
      <c r="CN368" s="1277"/>
    </row>
    <row r="369" spans="1:92">
      <c r="A369" s="1277"/>
      <c r="B369" s="1277"/>
      <c r="C369" s="1277"/>
      <c r="D369" s="1277"/>
      <c r="E369" s="1277"/>
      <c r="F369" s="1277"/>
      <c r="G369" s="1277"/>
      <c r="H369" s="1277"/>
      <c r="I369" s="1277"/>
      <c r="J369" s="1277"/>
      <c r="K369" s="1277"/>
      <c r="L369" s="1277"/>
      <c r="M369" s="1277"/>
      <c r="N369" s="1277"/>
      <c r="O369" s="1277"/>
      <c r="P369" s="1277"/>
      <c r="Q369" s="1277"/>
      <c r="R369" s="1277"/>
      <c r="S369" s="1277"/>
      <c r="T369" s="1277"/>
      <c r="U369" s="1277"/>
      <c r="V369" s="1277"/>
      <c r="W369" s="1277"/>
      <c r="X369" s="1277"/>
      <c r="Y369" s="1277"/>
      <c r="Z369" s="1277"/>
      <c r="AA369" s="1277"/>
      <c r="AB369" s="1277"/>
      <c r="AC369" s="1277"/>
      <c r="AD369" s="1277"/>
      <c r="AE369" s="1277"/>
      <c r="AF369" s="1277"/>
      <c r="AG369" s="1277"/>
      <c r="AH369" s="1277"/>
      <c r="AI369" s="1277"/>
      <c r="AJ369" s="1277"/>
      <c r="AK369" s="1277"/>
      <c r="AL369" s="1277"/>
      <c r="AM369" s="1277"/>
      <c r="AN369" s="1277"/>
      <c r="AO369" s="1277"/>
      <c r="AP369" s="1277"/>
      <c r="AQ369" s="1277"/>
      <c r="AR369" s="1277"/>
      <c r="AS369" s="1277"/>
      <c r="AT369" s="1277"/>
      <c r="AU369" s="1277"/>
      <c r="AV369" s="1277"/>
      <c r="AW369" s="1277"/>
      <c r="AX369" s="1277"/>
      <c r="AY369" s="1277"/>
      <c r="AZ369" s="1277"/>
      <c r="BA369" s="1277"/>
      <c r="BB369" s="1277"/>
      <c r="BC369" s="1277"/>
      <c r="BD369" s="1277"/>
      <c r="BE369" s="1277"/>
      <c r="BF369" s="1277"/>
      <c r="BG369" s="1277"/>
      <c r="BH369" s="1277"/>
      <c r="BI369" s="1277"/>
      <c r="BJ369" s="1277"/>
      <c r="BK369" s="1277"/>
      <c r="BL369" s="1277"/>
      <c r="BM369" s="1277"/>
      <c r="BN369" s="1277"/>
      <c r="BO369" s="1277"/>
      <c r="BP369" s="1277"/>
      <c r="BQ369" s="1277"/>
      <c r="BR369" s="1277"/>
      <c r="BS369" s="1277"/>
      <c r="BT369" s="1277"/>
      <c r="BU369" s="1277"/>
      <c r="BV369" s="1277"/>
      <c r="BW369" s="1277"/>
      <c r="BX369" s="1277"/>
      <c r="BY369" s="1277"/>
      <c r="BZ369" s="1277"/>
      <c r="CA369" s="1277"/>
      <c r="CB369" s="1277"/>
      <c r="CC369" s="1277"/>
      <c r="CD369" s="1277"/>
      <c r="CE369" s="1277"/>
      <c r="CF369" s="1277"/>
      <c r="CG369" s="1277"/>
      <c r="CH369" s="1277"/>
      <c r="CI369" s="1277"/>
      <c r="CJ369" s="1277"/>
      <c r="CK369" s="1277"/>
      <c r="CL369" s="1277"/>
      <c r="CM369" s="1277"/>
      <c r="CN369" s="1277"/>
    </row>
    <row r="370" spans="1:92">
      <c r="A370" s="1277"/>
      <c r="B370" s="1277"/>
      <c r="C370" s="1277"/>
      <c r="D370" s="1277"/>
      <c r="E370" s="1277"/>
      <c r="F370" s="1277"/>
      <c r="G370" s="1277"/>
      <c r="H370" s="1277"/>
      <c r="I370" s="1277"/>
      <c r="J370" s="1277"/>
      <c r="K370" s="1277"/>
      <c r="L370" s="1277"/>
      <c r="M370" s="1277"/>
      <c r="N370" s="1277"/>
      <c r="O370" s="1277"/>
      <c r="P370" s="1277"/>
      <c r="Q370" s="1277"/>
      <c r="R370" s="1277"/>
      <c r="S370" s="1277"/>
      <c r="T370" s="1277"/>
      <c r="U370" s="1277"/>
      <c r="V370" s="1277"/>
      <c r="W370" s="1277"/>
      <c r="X370" s="1277"/>
      <c r="Y370" s="1277"/>
      <c r="Z370" s="1277"/>
      <c r="AA370" s="1277"/>
      <c r="AB370" s="1277"/>
      <c r="AC370" s="1277"/>
      <c r="AD370" s="1277"/>
      <c r="AE370" s="1277"/>
      <c r="AF370" s="1277"/>
      <c r="AG370" s="1277"/>
      <c r="AH370" s="1277"/>
      <c r="AI370" s="1277"/>
      <c r="AJ370" s="1277"/>
      <c r="AK370" s="1277"/>
      <c r="AL370" s="1277"/>
      <c r="AM370" s="1277"/>
      <c r="AN370" s="1277"/>
      <c r="AO370" s="1277"/>
      <c r="AP370" s="1277"/>
      <c r="AQ370" s="1277"/>
      <c r="AR370" s="1277"/>
      <c r="AS370" s="1277"/>
      <c r="AT370" s="1277"/>
      <c r="AU370" s="1277"/>
      <c r="AV370" s="1277"/>
      <c r="AW370" s="1277"/>
      <c r="AX370" s="1277"/>
      <c r="AY370" s="1277"/>
      <c r="AZ370" s="1277"/>
      <c r="BA370" s="1277"/>
      <c r="BB370" s="1277"/>
      <c r="BC370" s="1277"/>
      <c r="BD370" s="1277"/>
      <c r="BE370" s="1277"/>
      <c r="BF370" s="1277"/>
      <c r="BG370" s="1277"/>
      <c r="BH370" s="1277"/>
      <c r="BI370" s="1277"/>
      <c r="BJ370" s="1277"/>
      <c r="BK370" s="1277"/>
      <c r="BL370" s="1277"/>
      <c r="BM370" s="1277"/>
      <c r="BN370" s="1277"/>
      <c r="BO370" s="1277"/>
      <c r="BP370" s="1277"/>
      <c r="BQ370" s="1277"/>
      <c r="BR370" s="1277"/>
      <c r="BS370" s="1277"/>
      <c r="BT370" s="1277"/>
      <c r="BU370" s="1277"/>
      <c r="BV370" s="1277"/>
      <c r="BW370" s="1277"/>
      <c r="BX370" s="1277"/>
      <c r="BY370" s="1277"/>
      <c r="BZ370" s="1277"/>
      <c r="CA370" s="1277"/>
      <c r="CB370" s="1277"/>
      <c r="CC370" s="1277"/>
      <c r="CD370" s="1277"/>
      <c r="CE370" s="1277"/>
      <c r="CF370" s="1277"/>
      <c r="CG370" s="1277"/>
      <c r="CH370" s="1277"/>
      <c r="CI370" s="1277"/>
      <c r="CJ370" s="1277"/>
      <c r="CK370" s="1277"/>
      <c r="CL370" s="1277"/>
      <c r="CM370" s="1277"/>
      <c r="CN370" s="1277"/>
    </row>
    <row r="371" spans="1:92">
      <c r="A371" s="1277"/>
      <c r="B371" s="1277"/>
      <c r="C371" s="1277"/>
      <c r="D371" s="1277"/>
      <c r="E371" s="1277"/>
      <c r="F371" s="1277"/>
      <c r="G371" s="1277"/>
      <c r="H371" s="1277"/>
      <c r="I371" s="1277"/>
      <c r="J371" s="1277"/>
      <c r="K371" s="1277"/>
      <c r="L371" s="1277"/>
      <c r="M371" s="1277"/>
      <c r="N371" s="1277"/>
      <c r="O371" s="1277"/>
      <c r="P371" s="1277"/>
      <c r="Q371" s="1277"/>
      <c r="R371" s="1277"/>
      <c r="S371" s="1277"/>
      <c r="T371" s="1277"/>
      <c r="U371" s="1277"/>
      <c r="V371" s="1277"/>
      <c r="W371" s="1277"/>
      <c r="X371" s="1277"/>
      <c r="Y371" s="1277"/>
      <c r="Z371" s="1277"/>
      <c r="AA371" s="1277"/>
      <c r="AB371" s="1277"/>
      <c r="AC371" s="1277"/>
      <c r="AD371" s="1277"/>
      <c r="AE371" s="1277"/>
      <c r="AF371" s="1277"/>
      <c r="AG371" s="1277"/>
      <c r="AH371" s="1277"/>
      <c r="AI371" s="1277"/>
      <c r="AJ371" s="1277"/>
      <c r="AK371" s="1277"/>
      <c r="AL371" s="1277"/>
      <c r="AM371" s="1277"/>
      <c r="AN371" s="1277"/>
      <c r="AO371" s="1277"/>
      <c r="AP371" s="1277"/>
      <c r="AQ371" s="1277"/>
      <c r="AR371" s="1277"/>
      <c r="AS371" s="1277"/>
      <c r="AT371" s="1277"/>
      <c r="AU371" s="1277"/>
      <c r="AV371" s="1277"/>
      <c r="AW371" s="1277"/>
      <c r="AX371" s="1277"/>
      <c r="AY371" s="1277"/>
      <c r="AZ371" s="1277"/>
      <c r="BA371" s="1277"/>
      <c r="BB371" s="1277"/>
      <c r="BC371" s="1277"/>
      <c r="BD371" s="1277"/>
      <c r="BE371" s="1277"/>
      <c r="BF371" s="1277"/>
      <c r="BG371" s="1277"/>
      <c r="BH371" s="1277"/>
      <c r="BI371" s="1277"/>
      <c r="BJ371" s="1277"/>
      <c r="BK371" s="1277"/>
      <c r="BL371" s="1277"/>
      <c r="BM371" s="1277"/>
      <c r="BN371" s="1277"/>
      <c r="BO371" s="1277"/>
      <c r="BP371" s="1277"/>
      <c r="BQ371" s="1277"/>
      <c r="BR371" s="1277"/>
      <c r="BS371" s="1277"/>
      <c r="BT371" s="1277"/>
      <c r="BU371" s="1277"/>
      <c r="BV371" s="1277"/>
      <c r="BW371" s="1277"/>
      <c r="BX371" s="1277"/>
      <c r="BY371" s="1277"/>
      <c r="BZ371" s="1277"/>
      <c r="CA371" s="1277"/>
      <c r="CB371" s="1277"/>
      <c r="CC371" s="1277"/>
      <c r="CD371" s="1277"/>
      <c r="CE371" s="1277"/>
      <c r="CF371" s="1277"/>
      <c r="CG371" s="1277"/>
      <c r="CH371" s="1277"/>
      <c r="CI371" s="1277"/>
      <c r="CJ371" s="1277"/>
      <c r="CK371" s="1277"/>
      <c r="CL371" s="1277"/>
      <c r="CM371" s="1277"/>
      <c r="CN371" s="1277"/>
    </row>
    <row r="372" spans="1:92">
      <c r="A372" s="1277"/>
      <c r="B372" s="1277"/>
      <c r="C372" s="1277"/>
      <c r="D372" s="1277"/>
      <c r="E372" s="1277"/>
      <c r="F372" s="1277"/>
      <c r="G372" s="1277"/>
      <c r="H372" s="1277"/>
      <c r="I372" s="1277"/>
      <c r="J372" s="1277"/>
      <c r="K372" s="1277"/>
      <c r="L372" s="1277"/>
      <c r="M372" s="1277"/>
      <c r="N372" s="1277"/>
      <c r="O372" s="1277"/>
      <c r="P372" s="1277"/>
      <c r="Q372" s="1277"/>
      <c r="R372" s="1277"/>
      <c r="S372" s="1277"/>
      <c r="T372" s="1277"/>
      <c r="U372" s="1277"/>
      <c r="V372" s="1277"/>
      <c r="W372" s="1277"/>
      <c r="X372" s="1277"/>
      <c r="Y372" s="1277"/>
      <c r="Z372" s="1277"/>
      <c r="AA372" s="1277"/>
      <c r="AB372" s="1277"/>
      <c r="AC372" s="1277"/>
      <c r="AD372" s="1277"/>
      <c r="AE372" s="1277"/>
      <c r="AF372" s="1277"/>
      <c r="AG372" s="1277"/>
      <c r="AH372" s="1277"/>
      <c r="AI372" s="1277"/>
      <c r="AJ372" s="1277"/>
      <c r="AK372" s="1277"/>
      <c r="AL372" s="1277"/>
      <c r="AM372" s="1277"/>
      <c r="AN372" s="1277"/>
      <c r="AO372" s="1277"/>
      <c r="AP372" s="1277"/>
      <c r="AQ372" s="1277"/>
      <c r="AR372" s="1277"/>
      <c r="AS372" s="1277"/>
      <c r="AT372" s="1277"/>
      <c r="AU372" s="1277"/>
      <c r="AV372" s="1277"/>
      <c r="AW372" s="1277"/>
      <c r="AX372" s="1277"/>
      <c r="AY372" s="1277"/>
      <c r="AZ372" s="1277"/>
      <c r="BA372" s="1277"/>
      <c r="BB372" s="1277"/>
      <c r="BC372" s="1277"/>
      <c r="BD372" s="1277"/>
      <c r="BE372" s="1277"/>
      <c r="BF372" s="1277"/>
      <c r="BG372" s="1277"/>
      <c r="BH372" s="1277"/>
      <c r="BI372" s="1277"/>
      <c r="BJ372" s="1277"/>
      <c r="BK372" s="1277"/>
      <c r="BL372" s="1277"/>
      <c r="BM372" s="1277"/>
      <c r="BN372" s="1277"/>
      <c r="BO372" s="1277"/>
      <c r="BP372" s="1277"/>
      <c r="BQ372" s="1277"/>
      <c r="BR372" s="1277"/>
      <c r="BS372" s="1277"/>
      <c r="BT372" s="1277"/>
      <c r="BU372" s="1277"/>
      <c r="BV372" s="1277"/>
      <c r="BW372" s="1277"/>
      <c r="BX372" s="1277"/>
      <c r="BY372" s="1277"/>
      <c r="BZ372" s="1277"/>
      <c r="CA372" s="1277"/>
      <c r="CB372" s="1277"/>
      <c r="CC372" s="1277"/>
      <c r="CD372" s="1277"/>
      <c r="CE372" s="1277"/>
      <c r="CF372" s="1277"/>
      <c r="CG372" s="1277"/>
      <c r="CH372" s="1277"/>
      <c r="CI372" s="1277"/>
      <c r="CJ372" s="1277"/>
      <c r="CK372" s="1277"/>
      <c r="CL372" s="1277"/>
      <c r="CM372" s="1277"/>
      <c r="CN372" s="1277"/>
    </row>
    <row r="373" spans="1:92">
      <c r="A373" s="1277"/>
      <c r="B373" s="1277"/>
      <c r="C373" s="1277"/>
      <c r="D373" s="1277"/>
      <c r="E373" s="1277"/>
      <c r="F373" s="1277"/>
      <c r="G373" s="1277"/>
      <c r="H373" s="1277"/>
      <c r="I373" s="1277"/>
      <c r="J373" s="1277"/>
      <c r="K373" s="1277"/>
      <c r="L373" s="1277"/>
      <c r="M373" s="1277"/>
      <c r="N373" s="1277"/>
      <c r="O373" s="1277"/>
      <c r="P373" s="1277"/>
      <c r="Q373" s="1277"/>
      <c r="R373" s="1277"/>
      <c r="S373" s="1277"/>
      <c r="T373" s="1277"/>
      <c r="U373" s="1277"/>
      <c r="V373" s="1277"/>
      <c r="W373" s="1277"/>
      <c r="X373" s="1277"/>
      <c r="Y373" s="1277"/>
      <c r="Z373" s="1277"/>
      <c r="AA373" s="1277"/>
      <c r="AB373" s="1277"/>
      <c r="AC373" s="1277"/>
      <c r="AD373" s="1277"/>
      <c r="AE373" s="1277"/>
      <c r="AF373" s="1277"/>
      <c r="AG373" s="1277"/>
      <c r="AH373" s="1277"/>
      <c r="AI373" s="1277"/>
      <c r="AJ373" s="1277"/>
      <c r="AK373" s="1277"/>
      <c r="AL373" s="1277"/>
      <c r="AM373" s="1277"/>
      <c r="AN373" s="1277"/>
      <c r="AO373" s="1277"/>
      <c r="AP373" s="1277"/>
      <c r="AQ373" s="1277"/>
      <c r="AR373" s="1277"/>
      <c r="AS373" s="1277"/>
      <c r="AT373" s="1277"/>
      <c r="AU373" s="1277"/>
      <c r="AV373" s="1277"/>
      <c r="AW373" s="1277"/>
      <c r="AX373" s="1277"/>
      <c r="AY373" s="1277"/>
      <c r="AZ373" s="1277"/>
      <c r="BA373" s="1277"/>
      <c r="BB373" s="1277"/>
      <c r="BC373" s="1277"/>
      <c r="BD373" s="1277"/>
      <c r="BE373" s="1277"/>
      <c r="BF373" s="1277"/>
      <c r="BG373" s="1277"/>
      <c r="BH373" s="1277"/>
      <c r="BI373" s="1277"/>
      <c r="BJ373" s="1277"/>
      <c r="BK373" s="1277"/>
      <c r="BL373" s="1277"/>
      <c r="BM373" s="1277"/>
      <c r="BN373" s="1277"/>
      <c r="BO373" s="1277"/>
      <c r="BP373" s="1277"/>
      <c r="BQ373" s="1277"/>
      <c r="BR373" s="1277"/>
      <c r="BS373" s="1277"/>
      <c r="BT373" s="1277"/>
      <c r="BU373" s="1277"/>
      <c r="BV373" s="1277"/>
      <c r="BW373" s="1277"/>
      <c r="BX373" s="1277"/>
      <c r="BY373" s="1277"/>
      <c r="BZ373" s="1277"/>
      <c r="CA373" s="1277"/>
      <c r="CB373" s="1277"/>
      <c r="CC373" s="1277"/>
      <c r="CD373" s="1277"/>
      <c r="CE373" s="1277"/>
      <c r="CF373" s="1277"/>
      <c r="CG373" s="1277"/>
      <c r="CH373" s="1277"/>
      <c r="CI373" s="1277"/>
      <c r="CJ373" s="1277"/>
      <c r="CK373" s="1277"/>
      <c r="CL373" s="1277"/>
      <c r="CM373" s="1277"/>
      <c r="CN373" s="1277"/>
    </row>
    <row r="374" spans="1:92">
      <c r="A374" s="1277"/>
      <c r="B374" s="1277"/>
      <c r="C374" s="1277"/>
      <c r="D374" s="1277"/>
      <c r="E374" s="1277"/>
      <c r="F374" s="1277"/>
      <c r="G374" s="1277"/>
      <c r="H374" s="1277"/>
      <c r="I374" s="1277"/>
      <c r="J374" s="1277"/>
      <c r="K374" s="1277"/>
      <c r="L374" s="1277"/>
      <c r="M374" s="1277"/>
      <c r="N374" s="1277"/>
      <c r="O374" s="1277"/>
      <c r="P374" s="1277"/>
      <c r="Q374" s="1277"/>
      <c r="R374" s="1277"/>
      <c r="S374" s="1277"/>
      <c r="T374" s="1277"/>
      <c r="U374" s="1277"/>
      <c r="V374" s="1277"/>
      <c r="W374" s="1277"/>
      <c r="X374" s="1277"/>
      <c r="Y374" s="1277"/>
      <c r="Z374" s="1277"/>
      <c r="AA374" s="1277"/>
      <c r="AB374" s="1277"/>
      <c r="AC374" s="1277"/>
      <c r="AD374" s="1277"/>
      <c r="AE374" s="1277"/>
      <c r="AF374" s="1277"/>
      <c r="AG374" s="1277"/>
      <c r="AH374" s="1277"/>
      <c r="AI374" s="1277"/>
      <c r="AJ374" s="1277"/>
      <c r="AK374" s="1277"/>
      <c r="AL374" s="1277"/>
      <c r="AM374" s="1277"/>
      <c r="AN374" s="1277"/>
      <c r="AO374" s="1277"/>
      <c r="AP374" s="1277"/>
      <c r="AQ374" s="1277"/>
      <c r="AR374" s="1277"/>
      <c r="AS374" s="1277"/>
      <c r="AT374" s="1277"/>
      <c r="AU374" s="1277"/>
      <c r="AV374" s="1277"/>
      <c r="AW374" s="1277"/>
      <c r="AX374" s="1277"/>
      <c r="AY374" s="1277"/>
      <c r="AZ374" s="1277"/>
      <c r="BA374" s="1277"/>
      <c r="BB374" s="1277"/>
      <c r="BC374" s="1277"/>
      <c r="BD374" s="1277"/>
      <c r="BE374" s="1277"/>
      <c r="BF374" s="1277"/>
      <c r="BG374" s="1277"/>
      <c r="BH374" s="1277"/>
      <c r="BI374" s="1277"/>
      <c r="BJ374" s="1277"/>
      <c r="BK374" s="1277"/>
      <c r="BL374" s="1277"/>
      <c r="BM374" s="1277"/>
      <c r="BN374" s="1277"/>
      <c r="BO374" s="1277"/>
      <c r="BP374" s="1277"/>
      <c r="BQ374" s="1277"/>
      <c r="BR374" s="1277"/>
      <c r="BS374" s="1277"/>
      <c r="BT374" s="1277"/>
      <c r="BU374" s="1277"/>
      <c r="BV374" s="1277"/>
      <c r="BW374" s="1277"/>
      <c r="BX374" s="1277"/>
      <c r="BY374" s="1277"/>
      <c r="BZ374" s="1277"/>
      <c r="CA374" s="1277"/>
      <c r="CB374" s="1277"/>
      <c r="CC374" s="1277"/>
      <c r="CD374" s="1277"/>
      <c r="CE374" s="1277"/>
      <c r="CF374" s="1277"/>
      <c r="CG374" s="1277"/>
      <c r="CH374" s="1277"/>
      <c r="CI374" s="1277"/>
      <c r="CJ374" s="1277"/>
      <c r="CK374" s="1277"/>
      <c r="CL374" s="1277"/>
      <c r="CM374" s="1277"/>
      <c r="CN374" s="1277"/>
    </row>
    <row r="375" spans="1:92">
      <c r="A375" s="1277"/>
      <c r="B375" s="1277"/>
      <c r="C375" s="1277"/>
      <c r="D375" s="1277"/>
      <c r="E375" s="1277"/>
      <c r="F375" s="1277"/>
      <c r="G375" s="1277"/>
      <c r="H375" s="1277"/>
      <c r="I375" s="1277"/>
      <c r="J375" s="1277"/>
      <c r="K375" s="1277"/>
      <c r="L375" s="1277"/>
      <c r="M375" s="1277"/>
      <c r="N375" s="1277"/>
      <c r="O375" s="1277"/>
      <c r="P375" s="1277"/>
      <c r="Q375" s="1277"/>
      <c r="R375" s="1277"/>
      <c r="S375" s="1277"/>
      <c r="T375" s="1277"/>
      <c r="U375" s="1277"/>
      <c r="V375" s="1277"/>
      <c r="W375" s="1277"/>
      <c r="X375" s="1277"/>
      <c r="Y375" s="1277"/>
      <c r="Z375" s="1277"/>
      <c r="AA375" s="1277"/>
      <c r="AB375" s="1277"/>
      <c r="AC375" s="1277"/>
      <c r="AD375" s="1277"/>
      <c r="AE375" s="1277"/>
      <c r="AF375" s="1277"/>
      <c r="AG375" s="1277"/>
      <c r="AH375" s="1277"/>
      <c r="AI375" s="1277"/>
      <c r="AJ375" s="1277"/>
      <c r="AK375" s="1277"/>
      <c r="AL375" s="1277"/>
      <c r="AM375" s="1277"/>
      <c r="AN375" s="1277"/>
      <c r="AO375" s="1277"/>
      <c r="AP375" s="1277"/>
      <c r="AQ375" s="1277"/>
      <c r="AR375" s="1277"/>
      <c r="AS375" s="1277"/>
      <c r="AT375" s="1277"/>
      <c r="AU375" s="1277"/>
      <c r="AV375" s="1277"/>
      <c r="AW375" s="1277"/>
      <c r="AX375" s="1277"/>
      <c r="AY375" s="1277"/>
      <c r="AZ375" s="1277"/>
      <c r="BA375" s="1277"/>
      <c r="BB375" s="1277"/>
      <c r="BC375" s="1277"/>
      <c r="BD375" s="1277"/>
      <c r="BE375" s="1277"/>
      <c r="BF375" s="1277"/>
      <c r="BG375" s="1277"/>
      <c r="BH375" s="1277"/>
      <c r="BI375" s="1277"/>
      <c r="BJ375" s="1277"/>
      <c r="BK375" s="1277"/>
      <c r="BL375" s="1277"/>
      <c r="BM375" s="1277"/>
      <c r="BN375" s="1277"/>
      <c r="BO375" s="1277"/>
      <c r="BP375" s="1277"/>
      <c r="BQ375" s="1277"/>
      <c r="BR375" s="1277"/>
      <c r="BS375" s="1277"/>
      <c r="BT375" s="1277"/>
      <c r="BU375" s="1277"/>
      <c r="BV375" s="1277"/>
      <c r="BW375" s="1277"/>
      <c r="BX375" s="1277"/>
      <c r="BY375" s="1277"/>
      <c r="BZ375" s="1277"/>
      <c r="CA375" s="1277"/>
      <c r="CB375" s="1277"/>
      <c r="CC375" s="1277"/>
      <c r="CD375" s="1277"/>
      <c r="CE375" s="1277"/>
      <c r="CF375" s="1277"/>
      <c r="CG375" s="1277"/>
      <c r="CH375" s="1277"/>
      <c r="CI375" s="1277"/>
      <c r="CJ375" s="1277"/>
      <c r="CK375" s="1277"/>
      <c r="CL375" s="1277"/>
      <c r="CM375" s="1277"/>
      <c r="CN375" s="1277"/>
    </row>
    <row r="376" spans="1:92">
      <c r="A376" s="1277"/>
      <c r="B376" s="1277"/>
      <c r="C376" s="1277"/>
      <c r="D376" s="1277"/>
      <c r="E376" s="1277"/>
      <c r="F376" s="1277"/>
      <c r="G376" s="1277"/>
      <c r="H376" s="1277"/>
      <c r="I376" s="1277"/>
      <c r="J376" s="1277"/>
      <c r="K376" s="1277"/>
      <c r="L376" s="1277"/>
      <c r="M376" s="1277"/>
      <c r="N376" s="1277"/>
      <c r="O376" s="1277"/>
      <c r="P376" s="1277"/>
      <c r="Q376" s="1277"/>
      <c r="R376" s="1277"/>
      <c r="S376" s="1277"/>
      <c r="T376" s="1277"/>
      <c r="U376" s="1277"/>
      <c r="V376" s="1277"/>
      <c r="W376" s="1277"/>
      <c r="X376" s="1277"/>
      <c r="Y376" s="1277"/>
      <c r="Z376" s="1277"/>
      <c r="AA376" s="1277"/>
      <c r="AB376" s="1277"/>
      <c r="AC376" s="1277"/>
      <c r="AD376" s="1277"/>
      <c r="AE376" s="1277"/>
      <c r="AF376" s="1277"/>
      <c r="AG376" s="1277"/>
      <c r="AH376" s="1277"/>
      <c r="AI376" s="1277"/>
      <c r="AJ376" s="1277"/>
      <c r="AK376" s="1277"/>
      <c r="AL376" s="1277"/>
      <c r="AM376" s="1277"/>
      <c r="AN376" s="1277"/>
      <c r="AO376" s="1277"/>
      <c r="AP376" s="1277"/>
      <c r="AQ376" s="1277"/>
      <c r="AR376" s="1277"/>
      <c r="AS376" s="1277"/>
      <c r="AT376" s="1277"/>
      <c r="AU376" s="1277"/>
      <c r="AV376" s="1277"/>
      <c r="AW376" s="1277"/>
      <c r="AX376" s="1277"/>
      <c r="AY376" s="1277"/>
      <c r="AZ376" s="1277"/>
      <c r="BA376" s="1277"/>
      <c r="BB376" s="1277"/>
      <c r="BC376" s="1277"/>
      <c r="BD376" s="1277"/>
      <c r="BE376" s="1277"/>
      <c r="BF376" s="1277"/>
      <c r="BG376" s="1277"/>
      <c r="BH376" s="1277"/>
      <c r="BI376" s="1277"/>
      <c r="BJ376" s="1277"/>
      <c r="BK376" s="1277"/>
      <c r="BL376" s="1277"/>
      <c r="BM376" s="1277"/>
      <c r="BN376" s="1277"/>
      <c r="BO376" s="1277"/>
      <c r="BP376" s="1277"/>
      <c r="BQ376" s="1277"/>
      <c r="BR376" s="1277"/>
      <c r="BS376" s="1277"/>
      <c r="BT376" s="1277"/>
      <c r="BU376" s="1277"/>
      <c r="BV376" s="1277"/>
      <c r="BW376" s="1277"/>
      <c r="BX376" s="1277"/>
      <c r="BY376" s="1277"/>
      <c r="BZ376" s="1277"/>
      <c r="CA376" s="1277"/>
      <c r="CB376" s="1277"/>
      <c r="CC376" s="1277"/>
      <c r="CD376" s="1277"/>
      <c r="CE376" s="1277"/>
      <c r="CF376" s="1277"/>
      <c r="CG376" s="1277"/>
      <c r="CH376" s="1277"/>
      <c r="CI376" s="1277"/>
      <c r="CJ376" s="1277"/>
      <c r="CK376" s="1277"/>
      <c r="CL376" s="1277"/>
      <c r="CM376" s="1277"/>
      <c r="CN376" s="1277"/>
    </row>
    <row r="377" spans="1:92">
      <c r="A377" s="1277"/>
      <c r="B377" s="1277"/>
      <c r="C377" s="1277"/>
      <c r="D377" s="1277"/>
      <c r="E377" s="1277"/>
      <c r="F377" s="1277"/>
      <c r="G377" s="1277"/>
      <c r="H377" s="1277"/>
      <c r="I377" s="1277"/>
      <c r="J377" s="1277"/>
      <c r="K377" s="1277"/>
      <c r="L377" s="1277"/>
      <c r="M377" s="1277"/>
      <c r="N377" s="1277"/>
      <c r="O377" s="1277"/>
      <c r="P377" s="1277"/>
      <c r="Q377" s="1277"/>
      <c r="R377" s="1277"/>
      <c r="S377" s="1277"/>
      <c r="T377" s="1277"/>
      <c r="U377" s="1277"/>
      <c r="V377" s="1277"/>
      <c r="W377" s="1277"/>
      <c r="X377" s="1277"/>
      <c r="Y377" s="1277"/>
      <c r="Z377" s="1277"/>
      <c r="AA377" s="1277"/>
      <c r="AB377" s="1277"/>
      <c r="AC377" s="1277"/>
      <c r="AD377" s="1277"/>
      <c r="AE377" s="1277"/>
      <c r="AF377" s="1277"/>
      <c r="AG377" s="1277"/>
      <c r="AH377" s="1277"/>
      <c r="AI377" s="1277"/>
      <c r="AJ377" s="1277"/>
      <c r="AK377" s="1277"/>
      <c r="AL377" s="1277"/>
      <c r="AM377" s="1277"/>
      <c r="AN377" s="1277"/>
      <c r="AO377" s="1277"/>
      <c r="AP377" s="1277"/>
      <c r="AQ377" s="1277"/>
      <c r="AR377" s="1277"/>
      <c r="AS377" s="1277"/>
      <c r="AT377" s="1277"/>
      <c r="AU377" s="1277"/>
      <c r="AV377" s="1277"/>
      <c r="AW377" s="1277"/>
      <c r="AX377" s="1277"/>
      <c r="AY377" s="1277"/>
      <c r="AZ377" s="1277"/>
      <c r="BA377" s="1277"/>
      <c r="BB377" s="1277"/>
      <c r="BC377" s="1277"/>
      <c r="BD377" s="1277"/>
      <c r="BE377" s="1277"/>
      <c r="BF377" s="1277"/>
      <c r="BG377" s="1277"/>
      <c r="BH377" s="1277"/>
      <c r="BI377" s="1277"/>
      <c r="BJ377" s="1277"/>
      <c r="BK377" s="1277"/>
      <c r="BL377" s="1277"/>
      <c r="BM377" s="1277"/>
      <c r="BN377" s="1277"/>
      <c r="BO377" s="1277"/>
      <c r="BP377" s="1277"/>
      <c r="BQ377" s="1277"/>
      <c r="BR377" s="1277"/>
      <c r="BS377" s="1277"/>
      <c r="BT377" s="1277"/>
      <c r="BU377" s="1277"/>
      <c r="BV377" s="1277"/>
      <c r="BW377" s="1277"/>
      <c r="BX377" s="1277"/>
      <c r="BY377" s="1277"/>
      <c r="BZ377" s="1277"/>
      <c r="CA377" s="1277"/>
      <c r="CB377" s="1277"/>
      <c r="CC377" s="1277"/>
      <c r="CD377" s="1277"/>
      <c r="CE377" s="1277"/>
      <c r="CF377" s="1277"/>
      <c r="CG377" s="1277"/>
      <c r="CH377" s="1277"/>
      <c r="CI377" s="1277"/>
      <c r="CJ377" s="1277"/>
      <c r="CK377" s="1277"/>
      <c r="CL377" s="1277"/>
      <c r="CM377" s="1277"/>
      <c r="CN377" s="1277"/>
    </row>
    <row r="378" spans="1:92">
      <c r="A378" s="1277"/>
      <c r="B378" s="1277"/>
      <c r="C378" s="1277"/>
      <c r="D378" s="1277"/>
      <c r="E378" s="1277"/>
      <c r="F378" s="1277"/>
      <c r="G378" s="1277"/>
      <c r="H378" s="1277"/>
      <c r="I378" s="1277"/>
      <c r="J378" s="1277"/>
      <c r="K378" s="1277"/>
      <c r="L378" s="1277"/>
      <c r="M378" s="1277"/>
      <c r="N378" s="1277"/>
      <c r="O378" s="1277"/>
      <c r="P378" s="1277"/>
      <c r="Q378" s="1277"/>
      <c r="R378" s="1277"/>
      <c r="S378" s="1277"/>
      <c r="T378" s="1277"/>
      <c r="U378" s="1277"/>
      <c r="V378" s="1277"/>
      <c r="W378" s="1277"/>
      <c r="X378" s="1277"/>
      <c r="Y378" s="1277"/>
      <c r="Z378" s="1277"/>
      <c r="AA378" s="1277"/>
      <c r="AB378" s="1277"/>
      <c r="AC378" s="1277"/>
      <c r="AD378" s="1277"/>
      <c r="AE378" s="1277"/>
      <c r="AF378" s="1277"/>
      <c r="AG378" s="1277"/>
      <c r="AH378" s="1277"/>
      <c r="AI378" s="1277"/>
      <c r="AJ378" s="1277"/>
      <c r="AK378" s="1277"/>
      <c r="AL378" s="1277"/>
      <c r="AM378" s="1277"/>
      <c r="AN378" s="1277"/>
      <c r="AO378" s="1277"/>
      <c r="AP378" s="1277"/>
      <c r="AQ378" s="1277"/>
      <c r="AR378" s="1277"/>
      <c r="AS378" s="1277"/>
      <c r="AT378" s="1277"/>
      <c r="AU378" s="1277"/>
      <c r="AV378" s="1277"/>
      <c r="AW378" s="1277"/>
      <c r="AX378" s="1277"/>
      <c r="AY378" s="1277"/>
      <c r="AZ378" s="1277"/>
      <c r="BA378" s="1277"/>
      <c r="BB378" s="1277"/>
      <c r="BC378" s="1277"/>
      <c r="BD378" s="1277"/>
      <c r="BE378" s="1277"/>
      <c r="BF378" s="1277"/>
      <c r="BG378" s="1277"/>
      <c r="BH378" s="1277"/>
      <c r="BI378" s="1277"/>
      <c r="BJ378" s="1277"/>
      <c r="BK378" s="1277"/>
      <c r="BL378" s="1277"/>
      <c r="BM378" s="1277"/>
      <c r="BN378" s="1277"/>
      <c r="BO378" s="1277"/>
      <c r="BP378" s="1277"/>
      <c r="BQ378" s="1277"/>
      <c r="BR378" s="1277"/>
      <c r="BS378" s="1277"/>
      <c r="BT378" s="1277"/>
      <c r="BU378" s="1277"/>
      <c r="BV378" s="1277"/>
      <c r="BW378" s="1277"/>
      <c r="BX378" s="1277"/>
      <c r="BY378" s="1277"/>
      <c r="BZ378" s="1277"/>
      <c r="CA378" s="1277"/>
      <c r="CB378" s="1277"/>
      <c r="CC378" s="1277"/>
      <c r="CD378" s="1277"/>
      <c r="CE378" s="1277"/>
      <c r="CF378" s="1277"/>
      <c r="CG378" s="1277"/>
      <c r="CH378" s="1277"/>
      <c r="CI378" s="1277"/>
      <c r="CJ378" s="1277"/>
      <c r="CK378" s="1277"/>
      <c r="CL378" s="1277"/>
      <c r="CM378" s="1277"/>
      <c r="CN378" s="1277"/>
    </row>
    <row r="379" spans="1:92">
      <c r="A379" s="1277"/>
      <c r="B379" s="1277"/>
      <c r="C379" s="1277"/>
      <c r="D379" s="1277"/>
      <c r="E379" s="1277"/>
      <c r="F379" s="1277"/>
      <c r="G379" s="1277"/>
      <c r="H379" s="1277"/>
      <c r="I379" s="1277"/>
      <c r="J379" s="1277"/>
      <c r="K379" s="1277"/>
      <c r="L379" s="1277"/>
      <c r="M379" s="1277"/>
      <c r="N379" s="1277"/>
      <c r="O379" s="1277"/>
      <c r="P379" s="1277"/>
      <c r="Q379" s="1277"/>
      <c r="R379" s="1277"/>
      <c r="S379" s="1277"/>
      <c r="T379" s="1277"/>
      <c r="U379" s="1277"/>
      <c r="V379" s="1277"/>
      <c r="W379" s="1277"/>
      <c r="X379" s="1277"/>
      <c r="Y379" s="1277"/>
      <c r="Z379" s="1277"/>
      <c r="AA379" s="1277"/>
      <c r="AB379" s="1277"/>
      <c r="AC379" s="1277"/>
      <c r="AD379" s="1277"/>
      <c r="AE379" s="1277"/>
      <c r="AF379" s="1277"/>
      <c r="AG379" s="1277"/>
      <c r="AH379" s="1277"/>
      <c r="AI379" s="1277"/>
      <c r="AJ379" s="1277"/>
      <c r="AK379" s="1277"/>
      <c r="AL379" s="1277"/>
      <c r="AM379" s="1277"/>
      <c r="AN379" s="1277"/>
      <c r="AO379" s="1277"/>
      <c r="AP379" s="1277"/>
      <c r="AQ379" s="1277"/>
      <c r="AR379" s="1277"/>
      <c r="AS379" s="1277"/>
      <c r="AT379" s="1277"/>
      <c r="AU379" s="1277"/>
      <c r="AV379" s="1277"/>
      <c r="AW379" s="1277"/>
      <c r="AX379" s="1277"/>
      <c r="AY379" s="1277"/>
      <c r="AZ379" s="1277"/>
      <c r="BA379" s="1277"/>
      <c r="BB379" s="1277"/>
      <c r="BC379" s="1277"/>
      <c r="BD379" s="1277"/>
      <c r="BE379" s="1277"/>
      <c r="BF379" s="1277"/>
      <c r="BG379" s="1277"/>
      <c r="BH379" s="1277"/>
      <c r="BI379" s="1277"/>
      <c r="BJ379" s="1277"/>
      <c r="BK379" s="1277"/>
      <c r="BL379" s="1277"/>
      <c r="BM379" s="1277"/>
      <c r="BN379" s="1277"/>
      <c r="BO379" s="1277"/>
      <c r="BP379" s="1277"/>
      <c r="BQ379" s="1277"/>
      <c r="BR379" s="1277"/>
      <c r="BS379" s="1277"/>
      <c r="BT379" s="1277"/>
      <c r="BU379" s="1277"/>
      <c r="BV379" s="1277"/>
      <c r="BW379" s="1277"/>
      <c r="BX379" s="1277"/>
      <c r="BY379" s="1277"/>
      <c r="BZ379" s="1277"/>
      <c r="CA379" s="1277"/>
      <c r="CB379" s="1277"/>
      <c r="CC379" s="1277"/>
      <c r="CD379" s="1277"/>
      <c r="CE379" s="1277"/>
      <c r="CF379" s="1277"/>
      <c r="CG379" s="1277"/>
      <c r="CH379" s="1277"/>
      <c r="CI379" s="1277"/>
      <c r="CJ379" s="1277"/>
      <c r="CK379" s="1277"/>
      <c r="CL379" s="1277"/>
      <c r="CM379" s="1277"/>
      <c r="CN379" s="1277"/>
    </row>
    <row r="380" spans="1:92">
      <c r="A380" s="1277"/>
      <c r="B380" s="1277"/>
      <c r="C380" s="1277"/>
      <c r="D380" s="1277"/>
      <c r="E380" s="1277"/>
      <c r="F380" s="1277"/>
      <c r="G380" s="1277"/>
      <c r="H380" s="1277"/>
      <c r="I380" s="1277"/>
      <c r="J380" s="1277"/>
      <c r="K380" s="1277"/>
      <c r="L380" s="1277"/>
      <c r="M380" s="1277"/>
      <c r="N380" s="1277"/>
      <c r="O380" s="1277"/>
      <c r="P380" s="1277"/>
      <c r="Q380" s="1277"/>
      <c r="R380" s="1277"/>
      <c r="S380" s="1277"/>
      <c r="T380" s="1277"/>
      <c r="U380" s="1277"/>
      <c r="V380" s="1277"/>
      <c r="W380" s="1277"/>
      <c r="X380" s="1277"/>
      <c r="Y380" s="1277"/>
      <c r="Z380" s="1277"/>
      <c r="AA380" s="1277"/>
      <c r="AB380" s="1277"/>
      <c r="AC380" s="1277"/>
      <c r="AD380" s="1277"/>
      <c r="AE380" s="1277"/>
      <c r="AF380" s="1277"/>
      <c r="AG380" s="1277"/>
      <c r="AH380" s="1277"/>
      <c r="AI380" s="1277"/>
      <c r="AJ380" s="1277"/>
      <c r="AK380" s="1277"/>
      <c r="AL380" s="1277"/>
      <c r="AM380" s="1277"/>
      <c r="AN380" s="1277"/>
      <c r="AO380" s="1277"/>
      <c r="AP380" s="1277"/>
      <c r="AQ380" s="1277"/>
      <c r="AR380" s="1277"/>
      <c r="AS380" s="1277"/>
      <c r="AT380" s="1277"/>
      <c r="AU380" s="1277"/>
      <c r="AV380" s="1277"/>
      <c r="AW380" s="1277"/>
      <c r="AX380" s="1277"/>
      <c r="AY380" s="1277"/>
      <c r="AZ380" s="1277"/>
      <c r="BA380" s="1277"/>
      <c r="BB380" s="1277"/>
      <c r="BC380" s="1277"/>
      <c r="BD380" s="1277"/>
      <c r="BE380" s="1277"/>
      <c r="BF380" s="1277"/>
      <c r="BG380" s="1277"/>
      <c r="BH380" s="1277"/>
      <c r="BI380" s="1277"/>
      <c r="BJ380" s="1277"/>
      <c r="BK380" s="1277"/>
      <c r="BL380" s="1277"/>
      <c r="BM380" s="1277"/>
      <c r="BN380" s="1277"/>
      <c r="BO380" s="1277"/>
      <c r="BP380" s="1277"/>
      <c r="BQ380" s="1277"/>
      <c r="BR380" s="1277"/>
      <c r="BS380" s="1277"/>
      <c r="BT380" s="1277"/>
      <c r="BU380" s="1277"/>
      <c r="BV380" s="1277"/>
      <c r="BW380" s="1277"/>
      <c r="BX380" s="1277"/>
      <c r="BY380" s="1277"/>
      <c r="BZ380" s="1277"/>
      <c r="CA380" s="1277"/>
      <c r="CB380" s="1277"/>
      <c r="CC380" s="1277"/>
      <c r="CD380" s="1277"/>
      <c r="CE380" s="1277"/>
      <c r="CF380" s="1277"/>
      <c r="CG380" s="1277"/>
      <c r="CH380" s="1277"/>
      <c r="CI380" s="1277"/>
      <c r="CJ380" s="1277"/>
      <c r="CK380" s="1277"/>
      <c r="CL380" s="1277"/>
      <c r="CM380" s="1277"/>
      <c r="CN380" s="1277"/>
    </row>
    <row r="381" spans="1:92">
      <c r="A381" s="1277"/>
      <c r="B381" s="1277"/>
      <c r="C381" s="1277"/>
      <c r="D381" s="1277"/>
      <c r="E381" s="1277"/>
      <c r="F381" s="1277"/>
      <c r="G381" s="1277"/>
      <c r="H381" s="1277"/>
      <c r="I381" s="1277"/>
      <c r="J381" s="1277"/>
      <c r="K381" s="1277"/>
      <c r="L381" s="1277"/>
      <c r="M381" s="1277"/>
      <c r="N381" s="1277"/>
      <c r="O381" s="1277"/>
      <c r="P381" s="1277"/>
      <c r="Q381" s="1277"/>
      <c r="R381" s="1277"/>
      <c r="S381" s="1277"/>
      <c r="T381" s="1277"/>
      <c r="U381" s="1277"/>
      <c r="V381" s="1277"/>
      <c r="W381" s="1277"/>
      <c r="X381" s="1277"/>
      <c r="Y381" s="1277"/>
      <c r="Z381" s="1277"/>
      <c r="AA381" s="1277"/>
      <c r="AB381" s="1277"/>
      <c r="AC381" s="1277"/>
      <c r="AD381" s="1277"/>
      <c r="AE381" s="1277"/>
      <c r="AF381" s="1277"/>
      <c r="AG381" s="1277"/>
      <c r="AH381" s="1277"/>
      <c r="AI381" s="1277"/>
      <c r="AJ381" s="1277"/>
      <c r="AK381" s="1277"/>
      <c r="AL381" s="1277"/>
      <c r="AM381" s="1277"/>
      <c r="AN381" s="1277"/>
      <c r="AO381" s="1277"/>
      <c r="AP381" s="1277"/>
      <c r="AQ381" s="1277"/>
      <c r="AR381" s="1277"/>
      <c r="AS381" s="1277"/>
      <c r="AT381" s="1277"/>
      <c r="AU381" s="1277"/>
      <c r="AV381" s="1277"/>
      <c r="AW381" s="1277"/>
      <c r="AX381" s="1277"/>
      <c r="AY381" s="1277"/>
      <c r="AZ381" s="1277"/>
      <c r="BA381" s="1277"/>
      <c r="BB381" s="1277"/>
      <c r="BC381" s="1277"/>
      <c r="BD381" s="1277"/>
      <c r="BE381" s="1277"/>
      <c r="BF381" s="1277"/>
      <c r="BG381" s="1277"/>
      <c r="BH381" s="1277"/>
      <c r="BI381" s="1277"/>
      <c r="BJ381" s="1277"/>
      <c r="BK381" s="1277"/>
      <c r="BL381" s="1277"/>
      <c r="BM381" s="1277"/>
      <c r="BN381" s="1277"/>
      <c r="BO381" s="1277"/>
      <c r="BP381" s="1277"/>
      <c r="BQ381" s="1277"/>
      <c r="BR381" s="1277"/>
      <c r="BS381" s="1277"/>
      <c r="BT381" s="1277"/>
      <c r="BU381" s="1277"/>
      <c r="BV381" s="1277"/>
      <c r="BW381" s="1277"/>
      <c r="BX381" s="1277"/>
      <c r="BY381" s="1277"/>
      <c r="BZ381" s="1277"/>
      <c r="CA381" s="1277"/>
      <c r="CB381" s="1277"/>
      <c r="CC381" s="1277"/>
      <c r="CD381" s="1277"/>
      <c r="CE381" s="1277"/>
      <c r="CF381" s="1277"/>
      <c r="CG381" s="1277"/>
      <c r="CH381" s="1277"/>
      <c r="CI381" s="1277"/>
      <c r="CJ381" s="1277"/>
      <c r="CK381" s="1277"/>
      <c r="CL381" s="1277"/>
      <c r="CM381" s="1277"/>
      <c r="CN381" s="1277"/>
    </row>
    <row r="382" spans="1:92">
      <c r="A382" s="1277"/>
      <c r="B382" s="1277"/>
      <c r="C382" s="1277"/>
      <c r="D382" s="1277"/>
      <c r="E382" s="1277"/>
      <c r="F382" s="1277"/>
      <c r="G382" s="1277"/>
      <c r="H382" s="1277"/>
      <c r="I382" s="1277"/>
      <c r="J382" s="1277"/>
      <c r="K382" s="1277"/>
      <c r="L382" s="1277"/>
      <c r="M382" s="1277"/>
      <c r="N382" s="1277"/>
      <c r="O382" s="1277"/>
      <c r="P382" s="1277"/>
      <c r="Q382" s="1277"/>
      <c r="R382" s="1277"/>
      <c r="S382" s="1277"/>
      <c r="T382" s="1277"/>
      <c r="U382" s="1277"/>
      <c r="V382" s="1277"/>
      <c r="W382" s="1277"/>
      <c r="X382" s="1277"/>
      <c r="Y382" s="1277"/>
      <c r="Z382" s="1277"/>
      <c r="AA382" s="1277"/>
      <c r="AB382" s="1277"/>
      <c r="AC382" s="1277"/>
      <c r="AD382" s="1277"/>
      <c r="AE382" s="1277"/>
      <c r="AF382" s="1277"/>
      <c r="AG382" s="1277"/>
      <c r="AH382" s="1277"/>
      <c r="AI382" s="1277"/>
      <c r="AJ382" s="1277"/>
      <c r="AK382" s="1277"/>
      <c r="AL382" s="1277"/>
      <c r="AM382" s="1277"/>
      <c r="AN382" s="1277"/>
      <c r="AO382" s="1277"/>
      <c r="AP382" s="1277"/>
      <c r="AQ382" s="1277"/>
      <c r="AR382" s="1277"/>
      <c r="AS382" s="1277"/>
      <c r="AT382" s="1277"/>
      <c r="AU382" s="1277"/>
      <c r="AV382" s="1277"/>
      <c r="AW382" s="1277"/>
      <c r="AX382" s="1277"/>
      <c r="AY382" s="1277"/>
      <c r="AZ382" s="1277"/>
      <c r="BA382" s="1277"/>
      <c r="BB382" s="1277"/>
      <c r="BC382" s="1277"/>
      <c r="BD382" s="1277"/>
      <c r="BE382" s="1277"/>
      <c r="BF382" s="1277"/>
      <c r="BG382" s="1277"/>
      <c r="BH382" s="1277"/>
      <c r="BI382" s="1277"/>
      <c r="BJ382" s="1277"/>
      <c r="BK382" s="1277"/>
      <c r="BL382" s="1277"/>
      <c r="BM382" s="1277"/>
      <c r="BN382" s="1277"/>
      <c r="BO382" s="1277"/>
      <c r="BP382" s="1277"/>
      <c r="BQ382" s="1277"/>
      <c r="BR382" s="1277"/>
      <c r="BS382" s="1277"/>
      <c r="BT382" s="1277"/>
      <c r="BU382" s="1277"/>
      <c r="BV382" s="1277"/>
      <c r="BW382" s="1277"/>
      <c r="BX382" s="1277"/>
      <c r="BY382" s="1277"/>
      <c r="BZ382" s="1277"/>
      <c r="CA382" s="1277"/>
      <c r="CB382" s="1277"/>
      <c r="CC382" s="1277"/>
      <c r="CD382" s="1277"/>
      <c r="CE382" s="1277"/>
      <c r="CF382" s="1277"/>
      <c r="CG382" s="1277"/>
      <c r="CH382" s="1277"/>
      <c r="CI382" s="1277"/>
      <c r="CJ382" s="1277"/>
      <c r="CK382" s="1277"/>
      <c r="CL382" s="1277"/>
      <c r="CM382" s="1277"/>
      <c r="CN382" s="1277"/>
    </row>
    <row r="383" spans="1:92">
      <c r="A383" s="1277"/>
      <c r="B383" s="1277"/>
      <c r="C383" s="1277"/>
      <c r="D383" s="1277"/>
      <c r="E383" s="1277"/>
      <c r="F383" s="1277"/>
      <c r="G383" s="1277"/>
      <c r="H383" s="1277"/>
      <c r="I383" s="1277"/>
      <c r="J383" s="1277"/>
      <c r="K383" s="1277"/>
      <c r="L383" s="1277"/>
      <c r="M383" s="1277"/>
      <c r="N383" s="1277"/>
      <c r="O383" s="1277"/>
      <c r="P383" s="1277"/>
      <c r="Q383" s="1277"/>
      <c r="R383" s="1277"/>
      <c r="S383" s="1277"/>
      <c r="T383" s="1277"/>
      <c r="U383" s="1277"/>
      <c r="V383" s="1277"/>
      <c r="W383" s="1277"/>
      <c r="X383" s="1277"/>
      <c r="Y383" s="1277"/>
      <c r="Z383" s="1277"/>
      <c r="AA383" s="1277"/>
      <c r="AB383" s="1277"/>
      <c r="AC383" s="1277"/>
      <c r="AD383" s="1277"/>
      <c r="AE383" s="1277"/>
      <c r="AF383" s="1277"/>
      <c r="AG383" s="1277"/>
      <c r="AH383" s="1277"/>
      <c r="AI383" s="1277"/>
      <c r="AJ383" s="1277"/>
      <c r="AK383" s="1277"/>
      <c r="AL383" s="1277"/>
      <c r="AM383" s="1277"/>
      <c r="AN383" s="1277"/>
      <c r="AO383" s="1277"/>
      <c r="AP383" s="1277"/>
      <c r="AQ383" s="1277"/>
      <c r="AR383" s="1277"/>
      <c r="AS383" s="1277"/>
      <c r="AT383" s="1277"/>
      <c r="AU383" s="1277"/>
      <c r="AV383" s="1277"/>
      <c r="AW383" s="1277"/>
      <c r="AX383" s="1277"/>
      <c r="AY383" s="1277"/>
      <c r="AZ383" s="1277"/>
      <c r="BA383" s="1277"/>
      <c r="BB383" s="1277"/>
      <c r="BC383" s="1277"/>
      <c r="BD383" s="1277"/>
      <c r="BE383" s="1277"/>
      <c r="BF383" s="1277"/>
      <c r="BG383" s="1277"/>
      <c r="BH383" s="1277"/>
      <c r="BI383" s="1277"/>
      <c r="BJ383" s="1277"/>
      <c r="BK383" s="1277"/>
      <c r="BL383" s="1277"/>
      <c r="BM383" s="1277"/>
      <c r="BN383" s="1277"/>
      <c r="BO383" s="1277"/>
      <c r="BP383" s="1277"/>
      <c r="BQ383" s="1277"/>
      <c r="BR383" s="1277"/>
      <c r="BS383" s="1277"/>
      <c r="BT383" s="1277"/>
      <c r="BU383" s="1277"/>
      <c r="BV383" s="1277"/>
      <c r="BW383" s="1277"/>
      <c r="BX383" s="1277"/>
      <c r="BY383" s="1277"/>
      <c r="BZ383" s="1277"/>
      <c r="CA383" s="1277"/>
      <c r="CB383" s="1277"/>
      <c r="CC383" s="1277"/>
      <c r="CD383" s="1277"/>
      <c r="CE383" s="1277"/>
      <c r="CF383" s="1277"/>
      <c r="CG383" s="1277"/>
      <c r="CH383" s="1277"/>
      <c r="CI383" s="1277"/>
      <c r="CJ383" s="1277"/>
      <c r="CK383" s="1277"/>
      <c r="CL383" s="1277"/>
      <c r="CM383" s="1277"/>
      <c r="CN383" s="1277"/>
    </row>
    <row r="384" spans="1:92">
      <c r="A384" s="1277"/>
      <c r="B384" s="1277"/>
      <c r="C384" s="1277"/>
      <c r="D384" s="1277"/>
      <c r="E384" s="1277"/>
      <c r="F384" s="1277"/>
      <c r="G384" s="1277"/>
      <c r="H384" s="1277"/>
      <c r="I384" s="1277"/>
      <c r="J384" s="1277"/>
      <c r="K384" s="1277"/>
      <c r="L384" s="1277"/>
      <c r="M384" s="1277"/>
      <c r="N384" s="1277"/>
      <c r="O384" s="1277"/>
      <c r="P384" s="1277"/>
      <c r="Q384" s="1277"/>
      <c r="R384" s="1277"/>
      <c r="S384" s="1277"/>
      <c r="T384" s="1277"/>
      <c r="U384" s="1277"/>
      <c r="V384" s="1277"/>
      <c r="W384" s="1277"/>
      <c r="X384" s="1277"/>
      <c r="Y384" s="1277"/>
      <c r="Z384" s="1277"/>
      <c r="AA384" s="1277"/>
      <c r="AB384" s="1277"/>
      <c r="AC384" s="1277"/>
      <c r="AD384" s="1277"/>
      <c r="AE384" s="1277"/>
      <c r="AF384" s="1277"/>
      <c r="AG384" s="1277"/>
      <c r="AH384" s="1277"/>
      <c r="AI384" s="1277"/>
      <c r="AJ384" s="1277"/>
      <c r="AK384" s="1277"/>
      <c r="AL384" s="1277"/>
      <c r="AM384" s="1277"/>
      <c r="AN384" s="1277"/>
      <c r="AO384" s="1277"/>
      <c r="AP384" s="1277"/>
      <c r="AQ384" s="1277"/>
      <c r="AR384" s="1277"/>
      <c r="AS384" s="1277"/>
      <c r="AT384" s="1277"/>
      <c r="AU384" s="1277"/>
      <c r="AV384" s="1277"/>
      <c r="AW384" s="1277"/>
      <c r="AX384" s="1277"/>
      <c r="AY384" s="1277"/>
      <c r="AZ384" s="1277"/>
      <c r="BA384" s="1277"/>
      <c r="BB384" s="1277"/>
      <c r="BC384" s="1277"/>
      <c r="BD384" s="1277"/>
      <c r="BE384" s="1277"/>
      <c r="BF384" s="1277"/>
      <c r="BG384" s="1277"/>
      <c r="BH384" s="1277"/>
      <c r="BI384" s="1277"/>
      <c r="BJ384" s="1277"/>
      <c r="BK384" s="1277"/>
      <c r="BL384" s="1277"/>
      <c r="BM384" s="1277"/>
      <c r="BN384" s="1277"/>
      <c r="BO384" s="1277"/>
      <c r="BP384" s="1277"/>
      <c r="BQ384" s="1277"/>
      <c r="BR384" s="1277"/>
      <c r="BS384" s="1277"/>
      <c r="BT384" s="1277"/>
      <c r="BU384" s="1277"/>
      <c r="BV384" s="1277"/>
      <c r="BW384" s="1277"/>
      <c r="BX384" s="1277"/>
      <c r="BY384" s="1277"/>
      <c r="BZ384" s="1277"/>
      <c r="CA384" s="1277"/>
      <c r="CB384" s="1277"/>
      <c r="CC384" s="1277"/>
      <c r="CD384" s="1277"/>
      <c r="CE384" s="1277"/>
      <c r="CF384" s="1277"/>
      <c r="CG384" s="1277"/>
      <c r="CH384" s="1277"/>
      <c r="CI384" s="1277"/>
      <c r="CJ384" s="1277"/>
      <c r="CK384" s="1277"/>
      <c r="CL384" s="1277"/>
      <c r="CM384" s="1277"/>
      <c r="CN384" s="1277"/>
    </row>
    <row r="385" spans="1:92">
      <c r="A385" s="1277"/>
      <c r="B385" s="1277"/>
      <c r="C385" s="1277"/>
      <c r="D385" s="1277"/>
      <c r="E385" s="1277"/>
      <c r="F385" s="1277"/>
      <c r="G385" s="1277"/>
      <c r="H385" s="1277"/>
      <c r="I385" s="1277"/>
      <c r="J385" s="1277"/>
      <c r="K385" s="1277"/>
      <c r="L385" s="1277"/>
      <c r="M385" s="1277"/>
      <c r="N385" s="1277"/>
      <c r="O385" s="1277"/>
      <c r="P385" s="1277"/>
      <c r="Q385" s="1277"/>
      <c r="R385" s="1277"/>
      <c r="S385" s="1277"/>
      <c r="T385" s="1277"/>
      <c r="U385" s="1277"/>
      <c r="V385" s="1277"/>
      <c r="W385" s="1277"/>
      <c r="X385" s="1277"/>
      <c r="Y385" s="1277"/>
      <c r="Z385" s="1277"/>
      <c r="AA385" s="1277"/>
      <c r="AB385" s="1277"/>
      <c r="AC385" s="1277"/>
      <c r="AD385" s="1277"/>
      <c r="AE385" s="1277"/>
      <c r="AF385" s="1277"/>
      <c r="AG385" s="1277"/>
      <c r="AH385" s="1277"/>
      <c r="AI385" s="1277"/>
      <c r="AJ385" s="1277"/>
      <c r="AK385" s="1277"/>
      <c r="AL385" s="1277"/>
      <c r="AM385" s="1277"/>
      <c r="AN385" s="1277"/>
      <c r="AO385" s="1277"/>
      <c r="AP385" s="1277"/>
      <c r="AQ385" s="1277"/>
      <c r="AR385" s="1277"/>
      <c r="AS385" s="1277"/>
      <c r="AT385" s="1277"/>
      <c r="AU385" s="1277"/>
      <c r="AV385" s="1277"/>
      <c r="AW385" s="1277"/>
      <c r="AX385" s="1277"/>
      <c r="AY385" s="1277"/>
      <c r="AZ385" s="1277"/>
      <c r="BA385" s="1277"/>
      <c r="BB385" s="1277"/>
      <c r="BC385" s="1277"/>
      <c r="BD385" s="1277"/>
      <c r="BE385" s="1277"/>
      <c r="BF385" s="1277"/>
      <c r="BG385" s="1277"/>
      <c r="BH385" s="1277"/>
      <c r="BI385" s="1277"/>
      <c r="BJ385" s="1277"/>
      <c r="BK385" s="1277"/>
      <c r="BL385" s="1277"/>
      <c r="BM385" s="1277"/>
      <c r="BN385" s="1277"/>
      <c r="BO385" s="1277"/>
      <c r="BP385" s="1277"/>
      <c r="BQ385" s="1277"/>
      <c r="BR385" s="1277"/>
      <c r="BS385" s="1277"/>
      <c r="BT385" s="1277"/>
      <c r="BU385" s="1277"/>
      <c r="BV385" s="1277"/>
      <c r="BW385" s="1277"/>
      <c r="BX385" s="1277"/>
      <c r="BY385" s="1277"/>
      <c r="BZ385" s="1277"/>
      <c r="CA385" s="1277"/>
      <c r="CB385" s="1277"/>
      <c r="CC385" s="1277"/>
      <c r="CD385" s="1277"/>
      <c r="CE385" s="1277"/>
      <c r="CF385" s="1277"/>
      <c r="CG385" s="1277"/>
      <c r="CH385" s="1277"/>
      <c r="CI385" s="1277"/>
      <c r="CJ385" s="1277"/>
      <c r="CK385" s="1277"/>
      <c r="CL385" s="1277"/>
      <c r="CM385" s="1277"/>
      <c r="CN385" s="1277"/>
    </row>
    <row r="386" spans="1:92">
      <c r="A386" s="1277"/>
      <c r="B386" s="1277"/>
      <c r="C386" s="1277"/>
      <c r="D386" s="1277"/>
      <c r="E386" s="1277"/>
      <c r="F386" s="1277"/>
      <c r="G386" s="1277"/>
      <c r="H386" s="1277"/>
      <c r="I386" s="1277"/>
      <c r="J386" s="1277"/>
      <c r="K386" s="1277"/>
      <c r="L386" s="1277"/>
      <c r="M386" s="1277"/>
      <c r="N386" s="1277"/>
      <c r="O386" s="1277"/>
      <c r="P386" s="1277"/>
      <c r="Q386" s="1277"/>
      <c r="R386" s="1277"/>
      <c r="S386" s="1277"/>
      <c r="T386" s="1277"/>
      <c r="U386" s="1277"/>
      <c r="V386" s="1277"/>
      <c r="W386" s="1277"/>
      <c r="X386" s="1277"/>
      <c r="Y386" s="1277"/>
      <c r="Z386" s="1277"/>
      <c r="AA386" s="1277"/>
      <c r="AB386" s="1277"/>
      <c r="AC386" s="1277"/>
      <c r="AD386" s="1277"/>
      <c r="AE386" s="1277"/>
      <c r="AF386" s="1277"/>
      <c r="AG386" s="1277"/>
      <c r="AH386" s="1277"/>
      <c r="AI386" s="1277"/>
      <c r="AJ386" s="1277"/>
      <c r="AK386" s="1277"/>
      <c r="AL386" s="1277"/>
      <c r="AM386" s="1277"/>
      <c r="AN386" s="1277"/>
      <c r="AO386" s="1277"/>
      <c r="AP386" s="1277"/>
      <c r="AQ386" s="1277"/>
      <c r="AR386" s="1277"/>
      <c r="AS386" s="1277"/>
      <c r="AT386" s="1277"/>
      <c r="AU386" s="1277"/>
      <c r="AV386" s="1277"/>
      <c r="AW386" s="1277"/>
      <c r="AX386" s="1277"/>
      <c r="AY386" s="1277"/>
      <c r="AZ386" s="1277"/>
      <c r="BA386" s="1277"/>
      <c r="BB386" s="1277"/>
      <c r="BC386" s="1277"/>
      <c r="BD386" s="1277"/>
      <c r="BE386" s="1277"/>
      <c r="BF386" s="1277"/>
      <c r="BG386" s="1277"/>
      <c r="BH386" s="1277"/>
      <c r="BI386" s="1277"/>
      <c r="BJ386" s="1277"/>
      <c r="BK386" s="1277"/>
      <c r="BL386" s="1277"/>
      <c r="BM386" s="1277"/>
      <c r="BN386" s="1277"/>
      <c r="BO386" s="1277"/>
      <c r="BP386" s="1277"/>
      <c r="BQ386" s="1277"/>
      <c r="BR386" s="1277"/>
      <c r="BS386" s="1277"/>
      <c r="BT386" s="1277"/>
      <c r="BU386" s="1277"/>
      <c r="BV386" s="1277"/>
      <c r="BW386" s="1277"/>
      <c r="BX386" s="1277"/>
      <c r="BY386" s="1277"/>
      <c r="BZ386" s="1277"/>
      <c r="CA386" s="1277"/>
      <c r="CB386" s="1277"/>
      <c r="CC386" s="1277"/>
      <c r="CD386" s="1277"/>
      <c r="CE386" s="1277"/>
      <c r="CF386" s="1277"/>
      <c r="CG386" s="1277"/>
      <c r="CH386" s="1277"/>
      <c r="CI386" s="1277"/>
      <c r="CJ386" s="1277"/>
      <c r="CK386" s="1277"/>
      <c r="CL386" s="1277"/>
      <c r="CM386" s="1277"/>
      <c r="CN386" s="1277"/>
    </row>
    <row r="387" spans="1:92">
      <c r="A387" s="1277"/>
      <c r="B387" s="1277"/>
      <c r="C387" s="1277"/>
      <c r="D387" s="1277"/>
      <c r="E387" s="1277"/>
      <c r="F387" s="1277"/>
      <c r="G387" s="1277"/>
      <c r="H387" s="1277"/>
      <c r="I387" s="1277"/>
      <c r="J387" s="1277"/>
      <c r="K387" s="1277"/>
      <c r="L387" s="1277"/>
      <c r="M387" s="1277"/>
      <c r="N387" s="1277"/>
      <c r="O387" s="1277"/>
      <c r="P387" s="1277"/>
      <c r="Q387" s="1277"/>
      <c r="R387" s="1277"/>
      <c r="S387" s="1277"/>
      <c r="T387" s="1277"/>
      <c r="U387" s="1277"/>
      <c r="V387" s="1277"/>
      <c r="W387" s="1277"/>
      <c r="X387" s="1277"/>
      <c r="Y387" s="1277"/>
      <c r="Z387" s="1277"/>
      <c r="AA387" s="1277"/>
      <c r="AB387" s="1277"/>
      <c r="AC387" s="1277"/>
      <c r="AD387" s="1277"/>
      <c r="AE387" s="1277"/>
      <c r="AF387" s="1277"/>
      <c r="AG387" s="1277"/>
      <c r="AH387" s="1277"/>
      <c r="AI387" s="1277"/>
      <c r="AJ387" s="1277"/>
      <c r="AK387" s="1277"/>
      <c r="AL387" s="1277"/>
      <c r="AM387" s="1277"/>
      <c r="AN387" s="1277"/>
      <c r="AO387" s="1277"/>
      <c r="AP387" s="1277"/>
      <c r="AQ387" s="1277"/>
      <c r="AR387" s="1277"/>
      <c r="AS387" s="1277"/>
      <c r="AT387" s="1277"/>
      <c r="AU387" s="1277"/>
      <c r="AV387" s="1277"/>
      <c r="AW387" s="1277"/>
      <c r="AX387" s="1277"/>
      <c r="AY387" s="1277"/>
      <c r="AZ387" s="1277"/>
      <c r="BA387" s="1277"/>
      <c r="BB387" s="1277"/>
      <c r="BC387" s="1277"/>
      <c r="BD387" s="1277"/>
      <c r="BE387" s="1277"/>
      <c r="BF387" s="1277"/>
      <c r="BG387" s="1277"/>
      <c r="BH387" s="1277"/>
      <c r="BI387" s="1277"/>
      <c r="BJ387" s="1277"/>
      <c r="BK387" s="1277"/>
      <c r="BL387" s="1277"/>
      <c r="BM387" s="1277"/>
      <c r="BN387" s="1277"/>
      <c r="BO387" s="1277"/>
      <c r="BP387" s="1277"/>
      <c r="BQ387" s="1277"/>
      <c r="BR387" s="1277"/>
      <c r="BS387" s="1277"/>
      <c r="BT387" s="1277"/>
      <c r="BU387" s="1277"/>
      <c r="BV387" s="1277"/>
      <c r="BW387" s="1277"/>
      <c r="BX387" s="1277"/>
      <c r="BY387" s="1277"/>
      <c r="BZ387" s="1277"/>
      <c r="CA387" s="1277"/>
      <c r="CB387" s="1277"/>
      <c r="CC387" s="1277"/>
      <c r="CD387" s="1277"/>
      <c r="CE387" s="1277"/>
      <c r="CF387" s="1277"/>
      <c r="CG387" s="1277"/>
      <c r="CH387" s="1277"/>
      <c r="CI387" s="1277"/>
      <c r="CJ387" s="1277"/>
      <c r="CK387" s="1277"/>
      <c r="CL387" s="1277"/>
      <c r="CM387" s="1277"/>
      <c r="CN387" s="1277"/>
    </row>
    <row r="388" spans="1:92">
      <c r="A388" s="1277"/>
      <c r="B388" s="1277"/>
      <c r="C388" s="1277"/>
      <c r="D388" s="1277"/>
      <c r="E388" s="1277"/>
      <c r="F388" s="1277"/>
      <c r="G388" s="1277"/>
      <c r="H388" s="1277"/>
      <c r="I388" s="1277"/>
      <c r="J388" s="1277"/>
      <c r="K388" s="1277"/>
      <c r="L388" s="1277"/>
      <c r="M388" s="1277"/>
      <c r="N388" s="1277"/>
      <c r="O388" s="1277"/>
      <c r="P388" s="1277"/>
      <c r="Q388" s="1277"/>
      <c r="R388" s="1277"/>
      <c r="S388" s="1277"/>
      <c r="T388" s="1277"/>
      <c r="U388" s="1277"/>
      <c r="V388" s="1277"/>
      <c r="W388" s="1277"/>
      <c r="X388" s="1277"/>
      <c r="Y388" s="1277"/>
      <c r="Z388" s="1277"/>
      <c r="AA388" s="1277"/>
      <c r="AB388" s="1277"/>
      <c r="AC388" s="1277"/>
      <c r="AD388" s="1277"/>
      <c r="AE388" s="1277"/>
      <c r="AF388" s="1277"/>
      <c r="AG388" s="1277"/>
      <c r="AH388" s="1277"/>
      <c r="AI388" s="1277"/>
      <c r="AJ388" s="1277"/>
      <c r="AK388" s="1277"/>
      <c r="AL388" s="1277"/>
      <c r="AM388" s="1277"/>
      <c r="AN388" s="1277"/>
      <c r="AO388" s="1277"/>
      <c r="AP388" s="1277"/>
      <c r="AQ388" s="1277"/>
      <c r="AR388" s="1277"/>
      <c r="AS388" s="1277"/>
      <c r="AT388" s="1277"/>
      <c r="AU388" s="1277"/>
      <c r="AV388" s="1277"/>
      <c r="AW388" s="1277"/>
      <c r="AX388" s="1277"/>
      <c r="AY388" s="1277"/>
      <c r="AZ388" s="1277"/>
      <c r="BA388" s="1277"/>
      <c r="BB388" s="1277"/>
      <c r="BC388" s="1277"/>
      <c r="BD388" s="1277"/>
      <c r="BE388" s="1277"/>
      <c r="BF388" s="1277"/>
      <c r="BG388" s="1277"/>
      <c r="BH388" s="1277"/>
      <c r="BI388" s="1277"/>
      <c r="BJ388" s="1277"/>
      <c r="BK388" s="1277"/>
      <c r="BL388" s="1277"/>
      <c r="BM388" s="1277"/>
      <c r="BN388" s="1277"/>
      <c r="BO388" s="1277"/>
      <c r="BP388" s="1277"/>
      <c r="BQ388" s="1277"/>
      <c r="BR388" s="1277"/>
      <c r="BS388" s="1277"/>
      <c r="BT388" s="1277"/>
      <c r="BU388" s="1277"/>
      <c r="BV388" s="1277"/>
      <c r="BW388" s="1277"/>
      <c r="BX388" s="1277"/>
      <c r="BY388" s="1277"/>
      <c r="BZ388" s="1277"/>
      <c r="CA388" s="1277"/>
      <c r="CB388" s="1277"/>
      <c r="CC388" s="1277"/>
      <c r="CD388" s="1277"/>
      <c r="CE388" s="1277"/>
      <c r="CF388" s="1277"/>
      <c r="CG388" s="1277"/>
      <c r="CH388" s="1277"/>
      <c r="CI388" s="1277"/>
      <c r="CJ388" s="1277"/>
      <c r="CK388" s="1277"/>
      <c r="CL388" s="1277"/>
      <c r="CM388" s="1277"/>
      <c r="CN388" s="1277"/>
    </row>
    <row r="389" spans="1:92">
      <c r="A389" s="1277"/>
      <c r="B389" s="1277"/>
      <c r="C389" s="1277"/>
      <c r="D389" s="1277"/>
      <c r="E389" s="1277"/>
      <c r="F389" s="1277"/>
      <c r="G389" s="1277"/>
      <c r="H389" s="1277"/>
      <c r="I389" s="1277"/>
      <c r="J389" s="1277"/>
      <c r="K389" s="1277"/>
      <c r="L389" s="1277"/>
      <c r="M389" s="1277"/>
      <c r="N389" s="1277"/>
      <c r="O389" s="1277"/>
      <c r="P389" s="1277"/>
      <c r="Q389" s="1277"/>
      <c r="R389" s="1277"/>
      <c r="S389" s="1277"/>
      <c r="T389" s="1277"/>
      <c r="U389" s="1277"/>
      <c r="V389" s="1277"/>
      <c r="W389" s="1277"/>
      <c r="X389" s="1277"/>
      <c r="Y389" s="1277"/>
      <c r="Z389" s="1277"/>
      <c r="AA389" s="1277"/>
      <c r="AB389" s="1277"/>
      <c r="AC389" s="1277"/>
      <c r="AD389" s="1277"/>
      <c r="AE389" s="1277"/>
      <c r="AF389" s="1277"/>
      <c r="AG389" s="1277"/>
      <c r="AH389" s="1277"/>
      <c r="AI389" s="1277"/>
      <c r="AJ389" s="1277"/>
      <c r="AK389" s="1277"/>
      <c r="AL389" s="1277"/>
      <c r="AM389" s="1277"/>
      <c r="AN389" s="1277"/>
      <c r="AO389" s="1277"/>
      <c r="AP389" s="1277"/>
      <c r="AQ389" s="1277"/>
      <c r="AR389" s="1277"/>
      <c r="AS389" s="1277"/>
      <c r="AT389" s="1277"/>
      <c r="AU389" s="1277"/>
      <c r="AV389" s="1277"/>
      <c r="AW389" s="1277"/>
      <c r="AX389" s="1277"/>
      <c r="AY389" s="1277"/>
      <c r="AZ389" s="1277"/>
      <c r="BA389" s="1277"/>
      <c r="BB389" s="1277"/>
      <c r="BC389" s="1277"/>
      <c r="BD389" s="1277"/>
      <c r="BE389" s="1277"/>
      <c r="BF389" s="1277"/>
      <c r="BG389" s="1277"/>
      <c r="BH389" s="1277"/>
      <c r="BI389" s="1277"/>
      <c r="BJ389" s="1277"/>
      <c r="BK389" s="1277"/>
      <c r="BL389" s="1277"/>
      <c r="BM389" s="1277"/>
      <c r="BN389" s="1277"/>
      <c r="BO389" s="1277"/>
      <c r="BP389" s="1277"/>
      <c r="BQ389" s="1277"/>
      <c r="BR389" s="1277"/>
      <c r="BS389" s="1277"/>
      <c r="BT389" s="1277"/>
      <c r="BU389" s="1277"/>
      <c r="BV389" s="1277"/>
      <c r="BW389" s="1277"/>
      <c r="BX389" s="1277"/>
      <c r="BY389" s="1277"/>
      <c r="BZ389" s="1277"/>
      <c r="CA389" s="1277"/>
      <c r="CB389" s="1277"/>
      <c r="CC389" s="1277"/>
      <c r="CD389" s="1277"/>
      <c r="CE389" s="1277"/>
      <c r="CF389" s="1277"/>
      <c r="CG389" s="1277"/>
      <c r="CH389" s="1277"/>
      <c r="CI389" s="1277"/>
      <c r="CJ389" s="1277"/>
      <c r="CK389" s="1277"/>
      <c r="CL389" s="1277"/>
      <c r="CM389" s="1277"/>
      <c r="CN389" s="1277"/>
    </row>
    <row r="390" spans="1:92">
      <c r="A390" s="1277"/>
      <c r="B390" s="1277"/>
      <c r="C390" s="1277"/>
      <c r="D390" s="1277"/>
      <c r="E390" s="1277"/>
      <c r="F390" s="1277"/>
      <c r="G390" s="1277"/>
      <c r="H390" s="1277"/>
      <c r="I390" s="1277"/>
      <c r="J390" s="1277"/>
      <c r="K390" s="1277"/>
      <c r="L390" s="1277"/>
      <c r="M390" s="1277"/>
      <c r="N390" s="1277"/>
      <c r="O390" s="1277"/>
      <c r="P390" s="1277"/>
      <c r="Q390" s="1277"/>
      <c r="R390" s="1277"/>
      <c r="S390" s="1277"/>
      <c r="T390" s="1277"/>
      <c r="U390" s="1277"/>
      <c r="V390" s="1277"/>
      <c r="W390" s="1277"/>
      <c r="X390" s="1277"/>
      <c r="Y390" s="1277"/>
      <c r="Z390" s="1277"/>
      <c r="AA390" s="1277"/>
      <c r="AB390" s="1277"/>
      <c r="AC390" s="1277"/>
      <c r="AD390" s="1277"/>
      <c r="AE390" s="1277"/>
      <c r="AF390" s="1277"/>
      <c r="AG390" s="1277"/>
      <c r="AH390" s="1277"/>
      <c r="AI390" s="1277"/>
      <c r="AJ390" s="1277"/>
      <c r="AK390" s="1277"/>
      <c r="AL390" s="1277"/>
      <c r="AM390" s="1277"/>
      <c r="AN390" s="1277"/>
      <c r="AO390" s="1277"/>
      <c r="AP390" s="1277"/>
      <c r="AQ390" s="1277"/>
      <c r="AR390" s="1277"/>
      <c r="AS390" s="1277"/>
      <c r="AT390" s="1277"/>
      <c r="AU390" s="1277"/>
      <c r="AV390" s="1277"/>
      <c r="AW390" s="1277"/>
      <c r="AX390" s="1277"/>
      <c r="AY390" s="1277"/>
      <c r="AZ390" s="1277"/>
      <c r="BA390" s="1277"/>
      <c r="BB390" s="1277"/>
      <c r="BC390" s="1277"/>
      <c r="BD390" s="1277"/>
      <c r="BE390" s="1277"/>
      <c r="BF390" s="1277"/>
      <c r="BG390" s="1277"/>
      <c r="BH390" s="1277"/>
      <c r="BI390" s="1277"/>
      <c r="BJ390" s="1277"/>
      <c r="BK390" s="1277"/>
      <c r="BL390" s="1277"/>
      <c r="BM390" s="1277"/>
      <c r="BN390" s="1277"/>
      <c r="BO390" s="1277"/>
      <c r="BP390" s="1277"/>
      <c r="BQ390" s="1277"/>
      <c r="BR390" s="1277"/>
      <c r="BS390" s="1277"/>
      <c r="BT390" s="1277"/>
      <c r="BU390" s="1277"/>
      <c r="BV390" s="1277"/>
      <c r="BW390" s="1277"/>
      <c r="BX390" s="1277"/>
      <c r="BY390" s="1277"/>
      <c r="BZ390" s="1277"/>
      <c r="CA390" s="1277"/>
      <c r="CB390" s="1277"/>
      <c r="CC390" s="1277"/>
      <c r="CD390" s="1277"/>
      <c r="CE390" s="1277"/>
      <c r="CF390" s="1277"/>
      <c r="CG390" s="1277"/>
      <c r="CH390" s="1277"/>
      <c r="CI390" s="1277"/>
      <c r="CJ390" s="1277"/>
      <c r="CK390" s="1277"/>
      <c r="CL390" s="1277"/>
      <c r="CM390" s="1277"/>
      <c r="CN390" s="1277"/>
    </row>
    <row r="391" spans="1:92">
      <c r="A391" s="1277"/>
      <c r="B391" s="1277"/>
      <c r="C391" s="1277"/>
      <c r="D391" s="1277"/>
      <c r="E391" s="1277"/>
      <c r="F391" s="1277"/>
      <c r="G391" s="1277"/>
      <c r="H391" s="1277"/>
      <c r="I391" s="1277"/>
      <c r="J391" s="1277"/>
      <c r="K391" s="1277"/>
      <c r="L391" s="1277"/>
      <c r="M391" s="1277"/>
      <c r="N391" s="1277"/>
      <c r="O391" s="1277"/>
      <c r="P391" s="1277"/>
      <c r="Q391" s="1277"/>
      <c r="R391" s="1277"/>
      <c r="S391" s="1277"/>
      <c r="T391" s="1277"/>
      <c r="U391" s="1277"/>
      <c r="V391" s="1277"/>
      <c r="W391" s="1277"/>
      <c r="X391" s="1277"/>
      <c r="Y391" s="1277"/>
      <c r="Z391" s="1277"/>
      <c r="AA391" s="1277"/>
      <c r="AB391" s="1277"/>
      <c r="AC391" s="1277"/>
      <c r="AD391" s="1277"/>
      <c r="AE391" s="1277"/>
      <c r="AF391" s="1277"/>
      <c r="AG391" s="1277"/>
      <c r="AH391" s="1277"/>
      <c r="AI391" s="1277"/>
      <c r="AJ391" s="1277"/>
      <c r="AK391" s="1277"/>
      <c r="AL391" s="1277"/>
      <c r="AM391" s="1277"/>
      <c r="AN391" s="1277"/>
      <c r="AO391" s="1277"/>
      <c r="AP391" s="1277"/>
      <c r="AQ391" s="1277"/>
      <c r="AR391" s="1277"/>
      <c r="AS391" s="1277"/>
      <c r="AT391" s="1277"/>
      <c r="AU391" s="1277"/>
      <c r="AV391" s="1277"/>
      <c r="AW391" s="1277"/>
      <c r="AX391" s="1277"/>
      <c r="AY391" s="1277"/>
      <c r="AZ391" s="1277"/>
      <c r="BA391" s="1277"/>
      <c r="BB391" s="1277"/>
      <c r="BC391" s="1277"/>
      <c r="BD391" s="1277"/>
      <c r="BE391" s="1277"/>
      <c r="BF391" s="1277"/>
      <c r="BG391" s="1277"/>
      <c r="BH391" s="1277"/>
      <c r="BI391" s="1277"/>
      <c r="BJ391" s="1277"/>
      <c r="BK391" s="1277"/>
      <c r="BL391" s="1277"/>
      <c r="BM391" s="1277"/>
      <c r="BN391" s="1277"/>
      <c r="BO391" s="1277"/>
      <c r="BP391" s="1277"/>
      <c r="BQ391" s="1277"/>
      <c r="BR391" s="1277"/>
      <c r="BS391" s="1277"/>
      <c r="BT391" s="1277"/>
      <c r="BU391" s="1277"/>
      <c r="BV391" s="1277"/>
      <c r="BW391" s="1277"/>
      <c r="BX391" s="1277"/>
      <c r="BY391" s="1277"/>
      <c r="BZ391" s="1277"/>
      <c r="CA391" s="1277"/>
      <c r="CB391" s="1277"/>
      <c r="CC391" s="1277"/>
      <c r="CD391" s="1277"/>
      <c r="CE391" s="1277"/>
      <c r="CF391" s="1277"/>
      <c r="CG391" s="1277"/>
      <c r="CH391" s="1277"/>
      <c r="CI391" s="1277"/>
      <c r="CJ391" s="1277"/>
      <c r="CK391" s="1277"/>
      <c r="CL391" s="1277"/>
      <c r="CM391" s="1277"/>
      <c r="CN391" s="1277"/>
    </row>
    <row r="392" spans="1:92">
      <c r="A392" s="1277"/>
      <c r="B392" s="1277"/>
      <c r="C392" s="1277"/>
      <c r="D392" s="1277"/>
      <c r="E392" s="1277"/>
      <c r="F392" s="1277"/>
      <c r="G392" s="1277"/>
      <c r="H392" s="1277"/>
      <c r="I392" s="1277"/>
      <c r="J392" s="1277"/>
      <c r="K392" s="1277"/>
      <c r="L392" s="1277"/>
      <c r="M392" s="1277"/>
      <c r="N392" s="1277"/>
      <c r="O392" s="1277"/>
      <c r="P392" s="1277"/>
      <c r="Q392" s="1277"/>
      <c r="R392" s="1277"/>
      <c r="S392" s="1277"/>
      <c r="T392" s="1277"/>
      <c r="U392" s="1277"/>
      <c r="V392" s="1277"/>
      <c r="W392" s="1277"/>
      <c r="X392" s="1277"/>
      <c r="Y392" s="1277"/>
      <c r="Z392" s="1277"/>
      <c r="AA392" s="1277"/>
      <c r="AB392" s="1277"/>
      <c r="AC392" s="1277"/>
      <c r="AD392" s="1277"/>
      <c r="AE392" s="1277"/>
      <c r="AF392" s="1277"/>
      <c r="AG392" s="1277"/>
      <c r="AH392" s="1277"/>
      <c r="AI392" s="1277"/>
      <c r="AJ392" s="1277"/>
      <c r="AK392" s="1277"/>
      <c r="AL392" s="1277"/>
      <c r="AM392" s="1277"/>
      <c r="AN392" s="1277"/>
      <c r="AO392" s="1277"/>
      <c r="AP392" s="1277"/>
      <c r="AQ392" s="1277"/>
      <c r="AR392" s="1277"/>
      <c r="AS392" s="1277"/>
      <c r="AT392" s="1277"/>
      <c r="AU392" s="1277"/>
      <c r="AV392" s="1277"/>
      <c r="AW392" s="1277"/>
      <c r="AX392" s="1277"/>
      <c r="AY392" s="1277"/>
      <c r="AZ392" s="1277"/>
      <c r="BA392" s="1277"/>
      <c r="BB392" s="1277"/>
      <c r="BC392" s="1277"/>
      <c r="BD392" s="1277"/>
      <c r="BE392" s="1277"/>
      <c r="BF392" s="1277"/>
      <c r="BG392" s="1277"/>
      <c r="BH392" s="1277"/>
      <c r="BI392" s="1277"/>
      <c r="BJ392" s="1277"/>
      <c r="BK392" s="1277"/>
      <c r="BL392" s="1277"/>
      <c r="BM392" s="1277"/>
      <c r="BN392" s="1277"/>
      <c r="BO392" s="1277"/>
      <c r="BP392" s="1277"/>
      <c r="BQ392" s="1277"/>
      <c r="BR392" s="1277"/>
      <c r="BS392" s="1277"/>
      <c r="BT392" s="1277"/>
      <c r="BU392" s="1277"/>
      <c r="BV392" s="1277"/>
      <c r="BW392" s="1277"/>
      <c r="BX392" s="1277"/>
      <c r="BY392" s="1277"/>
      <c r="BZ392" s="1277"/>
      <c r="CA392" s="1277"/>
      <c r="CB392" s="1277"/>
      <c r="CC392" s="1277"/>
      <c r="CD392" s="1277"/>
      <c r="CE392" s="1277"/>
      <c r="CF392" s="1277"/>
      <c r="CG392" s="1277"/>
      <c r="CH392" s="1277"/>
      <c r="CI392" s="1277"/>
      <c r="CJ392" s="1277"/>
      <c r="CK392" s="1277"/>
      <c r="CL392" s="1277"/>
      <c r="CM392" s="1277"/>
      <c r="CN392" s="1277"/>
    </row>
    <row r="393" spans="1:92">
      <c r="A393" s="1277"/>
      <c r="B393" s="1277"/>
      <c r="C393" s="1277"/>
      <c r="D393" s="1277"/>
      <c r="E393" s="1277"/>
      <c r="F393" s="1277"/>
      <c r="G393" s="1277"/>
      <c r="H393" s="1277"/>
      <c r="I393" s="1277"/>
      <c r="J393" s="1277"/>
      <c r="K393" s="1277"/>
      <c r="L393" s="1277"/>
      <c r="M393" s="1277"/>
      <c r="N393" s="1277"/>
      <c r="O393" s="1277"/>
      <c r="P393" s="1277"/>
      <c r="Q393" s="1277"/>
      <c r="R393" s="1277"/>
      <c r="S393" s="1277"/>
      <c r="T393" s="1277"/>
      <c r="U393" s="1277"/>
      <c r="V393" s="1277"/>
      <c r="W393" s="1277"/>
      <c r="X393" s="1277"/>
      <c r="Y393" s="1277"/>
      <c r="Z393" s="1277"/>
      <c r="AA393" s="1277"/>
      <c r="AB393" s="1277"/>
      <c r="AC393" s="1277"/>
      <c r="AD393" s="1277"/>
      <c r="AE393" s="1277"/>
      <c r="AF393" s="1277"/>
      <c r="AG393" s="1277"/>
      <c r="AH393" s="1277"/>
      <c r="AI393" s="1277"/>
      <c r="AJ393" s="1277"/>
      <c r="AK393" s="1277"/>
      <c r="AL393" s="1277"/>
      <c r="AM393" s="1277"/>
      <c r="AN393" s="1277"/>
      <c r="AO393" s="1277"/>
      <c r="AP393" s="1277"/>
      <c r="AQ393" s="1277"/>
      <c r="AR393" s="1277"/>
      <c r="AS393" s="1277"/>
      <c r="AT393" s="1277"/>
      <c r="AU393" s="1277"/>
      <c r="AV393" s="1277"/>
      <c r="AW393" s="1277"/>
      <c r="AX393" s="1277"/>
      <c r="AY393" s="1277"/>
      <c r="AZ393" s="1277"/>
      <c r="BA393" s="1277"/>
      <c r="BB393" s="1277"/>
      <c r="BC393" s="1277"/>
      <c r="BD393" s="1277"/>
      <c r="BE393" s="1277"/>
      <c r="BF393" s="1277"/>
      <c r="BG393" s="1277"/>
      <c r="BH393" s="1277"/>
      <c r="BI393" s="1277"/>
      <c r="BJ393" s="1277"/>
      <c r="BK393" s="1277"/>
      <c r="BL393" s="1277"/>
      <c r="BM393" s="1277"/>
      <c r="BN393" s="1277"/>
      <c r="BO393" s="1277"/>
      <c r="BP393" s="1277"/>
      <c r="BQ393" s="1277"/>
      <c r="BR393" s="1277"/>
      <c r="BS393" s="1277"/>
      <c r="BT393" s="1277"/>
      <c r="BU393" s="1277"/>
      <c r="BV393" s="1277"/>
      <c r="BW393" s="1277"/>
      <c r="BX393" s="1277"/>
      <c r="BY393" s="1277"/>
      <c r="BZ393" s="1277"/>
      <c r="CA393" s="1277"/>
      <c r="CB393" s="1277"/>
      <c r="CC393" s="1277"/>
      <c r="CD393" s="1277"/>
      <c r="CE393" s="1277"/>
      <c r="CF393" s="1277"/>
      <c r="CG393" s="1277"/>
      <c r="CH393" s="1277"/>
      <c r="CI393" s="1277"/>
      <c r="CJ393" s="1277"/>
      <c r="CK393" s="1277"/>
      <c r="CL393" s="1277"/>
      <c r="CM393" s="1277"/>
      <c r="CN393" s="1277"/>
    </row>
    <row r="394" spans="1:92">
      <c r="A394" s="1277"/>
      <c r="B394" s="1277"/>
      <c r="C394" s="1277"/>
      <c r="D394" s="1277"/>
      <c r="E394" s="1277"/>
      <c r="F394" s="1277"/>
      <c r="G394" s="1277"/>
      <c r="H394" s="1277"/>
      <c r="I394" s="1277"/>
      <c r="J394" s="1277"/>
      <c r="K394" s="1277"/>
      <c r="L394" s="1277"/>
      <c r="M394" s="1277"/>
      <c r="N394" s="1277"/>
      <c r="O394" s="1277"/>
      <c r="P394" s="1277"/>
      <c r="Q394" s="1277"/>
      <c r="R394" s="1277"/>
      <c r="S394" s="1277"/>
      <c r="T394" s="1277"/>
      <c r="U394" s="1277"/>
      <c r="V394" s="1277"/>
      <c r="W394" s="1277"/>
      <c r="X394" s="1277"/>
      <c r="Y394" s="1277"/>
      <c r="Z394" s="1277"/>
      <c r="AA394" s="1277"/>
      <c r="AB394" s="1277"/>
      <c r="AC394" s="1277"/>
      <c r="AD394" s="1277"/>
      <c r="AE394" s="1277"/>
      <c r="AF394" s="1277"/>
      <c r="AG394" s="1277"/>
      <c r="AH394" s="1277"/>
      <c r="AI394" s="1277"/>
      <c r="AJ394" s="1277"/>
      <c r="AK394" s="1277"/>
      <c r="AL394" s="1277"/>
      <c r="AM394" s="1277"/>
      <c r="AN394" s="1277"/>
      <c r="AO394" s="1277"/>
      <c r="AP394" s="1277"/>
      <c r="AQ394" s="1277"/>
      <c r="AR394" s="1277"/>
      <c r="AS394" s="1277"/>
      <c r="AT394" s="1277"/>
      <c r="AU394" s="1277"/>
      <c r="AV394" s="1277"/>
      <c r="AW394" s="1277"/>
      <c r="AX394" s="1277"/>
      <c r="AY394" s="1277"/>
      <c r="AZ394" s="1277"/>
      <c r="BA394" s="1277"/>
      <c r="BB394" s="1277"/>
      <c r="BC394" s="1277"/>
      <c r="BD394" s="1277"/>
      <c r="BE394" s="1277"/>
      <c r="BF394" s="1277"/>
      <c r="BG394" s="1277"/>
      <c r="BH394" s="1277"/>
      <c r="BI394" s="1277"/>
      <c r="BJ394" s="1277"/>
      <c r="BK394" s="1277"/>
      <c r="BL394" s="1277"/>
      <c r="BM394" s="1277"/>
      <c r="BN394" s="1277"/>
      <c r="BO394" s="1277"/>
      <c r="BP394" s="1277"/>
      <c r="BQ394" s="1277"/>
      <c r="BR394" s="1277"/>
      <c r="BS394" s="1277"/>
      <c r="BT394" s="1277"/>
      <c r="BU394" s="1277"/>
      <c r="BV394" s="1277"/>
      <c r="BW394" s="1277"/>
      <c r="BX394" s="1277"/>
      <c r="BY394" s="1277"/>
      <c r="BZ394" s="1277"/>
      <c r="CA394" s="1277"/>
      <c r="CB394" s="1277"/>
      <c r="CC394" s="1277"/>
      <c r="CD394" s="1277"/>
      <c r="CE394" s="1277"/>
      <c r="CF394" s="1277"/>
      <c r="CG394" s="1277"/>
      <c r="CH394" s="1277"/>
      <c r="CI394" s="1277"/>
      <c r="CJ394" s="1277"/>
      <c r="CK394" s="1277"/>
      <c r="CL394" s="1277"/>
      <c r="CM394" s="1277"/>
      <c r="CN394" s="1277"/>
    </row>
    <row r="395" spans="1:92">
      <c r="A395" s="1277"/>
      <c r="B395" s="1277"/>
      <c r="C395" s="1277"/>
      <c r="D395" s="1277"/>
      <c r="E395" s="1277"/>
      <c r="F395" s="1277"/>
      <c r="G395" s="1277"/>
      <c r="H395" s="1277"/>
      <c r="I395" s="1277"/>
      <c r="J395" s="1277"/>
      <c r="K395" s="1277"/>
      <c r="L395" s="1277"/>
      <c r="M395" s="1277"/>
      <c r="N395" s="1277"/>
      <c r="O395" s="1277"/>
      <c r="P395" s="1277"/>
      <c r="Q395" s="1277"/>
      <c r="R395" s="1277"/>
      <c r="S395" s="1277"/>
      <c r="T395" s="1277"/>
      <c r="U395" s="1277"/>
      <c r="V395" s="1277"/>
      <c r="W395" s="1277"/>
      <c r="X395" s="1277"/>
      <c r="Y395" s="1277"/>
      <c r="Z395" s="1277"/>
      <c r="AA395" s="1277"/>
      <c r="AB395" s="1277"/>
      <c r="AC395" s="1277"/>
      <c r="AD395" s="1277"/>
      <c r="AE395" s="1277"/>
      <c r="AF395" s="1277"/>
      <c r="AG395" s="1277"/>
      <c r="AH395" s="1277"/>
      <c r="AI395" s="1277"/>
      <c r="AJ395" s="1277"/>
      <c r="AK395" s="1277"/>
      <c r="AL395" s="1277"/>
      <c r="AM395" s="1277"/>
      <c r="AN395" s="1277"/>
      <c r="AO395" s="1277"/>
      <c r="AP395" s="1277"/>
      <c r="AQ395" s="1277"/>
      <c r="AR395" s="1277"/>
      <c r="AS395" s="1277"/>
      <c r="AT395" s="1277"/>
      <c r="AU395" s="1277"/>
      <c r="AV395" s="1277"/>
      <c r="AW395" s="1277"/>
      <c r="AX395" s="1277"/>
      <c r="AY395" s="1277"/>
      <c r="AZ395" s="1277"/>
      <c r="BA395" s="1277"/>
      <c r="BB395" s="1277"/>
      <c r="BC395" s="1277"/>
      <c r="BD395" s="1277"/>
      <c r="BE395" s="1277"/>
      <c r="BF395" s="1277"/>
      <c r="BG395" s="1277"/>
      <c r="BH395" s="1277"/>
      <c r="BI395" s="1277"/>
      <c r="BJ395" s="1277"/>
      <c r="BK395" s="1277"/>
      <c r="BL395" s="1277"/>
      <c r="BM395" s="1277"/>
      <c r="BN395" s="1277"/>
      <c r="BO395" s="1277"/>
      <c r="BP395" s="1277"/>
      <c r="BQ395" s="1277"/>
      <c r="BR395" s="1277"/>
      <c r="BS395" s="1277"/>
      <c r="BT395" s="1277"/>
      <c r="BU395" s="1277"/>
      <c r="BV395" s="1277"/>
      <c r="BW395" s="1277"/>
      <c r="BX395" s="1277"/>
      <c r="BY395" s="1277"/>
      <c r="BZ395" s="1277"/>
      <c r="CA395" s="1277"/>
      <c r="CB395" s="1277"/>
      <c r="CC395" s="1277"/>
      <c r="CD395" s="1277"/>
      <c r="CE395" s="1277"/>
      <c r="CF395" s="1277"/>
      <c r="CG395" s="1277"/>
      <c r="CH395" s="1277"/>
      <c r="CI395" s="1277"/>
      <c r="CJ395" s="1277"/>
      <c r="CK395" s="1277"/>
      <c r="CL395" s="1277"/>
      <c r="CM395" s="1277"/>
      <c r="CN395" s="1277"/>
    </row>
    <row r="396" spans="1:92">
      <c r="A396" s="1277"/>
      <c r="B396" s="1277"/>
      <c r="C396" s="1277"/>
      <c r="D396" s="1277"/>
      <c r="E396" s="1277"/>
      <c r="F396" s="1277"/>
      <c r="G396" s="1277"/>
      <c r="H396" s="1277"/>
      <c r="I396" s="1277"/>
      <c r="J396" s="1277"/>
      <c r="K396" s="1277"/>
      <c r="L396" s="1277"/>
      <c r="M396" s="1277"/>
      <c r="N396" s="1277"/>
      <c r="O396" s="1277"/>
      <c r="P396" s="1277"/>
      <c r="Q396" s="1277"/>
      <c r="R396" s="1277"/>
      <c r="S396" s="1277"/>
      <c r="T396" s="1277"/>
      <c r="U396" s="1277"/>
      <c r="V396" s="1277"/>
      <c r="W396" s="1277"/>
      <c r="X396" s="1277"/>
      <c r="Y396" s="1277"/>
      <c r="Z396" s="1277"/>
      <c r="AA396" s="1277"/>
      <c r="AB396" s="1277"/>
      <c r="AC396" s="1277"/>
      <c r="AD396" s="1277"/>
      <c r="AE396" s="1277"/>
      <c r="AF396" s="1277"/>
      <c r="AG396" s="1277"/>
      <c r="AH396" s="1277"/>
      <c r="AI396" s="1277"/>
      <c r="AJ396" s="1277"/>
      <c r="AK396" s="1277"/>
      <c r="AL396" s="1277"/>
      <c r="AM396" s="1277"/>
      <c r="AN396" s="1277"/>
      <c r="AO396" s="1277"/>
      <c r="AP396" s="1277"/>
      <c r="AQ396" s="1277"/>
      <c r="AR396" s="1277"/>
      <c r="AS396" s="1277"/>
      <c r="AT396" s="1277"/>
      <c r="AU396" s="1277"/>
      <c r="AV396" s="1277"/>
      <c r="AW396" s="1277"/>
      <c r="AX396" s="1277"/>
      <c r="AY396" s="1277"/>
      <c r="AZ396" s="1277"/>
      <c r="BA396" s="1277"/>
      <c r="BB396" s="1277"/>
      <c r="BC396" s="1277"/>
      <c r="BD396" s="1277"/>
      <c r="BE396" s="1277"/>
      <c r="BF396" s="1277"/>
      <c r="BG396" s="1277"/>
      <c r="BH396" s="1277"/>
      <c r="BI396" s="1277"/>
      <c r="BJ396" s="1277"/>
      <c r="BK396" s="1277"/>
      <c r="BL396" s="1277"/>
      <c r="BM396" s="1277"/>
      <c r="BN396" s="1277"/>
      <c r="BO396" s="1277"/>
      <c r="BP396" s="1277"/>
      <c r="BQ396" s="1277"/>
      <c r="BR396" s="1277"/>
      <c r="BS396" s="1277"/>
      <c r="BT396" s="1277"/>
      <c r="BU396" s="1277"/>
      <c r="BV396" s="1277"/>
      <c r="BW396" s="1277"/>
      <c r="BX396" s="1277"/>
      <c r="BY396" s="1277"/>
      <c r="BZ396" s="1277"/>
      <c r="CA396" s="1277"/>
      <c r="CB396" s="1277"/>
      <c r="CC396" s="1277"/>
      <c r="CD396" s="1277"/>
      <c r="CE396" s="1277"/>
      <c r="CF396" s="1277"/>
      <c r="CG396" s="1277"/>
      <c r="CH396" s="1277"/>
      <c r="CI396" s="1277"/>
      <c r="CJ396" s="1277"/>
      <c r="CK396" s="1277"/>
      <c r="CL396" s="1277"/>
      <c r="CM396" s="1277"/>
      <c r="CN396" s="1277"/>
    </row>
    <row r="397" spans="1:92">
      <c r="A397" s="1277"/>
      <c r="B397" s="1277"/>
      <c r="C397" s="1277"/>
      <c r="D397" s="1277"/>
      <c r="E397" s="1277"/>
      <c r="F397" s="1277"/>
      <c r="G397" s="1277"/>
      <c r="H397" s="1277"/>
      <c r="I397" s="1277"/>
      <c r="J397" s="1277"/>
      <c r="K397" s="1277"/>
      <c r="L397" s="1277"/>
      <c r="M397" s="1277"/>
      <c r="N397" s="1277"/>
      <c r="O397" s="1277"/>
      <c r="P397" s="1277"/>
      <c r="Q397" s="1277"/>
      <c r="R397" s="1277"/>
      <c r="S397" s="1277"/>
      <c r="T397" s="1277"/>
      <c r="U397" s="1277"/>
      <c r="V397" s="1277"/>
      <c r="W397" s="1277"/>
      <c r="X397" s="1277"/>
      <c r="Y397" s="1277"/>
      <c r="Z397" s="1277"/>
      <c r="AA397" s="1277"/>
      <c r="AB397" s="1277"/>
      <c r="AC397" s="1277"/>
      <c r="AD397" s="1277"/>
      <c r="AE397" s="1277"/>
      <c r="AF397" s="1277"/>
      <c r="AG397" s="1277"/>
      <c r="AH397" s="1277"/>
      <c r="AI397" s="1277"/>
      <c r="AJ397" s="1277"/>
      <c r="AK397" s="1277"/>
      <c r="AL397" s="1277"/>
      <c r="AM397" s="1277"/>
      <c r="AN397" s="1277"/>
      <c r="AO397" s="1277"/>
      <c r="AP397" s="1277"/>
      <c r="AQ397" s="1277"/>
      <c r="AR397" s="1277"/>
      <c r="AS397" s="1277"/>
      <c r="AT397" s="1277"/>
      <c r="AU397" s="1277"/>
      <c r="AV397" s="1277"/>
      <c r="AW397" s="1277"/>
      <c r="AX397" s="1277"/>
      <c r="AY397" s="1277"/>
      <c r="AZ397" s="1277"/>
      <c r="BA397" s="1277"/>
      <c r="BB397" s="1277"/>
      <c r="BC397" s="1277"/>
      <c r="BD397" s="1277"/>
      <c r="BE397" s="1277"/>
      <c r="BF397" s="1277"/>
      <c r="BG397" s="1277"/>
      <c r="BH397" s="1277"/>
      <c r="BI397" s="1277"/>
      <c r="BJ397" s="1277"/>
      <c r="BK397" s="1277"/>
      <c r="BL397" s="1277"/>
      <c r="BM397" s="1277"/>
      <c r="BN397" s="1277"/>
      <c r="BO397" s="1277"/>
      <c r="BP397" s="1277"/>
      <c r="BQ397" s="1277"/>
      <c r="BR397" s="1277"/>
      <c r="BS397" s="1277"/>
      <c r="BT397" s="1277"/>
      <c r="BU397" s="1277"/>
      <c r="BV397" s="1277"/>
      <c r="BW397" s="1277"/>
      <c r="BX397" s="1277"/>
      <c r="BY397" s="1277"/>
      <c r="BZ397" s="1277"/>
      <c r="CA397" s="1277"/>
      <c r="CB397" s="1277"/>
      <c r="CC397" s="1277"/>
      <c r="CD397" s="1277"/>
      <c r="CE397" s="1277"/>
      <c r="CF397" s="1277"/>
      <c r="CG397" s="1277"/>
      <c r="CH397" s="1277"/>
      <c r="CI397" s="1277"/>
      <c r="CJ397" s="1277"/>
      <c r="CK397" s="1277"/>
      <c r="CL397" s="1277"/>
      <c r="CM397" s="1277"/>
      <c r="CN397" s="1277"/>
    </row>
    <row r="398" spans="1:92">
      <c r="A398" s="1277"/>
      <c r="B398" s="1277"/>
      <c r="C398" s="1277"/>
      <c r="D398" s="1277"/>
      <c r="E398" s="1277"/>
      <c r="F398" s="1277"/>
      <c r="G398" s="1277"/>
      <c r="H398" s="1277"/>
      <c r="I398" s="1277"/>
      <c r="J398" s="1277"/>
      <c r="K398" s="1277"/>
      <c r="L398" s="1277"/>
      <c r="M398" s="1277"/>
      <c r="N398" s="1277"/>
      <c r="O398" s="1277"/>
      <c r="P398" s="1277"/>
      <c r="Q398" s="1277"/>
      <c r="R398" s="1277"/>
      <c r="S398" s="1277"/>
      <c r="T398" s="1277"/>
      <c r="U398" s="1277"/>
      <c r="V398" s="1277"/>
      <c r="W398" s="1277"/>
      <c r="X398" s="1277"/>
      <c r="Y398" s="1277"/>
      <c r="Z398" s="1277"/>
      <c r="AA398" s="1277"/>
      <c r="AB398" s="1277"/>
      <c r="AC398" s="1277"/>
      <c r="AD398" s="1277"/>
      <c r="AE398" s="1277"/>
      <c r="AF398" s="1277"/>
      <c r="AG398" s="1277"/>
      <c r="AH398" s="1277"/>
      <c r="AI398" s="1277"/>
      <c r="AJ398" s="1277"/>
      <c r="AK398" s="1277"/>
      <c r="AL398" s="1277"/>
      <c r="AM398" s="1277"/>
      <c r="AN398" s="1277"/>
      <c r="AO398" s="1277"/>
      <c r="AP398" s="1277"/>
      <c r="AQ398" s="1277"/>
      <c r="AR398" s="1277"/>
      <c r="AS398" s="1277"/>
      <c r="AT398" s="1277"/>
      <c r="AU398" s="1277"/>
      <c r="AV398" s="1277"/>
      <c r="AW398" s="1277"/>
      <c r="AX398" s="1277"/>
      <c r="AY398" s="1277"/>
      <c r="AZ398" s="1277"/>
      <c r="BA398" s="1277"/>
      <c r="BB398" s="1277"/>
      <c r="BC398" s="1277"/>
      <c r="BD398" s="1277"/>
      <c r="BE398" s="1277"/>
      <c r="BF398" s="1277"/>
      <c r="BG398" s="1277"/>
      <c r="BH398" s="1277"/>
      <c r="BI398" s="1277"/>
      <c r="BJ398" s="1277"/>
      <c r="BK398" s="1277"/>
      <c r="BL398" s="1277"/>
      <c r="BM398" s="1277"/>
      <c r="BN398" s="1277"/>
      <c r="BO398" s="1277"/>
      <c r="BP398" s="1277"/>
      <c r="BQ398" s="1277"/>
      <c r="BR398" s="1277"/>
      <c r="BS398" s="1277"/>
      <c r="BT398" s="1277"/>
      <c r="BU398" s="1277"/>
      <c r="BV398" s="1277"/>
      <c r="BW398" s="1277"/>
      <c r="BX398" s="1277"/>
      <c r="BY398" s="1277"/>
      <c r="BZ398" s="1277"/>
      <c r="CA398" s="1277"/>
      <c r="CB398" s="1277"/>
      <c r="CC398" s="1277"/>
      <c r="CD398" s="1277"/>
      <c r="CE398" s="1277"/>
      <c r="CF398" s="1277"/>
      <c r="CG398" s="1277"/>
      <c r="CH398" s="1277"/>
      <c r="CI398" s="1277"/>
      <c r="CJ398" s="1277"/>
      <c r="CK398" s="1277"/>
      <c r="CL398" s="1277"/>
      <c r="CM398" s="1277"/>
      <c r="CN398" s="1277"/>
    </row>
    <row r="399" spans="1:92">
      <c r="A399" s="1277"/>
      <c r="B399" s="1277"/>
      <c r="C399" s="1277"/>
      <c r="D399" s="1277"/>
      <c r="E399" s="1277"/>
      <c r="F399" s="1277"/>
      <c r="G399" s="1277"/>
      <c r="H399" s="1277"/>
      <c r="I399" s="1277"/>
      <c r="J399" s="1277"/>
      <c r="K399" s="1277"/>
      <c r="L399" s="1277"/>
      <c r="M399" s="1277"/>
      <c r="N399" s="1277"/>
      <c r="O399" s="1277"/>
      <c r="P399" s="1277"/>
      <c r="Q399" s="1277"/>
      <c r="R399" s="1277"/>
      <c r="S399" s="1277"/>
      <c r="T399" s="1277"/>
      <c r="U399" s="1277"/>
      <c r="V399" s="1277"/>
      <c r="W399" s="1277"/>
      <c r="X399" s="1277"/>
      <c r="Y399" s="1277"/>
      <c r="Z399" s="1277"/>
      <c r="AA399" s="1277"/>
      <c r="AB399" s="1277"/>
      <c r="AC399" s="1277"/>
      <c r="AD399" s="1277"/>
      <c r="AE399" s="1277"/>
      <c r="AF399" s="1277"/>
      <c r="AG399" s="1277"/>
      <c r="AH399" s="1277"/>
      <c r="AI399" s="1277"/>
      <c r="AJ399" s="1277"/>
      <c r="AK399" s="1277"/>
      <c r="AL399" s="1277"/>
      <c r="AM399" s="1277"/>
      <c r="AN399" s="1277"/>
      <c r="AO399" s="1277"/>
      <c r="AP399" s="1277"/>
      <c r="AQ399" s="1277"/>
      <c r="AR399" s="1277"/>
      <c r="AS399" s="1277"/>
      <c r="AT399" s="1277"/>
      <c r="AU399" s="1277"/>
      <c r="AV399" s="1277"/>
      <c r="AW399" s="1277"/>
      <c r="AX399" s="1277"/>
      <c r="AY399" s="1277"/>
      <c r="AZ399" s="1277"/>
      <c r="BA399" s="1277"/>
      <c r="BB399" s="1277"/>
      <c r="BC399" s="1277"/>
      <c r="BD399" s="1277"/>
      <c r="BE399" s="1277"/>
      <c r="BF399" s="1277"/>
      <c r="BG399" s="1277"/>
      <c r="BH399" s="1277"/>
      <c r="BI399" s="1277"/>
      <c r="BJ399" s="1277"/>
      <c r="BK399" s="1277"/>
      <c r="BL399" s="1277"/>
      <c r="BM399" s="1277"/>
      <c r="BN399" s="1277"/>
      <c r="BO399" s="1277"/>
      <c r="BP399" s="1277"/>
      <c r="BQ399" s="1277"/>
      <c r="BR399" s="1277"/>
      <c r="BS399" s="1277"/>
      <c r="BT399" s="1277"/>
      <c r="BU399" s="1277"/>
      <c r="BV399" s="1277"/>
      <c r="BW399" s="1277"/>
      <c r="BX399" s="1277"/>
      <c r="BY399" s="1277"/>
      <c r="BZ399" s="1277"/>
      <c r="CA399" s="1277"/>
      <c r="CB399" s="1277"/>
      <c r="CC399" s="1277"/>
      <c r="CD399" s="1277"/>
      <c r="CE399" s="1277"/>
      <c r="CF399" s="1277"/>
      <c r="CG399" s="1277"/>
      <c r="CH399" s="1277"/>
      <c r="CI399" s="1277"/>
      <c r="CJ399" s="1277"/>
      <c r="CK399" s="1277"/>
      <c r="CL399" s="1277"/>
      <c r="CM399" s="1277"/>
      <c r="CN399" s="1277"/>
    </row>
    <row r="400" spans="1:92">
      <c r="A400" s="1277"/>
      <c r="B400" s="1277"/>
      <c r="C400" s="1277"/>
      <c r="D400" s="1277"/>
      <c r="E400" s="1277"/>
      <c r="F400" s="1277"/>
      <c r="G400" s="1277"/>
      <c r="H400" s="1277"/>
      <c r="I400" s="1277"/>
      <c r="J400" s="1277"/>
      <c r="K400" s="1277"/>
      <c r="L400" s="1277"/>
      <c r="M400" s="1277"/>
      <c r="N400" s="1277"/>
      <c r="O400" s="1277"/>
      <c r="P400" s="1277"/>
      <c r="Q400" s="1277"/>
      <c r="R400" s="1277"/>
      <c r="S400" s="1277"/>
      <c r="T400" s="1277"/>
      <c r="U400" s="1277"/>
      <c r="V400" s="1277"/>
      <c r="W400" s="1277"/>
      <c r="X400" s="1277"/>
      <c r="Y400" s="1277"/>
      <c r="Z400" s="1277"/>
      <c r="AA400" s="1277"/>
      <c r="AB400" s="1277"/>
      <c r="AC400" s="1277"/>
      <c r="AD400" s="1277"/>
      <c r="AE400" s="1277"/>
      <c r="AF400" s="1277"/>
      <c r="AG400" s="1277"/>
      <c r="AH400" s="1277"/>
      <c r="AI400" s="1277"/>
      <c r="AJ400" s="1277"/>
      <c r="AK400" s="1277"/>
      <c r="AL400" s="1277"/>
      <c r="AM400" s="1277"/>
      <c r="AN400" s="1277"/>
      <c r="AO400" s="1277"/>
      <c r="AP400" s="1277"/>
      <c r="AQ400" s="1277"/>
      <c r="AR400" s="1277"/>
      <c r="AS400" s="1277"/>
      <c r="AT400" s="1277"/>
      <c r="AU400" s="1277"/>
      <c r="AV400" s="1277"/>
      <c r="AW400" s="1277"/>
      <c r="AX400" s="1277"/>
      <c r="AY400" s="1277"/>
      <c r="AZ400" s="1277"/>
      <c r="BA400" s="1277"/>
      <c r="BB400" s="1277"/>
      <c r="BC400" s="1277"/>
      <c r="BD400" s="1277"/>
      <c r="BE400" s="1277"/>
      <c r="BF400" s="1277"/>
      <c r="BG400" s="1277"/>
      <c r="BH400" s="1277"/>
      <c r="BI400" s="1277"/>
      <c r="BJ400" s="1277"/>
      <c r="BK400" s="1277"/>
      <c r="BL400" s="1277"/>
      <c r="BM400" s="1277"/>
      <c r="BN400" s="1277"/>
      <c r="BO400" s="1277"/>
      <c r="BP400" s="1277"/>
      <c r="BQ400" s="1277"/>
      <c r="BR400" s="1277"/>
      <c r="BS400" s="1277"/>
      <c r="BT400" s="1277"/>
      <c r="BU400" s="1277"/>
      <c r="BV400" s="1277"/>
      <c r="BW400" s="1277"/>
      <c r="BX400" s="1277"/>
      <c r="BY400" s="1277"/>
      <c r="BZ400" s="1277"/>
      <c r="CA400" s="1277"/>
      <c r="CB400" s="1277"/>
      <c r="CC400" s="1277"/>
      <c r="CD400" s="1277"/>
      <c r="CE400" s="1277"/>
      <c r="CF400" s="1277"/>
      <c r="CG400" s="1277"/>
      <c r="CH400" s="1277"/>
      <c r="CI400" s="1277"/>
      <c r="CJ400" s="1277"/>
      <c r="CK400" s="1277"/>
      <c r="CL400" s="1277"/>
      <c r="CM400" s="1277"/>
      <c r="CN400" s="1277"/>
    </row>
    <row r="401" spans="1:92">
      <c r="A401" s="1277"/>
      <c r="B401" s="1277"/>
      <c r="C401" s="1277"/>
      <c r="D401" s="1277"/>
      <c r="E401" s="1277"/>
      <c r="F401" s="1277"/>
      <c r="G401" s="1277"/>
      <c r="H401" s="1277"/>
      <c r="I401" s="1277"/>
      <c r="J401" s="1277"/>
      <c r="K401" s="1277"/>
      <c r="L401" s="1277"/>
      <c r="M401" s="1277"/>
      <c r="N401" s="1277"/>
      <c r="O401" s="1277"/>
      <c r="P401" s="1277"/>
      <c r="Q401" s="1277"/>
      <c r="R401" s="1277"/>
      <c r="S401" s="1277"/>
      <c r="T401" s="1277"/>
      <c r="U401" s="1277"/>
      <c r="V401" s="1277"/>
      <c r="W401" s="1277"/>
      <c r="X401" s="1277"/>
      <c r="Y401" s="1277"/>
      <c r="Z401" s="1277"/>
      <c r="AA401" s="1277"/>
      <c r="AB401" s="1277"/>
      <c r="AC401" s="1277"/>
      <c r="AD401" s="1277"/>
      <c r="AE401" s="1277"/>
      <c r="AF401" s="1277"/>
      <c r="AG401" s="1277"/>
      <c r="AH401" s="1277"/>
      <c r="AI401" s="1277"/>
      <c r="AJ401" s="1277"/>
      <c r="AK401" s="1277"/>
      <c r="AL401" s="1277"/>
      <c r="AM401" s="1277"/>
      <c r="AN401" s="1277"/>
      <c r="AO401" s="1277"/>
      <c r="AP401" s="1277"/>
      <c r="AQ401" s="1277"/>
      <c r="AR401" s="1277"/>
      <c r="AS401" s="1277"/>
      <c r="AT401" s="1277"/>
      <c r="AU401" s="1277"/>
      <c r="AV401" s="1277"/>
      <c r="AW401" s="1277"/>
      <c r="AX401" s="1277"/>
      <c r="AY401" s="1277"/>
      <c r="AZ401" s="1277"/>
      <c r="BA401" s="1277"/>
      <c r="BB401" s="1277"/>
      <c r="BC401" s="1277"/>
      <c r="BD401" s="1277"/>
      <c r="BE401" s="1277"/>
      <c r="BF401" s="1277"/>
      <c r="BG401" s="1277"/>
      <c r="BH401" s="1277"/>
      <c r="BI401" s="1277"/>
      <c r="BJ401" s="1277"/>
      <c r="BK401" s="1277"/>
      <c r="BL401" s="1277"/>
      <c r="BM401" s="1277"/>
      <c r="BN401" s="1277"/>
      <c r="BO401" s="1277"/>
      <c r="BP401" s="1277"/>
      <c r="BQ401" s="1277"/>
      <c r="BR401" s="1277"/>
      <c r="BS401" s="1277"/>
      <c r="BT401" s="1277"/>
      <c r="BU401" s="1277"/>
      <c r="BV401" s="1277"/>
      <c r="BW401" s="1277"/>
      <c r="BX401" s="1277"/>
      <c r="BY401" s="1277"/>
      <c r="BZ401" s="1277"/>
      <c r="CA401" s="1277"/>
      <c r="CB401" s="1277"/>
      <c r="CC401" s="1277"/>
      <c r="CD401" s="1277"/>
      <c r="CE401" s="1277"/>
      <c r="CF401" s="1277"/>
      <c r="CG401" s="1277"/>
      <c r="CH401" s="1277"/>
      <c r="CI401" s="1277"/>
      <c r="CJ401" s="1277"/>
      <c r="CK401" s="1277"/>
      <c r="CL401" s="1277"/>
      <c r="CM401" s="1277"/>
      <c r="CN401" s="1277"/>
    </row>
    <row r="402" spans="1:92">
      <c r="A402" s="1277"/>
      <c r="B402" s="1277"/>
      <c r="C402" s="1277"/>
      <c r="D402" s="1277"/>
      <c r="E402" s="1277"/>
      <c r="F402" s="1277"/>
      <c r="G402" s="1277"/>
      <c r="H402" s="1277"/>
      <c r="I402" s="1277"/>
      <c r="J402" s="1277"/>
      <c r="K402" s="1277"/>
      <c r="L402" s="1277"/>
      <c r="M402" s="1277"/>
      <c r="N402" s="1277"/>
      <c r="O402" s="1277"/>
      <c r="P402" s="1277"/>
      <c r="Q402" s="1277"/>
      <c r="R402" s="1277"/>
      <c r="S402" s="1277"/>
      <c r="T402" s="1277"/>
      <c r="U402" s="1277"/>
      <c r="V402" s="1277"/>
      <c r="W402" s="1277"/>
      <c r="X402" s="1277"/>
      <c r="Y402" s="1277"/>
      <c r="Z402" s="1277"/>
      <c r="AA402" s="1277"/>
      <c r="AB402" s="1277"/>
      <c r="AC402" s="1277"/>
      <c r="AD402" s="1277"/>
      <c r="AE402" s="1277"/>
      <c r="AF402" s="1277"/>
      <c r="AG402" s="1277"/>
      <c r="AH402" s="1277"/>
      <c r="AI402" s="1277"/>
      <c r="AJ402" s="1277"/>
      <c r="AK402" s="1277"/>
      <c r="AL402" s="1277"/>
      <c r="AM402" s="1277"/>
      <c r="AN402" s="1277"/>
      <c r="AO402" s="1277"/>
      <c r="AP402" s="1277"/>
      <c r="AQ402" s="1277"/>
      <c r="AR402" s="1277"/>
      <c r="AS402" s="1277"/>
      <c r="AT402" s="1277"/>
      <c r="AU402" s="1277"/>
      <c r="AV402" s="1277"/>
      <c r="AW402" s="1277"/>
      <c r="AX402" s="1277"/>
      <c r="AY402" s="1277"/>
      <c r="AZ402" s="1277"/>
      <c r="BA402" s="1277"/>
      <c r="BB402" s="1277"/>
      <c r="BC402" s="1277"/>
      <c r="BD402" s="1277"/>
      <c r="BE402" s="1277"/>
      <c r="BF402" s="1277"/>
      <c r="BG402" s="1277"/>
      <c r="BH402" s="1277"/>
      <c r="BI402" s="1277"/>
      <c r="BJ402" s="1277"/>
      <c r="BK402" s="1277"/>
      <c r="BL402" s="1277"/>
      <c r="BM402" s="1277"/>
      <c r="BN402" s="1277"/>
      <c r="BO402" s="1277"/>
      <c r="BP402" s="1277"/>
      <c r="BQ402" s="1277"/>
      <c r="BR402" s="1277"/>
      <c r="BS402" s="1277"/>
      <c r="BT402" s="1277"/>
      <c r="BU402" s="1277"/>
      <c r="BV402" s="1277"/>
      <c r="BW402" s="1277"/>
      <c r="BX402" s="1277"/>
      <c r="BY402" s="1277"/>
      <c r="BZ402" s="1277"/>
      <c r="CA402" s="1277"/>
      <c r="CB402" s="1277"/>
      <c r="CC402" s="1277"/>
      <c r="CD402" s="1277"/>
      <c r="CE402" s="1277"/>
      <c r="CF402" s="1277"/>
      <c r="CG402" s="1277"/>
      <c r="CH402" s="1277"/>
      <c r="CI402" s="1277"/>
      <c r="CJ402" s="1277"/>
      <c r="CK402" s="1277"/>
      <c r="CL402" s="1277"/>
      <c r="CM402" s="1277"/>
      <c r="CN402" s="1277"/>
    </row>
    <row r="403" spans="1:92">
      <c r="A403" s="1277"/>
      <c r="B403" s="1277"/>
      <c r="C403" s="1277"/>
      <c r="D403" s="1277"/>
      <c r="E403" s="1277"/>
      <c r="F403" s="1277"/>
      <c r="G403" s="1277"/>
      <c r="H403" s="1277"/>
      <c r="I403" s="1277"/>
      <c r="J403" s="1277"/>
      <c r="K403" s="1277"/>
      <c r="L403" s="1277"/>
      <c r="M403" s="1277"/>
      <c r="N403" s="1277"/>
      <c r="O403" s="1277"/>
      <c r="P403" s="1277"/>
      <c r="Q403" s="1277"/>
      <c r="R403" s="1277"/>
      <c r="S403" s="1277"/>
      <c r="T403" s="1277"/>
      <c r="U403" s="1277"/>
      <c r="V403" s="1277"/>
      <c r="W403" s="1277"/>
      <c r="X403" s="1277"/>
      <c r="Y403" s="1277"/>
      <c r="Z403" s="1277"/>
      <c r="AA403" s="1277"/>
      <c r="AB403" s="1277"/>
      <c r="AC403" s="1277"/>
      <c r="AD403" s="1277"/>
      <c r="AE403" s="1277"/>
      <c r="AF403" s="1277"/>
      <c r="AG403" s="1277"/>
      <c r="AH403" s="1277"/>
      <c r="AI403" s="1277"/>
      <c r="AJ403" s="1277"/>
      <c r="AK403" s="1277"/>
      <c r="AL403" s="1277"/>
      <c r="AM403" s="1277"/>
      <c r="AN403" s="1277"/>
      <c r="AO403" s="1277"/>
      <c r="AP403" s="1277"/>
      <c r="AQ403" s="1277"/>
      <c r="AR403" s="1277"/>
      <c r="AS403" s="1277"/>
      <c r="AT403" s="1277"/>
      <c r="AU403" s="1277"/>
      <c r="AV403" s="1277"/>
      <c r="AW403" s="1277"/>
      <c r="AX403" s="1277"/>
      <c r="AY403" s="1277"/>
      <c r="AZ403" s="1277"/>
      <c r="BA403" s="1277"/>
      <c r="BB403" s="1277"/>
      <c r="BC403" s="1277"/>
      <c r="BD403" s="1277"/>
      <c r="BE403" s="1277"/>
      <c r="BF403" s="1277"/>
      <c r="BG403" s="1277"/>
      <c r="BH403" s="1277"/>
      <c r="BI403" s="1277"/>
      <c r="BJ403" s="1277"/>
      <c r="BK403" s="1277"/>
      <c r="BL403" s="1277"/>
      <c r="BM403" s="1277"/>
      <c r="BN403" s="1277"/>
      <c r="BO403" s="1277"/>
      <c r="BP403" s="1277"/>
      <c r="BQ403" s="1277"/>
      <c r="BR403" s="1277"/>
      <c r="BS403" s="1277"/>
      <c r="BT403" s="1277"/>
      <c r="BU403" s="1277"/>
      <c r="BV403" s="1277"/>
      <c r="BW403" s="1277"/>
      <c r="BX403" s="1277"/>
      <c r="BY403" s="1277"/>
      <c r="BZ403" s="1277"/>
      <c r="CA403" s="1277"/>
      <c r="CB403" s="1277"/>
      <c r="CC403" s="1277"/>
      <c r="CD403" s="1277"/>
      <c r="CE403" s="1277"/>
      <c r="CF403" s="1277"/>
      <c r="CG403" s="1277"/>
      <c r="CH403" s="1277"/>
      <c r="CI403" s="1277"/>
      <c r="CJ403" s="1277"/>
      <c r="CK403" s="1277"/>
      <c r="CL403" s="1277"/>
      <c r="CM403" s="1277"/>
      <c r="CN403" s="1277"/>
    </row>
    <row r="404" spans="1:92">
      <c r="A404" s="1277"/>
      <c r="B404" s="1277"/>
      <c r="C404" s="1277"/>
      <c r="D404" s="1277"/>
      <c r="E404" s="1277"/>
      <c r="F404" s="1277"/>
      <c r="G404" s="1277"/>
      <c r="H404" s="1277"/>
      <c r="I404" s="1277"/>
      <c r="J404" s="1277"/>
      <c r="K404" s="1277"/>
      <c r="L404" s="1277"/>
      <c r="M404" s="1277"/>
      <c r="N404" s="1277"/>
      <c r="O404" s="1277"/>
      <c r="P404" s="1277"/>
      <c r="Q404" s="1277"/>
      <c r="R404" s="1277"/>
      <c r="S404" s="1277"/>
      <c r="T404" s="1277"/>
      <c r="U404" s="1277"/>
      <c r="V404" s="1277"/>
      <c r="W404" s="1277"/>
      <c r="X404" s="1277"/>
      <c r="Y404" s="1277"/>
      <c r="Z404" s="1277"/>
      <c r="AA404" s="1277"/>
      <c r="AB404" s="1277"/>
      <c r="AC404" s="1277"/>
      <c r="AD404" s="1277"/>
      <c r="AE404" s="1277"/>
      <c r="AF404" s="1277"/>
      <c r="AG404" s="1277"/>
      <c r="AH404" s="1277"/>
      <c r="AI404" s="1277"/>
      <c r="AJ404" s="1277"/>
      <c r="AK404" s="1277"/>
      <c r="AL404" s="1277"/>
      <c r="AM404" s="1277"/>
      <c r="AN404" s="1277"/>
      <c r="AO404" s="1277"/>
      <c r="AP404" s="1277"/>
      <c r="AQ404" s="1277"/>
      <c r="AR404" s="1277"/>
      <c r="AS404" s="1277"/>
      <c r="AT404" s="1277"/>
      <c r="AU404" s="1277"/>
      <c r="AV404" s="1277"/>
      <c r="AW404" s="1277"/>
      <c r="AX404" s="1277"/>
      <c r="AY404" s="1277"/>
      <c r="AZ404" s="1277"/>
      <c r="BA404" s="1277"/>
      <c r="BB404" s="1277"/>
      <c r="BC404" s="1277"/>
      <c r="BD404" s="1277"/>
      <c r="BE404" s="1277"/>
      <c r="BF404" s="1277"/>
      <c r="BG404" s="1277"/>
      <c r="BH404" s="1277"/>
      <c r="BI404" s="1277"/>
      <c r="BJ404" s="1277"/>
      <c r="BK404" s="1277"/>
      <c r="BL404" s="1277"/>
      <c r="BM404" s="1277"/>
      <c r="BN404" s="1277"/>
      <c r="BO404" s="1277"/>
      <c r="BP404" s="1277"/>
      <c r="BQ404" s="1277"/>
      <c r="BR404" s="1277"/>
      <c r="BS404" s="1277"/>
      <c r="BT404" s="1277"/>
      <c r="BU404" s="1277"/>
      <c r="BV404" s="1277"/>
      <c r="BW404" s="1277"/>
      <c r="BX404" s="1277"/>
      <c r="BY404" s="1277"/>
      <c r="BZ404" s="1277"/>
      <c r="CA404" s="1277"/>
      <c r="CB404" s="1277"/>
      <c r="CC404" s="1277"/>
      <c r="CD404" s="1277"/>
      <c r="CE404" s="1277"/>
      <c r="CF404" s="1277"/>
      <c r="CG404" s="1277"/>
      <c r="CH404" s="1277"/>
      <c r="CI404" s="1277"/>
      <c r="CJ404" s="1277"/>
      <c r="CK404" s="1277"/>
      <c r="CL404" s="1277"/>
      <c r="CM404" s="1277"/>
      <c r="CN404" s="1277"/>
    </row>
    <row r="405" spans="1:92">
      <c r="A405" s="1277"/>
      <c r="B405" s="1277"/>
      <c r="C405" s="1277"/>
      <c r="D405" s="1277"/>
      <c r="E405" s="1277"/>
      <c r="F405" s="1277"/>
      <c r="G405" s="1277"/>
      <c r="H405" s="1277"/>
      <c r="I405" s="1277"/>
      <c r="J405" s="1277"/>
      <c r="K405" s="1277"/>
      <c r="L405" s="1277"/>
      <c r="M405" s="1277"/>
      <c r="N405" s="1277"/>
      <c r="O405" s="1277"/>
      <c r="P405" s="1277"/>
      <c r="Q405" s="1277"/>
      <c r="R405" s="1277"/>
      <c r="S405" s="1277"/>
      <c r="T405" s="1277"/>
      <c r="U405" s="1277"/>
      <c r="V405" s="1277"/>
      <c r="W405" s="1277"/>
      <c r="X405" s="1277"/>
      <c r="Y405" s="1277"/>
      <c r="Z405" s="1277"/>
      <c r="AA405" s="1277"/>
      <c r="AB405" s="1277"/>
      <c r="AC405" s="1277"/>
      <c r="AD405" s="1277"/>
      <c r="AE405" s="1277"/>
      <c r="AF405" s="1277"/>
      <c r="AG405" s="1277"/>
      <c r="AH405" s="1277"/>
      <c r="AI405" s="1277"/>
      <c r="AJ405" s="1277"/>
      <c r="AK405" s="1277"/>
      <c r="AL405" s="1277"/>
      <c r="AM405" s="1277"/>
      <c r="AN405" s="1277"/>
      <c r="AO405" s="1277"/>
      <c r="AP405" s="1277"/>
      <c r="AQ405" s="1277"/>
      <c r="AR405" s="1277"/>
      <c r="AS405" s="1277"/>
      <c r="AT405" s="1277"/>
      <c r="AU405" s="1277"/>
      <c r="AV405" s="1277"/>
      <c r="AW405" s="1277"/>
      <c r="AX405" s="1277"/>
      <c r="AY405" s="1277"/>
      <c r="AZ405" s="1277"/>
      <c r="BA405" s="1277"/>
      <c r="BB405" s="1277"/>
      <c r="BC405" s="1277"/>
      <c r="BD405" s="1277"/>
      <c r="BE405" s="1277"/>
      <c r="BF405" s="1277"/>
      <c r="BG405" s="1277"/>
      <c r="BH405" s="1277"/>
      <c r="BI405" s="1277"/>
      <c r="BJ405" s="1277"/>
      <c r="BK405" s="1277"/>
      <c r="BL405" s="1277"/>
      <c r="BM405" s="1277"/>
      <c r="BN405" s="1277"/>
      <c r="BO405" s="1277"/>
      <c r="BP405" s="1277"/>
      <c r="BQ405" s="1277"/>
      <c r="BR405" s="1277"/>
      <c r="BS405" s="1277"/>
      <c r="BT405" s="1277"/>
      <c r="BU405" s="1277"/>
      <c r="BV405" s="1277"/>
      <c r="BW405" s="1277"/>
      <c r="BX405" s="1277"/>
      <c r="BY405" s="1277"/>
      <c r="BZ405" s="1277"/>
      <c r="CA405" s="1277"/>
      <c r="CB405" s="1277"/>
      <c r="CC405" s="1277"/>
      <c r="CD405" s="1277"/>
      <c r="CE405" s="1277"/>
      <c r="CF405" s="1277"/>
      <c r="CG405" s="1277"/>
      <c r="CH405" s="1277"/>
      <c r="CI405" s="1277"/>
      <c r="CJ405" s="1277"/>
      <c r="CK405" s="1277"/>
      <c r="CL405" s="1277"/>
      <c r="CM405" s="1277"/>
      <c r="CN405" s="1277"/>
    </row>
    <row r="406" spans="1:92">
      <c r="A406" s="1277"/>
      <c r="B406" s="1277"/>
      <c r="C406" s="1277"/>
      <c r="D406" s="1277"/>
      <c r="E406" s="1277"/>
      <c r="F406" s="1277"/>
      <c r="G406" s="1277"/>
      <c r="H406" s="1277"/>
      <c r="I406" s="1277"/>
      <c r="J406" s="1277"/>
      <c r="K406" s="1277"/>
      <c r="L406" s="1277"/>
      <c r="M406" s="1277"/>
      <c r="N406" s="1277"/>
      <c r="O406" s="1277"/>
      <c r="P406" s="1277"/>
      <c r="Q406" s="1277"/>
      <c r="R406" s="1277"/>
      <c r="S406" s="1277"/>
      <c r="T406" s="1277"/>
      <c r="U406" s="1277"/>
      <c r="V406" s="1277"/>
      <c r="W406" s="1277"/>
      <c r="X406" s="1277"/>
      <c r="Y406" s="1277"/>
      <c r="Z406" s="1277"/>
      <c r="AA406" s="1277"/>
      <c r="AB406" s="1277"/>
      <c r="AC406" s="1277"/>
      <c r="AD406" s="1277"/>
      <c r="AE406" s="1277"/>
      <c r="AF406" s="1277"/>
      <c r="AG406" s="1277"/>
      <c r="AH406" s="1277"/>
      <c r="AI406" s="1277"/>
      <c r="AJ406" s="1277"/>
      <c r="AK406" s="1277"/>
      <c r="AL406" s="1277"/>
      <c r="AM406" s="1277"/>
      <c r="AN406" s="1277"/>
      <c r="AO406" s="1277"/>
      <c r="AP406" s="1277"/>
      <c r="AQ406" s="1277"/>
      <c r="AR406" s="1277"/>
      <c r="AS406" s="1277"/>
      <c r="AT406" s="1277"/>
      <c r="AU406" s="1277"/>
      <c r="AV406" s="1277"/>
      <c r="AW406" s="1277"/>
      <c r="AX406" s="1277"/>
      <c r="AY406" s="1277"/>
      <c r="AZ406" s="1277"/>
      <c r="BA406" s="1277"/>
      <c r="BB406" s="1277"/>
      <c r="BC406" s="1277"/>
      <c r="BD406" s="1277"/>
      <c r="BE406" s="1277"/>
      <c r="BF406" s="1277"/>
      <c r="BG406" s="1277"/>
      <c r="BH406" s="1277"/>
      <c r="BI406" s="1277"/>
      <c r="BJ406" s="1277"/>
      <c r="BK406" s="1277"/>
      <c r="BL406" s="1277"/>
      <c r="BM406" s="1277"/>
      <c r="BN406" s="1277"/>
      <c r="BO406" s="1277"/>
      <c r="BP406" s="1277"/>
      <c r="BQ406" s="1277"/>
      <c r="BR406" s="1277"/>
      <c r="BS406" s="1277"/>
      <c r="BT406" s="1277"/>
      <c r="BU406" s="1277"/>
      <c r="BV406" s="1277"/>
      <c r="BW406" s="1277"/>
      <c r="BX406" s="1277"/>
      <c r="BY406" s="1277"/>
      <c r="BZ406" s="1277"/>
      <c r="CA406" s="1277"/>
      <c r="CB406" s="1277"/>
      <c r="CC406" s="1277"/>
      <c r="CD406" s="1277"/>
      <c r="CE406" s="1277"/>
      <c r="CF406" s="1277"/>
      <c r="CG406" s="1277"/>
      <c r="CH406" s="1277"/>
      <c r="CI406" s="1277"/>
      <c r="CJ406" s="1277"/>
      <c r="CK406" s="1277"/>
      <c r="CL406" s="1277"/>
      <c r="CM406" s="1277"/>
      <c r="CN406" s="1277"/>
    </row>
    <row r="407" spans="1:92">
      <c r="A407" s="1277"/>
      <c r="B407" s="1277"/>
      <c r="C407" s="1277"/>
      <c r="D407" s="1277"/>
      <c r="E407" s="1277"/>
      <c r="F407" s="1277"/>
      <c r="G407" s="1277"/>
      <c r="H407" s="1277"/>
      <c r="I407" s="1277"/>
      <c r="J407" s="1277"/>
      <c r="K407" s="1277"/>
      <c r="L407" s="1277"/>
      <c r="M407" s="1277"/>
      <c r="N407" s="1277"/>
      <c r="O407" s="1277"/>
      <c r="P407" s="1277"/>
      <c r="Q407" s="1277"/>
      <c r="R407" s="1277"/>
      <c r="S407" s="1277"/>
      <c r="T407" s="1277"/>
      <c r="U407" s="1277"/>
      <c r="V407" s="1277"/>
      <c r="W407" s="1277"/>
      <c r="X407" s="1277"/>
      <c r="Y407" s="1277"/>
      <c r="Z407" s="1277"/>
      <c r="AA407" s="1277"/>
      <c r="AB407" s="1277"/>
      <c r="AC407" s="1277"/>
      <c r="AD407" s="1277"/>
      <c r="AE407" s="1277"/>
      <c r="AF407" s="1277"/>
      <c r="AG407" s="1277"/>
      <c r="AH407" s="1277"/>
      <c r="AI407" s="1277"/>
      <c r="AJ407" s="1277"/>
      <c r="AK407" s="1277"/>
      <c r="AL407" s="1277"/>
      <c r="AM407" s="1277"/>
      <c r="AN407" s="1277"/>
      <c r="AO407" s="1277"/>
      <c r="AP407" s="1277"/>
      <c r="AQ407" s="1277"/>
      <c r="AR407" s="1277"/>
      <c r="AS407" s="1277"/>
      <c r="AT407" s="1277"/>
      <c r="AU407" s="1277"/>
      <c r="AV407" s="1277"/>
      <c r="AW407" s="1277"/>
      <c r="AX407" s="1277"/>
      <c r="AY407" s="1277"/>
      <c r="AZ407" s="1277"/>
      <c r="BA407" s="1277"/>
      <c r="BB407" s="1277"/>
      <c r="BC407" s="1277"/>
      <c r="BD407" s="1277"/>
      <c r="BE407" s="1277"/>
      <c r="BF407" s="1277"/>
      <c r="BG407" s="1277"/>
      <c r="BH407" s="1277"/>
      <c r="BI407" s="1277"/>
      <c r="BJ407" s="1277"/>
      <c r="BK407" s="1277"/>
      <c r="BL407" s="1277"/>
      <c r="BM407" s="1277"/>
      <c r="BN407" s="1277"/>
      <c r="BO407" s="1277"/>
      <c r="BP407" s="1277"/>
      <c r="BQ407" s="1277"/>
      <c r="BR407" s="1277"/>
      <c r="BS407" s="1277"/>
      <c r="BT407" s="1277"/>
      <c r="BU407" s="1277"/>
      <c r="BV407" s="1277"/>
      <c r="BW407" s="1277"/>
      <c r="BX407" s="1277"/>
      <c r="BY407" s="1277"/>
      <c r="BZ407" s="1277"/>
      <c r="CA407" s="1277"/>
      <c r="CB407" s="1277"/>
      <c r="CC407" s="1277"/>
      <c r="CD407" s="1277"/>
      <c r="CE407" s="1277"/>
      <c r="CF407" s="1277"/>
      <c r="CG407" s="1277"/>
      <c r="CH407" s="1277"/>
      <c r="CI407" s="1277"/>
      <c r="CJ407" s="1277"/>
      <c r="CK407" s="1277"/>
      <c r="CL407" s="1277"/>
      <c r="CM407" s="1277"/>
      <c r="CN407" s="1277"/>
    </row>
    <row r="408" spans="1:92">
      <c r="A408" s="1277"/>
      <c r="B408" s="1277"/>
      <c r="C408" s="1277"/>
      <c r="D408" s="1277"/>
      <c r="E408" s="1277"/>
      <c r="F408" s="1277"/>
      <c r="G408" s="1277"/>
      <c r="H408" s="1277"/>
      <c r="I408" s="1277"/>
      <c r="J408" s="1277"/>
      <c r="K408" s="1277"/>
      <c r="L408" s="1277"/>
      <c r="M408" s="1277"/>
      <c r="N408" s="1277"/>
      <c r="O408" s="1277"/>
      <c r="P408" s="1277"/>
      <c r="Q408" s="1277"/>
      <c r="R408" s="1277"/>
      <c r="S408" s="1277"/>
      <c r="T408" s="1277"/>
      <c r="U408" s="1277"/>
      <c r="V408" s="1277"/>
      <c r="W408" s="1277"/>
      <c r="X408" s="1277"/>
      <c r="Y408" s="1277"/>
      <c r="Z408" s="1277"/>
      <c r="AA408" s="1277"/>
      <c r="AB408" s="1277"/>
      <c r="AC408" s="1277"/>
      <c r="AD408" s="1277"/>
      <c r="AE408" s="1277"/>
      <c r="AF408" s="1277"/>
      <c r="AG408" s="1277"/>
      <c r="AH408" s="1277"/>
      <c r="AI408" s="1277"/>
      <c r="AJ408" s="1277"/>
      <c r="AK408" s="1277"/>
      <c r="AL408" s="1277"/>
      <c r="AM408" s="1277"/>
      <c r="AN408" s="1277"/>
      <c r="AO408" s="1277"/>
      <c r="AP408" s="1277"/>
      <c r="AQ408" s="1277"/>
      <c r="AR408" s="1277"/>
      <c r="AS408" s="1277"/>
      <c r="AT408" s="1277"/>
      <c r="AU408" s="1277"/>
      <c r="AV408" s="1277"/>
      <c r="AW408" s="1277"/>
      <c r="AX408" s="1277"/>
      <c r="AY408" s="1277"/>
      <c r="AZ408" s="1277"/>
      <c r="BA408" s="1277"/>
      <c r="BB408" s="1277"/>
      <c r="BC408" s="1277"/>
      <c r="BD408" s="1277"/>
      <c r="BE408" s="1277"/>
      <c r="BF408" s="1277"/>
      <c r="BG408" s="1277"/>
      <c r="BH408" s="1277"/>
      <c r="BI408" s="1277"/>
      <c r="BJ408" s="1277"/>
      <c r="BK408" s="1277"/>
      <c r="BL408" s="1277"/>
      <c r="BM408" s="1277"/>
      <c r="BN408" s="1277"/>
      <c r="BO408" s="1277"/>
      <c r="BP408" s="1277"/>
      <c r="BQ408" s="1277"/>
      <c r="BR408" s="1277"/>
      <c r="BS408" s="1277"/>
      <c r="BT408" s="1277"/>
      <c r="BU408" s="1277"/>
      <c r="BV408" s="1277"/>
      <c r="BW408" s="1277"/>
      <c r="BX408" s="1277"/>
      <c r="BY408" s="1277"/>
      <c r="BZ408" s="1277"/>
      <c r="CA408" s="1277"/>
      <c r="CB408" s="1277"/>
      <c r="CC408" s="1277"/>
      <c r="CD408" s="1277"/>
      <c r="CE408" s="1277"/>
      <c r="CF408" s="1277"/>
      <c r="CG408" s="1277"/>
      <c r="CH408" s="1277"/>
      <c r="CI408" s="1277"/>
      <c r="CJ408" s="1277"/>
      <c r="CK408" s="1277"/>
      <c r="CL408" s="1277"/>
      <c r="CM408" s="1277"/>
      <c r="CN408" s="1277"/>
    </row>
    <row r="409" spans="1:92">
      <c r="A409" s="1277"/>
      <c r="B409" s="1277"/>
      <c r="C409" s="1277"/>
      <c r="D409" s="1277"/>
      <c r="E409" s="1277"/>
      <c r="F409" s="1277"/>
      <c r="G409" s="1277"/>
      <c r="H409" s="1277"/>
      <c r="I409" s="1277"/>
      <c r="J409" s="1277"/>
      <c r="K409" s="1277"/>
      <c r="L409" s="1277"/>
      <c r="M409" s="1277"/>
      <c r="N409" s="1277"/>
      <c r="O409" s="1277"/>
      <c r="P409" s="1277"/>
      <c r="Q409" s="1277"/>
      <c r="R409" s="1277"/>
      <c r="S409" s="1277"/>
      <c r="T409" s="1277"/>
      <c r="U409" s="1277"/>
      <c r="V409" s="1277"/>
      <c r="W409" s="1277"/>
      <c r="X409" s="1277"/>
      <c r="Y409" s="1277"/>
      <c r="Z409" s="1277"/>
      <c r="AA409" s="1277"/>
      <c r="AB409" s="1277"/>
      <c r="AC409" s="1277"/>
      <c r="AD409" s="1277"/>
      <c r="AE409" s="1277"/>
      <c r="AF409" s="1277"/>
      <c r="AG409" s="1277"/>
      <c r="AH409" s="1277"/>
      <c r="AI409" s="1277"/>
      <c r="AJ409" s="1277"/>
      <c r="AK409" s="1277"/>
      <c r="AL409" s="1277"/>
      <c r="AM409" s="1277"/>
      <c r="AN409" s="1277"/>
      <c r="AO409" s="1277"/>
      <c r="AP409" s="1277"/>
      <c r="AQ409" s="1277"/>
      <c r="AR409" s="1277"/>
      <c r="AS409" s="1277"/>
      <c r="AT409" s="1277"/>
      <c r="AU409" s="1277"/>
      <c r="AV409" s="1277"/>
      <c r="AW409" s="1277"/>
      <c r="AX409" s="1277"/>
      <c r="AY409" s="1277"/>
      <c r="AZ409" s="1277"/>
      <c r="BA409" s="1277"/>
      <c r="BB409" s="1277"/>
      <c r="BC409" s="1277"/>
      <c r="BD409" s="1277"/>
      <c r="BE409" s="1277"/>
      <c r="BF409" s="1277"/>
      <c r="BG409" s="1277"/>
      <c r="BH409" s="1277"/>
      <c r="BI409" s="1277"/>
      <c r="BJ409" s="1277"/>
      <c r="BK409" s="1277"/>
      <c r="BL409" s="1277"/>
      <c r="BM409" s="1277"/>
      <c r="BN409" s="1277"/>
      <c r="BO409" s="1277"/>
      <c r="BP409" s="1277"/>
      <c r="BQ409" s="1277"/>
      <c r="BR409" s="1277"/>
      <c r="BS409" s="1277"/>
      <c r="BT409" s="1277"/>
      <c r="BU409" s="1277"/>
      <c r="BV409" s="1277"/>
      <c r="BW409" s="1277"/>
      <c r="BX409" s="1277"/>
      <c r="BY409" s="1277"/>
      <c r="BZ409" s="1277"/>
      <c r="CA409" s="1277"/>
      <c r="CB409" s="1277"/>
      <c r="CC409" s="1277"/>
      <c r="CD409" s="1277"/>
      <c r="CE409" s="1277"/>
      <c r="CF409" s="1277"/>
      <c r="CG409" s="1277"/>
      <c r="CH409" s="1277"/>
      <c r="CI409" s="1277"/>
      <c r="CJ409" s="1277"/>
      <c r="CK409" s="1277"/>
      <c r="CL409" s="1277"/>
      <c r="CM409" s="1277"/>
      <c r="CN409" s="1277"/>
    </row>
    <row r="410" spans="1:92">
      <c r="A410" s="1277"/>
      <c r="B410" s="1277"/>
      <c r="C410" s="1277"/>
      <c r="D410" s="1277"/>
      <c r="E410" s="1277"/>
      <c r="F410" s="1277"/>
      <c r="G410" s="1277"/>
      <c r="H410" s="1277"/>
      <c r="I410" s="1277"/>
      <c r="J410" s="1277"/>
      <c r="K410" s="1277"/>
      <c r="L410" s="1277"/>
      <c r="M410" s="1277"/>
      <c r="N410" s="1277"/>
      <c r="O410" s="1277"/>
      <c r="P410" s="1277"/>
      <c r="Q410" s="1277"/>
      <c r="R410" s="1277"/>
      <c r="S410" s="1277"/>
      <c r="T410" s="1277"/>
      <c r="U410" s="1277"/>
      <c r="V410" s="1277"/>
      <c r="W410" s="1277"/>
      <c r="X410" s="1277"/>
      <c r="Y410" s="1277"/>
      <c r="Z410" s="1277"/>
      <c r="AA410" s="1277"/>
      <c r="AB410" s="1277"/>
      <c r="AC410" s="1277"/>
      <c r="AD410" s="1277"/>
      <c r="AE410" s="1277"/>
      <c r="AF410" s="1277"/>
      <c r="AG410" s="1277"/>
      <c r="AH410" s="1277"/>
      <c r="AI410" s="1277"/>
      <c r="AJ410" s="1277"/>
      <c r="AK410" s="1277"/>
      <c r="AL410" s="1277"/>
      <c r="AM410" s="1277"/>
      <c r="AN410" s="1277"/>
      <c r="AO410" s="1277"/>
      <c r="AP410" s="1277"/>
      <c r="AQ410" s="1277"/>
      <c r="AR410" s="1277"/>
      <c r="AS410" s="1277"/>
      <c r="AT410" s="1277"/>
      <c r="AU410" s="1277"/>
      <c r="AV410" s="1277"/>
      <c r="AW410" s="1277"/>
      <c r="AX410" s="1277"/>
      <c r="AY410" s="1277"/>
      <c r="AZ410" s="1277"/>
      <c r="BA410" s="1277"/>
      <c r="BB410" s="1277"/>
      <c r="BC410" s="1277"/>
      <c r="BD410" s="1277"/>
      <c r="BE410" s="1277"/>
      <c r="BF410" s="1277"/>
      <c r="BG410" s="1277"/>
      <c r="BH410" s="1277"/>
      <c r="BI410" s="1277"/>
      <c r="BJ410" s="1277"/>
      <c r="BK410" s="1277"/>
      <c r="BL410" s="1277"/>
      <c r="BM410" s="1277"/>
      <c r="BN410" s="1277"/>
      <c r="BO410" s="1277"/>
      <c r="BP410" s="1277"/>
      <c r="BQ410" s="1277"/>
      <c r="BR410" s="1277"/>
      <c r="BS410" s="1277"/>
      <c r="BT410" s="1277"/>
      <c r="BU410" s="1277"/>
      <c r="BV410" s="1277"/>
      <c r="BW410" s="1277"/>
      <c r="BX410" s="1277"/>
      <c r="BY410" s="1277"/>
      <c r="BZ410" s="1277"/>
      <c r="CA410" s="1277"/>
      <c r="CB410" s="1277"/>
      <c r="CC410" s="1277"/>
      <c r="CD410" s="1277"/>
      <c r="CE410" s="1277"/>
      <c r="CF410" s="1277"/>
      <c r="CG410" s="1277"/>
      <c r="CH410" s="1277"/>
      <c r="CI410" s="1277"/>
      <c r="CJ410" s="1277"/>
      <c r="CK410" s="1277"/>
      <c r="CL410" s="1277"/>
      <c r="CM410" s="1277"/>
      <c r="CN410" s="1277"/>
    </row>
    <row r="411" spans="1:92">
      <c r="A411" s="1277"/>
      <c r="B411" s="1277"/>
      <c r="C411" s="1277"/>
      <c r="D411" s="1277"/>
      <c r="E411" s="1277"/>
      <c r="F411" s="1277"/>
      <c r="G411" s="1277"/>
      <c r="H411" s="1277"/>
      <c r="I411" s="1277"/>
      <c r="J411" s="1277"/>
      <c r="K411" s="1277"/>
      <c r="L411" s="1277"/>
      <c r="M411" s="1277"/>
      <c r="N411" s="1277"/>
      <c r="O411" s="1277"/>
      <c r="P411" s="1277"/>
      <c r="Q411" s="1277"/>
      <c r="R411" s="1277"/>
      <c r="S411" s="1277"/>
      <c r="T411" s="1277"/>
      <c r="U411" s="1277"/>
      <c r="V411" s="1277"/>
      <c r="W411" s="1277"/>
      <c r="X411" s="1277"/>
      <c r="Y411" s="1277"/>
      <c r="Z411" s="1277"/>
      <c r="AA411" s="1277"/>
      <c r="AB411" s="1277"/>
      <c r="AC411" s="1277"/>
      <c r="AD411" s="1277"/>
      <c r="AE411" s="1277"/>
      <c r="AF411" s="1277"/>
      <c r="AG411" s="1277"/>
      <c r="AH411" s="1277"/>
      <c r="AI411" s="1277"/>
      <c r="AJ411" s="1277"/>
      <c r="AK411" s="1277"/>
      <c r="AL411" s="1277"/>
      <c r="AM411" s="1277"/>
      <c r="AN411" s="1277"/>
      <c r="AO411" s="1277"/>
      <c r="AP411" s="1277"/>
      <c r="AQ411" s="1277"/>
      <c r="AR411" s="1277"/>
      <c r="AS411" s="1277"/>
      <c r="AT411" s="1277"/>
      <c r="AU411" s="1277"/>
      <c r="AV411" s="1277"/>
      <c r="AW411" s="1277"/>
      <c r="AX411" s="1277"/>
      <c r="AY411" s="1277"/>
      <c r="AZ411" s="1277"/>
      <c r="BA411" s="1277"/>
      <c r="BB411" s="1277"/>
      <c r="BC411" s="1277"/>
      <c r="BD411" s="1277"/>
      <c r="BE411" s="1277"/>
      <c r="BF411" s="1277"/>
      <c r="BG411" s="1277"/>
      <c r="BH411" s="1277"/>
      <c r="BI411" s="1277"/>
      <c r="BJ411" s="1277"/>
      <c r="BK411" s="1277"/>
      <c r="BL411" s="1277"/>
      <c r="BM411" s="1277"/>
      <c r="BN411" s="1277"/>
      <c r="BO411" s="1277"/>
      <c r="BP411" s="1277"/>
      <c r="BQ411" s="1277"/>
      <c r="BR411" s="1277"/>
      <c r="BS411" s="1277"/>
      <c r="BT411" s="1277"/>
      <c r="BU411" s="1277"/>
      <c r="BV411" s="1277"/>
      <c r="BW411" s="1277"/>
      <c r="BX411" s="1277"/>
      <c r="BY411" s="1277"/>
      <c r="BZ411" s="1277"/>
      <c r="CA411" s="1277"/>
      <c r="CB411" s="1277"/>
      <c r="CC411" s="1277"/>
      <c r="CD411" s="1277"/>
      <c r="CE411" s="1277"/>
      <c r="CF411" s="1277"/>
      <c r="CG411" s="1277"/>
      <c r="CH411" s="1277"/>
      <c r="CI411" s="1277"/>
      <c r="CJ411" s="1277"/>
      <c r="CK411" s="1277"/>
      <c r="CL411" s="1277"/>
      <c r="CM411" s="1277"/>
      <c r="CN411" s="1277"/>
    </row>
    <row r="412" spans="1:92">
      <c r="A412" s="1277"/>
      <c r="B412" s="1277"/>
      <c r="C412" s="1277"/>
      <c r="D412" s="1277"/>
      <c r="E412" s="1277"/>
      <c r="F412" s="1277"/>
      <c r="G412" s="1277"/>
      <c r="H412" s="1277"/>
      <c r="I412" s="1277"/>
      <c r="J412" s="1277"/>
      <c r="K412" s="1277"/>
      <c r="L412" s="1277"/>
      <c r="M412" s="1277"/>
      <c r="N412" s="1277"/>
      <c r="O412" s="1277"/>
      <c r="P412" s="1277"/>
      <c r="Q412" s="1277"/>
      <c r="R412" s="1277"/>
      <c r="S412" s="1277"/>
      <c r="T412" s="1277"/>
      <c r="U412" s="1277"/>
      <c r="V412" s="1277"/>
      <c r="W412" s="1277"/>
      <c r="X412" s="1277"/>
      <c r="Y412" s="1277"/>
      <c r="Z412" s="1277"/>
      <c r="AA412" s="1277"/>
      <c r="AB412" s="1277"/>
      <c r="AC412" s="1277"/>
      <c r="AD412" s="1277"/>
      <c r="AE412" s="1277"/>
      <c r="AF412" s="1277"/>
      <c r="AG412" s="1277"/>
      <c r="AH412" s="1277"/>
      <c r="AI412" s="1277"/>
      <c r="AJ412" s="1277"/>
      <c r="AK412" s="1277"/>
      <c r="AL412" s="1277"/>
      <c r="AM412" s="1277"/>
      <c r="AN412" s="1277"/>
      <c r="AO412" s="1277"/>
      <c r="AP412" s="1277"/>
      <c r="AQ412" s="1277"/>
      <c r="AR412" s="1277"/>
      <c r="AS412" s="1277"/>
      <c r="AT412" s="1277"/>
      <c r="AU412" s="1277"/>
      <c r="AV412" s="1277"/>
      <c r="AW412" s="1277"/>
      <c r="AX412" s="1277"/>
      <c r="AY412" s="1277"/>
      <c r="AZ412" s="1277"/>
      <c r="BA412" s="1277"/>
      <c r="BB412" s="1277"/>
      <c r="BC412" s="1277"/>
      <c r="BD412" s="1277"/>
      <c r="BE412" s="1277"/>
      <c r="BF412" s="1277"/>
      <c r="BG412" s="1277"/>
      <c r="BH412" s="1277"/>
      <c r="BI412" s="1277"/>
      <c r="BJ412" s="1277"/>
      <c r="BK412" s="1277"/>
      <c r="BL412" s="1277"/>
      <c r="BM412" s="1277"/>
      <c r="BN412" s="1277"/>
      <c r="BO412" s="1277"/>
      <c r="BP412" s="1277"/>
      <c r="BQ412" s="1277"/>
      <c r="BR412" s="1277"/>
      <c r="BS412" s="1277"/>
      <c r="BT412" s="1277"/>
      <c r="BU412" s="1277"/>
      <c r="BV412" s="1277"/>
      <c r="BW412" s="1277"/>
      <c r="BX412" s="1277"/>
      <c r="BY412" s="1277"/>
      <c r="BZ412" s="1277"/>
      <c r="CA412" s="1277"/>
      <c r="CB412" s="1277"/>
      <c r="CC412" s="1277"/>
      <c r="CD412" s="1277"/>
      <c r="CE412" s="1277"/>
      <c r="CF412" s="1277"/>
      <c r="CG412" s="1277"/>
      <c r="CH412" s="1277"/>
      <c r="CI412" s="1277"/>
      <c r="CJ412" s="1277"/>
      <c r="CK412" s="1277"/>
      <c r="CL412" s="1277"/>
      <c r="CM412" s="1277"/>
      <c r="CN412" s="1277"/>
    </row>
    <row r="413" spans="1:92">
      <c r="A413" s="1277"/>
      <c r="B413" s="1277"/>
      <c r="C413" s="1277"/>
      <c r="D413" s="1277"/>
      <c r="E413" s="1277"/>
      <c r="F413" s="1277"/>
      <c r="G413" s="1277"/>
      <c r="H413" s="1277"/>
      <c r="I413" s="1277"/>
      <c r="J413" s="1277"/>
      <c r="K413" s="1277"/>
      <c r="L413" s="1277"/>
      <c r="M413" s="1277"/>
      <c r="N413" s="1277"/>
      <c r="O413" s="1277"/>
      <c r="P413" s="1277"/>
      <c r="Q413" s="1277"/>
      <c r="R413" s="1277"/>
      <c r="S413" s="1277"/>
      <c r="T413" s="1277"/>
      <c r="U413" s="1277"/>
      <c r="V413" s="1277"/>
      <c r="W413" s="1277"/>
      <c r="X413" s="1277"/>
      <c r="Y413" s="1277"/>
      <c r="Z413" s="1277"/>
      <c r="AA413" s="1277"/>
      <c r="AB413" s="1277"/>
      <c r="AC413" s="1277"/>
      <c r="AD413" s="1277"/>
      <c r="AE413" s="1277"/>
      <c r="AF413" s="1277"/>
      <c r="AG413" s="1277"/>
      <c r="AH413" s="1277"/>
      <c r="AI413" s="1277"/>
      <c r="AJ413" s="1277"/>
      <c r="AK413" s="1277"/>
      <c r="AL413" s="1277"/>
      <c r="AM413" s="1277"/>
      <c r="AN413" s="1277"/>
      <c r="AO413" s="1277"/>
      <c r="AP413" s="1277"/>
      <c r="AQ413" s="1277"/>
      <c r="AR413" s="1277"/>
      <c r="AS413" s="1277"/>
      <c r="AT413" s="1277"/>
      <c r="AU413" s="1277"/>
      <c r="AV413" s="1277"/>
      <c r="AW413" s="1277"/>
      <c r="AX413" s="1277"/>
      <c r="AY413" s="1277"/>
      <c r="AZ413" s="1277"/>
      <c r="BA413" s="1277"/>
      <c r="BB413" s="1277"/>
      <c r="BC413" s="1277"/>
      <c r="BD413" s="1277"/>
      <c r="BE413" s="1277"/>
      <c r="BF413" s="1277"/>
      <c r="BG413" s="1277"/>
      <c r="BH413" s="1277"/>
      <c r="BI413" s="1277"/>
      <c r="BJ413" s="1277"/>
      <c r="BK413" s="1277"/>
      <c r="BL413" s="1277"/>
      <c r="BM413" s="1277"/>
      <c r="BN413" s="1277"/>
      <c r="BO413" s="1277"/>
      <c r="BP413" s="1277"/>
      <c r="BQ413" s="1277"/>
      <c r="BR413" s="1277"/>
      <c r="BS413" s="1277"/>
      <c r="BT413" s="1277"/>
      <c r="BU413" s="1277"/>
      <c r="BV413" s="1277"/>
      <c r="BW413" s="1277"/>
      <c r="BX413" s="1277"/>
      <c r="BY413" s="1277"/>
      <c r="BZ413" s="1277"/>
      <c r="CA413" s="1277"/>
      <c r="CB413" s="1277"/>
      <c r="CC413" s="1277"/>
      <c r="CD413" s="1277"/>
      <c r="CE413" s="1277"/>
      <c r="CF413" s="1277"/>
      <c r="CG413" s="1277"/>
      <c r="CH413" s="1277"/>
      <c r="CI413" s="1277"/>
      <c r="CJ413" s="1277"/>
      <c r="CK413" s="1277"/>
      <c r="CL413" s="1277"/>
      <c r="CM413" s="1277"/>
      <c r="CN413" s="1277"/>
    </row>
    <row r="414" spans="1:92">
      <c r="A414" s="1277"/>
      <c r="B414" s="1277"/>
      <c r="C414" s="1277"/>
      <c r="D414" s="1277"/>
      <c r="E414" s="1277"/>
      <c r="F414" s="1277"/>
      <c r="G414" s="1277"/>
      <c r="H414" s="1277"/>
      <c r="I414" s="1277"/>
      <c r="J414" s="1277"/>
      <c r="K414" s="1277"/>
      <c r="L414" s="1277"/>
      <c r="M414" s="1277"/>
      <c r="N414" s="1277"/>
      <c r="O414" s="1277"/>
      <c r="P414" s="1277"/>
      <c r="Q414" s="1277"/>
      <c r="R414" s="1277"/>
      <c r="S414" s="1277"/>
      <c r="T414" s="1277"/>
      <c r="U414" s="1277"/>
      <c r="V414" s="1277"/>
      <c r="W414" s="1277"/>
      <c r="X414" s="1277"/>
      <c r="Y414" s="1277"/>
      <c r="Z414" s="1277"/>
      <c r="AA414" s="1277"/>
      <c r="AB414" s="1277"/>
      <c r="AC414" s="1277"/>
      <c r="AD414" s="1277"/>
      <c r="AE414" s="1277"/>
      <c r="AF414" s="1277"/>
      <c r="AG414" s="1277"/>
      <c r="AH414" s="1277"/>
      <c r="AI414" s="1277"/>
      <c r="AJ414" s="1277"/>
      <c r="AK414" s="1277"/>
      <c r="AL414" s="1277"/>
      <c r="AM414" s="1277"/>
      <c r="AN414" s="1277"/>
      <c r="AO414" s="1277"/>
      <c r="AP414" s="1277"/>
      <c r="AQ414" s="1277"/>
      <c r="AR414" s="1277"/>
      <c r="AS414" s="1277"/>
      <c r="AT414" s="1277"/>
      <c r="AU414" s="1277"/>
      <c r="AV414" s="1277"/>
      <c r="AW414" s="1277"/>
      <c r="AX414" s="1277"/>
      <c r="AY414" s="1277"/>
      <c r="AZ414" s="1277"/>
      <c r="BA414" s="1277"/>
      <c r="BB414" s="1277"/>
      <c r="BC414" s="1277"/>
      <c r="BD414" s="1277"/>
      <c r="BE414" s="1277"/>
      <c r="BF414" s="1277"/>
      <c r="BG414" s="1277"/>
      <c r="BH414" s="1277"/>
      <c r="BI414" s="1277"/>
      <c r="BJ414" s="1277"/>
      <c r="BK414" s="1277"/>
      <c r="BL414" s="1277"/>
      <c r="BM414" s="1277"/>
      <c r="BN414" s="1277"/>
      <c r="BO414" s="1277"/>
      <c r="BP414" s="1277"/>
      <c r="BQ414" s="1277"/>
      <c r="BR414" s="1277"/>
      <c r="BS414" s="1277"/>
      <c r="BT414" s="1277"/>
      <c r="BU414" s="1277"/>
      <c r="BV414" s="1277"/>
      <c r="BW414" s="1277"/>
      <c r="BX414" s="1277"/>
      <c r="BY414" s="1277"/>
      <c r="BZ414" s="1277"/>
      <c r="CA414" s="1277"/>
      <c r="CB414" s="1277"/>
      <c r="CC414" s="1277"/>
      <c r="CD414" s="1277"/>
      <c r="CE414" s="1277"/>
      <c r="CF414" s="1277"/>
      <c r="CG414" s="1277"/>
      <c r="CH414" s="1277"/>
      <c r="CI414" s="1277"/>
      <c r="CJ414" s="1277"/>
      <c r="CK414" s="1277"/>
      <c r="CL414" s="1277"/>
      <c r="CM414" s="1277"/>
      <c r="CN414" s="1277"/>
    </row>
    <row r="415" spans="1:92">
      <c r="A415" s="1277"/>
      <c r="B415" s="1277"/>
      <c r="C415" s="1277"/>
      <c r="D415" s="1277"/>
      <c r="E415" s="1277"/>
      <c r="F415" s="1277"/>
      <c r="G415" s="1277"/>
      <c r="H415" s="1277"/>
      <c r="I415" s="1277"/>
      <c r="J415" s="1277"/>
      <c r="K415" s="1277"/>
      <c r="L415" s="1277"/>
      <c r="M415" s="1277"/>
      <c r="N415" s="1277"/>
      <c r="O415" s="1277"/>
      <c r="P415" s="1277"/>
      <c r="Q415" s="1277"/>
      <c r="R415" s="1277"/>
      <c r="S415" s="1277"/>
      <c r="T415" s="1277"/>
      <c r="U415" s="1277"/>
      <c r="V415" s="1277"/>
      <c r="W415" s="1277"/>
      <c r="X415" s="1277"/>
      <c r="Y415" s="1277"/>
      <c r="Z415" s="1277"/>
      <c r="AA415" s="1277"/>
      <c r="AB415" s="1277"/>
      <c r="AC415" s="1277"/>
      <c r="AD415" s="1277"/>
      <c r="AE415" s="1277"/>
      <c r="AF415" s="1277"/>
      <c r="AG415" s="1277"/>
      <c r="AH415" s="1277"/>
      <c r="AI415" s="1277"/>
      <c r="AJ415" s="1277"/>
      <c r="AK415" s="1277"/>
      <c r="AL415" s="1277"/>
      <c r="AM415" s="1277"/>
      <c r="AN415" s="1277"/>
      <c r="AO415" s="1277"/>
      <c r="AP415" s="1277"/>
      <c r="AQ415" s="1277"/>
      <c r="AR415" s="1277"/>
      <c r="AS415" s="1277"/>
      <c r="AT415" s="1277"/>
      <c r="AU415" s="1277"/>
      <c r="AV415" s="1277"/>
      <c r="AW415" s="1277"/>
      <c r="AX415" s="1277"/>
      <c r="AY415" s="1277"/>
      <c r="AZ415" s="1277"/>
      <c r="BA415" s="1277"/>
      <c r="BB415" s="1277"/>
      <c r="BC415" s="1277"/>
      <c r="BD415" s="1277"/>
      <c r="BE415" s="1277"/>
      <c r="BF415" s="1277"/>
      <c r="BG415" s="1277"/>
      <c r="BH415" s="1277"/>
      <c r="BI415" s="1277"/>
      <c r="BJ415" s="1277"/>
      <c r="BK415" s="1277"/>
      <c r="BL415" s="1277"/>
      <c r="BM415" s="1277"/>
      <c r="BN415" s="1277"/>
      <c r="BO415" s="1277"/>
      <c r="BP415" s="1277"/>
      <c r="BQ415" s="1277"/>
      <c r="BR415" s="1277"/>
      <c r="BS415" s="1277"/>
      <c r="BT415" s="1277"/>
      <c r="BU415" s="1277"/>
      <c r="BV415" s="1277"/>
      <c r="BW415" s="1277"/>
      <c r="BX415" s="1277"/>
      <c r="BY415" s="1277"/>
      <c r="BZ415" s="1277"/>
      <c r="CA415" s="1277"/>
      <c r="CB415" s="1277"/>
      <c r="CC415" s="1277"/>
      <c r="CD415" s="1277"/>
      <c r="CE415" s="1277"/>
      <c r="CF415" s="1277"/>
      <c r="CG415" s="1277"/>
      <c r="CH415" s="1277"/>
      <c r="CI415" s="1277"/>
      <c r="CJ415" s="1277"/>
      <c r="CK415" s="1277"/>
      <c r="CL415" s="1277"/>
      <c r="CM415" s="1277"/>
      <c r="CN415" s="1277"/>
    </row>
    <row r="416" spans="1:92">
      <c r="A416" s="1277"/>
      <c r="B416" s="1277"/>
      <c r="C416" s="1277"/>
      <c r="D416" s="1277"/>
      <c r="E416" s="1277"/>
      <c r="F416" s="1277"/>
      <c r="G416" s="1277"/>
      <c r="H416" s="1277"/>
      <c r="I416" s="1277"/>
      <c r="J416" s="1277"/>
      <c r="K416" s="1277"/>
      <c r="L416" s="1277"/>
      <c r="M416" s="1277"/>
      <c r="N416" s="1277"/>
      <c r="O416" s="1277"/>
      <c r="P416" s="1277"/>
      <c r="Q416" s="1277"/>
      <c r="R416" s="1277"/>
      <c r="S416" s="1277"/>
      <c r="T416" s="1277"/>
      <c r="U416" s="1277"/>
      <c r="V416" s="1277"/>
      <c r="W416" s="1277"/>
      <c r="X416" s="1277"/>
      <c r="Y416" s="1277"/>
      <c r="Z416" s="1277"/>
      <c r="AA416" s="1277"/>
      <c r="AB416" s="1277"/>
      <c r="AC416" s="1277"/>
      <c r="AD416" s="1277"/>
      <c r="AE416" s="1277"/>
      <c r="AF416" s="1277"/>
      <c r="AG416" s="1277"/>
      <c r="AH416" s="1277"/>
      <c r="AI416" s="1277"/>
      <c r="AJ416" s="1277"/>
      <c r="AK416" s="1277"/>
      <c r="AL416" s="1277"/>
      <c r="AM416" s="1277"/>
      <c r="AN416" s="1277"/>
      <c r="AO416" s="1277"/>
      <c r="AP416" s="1277"/>
      <c r="AQ416" s="1277"/>
      <c r="AR416" s="1277"/>
      <c r="AS416" s="1277"/>
      <c r="AT416" s="1277"/>
      <c r="AU416" s="1277"/>
      <c r="AV416" s="1277"/>
      <c r="AW416" s="1277"/>
      <c r="AX416" s="1277"/>
      <c r="AY416" s="1277"/>
      <c r="AZ416" s="1277"/>
      <c r="BA416" s="1277"/>
      <c r="BB416" s="1277"/>
      <c r="BC416" s="1277"/>
      <c r="BD416" s="1277"/>
      <c r="BE416" s="1277"/>
      <c r="BF416" s="1277"/>
      <c r="BG416" s="1277"/>
      <c r="BH416" s="1277"/>
      <c r="BI416" s="1277"/>
      <c r="BJ416" s="1277"/>
      <c r="BK416" s="1277"/>
      <c r="BL416" s="1277"/>
      <c r="BM416" s="1277"/>
      <c r="BN416" s="1277"/>
      <c r="BO416" s="1277"/>
      <c r="BP416" s="1277"/>
      <c r="BQ416" s="1277"/>
      <c r="BR416" s="1277"/>
      <c r="BS416" s="1277"/>
      <c r="BT416" s="1277"/>
      <c r="BU416" s="1277"/>
      <c r="BV416" s="1277"/>
      <c r="BW416" s="1277"/>
      <c r="BX416" s="1277"/>
      <c r="BY416" s="1277"/>
      <c r="BZ416" s="1277"/>
      <c r="CA416" s="1277"/>
      <c r="CB416" s="1277"/>
      <c r="CC416" s="1277"/>
      <c r="CD416" s="1277"/>
      <c r="CE416" s="1277"/>
      <c r="CF416" s="1277"/>
      <c r="CG416" s="1277"/>
      <c r="CH416" s="1277"/>
      <c r="CI416" s="1277"/>
      <c r="CJ416" s="1277"/>
      <c r="CK416" s="1277"/>
      <c r="CL416" s="1277"/>
      <c r="CM416" s="1277"/>
      <c r="CN416" s="1277"/>
    </row>
    <row r="417" spans="1:92">
      <c r="A417" s="1277"/>
      <c r="B417" s="1277"/>
      <c r="C417" s="1277"/>
      <c r="D417" s="1277"/>
      <c r="E417" s="1277"/>
      <c r="F417" s="1277"/>
      <c r="G417" s="1277"/>
      <c r="H417" s="1277"/>
      <c r="I417" s="1277"/>
      <c r="J417" s="1277"/>
      <c r="K417" s="1277"/>
      <c r="L417" s="1277"/>
      <c r="M417" s="1277"/>
      <c r="N417" s="1277"/>
      <c r="O417" s="1277"/>
      <c r="P417" s="1277"/>
      <c r="Q417" s="1277"/>
      <c r="R417" s="1277"/>
      <c r="S417" s="1277"/>
      <c r="T417" s="1277"/>
      <c r="U417" s="1277"/>
      <c r="V417" s="1277"/>
      <c r="W417" s="1277"/>
      <c r="X417" s="1277"/>
      <c r="Y417" s="1277"/>
      <c r="Z417" s="1277"/>
      <c r="AA417" s="1277"/>
      <c r="AB417" s="1277"/>
      <c r="AC417" s="1277"/>
      <c r="AD417" s="1277"/>
      <c r="AE417" s="1277"/>
      <c r="AF417" s="1277"/>
      <c r="AG417" s="1277"/>
      <c r="AH417" s="1277"/>
      <c r="AI417" s="1277"/>
      <c r="AJ417" s="1277"/>
      <c r="AK417" s="1277"/>
      <c r="AL417" s="1277"/>
      <c r="AM417" s="1277"/>
      <c r="AN417" s="1277"/>
      <c r="AO417" s="1277"/>
      <c r="AP417" s="1277"/>
      <c r="AQ417" s="1277"/>
      <c r="AR417" s="1277"/>
      <c r="AS417" s="1277"/>
      <c r="AT417" s="1277"/>
      <c r="AU417" s="1277"/>
      <c r="AV417" s="1277"/>
      <c r="AW417" s="1277"/>
      <c r="AX417" s="1277"/>
      <c r="AY417" s="1277"/>
      <c r="AZ417" s="1277"/>
      <c r="BA417" s="1277"/>
      <c r="BB417" s="1277"/>
      <c r="BC417" s="1277"/>
      <c r="BD417" s="1277"/>
      <c r="BE417" s="1277"/>
      <c r="BF417" s="1277"/>
      <c r="BG417" s="1277"/>
      <c r="BH417" s="1277"/>
      <c r="BI417" s="1277"/>
      <c r="BJ417" s="1277"/>
      <c r="BK417" s="1277"/>
      <c r="BL417" s="1277"/>
      <c r="BM417" s="1277"/>
      <c r="BN417" s="1277"/>
      <c r="BO417" s="1277"/>
      <c r="BP417" s="1277"/>
      <c r="BQ417" s="1277"/>
      <c r="BR417" s="1277"/>
      <c r="BS417" s="1277"/>
      <c r="BT417" s="1277"/>
      <c r="BU417" s="1277"/>
      <c r="BV417" s="1277"/>
      <c r="BW417" s="1277"/>
      <c r="BX417" s="1277"/>
      <c r="BY417" s="1277"/>
      <c r="BZ417" s="1277"/>
      <c r="CA417" s="1277"/>
      <c r="CB417" s="1277"/>
      <c r="CC417" s="1277"/>
      <c r="CD417" s="1277"/>
      <c r="CE417" s="1277"/>
      <c r="CF417" s="1277"/>
      <c r="CG417" s="1277"/>
      <c r="CH417" s="1277"/>
      <c r="CI417" s="1277"/>
      <c r="CJ417" s="1277"/>
      <c r="CK417" s="1277"/>
      <c r="CL417" s="1277"/>
      <c r="CM417" s="1277"/>
      <c r="CN417" s="1277"/>
    </row>
    <row r="418" spans="1:92">
      <c r="A418" s="1277"/>
      <c r="B418" s="1277"/>
      <c r="C418" s="1277"/>
      <c r="D418" s="1277"/>
      <c r="E418" s="1277"/>
      <c r="F418" s="1277"/>
      <c r="G418" s="1277"/>
      <c r="H418" s="1277"/>
      <c r="I418" s="1277"/>
      <c r="J418" s="1277"/>
      <c r="K418" s="1277"/>
      <c r="L418" s="1277"/>
      <c r="M418" s="1277"/>
      <c r="N418" s="1277"/>
      <c r="O418" s="1277"/>
      <c r="P418" s="1277"/>
      <c r="Q418" s="1277"/>
      <c r="R418" s="1277"/>
      <c r="S418" s="1277"/>
      <c r="T418" s="1277"/>
      <c r="U418" s="1277"/>
      <c r="V418" s="1277"/>
      <c r="W418" s="1277"/>
      <c r="X418" s="1277"/>
      <c r="Y418" s="1277"/>
      <c r="Z418" s="1277"/>
      <c r="AA418" s="1277"/>
      <c r="AB418" s="1277"/>
      <c r="AC418" s="1277"/>
      <c r="AD418" s="1277"/>
      <c r="AE418" s="1277"/>
      <c r="AF418" s="1277"/>
      <c r="AG418" s="1277"/>
      <c r="AH418" s="1277"/>
      <c r="AI418" s="1277"/>
      <c r="AJ418" s="1277"/>
      <c r="AK418" s="1277"/>
      <c r="AL418" s="1277"/>
      <c r="AM418" s="1277"/>
      <c r="AN418" s="1277"/>
      <c r="AO418" s="1277"/>
      <c r="AP418" s="1277"/>
      <c r="AQ418" s="1277"/>
      <c r="AR418" s="1277"/>
      <c r="AS418" s="1277"/>
      <c r="AT418" s="1277"/>
      <c r="AU418" s="1277"/>
      <c r="AV418" s="1277"/>
      <c r="AW418" s="1277"/>
      <c r="AX418" s="1277"/>
      <c r="AY418" s="1277"/>
      <c r="AZ418" s="1277"/>
      <c r="BA418" s="1277"/>
      <c r="BB418" s="1277"/>
      <c r="BC418" s="1277"/>
      <c r="BD418" s="1277"/>
      <c r="BE418" s="1277"/>
      <c r="BF418" s="1277"/>
      <c r="BG418" s="1277"/>
      <c r="BH418" s="1277"/>
      <c r="BI418" s="1277"/>
      <c r="BJ418" s="1277"/>
      <c r="BK418" s="1277"/>
      <c r="BL418" s="1277"/>
      <c r="BM418" s="1277"/>
      <c r="BN418" s="1277"/>
      <c r="BO418" s="1277"/>
      <c r="BP418" s="1277"/>
      <c r="BQ418" s="1277"/>
      <c r="BR418" s="1277"/>
      <c r="BS418" s="1277"/>
      <c r="BT418" s="1277"/>
      <c r="BU418" s="1277"/>
      <c r="BV418" s="1277"/>
      <c r="BW418" s="1277"/>
      <c r="BX418" s="1277"/>
      <c r="BY418" s="1277"/>
      <c r="BZ418" s="1277"/>
      <c r="CA418" s="1277"/>
      <c r="CB418" s="1277"/>
      <c r="CC418" s="1277"/>
      <c r="CD418" s="1277"/>
      <c r="CE418" s="1277"/>
      <c r="CF418" s="1277"/>
      <c r="CG418" s="1277"/>
      <c r="CH418" s="1277"/>
      <c r="CI418" s="1277"/>
      <c r="CJ418" s="1277"/>
      <c r="CK418" s="1277"/>
      <c r="CL418" s="1277"/>
      <c r="CM418" s="1277"/>
      <c r="CN418" s="1277"/>
    </row>
    <row r="419" spans="1:92">
      <c r="A419" s="1277"/>
      <c r="B419" s="1277"/>
      <c r="C419" s="1277"/>
      <c r="D419" s="1277"/>
      <c r="E419" s="1277"/>
      <c r="F419" s="1277"/>
      <c r="G419" s="1277"/>
      <c r="H419" s="1277"/>
      <c r="I419" s="1277"/>
      <c r="J419" s="1277"/>
      <c r="K419" s="1277"/>
      <c r="L419" s="1277"/>
      <c r="M419" s="1277"/>
      <c r="N419" s="1277"/>
      <c r="O419" s="1277"/>
      <c r="P419" s="1277"/>
      <c r="Q419" s="1277"/>
      <c r="R419" s="1277"/>
      <c r="S419" s="1277"/>
      <c r="T419" s="1277"/>
      <c r="U419" s="1277"/>
      <c r="V419" s="1277"/>
      <c r="W419" s="1277"/>
      <c r="X419" s="1277"/>
      <c r="Y419" s="1277"/>
      <c r="Z419" s="1277"/>
      <c r="AA419" s="1277"/>
      <c r="AB419" s="1277"/>
      <c r="AC419" s="1277"/>
      <c r="AD419" s="1277"/>
      <c r="AE419" s="1277"/>
      <c r="AF419" s="1277"/>
      <c r="AG419" s="1277"/>
      <c r="AH419" s="1277"/>
      <c r="AI419" s="1277"/>
      <c r="AJ419" s="1277"/>
      <c r="AK419" s="1277"/>
      <c r="AL419" s="1277"/>
      <c r="AM419" s="1277"/>
      <c r="AN419" s="1277"/>
      <c r="AO419" s="1277"/>
      <c r="AP419" s="1277"/>
      <c r="AQ419" s="1277"/>
      <c r="AR419" s="1277"/>
      <c r="AS419" s="1277"/>
      <c r="AT419" s="1277"/>
      <c r="AU419" s="1277"/>
      <c r="AV419" s="1277"/>
      <c r="AW419" s="1277"/>
      <c r="AX419" s="1277"/>
      <c r="AY419" s="1277"/>
      <c r="AZ419" s="1277"/>
      <c r="BA419" s="1277"/>
      <c r="BB419" s="1277"/>
      <c r="BC419" s="1277"/>
      <c r="BD419" s="1277"/>
      <c r="BE419" s="1277"/>
      <c r="BF419" s="1277"/>
      <c r="BG419" s="1277"/>
      <c r="BH419" s="1277"/>
      <c r="BI419" s="1277"/>
      <c r="BJ419" s="1277"/>
      <c r="BK419" s="1277"/>
      <c r="BL419" s="1277"/>
      <c r="BM419" s="1277"/>
      <c r="BN419" s="1277"/>
      <c r="BO419" s="1277"/>
      <c r="BP419" s="1277"/>
      <c r="BQ419" s="1277"/>
      <c r="BR419" s="1277"/>
      <c r="BS419" s="1277"/>
      <c r="BT419" s="1277"/>
      <c r="BU419" s="1277"/>
      <c r="BV419" s="1277"/>
      <c r="BW419" s="1277"/>
      <c r="BX419" s="1277"/>
      <c r="BY419" s="1277"/>
      <c r="BZ419" s="1277"/>
      <c r="CA419" s="1277"/>
      <c r="CB419" s="1277"/>
      <c r="CC419" s="1277"/>
      <c r="CD419" s="1277"/>
      <c r="CE419" s="1277"/>
      <c r="CF419" s="1277"/>
      <c r="CG419" s="1277"/>
      <c r="CH419" s="1277"/>
      <c r="CI419" s="1277"/>
      <c r="CJ419" s="1277"/>
      <c r="CK419" s="1277"/>
      <c r="CL419" s="1277"/>
      <c r="CM419" s="1277"/>
      <c r="CN419" s="1277"/>
    </row>
    <row r="420" spans="1:92">
      <c r="A420" s="1277"/>
      <c r="B420" s="1277"/>
      <c r="C420" s="1277"/>
      <c r="D420" s="1277"/>
      <c r="E420" s="1277"/>
      <c r="F420" s="1277"/>
      <c r="G420" s="1277"/>
      <c r="H420" s="1277"/>
      <c r="I420" s="1277"/>
      <c r="J420" s="1277"/>
      <c r="K420" s="1277"/>
      <c r="L420" s="1277"/>
      <c r="M420" s="1277"/>
      <c r="N420" s="1277"/>
      <c r="O420" s="1277"/>
      <c r="P420" s="1277"/>
      <c r="Q420" s="1277"/>
      <c r="R420" s="1277"/>
      <c r="S420" s="1277"/>
      <c r="T420" s="1277"/>
      <c r="U420" s="1277"/>
      <c r="V420" s="1277"/>
      <c r="W420" s="1277"/>
      <c r="X420" s="1277"/>
      <c r="Y420" s="1277"/>
      <c r="Z420" s="1277"/>
      <c r="AA420" s="1277"/>
      <c r="AB420" s="1277"/>
      <c r="AC420" s="1277"/>
      <c r="AD420" s="1277"/>
      <c r="AE420" s="1277"/>
      <c r="AF420" s="1277"/>
      <c r="AG420" s="1277"/>
      <c r="AH420" s="1277"/>
      <c r="AI420" s="1277"/>
      <c r="AJ420" s="1277"/>
      <c r="AK420" s="1277"/>
      <c r="AL420" s="1277"/>
      <c r="AM420" s="1277"/>
      <c r="AN420" s="1277"/>
      <c r="AO420" s="1277"/>
      <c r="AP420" s="1277"/>
      <c r="AQ420" s="1277"/>
      <c r="AR420" s="1277"/>
      <c r="AS420" s="1277"/>
      <c r="AT420" s="1277"/>
      <c r="AU420" s="1277"/>
      <c r="AV420" s="1277"/>
      <c r="AW420" s="1277"/>
      <c r="AX420" s="1277"/>
      <c r="AY420" s="1277"/>
      <c r="AZ420" s="1277"/>
      <c r="BA420" s="1277"/>
      <c r="BB420" s="1277"/>
      <c r="BC420" s="1277"/>
      <c r="BD420" s="1277"/>
      <c r="BE420" s="1277"/>
      <c r="BF420" s="1277"/>
      <c r="BG420" s="1277"/>
      <c r="BH420" s="1277"/>
      <c r="BI420" s="1277"/>
      <c r="BJ420" s="1277"/>
      <c r="BK420" s="1277"/>
      <c r="BL420" s="1277"/>
      <c r="BM420" s="1277"/>
      <c r="BN420" s="1277"/>
      <c r="BO420" s="1277"/>
      <c r="BP420" s="1277"/>
      <c r="BQ420" s="1277"/>
      <c r="BR420" s="1277"/>
      <c r="BS420" s="1277"/>
      <c r="BT420" s="1277"/>
      <c r="BU420" s="1277"/>
      <c r="BV420" s="1277"/>
      <c r="BW420" s="1277"/>
      <c r="BX420" s="1277"/>
      <c r="BY420" s="1277"/>
      <c r="BZ420" s="1277"/>
      <c r="CA420" s="1277"/>
      <c r="CB420" s="1277"/>
      <c r="CC420" s="1277"/>
      <c r="CD420" s="1277"/>
      <c r="CE420" s="1277"/>
      <c r="CF420" s="1277"/>
      <c r="CG420" s="1277"/>
      <c r="CH420" s="1277"/>
      <c r="CI420" s="1277"/>
      <c r="CJ420" s="1277"/>
      <c r="CK420" s="1277"/>
      <c r="CL420" s="1277"/>
      <c r="CM420" s="1277"/>
      <c r="CN420" s="1277"/>
    </row>
    <row r="421" spans="1:92">
      <c r="A421" s="1277"/>
      <c r="B421" s="1277"/>
      <c r="C421" s="1277"/>
      <c r="D421" s="1277"/>
      <c r="E421" s="1277"/>
      <c r="F421" s="1277"/>
      <c r="G421" s="1277"/>
      <c r="H421" s="1277"/>
      <c r="I421" s="1277"/>
      <c r="J421" s="1277"/>
      <c r="K421" s="1277"/>
      <c r="L421" s="1277"/>
      <c r="M421" s="1277"/>
      <c r="N421" s="1277"/>
      <c r="O421" s="1277"/>
      <c r="P421" s="1277"/>
      <c r="Q421" s="1277"/>
      <c r="R421" s="1277"/>
      <c r="S421" s="1277"/>
      <c r="T421" s="1277"/>
      <c r="U421" s="1277"/>
      <c r="V421" s="1277"/>
      <c r="W421" s="1277"/>
      <c r="X421" s="1277"/>
      <c r="Y421" s="1277"/>
      <c r="Z421" s="1277"/>
      <c r="AA421" s="1277"/>
      <c r="AB421" s="1277"/>
      <c r="AC421" s="1277"/>
      <c r="AD421" s="1277"/>
      <c r="AE421" s="1277"/>
      <c r="AF421" s="1277"/>
      <c r="AG421" s="1277"/>
      <c r="AH421" s="1277"/>
      <c r="AI421" s="1277"/>
      <c r="AJ421" s="1277"/>
      <c r="AK421" s="1277"/>
      <c r="AL421" s="1277"/>
      <c r="AM421" s="1277"/>
      <c r="AN421" s="1277"/>
      <c r="AO421" s="1277"/>
      <c r="AP421" s="1277"/>
      <c r="AQ421" s="1277"/>
      <c r="AR421" s="1277"/>
      <c r="AS421" s="1277"/>
      <c r="AT421" s="1277"/>
      <c r="AU421" s="1277"/>
      <c r="AV421" s="1277"/>
      <c r="AW421" s="1277"/>
      <c r="AX421" s="1277"/>
      <c r="AY421" s="1277"/>
      <c r="AZ421" s="1277"/>
      <c r="BA421" s="1277"/>
      <c r="BB421" s="1277"/>
      <c r="BC421" s="1277"/>
      <c r="BD421" s="1277"/>
      <c r="BE421" s="1277"/>
      <c r="BF421" s="1277"/>
      <c r="BG421" s="1277"/>
      <c r="BH421" s="1277"/>
      <c r="BI421" s="1277"/>
      <c r="BJ421" s="1277"/>
      <c r="BK421" s="1277"/>
      <c r="BL421" s="1277"/>
      <c r="BM421" s="1277"/>
      <c r="BN421" s="1277"/>
      <c r="BO421" s="1277"/>
      <c r="BP421" s="1277"/>
      <c r="BQ421" s="1277"/>
      <c r="BR421" s="1277"/>
      <c r="BS421" s="1277"/>
      <c r="BT421" s="1277"/>
      <c r="BU421" s="1277"/>
      <c r="BV421" s="1277"/>
      <c r="BW421" s="1277"/>
      <c r="BX421" s="1277"/>
      <c r="BY421" s="1277"/>
      <c r="BZ421" s="1277"/>
      <c r="CA421" s="1277"/>
      <c r="CB421" s="1277"/>
      <c r="CC421" s="1277"/>
      <c r="CD421" s="1277"/>
      <c r="CE421" s="1277"/>
      <c r="CF421" s="1277"/>
      <c r="CG421" s="1277"/>
      <c r="CH421" s="1277"/>
      <c r="CI421" s="1277"/>
      <c r="CJ421" s="1277"/>
      <c r="CK421" s="1277"/>
      <c r="CL421" s="1277"/>
      <c r="CM421" s="1277"/>
      <c r="CN421" s="1277"/>
    </row>
    <row r="422" spans="1:92">
      <c r="A422" s="1277"/>
      <c r="B422" s="1277"/>
      <c r="C422" s="1277"/>
      <c r="D422" s="1277"/>
      <c r="E422" s="1277"/>
      <c r="F422" s="1277"/>
      <c r="G422" s="1277"/>
      <c r="H422" s="1277"/>
      <c r="I422" s="1277"/>
      <c r="J422" s="1277"/>
      <c r="K422" s="1277"/>
      <c r="L422" s="1277"/>
      <c r="M422" s="1277"/>
      <c r="N422" s="1277"/>
      <c r="O422" s="1277"/>
      <c r="P422" s="1277"/>
      <c r="Q422" s="1277"/>
      <c r="R422" s="1277"/>
      <c r="S422" s="1277"/>
      <c r="T422" s="1277"/>
      <c r="U422" s="1277"/>
      <c r="V422" s="1277"/>
      <c r="W422" s="1277"/>
      <c r="X422" s="1277"/>
      <c r="Y422" s="1277"/>
      <c r="Z422" s="1277"/>
      <c r="AA422" s="1277"/>
      <c r="AB422" s="1277"/>
      <c r="AC422" s="1277"/>
      <c r="AD422" s="1277"/>
      <c r="AE422" s="1277"/>
      <c r="AF422" s="1277"/>
      <c r="AG422" s="1277"/>
      <c r="AH422" s="1277"/>
      <c r="AI422" s="1277"/>
      <c r="AJ422" s="1277"/>
      <c r="AK422" s="1277"/>
      <c r="AL422" s="1277"/>
      <c r="AM422" s="1277"/>
      <c r="AN422" s="1277"/>
      <c r="AO422" s="1277"/>
      <c r="AP422" s="1277"/>
      <c r="AQ422" s="1277"/>
      <c r="AR422" s="1277"/>
      <c r="AS422" s="1277"/>
      <c r="AT422" s="1277"/>
      <c r="AU422" s="1277"/>
      <c r="AV422" s="1277"/>
      <c r="AW422" s="1277"/>
      <c r="AX422" s="1277"/>
      <c r="AY422" s="1277"/>
      <c r="AZ422" s="1277"/>
      <c r="BA422" s="1277"/>
      <c r="BB422" s="1277"/>
      <c r="BC422" s="1277"/>
      <c r="BD422" s="1277"/>
      <c r="BE422" s="1277"/>
      <c r="BF422" s="1277"/>
      <c r="BG422" s="1277"/>
      <c r="BH422" s="1277"/>
      <c r="BI422" s="1277"/>
      <c r="BJ422" s="1277"/>
      <c r="BK422" s="1277"/>
      <c r="BL422" s="1277"/>
      <c r="BM422" s="1277"/>
      <c r="BN422" s="1277"/>
      <c r="BO422" s="1277"/>
      <c r="BP422" s="1277"/>
      <c r="BQ422" s="1277"/>
      <c r="BR422" s="1277"/>
      <c r="BS422" s="1277"/>
      <c r="BT422" s="1277"/>
      <c r="BU422" s="1277"/>
      <c r="BV422" s="1277"/>
      <c r="BW422" s="1277"/>
      <c r="BX422" s="1277"/>
      <c r="BY422" s="1277"/>
      <c r="BZ422" s="1277"/>
      <c r="CA422" s="1277"/>
      <c r="CB422" s="1277"/>
      <c r="CC422" s="1277"/>
      <c r="CD422" s="1277"/>
      <c r="CE422" s="1277"/>
      <c r="CF422" s="1277"/>
      <c r="CG422" s="1277"/>
      <c r="CH422" s="1277"/>
      <c r="CI422" s="1277"/>
      <c r="CJ422" s="1277"/>
      <c r="CK422" s="1277"/>
      <c r="CL422" s="1277"/>
      <c r="CM422" s="1277"/>
      <c r="CN422" s="1277"/>
    </row>
    <row r="423" spans="1:92">
      <c r="A423" s="1277"/>
      <c r="B423" s="1277"/>
      <c r="C423" s="1277"/>
      <c r="D423" s="1277"/>
      <c r="E423" s="1277"/>
      <c r="F423" s="1277"/>
      <c r="G423" s="1277"/>
      <c r="H423" s="1277"/>
      <c r="I423" s="1277"/>
      <c r="J423" s="1277"/>
      <c r="K423" s="1277"/>
      <c r="L423" s="1277"/>
      <c r="M423" s="1277"/>
      <c r="N423" s="1277"/>
      <c r="O423" s="1277"/>
      <c r="P423" s="1277"/>
      <c r="Q423" s="1277"/>
      <c r="R423" s="1277"/>
      <c r="S423" s="1277"/>
      <c r="T423" s="1277"/>
      <c r="U423" s="1277"/>
      <c r="V423" s="1277"/>
      <c r="W423" s="1277"/>
      <c r="X423" s="1277"/>
      <c r="Y423" s="1277"/>
      <c r="Z423" s="1277"/>
      <c r="AA423" s="1277"/>
      <c r="AB423" s="1277"/>
      <c r="AC423" s="1277"/>
      <c r="AD423" s="1277"/>
      <c r="AE423" s="1277"/>
      <c r="AF423" s="1277"/>
      <c r="AG423" s="1277"/>
      <c r="AH423" s="1277"/>
      <c r="AI423" s="1277"/>
      <c r="AJ423" s="1277"/>
      <c r="AK423" s="1277"/>
      <c r="AL423" s="1277"/>
      <c r="AM423" s="1277"/>
      <c r="AN423" s="1277"/>
      <c r="AO423" s="1277"/>
      <c r="AP423" s="1277"/>
      <c r="AQ423" s="1277"/>
      <c r="AR423" s="1277"/>
      <c r="AS423" s="1277"/>
      <c r="AT423" s="1277"/>
      <c r="AU423" s="1277"/>
      <c r="AV423" s="1277"/>
      <c r="AW423" s="1277"/>
      <c r="AX423" s="1277"/>
      <c r="AY423" s="1277"/>
      <c r="AZ423" s="1277"/>
      <c r="BA423" s="1277"/>
      <c r="BB423" s="1277"/>
      <c r="BC423" s="1277"/>
      <c r="BD423" s="1277"/>
      <c r="BE423" s="1277"/>
      <c r="BF423" s="1277"/>
      <c r="BG423" s="1277"/>
      <c r="BH423" s="1277"/>
      <c r="BI423" s="1277"/>
      <c r="BJ423" s="1277"/>
      <c r="BK423" s="1277"/>
      <c r="BL423" s="1277"/>
      <c r="BM423" s="1277"/>
      <c r="BN423" s="1277"/>
      <c r="BO423" s="1277"/>
      <c r="BP423" s="1277"/>
      <c r="BQ423" s="1277"/>
      <c r="BR423" s="1277"/>
      <c r="BS423" s="1277"/>
      <c r="BT423" s="1277"/>
      <c r="BU423" s="1277"/>
      <c r="BV423" s="1277"/>
      <c r="BW423" s="1277"/>
      <c r="BX423" s="1277"/>
      <c r="BY423" s="1277"/>
      <c r="BZ423" s="1277"/>
      <c r="CA423" s="1277"/>
      <c r="CB423" s="1277"/>
      <c r="CC423" s="1277"/>
      <c r="CD423" s="1277"/>
      <c r="CE423" s="1277"/>
      <c r="CF423" s="1277"/>
      <c r="CG423" s="1277"/>
      <c r="CH423" s="1277"/>
      <c r="CI423" s="1277"/>
      <c r="CJ423" s="1277"/>
      <c r="CK423" s="1277"/>
      <c r="CL423" s="1277"/>
      <c r="CM423" s="1277"/>
      <c r="CN423" s="1277"/>
    </row>
    <row r="424" spans="1:92">
      <c r="A424" s="1277"/>
      <c r="B424" s="1277"/>
      <c r="C424" s="1277"/>
      <c r="D424" s="1277"/>
      <c r="E424" s="1277"/>
      <c r="F424" s="1277"/>
      <c r="G424" s="1277"/>
      <c r="H424" s="1277"/>
      <c r="I424" s="1277"/>
      <c r="J424" s="1277"/>
      <c r="K424" s="1277"/>
      <c r="L424" s="1277"/>
      <c r="M424" s="1277"/>
      <c r="N424" s="1277"/>
      <c r="O424" s="1277"/>
      <c r="P424" s="1277"/>
      <c r="Q424" s="1277"/>
      <c r="R424" s="1277"/>
      <c r="S424" s="1277"/>
      <c r="T424" s="1277"/>
      <c r="U424" s="1277"/>
      <c r="V424" s="1277"/>
      <c r="W424" s="1277"/>
      <c r="X424" s="1277"/>
      <c r="Y424" s="1277"/>
      <c r="Z424" s="1277"/>
      <c r="AA424" s="1277"/>
      <c r="AB424" s="1277"/>
      <c r="AC424" s="1277"/>
      <c r="AD424" s="1277"/>
      <c r="AE424" s="1277"/>
      <c r="AF424" s="1277"/>
      <c r="AG424" s="1277"/>
      <c r="AH424" s="1277"/>
      <c r="AI424" s="1277"/>
      <c r="AJ424" s="1277"/>
      <c r="AK424" s="1277"/>
      <c r="AL424" s="1277"/>
      <c r="AM424" s="1277"/>
      <c r="AN424" s="1277"/>
      <c r="AO424" s="1277"/>
      <c r="AP424" s="1277"/>
      <c r="AQ424" s="1277"/>
      <c r="AR424" s="1277"/>
      <c r="AS424" s="1277"/>
      <c r="AT424" s="1277"/>
      <c r="AU424" s="1277"/>
      <c r="AV424" s="1277"/>
      <c r="AW424" s="1277"/>
      <c r="AX424" s="1277"/>
      <c r="AY424" s="1277"/>
      <c r="AZ424" s="1277"/>
      <c r="BA424" s="1277"/>
      <c r="BB424" s="1277"/>
      <c r="BC424" s="1277"/>
      <c r="BD424" s="1277"/>
      <c r="BE424" s="1277"/>
      <c r="BF424" s="1277"/>
      <c r="BG424" s="1277"/>
      <c r="BH424" s="1277"/>
      <c r="BI424" s="1277"/>
      <c r="BJ424" s="1277"/>
      <c r="BK424" s="1277"/>
      <c r="BL424" s="1277"/>
      <c r="BM424" s="1277"/>
      <c r="BN424" s="1277"/>
      <c r="BO424" s="1277"/>
      <c r="BP424" s="1277"/>
      <c r="BQ424" s="1277"/>
      <c r="BR424" s="1277"/>
      <c r="BS424" s="1277"/>
      <c r="BT424" s="1277"/>
      <c r="BU424" s="1277"/>
      <c r="BV424" s="1277"/>
      <c r="BW424" s="1277"/>
      <c r="BX424" s="1277"/>
      <c r="BY424" s="1277"/>
      <c r="BZ424" s="1277"/>
      <c r="CA424" s="1277"/>
      <c r="CB424" s="1277"/>
      <c r="CC424" s="1277"/>
      <c r="CD424" s="1277"/>
      <c r="CE424" s="1277"/>
      <c r="CF424" s="1277"/>
      <c r="CG424" s="1277"/>
      <c r="CH424" s="1277"/>
      <c r="CI424" s="1277"/>
      <c r="CJ424" s="1277"/>
      <c r="CK424" s="1277"/>
      <c r="CL424" s="1277"/>
      <c r="CM424" s="1277"/>
      <c r="CN424" s="1277"/>
    </row>
    <row r="425" spans="1:92">
      <c r="A425" s="1277"/>
      <c r="B425" s="1277"/>
      <c r="C425" s="1277"/>
      <c r="D425" s="1277"/>
      <c r="E425" s="1277"/>
      <c r="F425" s="1277"/>
      <c r="G425" s="1277"/>
      <c r="H425" s="1277"/>
      <c r="I425" s="1277"/>
      <c r="J425" s="1277"/>
      <c r="K425" s="1277"/>
      <c r="L425" s="1277"/>
      <c r="M425" s="1277"/>
      <c r="N425" s="1277"/>
      <c r="O425" s="1277"/>
      <c r="P425" s="1277"/>
      <c r="Q425" s="1277"/>
      <c r="R425" s="1277"/>
      <c r="S425" s="1277"/>
      <c r="T425" s="1277"/>
      <c r="U425" s="1277"/>
      <c r="V425" s="1277"/>
      <c r="W425" s="1277"/>
      <c r="X425" s="1277"/>
      <c r="Y425" s="1277"/>
      <c r="Z425" s="1277"/>
      <c r="AA425" s="1277"/>
      <c r="AB425" s="1277"/>
      <c r="AC425" s="1277"/>
      <c r="AD425" s="1277"/>
      <c r="AE425" s="1277"/>
      <c r="AF425" s="1277"/>
      <c r="AG425" s="1277"/>
      <c r="AH425" s="1277"/>
      <c r="AI425" s="1277"/>
      <c r="AJ425" s="1277"/>
      <c r="AK425" s="1277"/>
      <c r="AL425" s="1277"/>
      <c r="AM425" s="1277"/>
      <c r="AN425" s="1277"/>
      <c r="AO425" s="1277"/>
      <c r="AP425" s="1277"/>
      <c r="AQ425" s="1277"/>
      <c r="AR425" s="1277"/>
      <c r="AS425" s="1277"/>
      <c r="AT425" s="1277"/>
      <c r="AU425" s="1277"/>
      <c r="AV425" s="1277"/>
      <c r="AW425" s="1277"/>
      <c r="AX425" s="1277"/>
      <c r="AY425" s="1277"/>
      <c r="AZ425" s="1277"/>
      <c r="BA425" s="1277"/>
      <c r="BB425" s="1277"/>
      <c r="BC425" s="1277"/>
      <c r="BD425" s="1277"/>
      <c r="BE425" s="1277"/>
      <c r="BF425" s="1277"/>
      <c r="BG425" s="1277"/>
      <c r="BH425" s="1277"/>
      <c r="BI425" s="1277"/>
      <c r="BJ425" s="1277"/>
      <c r="BK425" s="1277"/>
      <c r="BL425" s="1277"/>
      <c r="BM425" s="1277"/>
      <c r="BN425" s="1277"/>
      <c r="BO425" s="1277"/>
      <c r="BP425" s="1277"/>
      <c r="BQ425" s="1277"/>
      <c r="BR425" s="1277"/>
      <c r="BS425" s="1277"/>
      <c r="BT425" s="1277"/>
      <c r="BU425" s="1277"/>
      <c r="BV425" s="1277"/>
      <c r="BW425" s="1277"/>
      <c r="BX425" s="1277"/>
      <c r="BY425" s="1277"/>
      <c r="BZ425" s="1277"/>
      <c r="CA425" s="1277"/>
      <c r="CB425" s="1277"/>
      <c r="CC425" s="1277"/>
      <c r="CD425" s="1277"/>
      <c r="CE425" s="1277"/>
      <c r="CF425" s="1277"/>
      <c r="CG425" s="1277"/>
      <c r="CH425" s="1277"/>
      <c r="CI425" s="1277"/>
      <c r="CJ425" s="1277"/>
      <c r="CK425" s="1277"/>
      <c r="CL425" s="1277"/>
      <c r="CM425" s="1277"/>
      <c r="CN425" s="1277"/>
    </row>
    <row r="426" spans="1:92">
      <c r="A426" s="1277"/>
      <c r="B426" s="1277"/>
      <c r="C426" s="1277"/>
      <c r="D426" s="1277"/>
      <c r="E426" s="1277"/>
      <c r="F426" s="1277"/>
      <c r="G426" s="1277"/>
      <c r="H426" s="1277"/>
      <c r="I426" s="1277"/>
      <c r="J426" s="1277"/>
      <c r="K426" s="1277"/>
      <c r="L426" s="1277"/>
      <c r="M426" s="1277"/>
      <c r="N426" s="1277"/>
      <c r="O426" s="1277"/>
      <c r="P426" s="1277"/>
      <c r="Q426" s="1277"/>
      <c r="R426" s="1277"/>
      <c r="S426" s="1277"/>
      <c r="T426" s="1277"/>
      <c r="U426" s="1277"/>
      <c r="V426" s="1277"/>
      <c r="W426" s="1277"/>
      <c r="X426" s="1277"/>
      <c r="Y426" s="1277"/>
      <c r="Z426" s="1277"/>
      <c r="AA426" s="1277"/>
      <c r="AB426" s="1277"/>
      <c r="AC426" s="1277"/>
      <c r="AD426" s="1277"/>
      <c r="AE426" s="1277"/>
      <c r="AF426" s="1277"/>
      <c r="AG426" s="1277"/>
      <c r="AH426" s="1277"/>
      <c r="AI426" s="1277"/>
      <c r="AJ426" s="1277"/>
      <c r="AK426" s="1277"/>
      <c r="AL426" s="1277"/>
      <c r="AM426" s="1277"/>
      <c r="AN426" s="1277"/>
      <c r="AO426" s="1277"/>
      <c r="AP426" s="1277"/>
      <c r="AQ426" s="1277"/>
      <c r="AR426" s="1277"/>
      <c r="AS426" s="1277"/>
      <c r="AT426" s="1277"/>
      <c r="AU426" s="1277"/>
      <c r="AV426" s="1277"/>
      <c r="AW426" s="1277"/>
      <c r="AX426" s="1277"/>
      <c r="AY426" s="1277"/>
      <c r="AZ426" s="1277"/>
      <c r="BA426" s="1277"/>
      <c r="BB426" s="1277"/>
      <c r="BC426" s="1277"/>
      <c r="BD426" s="1277"/>
      <c r="BE426" s="1277"/>
      <c r="BF426" s="1277"/>
      <c r="BG426" s="1277"/>
      <c r="BH426" s="1277"/>
      <c r="BI426" s="1277"/>
      <c r="BJ426" s="1277"/>
      <c r="BK426" s="1277"/>
      <c r="BL426" s="1277"/>
      <c r="BM426" s="1277"/>
      <c r="BN426" s="1277"/>
      <c r="BO426" s="1277"/>
      <c r="BP426" s="1277"/>
      <c r="BQ426" s="1277"/>
      <c r="BR426" s="1277"/>
      <c r="BS426" s="1277"/>
      <c r="BT426" s="1277"/>
      <c r="BU426" s="1277"/>
      <c r="BV426" s="1277"/>
      <c r="BW426" s="1277"/>
      <c r="BX426" s="1277"/>
      <c r="BY426" s="1277"/>
      <c r="BZ426" s="1277"/>
      <c r="CA426" s="1277"/>
      <c r="CB426" s="1277"/>
      <c r="CC426" s="1277"/>
      <c r="CD426" s="1277"/>
      <c r="CE426" s="1277"/>
      <c r="CF426" s="1277"/>
      <c r="CG426" s="1277"/>
      <c r="CH426" s="1277"/>
      <c r="CI426" s="1277"/>
      <c r="CJ426" s="1277"/>
      <c r="CK426" s="1277"/>
      <c r="CL426" s="1277"/>
      <c r="CM426" s="1277"/>
      <c r="CN426" s="1277"/>
    </row>
    <row r="427" spans="1:92">
      <c r="A427" s="1277"/>
      <c r="B427" s="1277"/>
      <c r="C427" s="1277"/>
      <c r="D427" s="1277"/>
      <c r="E427" s="1277"/>
      <c r="F427" s="1277"/>
      <c r="G427" s="1277"/>
      <c r="H427" s="1277"/>
      <c r="I427" s="1277"/>
      <c r="J427" s="1277"/>
      <c r="K427" s="1277"/>
      <c r="L427" s="1277"/>
      <c r="M427" s="1277"/>
      <c r="N427" s="1277"/>
      <c r="O427" s="1277"/>
      <c r="P427" s="1277"/>
      <c r="Q427" s="1277"/>
      <c r="R427" s="1277"/>
      <c r="S427" s="1277"/>
      <c r="T427" s="1277"/>
      <c r="U427" s="1277"/>
      <c r="V427" s="1277"/>
      <c r="W427" s="1277"/>
      <c r="X427" s="1277"/>
      <c r="Y427" s="1277"/>
      <c r="Z427" s="1277"/>
      <c r="AA427" s="1277"/>
      <c r="AB427" s="1277"/>
      <c r="AC427" s="1277"/>
      <c r="AD427" s="1277"/>
      <c r="AE427" s="1277"/>
      <c r="AF427" s="1277"/>
      <c r="AG427" s="1277"/>
      <c r="AH427" s="1277"/>
      <c r="AI427" s="1277"/>
      <c r="AJ427" s="1277"/>
      <c r="AK427" s="1277"/>
      <c r="AL427" s="1277"/>
      <c r="AM427" s="1277"/>
      <c r="AN427" s="1277"/>
      <c r="AO427" s="1277"/>
      <c r="AP427" s="1277"/>
      <c r="AQ427" s="1277"/>
      <c r="AR427" s="1277"/>
      <c r="AS427" s="1277"/>
      <c r="AT427" s="1277"/>
      <c r="AU427" s="1277"/>
      <c r="AV427" s="1277"/>
      <c r="AW427" s="1277"/>
      <c r="AX427" s="1277"/>
      <c r="AY427" s="1277"/>
      <c r="AZ427" s="1277"/>
      <c r="BA427" s="1277"/>
      <c r="BB427" s="1277"/>
      <c r="BC427" s="1277"/>
      <c r="BD427" s="1277"/>
      <c r="BE427" s="1277"/>
      <c r="BF427" s="1277"/>
      <c r="BG427" s="1277"/>
      <c r="BH427" s="1277"/>
      <c r="BI427" s="1277"/>
      <c r="BJ427" s="1277"/>
      <c r="BK427" s="1277"/>
      <c r="BL427" s="1277"/>
      <c r="BM427" s="1277"/>
      <c r="BN427" s="1277"/>
      <c r="BO427" s="1277"/>
      <c r="BP427" s="1277"/>
      <c r="BQ427" s="1277"/>
      <c r="BR427" s="1277"/>
      <c r="BS427" s="1277"/>
      <c r="BT427" s="1277"/>
      <c r="BU427" s="1277"/>
      <c r="BV427" s="1277"/>
      <c r="BW427" s="1277"/>
      <c r="BX427" s="1277"/>
      <c r="BY427" s="1277"/>
      <c r="BZ427" s="1277"/>
      <c r="CA427" s="1277"/>
      <c r="CB427" s="1277"/>
      <c r="CC427" s="1277"/>
      <c r="CD427" s="1277"/>
      <c r="CE427" s="1277"/>
      <c r="CF427" s="1277"/>
      <c r="CG427" s="1277"/>
      <c r="CH427" s="1277"/>
      <c r="CI427" s="1277"/>
      <c r="CJ427" s="1277"/>
      <c r="CK427" s="1277"/>
      <c r="CL427" s="1277"/>
      <c r="CM427" s="1277"/>
      <c r="CN427" s="1277"/>
    </row>
    <row r="428" spans="1:92">
      <c r="A428" s="1277"/>
      <c r="B428" s="1277"/>
      <c r="C428" s="1277"/>
      <c r="D428" s="1277"/>
      <c r="E428" s="1277"/>
      <c r="F428" s="1277"/>
      <c r="G428" s="1277"/>
      <c r="H428" s="1277"/>
      <c r="I428" s="1277"/>
      <c r="J428" s="1277"/>
      <c r="K428" s="1277"/>
      <c r="L428" s="1277"/>
      <c r="M428" s="1277"/>
      <c r="N428" s="1277"/>
      <c r="O428" s="1277"/>
      <c r="P428" s="1277"/>
      <c r="Q428" s="1277"/>
      <c r="R428" s="1277"/>
      <c r="S428" s="1277"/>
      <c r="T428" s="1277"/>
      <c r="U428" s="1277"/>
      <c r="V428" s="1277"/>
      <c r="W428" s="1277"/>
      <c r="X428" s="1277"/>
      <c r="Y428" s="1277"/>
      <c r="Z428" s="1277"/>
      <c r="AA428" s="1277"/>
      <c r="AB428" s="1277"/>
      <c r="AC428" s="1277"/>
      <c r="AD428" s="1277"/>
      <c r="AE428" s="1277"/>
      <c r="AF428" s="1277"/>
      <c r="AG428" s="1277"/>
      <c r="AH428" s="1277"/>
      <c r="AI428" s="1277"/>
      <c r="AJ428" s="1277"/>
      <c r="AK428" s="1277"/>
      <c r="AL428" s="1277"/>
      <c r="AM428" s="1277"/>
      <c r="AN428" s="1277"/>
      <c r="AO428" s="1277"/>
      <c r="AP428" s="1277"/>
      <c r="AQ428" s="1277"/>
      <c r="AR428" s="1277"/>
      <c r="AS428" s="1277"/>
      <c r="AT428" s="1277"/>
      <c r="AU428" s="1277"/>
      <c r="AV428" s="1277"/>
      <c r="AW428" s="1277"/>
      <c r="AX428" s="1277"/>
      <c r="AY428" s="1277"/>
      <c r="AZ428" s="1277"/>
      <c r="BA428" s="1277"/>
      <c r="BB428" s="1277"/>
      <c r="BC428" s="1277"/>
      <c r="BD428" s="1277"/>
      <c r="BE428" s="1277"/>
      <c r="BF428" s="1277"/>
      <c r="BG428" s="1277"/>
      <c r="BH428" s="1277"/>
      <c r="BI428" s="1277"/>
      <c r="BJ428" s="1277"/>
      <c r="BK428" s="1277"/>
      <c r="BL428" s="1277"/>
      <c r="BM428" s="1277"/>
      <c r="BN428" s="1277"/>
      <c r="BO428" s="1277"/>
      <c r="BP428" s="1277"/>
      <c r="BQ428" s="1277"/>
      <c r="BR428" s="1277"/>
      <c r="BS428" s="1277"/>
      <c r="BT428" s="1277"/>
      <c r="BU428" s="1277"/>
      <c r="BV428" s="1277"/>
      <c r="BW428" s="1277"/>
      <c r="BX428" s="1277"/>
      <c r="BY428" s="1277"/>
      <c r="BZ428" s="1277"/>
      <c r="CA428" s="1277"/>
      <c r="CB428" s="1277"/>
      <c r="CC428" s="1277"/>
      <c r="CD428" s="1277"/>
      <c r="CE428" s="1277"/>
      <c r="CF428" s="1277"/>
      <c r="CG428" s="1277"/>
      <c r="CH428" s="1277"/>
      <c r="CI428" s="1277"/>
      <c r="CJ428" s="1277"/>
      <c r="CK428" s="1277"/>
      <c r="CL428" s="1277"/>
      <c r="CM428" s="1277"/>
      <c r="CN428" s="1277"/>
    </row>
    <row r="429" spans="1:92">
      <c r="A429" s="1277"/>
      <c r="B429" s="1277"/>
      <c r="C429" s="1277"/>
      <c r="D429" s="1277"/>
      <c r="E429" s="1277"/>
      <c r="F429" s="1277"/>
      <c r="G429" s="1277"/>
      <c r="H429" s="1277"/>
      <c r="I429" s="1277"/>
      <c r="J429" s="1277"/>
      <c r="K429" s="1277"/>
      <c r="L429" s="1277"/>
      <c r="M429" s="1277"/>
      <c r="N429" s="1277"/>
      <c r="O429" s="1277"/>
      <c r="P429" s="1277"/>
      <c r="Q429" s="1277"/>
      <c r="R429" s="1277"/>
      <c r="S429" s="1277"/>
      <c r="T429" s="1277"/>
      <c r="U429" s="1277"/>
      <c r="V429" s="1277"/>
      <c r="W429" s="1277"/>
      <c r="X429" s="1277"/>
      <c r="Y429" s="1277"/>
      <c r="Z429" s="1277"/>
      <c r="AA429" s="1277"/>
      <c r="AB429" s="1277"/>
      <c r="AC429" s="1277"/>
      <c r="AD429" s="1277"/>
      <c r="AE429" s="1277"/>
      <c r="AF429" s="1277"/>
      <c r="AG429" s="1277"/>
      <c r="AH429" s="1277"/>
      <c r="AI429" s="1277"/>
      <c r="AJ429" s="1277"/>
      <c r="AK429" s="1277"/>
      <c r="AL429" s="1277"/>
      <c r="AM429" s="1277"/>
      <c r="AN429" s="1277"/>
      <c r="AO429" s="1277"/>
      <c r="AP429" s="1277"/>
      <c r="AQ429" s="1277"/>
      <c r="AR429" s="1277"/>
      <c r="AS429" s="1277"/>
      <c r="AT429" s="1277"/>
      <c r="AU429" s="1277"/>
      <c r="AV429" s="1277"/>
      <c r="AW429" s="1277"/>
      <c r="AX429" s="1277"/>
      <c r="AY429" s="1277"/>
      <c r="AZ429" s="1277"/>
      <c r="BA429" s="1277"/>
      <c r="BB429" s="1277"/>
      <c r="BC429" s="1277"/>
      <c r="BD429" s="1277"/>
      <c r="BE429" s="1277"/>
      <c r="BF429" s="1277"/>
      <c r="BG429" s="1277"/>
      <c r="BH429" s="1277"/>
      <c r="BI429" s="1277"/>
      <c r="BJ429" s="1277"/>
      <c r="BK429" s="1277"/>
      <c r="BL429" s="1277"/>
      <c r="BM429" s="1277"/>
      <c r="BN429" s="1277"/>
      <c r="BO429" s="1277"/>
      <c r="BP429" s="1277"/>
      <c r="BQ429" s="1277"/>
      <c r="BR429" s="1277"/>
      <c r="BS429" s="1277"/>
      <c r="BT429" s="1277"/>
      <c r="BU429" s="1277"/>
      <c r="BV429" s="1277"/>
      <c r="BW429" s="1277"/>
      <c r="BX429" s="1277"/>
      <c r="BY429" s="1277"/>
      <c r="BZ429" s="1277"/>
      <c r="CA429" s="1277"/>
      <c r="CB429" s="1277"/>
      <c r="CC429" s="1277"/>
      <c r="CD429" s="1277"/>
      <c r="CE429" s="1277"/>
      <c r="CF429" s="1277"/>
      <c r="CG429" s="1277"/>
      <c r="CH429" s="1277"/>
      <c r="CI429" s="1277"/>
      <c r="CJ429" s="1277"/>
      <c r="CK429" s="1277"/>
      <c r="CL429" s="1277"/>
      <c r="CM429" s="1277"/>
      <c r="CN429" s="1277"/>
    </row>
    <row r="430" spans="1:92">
      <c r="A430" s="1277"/>
      <c r="B430" s="1277"/>
      <c r="C430" s="1277"/>
      <c r="D430" s="1277"/>
      <c r="E430" s="1277"/>
      <c r="F430" s="1277"/>
      <c r="G430" s="1277"/>
      <c r="H430" s="1277"/>
      <c r="I430" s="1277"/>
      <c r="J430" s="1277"/>
      <c r="K430" s="1277"/>
      <c r="L430" s="1277"/>
      <c r="M430" s="1277"/>
      <c r="N430" s="1277"/>
      <c r="O430" s="1277"/>
      <c r="P430" s="1277"/>
      <c r="Q430" s="1277"/>
      <c r="R430" s="1277"/>
      <c r="S430" s="1277"/>
      <c r="T430" s="1277"/>
      <c r="U430" s="1277"/>
      <c r="V430" s="1277"/>
      <c r="W430" s="1277"/>
      <c r="X430" s="1277"/>
      <c r="Y430" s="1277"/>
      <c r="Z430" s="1277"/>
      <c r="AA430" s="1277"/>
      <c r="AB430" s="1277"/>
      <c r="AC430" s="1277"/>
      <c r="AD430" s="1277"/>
      <c r="AE430" s="1277"/>
      <c r="AF430" s="1277"/>
      <c r="AG430" s="1277"/>
      <c r="AH430" s="1277"/>
      <c r="AI430" s="1277"/>
      <c r="AJ430" s="1277"/>
      <c r="AK430" s="1277"/>
      <c r="AL430" s="1277"/>
      <c r="AM430" s="1277"/>
      <c r="AN430" s="1277"/>
      <c r="AO430" s="1277"/>
      <c r="AP430" s="1277"/>
      <c r="AQ430" s="1277"/>
      <c r="AR430" s="1277"/>
      <c r="AS430" s="1277"/>
      <c r="AT430" s="1277"/>
      <c r="AU430" s="1277"/>
      <c r="AV430" s="1277"/>
      <c r="AW430" s="1277"/>
      <c r="AX430" s="1277"/>
      <c r="AY430" s="1277"/>
      <c r="AZ430" s="1277"/>
      <c r="BA430" s="1277"/>
      <c r="BB430" s="1277"/>
      <c r="BC430" s="1277"/>
      <c r="BD430" s="1277"/>
      <c r="BE430" s="1277"/>
      <c r="BF430" s="1277"/>
      <c r="BG430" s="1277"/>
      <c r="BH430" s="1277"/>
      <c r="BI430" s="1277"/>
      <c r="BJ430" s="1277"/>
      <c r="BK430" s="1277"/>
      <c r="BL430" s="1277"/>
      <c r="BM430" s="1277"/>
      <c r="BN430" s="1277"/>
      <c r="BO430" s="1277"/>
      <c r="BP430" s="1277"/>
      <c r="BQ430" s="1277"/>
      <c r="BR430" s="1277"/>
      <c r="BS430" s="1277"/>
      <c r="BT430" s="1277"/>
      <c r="BU430" s="1277"/>
      <c r="BV430" s="1277"/>
      <c r="BW430" s="1277"/>
      <c r="BX430" s="1277"/>
      <c r="BY430" s="1277"/>
      <c r="BZ430" s="1277"/>
      <c r="CA430" s="1277"/>
      <c r="CB430" s="1277"/>
      <c r="CC430" s="1277"/>
      <c r="CD430" s="1277"/>
      <c r="CE430" s="1277"/>
      <c r="CF430" s="1277"/>
      <c r="CG430" s="1277"/>
      <c r="CH430" s="1277"/>
      <c r="CI430" s="1277"/>
      <c r="CJ430" s="1277"/>
      <c r="CK430" s="1277"/>
      <c r="CL430" s="1277"/>
      <c r="CM430" s="1277"/>
      <c r="CN430" s="1277"/>
    </row>
    <row r="431" spans="1:92">
      <c r="A431" s="1277"/>
      <c r="B431" s="1277"/>
      <c r="C431" s="1277"/>
      <c r="D431" s="1277"/>
      <c r="E431" s="1277"/>
      <c r="F431" s="1277"/>
      <c r="G431" s="1277"/>
      <c r="H431" s="1277"/>
      <c r="I431" s="1277"/>
      <c r="J431" s="1277"/>
      <c r="K431" s="1277"/>
      <c r="L431" s="1277"/>
      <c r="M431" s="1277"/>
      <c r="N431" s="1277"/>
      <c r="O431" s="1277"/>
      <c r="P431" s="1277"/>
      <c r="Q431" s="1277"/>
      <c r="R431" s="1277"/>
      <c r="S431" s="1277"/>
      <c r="T431" s="1277"/>
      <c r="U431" s="1277"/>
      <c r="V431" s="1277"/>
      <c r="W431" s="1277"/>
      <c r="X431" s="1277"/>
      <c r="Y431" s="1277"/>
      <c r="Z431" s="1277"/>
      <c r="AA431" s="1277"/>
      <c r="AB431" s="1277"/>
      <c r="AC431" s="1277"/>
      <c r="AD431" s="1277"/>
      <c r="AE431" s="1277"/>
      <c r="AF431" s="1277"/>
      <c r="AG431" s="1277"/>
      <c r="AH431" s="1277"/>
      <c r="AI431" s="1277"/>
      <c r="AJ431" s="1277"/>
      <c r="AK431" s="1277"/>
      <c r="AL431" s="1277"/>
      <c r="AM431" s="1277"/>
      <c r="AN431" s="1277"/>
      <c r="AO431" s="1277"/>
      <c r="AP431" s="1277"/>
      <c r="AQ431" s="1277"/>
      <c r="AR431" s="1277"/>
      <c r="AS431" s="1277"/>
      <c r="AT431" s="1277"/>
      <c r="AU431" s="1277"/>
      <c r="AV431" s="1277"/>
      <c r="AW431" s="1277"/>
      <c r="AX431" s="1277"/>
      <c r="AY431" s="1277"/>
      <c r="AZ431" s="1277"/>
      <c r="BA431" s="1277"/>
      <c r="BB431" s="1277"/>
      <c r="BC431" s="1277"/>
      <c r="BD431" s="1277"/>
      <c r="BE431" s="1277"/>
      <c r="BF431" s="1277"/>
      <c r="BG431" s="1277"/>
      <c r="BH431" s="1277"/>
      <c r="BI431" s="1277"/>
      <c r="BJ431" s="1277"/>
      <c r="BK431" s="1277"/>
      <c r="BL431" s="1277"/>
      <c r="BM431" s="1277"/>
      <c r="BN431" s="1277"/>
      <c r="BO431" s="1277"/>
      <c r="BP431" s="1277"/>
      <c r="BQ431" s="1277"/>
      <c r="BR431" s="1277"/>
      <c r="BS431" s="1277"/>
      <c r="BT431" s="1277"/>
      <c r="BU431" s="1277"/>
      <c r="BV431" s="1277"/>
      <c r="BW431" s="1277"/>
      <c r="BX431" s="1277"/>
      <c r="BY431" s="1277"/>
      <c r="BZ431" s="1277"/>
      <c r="CA431" s="1277"/>
      <c r="CB431" s="1277"/>
      <c r="CC431" s="1277"/>
      <c r="CD431" s="1277"/>
      <c r="CE431" s="1277"/>
      <c r="CF431" s="1277"/>
      <c r="CG431" s="1277"/>
      <c r="CH431" s="1277"/>
      <c r="CI431" s="1277"/>
      <c r="CJ431" s="1277"/>
      <c r="CK431" s="1277"/>
      <c r="CL431" s="1277"/>
      <c r="CM431" s="1277"/>
      <c r="CN431" s="1277"/>
    </row>
    <row r="432" spans="1:92">
      <c r="A432" s="1277"/>
      <c r="B432" s="1277"/>
      <c r="C432" s="1277"/>
      <c r="D432" s="1277"/>
      <c r="E432" s="1277"/>
      <c r="F432" s="1277"/>
      <c r="G432" s="1277"/>
      <c r="H432" s="1277"/>
      <c r="I432" s="1277"/>
      <c r="J432" s="1277"/>
      <c r="K432" s="1277"/>
      <c r="L432" s="1277"/>
      <c r="M432" s="1277"/>
      <c r="N432" s="1277"/>
      <c r="O432" s="1277"/>
      <c r="P432" s="1277"/>
      <c r="Q432" s="1277"/>
      <c r="R432" s="1277"/>
      <c r="S432" s="1277"/>
      <c r="T432" s="1277"/>
      <c r="U432" s="1277"/>
      <c r="V432" s="1277"/>
      <c r="W432" s="1277"/>
      <c r="X432" s="1277"/>
      <c r="Y432" s="1277"/>
      <c r="Z432" s="1277"/>
      <c r="AA432" s="1277"/>
      <c r="AB432" s="1277"/>
      <c r="AC432" s="1277"/>
      <c r="AD432" s="1277"/>
      <c r="AE432" s="1277"/>
      <c r="AF432" s="1277"/>
      <c r="AG432" s="1277"/>
      <c r="AH432" s="1277"/>
      <c r="AI432" s="1277"/>
      <c r="AJ432" s="1277"/>
      <c r="AK432" s="1277"/>
      <c r="AL432" s="1277"/>
      <c r="AM432" s="1277"/>
      <c r="AN432" s="1277"/>
      <c r="AO432" s="1277"/>
      <c r="AP432" s="1277"/>
      <c r="AQ432" s="1277"/>
      <c r="AR432" s="1277"/>
      <c r="AS432" s="1277"/>
      <c r="AT432" s="1277"/>
      <c r="AU432" s="1277"/>
      <c r="AV432" s="1277"/>
      <c r="AW432" s="1277"/>
      <c r="AX432" s="1277"/>
      <c r="AY432" s="1277"/>
      <c r="AZ432" s="1277"/>
      <c r="BA432" s="1277"/>
      <c r="BB432" s="1277"/>
      <c r="BC432" s="1277"/>
      <c r="BD432" s="1277"/>
      <c r="BE432" s="1277"/>
      <c r="BF432" s="1277"/>
      <c r="BG432" s="1277"/>
      <c r="BH432" s="1277"/>
      <c r="BI432" s="1277"/>
      <c r="BJ432" s="1277"/>
      <c r="BK432" s="1277"/>
      <c r="BL432" s="1277"/>
      <c r="BM432" s="1277"/>
      <c r="BN432" s="1277"/>
      <c r="BO432" s="1277"/>
      <c r="BP432" s="1277"/>
      <c r="BQ432" s="1277"/>
      <c r="BR432" s="1277"/>
      <c r="BS432" s="1277"/>
      <c r="BT432" s="1277"/>
      <c r="BU432" s="1277"/>
      <c r="BV432" s="1277"/>
      <c r="BW432" s="1277"/>
      <c r="BX432" s="1277"/>
      <c r="BY432" s="1277"/>
      <c r="BZ432" s="1277"/>
      <c r="CA432" s="1277"/>
      <c r="CB432" s="1277"/>
      <c r="CC432" s="1277"/>
      <c r="CD432" s="1277"/>
      <c r="CE432" s="1277"/>
      <c r="CF432" s="1277"/>
      <c r="CG432" s="1277"/>
      <c r="CH432" s="1277"/>
      <c r="CI432" s="1277"/>
      <c r="CJ432" s="1277"/>
      <c r="CK432" s="1277"/>
      <c r="CL432" s="1277"/>
      <c r="CM432" s="1277"/>
      <c r="CN432" s="1277"/>
    </row>
    <row r="433" spans="1:92">
      <c r="A433" s="1277"/>
      <c r="B433" s="1277"/>
      <c r="C433" s="1277"/>
      <c r="D433" s="1277"/>
      <c r="E433" s="1277"/>
      <c r="F433" s="1277"/>
      <c r="G433" s="1277"/>
      <c r="H433" s="1277"/>
      <c r="I433" s="1277"/>
      <c r="J433" s="1277"/>
      <c r="K433" s="1277"/>
      <c r="L433" s="1277"/>
      <c r="M433" s="1277"/>
      <c r="N433" s="1277"/>
      <c r="O433" s="1277"/>
      <c r="P433" s="1277"/>
      <c r="Q433" s="1277"/>
      <c r="R433" s="1277"/>
      <c r="S433" s="1277"/>
      <c r="T433" s="1277"/>
      <c r="U433" s="1277"/>
      <c r="V433" s="1277"/>
      <c r="W433" s="1277"/>
      <c r="X433" s="1277"/>
      <c r="Y433" s="1277"/>
      <c r="Z433" s="1277"/>
      <c r="AA433" s="1277"/>
      <c r="AB433" s="1277"/>
      <c r="AC433" s="1277"/>
      <c r="AD433" s="1277"/>
      <c r="AE433" s="1277"/>
      <c r="AF433" s="1277"/>
      <c r="AG433" s="1277"/>
      <c r="AH433" s="1277"/>
      <c r="AI433" s="1277"/>
      <c r="AJ433" s="1277"/>
      <c r="AK433" s="1277"/>
      <c r="AL433" s="1277"/>
      <c r="AM433" s="1277"/>
      <c r="AN433" s="1277"/>
      <c r="AO433" s="1277"/>
      <c r="AP433" s="1277"/>
      <c r="AQ433" s="1277"/>
      <c r="AR433" s="1277"/>
      <c r="AS433" s="1277"/>
      <c r="AT433" s="1277"/>
      <c r="AU433" s="1277"/>
      <c r="AV433" s="1277"/>
      <c r="AW433" s="1277"/>
      <c r="AX433" s="1277"/>
      <c r="AY433" s="1277"/>
      <c r="AZ433" s="1277"/>
      <c r="BA433" s="1277"/>
      <c r="BB433" s="1277"/>
      <c r="BC433" s="1277"/>
      <c r="BD433" s="1277"/>
      <c r="BE433" s="1277"/>
      <c r="BF433" s="1277"/>
      <c r="BG433" s="1277"/>
      <c r="BH433" s="1277"/>
      <c r="BI433" s="1277"/>
      <c r="BJ433" s="1277"/>
      <c r="BK433" s="1277"/>
      <c r="BL433" s="1277"/>
      <c r="BM433" s="1277"/>
      <c r="BN433" s="1277"/>
      <c r="BO433" s="1277"/>
      <c r="BP433" s="1277"/>
      <c r="BQ433" s="1277"/>
      <c r="BR433" s="1277"/>
      <c r="BS433" s="1277"/>
      <c r="BT433" s="1277"/>
      <c r="BU433" s="1277"/>
      <c r="BV433" s="1277"/>
      <c r="BW433" s="1277"/>
      <c r="BX433" s="1277"/>
      <c r="BY433" s="1277"/>
      <c r="BZ433" s="1277"/>
      <c r="CA433" s="1277"/>
      <c r="CB433" s="1277"/>
      <c r="CC433" s="1277"/>
      <c r="CD433" s="1277"/>
      <c r="CE433" s="1277"/>
      <c r="CF433" s="1277"/>
      <c r="CG433" s="1277"/>
      <c r="CH433" s="1277"/>
      <c r="CI433" s="1277"/>
      <c r="CJ433" s="1277"/>
      <c r="CK433" s="1277"/>
      <c r="CL433" s="1277"/>
      <c r="CM433" s="1277"/>
      <c r="CN433" s="1277"/>
    </row>
    <row r="434" spans="1:92">
      <c r="A434" s="1277"/>
      <c r="B434" s="1277"/>
      <c r="C434" s="1277"/>
      <c r="D434" s="1277"/>
      <c r="E434" s="1277"/>
      <c r="F434" s="1277"/>
      <c r="G434" s="1277"/>
      <c r="H434" s="1277"/>
      <c r="I434" s="1277"/>
      <c r="J434" s="1277"/>
      <c r="K434" s="1277"/>
      <c r="L434" s="1277"/>
      <c r="M434" s="1277"/>
      <c r="N434" s="1277"/>
      <c r="O434" s="1277"/>
      <c r="P434" s="1277"/>
      <c r="Q434" s="1277"/>
      <c r="R434" s="1277"/>
      <c r="S434" s="1277"/>
      <c r="T434" s="1277"/>
      <c r="U434" s="1277"/>
      <c r="V434" s="1277"/>
      <c r="W434" s="1277"/>
      <c r="X434" s="1277"/>
      <c r="Y434" s="1277"/>
      <c r="Z434" s="1277"/>
      <c r="AA434" s="1277"/>
      <c r="AB434" s="1277"/>
      <c r="AC434" s="1277"/>
      <c r="AD434" s="1277"/>
      <c r="AE434" s="1277"/>
      <c r="AF434" s="1277"/>
      <c r="AG434" s="1277"/>
      <c r="AH434" s="1277"/>
      <c r="AI434" s="1277"/>
      <c r="AJ434" s="1277"/>
      <c r="AK434" s="1277"/>
      <c r="AL434" s="1277"/>
      <c r="AM434" s="1277"/>
      <c r="AN434" s="1277"/>
      <c r="AO434" s="1277"/>
      <c r="AP434" s="1277"/>
      <c r="AQ434" s="1277"/>
      <c r="AR434" s="1277"/>
      <c r="AS434" s="1277"/>
      <c r="AT434" s="1277"/>
      <c r="AU434" s="1277"/>
      <c r="AV434" s="1277"/>
      <c r="AW434" s="1277"/>
      <c r="AX434" s="1277"/>
      <c r="AY434" s="1277"/>
      <c r="AZ434" s="1277"/>
      <c r="BA434" s="1277"/>
      <c r="BB434" s="1277"/>
      <c r="BC434" s="1277"/>
      <c r="BD434" s="1277"/>
      <c r="BE434" s="1277"/>
      <c r="BF434" s="1277"/>
      <c r="BG434" s="1277"/>
      <c r="BH434" s="1277"/>
      <c r="BI434" s="1277"/>
      <c r="BJ434" s="1277"/>
      <c r="BK434" s="1277"/>
      <c r="BL434" s="1277"/>
      <c r="BM434" s="1277"/>
      <c r="BN434" s="1277"/>
      <c r="BO434" s="1277"/>
      <c r="BP434" s="1277"/>
      <c r="BQ434" s="1277"/>
      <c r="BR434" s="1277"/>
      <c r="BS434" s="1277"/>
      <c r="BT434" s="1277"/>
      <c r="BU434" s="1277"/>
      <c r="BV434" s="1277"/>
      <c r="BW434" s="1277"/>
      <c r="BX434" s="1277"/>
      <c r="BY434" s="1277"/>
      <c r="BZ434" s="1277"/>
      <c r="CA434" s="1277"/>
      <c r="CB434" s="1277"/>
      <c r="CC434" s="1277"/>
      <c r="CD434" s="1277"/>
      <c r="CE434" s="1277"/>
      <c r="CF434" s="1277"/>
      <c r="CG434" s="1277"/>
      <c r="CH434" s="1277"/>
      <c r="CI434" s="1277"/>
      <c r="CJ434" s="1277"/>
      <c r="CK434" s="1277"/>
      <c r="CL434" s="1277"/>
      <c r="CM434" s="1277"/>
      <c r="CN434" s="1277"/>
    </row>
    <row r="435" spans="1:92">
      <c r="A435" s="1277"/>
      <c r="B435" s="1277"/>
      <c r="C435" s="1277"/>
      <c r="D435" s="1277"/>
      <c r="E435" s="1277"/>
      <c r="F435" s="1277"/>
      <c r="G435" s="1277"/>
      <c r="H435" s="1277"/>
      <c r="I435" s="1277"/>
      <c r="J435" s="1277"/>
      <c r="K435" s="1277"/>
      <c r="L435" s="1277"/>
      <c r="M435" s="1277"/>
      <c r="N435" s="1277"/>
      <c r="O435" s="1277"/>
      <c r="P435" s="1277"/>
      <c r="Q435" s="1277"/>
      <c r="R435" s="1277"/>
      <c r="S435" s="1277"/>
      <c r="T435" s="1277"/>
      <c r="U435" s="1277"/>
      <c r="V435" s="1277"/>
      <c r="W435" s="1277"/>
      <c r="X435" s="1277"/>
      <c r="Y435" s="1277"/>
      <c r="Z435" s="1277"/>
      <c r="AA435" s="1277"/>
      <c r="AB435" s="1277"/>
      <c r="AC435" s="1277"/>
      <c r="AD435" s="1277"/>
      <c r="AE435" s="1277"/>
      <c r="AF435" s="1277"/>
      <c r="AG435" s="1277"/>
      <c r="AH435" s="1277"/>
      <c r="AI435" s="1277"/>
      <c r="AJ435" s="1277"/>
      <c r="AK435" s="1277"/>
      <c r="AL435" s="1277"/>
      <c r="AM435" s="1277"/>
      <c r="AN435" s="1277"/>
      <c r="AO435" s="1277"/>
      <c r="AP435" s="1277"/>
      <c r="AQ435" s="1277"/>
      <c r="AR435" s="1277"/>
      <c r="AS435" s="1277"/>
      <c r="AT435" s="1277"/>
      <c r="AU435" s="1277"/>
      <c r="AV435" s="1277"/>
      <c r="AW435" s="1277"/>
      <c r="AX435" s="1277"/>
      <c r="AY435" s="1277"/>
      <c r="AZ435" s="1277"/>
      <c r="BA435" s="1277"/>
      <c r="BB435" s="1277"/>
      <c r="BC435" s="1277"/>
      <c r="BD435" s="1277"/>
      <c r="BE435" s="1277"/>
      <c r="BF435" s="1277"/>
      <c r="BG435" s="1277"/>
      <c r="BH435" s="1277"/>
      <c r="BI435" s="1277"/>
      <c r="BJ435" s="1277"/>
      <c r="BK435" s="1277"/>
      <c r="BL435" s="1277"/>
      <c r="BM435" s="1277"/>
      <c r="BN435" s="1277"/>
      <c r="BO435" s="1277"/>
      <c r="BP435" s="1277"/>
      <c r="BQ435" s="1277"/>
      <c r="BR435" s="1277"/>
      <c r="BS435" s="1277"/>
      <c r="BT435" s="1277"/>
      <c r="BU435" s="1277"/>
      <c r="BV435" s="1277"/>
      <c r="BW435" s="1277"/>
      <c r="BX435" s="1277"/>
      <c r="BY435" s="1277"/>
      <c r="BZ435" s="1277"/>
      <c r="CA435" s="1277"/>
      <c r="CB435" s="1277"/>
      <c r="CC435" s="1277"/>
      <c r="CD435" s="1277"/>
      <c r="CE435" s="1277"/>
      <c r="CF435" s="1277"/>
      <c r="CG435" s="1277"/>
      <c r="CH435" s="1277"/>
      <c r="CI435" s="1277"/>
      <c r="CJ435" s="1277"/>
      <c r="CK435" s="1277"/>
      <c r="CL435" s="1277"/>
      <c r="CM435" s="1277"/>
      <c r="CN435" s="1277"/>
    </row>
    <row r="436" spans="1:92">
      <c r="A436" s="1277"/>
      <c r="B436" s="1277"/>
      <c r="C436" s="1277"/>
      <c r="D436" s="1277"/>
      <c r="E436" s="1277"/>
      <c r="F436" s="1277"/>
      <c r="G436" s="1277"/>
      <c r="H436" s="1277"/>
      <c r="I436" s="1277"/>
      <c r="J436" s="1277"/>
      <c r="K436" s="1277"/>
      <c r="L436" s="1277"/>
      <c r="M436" s="1277"/>
      <c r="N436" s="1277"/>
      <c r="O436" s="1277"/>
      <c r="P436" s="1277"/>
      <c r="Q436" s="1277"/>
      <c r="R436" s="1277"/>
      <c r="S436" s="1277"/>
      <c r="T436" s="1277"/>
      <c r="U436" s="1277"/>
      <c r="V436" s="1277"/>
      <c r="W436" s="1277"/>
      <c r="X436" s="1277"/>
      <c r="Y436" s="1277"/>
      <c r="Z436" s="1277"/>
      <c r="AA436" s="1277"/>
      <c r="AB436" s="1277"/>
      <c r="AC436" s="1277"/>
      <c r="AD436" s="1277"/>
      <c r="AE436" s="1277"/>
      <c r="AF436" s="1277"/>
      <c r="AG436" s="1277"/>
      <c r="AH436" s="1277"/>
      <c r="AI436" s="1277"/>
      <c r="AJ436" s="1277"/>
      <c r="AK436" s="1277"/>
      <c r="AL436" s="1277"/>
      <c r="AM436" s="1277"/>
      <c r="AN436" s="1277"/>
      <c r="AO436" s="1277"/>
      <c r="AP436" s="1277"/>
      <c r="AQ436" s="1277"/>
      <c r="AR436" s="1277"/>
      <c r="AS436" s="1277"/>
      <c r="AT436" s="1277"/>
      <c r="AU436" s="1277"/>
      <c r="AV436" s="1277"/>
      <c r="AW436" s="1277"/>
      <c r="AX436" s="1277"/>
      <c r="AY436" s="1277"/>
      <c r="AZ436" s="1277"/>
      <c r="BA436" s="1277"/>
      <c r="BB436" s="1277"/>
      <c r="BC436" s="1277"/>
      <c r="BD436" s="1277"/>
      <c r="BE436" s="1277"/>
      <c r="BF436" s="1277"/>
      <c r="BG436" s="1277"/>
      <c r="BH436" s="1277"/>
      <c r="BI436" s="1277"/>
      <c r="BJ436" s="1277"/>
      <c r="BK436" s="1277"/>
      <c r="BL436" s="1277"/>
      <c r="BM436" s="1277"/>
      <c r="BN436" s="1277"/>
      <c r="BO436" s="1277"/>
      <c r="BP436" s="1277"/>
      <c r="BQ436" s="1277"/>
      <c r="BR436" s="1277"/>
      <c r="BS436" s="1277"/>
      <c r="BT436" s="1277"/>
      <c r="BU436" s="1277"/>
      <c r="BV436" s="1277"/>
      <c r="BW436" s="1277"/>
      <c r="BX436" s="1277"/>
      <c r="BY436" s="1277"/>
      <c r="BZ436" s="1277"/>
      <c r="CA436" s="1277"/>
      <c r="CB436" s="1277"/>
      <c r="CC436" s="1277"/>
      <c r="CD436" s="1277"/>
      <c r="CE436" s="1277"/>
      <c r="CF436" s="1277"/>
      <c r="CG436" s="1277"/>
      <c r="CH436" s="1277"/>
      <c r="CI436" s="1277"/>
      <c r="CJ436" s="1277"/>
      <c r="CK436" s="1277"/>
      <c r="CL436" s="1277"/>
      <c r="CM436" s="1277"/>
      <c r="CN436" s="1277"/>
    </row>
    <row r="437" spans="1:92">
      <c r="A437" s="1277"/>
      <c r="B437" s="1277"/>
      <c r="C437" s="1277"/>
      <c r="D437" s="1277"/>
      <c r="E437" s="1277"/>
      <c r="F437" s="1277"/>
      <c r="G437" s="1277"/>
      <c r="H437" s="1277"/>
      <c r="I437" s="1277"/>
      <c r="J437" s="1277"/>
      <c r="K437" s="1277"/>
      <c r="L437" s="1277"/>
      <c r="M437" s="1277"/>
      <c r="N437" s="1277"/>
      <c r="O437" s="1277"/>
      <c r="P437" s="1277"/>
      <c r="Q437" s="1277"/>
      <c r="R437" s="1277"/>
      <c r="S437" s="1277"/>
      <c r="T437" s="1277"/>
      <c r="U437" s="1277"/>
      <c r="V437" s="1277"/>
      <c r="W437" s="1277"/>
      <c r="X437" s="1277"/>
      <c r="Y437" s="1277"/>
      <c r="Z437" s="1277"/>
      <c r="AA437" s="1277"/>
      <c r="AB437" s="1277"/>
      <c r="AC437" s="1277"/>
      <c r="AD437" s="1277"/>
      <c r="AE437" s="1277"/>
      <c r="AF437" s="1277"/>
      <c r="AG437" s="1277"/>
      <c r="AH437" s="1277"/>
      <c r="AI437" s="1277"/>
      <c r="AJ437" s="1277"/>
      <c r="AK437" s="1277"/>
      <c r="AL437" s="1277"/>
      <c r="AM437" s="1277"/>
      <c r="AN437" s="1277"/>
      <c r="AO437" s="1277"/>
      <c r="AP437" s="1277"/>
      <c r="AQ437" s="1277"/>
      <c r="AR437" s="1277"/>
      <c r="AS437" s="1277"/>
      <c r="AT437" s="1277"/>
      <c r="AU437" s="1277"/>
      <c r="AV437" s="1277"/>
      <c r="AW437" s="1277"/>
      <c r="AX437" s="1277"/>
      <c r="AY437" s="1277"/>
      <c r="AZ437" s="1277"/>
      <c r="BA437" s="1277"/>
      <c r="BB437" s="1277"/>
      <c r="BC437" s="1277"/>
      <c r="BD437" s="1277"/>
      <c r="BE437" s="1277"/>
      <c r="BF437" s="1277"/>
      <c r="BG437" s="1277"/>
      <c r="BH437" s="1277"/>
      <c r="BI437" s="1277"/>
      <c r="BJ437" s="1277"/>
      <c r="BK437" s="1277"/>
      <c r="BL437" s="1277"/>
      <c r="BM437" s="1277"/>
      <c r="BN437" s="1277"/>
      <c r="BO437" s="1277"/>
      <c r="BP437" s="1277"/>
      <c r="BQ437" s="1277"/>
      <c r="BR437" s="1277"/>
      <c r="BS437" s="1277"/>
      <c r="BT437" s="1277"/>
      <c r="BU437" s="1277"/>
      <c r="BV437" s="1277"/>
      <c r="BW437" s="1277"/>
      <c r="BX437" s="1277"/>
      <c r="BY437" s="1277"/>
      <c r="BZ437" s="1277"/>
      <c r="CA437" s="1277"/>
      <c r="CB437" s="1277"/>
      <c r="CC437" s="1277"/>
      <c r="CD437" s="1277"/>
      <c r="CE437" s="1277"/>
      <c r="CF437" s="1277"/>
      <c r="CG437" s="1277"/>
      <c r="CH437" s="1277"/>
      <c r="CI437" s="1277"/>
      <c r="CJ437" s="1277"/>
      <c r="CK437" s="1277"/>
      <c r="CL437" s="1277"/>
      <c r="CM437" s="1277"/>
      <c r="CN437" s="1277"/>
    </row>
    <row r="438" spans="1:92">
      <c r="A438" s="1277"/>
      <c r="B438" s="1277"/>
      <c r="C438" s="1277"/>
      <c r="D438" s="1277"/>
      <c r="E438" s="1277"/>
      <c r="F438" s="1277"/>
      <c r="G438" s="1277"/>
      <c r="H438" s="1277"/>
      <c r="I438" s="1277"/>
      <c r="J438" s="1277"/>
      <c r="K438" s="1277"/>
      <c r="L438" s="1277"/>
      <c r="M438" s="1277"/>
      <c r="N438" s="1277"/>
      <c r="O438" s="1277"/>
      <c r="P438" s="1277"/>
      <c r="Q438" s="1277"/>
      <c r="R438" s="1277"/>
      <c r="S438" s="1277"/>
      <c r="T438" s="1277"/>
      <c r="U438" s="1277"/>
      <c r="V438" s="1277"/>
      <c r="W438" s="1277"/>
      <c r="X438" s="1277"/>
      <c r="Y438" s="1277"/>
      <c r="Z438" s="1277"/>
      <c r="AA438" s="1277"/>
      <c r="AB438" s="1277"/>
      <c r="AC438" s="1277"/>
      <c r="AD438" s="1277"/>
      <c r="AE438" s="1277"/>
      <c r="AF438" s="1277"/>
      <c r="AG438" s="1277"/>
      <c r="AH438" s="1277"/>
      <c r="AI438" s="1277"/>
      <c r="AJ438" s="1277"/>
      <c r="AK438" s="1277"/>
      <c r="AL438" s="1277"/>
      <c r="AM438" s="1277"/>
      <c r="AN438" s="1277"/>
      <c r="AO438" s="1277"/>
      <c r="AP438" s="1277"/>
      <c r="AQ438" s="1277"/>
      <c r="AR438" s="1277"/>
      <c r="AS438" s="1277"/>
      <c r="AT438" s="1277"/>
      <c r="AU438" s="1277"/>
      <c r="AV438" s="1277"/>
      <c r="AW438" s="1277"/>
      <c r="AX438" s="1277"/>
      <c r="AY438" s="1277"/>
      <c r="AZ438" s="1277"/>
      <c r="BA438" s="1277"/>
      <c r="BB438" s="1277"/>
      <c r="BC438" s="1277"/>
      <c r="BD438" s="1277"/>
      <c r="BE438" s="1277"/>
      <c r="BF438" s="1277"/>
      <c r="BG438" s="1277"/>
      <c r="BH438" s="1277"/>
      <c r="BI438" s="1277"/>
      <c r="BJ438" s="1277"/>
      <c r="BK438" s="1277"/>
      <c r="BL438" s="1277"/>
      <c r="BM438" s="1277"/>
      <c r="BN438" s="1277"/>
      <c r="BO438" s="1277"/>
      <c r="BP438" s="1277"/>
      <c r="BQ438" s="1277"/>
      <c r="BR438" s="1277"/>
      <c r="BS438" s="1277"/>
      <c r="BT438" s="1277"/>
      <c r="BU438" s="1277"/>
      <c r="BV438" s="1277"/>
      <c r="BW438" s="1277"/>
      <c r="BX438" s="1277"/>
      <c r="BY438" s="1277"/>
      <c r="BZ438" s="1277"/>
      <c r="CA438" s="1277"/>
      <c r="CB438" s="1277"/>
      <c r="CC438" s="1277"/>
      <c r="CD438" s="1277"/>
      <c r="CE438" s="1277"/>
      <c r="CF438" s="1277"/>
      <c r="CG438" s="1277"/>
      <c r="CH438" s="1277"/>
      <c r="CI438" s="1277"/>
      <c r="CJ438" s="1277"/>
      <c r="CK438" s="1277"/>
      <c r="CL438" s="1277"/>
      <c r="CM438" s="1277"/>
      <c r="CN438" s="1277"/>
    </row>
    <row r="439" spans="1:92">
      <c r="A439" s="1277"/>
      <c r="B439" s="1277"/>
      <c r="C439" s="1277"/>
      <c r="D439" s="1277"/>
      <c r="E439" s="1277"/>
      <c r="F439" s="1277"/>
      <c r="G439" s="1277"/>
      <c r="H439" s="1277"/>
      <c r="I439" s="1277"/>
      <c r="J439" s="1277"/>
      <c r="K439" s="1277"/>
      <c r="L439" s="1277"/>
      <c r="M439" s="1277"/>
      <c r="N439" s="1277"/>
      <c r="O439" s="1277"/>
      <c r="P439" s="1277"/>
      <c r="Q439" s="1277"/>
      <c r="R439" s="1277"/>
      <c r="S439" s="1277"/>
      <c r="T439" s="1277"/>
      <c r="U439" s="1277"/>
      <c r="V439" s="1277"/>
      <c r="W439" s="1277"/>
      <c r="X439" s="1277"/>
      <c r="Y439" s="1277"/>
      <c r="Z439" s="1277"/>
      <c r="AA439" s="1277"/>
      <c r="AB439" s="1277"/>
      <c r="AC439" s="1277"/>
      <c r="AD439" s="1277"/>
      <c r="AE439" s="1277"/>
      <c r="AF439" s="1277"/>
      <c r="AG439" s="1277"/>
      <c r="AH439" s="1277"/>
      <c r="AI439" s="1277"/>
      <c r="AJ439" s="1277"/>
      <c r="AK439" s="1277"/>
      <c r="AL439" s="1277"/>
      <c r="AM439" s="1277"/>
      <c r="AN439" s="1277"/>
      <c r="AO439" s="1277"/>
      <c r="AP439" s="1277"/>
      <c r="AQ439" s="1277"/>
      <c r="AR439" s="1277"/>
      <c r="AS439" s="1277"/>
      <c r="AT439" s="1277"/>
      <c r="AU439" s="1277"/>
      <c r="AV439" s="1277"/>
      <c r="AW439" s="1277"/>
      <c r="AX439" s="1277"/>
      <c r="AY439" s="1277"/>
      <c r="AZ439" s="1277"/>
      <c r="BA439" s="1277"/>
      <c r="BB439" s="1277"/>
      <c r="BC439" s="1277"/>
      <c r="BD439" s="1277"/>
      <c r="BE439" s="1277"/>
      <c r="BF439" s="1277"/>
      <c r="BG439" s="1277"/>
      <c r="BH439" s="1277"/>
      <c r="BI439" s="1277"/>
      <c r="BJ439" s="1277"/>
      <c r="BK439" s="1277"/>
      <c r="BL439" s="1277"/>
      <c r="BM439" s="1277"/>
      <c r="BN439" s="1277"/>
      <c r="BO439" s="1277"/>
      <c r="BP439" s="1277"/>
      <c r="BQ439" s="1277"/>
      <c r="BR439" s="1277"/>
      <c r="BS439" s="1277"/>
      <c r="BT439" s="1277"/>
      <c r="BU439" s="1277"/>
      <c r="BV439" s="1277"/>
      <c r="BW439" s="1277"/>
      <c r="BX439" s="1277"/>
      <c r="BY439" s="1277"/>
      <c r="BZ439" s="1277"/>
      <c r="CA439" s="1277"/>
      <c r="CB439" s="1277"/>
      <c r="CC439" s="1277"/>
      <c r="CD439" s="1277"/>
      <c r="CE439" s="1277"/>
      <c r="CF439" s="1277"/>
      <c r="CG439" s="1277"/>
      <c r="CH439" s="1277"/>
      <c r="CI439" s="1277"/>
      <c r="CJ439" s="1277"/>
      <c r="CK439" s="1277"/>
      <c r="CL439" s="1277"/>
      <c r="CM439" s="1277"/>
      <c r="CN439" s="1277"/>
    </row>
    <row r="440" spans="1:92">
      <c r="A440" s="1277"/>
      <c r="B440" s="1277"/>
      <c r="C440" s="1277"/>
      <c r="D440" s="1277"/>
      <c r="E440" s="1277"/>
      <c r="F440" s="1277"/>
      <c r="G440" s="1277"/>
      <c r="H440" s="1277"/>
      <c r="I440" s="1277"/>
      <c r="J440" s="1277"/>
      <c r="K440" s="1277"/>
      <c r="L440" s="1277"/>
      <c r="M440" s="1277"/>
      <c r="N440" s="1277"/>
      <c r="O440" s="1277"/>
      <c r="P440" s="1277"/>
      <c r="Q440" s="1277"/>
      <c r="R440" s="1277"/>
      <c r="S440" s="1277"/>
      <c r="T440" s="1277"/>
      <c r="U440" s="1277"/>
      <c r="V440" s="1277"/>
      <c r="W440" s="1277"/>
      <c r="X440" s="1277"/>
      <c r="Y440" s="1277"/>
      <c r="Z440" s="1277"/>
      <c r="AA440" s="1277"/>
      <c r="AB440" s="1277"/>
      <c r="AC440" s="1277"/>
      <c r="AD440" s="1277"/>
      <c r="AE440" s="1277"/>
      <c r="AF440" s="1277"/>
      <c r="AG440" s="1277"/>
      <c r="AH440" s="1277"/>
      <c r="AI440" s="1277"/>
      <c r="AJ440" s="1277"/>
      <c r="AK440" s="1277"/>
      <c r="AL440" s="1277"/>
      <c r="AM440" s="1277"/>
      <c r="AN440" s="1277"/>
      <c r="AO440" s="1277"/>
      <c r="AP440" s="1277"/>
      <c r="AQ440" s="1277"/>
      <c r="AR440" s="1277"/>
      <c r="AS440" s="1277"/>
      <c r="AT440" s="1277"/>
      <c r="AU440" s="1277"/>
      <c r="AV440" s="1277"/>
      <c r="AW440" s="1277"/>
      <c r="AX440" s="1277"/>
      <c r="AY440" s="1277"/>
      <c r="AZ440" s="1277"/>
      <c r="BA440" s="1277"/>
      <c r="BB440" s="1277"/>
      <c r="BC440" s="1277"/>
      <c r="BD440" s="1277"/>
      <c r="BE440" s="1277"/>
      <c r="BF440" s="1277"/>
      <c r="BG440" s="1277"/>
      <c r="BH440" s="1277"/>
      <c r="BI440" s="1277"/>
      <c r="BJ440" s="1277"/>
      <c r="BK440" s="1277"/>
      <c r="BL440" s="1277"/>
      <c r="BM440" s="1277"/>
      <c r="BN440" s="1277"/>
      <c r="BO440" s="1277"/>
      <c r="BP440" s="1277"/>
      <c r="BQ440" s="1277"/>
      <c r="BR440" s="1277"/>
      <c r="BS440" s="1277"/>
      <c r="BT440" s="1277"/>
      <c r="BU440" s="1277"/>
      <c r="BV440" s="1277"/>
      <c r="BW440" s="1277"/>
      <c r="BX440" s="1277"/>
      <c r="BY440" s="1277"/>
      <c r="BZ440" s="1277"/>
      <c r="CA440" s="1277"/>
      <c r="CB440" s="1277"/>
      <c r="CC440" s="1277"/>
      <c r="CD440" s="1277"/>
      <c r="CE440" s="1277"/>
      <c r="CF440" s="1277"/>
      <c r="CG440" s="1277"/>
      <c r="CH440" s="1277"/>
      <c r="CI440" s="1277"/>
      <c r="CJ440" s="1277"/>
      <c r="CK440" s="1277"/>
      <c r="CL440" s="1277"/>
      <c r="CM440" s="1277"/>
      <c r="CN440" s="1277"/>
    </row>
    <row r="441" spans="1:92">
      <c r="A441" s="1277"/>
      <c r="B441" s="1277"/>
      <c r="C441" s="1277"/>
      <c r="D441" s="1277"/>
      <c r="E441" s="1277"/>
      <c r="F441" s="1277"/>
      <c r="G441" s="1277"/>
      <c r="H441" s="1277"/>
      <c r="I441" s="1277"/>
      <c r="J441" s="1277"/>
      <c r="K441" s="1277"/>
      <c r="L441" s="1277"/>
      <c r="M441" s="1277"/>
      <c r="N441" s="1277"/>
      <c r="O441" s="1277"/>
      <c r="P441" s="1277"/>
      <c r="Q441" s="1277"/>
      <c r="R441" s="1277"/>
      <c r="S441" s="1277"/>
      <c r="T441" s="1277"/>
      <c r="U441" s="1277"/>
      <c r="V441" s="1277"/>
      <c r="W441" s="1277"/>
      <c r="X441" s="1277"/>
      <c r="Y441" s="1277"/>
      <c r="Z441" s="1277"/>
      <c r="AA441" s="1277"/>
      <c r="AB441" s="1277"/>
      <c r="AC441" s="1277"/>
      <c r="AD441" s="1277"/>
      <c r="AE441" s="1277"/>
      <c r="AF441" s="1277"/>
      <c r="AG441" s="1277"/>
      <c r="AH441" s="1277"/>
      <c r="AI441" s="1277"/>
      <c r="AJ441" s="1277"/>
      <c r="AK441" s="1277"/>
      <c r="AL441" s="1277"/>
      <c r="AM441" s="1277"/>
      <c r="AN441" s="1277"/>
      <c r="AO441" s="1277"/>
      <c r="AP441" s="1277"/>
      <c r="AQ441" s="1277"/>
      <c r="AR441" s="1277"/>
      <c r="AS441" s="1277"/>
      <c r="AT441" s="1277"/>
      <c r="AU441" s="1277"/>
      <c r="AV441" s="1277"/>
      <c r="AW441" s="1277"/>
      <c r="AX441" s="1277"/>
      <c r="AY441" s="1277"/>
      <c r="AZ441" s="1277"/>
      <c r="BA441" s="1277"/>
      <c r="BB441" s="1277"/>
      <c r="BC441" s="1277"/>
      <c r="BD441" s="1277"/>
      <c r="BE441" s="1277"/>
      <c r="BF441" s="1277"/>
      <c r="BG441" s="1277"/>
      <c r="BH441" s="1277"/>
      <c r="BI441" s="1277"/>
      <c r="BJ441" s="1277"/>
      <c r="BK441" s="1277"/>
      <c r="BL441" s="1277"/>
      <c r="BM441" s="1277"/>
      <c r="BN441" s="1277"/>
      <c r="BO441" s="1277"/>
      <c r="BP441" s="1277"/>
      <c r="BQ441" s="1277"/>
      <c r="BR441" s="1277"/>
      <c r="BS441" s="1277"/>
      <c r="BT441" s="1277"/>
      <c r="BU441" s="1277"/>
      <c r="BV441" s="1277"/>
      <c r="BW441" s="1277"/>
      <c r="BX441" s="1277"/>
      <c r="BY441" s="1277"/>
      <c r="BZ441" s="1277"/>
      <c r="CA441" s="1277"/>
      <c r="CB441" s="1277"/>
      <c r="CC441" s="1277"/>
      <c r="CD441" s="1277"/>
      <c r="CE441" s="1277"/>
      <c r="CF441" s="1277"/>
      <c r="CG441" s="1277"/>
      <c r="CH441" s="1277"/>
      <c r="CI441" s="1277"/>
      <c r="CJ441" s="1277"/>
      <c r="CK441" s="1277"/>
      <c r="CL441" s="1277"/>
      <c r="CM441" s="1277"/>
      <c r="CN441" s="1277"/>
    </row>
    <row r="442" spans="1:92">
      <c r="A442" s="1277"/>
      <c r="B442" s="1277"/>
      <c r="C442" s="1277"/>
      <c r="D442" s="1277"/>
      <c r="E442" s="1277"/>
      <c r="F442" s="1277"/>
      <c r="G442" s="1277"/>
      <c r="H442" s="1277"/>
      <c r="I442" s="1277"/>
      <c r="J442" s="1277"/>
      <c r="K442" s="1277"/>
      <c r="L442" s="1277"/>
      <c r="M442" s="1277"/>
      <c r="N442" s="1277"/>
      <c r="O442" s="1277"/>
      <c r="P442" s="1277"/>
      <c r="Q442" s="1277"/>
      <c r="R442" s="1277"/>
      <c r="S442" s="1277"/>
      <c r="T442" s="1277"/>
      <c r="U442" s="1277"/>
      <c r="V442" s="1277"/>
      <c r="W442" s="1277"/>
      <c r="X442" s="1277"/>
      <c r="Y442" s="1277"/>
      <c r="Z442" s="1277"/>
      <c r="AA442" s="1277"/>
      <c r="AB442" s="1277"/>
      <c r="AC442" s="1277"/>
      <c r="AD442" s="1277"/>
      <c r="AE442" s="1277"/>
      <c r="AF442" s="1277"/>
      <c r="AG442" s="1277"/>
      <c r="AH442" s="1277"/>
      <c r="AI442" s="1277"/>
      <c r="AJ442" s="1277"/>
      <c r="AK442" s="1277"/>
      <c r="AL442" s="1277"/>
      <c r="AM442" s="1277"/>
      <c r="AN442" s="1277"/>
      <c r="AO442" s="1277"/>
      <c r="AP442" s="1277"/>
      <c r="AQ442" s="1277"/>
      <c r="AR442" s="1277"/>
      <c r="AS442" s="1277"/>
      <c r="AT442" s="1277"/>
      <c r="AU442" s="1277"/>
      <c r="AV442" s="1277"/>
      <c r="AW442" s="1277"/>
      <c r="AX442" s="1277"/>
      <c r="AY442" s="1277"/>
      <c r="AZ442" s="1277"/>
      <c r="BA442" s="1277"/>
      <c r="BB442" s="1277"/>
      <c r="BC442" s="1277"/>
      <c r="BD442" s="1277"/>
      <c r="BE442" s="1277"/>
      <c r="BF442" s="1277"/>
      <c r="BG442" s="1277"/>
      <c r="BH442" s="1277"/>
      <c r="BI442" s="1277"/>
      <c r="BJ442" s="1277"/>
      <c r="BK442" s="1277"/>
      <c r="BL442" s="1277"/>
      <c r="BM442" s="1277"/>
      <c r="BN442" s="1277"/>
      <c r="BO442" s="1277"/>
      <c r="BP442" s="1277"/>
      <c r="BQ442" s="1277"/>
      <c r="BR442" s="1277"/>
      <c r="BS442" s="1277"/>
      <c r="BT442" s="1277"/>
      <c r="BU442" s="1277"/>
      <c r="BV442" s="1277"/>
      <c r="BW442" s="1277"/>
      <c r="BX442" s="1277"/>
      <c r="BY442" s="1277"/>
      <c r="BZ442" s="1277"/>
      <c r="CA442" s="1277"/>
      <c r="CB442" s="1277"/>
      <c r="CC442" s="1277"/>
      <c r="CD442" s="1277"/>
      <c r="CE442" s="1277"/>
      <c r="CF442" s="1277"/>
      <c r="CG442" s="1277"/>
      <c r="CH442" s="1277"/>
      <c r="CI442" s="1277"/>
      <c r="CJ442" s="1277"/>
      <c r="CK442" s="1277"/>
      <c r="CL442" s="1277"/>
      <c r="CM442" s="1277"/>
      <c r="CN442" s="1277"/>
    </row>
    <row r="443" spans="1:92">
      <c r="A443" s="1277"/>
      <c r="B443" s="1277"/>
      <c r="C443" s="1277"/>
      <c r="D443" s="1277"/>
      <c r="E443" s="1277"/>
      <c r="F443" s="1277"/>
      <c r="G443" s="1277"/>
      <c r="H443" s="1277"/>
      <c r="I443" s="1277"/>
      <c r="J443" s="1277"/>
      <c r="K443" s="1277"/>
      <c r="L443" s="1277"/>
      <c r="M443" s="1277"/>
      <c r="N443" s="1277"/>
      <c r="O443" s="1277"/>
      <c r="P443" s="1277"/>
      <c r="Q443" s="1277"/>
      <c r="R443" s="1277"/>
      <c r="S443" s="1277"/>
      <c r="T443" s="1277"/>
      <c r="U443" s="1277"/>
      <c r="V443" s="1277"/>
      <c r="W443" s="1277"/>
      <c r="X443" s="1277"/>
      <c r="Y443" s="1277"/>
      <c r="Z443" s="1277"/>
      <c r="AA443" s="1277"/>
      <c r="AB443" s="1277"/>
      <c r="AC443" s="1277"/>
      <c r="AD443" s="1277"/>
      <c r="AE443" s="1277"/>
      <c r="AF443" s="1277"/>
      <c r="AG443" s="1277"/>
      <c r="AH443" s="1277"/>
      <c r="AI443" s="1277"/>
      <c r="AJ443" s="1277"/>
      <c r="AK443" s="1277"/>
      <c r="AL443" s="1277"/>
      <c r="AM443" s="1277"/>
      <c r="AN443" s="1277"/>
      <c r="AO443" s="1277"/>
      <c r="AP443" s="1277"/>
      <c r="AQ443" s="1277"/>
      <c r="AR443" s="1277"/>
      <c r="AS443" s="1277"/>
      <c r="AT443" s="1277"/>
      <c r="AU443" s="1277"/>
      <c r="AV443" s="1277"/>
      <c r="AW443" s="1277"/>
      <c r="AX443" s="1277"/>
      <c r="AY443" s="1277"/>
      <c r="AZ443" s="1277"/>
      <c r="BA443" s="1277"/>
      <c r="BB443" s="1277"/>
      <c r="BC443" s="1277"/>
      <c r="BD443" s="1277"/>
      <c r="BE443" s="1277"/>
      <c r="BF443" s="1277"/>
      <c r="BG443" s="1277"/>
      <c r="BH443" s="1277"/>
      <c r="BI443" s="1277"/>
      <c r="BJ443" s="1277"/>
      <c r="BK443" s="1277"/>
      <c r="BL443" s="1277"/>
      <c r="BM443" s="1277"/>
      <c r="BN443" s="1277"/>
      <c r="BO443" s="1277"/>
      <c r="BP443" s="1277"/>
      <c r="BQ443" s="1277"/>
      <c r="BR443" s="1277"/>
      <c r="BS443" s="1277"/>
      <c r="BT443" s="1277"/>
      <c r="BU443" s="1277"/>
      <c r="BV443" s="1277"/>
      <c r="BW443" s="1277"/>
      <c r="BX443" s="1277"/>
      <c r="BY443" s="1277"/>
      <c r="BZ443" s="1277"/>
      <c r="CA443" s="1277"/>
      <c r="CB443" s="1277"/>
      <c r="CC443" s="1277"/>
      <c r="CD443" s="1277"/>
      <c r="CE443" s="1277"/>
      <c r="CF443" s="1277"/>
      <c r="CG443" s="1277"/>
      <c r="CH443" s="1277"/>
      <c r="CI443" s="1277"/>
      <c r="CJ443" s="1277"/>
      <c r="CK443" s="1277"/>
      <c r="CL443" s="1277"/>
      <c r="CM443" s="1277"/>
      <c r="CN443" s="1277"/>
    </row>
    <row r="444" spans="1:92">
      <c r="A444" s="1277"/>
      <c r="B444" s="1277"/>
      <c r="C444" s="1277"/>
      <c r="D444" s="1277"/>
      <c r="E444" s="1277"/>
      <c r="F444" s="1277"/>
      <c r="G444" s="1277"/>
      <c r="H444" s="1277"/>
      <c r="I444" s="1277"/>
      <c r="J444" s="1277"/>
      <c r="K444" s="1277"/>
      <c r="L444" s="1277"/>
      <c r="M444" s="1277"/>
      <c r="N444" s="1277"/>
      <c r="O444" s="1277"/>
      <c r="P444" s="1277"/>
      <c r="Q444" s="1277"/>
      <c r="R444" s="1277"/>
      <c r="S444" s="1277"/>
      <c r="T444" s="1277"/>
      <c r="U444" s="1277"/>
      <c r="V444" s="1277"/>
      <c r="W444" s="1277"/>
      <c r="X444" s="1277"/>
      <c r="Y444" s="1277"/>
      <c r="Z444" s="1277"/>
      <c r="AA444" s="1277"/>
      <c r="AB444" s="1277"/>
      <c r="AC444" s="1277"/>
      <c r="AD444" s="1277"/>
      <c r="AE444" s="1277"/>
      <c r="AF444" s="1277"/>
      <c r="AG444" s="1277"/>
      <c r="AH444" s="1277"/>
      <c r="AI444" s="1277"/>
      <c r="AJ444" s="1277"/>
      <c r="AK444" s="1277"/>
      <c r="AL444" s="1277"/>
      <c r="AM444" s="1277"/>
      <c r="AN444" s="1277"/>
      <c r="AO444" s="1277"/>
      <c r="AP444" s="1277"/>
      <c r="AQ444" s="1277"/>
      <c r="AR444" s="1277"/>
      <c r="AS444" s="1277"/>
      <c r="AT444" s="1277"/>
      <c r="AU444" s="1277"/>
      <c r="AV444" s="1277"/>
      <c r="AW444" s="1277"/>
      <c r="AX444" s="1277"/>
      <c r="AY444" s="1277"/>
      <c r="AZ444" s="1277"/>
      <c r="BA444" s="1277"/>
      <c r="BB444" s="1277"/>
      <c r="BC444" s="1277"/>
      <c r="BD444" s="1277"/>
      <c r="BE444" s="1277"/>
      <c r="BF444" s="1277"/>
      <c r="BG444" s="1277"/>
      <c r="BH444" s="1277"/>
      <c r="BI444" s="1277"/>
      <c r="BJ444" s="1277"/>
      <c r="BK444" s="1277"/>
      <c r="BL444" s="1277"/>
      <c r="BM444" s="1277"/>
      <c r="BN444" s="1277"/>
      <c r="BO444" s="1277"/>
      <c r="BP444" s="1277"/>
      <c r="BQ444" s="1277"/>
      <c r="BR444" s="1277"/>
      <c r="BS444" s="1277"/>
      <c r="BT444" s="1277"/>
      <c r="BU444" s="1277"/>
      <c r="BV444" s="1277"/>
      <c r="BW444" s="1277"/>
      <c r="BX444" s="1277"/>
      <c r="BY444" s="1277"/>
      <c r="BZ444" s="1277"/>
      <c r="CA444" s="1277"/>
      <c r="CB444" s="1277"/>
      <c r="CC444" s="1277"/>
      <c r="CD444" s="1277"/>
      <c r="CE444" s="1277"/>
      <c r="CF444" s="1277"/>
      <c r="CG444" s="1277"/>
      <c r="CH444" s="1277"/>
      <c r="CI444" s="1277"/>
      <c r="CJ444" s="1277"/>
      <c r="CK444" s="1277"/>
      <c r="CL444" s="1277"/>
      <c r="CM444" s="1277"/>
      <c r="CN444" s="1277"/>
    </row>
    <row r="445" spans="1:92">
      <c r="A445" s="1277"/>
      <c r="B445" s="1277"/>
      <c r="C445" s="1277"/>
      <c r="D445" s="1277"/>
      <c r="E445" s="1277"/>
      <c r="F445" s="1277"/>
      <c r="G445" s="1277"/>
      <c r="H445" s="1277"/>
      <c r="I445" s="1277"/>
      <c r="J445" s="1277"/>
      <c r="K445" s="1277"/>
      <c r="L445" s="1277"/>
      <c r="M445" s="1277"/>
      <c r="N445" s="1277"/>
      <c r="O445" s="1277"/>
      <c r="P445" s="1277"/>
      <c r="Q445" s="1277"/>
      <c r="R445" s="1277"/>
      <c r="S445" s="1277"/>
      <c r="T445" s="1277"/>
      <c r="U445" s="1277"/>
      <c r="V445" s="1277"/>
      <c r="W445" s="1277"/>
      <c r="X445" s="1277"/>
      <c r="Y445" s="1277"/>
      <c r="Z445" s="1277"/>
      <c r="AA445" s="1277"/>
      <c r="AB445" s="1277"/>
      <c r="AC445" s="1277"/>
      <c r="AD445" s="1277"/>
      <c r="AE445" s="1277"/>
      <c r="AF445" s="1277"/>
      <c r="AG445" s="1277"/>
      <c r="AH445" s="1277"/>
      <c r="AI445" s="1277"/>
      <c r="AJ445" s="1277"/>
      <c r="AK445" s="1277"/>
      <c r="AL445" s="1277"/>
      <c r="AM445" s="1277"/>
      <c r="AN445" s="1277"/>
      <c r="AO445" s="1277"/>
      <c r="AP445" s="1277"/>
      <c r="AQ445" s="1277"/>
      <c r="AR445" s="1277"/>
      <c r="AS445" s="1277"/>
      <c r="AT445" s="1277"/>
      <c r="AU445" s="1277"/>
      <c r="AV445" s="1277"/>
      <c r="AW445" s="1277"/>
      <c r="AX445" s="1277"/>
      <c r="AY445" s="1277"/>
      <c r="AZ445" s="1277"/>
      <c r="BA445" s="1277"/>
      <c r="BB445" s="1277"/>
      <c r="BC445" s="1277"/>
      <c r="BD445" s="1277"/>
      <c r="BE445" s="1277"/>
      <c r="BF445" s="1277"/>
      <c r="BG445" s="1277"/>
      <c r="BH445" s="1277"/>
      <c r="BI445" s="1277"/>
      <c r="BJ445" s="1277"/>
      <c r="BK445" s="1277"/>
      <c r="BL445" s="1277"/>
      <c r="BM445" s="1277"/>
      <c r="BN445" s="1277"/>
      <c r="BO445" s="1277"/>
      <c r="BP445" s="1277"/>
      <c r="BQ445" s="1277"/>
      <c r="BR445" s="1277"/>
      <c r="BS445" s="1277"/>
      <c r="BT445" s="1277"/>
      <c r="BU445" s="1277"/>
      <c r="BV445" s="1277"/>
      <c r="BW445" s="1277"/>
      <c r="BX445" s="1277"/>
      <c r="BY445" s="1277"/>
      <c r="BZ445" s="1277"/>
      <c r="CA445" s="1277"/>
      <c r="CB445" s="1277"/>
      <c r="CC445" s="1277"/>
      <c r="CD445" s="1277"/>
      <c r="CE445" s="1277"/>
      <c r="CF445" s="1277"/>
      <c r="CG445" s="1277"/>
      <c r="CH445" s="1277"/>
      <c r="CI445" s="1277"/>
      <c r="CJ445" s="1277"/>
      <c r="CK445" s="1277"/>
      <c r="CL445" s="1277"/>
      <c r="CM445" s="1277"/>
      <c r="CN445" s="1277"/>
    </row>
    <row r="446" spans="1:92">
      <c r="A446" s="1277"/>
      <c r="B446" s="1277"/>
      <c r="C446" s="1277"/>
      <c r="D446" s="1277"/>
      <c r="E446" s="1277"/>
      <c r="F446" s="1277"/>
      <c r="G446" s="1277"/>
      <c r="H446" s="1277"/>
      <c r="I446" s="1277"/>
      <c r="J446" s="1277"/>
      <c r="K446" s="1277"/>
      <c r="L446" s="1277"/>
      <c r="M446" s="1277"/>
      <c r="N446" s="1277"/>
      <c r="O446" s="1277"/>
      <c r="P446" s="1277"/>
      <c r="Q446" s="1277"/>
      <c r="R446" s="1277"/>
      <c r="S446" s="1277"/>
      <c r="T446" s="1277"/>
      <c r="U446" s="1277"/>
      <c r="V446" s="1277"/>
      <c r="W446" s="1277"/>
      <c r="X446" s="1277"/>
      <c r="Y446" s="1277"/>
      <c r="Z446" s="1277"/>
      <c r="AA446" s="1277"/>
      <c r="AB446" s="1277"/>
      <c r="AC446" s="1277"/>
      <c r="AD446" s="1277"/>
      <c r="AE446" s="1277"/>
      <c r="AF446" s="1277"/>
      <c r="AG446" s="1277"/>
      <c r="AH446" s="1277"/>
      <c r="AI446" s="1277"/>
      <c r="AJ446" s="1277"/>
      <c r="AK446" s="1277"/>
      <c r="AL446" s="1277"/>
      <c r="AM446" s="1277"/>
      <c r="AN446" s="1277"/>
      <c r="AO446" s="1277"/>
      <c r="AP446" s="1277"/>
      <c r="AQ446" s="1277"/>
      <c r="AR446" s="1277"/>
      <c r="AS446" s="1277"/>
      <c r="AT446" s="1277"/>
      <c r="AU446" s="1277"/>
      <c r="AV446" s="1277"/>
      <c r="AW446" s="1277"/>
      <c r="AX446" s="1277"/>
      <c r="AY446" s="1277"/>
      <c r="AZ446" s="1277"/>
      <c r="BA446" s="1277"/>
      <c r="BB446" s="1277"/>
      <c r="BC446" s="1277"/>
      <c r="BD446" s="1277"/>
      <c r="BE446" s="1277"/>
      <c r="BF446" s="1277"/>
      <c r="BG446" s="1277"/>
      <c r="BH446" s="1277"/>
      <c r="BI446" s="1277"/>
      <c r="BJ446" s="1277"/>
      <c r="BK446" s="1277"/>
      <c r="BL446" s="1277"/>
      <c r="BM446" s="1277"/>
      <c r="BN446" s="1277"/>
      <c r="BO446" s="1277"/>
      <c r="BP446" s="1277"/>
      <c r="BQ446" s="1277"/>
      <c r="BR446" s="1277"/>
      <c r="BS446" s="1277"/>
      <c r="BT446" s="1277"/>
      <c r="BU446" s="1277"/>
      <c r="BV446" s="1277"/>
      <c r="BW446" s="1277"/>
      <c r="BX446" s="1277"/>
      <c r="BY446" s="1277"/>
      <c r="BZ446" s="1277"/>
      <c r="CA446" s="1277"/>
      <c r="CB446" s="1277"/>
      <c r="CC446" s="1277"/>
      <c r="CD446" s="1277"/>
      <c r="CE446" s="1277"/>
      <c r="CF446" s="1277"/>
      <c r="CG446" s="1277"/>
      <c r="CH446" s="1277"/>
      <c r="CI446" s="1277"/>
      <c r="CJ446" s="1277"/>
      <c r="CK446" s="1277"/>
      <c r="CL446" s="1277"/>
      <c r="CM446" s="1277"/>
      <c r="CN446" s="1277"/>
    </row>
    <row r="447" spans="1:92">
      <c r="A447" s="1277"/>
      <c r="B447" s="1277"/>
      <c r="C447" s="1277"/>
      <c r="D447" s="1277"/>
      <c r="E447" s="1277"/>
      <c r="F447" s="1277"/>
      <c r="G447" s="1277"/>
      <c r="H447" s="1277"/>
      <c r="I447" s="1277"/>
      <c r="J447" s="1277"/>
      <c r="K447" s="1277"/>
      <c r="L447" s="1277"/>
      <c r="M447" s="1277"/>
      <c r="N447" s="1277"/>
      <c r="O447" s="1277"/>
      <c r="P447" s="1277"/>
      <c r="Q447" s="1277"/>
      <c r="R447" s="1277"/>
      <c r="S447" s="1277"/>
      <c r="T447" s="1277"/>
      <c r="U447" s="1277"/>
      <c r="V447" s="1277"/>
      <c r="W447" s="1277"/>
      <c r="X447" s="1277"/>
      <c r="Y447" s="1277"/>
      <c r="Z447" s="1277"/>
      <c r="AA447" s="1277"/>
      <c r="AB447" s="1277"/>
      <c r="AC447" s="1277"/>
      <c r="AD447" s="1277"/>
      <c r="AE447" s="1277"/>
      <c r="AF447" s="1277"/>
      <c r="AG447" s="1277"/>
      <c r="AH447" s="1277"/>
      <c r="AI447" s="1277"/>
      <c r="AJ447" s="1277"/>
      <c r="AK447" s="1277"/>
      <c r="AL447" s="1277"/>
      <c r="AM447" s="1277"/>
      <c r="AN447" s="1277"/>
      <c r="AO447" s="1277"/>
      <c r="AP447" s="1277"/>
      <c r="AQ447" s="1277"/>
      <c r="AR447" s="1277"/>
      <c r="AS447" s="1277"/>
      <c r="AT447" s="1277"/>
      <c r="AU447" s="1277"/>
      <c r="AV447" s="1277"/>
      <c r="AW447" s="1277"/>
      <c r="AX447" s="1277"/>
      <c r="AY447" s="1277"/>
      <c r="AZ447" s="1277"/>
      <c r="BA447" s="1277"/>
      <c r="BB447" s="1277"/>
      <c r="BC447" s="1277"/>
      <c r="BD447" s="1277"/>
      <c r="BE447" s="1277"/>
      <c r="BF447" s="1277"/>
      <c r="BG447" s="1277"/>
      <c r="BH447" s="1277"/>
      <c r="BI447" s="1277"/>
      <c r="BJ447" s="1277"/>
      <c r="BK447" s="1277"/>
      <c r="BL447" s="1277"/>
      <c r="BM447" s="1277"/>
      <c r="BN447" s="1277"/>
      <c r="BO447" s="1277"/>
      <c r="BP447" s="1277"/>
      <c r="BQ447" s="1277"/>
      <c r="BR447" s="1277"/>
      <c r="BS447" s="1277"/>
      <c r="BT447" s="1277"/>
      <c r="BU447" s="1277"/>
      <c r="BV447" s="1277"/>
      <c r="BW447" s="1277"/>
      <c r="BX447" s="1277"/>
      <c r="BY447" s="1277"/>
      <c r="BZ447" s="1277"/>
      <c r="CA447" s="1277"/>
      <c r="CB447" s="1277"/>
      <c r="CC447" s="1277"/>
      <c r="CD447" s="1277"/>
      <c r="CE447" s="1277"/>
      <c r="CF447" s="1277"/>
      <c r="CG447" s="1277"/>
      <c r="CH447" s="1277"/>
      <c r="CI447" s="1277"/>
      <c r="CJ447" s="1277"/>
      <c r="CK447" s="1277"/>
      <c r="CL447" s="1277"/>
      <c r="CM447" s="1277"/>
      <c r="CN447" s="1277"/>
    </row>
    <row r="448" spans="1:92">
      <c r="A448" s="1277"/>
      <c r="B448" s="1277"/>
      <c r="C448" s="1277"/>
      <c r="D448" s="1277"/>
      <c r="E448" s="1277"/>
      <c r="F448" s="1277"/>
      <c r="G448" s="1277"/>
      <c r="H448" s="1277"/>
      <c r="I448" s="1277"/>
      <c r="J448" s="1277"/>
      <c r="K448" s="1277"/>
      <c r="L448" s="1277"/>
      <c r="M448" s="1277"/>
      <c r="N448" s="1277"/>
      <c r="O448" s="1277"/>
      <c r="P448" s="1277"/>
      <c r="Q448" s="1277"/>
      <c r="R448" s="1277"/>
      <c r="S448" s="1277"/>
      <c r="T448" s="1277"/>
      <c r="U448" s="1277"/>
      <c r="V448" s="1277"/>
      <c r="W448" s="1277"/>
      <c r="X448" s="1277"/>
      <c r="Y448" s="1277"/>
      <c r="Z448" s="1277"/>
      <c r="AA448" s="1277"/>
      <c r="AB448" s="1277"/>
      <c r="AC448" s="1277"/>
      <c r="AD448" s="1277"/>
      <c r="AE448" s="1277"/>
      <c r="AF448" s="1277"/>
      <c r="AG448" s="1277"/>
      <c r="AH448" s="1277"/>
      <c r="AI448" s="1277"/>
      <c r="AJ448" s="1277"/>
      <c r="AK448" s="1277"/>
      <c r="AL448" s="1277"/>
      <c r="AM448" s="1277"/>
      <c r="AN448" s="1277"/>
      <c r="AO448" s="1277"/>
      <c r="AP448" s="1277"/>
      <c r="AQ448" s="1277"/>
      <c r="AR448" s="1277"/>
      <c r="AS448" s="1277"/>
      <c r="AT448" s="1277"/>
      <c r="AU448" s="1277"/>
      <c r="AV448" s="1277"/>
      <c r="AW448" s="1277"/>
      <c r="AX448" s="1277"/>
      <c r="AY448" s="1277"/>
      <c r="AZ448" s="1277"/>
      <c r="BA448" s="1277"/>
      <c r="BB448" s="1277"/>
      <c r="BC448" s="1277"/>
      <c r="BD448" s="1277"/>
      <c r="BE448" s="1277"/>
      <c r="BF448" s="1277"/>
      <c r="BG448" s="1277"/>
      <c r="BH448" s="1277"/>
      <c r="BI448" s="1277"/>
      <c r="BJ448" s="1277"/>
      <c r="BK448" s="1277"/>
      <c r="BL448" s="1277"/>
      <c r="BM448" s="1277"/>
      <c r="BN448" s="1277"/>
      <c r="BO448" s="1277"/>
      <c r="BP448" s="1277"/>
      <c r="BQ448" s="1277"/>
      <c r="BR448" s="1277"/>
      <c r="BS448" s="1277"/>
      <c r="BT448" s="1277"/>
      <c r="BU448" s="1277"/>
      <c r="BV448" s="1277"/>
      <c r="BW448" s="1277"/>
      <c r="BX448" s="1277"/>
      <c r="BY448" s="1277"/>
      <c r="BZ448" s="1277"/>
      <c r="CA448" s="1277"/>
      <c r="CB448" s="1277"/>
      <c r="CC448" s="1277"/>
      <c r="CD448" s="1277"/>
      <c r="CE448" s="1277"/>
      <c r="CF448" s="1277"/>
      <c r="CG448" s="1277"/>
      <c r="CH448" s="1277"/>
      <c r="CI448" s="1277"/>
      <c r="CJ448" s="1277"/>
      <c r="CK448" s="1277"/>
      <c r="CL448" s="1277"/>
      <c r="CM448" s="1277"/>
      <c r="CN448" s="1277"/>
    </row>
    <row r="449" spans="1:92">
      <c r="A449" s="1277"/>
      <c r="B449" s="1277"/>
      <c r="C449" s="1277"/>
      <c r="D449" s="1277"/>
      <c r="E449" s="1277"/>
      <c r="F449" s="1277"/>
      <c r="G449" s="1277"/>
      <c r="H449" s="1277"/>
      <c r="I449" s="1277"/>
      <c r="J449" s="1277"/>
      <c r="K449" s="1277"/>
      <c r="L449" s="1277"/>
      <c r="M449" s="1277"/>
      <c r="N449" s="1277"/>
      <c r="O449" s="1277"/>
      <c r="P449" s="1277"/>
      <c r="Q449" s="1277"/>
      <c r="R449" s="1277"/>
      <c r="S449" s="1277"/>
      <c r="T449" s="1277"/>
      <c r="U449" s="1277"/>
      <c r="V449" s="1277"/>
      <c r="W449" s="1277"/>
      <c r="X449" s="1277"/>
      <c r="Y449" s="1277"/>
      <c r="Z449" s="1277"/>
      <c r="AA449" s="1277"/>
      <c r="AB449" s="1277"/>
      <c r="AC449" s="1277"/>
      <c r="AD449" s="1277"/>
      <c r="AE449" s="1277"/>
      <c r="AF449" s="1277"/>
      <c r="AG449" s="1277"/>
      <c r="AH449" s="1277"/>
      <c r="AI449" s="1277"/>
      <c r="AJ449" s="1277"/>
      <c r="AK449" s="1277"/>
      <c r="AL449" s="1277"/>
      <c r="AM449" s="1277"/>
      <c r="AN449" s="1277"/>
      <c r="AO449" s="1277"/>
      <c r="AP449" s="1277"/>
      <c r="AQ449" s="1277"/>
      <c r="AR449" s="1277"/>
      <c r="AS449" s="1277"/>
      <c r="AT449" s="1277"/>
      <c r="AU449" s="1277"/>
      <c r="AV449" s="1277"/>
      <c r="AW449" s="1277"/>
      <c r="AX449" s="1277"/>
      <c r="AY449" s="1277"/>
      <c r="AZ449" s="1277"/>
      <c r="BA449" s="1277"/>
      <c r="BB449" s="1277"/>
      <c r="BC449" s="1277"/>
      <c r="BD449" s="1277"/>
      <c r="BE449" s="1277"/>
      <c r="BF449" s="1277"/>
      <c r="BG449" s="1277"/>
      <c r="BH449" s="1277"/>
      <c r="BI449" s="1277"/>
      <c r="BJ449" s="1277"/>
      <c r="BK449" s="1277"/>
      <c r="BL449" s="1277"/>
      <c r="BM449" s="1277"/>
      <c r="BN449" s="1277"/>
      <c r="BO449" s="1277"/>
      <c r="BP449" s="1277"/>
      <c r="BQ449" s="1277"/>
      <c r="BR449" s="1277"/>
      <c r="BS449" s="1277"/>
      <c r="BT449" s="1277"/>
      <c r="BU449" s="1277"/>
      <c r="BV449" s="1277"/>
      <c r="BW449" s="1277"/>
      <c r="BX449" s="1277"/>
      <c r="BY449" s="1277"/>
      <c r="BZ449" s="1277"/>
      <c r="CA449" s="1277"/>
      <c r="CB449" s="1277"/>
      <c r="CC449" s="1277"/>
      <c r="CD449" s="1277"/>
      <c r="CE449" s="1277"/>
      <c r="CF449" s="1277"/>
      <c r="CG449" s="1277"/>
      <c r="CH449" s="1277"/>
      <c r="CI449" s="1277"/>
      <c r="CJ449" s="1277"/>
      <c r="CK449" s="1277"/>
      <c r="CL449" s="1277"/>
      <c r="CM449" s="1277"/>
      <c r="CN449" s="1277"/>
    </row>
    <row r="450" spans="1:92">
      <c r="A450" s="1277"/>
      <c r="B450" s="1277"/>
      <c r="C450" s="1277"/>
      <c r="D450" s="1277"/>
      <c r="E450" s="1277"/>
      <c r="F450" s="1277"/>
      <c r="G450" s="1277"/>
      <c r="H450" s="1277"/>
      <c r="I450" s="1277"/>
      <c r="J450" s="1277"/>
      <c r="K450" s="1277"/>
      <c r="L450" s="1277"/>
      <c r="M450" s="1277"/>
      <c r="N450" s="1277"/>
      <c r="O450" s="1277"/>
      <c r="P450" s="1277"/>
      <c r="Q450" s="1277"/>
      <c r="R450" s="1277"/>
      <c r="S450" s="1277"/>
      <c r="T450" s="1277"/>
      <c r="U450" s="1277"/>
      <c r="V450" s="1277"/>
      <c r="W450" s="1277"/>
      <c r="X450" s="1277"/>
      <c r="Y450" s="1277"/>
      <c r="Z450" s="1277"/>
      <c r="AA450" s="1277"/>
      <c r="AB450" s="1277"/>
      <c r="AC450" s="1277"/>
      <c r="AD450" s="1277"/>
      <c r="AE450" s="1277"/>
      <c r="AF450" s="1277"/>
      <c r="AG450" s="1277"/>
      <c r="AH450" s="1277"/>
      <c r="AI450" s="1277"/>
      <c r="AJ450" s="1277"/>
      <c r="AK450" s="1277"/>
      <c r="AL450" s="1277"/>
      <c r="AM450" s="1277"/>
      <c r="AN450" s="1277"/>
      <c r="AO450" s="1277"/>
      <c r="AP450" s="1277"/>
      <c r="AQ450" s="1277"/>
      <c r="AR450" s="1277"/>
      <c r="AS450" s="1277"/>
      <c r="AT450" s="1277"/>
      <c r="AU450" s="1277"/>
      <c r="AV450" s="1277"/>
      <c r="AW450" s="1277"/>
      <c r="AX450" s="1277"/>
      <c r="AY450" s="1277"/>
      <c r="AZ450" s="1277"/>
      <c r="BA450" s="1277"/>
      <c r="BB450" s="1277"/>
      <c r="BC450" s="1277"/>
      <c r="BD450" s="1277"/>
      <c r="BE450" s="1277"/>
      <c r="BF450" s="1277"/>
      <c r="BG450" s="1277"/>
      <c r="BH450" s="1277"/>
      <c r="BI450" s="1277"/>
      <c r="BJ450" s="1277"/>
      <c r="BK450" s="1277"/>
      <c r="BL450" s="1277"/>
      <c r="BM450" s="1277"/>
      <c r="BN450" s="1277"/>
      <c r="BO450" s="1277"/>
      <c r="BP450" s="1277"/>
      <c r="BQ450" s="1277"/>
      <c r="BR450" s="1277"/>
      <c r="BS450" s="1277"/>
      <c r="BT450" s="1277"/>
      <c r="BU450" s="1277"/>
      <c r="BV450" s="1277"/>
      <c r="BW450" s="1277"/>
      <c r="BX450" s="1277"/>
      <c r="BY450" s="1277"/>
      <c r="BZ450" s="1277"/>
      <c r="CA450" s="1277"/>
      <c r="CB450" s="1277"/>
      <c r="CC450" s="1277"/>
      <c r="CD450" s="1277"/>
      <c r="CE450" s="1277"/>
      <c r="CF450" s="1277"/>
      <c r="CG450" s="1277"/>
      <c r="CH450" s="1277"/>
      <c r="CI450" s="1277"/>
      <c r="CJ450" s="1277"/>
      <c r="CK450" s="1277"/>
      <c r="CL450" s="1277"/>
      <c r="CM450" s="1277"/>
      <c r="CN450" s="1277"/>
    </row>
    <row r="451" spans="1:92">
      <c r="A451" s="1277"/>
      <c r="B451" s="1277"/>
      <c r="C451" s="1277"/>
      <c r="D451" s="1277"/>
      <c r="E451" s="1277"/>
      <c r="F451" s="1277"/>
      <c r="G451" s="1277"/>
      <c r="H451" s="1277"/>
      <c r="I451" s="1277"/>
      <c r="J451" s="1277"/>
      <c r="K451" s="1277"/>
      <c r="L451" s="1277"/>
      <c r="M451" s="1277"/>
      <c r="N451" s="1277"/>
      <c r="O451" s="1277"/>
      <c r="P451" s="1277"/>
      <c r="Q451" s="1277"/>
      <c r="R451" s="1277"/>
      <c r="S451" s="1277"/>
      <c r="T451" s="1277"/>
      <c r="U451" s="1277"/>
      <c r="V451" s="1277"/>
      <c r="W451" s="1277"/>
      <c r="X451" s="1277"/>
      <c r="Y451" s="1277"/>
      <c r="Z451" s="1277"/>
      <c r="AA451" s="1277"/>
      <c r="AB451" s="1277"/>
      <c r="AC451" s="1277"/>
      <c r="AD451" s="1277"/>
      <c r="AE451" s="1277"/>
      <c r="AF451" s="1277"/>
      <c r="AG451" s="1277"/>
      <c r="AH451" s="1277"/>
      <c r="AI451" s="1277"/>
      <c r="AJ451" s="1277"/>
      <c r="AK451" s="1277"/>
      <c r="AL451" s="1277"/>
      <c r="AM451" s="1277"/>
      <c r="AN451" s="1277"/>
      <c r="AO451" s="1277"/>
      <c r="AP451" s="1277"/>
      <c r="AQ451" s="1277"/>
      <c r="AR451" s="1277"/>
      <c r="AS451" s="1277"/>
      <c r="AT451" s="1277"/>
      <c r="AU451" s="1277"/>
      <c r="AV451" s="1277"/>
      <c r="AW451" s="1277"/>
      <c r="AX451" s="1277"/>
      <c r="AY451" s="1277"/>
      <c r="AZ451" s="1277"/>
      <c r="BA451" s="1277"/>
      <c r="BB451" s="1277"/>
      <c r="BC451" s="1277"/>
      <c r="BD451" s="1277"/>
      <c r="BE451" s="1277"/>
      <c r="BF451" s="1277"/>
      <c r="BG451" s="1277"/>
      <c r="BH451" s="1277"/>
      <c r="BI451" s="1277"/>
      <c r="BJ451" s="1277"/>
      <c r="BK451" s="1277"/>
      <c r="BL451" s="1277"/>
      <c r="BM451" s="1277"/>
      <c r="BN451" s="1277"/>
      <c r="BO451" s="1277"/>
      <c r="BP451" s="1277"/>
      <c r="BQ451" s="1277"/>
      <c r="BR451" s="1277"/>
      <c r="BS451" s="1277"/>
      <c r="BT451" s="1277"/>
      <c r="BU451" s="1277"/>
      <c r="BV451" s="1277"/>
      <c r="BW451" s="1277"/>
      <c r="BX451" s="1277"/>
      <c r="BY451" s="1277"/>
      <c r="BZ451" s="1277"/>
      <c r="CA451" s="1277"/>
      <c r="CB451" s="1277"/>
      <c r="CC451" s="1277"/>
      <c r="CD451" s="1277"/>
      <c r="CE451" s="1277"/>
      <c r="CF451" s="1277"/>
      <c r="CG451" s="1277"/>
      <c r="CH451" s="1277"/>
      <c r="CI451" s="1277"/>
      <c r="CJ451" s="1277"/>
      <c r="CK451" s="1277"/>
      <c r="CL451" s="1277"/>
      <c r="CM451" s="1277"/>
      <c r="CN451" s="1277"/>
    </row>
    <row r="452" spans="1:92">
      <c r="A452" s="1277"/>
      <c r="B452" s="1277"/>
      <c r="C452" s="1277"/>
      <c r="D452" s="1277"/>
      <c r="E452" s="1277"/>
      <c r="F452" s="1277"/>
      <c r="G452" s="1277"/>
      <c r="H452" s="1277"/>
      <c r="I452" s="1277"/>
      <c r="J452" s="1277"/>
      <c r="K452" s="1277"/>
      <c r="L452" s="1277"/>
      <c r="M452" s="1277"/>
      <c r="N452" s="1277"/>
      <c r="O452" s="1277"/>
      <c r="P452" s="1277"/>
      <c r="Q452" s="1277"/>
      <c r="R452" s="1277"/>
      <c r="S452" s="1277"/>
      <c r="T452" s="1277"/>
      <c r="U452" s="1277"/>
      <c r="V452" s="1277"/>
      <c r="W452" s="1277"/>
      <c r="X452" s="1277"/>
      <c r="Y452" s="1277"/>
      <c r="Z452" s="1277"/>
      <c r="AA452" s="1277"/>
      <c r="AB452" s="1277"/>
      <c r="AC452" s="1277"/>
      <c r="AD452" s="1277"/>
      <c r="AE452" s="1277"/>
      <c r="AF452" s="1277"/>
      <c r="AG452" s="1277"/>
      <c r="AH452" s="1277"/>
      <c r="AI452" s="1277"/>
      <c r="AJ452" s="1277"/>
      <c r="AK452" s="1277"/>
      <c r="AL452" s="1277"/>
      <c r="AM452" s="1277"/>
      <c r="AN452" s="1277"/>
      <c r="AO452" s="1277"/>
      <c r="AP452" s="1277"/>
      <c r="AQ452" s="1277"/>
      <c r="AR452" s="1277"/>
      <c r="AS452" s="1277"/>
      <c r="AT452" s="1277"/>
      <c r="AU452" s="1277"/>
      <c r="AV452" s="1277"/>
      <c r="AW452" s="1277"/>
      <c r="AX452" s="1277"/>
      <c r="AY452" s="1277"/>
      <c r="AZ452" s="1277"/>
      <c r="BA452" s="1277"/>
      <c r="BB452" s="1277"/>
      <c r="BC452" s="1277"/>
      <c r="BD452" s="1277"/>
      <c r="BE452" s="1277"/>
      <c r="BF452" s="1277"/>
      <c r="BG452" s="1277"/>
      <c r="BH452" s="1277"/>
      <c r="BI452" s="1277"/>
      <c r="BJ452" s="1277"/>
      <c r="BK452" s="1277"/>
      <c r="BL452" s="1277"/>
      <c r="BM452" s="1277"/>
      <c r="BN452" s="1277"/>
      <c r="BO452" s="1277"/>
      <c r="BP452" s="1277"/>
      <c r="BQ452" s="1277"/>
      <c r="BR452" s="1277"/>
      <c r="BS452" s="1277"/>
      <c r="BT452" s="1277"/>
      <c r="BU452" s="1277"/>
      <c r="BV452" s="1277"/>
      <c r="BW452" s="1277"/>
      <c r="BX452" s="1277"/>
      <c r="BY452" s="1277"/>
      <c r="BZ452" s="1277"/>
      <c r="CA452" s="1277"/>
      <c r="CB452" s="1277"/>
      <c r="CC452" s="1277"/>
      <c r="CD452" s="1277"/>
      <c r="CE452" s="1277"/>
      <c r="CF452" s="1277"/>
      <c r="CG452" s="1277"/>
      <c r="CH452" s="1277"/>
      <c r="CI452" s="1277"/>
      <c r="CJ452" s="1277"/>
      <c r="CK452" s="1277"/>
      <c r="CL452" s="1277"/>
      <c r="CM452" s="1277"/>
      <c r="CN452" s="1277"/>
    </row>
    <row r="453" spans="1:92">
      <c r="A453" s="1277"/>
      <c r="B453" s="1277"/>
      <c r="C453" s="1277"/>
      <c r="D453" s="1277"/>
      <c r="E453" s="1277"/>
      <c r="F453" s="1277"/>
      <c r="G453" s="1277"/>
      <c r="H453" s="1277"/>
      <c r="I453" s="1277"/>
      <c r="J453" s="1277"/>
      <c r="K453" s="1277"/>
      <c r="L453" s="1277"/>
      <c r="M453" s="1277"/>
      <c r="N453" s="1277"/>
      <c r="O453" s="1277"/>
      <c r="P453" s="1277"/>
      <c r="Q453" s="1277"/>
      <c r="R453" s="1277"/>
      <c r="S453" s="1277"/>
      <c r="T453" s="1277"/>
      <c r="U453" s="1277"/>
      <c r="V453" s="1277"/>
      <c r="W453" s="1277"/>
      <c r="X453" s="1277"/>
      <c r="Y453" s="1277"/>
      <c r="Z453" s="1277"/>
      <c r="AA453" s="1277"/>
      <c r="AB453" s="1277"/>
      <c r="AC453" s="1277"/>
      <c r="AD453" s="1277"/>
      <c r="AE453" s="1277"/>
      <c r="AF453" s="1277"/>
      <c r="AG453" s="1277"/>
      <c r="AH453" s="1277"/>
      <c r="AI453" s="1277"/>
      <c r="AJ453" s="1277"/>
      <c r="AK453" s="1277"/>
      <c r="AL453" s="1277"/>
      <c r="AM453" s="1277"/>
      <c r="AN453" s="1277"/>
      <c r="AO453" s="1277"/>
      <c r="AP453" s="1277"/>
      <c r="AQ453" s="1277"/>
      <c r="AR453" s="1277"/>
      <c r="AS453" s="1277"/>
      <c r="AT453" s="1277"/>
      <c r="AU453" s="1277"/>
      <c r="AV453" s="1277"/>
      <c r="AW453" s="1277"/>
      <c r="AX453" s="1277"/>
      <c r="AY453" s="1277"/>
      <c r="AZ453" s="1277"/>
      <c r="BA453" s="1277"/>
      <c r="BB453" s="1277"/>
      <c r="BC453" s="1277"/>
      <c r="BD453" s="1277"/>
      <c r="BE453" s="1277"/>
      <c r="BF453" s="1277"/>
      <c r="BG453" s="1277"/>
      <c r="BH453" s="1277"/>
      <c r="BI453" s="1277"/>
      <c r="BJ453" s="1277"/>
      <c r="BK453" s="1277"/>
      <c r="BL453" s="1277"/>
      <c r="BM453" s="1277"/>
      <c r="BN453" s="1277"/>
      <c r="BO453" s="1277"/>
      <c r="BP453" s="1277"/>
      <c r="BQ453" s="1277"/>
      <c r="BR453" s="1277"/>
      <c r="BS453" s="1277"/>
      <c r="BT453" s="1277"/>
      <c r="BU453" s="1277"/>
      <c r="BV453" s="1277"/>
      <c r="BW453" s="1277"/>
      <c r="BX453" s="1277"/>
      <c r="BY453" s="1277"/>
      <c r="BZ453" s="1277"/>
      <c r="CA453" s="1277"/>
      <c r="CB453" s="1277"/>
      <c r="CC453" s="1277"/>
      <c r="CD453" s="1277"/>
      <c r="CE453" s="1277"/>
      <c r="CF453" s="1277"/>
      <c r="CG453" s="1277"/>
      <c r="CH453" s="1277"/>
      <c r="CI453" s="1277"/>
      <c r="CJ453" s="1277"/>
      <c r="CK453" s="1277"/>
      <c r="CL453" s="1277"/>
      <c r="CM453" s="1277"/>
      <c r="CN453" s="1277"/>
    </row>
    <row r="454" spans="1:92">
      <c r="A454" s="1277"/>
      <c r="B454" s="1277"/>
      <c r="C454" s="1277"/>
      <c r="D454" s="1277"/>
      <c r="E454" s="1277"/>
      <c r="F454" s="1277"/>
      <c r="G454" s="1277"/>
      <c r="H454" s="1277"/>
      <c r="I454" s="1277"/>
      <c r="J454" s="1277"/>
      <c r="K454" s="1277"/>
      <c r="L454" s="1277"/>
      <c r="M454" s="1277"/>
      <c r="N454" s="1277"/>
      <c r="O454" s="1277"/>
      <c r="P454" s="1277"/>
      <c r="Q454" s="1277"/>
      <c r="R454" s="1277"/>
      <c r="S454" s="1277"/>
      <c r="T454" s="1277"/>
      <c r="U454" s="1277"/>
      <c r="V454" s="1277"/>
      <c r="W454" s="1277"/>
      <c r="X454" s="1277"/>
      <c r="Y454" s="1277"/>
      <c r="Z454" s="1277"/>
      <c r="AA454" s="1277"/>
      <c r="AB454" s="1277"/>
      <c r="AC454" s="1277"/>
      <c r="AD454" s="1277"/>
      <c r="AE454" s="1277"/>
      <c r="AF454" s="1277"/>
      <c r="AG454" s="1277"/>
      <c r="AH454" s="1277"/>
      <c r="AI454" s="1277"/>
      <c r="AJ454" s="1277"/>
      <c r="AK454" s="1277"/>
      <c r="AL454" s="1277"/>
      <c r="AM454" s="1277"/>
      <c r="AN454" s="1277"/>
      <c r="AO454" s="1277"/>
      <c r="AP454" s="1277"/>
      <c r="AQ454" s="1277"/>
      <c r="AR454" s="1277"/>
      <c r="AS454" s="1277"/>
      <c r="AT454" s="1277"/>
      <c r="AU454" s="1277"/>
      <c r="AV454" s="1277"/>
      <c r="AW454" s="1277"/>
      <c r="AX454" s="1277"/>
      <c r="AY454" s="1277"/>
      <c r="AZ454" s="1277"/>
      <c r="BA454" s="1277"/>
      <c r="BB454" s="1277"/>
      <c r="BC454" s="1277"/>
      <c r="BD454" s="1277"/>
      <c r="BE454" s="1277"/>
      <c r="BF454" s="1277"/>
      <c r="BG454" s="1277"/>
      <c r="BH454" s="1277"/>
      <c r="BI454" s="1277"/>
      <c r="BJ454" s="1277"/>
      <c r="BK454" s="1277"/>
      <c r="BL454" s="1277"/>
      <c r="BM454" s="1277"/>
      <c r="BN454" s="1277"/>
      <c r="BO454" s="1277"/>
      <c r="BP454" s="1277"/>
      <c r="BQ454" s="1277"/>
      <c r="BR454" s="1277"/>
      <c r="BS454" s="1277"/>
      <c r="BT454" s="1277"/>
      <c r="BU454" s="1277"/>
      <c r="BV454" s="1277"/>
      <c r="BW454" s="1277"/>
      <c r="BX454" s="1277"/>
      <c r="BY454" s="1277"/>
      <c r="BZ454" s="1277"/>
      <c r="CA454" s="1277"/>
      <c r="CB454" s="1277"/>
      <c r="CC454" s="1277"/>
      <c r="CD454" s="1277"/>
      <c r="CE454" s="1277"/>
      <c r="CF454" s="1277"/>
      <c r="CG454" s="1277"/>
      <c r="CH454" s="1277"/>
      <c r="CI454" s="1277"/>
      <c r="CJ454" s="1277"/>
      <c r="CK454" s="1277"/>
      <c r="CL454" s="1277"/>
      <c r="CM454" s="1277"/>
      <c r="CN454" s="1277"/>
    </row>
    <row r="455" spans="1:92">
      <c r="A455" s="1277"/>
      <c r="B455" s="1277"/>
      <c r="C455" s="1277"/>
      <c r="D455" s="1277"/>
      <c r="E455" s="1277"/>
      <c r="F455" s="1277"/>
      <c r="G455" s="1277"/>
      <c r="H455" s="1277"/>
      <c r="I455" s="1277"/>
      <c r="J455" s="1277"/>
      <c r="K455" s="1277"/>
      <c r="L455" s="1277"/>
      <c r="M455" s="1277"/>
      <c r="N455" s="1277"/>
      <c r="O455" s="1277"/>
      <c r="P455" s="1277"/>
      <c r="Q455" s="1277"/>
      <c r="R455" s="1277"/>
      <c r="S455" s="1277"/>
      <c r="T455" s="1277"/>
      <c r="U455" s="1277"/>
      <c r="V455" s="1277"/>
      <c r="W455" s="1277"/>
      <c r="X455" s="1277"/>
      <c r="Y455" s="1277"/>
      <c r="Z455" s="1277"/>
      <c r="AA455" s="1277"/>
      <c r="AB455" s="1277"/>
      <c r="AC455" s="1277"/>
      <c r="AD455" s="1277"/>
      <c r="AE455" s="1277"/>
      <c r="AF455" s="1277"/>
      <c r="AG455" s="1277"/>
      <c r="AH455" s="1277"/>
      <c r="AI455" s="1277"/>
      <c r="AJ455" s="1277"/>
      <c r="AK455" s="1277"/>
      <c r="AL455" s="1277"/>
      <c r="AM455" s="1277"/>
      <c r="AN455" s="1277"/>
      <c r="AO455" s="1277"/>
      <c r="AP455" s="1277"/>
      <c r="AQ455" s="1277"/>
      <c r="AR455" s="1277"/>
      <c r="AS455" s="1277"/>
      <c r="AT455" s="1277"/>
      <c r="AU455" s="1277"/>
      <c r="AV455" s="1277"/>
      <c r="AW455" s="1277"/>
      <c r="AX455" s="1277"/>
      <c r="AY455" s="1277"/>
      <c r="AZ455" s="1277"/>
      <c r="BA455" s="1277"/>
      <c r="BB455" s="1277"/>
      <c r="BC455" s="1277"/>
      <c r="BD455" s="1277"/>
      <c r="BE455" s="1277"/>
      <c r="BF455" s="1277"/>
      <c r="BG455" s="1277"/>
      <c r="BH455" s="1277"/>
      <c r="BI455" s="1277"/>
      <c r="BJ455" s="1277"/>
      <c r="BK455" s="1277"/>
      <c r="BL455" s="1277"/>
      <c r="BM455" s="1277"/>
      <c r="BN455" s="1277"/>
      <c r="BO455" s="1277"/>
      <c r="BP455" s="1277"/>
      <c r="BQ455" s="1277"/>
      <c r="BR455" s="1277"/>
      <c r="BS455" s="1277"/>
      <c r="BT455" s="1277"/>
      <c r="BU455" s="1277"/>
      <c r="BV455" s="1277"/>
      <c r="BW455" s="1277"/>
      <c r="BX455" s="1277"/>
      <c r="BY455" s="1277"/>
      <c r="BZ455" s="1277"/>
      <c r="CA455" s="1277"/>
      <c r="CB455" s="1277"/>
      <c r="CC455" s="1277"/>
      <c r="CD455" s="1277"/>
      <c r="CE455" s="1277"/>
      <c r="CF455" s="1277"/>
      <c r="CG455" s="1277"/>
      <c r="CH455" s="1277"/>
      <c r="CI455" s="1277"/>
      <c r="CJ455" s="1277"/>
      <c r="CK455" s="1277"/>
      <c r="CL455" s="1277"/>
      <c r="CM455" s="1277"/>
      <c r="CN455" s="1277"/>
    </row>
    <row r="456" spans="1:92">
      <c r="A456" s="1277"/>
      <c r="B456" s="1277"/>
      <c r="C456" s="1277"/>
      <c r="D456" s="1277"/>
      <c r="E456" s="1277"/>
      <c r="F456" s="1277"/>
      <c r="G456" s="1277"/>
      <c r="H456" s="1277"/>
      <c r="I456" s="1277"/>
      <c r="J456" s="1277"/>
      <c r="K456" s="1277"/>
      <c r="L456" s="1277"/>
      <c r="M456" s="1277"/>
      <c r="N456" s="1277"/>
      <c r="O456" s="1277"/>
      <c r="P456" s="1277"/>
      <c r="Q456" s="1277"/>
      <c r="R456" s="1277"/>
      <c r="S456" s="1277"/>
      <c r="T456" s="1277"/>
      <c r="U456" s="1277"/>
      <c r="V456" s="1277"/>
      <c r="W456" s="1277"/>
      <c r="X456" s="1277"/>
      <c r="Y456" s="1277"/>
      <c r="Z456" s="1277"/>
      <c r="AA456" s="1277"/>
      <c r="AB456" s="1277"/>
      <c r="AC456" s="1277"/>
      <c r="AD456" s="1277"/>
      <c r="AE456" s="1277"/>
      <c r="AF456" s="1277"/>
      <c r="AG456" s="1277"/>
      <c r="AH456" s="1277"/>
      <c r="AI456" s="1277"/>
      <c r="AJ456" s="1277"/>
      <c r="AK456" s="1277"/>
      <c r="AL456" s="1277"/>
      <c r="AM456" s="1277"/>
      <c r="AN456" s="1277"/>
      <c r="AO456" s="1277"/>
      <c r="AP456" s="1277"/>
      <c r="AQ456" s="1277"/>
      <c r="AR456" s="1277"/>
      <c r="AS456" s="1277"/>
      <c r="AT456" s="1277"/>
      <c r="AU456" s="1277"/>
      <c r="AV456" s="1277"/>
      <c r="AW456" s="1277"/>
      <c r="AX456" s="1277"/>
      <c r="AY456" s="1277"/>
      <c r="AZ456" s="1277"/>
      <c r="BA456" s="1277"/>
      <c r="BB456" s="1277"/>
      <c r="BC456" s="1277"/>
      <c r="BD456" s="1277"/>
      <c r="BE456" s="1277"/>
      <c r="BF456" s="1277"/>
      <c r="BG456" s="1277"/>
      <c r="BH456" s="1277"/>
      <c r="BI456" s="1277"/>
      <c r="BJ456" s="1277"/>
      <c r="BK456" s="1277"/>
      <c r="BL456" s="1277"/>
      <c r="BM456" s="1277"/>
      <c r="BN456" s="1277"/>
      <c r="BO456" s="1277"/>
      <c r="BP456" s="1277"/>
      <c r="BQ456" s="1277"/>
      <c r="BR456" s="1277"/>
      <c r="BS456" s="1277"/>
      <c r="BT456" s="1277"/>
      <c r="BU456" s="1277"/>
      <c r="BV456" s="1277"/>
      <c r="BW456" s="1277"/>
      <c r="BX456" s="1277"/>
      <c r="BY456" s="1277"/>
      <c r="BZ456" s="1277"/>
      <c r="CA456" s="1277"/>
      <c r="CB456" s="1277"/>
      <c r="CC456" s="1277"/>
      <c r="CD456" s="1277"/>
      <c r="CE456" s="1277"/>
      <c r="CF456" s="1277"/>
      <c r="CG456" s="1277"/>
      <c r="CH456" s="1277"/>
      <c r="CI456" s="1277"/>
      <c r="CJ456" s="1277"/>
      <c r="CK456" s="1277"/>
      <c r="CL456" s="1277"/>
      <c r="CM456" s="1277"/>
      <c r="CN456" s="1277"/>
    </row>
    <row r="457" spans="1:92">
      <c r="A457" s="1277"/>
      <c r="B457" s="1277"/>
      <c r="C457" s="1277"/>
      <c r="D457" s="1277"/>
      <c r="E457" s="1277"/>
      <c r="F457" s="1277"/>
      <c r="G457" s="1277"/>
      <c r="H457" s="1277"/>
      <c r="I457" s="1277"/>
      <c r="J457" s="1277"/>
      <c r="K457" s="1277"/>
      <c r="L457" s="1277"/>
      <c r="M457" s="1277"/>
      <c r="N457" s="1277"/>
      <c r="O457" s="1277"/>
      <c r="P457" s="1277"/>
      <c r="Q457" s="1277"/>
      <c r="R457" s="1277"/>
      <c r="S457" s="1277"/>
      <c r="T457" s="1277"/>
      <c r="U457" s="1277"/>
      <c r="V457" s="1277"/>
      <c r="W457" s="1277"/>
      <c r="X457" s="1277"/>
      <c r="Y457" s="1277"/>
      <c r="Z457" s="1277"/>
      <c r="AA457" s="1277"/>
      <c r="AB457" s="1277"/>
      <c r="AC457" s="1277"/>
      <c r="AD457" s="1277"/>
      <c r="AE457" s="1277"/>
      <c r="AF457" s="1277"/>
      <c r="AG457" s="1277"/>
      <c r="AH457" s="1277"/>
      <c r="AI457" s="1277"/>
      <c r="AJ457" s="1277"/>
      <c r="AK457" s="1277"/>
      <c r="AL457" s="1277"/>
      <c r="AM457" s="1277"/>
      <c r="AN457" s="1277"/>
      <c r="AO457" s="1277"/>
      <c r="AP457" s="1277"/>
      <c r="AQ457" s="1277"/>
      <c r="AR457" s="1277"/>
      <c r="AS457" s="1277"/>
      <c r="AT457" s="1277"/>
      <c r="AU457" s="1277"/>
      <c r="AV457" s="1277"/>
      <c r="AW457" s="1277"/>
      <c r="AX457" s="1277"/>
      <c r="AY457" s="1277"/>
      <c r="AZ457" s="1277"/>
      <c r="BA457" s="1277"/>
      <c r="BB457" s="1277"/>
      <c r="BC457" s="1277"/>
      <c r="BD457" s="1277"/>
      <c r="BE457" s="1277"/>
      <c r="BF457" s="1277"/>
      <c r="BG457" s="1277"/>
      <c r="BH457" s="1277"/>
      <c r="BI457" s="1277"/>
      <c r="BJ457" s="1277"/>
      <c r="BK457" s="1277"/>
      <c r="BL457" s="1277"/>
      <c r="BM457" s="1277"/>
      <c r="BN457" s="1277"/>
      <c r="BO457" s="1277"/>
      <c r="BP457" s="1277"/>
      <c r="BQ457" s="1277"/>
      <c r="BR457" s="1277"/>
      <c r="BS457" s="1277"/>
      <c r="BT457" s="1277"/>
      <c r="BU457" s="1277"/>
      <c r="BV457" s="1277"/>
      <c r="BW457" s="1277"/>
      <c r="BX457" s="1277"/>
      <c r="BY457" s="1277"/>
      <c r="BZ457" s="1277"/>
      <c r="CA457" s="1277"/>
      <c r="CB457" s="1277"/>
      <c r="CC457" s="1277"/>
      <c r="CD457" s="1277"/>
      <c r="CE457" s="1277"/>
      <c r="CF457" s="1277"/>
      <c r="CG457" s="1277"/>
      <c r="CH457" s="1277"/>
      <c r="CI457" s="1277"/>
      <c r="CJ457" s="1277"/>
      <c r="CK457" s="1277"/>
      <c r="CL457" s="1277"/>
      <c r="CM457" s="1277"/>
      <c r="CN457" s="1277"/>
    </row>
    <row r="458" spans="1:92">
      <c r="A458" s="1277"/>
      <c r="B458" s="1277"/>
      <c r="C458" s="1277"/>
      <c r="D458" s="1277"/>
      <c r="E458" s="1277"/>
      <c r="F458" s="1277"/>
      <c r="G458" s="1277"/>
      <c r="H458" s="1277"/>
      <c r="I458" s="1277"/>
      <c r="J458" s="1277"/>
      <c r="K458" s="1277"/>
      <c r="L458" s="1277"/>
      <c r="M458" s="1277"/>
      <c r="N458" s="1277"/>
      <c r="O458" s="1277"/>
      <c r="P458" s="1277"/>
      <c r="Q458" s="1277"/>
      <c r="R458" s="1277"/>
      <c r="S458" s="1277"/>
      <c r="T458" s="1277"/>
      <c r="U458" s="1277"/>
      <c r="V458" s="1277"/>
      <c r="W458" s="1277"/>
      <c r="X458" s="1277"/>
      <c r="Y458" s="1277"/>
      <c r="Z458" s="1277"/>
      <c r="AA458" s="1277"/>
      <c r="AB458" s="1277"/>
      <c r="AC458" s="1277"/>
      <c r="AD458" s="1277"/>
      <c r="AE458" s="1277"/>
      <c r="AF458" s="1277"/>
      <c r="AG458" s="1277"/>
      <c r="AH458" s="1277"/>
      <c r="AI458" s="1277"/>
      <c r="AJ458" s="1277"/>
      <c r="AK458" s="1277"/>
      <c r="AL458" s="1277"/>
      <c r="AM458" s="1277"/>
      <c r="AN458" s="1277"/>
      <c r="AO458" s="1277"/>
      <c r="AP458" s="1277"/>
      <c r="AQ458" s="1277"/>
      <c r="AR458" s="1277"/>
      <c r="AS458" s="1277"/>
      <c r="AT458" s="1277"/>
      <c r="AU458" s="1277"/>
      <c r="AV458" s="1277"/>
      <c r="AW458" s="1277"/>
      <c r="AX458" s="1277"/>
      <c r="AY458" s="1277"/>
      <c r="AZ458" s="1277"/>
      <c r="BA458" s="1277"/>
      <c r="BB458" s="1277"/>
      <c r="BC458" s="1277"/>
      <c r="BD458" s="1277"/>
      <c r="BE458" s="1277"/>
      <c r="BF458" s="1277"/>
      <c r="BG458" s="1277"/>
      <c r="BH458" s="1277"/>
      <c r="BI458" s="1277"/>
      <c r="BJ458" s="1277"/>
      <c r="BK458" s="1277"/>
      <c r="BL458" s="1277"/>
      <c r="BM458" s="1277"/>
      <c r="BN458" s="1277"/>
      <c r="BO458" s="1277"/>
      <c r="BP458" s="1277"/>
      <c r="BQ458" s="1277"/>
      <c r="BR458" s="1277"/>
      <c r="BS458" s="1277"/>
      <c r="BT458" s="1277"/>
      <c r="BU458" s="1277"/>
      <c r="BV458" s="1277"/>
      <c r="BW458" s="1277"/>
      <c r="BX458" s="1277"/>
      <c r="BY458" s="1277"/>
      <c r="BZ458" s="1277"/>
      <c r="CA458" s="1277"/>
      <c r="CB458" s="1277"/>
      <c r="CC458" s="1277"/>
      <c r="CD458" s="1277"/>
      <c r="CE458" s="1277"/>
      <c r="CF458" s="1277"/>
      <c r="CG458" s="1277"/>
      <c r="CH458" s="1277"/>
      <c r="CI458" s="1277"/>
      <c r="CJ458" s="1277"/>
      <c r="CK458" s="1277"/>
      <c r="CL458" s="1277"/>
      <c r="CM458" s="1277"/>
      <c r="CN458" s="1277"/>
    </row>
  </sheetData>
  <mergeCells count="1">
    <mergeCell ref="A1:F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workbookViewId="0">
      <selection sqref="A1:F1"/>
    </sheetView>
  </sheetViews>
  <sheetFormatPr defaultColWidth="9.1796875" defaultRowHeight="14.5"/>
  <cols>
    <col min="1" max="1" width="36.7265625" style="1332" customWidth="1"/>
    <col min="2" max="2" width="12.1796875" style="1277" customWidth="1"/>
    <col min="3" max="3" width="11.453125" style="1277" customWidth="1"/>
    <col min="4" max="4" width="11.54296875" style="1277" customWidth="1"/>
    <col min="5" max="5" width="12.453125" style="1277" customWidth="1"/>
    <col min="6" max="6" width="12" style="1277" customWidth="1"/>
    <col min="7" max="16384" width="9.1796875" style="1277"/>
  </cols>
  <sheetData>
    <row r="1" spans="1:6" ht="57.75" customHeight="1">
      <c r="A1" s="1770" t="s">
        <v>1124</v>
      </c>
      <c r="B1" s="1770"/>
      <c r="C1" s="1770"/>
      <c r="D1" s="1770"/>
      <c r="E1" s="1770"/>
      <c r="F1" s="1770"/>
    </row>
    <row r="2" spans="1:6">
      <c r="A2" s="131"/>
      <c r="B2" s="935">
        <v>2018</v>
      </c>
      <c r="C2" s="935">
        <v>2019</v>
      </c>
      <c r="D2" s="935">
        <v>2020</v>
      </c>
      <c r="E2" s="935">
        <v>2021</v>
      </c>
      <c r="F2" s="1259">
        <v>2022</v>
      </c>
    </row>
    <row r="3" spans="1:6">
      <c r="A3" s="1329" t="s">
        <v>240</v>
      </c>
      <c r="B3" s="665">
        <v>32.685059967518129</v>
      </c>
      <c r="C3" s="665">
        <v>32.208695252884802</v>
      </c>
      <c r="D3" s="665">
        <v>32.299999999999997</v>
      </c>
      <c r="E3" s="665">
        <v>32</v>
      </c>
      <c r="F3" s="1330">
        <v>31.3</v>
      </c>
    </row>
    <row r="4" spans="1:6">
      <c r="A4" s="1329" t="s">
        <v>242</v>
      </c>
      <c r="B4" s="665">
        <v>41.736915487959244</v>
      </c>
      <c r="C4" s="665">
        <v>41.435292857180187</v>
      </c>
      <c r="D4" s="665">
        <v>42.3</v>
      </c>
      <c r="E4" s="665">
        <v>43.1</v>
      </c>
      <c r="F4" s="1330">
        <v>40.200000000000003</v>
      </c>
    </row>
    <row r="5" spans="1:6">
      <c r="A5" s="130" t="s">
        <v>312</v>
      </c>
      <c r="B5" s="664">
        <v>37.194841625433433</v>
      </c>
      <c r="C5" s="664">
        <v>36.745833529679722</v>
      </c>
      <c r="D5" s="664">
        <v>36.799999999999997</v>
      </c>
      <c r="E5" s="664">
        <v>37.1</v>
      </c>
      <c r="F5" s="1331">
        <v>38</v>
      </c>
    </row>
    <row r="6" spans="1:6">
      <c r="A6" s="130" t="s">
        <v>313</v>
      </c>
      <c r="B6" s="664">
        <v>25.654005021462705</v>
      </c>
      <c r="C6" s="664">
        <v>24.545783568584874</v>
      </c>
      <c r="D6" s="664">
        <v>24.1</v>
      </c>
      <c r="E6" s="664">
        <v>23.4</v>
      </c>
      <c r="F6" s="1331">
        <v>23.8</v>
      </c>
    </row>
    <row r="7" spans="1:6">
      <c r="A7" s="130" t="s">
        <v>245</v>
      </c>
      <c r="B7" s="664">
        <v>24.992749682798625</v>
      </c>
      <c r="C7" s="664">
        <v>24.119625006852946</v>
      </c>
      <c r="D7" s="664">
        <v>23.3</v>
      </c>
      <c r="E7" s="664">
        <v>22.4</v>
      </c>
      <c r="F7" s="1331">
        <v>21.9</v>
      </c>
    </row>
    <row r="8" spans="1:6">
      <c r="A8" s="130" t="s">
        <v>246</v>
      </c>
      <c r="B8" s="664">
        <v>42.334433009995571</v>
      </c>
      <c r="C8" s="664">
        <v>43.199914687899899</v>
      </c>
      <c r="D8" s="664">
        <v>44.9</v>
      </c>
      <c r="E8" s="664">
        <v>45.2</v>
      </c>
      <c r="F8" s="1331">
        <v>45.9</v>
      </c>
    </row>
    <row r="9" spans="1:6">
      <c r="A9" s="130" t="s">
        <v>247</v>
      </c>
      <c r="B9" s="664">
        <v>31.608595090651349</v>
      </c>
      <c r="C9" s="664">
        <v>31.281003793405311</v>
      </c>
      <c r="D9" s="664">
        <v>30.8</v>
      </c>
      <c r="E9" s="664">
        <v>29.6</v>
      </c>
      <c r="F9" s="1331">
        <v>29.8</v>
      </c>
    </row>
    <row r="10" spans="1:6">
      <c r="A10" s="130" t="s">
        <v>248</v>
      </c>
      <c r="B10" s="664">
        <v>23.504703455908242</v>
      </c>
      <c r="C10" s="664">
        <v>23.678980891719746</v>
      </c>
      <c r="D10" s="664">
        <v>24.3</v>
      </c>
      <c r="E10" s="664">
        <v>23.5</v>
      </c>
      <c r="F10" s="1331">
        <v>21.1</v>
      </c>
    </row>
    <row r="11" spans="1:6">
      <c r="A11" s="130" t="s">
        <v>314</v>
      </c>
      <c r="B11" s="664">
        <v>20.733773441607759</v>
      </c>
      <c r="C11" s="664">
        <v>19.842376360326867</v>
      </c>
      <c r="D11" s="664">
        <v>19.399999999999999</v>
      </c>
      <c r="E11" s="664">
        <v>18.3</v>
      </c>
      <c r="F11" s="1331">
        <v>21.7</v>
      </c>
    </row>
    <row r="12" spans="1:6">
      <c r="A12" s="130" t="s">
        <v>249</v>
      </c>
      <c r="B12" s="664">
        <v>39.770668621393789</v>
      </c>
      <c r="C12" s="664">
        <v>37.977948086119405</v>
      </c>
      <c r="D12" s="664">
        <v>39.799999999999997</v>
      </c>
      <c r="E12" s="664">
        <v>39.1</v>
      </c>
      <c r="F12" s="1331">
        <v>42.2</v>
      </c>
    </row>
    <row r="13" spans="1:6">
      <c r="A13" s="130" t="s">
        <v>250</v>
      </c>
      <c r="B13" s="664">
        <v>23.744082209607576</v>
      </c>
      <c r="C13" s="664">
        <v>22.813396264763668</v>
      </c>
      <c r="D13" s="664">
        <v>22.2</v>
      </c>
      <c r="E13" s="664">
        <v>21</v>
      </c>
      <c r="F13" s="1331">
        <v>20</v>
      </c>
    </row>
    <row r="14" spans="1:6">
      <c r="A14" s="130" t="s">
        <v>251</v>
      </c>
      <c r="B14" s="664">
        <v>13.558832895470104</v>
      </c>
      <c r="C14" s="664">
        <v>13.321619416146779</v>
      </c>
      <c r="D14" s="664">
        <v>12.9</v>
      </c>
      <c r="E14" s="664">
        <v>12.3</v>
      </c>
      <c r="F14" s="1331">
        <v>10.199999999999999</v>
      </c>
    </row>
    <row r="15" spans="1:6">
      <c r="A15" s="130" t="s">
        <v>252</v>
      </c>
      <c r="B15" s="664">
        <v>48.652982681205906</v>
      </c>
      <c r="C15" s="664">
        <v>47.155102647530015</v>
      </c>
      <c r="D15" s="664">
        <v>46.8</v>
      </c>
      <c r="E15" s="664">
        <v>44.9</v>
      </c>
      <c r="F15" s="1331">
        <v>45.2</v>
      </c>
    </row>
    <row r="16" spans="1:6">
      <c r="A16" s="130" t="s">
        <v>253</v>
      </c>
      <c r="B16" s="664">
        <v>33.120496115990882</v>
      </c>
      <c r="C16" s="664">
        <v>33.146330060776066</v>
      </c>
      <c r="D16" s="664">
        <v>33.5</v>
      </c>
      <c r="E16" s="664">
        <v>33.1</v>
      </c>
      <c r="F16" s="1331">
        <v>32.4</v>
      </c>
    </row>
    <row r="17" spans="1:6">
      <c r="A17" s="130" t="s">
        <v>254</v>
      </c>
      <c r="B17" s="664">
        <v>27.215334008097162</v>
      </c>
      <c r="C17" s="664">
        <v>27.945481038284488</v>
      </c>
      <c r="D17" s="664">
        <v>28.8</v>
      </c>
      <c r="E17" s="664">
        <v>29.2</v>
      </c>
      <c r="F17" s="1331">
        <v>31</v>
      </c>
    </row>
    <row r="18" spans="1:6">
      <c r="A18" s="130" t="s">
        <v>315</v>
      </c>
      <c r="B18" s="664">
        <v>32.359064422707874</v>
      </c>
      <c r="C18" s="664">
        <v>33.300697296780974</v>
      </c>
      <c r="D18" s="664">
        <v>33.9</v>
      </c>
      <c r="E18" s="664">
        <v>34</v>
      </c>
      <c r="F18" s="1331">
        <v>37.1</v>
      </c>
    </row>
    <row r="19" spans="1:6">
      <c r="A19" s="130" t="s">
        <v>255</v>
      </c>
      <c r="B19" s="664">
        <v>24.490163688241477</v>
      </c>
      <c r="C19" s="664">
        <v>23.519905832593494</v>
      </c>
      <c r="D19" s="664">
        <v>22.8</v>
      </c>
      <c r="E19" s="664">
        <v>21.7</v>
      </c>
      <c r="F19" s="1331">
        <v>22.9</v>
      </c>
    </row>
    <row r="20" spans="1:6">
      <c r="A20" s="130" t="s">
        <v>256</v>
      </c>
      <c r="B20" s="664">
        <v>29.512691806148517</v>
      </c>
      <c r="C20" s="664">
        <v>30.598738441034438</v>
      </c>
      <c r="D20" s="664">
        <v>31</v>
      </c>
      <c r="E20" s="664">
        <v>30.9</v>
      </c>
      <c r="F20" s="1331">
        <v>29.4</v>
      </c>
    </row>
    <row r="21" spans="1:6">
      <c r="A21" s="130" t="s">
        <v>316</v>
      </c>
      <c r="B21" s="664">
        <v>30.075299565617485</v>
      </c>
      <c r="C21" s="664">
        <v>30.194293371167337</v>
      </c>
      <c r="D21" s="664">
        <v>30.9</v>
      </c>
      <c r="E21" s="664">
        <v>30.2</v>
      </c>
      <c r="F21" s="1331">
        <v>30.6</v>
      </c>
    </row>
    <row r="22" spans="1:6">
      <c r="A22" s="130" t="s">
        <v>257</v>
      </c>
      <c r="B22" s="664">
        <v>77.55901662933789</v>
      </c>
      <c r="C22" s="664">
        <v>77.166494289501017</v>
      </c>
      <c r="D22" s="664">
        <v>79.900000000000006</v>
      </c>
      <c r="E22" s="664">
        <v>84.7</v>
      </c>
      <c r="F22" s="1331">
        <v>69.7</v>
      </c>
    </row>
    <row r="23" spans="1:6">
      <c r="A23" s="1329" t="s">
        <v>258</v>
      </c>
      <c r="B23" s="665">
        <v>36.139505565197872</v>
      </c>
      <c r="C23" s="665">
        <v>36.519376222673998</v>
      </c>
      <c r="D23" s="665">
        <v>37.200000000000003</v>
      </c>
      <c r="E23" s="665">
        <v>37.299999999999997</v>
      </c>
      <c r="F23" s="1330">
        <v>34.6</v>
      </c>
    </row>
    <row r="24" spans="1:6">
      <c r="A24" s="130" t="s">
        <v>259</v>
      </c>
      <c r="B24" s="664">
        <v>22.919397767449251</v>
      </c>
      <c r="C24" s="664">
        <v>21.479676075163141</v>
      </c>
      <c r="D24" s="664">
        <v>20.9</v>
      </c>
      <c r="E24" s="664">
        <v>20.2</v>
      </c>
      <c r="F24" s="1331">
        <v>25.6</v>
      </c>
    </row>
    <row r="25" spans="1:6">
      <c r="A25" s="130" t="s">
        <v>260</v>
      </c>
      <c r="B25" s="664">
        <v>22.193178105155489</v>
      </c>
      <c r="C25" s="664">
        <v>20.791573209164987</v>
      </c>
      <c r="D25" s="664">
        <v>19.5</v>
      </c>
      <c r="E25" s="664">
        <v>18</v>
      </c>
      <c r="F25" s="1331">
        <v>22</v>
      </c>
    </row>
    <row r="26" spans="1:6">
      <c r="A26" s="130" t="s">
        <v>317</v>
      </c>
      <c r="B26" s="664">
        <v>19.325127863944445</v>
      </c>
      <c r="C26" s="664">
        <v>18.152761842320931</v>
      </c>
      <c r="D26" s="664">
        <v>17.399999999999999</v>
      </c>
      <c r="E26" s="664">
        <v>16.899999999999999</v>
      </c>
      <c r="F26" s="1331">
        <v>20.3</v>
      </c>
    </row>
    <row r="27" spans="1:6">
      <c r="A27" s="130" t="s">
        <v>385</v>
      </c>
      <c r="B27" s="664" t="s">
        <v>36</v>
      </c>
      <c r="C27" s="664" t="s">
        <v>36</v>
      </c>
      <c r="D27" s="664" t="s">
        <v>36</v>
      </c>
      <c r="E27" s="664" t="s">
        <v>36</v>
      </c>
      <c r="F27" s="1331" t="s">
        <v>36</v>
      </c>
    </row>
    <row r="28" spans="1:6">
      <c r="A28" s="130" t="s">
        <v>318</v>
      </c>
      <c r="B28" s="664">
        <v>20.210915416394869</v>
      </c>
      <c r="C28" s="664">
        <v>19.007776883883079</v>
      </c>
      <c r="D28" s="664">
        <v>18.2</v>
      </c>
      <c r="E28" s="664">
        <v>17.7</v>
      </c>
      <c r="F28" s="1331">
        <v>21.3</v>
      </c>
    </row>
    <row r="29" spans="1:6">
      <c r="A29" s="130" t="s">
        <v>263</v>
      </c>
      <c r="B29" s="664">
        <v>20.156432811890625</v>
      </c>
      <c r="C29" s="664">
        <v>19.900055283953559</v>
      </c>
      <c r="D29" s="664">
        <v>20</v>
      </c>
      <c r="E29" s="664">
        <v>19.2</v>
      </c>
      <c r="F29" s="1331">
        <v>19.899999999999999</v>
      </c>
    </row>
    <row r="30" spans="1:6">
      <c r="A30" s="130" t="s">
        <v>264</v>
      </c>
      <c r="B30" s="664">
        <v>24.20099202070304</v>
      </c>
      <c r="C30" s="664">
        <v>23.065988085032501</v>
      </c>
      <c r="D30" s="664">
        <v>22.3</v>
      </c>
      <c r="E30" s="664">
        <v>22.3</v>
      </c>
      <c r="F30" s="1331">
        <v>21.5</v>
      </c>
    </row>
    <row r="31" spans="1:6">
      <c r="A31" s="130" t="s">
        <v>319</v>
      </c>
      <c r="B31" s="664">
        <v>5.1168388721908356</v>
      </c>
      <c r="C31" s="664">
        <v>4.346958095323961</v>
      </c>
      <c r="D31" s="664">
        <v>4</v>
      </c>
      <c r="E31" s="664">
        <v>4.2</v>
      </c>
      <c r="F31" s="1331">
        <v>3.5</v>
      </c>
    </row>
    <row r="32" spans="1:6">
      <c r="A32" s="130" t="s">
        <v>320</v>
      </c>
      <c r="B32" s="664">
        <v>11.486613944714504</v>
      </c>
      <c r="C32" s="664">
        <v>9.9891017551910064</v>
      </c>
      <c r="D32" s="664">
        <v>9.3000000000000007</v>
      </c>
      <c r="E32" s="664">
        <v>9.3000000000000007</v>
      </c>
      <c r="F32" s="1331">
        <v>11.8</v>
      </c>
    </row>
    <row r="33" spans="1:6">
      <c r="A33" s="130" t="s">
        <v>266</v>
      </c>
      <c r="B33" s="664">
        <v>17.30650700008805</v>
      </c>
      <c r="C33" s="664">
        <v>17.444574095682615</v>
      </c>
      <c r="D33" s="664">
        <v>18</v>
      </c>
      <c r="E33" s="664">
        <v>17.100000000000001</v>
      </c>
      <c r="F33" s="1331">
        <v>18.3</v>
      </c>
    </row>
    <row r="34" spans="1:6">
      <c r="A34" s="130" t="s">
        <v>321</v>
      </c>
      <c r="B34" s="664">
        <v>21.658458574881422</v>
      </c>
      <c r="C34" s="664">
        <v>21.161007667031765</v>
      </c>
      <c r="D34" s="664">
        <v>20.7</v>
      </c>
      <c r="E34" s="664">
        <v>19.8</v>
      </c>
      <c r="F34" s="1331">
        <v>22</v>
      </c>
    </row>
    <row r="35" spans="1:6">
      <c r="A35" s="130" t="s">
        <v>267</v>
      </c>
      <c r="B35" s="664">
        <v>68.151932862808607</v>
      </c>
      <c r="C35" s="664">
        <v>72.454586592539911</v>
      </c>
      <c r="D35" s="664">
        <v>77.2</v>
      </c>
      <c r="E35" s="664">
        <v>79.2</v>
      </c>
      <c r="F35" s="1331">
        <v>59.4</v>
      </c>
    </row>
    <row r="36" spans="1:6">
      <c r="A36" s="1329" t="s">
        <v>268</v>
      </c>
      <c r="B36" s="665">
        <v>29.448819452022967</v>
      </c>
      <c r="C36" s="665">
        <v>28.961497491581333</v>
      </c>
      <c r="D36" s="665">
        <v>28.5</v>
      </c>
      <c r="E36" s="665">
        <v>27.6</v>
      </c>
      <c r="F36" s="1330">
        <v>26.8</v>
      </c>
    </row>
    <row r="37" spans="1:6">
      <c r="A37" s="130" t="s">
        <v>382</v>
      </c>
      <c r="B37" s="664">
        <v>31.070036168913521</v>
      </c>
      <c r="C37" s="664">
        <v>32.049661399548533</v>
      </c>
      <c r="D37" s="664">
        <v>32.700000000000003</v>
      </c>
      <c r="E37" s="664">
        <v>31.4</v>
      </c>
      <c r="F37" s="1331">
        <v>30.5</v>
      </c>
    </row>
    <row r="38" spans="1:6">
      <c r="A38" s="130" t="s">
        <v>269</v>
      </c>
      <c r="B38" s="664">
        <v>32.574040790810344</v>
      </c>
      <c r="C38" s="664">
        <v>34.685479129923571</v>
      </c>
      <c r="D38" s="664">
        <v>35.200000000000003</v>
      </c>
      <c r="E38" s="664">
        <v>33.6</v>
      </c>
      <c r="F38" s="1331">
        <v>35.1</v>
      </c>
    </row>
    <row r="39" spans="1:6">
      <c r="A39" s="130" t="s">
        <v>270</v>
      </c>
      <c r="B39" s="664">
        <v>25.883354895752746</v>
      </c>
      <c r="C39" s="664">
        <v>24.211341331868628</v>
      </c>
      <c r="D39" s="664">
        <v>23.1</v>
      </c>
      <c r="E39" s="664">
        <v>21.9</v>
      </c>
      <c r="F39" s="1331">
        <v>21.3</v>
      </c>
    </row>
    <row r="40" spans="1:6">
      <c r="A40" s="130" t="s">
        <v>271</v>
      </c>
      <c r="B40" s="664">
        <v>23.904324077724816</v>
      </c>
      <c r="C40" s="664">
        <v>22.767357237438876</v>
      </c>
      <c r="D40" s="664">
        <v>21.9</v>
      </c>
      <c r="E40" s="664">
        <v>21.1</v>
      </c>
      <c r="F40" s="1331">
        <v>20.2</v>
      </c>
    </row>
    <row r="41" spans="1:6">
      <c r="A41" s="130" t="s">
        <v>272</v>
      </c>
      <c r="B41" s="664">
        <v>31.706019429872633</v>
      </c>
      <c r="C41" s="664">
        <v>33.543977591036416</v>
      </c>
      <c r="D41" s="664">
        <v>33.6</v>
      </c>
      <c r="E41" s="664">
        <v>32.5</v>
      </c>
      <c r="F41" s="1331">
        <v>32</v>
      </c>
    </row>
    <row r="42" spans="1:6">
      <c r="A42" s="130" t="s">
        <v>273</v>
      </c>
      <c r="B42" s="664">
        <v>28.10206011950077</v>
      </c>
      <c r="C42" s="664">
        <v>27.9003504639611</v>
      </c>
      <c r="D42" s="664">
        <v>27.6</v>
      </c>
      <c r="E42" s="664">
        <v>27</v>
      </c>
      <c r="F42" s="1331">
        <v>26.8</v>
      </c>
    </row>
    <row r="43" spans="1:6">
      <c r="A43" s="130" t="s">
        <v>323</v>
      </c>
      <c r="B43" s="664">
        <v>37.420181251645744</v>
      </c>
      <c r="C43" s="664">
        <v>37.128827444670925</v>
      </c>
      <c r="D43" s="664">
        <v>37.200000000000003</v>
      </c>
      <c r="E43" s="664">
        <v>36.6</v>
      </c>
      <c r="F43" s="1331">
        <v>35.700000000000003</v>
      </c>
    </row>
    <row r="44" spans="1:6">
      <c r="A44" s="130" t="s">
        <v>274</v>
      </c>
      <c r="B44" s="664">
        <v>36.154782563650961</v>
      </c>
      <c r="C44" s="664">
        <v>36.62276080084299</v>
      </c>
      <c r="D44" s="664">
        <v>33.6</v>
      </c>
      <c r="E44" s="664">
        <v>32.799999999999997</v>
      </c>
      <c r="F44" s="1331">
        <v>27.4</v>
      </c>
    </row>
    <row r="45" spans="1:6">
      <c r="A45" s="1329" t="s">
        <v>275</v>
      </c>
      <c r="B45" s="665">
        <v>18.550680708074964</v>
      </c>
      <c r="C45" s="665">
        <v>18.122633789186363</v>
      </c>
      <c r="D45" s="665">
        <v>18</v>
      </c>
      <c r="E45" s="665">
        <v>17.8</v>
      </c>
      <c r="F45" s="1330">
        <v>17.2</v>
      </c>
    </row>
    <row r="46" spans="1:6">
      <c r="A46" s="130" t="s">
        <v>276</v>
      </c>
      <c r="B46" s="664">
        <v>12.93701052486724</v>
      </c>
      <c r="C46" s="664">
        <v>12.810403350668942</v>
      </c>
      <c r="D46" s="664">
        <v>12.6</v>
      </c>
      <c r="E46" s="664">
        <v>13.1</v>
      </c>
      <c r="F46" s="1331">
        <v>13.5</v>
      </c>
    </row>
    <row r="47" spans="1:6">
      <c r="A47" s="130" t="s">
        <v>277</v>
      </c>
      <c r="B47" s="664">
        <v>11.152377698215798</v>
      </c>
      <c r="C47" s="664">
        <v>10.759456610844362</v>
      </c>
      <c r="D47" s="664">
        <v>11.4</v>
      </c>
      <c r="E47" s="664">
        <v>11.4</v>
      </c>
      <c r="F47" s="1331">
        <v>9.3000000000000007</v>
      </c>
    </row>
    <row r="48" spans="1:6">
      <c r="A48" s="130" t="s">
        <v>324</v>
      </c>
      <c r="B48" s="664">
        <v>16.034643424875295</v>
      </c>
      <c r="C48" s="664">
        <v>16.863061549345595</v>
      </c>
      <c r="D48" s="664">
        <v>17.100000000000001</v>
      </c>
      <c r="E48" s="664">
        <v>16.899999999999999</v>
      </c>
      <c r="F48" s="1331">
        <v>16.3</v>
      </c>
    </row>
    <row r="49" spans="1:6">
      <c r="A49" s="130" t="s">
        <v>325</v>
      </c>
      <c r="B49" s="664">
        <v>23.405957267656035</v>
      </c>
      <c r="C49" s="664">
        <v>23.70959910489983</v>
      </c>
      <c r="D49" s="664">
        <v>23.8</v>
      </c>
      <c r="E49" s="664">
        <v>22.2</v>
      </c>
      <c r="F49" s="1331">
        <v>21.4</v>
      </c>
    </row>
    <row r="50" spans="1:6">
      <c r="A50" s="130" t="s">
        <v>700</v>
      </c>
      <c r="B50" s="664">
        <v>27.696254892463969</v>
      </c>
      <c r="C50" s="664">
        <v>27.861021788730707</v>
      </c>
      <c r="D50" s="664">
        <v>28.2</v>
      </c>
      <c r="E50" s="664">
        <v>27.2</v>
      </c>
      <c r="F50" s="1331">
        <v>27.4</v>
      </c>
    </row>
    <row r="51" spans="1:6">
      <c r="A51" s="130" t="s">
        <v>280</v>
      </c>
      <c r="B51" s="664">
        <v>17.334417504435244</v>
      </c>
      <c r="C51" s="664">
        <v>16.06553298180809</v>
      </c>
      <c r="D51" s="664">
        <v>15.7</v>
      </c>
      <c r="E51" s="664">
        <v>15.1</v>
      </c>
      <c r="F51" s="1331">
        <v>15.5</v>
      </c>
    </row>
    <row r="52" spans="1:6">
      <c r="A52" s="130" t="s">
        <v>281</v>
      </c>
      <c r="B52" s="664">
        <v>27.428323164108797</v>
      </c>
      <c r="C52" s="664">
        <v>26.62408136686409</v>
      </c>
      <c r="D52" s="664">
        <v>26.4</v>
      </c>
      <c r="E52" s="664">
        <v>26.1</v>
      </c>
      <c r="F52" s="1331">
        <v>23.1</v>
      </c>
    </row>
    <row r="53" spans="1:6">
      <c r="A53" s="1329" t="s">
        <v>282</v>
      </c>
      <c r="B53" s="665">
        <v>32.68255384122763</v>
      </c>
      <c r="C53" s="665">
        <v>32.273717227626584</v>
      </c>
      <c r="D53" s="665">
        <v>32.299999999999997</v>
      </c>
      <c r="E53" s="665">
        <v>31.9</v>
      </c>
      <c r="F53" s="1330">
        <v>32.4</v>
      </c>
    </row>
    <row r="54" spans="1:6">
      <c r="A54" s="130" t="s">
        <v>283</v>
      </c>
      <c r="B54" s="664">
        <v>26.822760322860383</v>
      </c>
      <c r="C54" s="664">
        <v>26.212914014456789</v>
      </c>
      <c r="D54" s="664">
        <v>26.6</v>
      </c>
      <c r="E54" s="664">
        <v>25.9</v>
      </c>
      <c r="F54" s="1331">
        <v>26.3</v>
      </c>
    </row>
    <row r="55" spans="1:6">
      <c r="A55" s="130" t="s">
        <v>326</v>
      </c>
      <c r="B55" s="664">
        <v>30.75131920596365</v>
      </c>
      <c r="C55" s="664">
        <v>28.662251215908903</v>
      </c>
      <c r="D55" s="664">
        <v>27.8</v>
      </c>
      <c r="E55" s="664">
        <v>27.8</v>
      </c>
      <c r="F55" s="1331">
        <v>29.5</v>
      </c>
    </row>
    <row r="56" spans="1:6">
      <c r="A56" s="130" t="s">
        <v>284</v>
      </c>
      <c r="B56" s="664">
        <v>37.000912216686551</v>
      </c>
      <c r="C56" s="664">
        <v>36.893583724569638</v>
      </c>
      <c r="D56" s="664">
        <v>37.5</v>
      </c>
      <c r="E56" s="664">
        <v>37.5</v>
      </c>
      <c r="F56" s="1331">
        <v>36.4</v>
      </c>
    </row>
    <row r="57" spans="1:6">
      <c r="A57" s="130" t="s">
        <v>648</v>
      </c>
      <c r="B57" s="664">
        <v>42.62251801650207</v>
      </c>
      <c r="C57" s="664">
        <v>42.51414765544699</v>
      </c>
      <c r="D57" s="664">
        <v>42.8</v>
      </c>
      <c r="E57" s="664">
        <v>42.6</v>
      </c>
      <c r="F57" s="1331">
        <v>41.7</v>
      </c>
    </row>
    <row r="58" spans="1:6">
      <c r="A58" s="130" t="s">
        <v>285</v>
      </c>
      <c r="B58" s="664">
        <v>34.075632527091734</v>
      </c>
      <c r="C58" s="664">
        <v>33.520295431017168</v>
      </c>
      <c r="D58" s="664">
        <v>32.700000000000003</v>
      </c>
      <c r="E58" s="664">
        <v>30.6</v>
      </c>
      <c r="F58" s="1331">
        <v>30.8</v>
      </c>
    </row>
    <row r="59" spans="1:6">
      <c r="A59" s="130" t="s">
        <v>649</v>
      </c>
      <c r="B59" s="664">
        <v>32.108275675322375</v>
      </c>
      <c r="C59" s="664">
        <v>32.30457690360565</v>
      </c>
      <c r="D59" s="664">
        <v>32.9</v>
      </c>
      <c r="E59" s="664">
        <v>32.700000000000003</v>
      </c>
      <c r="F59" s="1331">
        <v>36.200000000000003</v>
      </c>
    </row>
    <row r="60" spans="1:6">
      <c r="A60" s="130" t="s">
        <v>286</v>
      </c>
      <c r="B60" s="664">
        <v>24.125716634670468</v>
      </c>
      <c r="C60" s="664">
        <v>23.536304356348523</v>
      </c>
      <c r="D60" s="664">
        <v>23.6</v>
      </c>
      <c r="E60" s="664">
        <v>23</v>
      </c>
      <c r="F60" s="1331">
        <v>23.8</v>
      </c>
    </row>
    <row r="61" spans="1:6">
      <c r="A61" s="130" t="s">
        <v>287</v>
      </c>
      <c r="B61" s="664">
        <v>31.655793094351491</v>
      </c>
      <c r="C61" s="664">
        <v>29.502224580595126</v>
      </c>
      <c r="D61" s="664">
        <v>28.5</v>
      </c>
      <c r="E61" s="664">
        <v>26</v>
      </c>
      <c r="F61" s="1331">
        <v>30.5</v>
      </c>
    </row>
    <row r="62" spans="1:6">
      <c r="A62" s="130" t="s">
        <v>384</v>
      </c>
      <c r="B62" s="664">
        <v>32.09121330042548</v>
      </c>
      <c r="C62" s="664">
        <v>32.034409460299436</v>
      </c>
      <c r="D62" s="664">
        <v>32.4</v>
      </c>
      <c r="E62" s="664">
        <v>32.799999999999997</v>
      </c>
      <c r="F62" s="1331">
        <v>33.700000000000003</v>
      </c>
    </row>
    <row r="63" spans="1:6">
      <c r="A63" s="130" t="s">
        <v>288</v>
      </c>
      <c r="B63" s="664">
        <v>25.99143643592619</v>
      </c>
      <c r="C63" s="664">
        <v>24.722433719331342</v>
      </c>
      <c r="D63" s="664">
        <v>24.3</v>
      </c>
      <c r="E63" s="664">
        <v>23.5</v>
      </c>
      <c r="F63" s="1331">
        <v>24.3</v>
      </c>
    </row>
    <row r="64" spans="1:6">
      <c r="A64" s="130" t="s">
        <v>328</v>
      </c>
      <c r="B64" s="664">
        <v>31.10961617520649</v>
      </c>
      <c r="C64" s="664">
        <v>31.785909873259271</v>
      </c>
      <c r="D64" s="664">
        <v>31.9</v>
      </c>
      <c r="E64" s="664">
        <v>30.8</v>
      </c>
      <c r="F64" s="1331">
        <v>30</v>
      </c>
    </row>
    <row r="65" spans="1:6">
      <c r="A65" s="130" t="s">
        <v>289</v>
      </c>
      <c r="B65" s="664">
        <v>37.433423582438891</v>
      </c>
      <c r="C65" s="664">
        <v>37.085490196078432</v>
      </c>
      <c r="D65" s="664">
        <v>37.6</v>
      </c>
      <c r="E65" s="664">
        <v>38.700000000000003</v>
      </c>
      <c r="F65" s="1331">
        <v>39.1</v>
      </c>
    </row>
    <row r="66" spans="1:6">
      <c r="A66" s="130" t="s">
        <v>290</v>
      </c>
      <c r="B66" s="664">
        <v>34.870044876589375</v>
      </c>
      <c r="C66" s="664">
        <v>35.291156475630686</v>
      </c>
      <c r="D66" s="664">
        <v>34.6</v>
      </c>
      <c r="E66" s="664">
        <v>33.9</v>
      </c>
      <c r="F66" s="1331">
        <v>32.9</v>
      </c>
    </row>
    <row r="67" spans="1:6">
      <c r="A67" s="130" t="s">
        <v>291</v>
      </c>
      <c r="B67" s="664">
        <v>35.889915866808863</v>
      </c>
      <c r="C67" s="664">
        <v>36.090660176452694</v>
      </c>
      <c r="D67" s="664">
        <v>36.4</v>
      </c>
      <c r="E67" s="664">
        <v>36.299999999999997</v>
      </c>
      <c r="F67" s="1331">
        <v>37.200000000000003</v>
      </c>
    </row>
    <row r="68" spans="1:6">
      <c r="A68" s="1329" t="s">
        <v>292</v>
      </c>
      <c r="B68" s="665">
        <v>29.32964151775343</v>
      </c>
      <c r="C68" s="665">
        <v>28.265496708074355</v>
      </c>
      <c r="D68" s="665">
        <v>27.4</v>
      </c>
      <c r="E68" s="665">
        <v>26.3</v>
      </c>
      <c r="F68" s="1330">
        <v>26</v>
      </c>
    </row>
    <row r="69" spans="1:6">
      <c r="A69" s="130" t="s">
        <v>293</v>
      </c>
      <c r="B69" s="664">
        <v>24.638369917129531</v>
      </c>
      <c r="C69" s="664">
        <v>21.932068813409792</v>
      </c>
      <c r="D69" s="664">
        <v>21.6</v>
      </c>
      <c r="E69" s="664">
        <v>20.7</v>
      </c>
      <c r="F69" s="1331">
        <v>23.4</v>
      </c>
    </row>
    <row r="70" spans="1:6">
      <c r="A70" s="130" t="s">
        <v>294</v>
      </c>
      <c r="B70" s="664">
        <v>33.60710421420282</v>
      </c>
      <c r="C70" s="664">
        <v>33.539353620712902</v>
      </c>
      <c r="D70" s="664">
        <v>33.5</v>
      </c>
      <c r="E70" s="664">
        <v>32.5</v>
      </c>
      <c r="F70" s="1331">
        <v>31.9</v>
      </c>
    </row>
    <row r="71" spans="1:6">
      <c r="A71" s="130" t="s">
        <v>329</v>
      </c>
      <c r="B71" s="664">
        <v>23.832466076101081</v>
      </c>
      <c r="C71" s="664">
        <v>22.218131884184999</v>
      </c>
      <c r="D71" s="664">
        <v>21</v>
      </c>
      <c r="E71" s="664">
        <v>19.5</v>
      </c>
      <c r="F71" s="1331">
        <v>19</v>
      </c>
    </row>
    <row r="72" spans="1:6" ht="26">
      <c r="A72" s="130" t="s">
        <v>380</v>
      </c>
      <c r="B72" s="664">
        <v>15.576601157288414</v>
      </c>
      <c r="C72" s="664">
        <v>14.666994252167559</v>
      </c>
      <c r="D72" s="664">
        <v>13.6</v>
      </c>
      <c r="E72" s="664">
        <v>12.2</v>
      </c>
      <c r="F72" s="1331">
        <v>11.9</v>
      </c>
    </row>
    <row r="73" spans="1:6">
      <c r="A73" s="130" t="s">
        <v>386</v>
      </c>
      <c r="B73" s="664">
        <v>1.452003226673837</v>
      </c>
      <c r="C73" s="664">
        <v>1.0718718266952498</v>
      </c>
      <c r="D73" s="664">
        <v>0.7</v>
      </c>
      <c r="E73" s="664">
        <v>0.4</v>
      </c>
      <c r="F73" s="1331">
        <v>0.4</v>
      </c>
    </row>
    <row r="74" spans="1:6">
      <c r="A74" s="130" t="s">
        <v>330</v>
      </c>
      <c r="B74" s="664">
        <v>41.974669487837453</v>
      </c>
      <c r="C74" s="664">
        <v>39.271712851032177</v>
      </c>
      <c r="D74" s="664">
        <v>38</v>
      </c>
      <c r="E74" s="664">
        <v>35.9</v>
      </c>
      <c r="F74" s="1331">
        <v>34</v>
      </c>
    </row>
    <row r="75" spans="1:6">
      <c r="A75" s="130" t="s">
        <v>297</v>
      </c>
      <c r="B75" s="664">
        <v>31.520616712163502</v>
      </c>
      <c r="C75" s="664">
        <v>30.398231753841522</v>
      </c>
      <c r="D75" s="664">
        <v>29</v>
      </c>
      <c r="E75" s="664">
        <v>28.1</v>
      </c>
      <c r="F75" s="1331">
        <v>27.4</v>
      </c>
    </row>
    <row r="76" spans="1:6">
      <c r="A76" s="1329" t="s">
        <v>331</v>
      </c>
      <c r="B76" s="665">
        <v>32.449533210669507</v>
      </c>
      <c r="C76" s="665">
        <v>31.586266038586196</v>
      </c>
      <c r="D76" s="665">
        <v>31.4</v>
      </c>
      <c r="E76" s="665">
        <v>30.7</v>
      </c>
      <c r="F76" s="1330">
        <v>31.2</v>
      </c>
    </row>
    <row r="77" spans="1:6">
      <c r="A77" s="130" t="s">
        <v>298</v>
      </c>
      <c r="B77" s="664">
        <v>13.3125</v>
      </c>
      <c r="C77" s="664">
        <v>12.254495159059474</v>
      </c>
      <c r="D77" s="664">
        <v>11.8</v>
      </c>
      <c r="E77" s="664">
        <v>10.9</v>
      </c>
      <c r="F77" s="1331">
        <v>11.5</v>
      </c>
    </row>
    <row r="78" spans="1:6">
      <c r="A78" s="130" t="s">
        <v>300</v>
      </c>
      <c r="B78" s="664">
        <v>14.08737452283331</v>
      </c>
      <c r="C78" s="664">
        <v>13.666703442188879</v>
      </c>
      <c r="D78" s="664">
        <v>13.9</v>
      </c>
      <c r="E78" s="664">
        <v>14.5</v>
      </c>
      <c r="F78" s="1331">
        <v>16.3</v>
      </c>
    </row>
    <row r="79" spans="1:6">
      <c r="A79" s="130" t="s">
        <v>301</v>
      </c>
      <c r="B79" s="664">
        <v>19.200934373484948</v>
      </c>
      <c r="C79" s="664">
        <v>18.76212735932263</v>
      </c>
      <c r="D79" s="664">
        <v>17.5</v>
      </c>
      <c r="E79" s="664">
        <v>16.3</v>
      </c>
      <c r="F79" s="1331">
        <v>16.600000000000001</v>
      </c>
    </row>
    <row r="80" spans="1:6">
      <c r="A80" s="130" t="s">
        <v>302</v>
      </c>
      <c r="B80" s="664">
        <v>25.914133061295992</v>
      </c>
      <c r="C80" s="664">
        <v>25.258631787636137</v>
      </c>
      <c r="D80" s="664">
        <v>25.2</v>
      </c>
      <c r="E80" s="664">
        <v>25.7</v>
      </c>
      <c r="F80" s="1331">
        <v>26.4</v>
      </c>
    </row>
    <row r="81" spans="1:6">
      <c r="A81" s="130" t="s">
        <v>332</v>
      </c>
      <c r="B81" s="664">
        <v>28.371495892896263</v>
      </c>
      <c r="C81" s="664">
        <v>26.752122782849625</v>
      </c>
      <c r="D81" s="664">
        <v>26.1</v>
      </c>
      <c r="E81" s="664">
        <v>25.1</v>
      </c>
      <c r="F81" s="1331">
        <v>25.3</v>
      </c>
    </row>
    <row r="82" spans="1:6">
      <c r="A82" s="130" t="s">
        <v>304</v>
      </c>
      <c r="B82" s="664">
        <v>30.375482741303987</v>
      </c>
      <c r="C82" s="664">
        <v>29.372166445384828</v>
      </c>
      <c r="D82" s="664">
        <v>29.4</v>
      </c>
      <c r="E82" s="664">
        <v>28.5</v>
      </c>
      <c r="F82" s="1331">
        <v>29.1</v>
      </c>
    </row>
    <row r="83" spans="1:6">
      <c r="A83" s="130" t="s">
        <v>650</v>
      </c>
      <c r="B83" s="664">
        <v>21.323516374403802</v>
      </c>
      <c r="C83" s="664">
        <v>20.627980746747372</v>
      </c>
      <c r="D83" s="664">
        <v>19.899999999999999</v>
      </c>
      <c r="E83" s="664">
        <v>19.100000000000001</v>
      </c>
      <c r="F83" s="1331">
        <v>19.2</v>
      </c>
    </row>
    <row r="84" spans="1:6">
      <c r="A84" s="130" t="s">
        <v>305</v>
      </c>
      <c r="B84" s="664">
        <v>40.354794949389543</v>
      </c>
      <c r="C84" s="664">
        <v>40.978264106633084</v>
      </c>
      <c r="D84" s="664">
        <v>41.8</v>
      </c>
      <c r="E84" s="664">
        <v>40.799999999999997</v>
      </c>
      <c r="F84" s="1331">
        <v>39.799999999999997</v>
      </c>
    </row>
    <row r="85" spans="1:6">
      <c r="A85" s="130" t="s">
        <v>306</v>
      </c>
      <c r="B85" s="664">
        <v>46.470730513064055</v>
      </c>
      <c r="C85" s="664">
        <v>45.790663246967654</v>
      </c>
      <c r="D85" s="664">
        <v>45.2</v>
      </c>
      <c r="E85" s="664">
        <v>45.2</v>
      </c>
      <c r="F85" s="1331">
        <v>46.9</v>
      </c>
    </row>
    <row r="86" spans="1:6">
      <c r="A86" s="130" t="s">
        <v>307</v>
      </c>
      <c r="B86" s="664">
        <v>59.501899876029306</v>
      </c>
      <c r="C86" s="664">
        <v>56.96335285736901</v>
      </c>
      <c r="D86" s="664">
        <v>58.5</v>
      </c>
      <c r="E86" s="664">
        <v>56.5</v>
      </c>
      <c r="F86" s="1331">
        <v>56.7</v>
      </c>
    </row>
    <row r="87" spans="1:6">
      <c r="A87" s="1329" t="s">
        <v>333</v>
      </c>
      <c r="B87" s="665">
        <v>23.957091188615468</v>
      </c>
      <c r="C87" s="665">
        <v>22.916105921592024</v>
      </c>
      <c r="D87" s="665">
        <v>22.2</v>
      </c>
      <c r="E87" s="665">
        <v>21.2</v>
      </c>
      <c r="F87" s="1330">
        <v>21.5</v>
      </c>
    </row>
    <row r="88" spans="1:6">
      <c r="A88" s="130" t="s">
        <v>299</v>
      </c>
      <c r="B88" s="664">
        <v>23.047819884636855</v>
      </c>
      <c r="C88" s="664">
        <v>20.896750726463594</v>
      </c>
      <c r="D88" s="664">
        <v>20.2</v>
      </c>
      <c r="E88" s="664">
        <v>19.399999999999999</v>
      </c>
      <c r="F88" s="1331">
        <v>19.2</v>
      </c>
    </row>
    <row r="89" spans="1:6">
      <c r="A89" s="130" t="s">
        <v>308</v>
      </c>
      <c r="B89" s="664">
        <v>22.993322108927185</v>
      </c>
      <c r="C89" s="664">
        <v>22.493598767939986</v>
      </c>
      <c r="D89" s="664">
        <v>22.1</v>
      </c>
      <c r="E89" s="664">
        <v>20.6</v>
      </c>
      <c r="F89" s="1331">
        <v>19.3</v>
      </c>
    </row>
    <row r="90" spans="1:6">
      <c r="A90" s="130" t="s">
        <v>303</v>
      </c>
      <c r="B90" s="664">
        <v>19.885090047149152</v>
      </c>
      <c r="C90" s="664">
        <v>19.357321365259729</v>
      </c>
      <c r="D90" s="664">
        <v>18.600000000000001</v>
      </c>
      <c r="E90" s="664">
        <v>17.5</v>
      </c>
      <c r="F90" s="1331">
        <v>17.899999999999999</v>
      </c>
    </row>
    <row r="91" spans="1:6">
      <c r="A91" s="130" t="s">
        <v>334</v>
      </c>
      <c r="B91" s="664">
        <v>16.583685718183059</v>
      </c>
      <c r="C91" s="664">
        <v>15.734529025191677</v>
      </c>
      <c r="D91" s="664">
        <v>14.8</v>
      </c>
      <c r="E91" s="664">
        <v>13.4</v>
      </c>
      <c r="F91" s="1331">
        <v>16</v>
      </c>
    </row>
    <row r="92" spans="1:6">
      <c r="A92" s="130" t="s">
        <v>309</v>
      </c>
      <c r="B92" s="664">
        <v>26.521673715709053</v>
      </c>
      <c r="C92" s="664">
        <v>25.593361371651106</v>
      </c>
      <c r="D92" s="664">
        <v>24.8</v>
      </c>
      <c r="E92" s="664">
        <v>24.3</v>
      </c>
      <c r="F92" s="1331">
        <v>24.9</v>
      </c>
    </row>
    <row r="93" spans="1:6">
      <c r="A93" s="130" t="s">
        <v>335</v>
      </c>
      <c r="B93" s="664">
        <v>35.126337476926849</v>
      </c>
      <c r="C93" s="664">
        <v>33.815233001928128</v>
      </c>
      <c r="D93" s="664">
        <v>33.299999999999997</v>
      </c>
      <c r="E93" s="664">
        <v>32.1</v>
      </c>
      <c r="F93" s="1331">
        <v>30.9</v>
      </c>
    </row>
    <row r="94" spans="1:6">
      <c r="A94" s="130" t="s">
        <v>310</v>
      </c>
      <c r="B94" s="664">
        <v>19.308442014638448</v>
      </c>
      <c r="C94" s="664">
        <v>18.711656441717793</v>
      </c>
      <c r="D94" s="664">
        <v>18.3</v>
      </c>
      <c r="E94" s="664">
        <v>17.899999999999999</v>
      </c>
      <c r="F94" s="1331">
        <v>18.899999999999999</v>
      </c>
    </row>
    <row r="95" spans="1:6">
      <c r="A95" s="130" t="s">
        <v>336</v>
      </c>
      <c r="B95" s="664">
        <v>26.921726921726925</v>
      </c>
      <c r="C95" s="664">
        <v>23.666377063423109</v>
      </c>
      <c r="D95" s="664">
        <v>21.7</v>
      </c>
      <c r="E95" s="664">
        <v>21.3</v>
      </c>
      <c r="F95" s="1331">
        <v>21.6</v>
      </c>
    </row>
    <row r="96" spans="1:6">
      <c r="A96" s="130" t="s">
        <v>337</v>
      </c>
      <c r="B96" s="664">
        <v>13.673828169592914</v>
      </c>
      <c r="C96" s="664">
        <v>13.565619265535444</v>
      </c>
      <c r="D96" s="664">
        <v>12.3</v>
      </c>
      <c r="E96" s="664">
        <v>11.2</v>
      </c>
      <c r="F96" s="1331">
        <v>12.4</v>
      </c>
    </row>
    <row r="97" spans="1:6">
      <c r="A97" s="130" t="s">
        <v>344</v>
      </c>
      <c r="B97" s="664">
        <v>13.628518321826871</v>
      </c>
      <c r="C97" s="664">
        <v>13.415364150315929</v>
      </c>
      <c r="D97" s="664">
        <v>12.8</v>
      </c>
      <c r="E97" s="664">
        <v>12.9</v>
      </c>
      <c r="F97" s="1331">
        <v>14.2</v>
      </c>
    </row>
    <row r="98" spans="1:6">
      <c r="A98" s="130" t="s">
        <v>339</v>
      </c>
      <c r="B98" s="664">
        <v>3.4344245832496485</v>
      </c>
      <c r="C98" s="664">
        <v>2.6565832848555364</v>
      </c>
      <c r="D98" s="664">
        <v>2.7</v>
      </c>
      <c r="E98" s="664">
        <v>1.7</v>
      </c>
      <c r="F98" s="1331">
        <v>2</v>
      </c>
    </row>
    <row r="100" spans="1:6" ht="16">
      <c r="A100" s="1286" t="s">
        <v>1228</v>
      </c>
    </row>
  </sheetData>
  <mergeCells count="1">
    <mergeCell ref="A1:F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1"/>
  <sheetViews>
    <sheetView workbookViewId="0">
      <selection sqref="A1:J1"/>
    </sheetView>
  </sheetViews>
  <sheetFormatPr defaultColWidth="9.1796875" defaultRowHeight="14.5"/>
  <cols>
    <col min="1" max="1" width="34.81640625" style="1332" customWidth="1"/>
    <col min="2" max="11" width="9.1796875" style="1288"/>
    <col min="12" max="12" width="33.7265625" style="1288" customWidth="1"/>
    <col min="13" max="16384" width="9.1796875" style="1288"/>
  </cols>
  <sheetData>
    <row r="1" spans="1:21" ht="44.25" customHeight="1">
      <c r="A1" s="1755" t="s">
        <v>1126</v>
      </c>
      <c r="B1" s="1755"/>
      <c r="C1" s="1755"/>
      <c r="D1" s="1755"/>
      <c r="E1" s="1755"/>
      <c r="F1" s="1755"/>
      <c r="G1" s="1755"/>
      <c r="H1" s="1755"/>
      <c r="I1" s="1755"/>
      <c r="J1" s="1755"/>
      <c r="L1" s="1755" t="s">
        <v>1127</v>
      </c>
      <c r="M1" s="1755"/>
      <c r="N1" s="1755"/>
      <c r="O1" s="1755"/>
      <c r="P1" s="1755"/>
      <c r="Q1" s="1755"/>
      <c r="R1" s="1755"/>
      <c r="S1" s="1755"/>
      <c r="T1" s="1755"/>
      <c r="U1" s="1755"/>
    </row>
    <row r="2" spans="1:21" ht="15" customHeight="1">
      <c r="A2" s="131"/>
      <c r="B2" s="120">
        <v>2014</v>
      </c>
      <c r="C2" s="120">
        <v>2015</v>
      </c>
      <c r="D2" s="120">
        <v>2016</v>
      </c>
      <c r="E2" s="120">
        <v>2017</v>
      </c>
      <c r="F2" s="120">
        <v>2018</v>
      </c>
      <c r="G2" s="120">
        <v>2019</v>
      </c>
      <c r="H2" s="120">
        <v>2020</v>
      </c>
      <c r="I2" s="120">
        <v>2021</v>
      </c>
      <c r="J2" s="120">
        <v>2022</v>
      </c>
      <c r="L2" s="131"/>
      <c r="M2" s="120">
        <v>2014</v>
      </c>
      <c r="N2" s="120">
        <v>2015</v>
      </c>
      <c r="O2" s="120">
        <v>2016</v>
      </c>
      <c r="P2" s="120">
        <v>2017</v>
      </c>
      <c r="Q2" s="120">
        <v>2018</v>
      </c>
      <c r="R2" s="120">
        <v>2019</v>
      </c>
      <c r="S2" s="120">
        <v>2020</v>
      </c>
      <c r="T2" s="120">
        <v>2021</v>
      </c>
      <c r="U2" s="120">
        <v>2022</v>
      </c>
    </row>
    <row r="3" spans="1:21">
      <c r="A3" s="1333" t="s">
        <v>240</v>
      </c>
      <c r="B3" s="586">
        <v>93.5</v>
      </c>
      <c r="C3" s="586">
        <v>94.1</v>
      </c>
      <c r="D3" s="586">
        <v>94.7</v>
      </c>
      <c r="E3" s="586">
        <v>94.1</v>
      </c>
      <c r="F3" s="586">
        <v>94.2</v>
      </c>
      <c r="G3" s="586">
        <v>92.9</v>
      </c>
      <c r="H3" s="586">
        <v>92.2</v>
      </c>
      <c r="I3" s="586">
        <v>93.3</v>
      </c>
      <c r="J3" s="586">
        <v>94.2</v>
      </c>
      <c r="L3" s="1333" t="s">
        <v>240</v>
      </c>
      <c r="M3" s="598">
        <v>70.7</v>
      </c>
      <c r="N3" s="598">
        <v>72.7</v>
      </c>
      <c r="O3" s="598">
        <v>74.3</v>
      </c>
      <c r="P3" s="598">
        <v>75.5</v>
      </c>
      <c r="Q3" s="598">
        <v>77.3</v>
      </c>
      <c r="R3" s="598">
        <v>75.5</v>
      </c>
      <c r="S3" s="598">
        <v>75.400000000000006</v>
      </c>
      <c r="T3" s="598">
        <v>77.5</v>
      </c>
      <c r="U3" s="598">
        <v>79.099999999999994</v>
      </c>
    </row>
    <row r="4" spans="1:21">
      <c r="A4" s="1333" t="s">
        <v>242</v>
      </c>
      <c r="B4" s="586">
        <v>95.9</v>
      </c>
      <c r="C4" s="586">
        <v>95.9</v>
      </c>
      <c r="D4" s="586">
        <v>96.9</v>
      </c>
      <c r="E4" s="586">
        <v>97.5</v>
      </c>
      <c r="F4" s="586">
        <v>96.7</v>
      </c>
      <c r="G4" s="586">
        <v>96.1</v>
      </c>
      <c r="H4" s="586">
        <v>94.4</v>
      </c>
      <c r="I4" s="586">
        <v>96.2</v>
      </c>
      <c r="J4" s="1334">
        <v>96.7</v>
      </c>
      <c r="L4" s="1333" t="s">
        <v>242</v>
      </c>
      <c r="M4" s="598">
        <v>72.400000000000006</v>
      </c>
      <c r="N4" s="598">
        <v>75.2</v>
      </c>
      <c r="O4" s="598">
        <v>76.900000000000006</v>
      </c>
      <c r="P4" s="598">
        <v>78.900000000000006</v>
      </c>
      <c r="Q4" s="598">
        <v>81.5</v>
      </c>
      <c r="R4" s="598">
        <v>80.5</v>
      </c>
      <c r="S4" s="598">
        <v>80.900000000000006</v>
      </c>
      <c r="T4" s="598">
        <v>82.8</v>
      </c>
      <c r="U4" s="1334">
        <v>84</v>
      </c>
    </row>
    <row r="5" spans="1:21">
      <c r="A5" s="1335" t="s">
        <v>312</v>
      </c>
      <c r="B5" s="582">
        <v>96.8</v>
      </c>
      <c r="C5" s="582">
        <v>96.3</v>
      </c>
      <c r="D5" s="582">
        <v>91.6</v>
      </c>
      <c r="E5" s="582">
        <v>96.3</v>
      </c>
      <c r="F5" s="582">
        <v>90.5</v>
      </c>
      <c r="G5" s="582">
        <v>91.1</v>
      </c>
      <c r="H5" s="582">
        <v>96.5</v>
      </c>
      <c r="I5" s="582">
        <v>94.1</v>
      </c>
      <c r="J5" s="1336">
        <v>95.4</v>
      </c>
      <c r="L5" s="1337" t="s">
        <v>312</v>
      </c>
      <c r="M5" s="599">
        <v>69.7</v>
      </c>
      <c r="N5" s="599">
        <v>65.2</v>
      </c>
      <c r="O5" s="599">
        <v>69.900000000000006</v>
      </c>
      <c r="P5" s="599">
        <v>73.900000000000006</v>
      </c>
      <c r="Q5" s="599">
        <v>71.7</v>
      </c>
      <c r="R5" s="599">
        <v>71.599999999999994</v>
      </c>
      <c r="S5" s="599">
        <v>74.7</v>
      </c>
      <c r="T5" s="599">
        <v>73.3</v>
      </c>
      <c r="U5" s="1336">
        <v>69.599999999999994</v>
      </c>
    </row>
    <row r="6" spans="1:21">
      <c r="A6" s="1337" t="s">
        <v>313</v>
      </c>
      <c r="B6" s="582">
        <v>90.5</v>
      </c>
      <c r="C6" s="582">
        <v>92.2</v>
      </c>
      <c r="D6" s="582">
        <v>95.9</v>
      </c>
      <c r="E6" s="582">
        <v>95.1</v>
      </c>
      <c r="F6" s="582">
        <v>97.2</v>
      </c>
      <c r="G6" s="582">
        <v>93.2</v>
      </c>
      <c r="H6" s="582">
        <v>92.1</v>
      </c>
      <c r="I6" s="582">
        <v>95.5</v>
      </c>
      <c r="J6" s="1336">
        <v>93.3</v>
      </c>
      <c r="L6" s="1337" t="s">
        <v>313</v>
      </c>
      <c r="M6" s="599">
        <v>60.9</v>
      </c>
      <c r="N6" s="599">
        <v>63.8</v>
      </c>
      <c r="O6" s="599">
        <v>71.599999999999994</v>
      </c>
      <c r="P6" s="599">
        <v>70.2</v>
      </c>
      <c r="Q6" s="599">
        <v>76.099999999999994</v>
      </c>
      <c r="R6" s="599">
        <v>71.099999999999994</v>
      </c>
      <c r="S6" s="599">
        <v>74.3</v>
      </c>
      <c r="T6" s="599">
        <v>71.8</v>
      </c>
      <c r="U6" s="1336">
        <v>73.5</v>
      </c>
    </row>
    <row r="7" spans="1:21">
      <c r="A7" s="1337" t="s">
        <v>245</v>
      </c>
      <c r="B7" s="582">
        <v>89.4</v>
      </c>
      <c r="C7" s="582">
        <v>94.2</v>
      </c>
      <c r="D7" s="582">
        <v>96.7</v>
      </c>
      <c r="E7" s="582">
        <v>97.2</v>
      </c>
      <c r="F7" s="582">
        <v>90.7</v>
      </c>
      <c r="G7" s="582">
        <v>97.8</v>
      </c>
      <c r="H7" s="582">
        <v>95.1</v>
      </c>
      <c r="I7" s="582">
        <v>98.7</v>
      </c>
      <c r="J7" s="1336">
        <v>93.4</v>
      </c>
      <c r="L7" s="1337" t="s">
        <v>245</v>
      </c>
      <c r="M7" s="599">
        <v>64.599999999999994</v>
      </c>
      <c r="N7" s="599">
        <v>67.599999999999994</v>
      </c>
      <c r="O7" s="599">
        <v>69.900000000000006</v>
      </c>
      <c r="P7" s="599">
        <v>74.5</v>
      </c>
      <c r="Q7" s="599">
        <v>70.900000000000006</v>
      </c>
      <c r="R7" s="599">
        <v>76.2</v>
      </c>
      <c r="S7" s="599">
        <v>74.8</v>
      </c>
      <c r="T7" s="599">
        <v>76.099999999999994</v>
      </c>
      <c r="U7" s="1336">
        <v>78.099999999999994</v>
      </c>
    </row>
    <row r="8" spans="1:21">
      <c r="A8" s="1337" t="s">
        <v>246</v>
      </c>
      <c r="B8" s="582">
        <v>92.6</v>
      </c>
      <c r="C8" s="582">
        <v>92.7</v>
      </c>
      <c r="D8" s="582">
        <v>96.2</v>
      </c>
      <c r="E8" s="582">
        <v>97.2</v>
      </c>
      <c r="F8" s="582">
        <v>98.1</v>
      </c>
      <c r="G8" s="582">
        <v>92</v>
      </c>
      <c r="H8" s="582">
        <v>92</v>
      </c>
      <c r="I8" s="582">
        <v>95.1</v>
      </c>
      <c r="J8" s="1336">
        <v>98</v>
      </c>
      <c r="L8" s="1337" t="s">
        <v>246</v>
      </c>
      <c r="M8" s="599">
        <v>62.1</v>
      </c>
      <c r="N8" s="599">
        <v>66.099999999999994</v>
      </c>
      <c r="O8" s="599">
        <v>75.7</v>
      </c>
      <c r="P8" s="599">
        <v>76.900000000000006</v>
      </c>
      <c r="Q8" s="599">
        <v>82.1</v>
      </c>
      <c r="R8" s="599">
        <v>76.599999999999994</v>
      </c>
      <c r="S8" s="599">
        <v>77.099999999999994</v>
      </c>
      <c r="T8" s="599">
        <v>77.099999999999994</v>
      </c>
      <c r="U8" s="1336">
        <v>86.2</v>
      </c>
    </row>
    <row r="9" spans="1:21">
      <c r="A9" s="1337" t="s">
        <v>247</v>
      </c>
      <c r="B9" s="582">
        <v>85.8</v>
      </c>
      <c r="C9" s="582">
        <v>97</v>
      </c>
      <c r="D9" s="582">
        <v>97.9</v>
      </c>
      <c r="E9" s="582">
        <v>96</v>
      </c>
      <c r="F9" s="582">
        <v>93.5</v>
      </c>
      <c r="G9" s="582">
        <v>94.2</v>
      </c>
      <c r="H9" s="582">
        <v>93.8</v>
      </c>
      <c r="I9" s="582">
        <v>90.4</v>
      </c>
      <c r="J9" s="1336">
        <v>96.2</v>
      </c>
      <c r="L9" s="1337" t="s">
        <v>247</v>
      </c>
      <c r="M9" s="599">
        <v>67.7</v>
      </c>
      <c r="N9" s="599">
        <v>75.3</v>
      </c>
      <c r="O9" s="599">
        <v>74.2</v>
      </c>
      <c r="P9" s="599">
        <v>78.3</v>
      </c>
      <c r="Q9" s="599">
        <v>75.400000000000006</v>
      </c>
      <c r="R9" s="599">
        <v>73.400000000000006</v>
      </c>
      <c r="S9" s="599">
        <v>76</v>
      </c>
      <c r="T9" s="599">
        <v>67</v>
      </c>
      <c r="U9" s="1336">
        <v>78</v>
      </c>
    </row>
    <row r="10" spans="1:21">
      <c r="A10" s="1337" t="s">
        <v>248</v>
      </c>
      <c r="B10" s="582">
        <v>95.7</v>
      </c>
      <c r="C10" s="582">
        <v>92.8</v>
      </c>
      <c r="D10" s="582">
        <v>94.7</v>
      </c>
      <c r="E10" s="582">
        <v>96.1</v>
      </c>
      <c r="F10" s="582">
        <v>97.4</v>
      </c>
      <c r="G10" s="582">
        <v>94.2</v>
      </c>
      <c r="H10" s="582">
        <v>94.7</v>
      </c>
      <c r="I10" s="582">
        <v>92.4</v>
      </c>
      <c r="J10" s="1336">
        <v>94.1</v>
      </c>
      <c r="L10" s="1337" t="s">
        <v>248</v>
      </c>
      <c r="M10" s="599">
        <v>66.7</v>
      </c>
      <c r="N10" s="599">
        <v>68.3</v>
      </c>
      <c r="O10" s="599">
        <v>71.3</v>
      </c>
      <c r="P10" s="599">
        <v>73.900000000000006</v>
      </c>
      <c r="Q10" s="599">
        <v>77.900000000000006</v>
      </c>
      <c r="R10" s="599">
        <v>73.3</v>
      </c>
      <c r="S10" s="599">
        <v>77.2</v>
      </c>
      <c r="T10" s="599">
        <v>74</v>
      </c>
      <c r="U10" s="1336">
        <v>75.900000000000006</v>
      </c>
    </row>
    <row r="11" spans="1:21">
      <c r="A11" s="1337" t="s">
        <v>314</v>
      </c>
      <c r="B11" s="582">
        <v>92.2</v>
      </c>
      <c r="C11" s="582">
        <v>90.2</v>
      </c>
      <c r="D11" s="582">
        <v>93.8</v>
      </c>
      <c r="E11" s="582">
        <v>95.7</v>
      </c>
      <c r="F11" s="582">
        <v>96.6</v>
      </c>
      <c r="G11" s="582">
        <v>93.7</v>
      </c>
      <c r="H11" s="582">
        <v>88.1</v>
      </c>
      <c r="I11" s="582">
        <v>93.7</v>
      </c>
      <c r="J11" s="1336">
        <v>88.5</v>
      </c>
      <c r="L11" s="1337" t="s">
        <v>314</v>
      </c>
      <c r="M11" s="599">
        <v>66.7</v>
      </c>
      <c r="N11" s="599">
        <v>66.900000000000006</v>
      </c>
      <c r="O11" s="599">
        <v>70.5</v>
      </c>
      <c r="P11" s="599">
        <v>75.599999999999994</v>
      </c>
      <c r="Q11" s="599">
        <v>75.099999999999994</v>
      </c>
      <c r="R11" s="599">
        <v>75.099999999999994</v>
      </c>
      <c r="S11" s="599">
        <v>69.900000000000006</v>
      </c>
      <c r="T11" s="599">
        <v>72.5</v>
      </c>
      <c r="U11" s="1336">
        <v>73.7</v>
      </c>
    </row>
    <row r="12" spans="1:21">
      <c r="A12" s="1337" t="s">
        <v>249</v>
      </c>
      <c r="B12" s="582">
        <v>95.4</v>
      </c>
      <c r="C12" s="582">
        <v>91.5</v>
      </c>
      <c r="D12" s="582">
        <v>96.7</v>
      </c>
      <c r="E12" s="582">
        <v>97.6</v>
      </c>
      <c r="F12" s="582">
        <v>97</v>
      </c>
      <c r="G12" s="582">
        <v>93.6</v>
      </c>
      <c r="H12" s="582">
        <v>88.5</v>
      </c>
      <c r="I12" s="582">
        <v>98</v>
      </c>
      <c r="J12" s="1336">
        <v>99.8</v>
      </c>
      <c r="L12" s="1337" t="s">
        <v>249</v>
      </c>
      <c r="M12" s="599">
        <v>64.099999999999994</v>
      </c>
      <c r="N12" s="599">
        <v>60.6</v>
      </c>
      <c r="O12" s="599">
        <v>74.5</v>
      </c>
      <c r="P12" s="599">
        <v>73.5</v>
      </c>
      <c r="Q12" s="599">
        <v>72.5</v>
      </c>
      <c r="R12" s="599">
        <v>73</v>
      </c>
      <c r="S12" s="599">
        <v>61.7</v>
      </c>
      <c r="T12" s="599">
        <v>74.8</v>
      </c>
      <c r="U12" s="1336">
        <v>74.5</v>
      </c>
    </row>
    <row r="13" spans="1:21">
      <c r="A13" s="1337" t="s">
        <v>250</v>
      </c>
      <c r="B13" s="582">
        <v>95.7</v>
      </c>
      <c r="C13" s="582">
        <v>98.9</v>
      </c>
      <c r="D13" s="582">
        <v>96.5</v>
      </c>
      <c r="E13" s="582">
        <v>97.8</v>
      </c>
      <c r="F13" s="582">
        <v>96.2</v>
      </c>
      <c r="G13" s="582">
        <v>97.5</v>
      </c>
      <c r="H13" s="582">
        <v>97.7</v>
      </c>
      <c r="I13" s="582">
        <v>96.5</v>
      </c>
      <c r="J13" s="1336">
        <v>99.6</v>
      </c>
      <c r="L13" s="1337" t="s">
        <v>250</v>
      </c>
      <c r="M13" s="599">
        <v>65.3</v>
      </c>
      <c r="N13" s="599">
        <v>69.599999999999994</v>
      </c>
      <c r="O13" s="599">
        <v>73.8</v>
      </c>
      <c r="P13" s="599">
        <v>77.8</v>
      </c>
      <c r="Q13" s="599">
        <v>78.8</v>
      </c>
      <c r="R13" s="599">
        <v>74.900000000000006</v>
      </c>
      <c r="S13" s="599">
        <v>73.099999999999994</v>
      </c>
      <c r="T13" s="599">
        <v>75.7</v>
      </c>
      <c r="U13" s="1336">
        <v>80.099999999999994</v>
      </c>
    </row>
    <row r="14" spans="1:21">
      <c r="A14" s="1337" t="s">
        <v>251</v>
      </c>
      <c r="B14" s="582">
        <v>95.8</v>
      </c>
      <c r="C14" s="582">
        <v>95.3</v>
      </c>
      <c r="D14" s="582">
        <v>96.2</v>
      </c>
      <c r="E14" s="582">
        <v>97.6</v>
      </c>
      <c r="F14" s="582">
        <v>98.1</v>
      </c>
      <c r="G14" s="582">
        <v>97.8</v>
      </c>
      <c r="H14" s="582">
        <v>96.6</v>
      </c>
      <c r="I14" s="582">
        <v>98.9</v>
      </c>
      <c r="J14" s="1336">
        <v>97.6</v>
      </c>
      <c r="L14" s="1337" t="s">
        <v>251</v>
      </c>
      <c r="M14" s="599">
        <v>73.5</v>
      </c>
      <c r="N14" s="599">
        <v>78.900000000000006</v>
      </c>
      <c r="O14" s="599">
        <v>78.8</v>
      </c>
      <c r="P14" s="599">
        <v>84.8</v>
      </c>
      <c r="Q14" s="599">
        <v>86.7</v>
      </c>
      <c r="R14" s="599">
        <v>84.7</v>
      </c>
      <c r="S14" s="599">
        <v>85.5</v>
      </c>
      <c r="T14" s="599">
        <v>87.7</v>
      </c>
      <c r="U14" s="1336">
        <v>86.3</v>
      </c>
    </row>
    <row r="15" spans="1:21">
      <c r="A15" s="1337" t="s">
        <v>252</v>
      </c>
      <c r="B15" s="582">
        <v>93.4</v>
      </c>
      <c r="C15" s="582">
        <v>94.1</v>
      </c>
      <c r="D15" s="582">
        <v>88.6</v>
      </c>
      <c r="E15" s="582">
        <v>94.8</v>
      </c>
      <c r="F15" s="582">
        <v>93.6</v>
      </c>
      <c r="G15" s="582">
        <v>93.6</v>
      </c>
      <c r="H15" s="582">
        <v>87.2</v>
      </c>
      <c r="I15" s="582">
        <v>88.4</v>
      </c>
      <c r="J15" s="1336">
        <v>94.3</v>
      </c>
      <c r="L15" s="1337" t="s">
        <v>252</v>
      </c>
      <c r="M15" s="599">
        <v>66.5</v>
      </c>
      <c r="N15" s="599">
        <v>66</v>
      </c>
      <c r="O15" s="599">
        <v>66.099999999999994</v>
      </c>
      <c r="P15" s="599">
        <v>67.8</v>
      </c>
      <c r="Q15" s="599">
        <v>70.2</v>
      </c>
      <c r="R15" s="599">
        <v>65.400000000000006</v>
      </c>
      <c r="S15" s="599">
        <v>64.5</v>
      </c>
      <c r="T15" s="599">
        <v>61.8</v>
      </c>
      <c r="U15" s="1336">
        <v>67.3</v>
      </c>
    </row>
    <row r="16" spans="1:21">
      <c r="A16" s="1337" t="s">
        <v>253</v>
      </c>
      <c r="B16" s="582">
        <v>93.3</v>
      </c>
      <c r="C16" s="582">
        <v>91</v>
      </c>
      <c r="D16" s="582">
        <v>95.8</v>
      </c>
      <c r="E16" s="582">
        <v>96.5</v>
      </c>
      <c r="F16" s="582">
        <v>97.9</v>
      </c>
      <c r="G16" s="582">
        <v>88.2</v>
      </c>
      <c r="H16" s="582">
        <v>91.5</v>
      </c>
      <c r="I16" s="582">
        <v>93.6</v>
      </c>
      <c r="J16" s="1336">
        <v>97.9</v>
      </c>
      <c r="L16" s="1337" t="s">
        <v>253</v>
      </c>
      <c r="M16" s="599">
        <v>62.7</v>
      </c>
      <c r="N16" s="599">
        <v>63.2</v>
      </c>
      <c r="O16" s="599">
        <v>66.400000000000006</v>
      </c>
      <c r="P16" s="599">
        <v>68.599999999999994</v>
      </c>
      <c r="Q16" s="599">
        <v>76.400000000000006</v>
      </c>
      <c r="R16" s="599">
        <v>63.4</v>
      </c>
      <c r="S16" s="599">
        <v>73.7</v>
      </c>
      <c r="T16" s="599">
        <v>75.900000000000006</v>
      </c>
      <c r="U16" s="1336">
        <v>72.900000000000006</v>
      </c>
    </row>
    <row r="17" spans="1:21">
      <c r="A17" s="1337" t="s">
        <v>254</v>
      </c>
      <c r="B17" s="582">
        <v>97.1</v>
      </c>
      <c r="C17" s="582">
        <v>96.8</v>
      </c>
      <c r="D17" s="582">
        <v>96.8</v>
      </c>
      <c r="E17" s="582">
        <v>94.2</v>
      </c>
      <c r="F17" s="582">
        <v>88.2</v>
      </c>
      <c r="G17" s="582">
        <v>93.4</v>
      </c>
      <c r="H17" s="582">
        <v>95</v>
      </c>
      <c r="I17" s="582">
        <v>97.5</v>
      </c>
      <c r="J17" s="1336">
        <v>89.4</v>
      </c>
      <c r="L17" s="1337" t="s">
        <v>254</v>
      </c>
      <c r="M17" s="599">
        <v>72.599999999999994</v>
      </c>
      <c r="N17" s="599">
        <v>73.599999999999994</v>
      </c>
      <c r="O17" s="599">
        <v>70.7</v>
      </c>
      <c r="P17" s="599">
        <v>70.599999999999994</v>
      </c>
      <c r="Q17" s="599">
        <v>73.8</v>
      </c>
      <c r="R17" s="599">
        <v>77.5</v>
      </c>
      <c r="S17" s="599">
        <v>73.099999999999994</v>
      </c>
      <c r="T17" s="599">
        <v>72.5</v>
      </c>
      <c r="U17" s="1336">
        <v>68</v>
      </c>
    </row>
    <row r="18" spans="1:21">
      <c r="A18" s="1337" t="s">
        <v>315</v>
      </c>
      <c r="B18" s="582">
        <v>95.7</v>
      </c>
      <c r="C18" s="582">
        <v>97.1</v>
      </c>
      <c r="D18" s="582">
        <v>95.7</v>
      </c>
      <c r="E18" s="582">
        <v>97.9</v>
      </c>
      <c r="F18" s="582">
        <v>97.3</v>
      </c>
      <c r="G18" s="582">
        <v>96</v>
      </c>
      <c r="H18" s="582">
        <v>98.3</v>
      </c>
      <c r="I18" s="582">
        <v>93.6</v>
      </c>
      <c r="J18" s="1336">
        <v>99.5</v>
      </c>
      <c r="L18" s="1337" t="s">
        <v>315</v>
      </c>
      <c r="M18" s="599">
        <v>63.7</v>
      </c>
      <c r="N18" s="599">
        <v>70.8</v>
      </c>
      <c r="O18" s="599">
        <v>69.900000000000006</v>
      </c>
      <c r="P18" s="599">
        <v>73.2</v>
      </c>
      <c r="Q18" s="599">
        <v>75.7</v>
      </c>
      <c r="R18" s="599">
        <v>74.599999999999994</v>
      </c>
      <c r="S18" s="599">
        <v>77.3</v>
      </c>
      <c r="T18" s="599">
        <v>77.099999999999994</v>
      </c>
      <c r="U18" s="1336">
        <v>80.599999999999994</v>
      </c>
    </row>
    <row r="19" spans="1:21">
      <c r="A19" s="1337" t="s">
        <v>255</v>
      </c>
      <c r="B19" s="582">
        <v>93</v>
      </c>
      <c r="C19" s="582">
        <v>92.3</v>
      </c>
      <c r="D19" s="582">
        <v>96.3</v>
      </c>
      <c r="E19" s="582">
        <v>95</v>
      </c>
      <c r="F19" s="582">
        <v>92.2</v>
      </c>
      <c r="G19" s="582">
        <v>92.8</v>
      </c>
      <c r="H19" s="582">
        <v>94.1</v>
      </c>
      <c r="I19" s="582">
        <v>85.5</v>
      </c>
      <c r="J19" s="1336">
        <v>94.7</v>
      </c>
      <c r="L19" s="1337" t="s">
        <v>255</v>
      </c>
      <c r="M19" s="599">
        <v>67.099999999999994</v>
      </c>
      <c r="N19" s="599">
        <v>70.599999999999994</v>
      </c>
      <c r="O19" s="599">
        <v>75</v>
      </c>
      <c r="P19" s="599">
        <v>75.599999999999994</v>
      </c>
      <c r="Q19" s="599">
        <v>75.400000000000006</v>
      </c>
      <c r="R19" s="599">
        <v>72.8</v>
      </c>
      <c r="S19" s="599">
        <v>69</v>
      </c>
      <c r="T19" s="599">
        <v>69.8</v>
      </c>
      <c r="U19" s="1336">
        <v>76.5</v>
      </c>
    </row>
    <row r="20" spans="1:21">
      <c r="A20" s="1337" t="s">
        <v>256</v>
      </c>
      <c r="B20" s="582">
        <v>97.1</v>
      </c>
      <c r="C20" s="582">
        <v>94.9</v>
      </c>
      <c r="D20" s="582">
        <v>97</v>
      </c>
      <c r="E20" s="582">
        <v>98.6</v>
      </c>
      <c r="F20" s="582">
        <v>98.7</v>
      </c>
      <c r="G20" s="582">
        <v>98.5</v>
      </c>
      <c r="H20" s="582">
        <v>96.6</v>
      </c>
      <c r="I20" s="582">
        <v>96.3</v>
      </c>
      <c r="J20" s="1336">
        <v>98.8</v>
      </c>
      <c r="L20" s="1337" t="s">
        <v>256</v>
      </c>
      <c r="M20" s="599">
        <v>73.400000000000006</v>
      </c>
      <c r="N20" s="599">
        <v>71.2</v>
      </c>
      <c r="O20" s="599">
        <v>78.599999999999994</v>
      </c>
      <c r="P20" s="599">
        <v>79.5</v>
      </c>
      <c r="Q20" s="599">
        <v>83.6</v>
      </c>
      <c r="R20" s="599">
        <v>85.6</v>
      </c>
      <c r="S20" s="599">
        <v>74.900000000000006</v>
      </c>
      <c r="T20" s="599">
        <v>83.2</v>
      </c>
      <c r="U20" s="1336">
        <v>86.5</v>
      </c>
    </row>
    <row r="21" spans="1:21">
      <c r="A21" s="1337" t="s">
        <v>316</v>
      </c>
      <c r="B21" s="582">
        <v>94.7</v>
      </c>
      <c r="C21" s="582">
        <v>96.2</v>
      </c>
      <c r="D21" s="582">
        <v>97.4</v>
      </c>
      <c r="E21" s="582">
        <v>96.4</v>
      </c>
      <c r="F21" s="582">
        <v>95.1</v>
      </c>
      <c r="G21" s="582">
        <v>92.8</v>
      </c>
      <c r="H21" s="582">
        <v>91.9</v>
      </c>
      <c r="I21" s="582">
        <v>91.6</v>
      </c>
      <c r="J21" s="1336">
        <v>81.3</v>
      </c>
      <c r="L21" s="1337" t="s">
        <v>316</v>
      </c>
      <c r="M21" s="599">
        <v>70.2</v>
      </c>
      <c r="N21" s="599">
        <v>73.099999999999994</v>
      </c>
      <c r="O21" s="599">
        <v>74.3</v>
      </c>
      <c r="P21" s="599">
        <v>73.3</v>
      </c>
      <c r="Q21" s="599">
        <v>73.5</v>
      </c>
      <c r="R21" s="599">
        <v>69.099999999999994</v>
      </c>
      <c r="S21" s="599">
        <v>69.099999999999994</v>
      </c>
      <c r="T21" s="599">
        <v>67.2</v>
      </c>
      <c r="U21" s="1336">
        <v>58</v>
      </c>
    </row>
    <row r="22" spans="1:21">
      <c r="A22" s="1337" t="s">
        <v>257</v>
      </c>
      <c r="B22" s="582">
        <v>99.9</v>
      </c>
      <c r="C22" s="582">
        <v>99.1</v>
      </c>
      <c r="D22" s="582">
        <v>99.5</v>
      </c>
      <c r="E22" s="582">
        <v>99</v>
      </c>
      <c r="F22" s="582">
        <v>98.7</v>
      </c>
      <c r="G22" s="582">
        <v>99.2</v>
      </c>
      <c r="H22" s="582">
        <v>94.6</v>
      </c>
      <c r="I22" s="582">
        <v>98</v>
      </c>
      <c r="J22" s="1336">
        <v>99</v>
      </c>
      <c r="L22" s="1337" t="s">
        <v>257</v>
      </c>
      <c r="M22" s="599">
        <v>81.3</v>
      </c>
      <c r="N22" s="599">
        <v>84.1</v>
      </c>
      <c r="O22" s="599">
        <v>82.7</v>
      </c>
      <c r="P22" s="599">
        <v>82.6</v>
      </c>
      <c r="Q22" s="599">
        <v>86.5</v>
      </c>
      <c r="R22" s="599">
        <v>88</v>
      </c>
      <c r="S22" s="599">
        <v>89.9</v>
      </c>
      <c r="T22" s="599">
        <v>93.3</v>
      </c>
      <c r="U22" s="1336">
        <v>94.7</v>
      </c>
    </row>
    <row r="23" spans="1:21">
      <c r="A23" s="1333" t="s">
        <v>258</v>
      </c>
      <c r="B23" s="586">
        <v>96</v>
      </c>
      <c r="C23" s="586">
        <v>97.2</v>
      </c>
      <c r="D23" s="586">
        <v>96.3</v>
      </c>
      <c r="E23" s="586">
        <v>96.6</v>
      </c>
      <c r="F23" s="586">
        <v>97.7</v>
      </c>
      <c r="G23" s="586">
        <v>95.1</v>
      </c>
      <c r="H23" s="586">
        <v>94.8</v>
      </c>
      <c r="I23" s="586">
        <v>96.3</v>
      </c>
      <c r="J23" s="1334">
        <v>95.8</v>
      </c>
      <c r="L23" s="1333" t="s">
        <v>258</v>
      </c>
      <c r="M23" s="598">
        <v>76.2</v>
      </c>
      <c r="N23" s="598">
        <v>78.8</v>
      </c>
      <c r="O23" s="598">
        <v>79.099999999999994</v>
      </c>
      <c r="P23" s="598">
        <v>79.2</v>
      </c>
      <c r="Q23" s="598">
        <v>81.7</v>
      </c>
      <c r="R23" s="598">
        <v>81.5</v>
      </c>
      <c r="S23" s="598">
        <v>81</v>
      </c>
      <c r="T23" s="598">
        <v>82.2</v>
      </c>
      <c r="U23" s="1334">
        <v>81.599999999999994</v>
      </c>
    </row>
    <row r="24" spans="1:21">
      <c r="A24" s="1337" t="s">
        <v>259</v>
      </c>
      <c r="B24" s="582">
        <v>97.9</v>
      </c>
      <c r="C24" s="582">
        <v>94.6</v>
      </c>
      <c r="D24" s="582">
        <v>97.3</v>
      </c>
      <c r="E24" s="582">
        <v>96</v>
      </c>
      <c r="F24" s="582">
        <v>98.8</v>
      </c>
      <c r="G24" s="582">
        <v>97.9</v>
      </c>
      <c r="H24" s="582">
        <v>96.6</v>
      </c>
      <c r="I24" s="582">
        <v>96.6</v>
      </c>
      <c r="J24" s="1336">
        <v>91.8</v>
      </c>
      <c r="L24" s="1337" t="s">
        <v>259</v>
      </c>
      <c r="M24" s="599">
        <v>74.099999999999994</v>
      </c>
      <c r="N24" s="599">
        <v>75.400000000000006</v>
      </c>
      <c r="O24" s="599">
        <v>78.2</v>
      </c>
      <c r="P24" s="599">
        <v>79.3</v>
      </c>
      <c r="Q24" s="599">
        <v>79.3</v>
      </c>
      <c r="R24" s="599">
        <v>76</v>
      </c>
      <c r="S24" s="599">
        <v>78.7</v>
      </c>
      <c r="T24" s="599">
        <v>74.5</v>
      </c>
      <c r="U24" s="1336">
        <v>74.3</v>
      </c>
    </row>
    <row r="25" spans="1:21">
      <c r="A25" s="1337" t="s">
        <v>260</v>
      </c>
      <c r="B25" s="582">
        <v>87.6</v>
      </c>
      <c r="C25" s="582">
        <v>99.7</v>
      </c>
      <c r="D25" s="582">
        <v>94.3</v>
      </c>
      <c r="E25" s="582">
        <v>96.4</v>
      </c>
      <c r="F25" s="582">
        <v>97.2</v>
      </c>
      <c r="G25" s="582">
        <v>91.6</v>
      </c>
      <c r="H25" s="582">
        <v>92.8</v>
      </c>
      <c r="I25" s="582">
        <v>95.2</v>
      </c>
      <c r="J25" s="1336">
        <v>96.8</v>
      </c>
      <c r="L25" s="1337" t="s">
        <v>260</v>
      </c>
      <c r="M25" s="599">
        <v>72.5</v>
      </c>
      <c r="N25" s="599">
        <v>79.5</v>
      </c>
      <c r="O25" s="599">
        <v>78.2</v>
      </c>
      <c r="P25" s="599">
        <v>77.900000000000006</v>
      </c>
      <c r="Q25" s="599">
        <v>81</v>
      </c>
      <c r="R25" s="599">
        <v>77</v>
      </c>
      <c r="S25" s="599">
        <v>73</v>
      </c>
      <c r="T25" s="599">
        <v>72.8</v>
      </c>
      <c r="U25" s="1336">
        <v>69.2</v>
      </c>
    </row>
    <row r="26" spans="1:21">
      <c r="A26" s="1337" t="s">
        <v>317</v>
      </c>
      <c r="B26" s="582">
        <v>95.4</v>
      </c>
      <c r="C26" s="582">
        <v>90.6</v>
      </c>
      <c r="D26" s="582">
        <v>97.5</v>
      </c>
      <c r="E26" s="582">
        <v>96.9</v>
      </c>
      <c r="F26" s="582">
        <v>98.2</v>
      </c>
      <c r="G26" s="582">
        <v>93.9</v>
      </c>
      <c r="H26" s="582">
        <v>92</v>
      </c>
      <c r="I26" s="582">
        <v>90.9</v>
      </c>
      <c r="J26" s="1336">
        <v>95.3</v>
      </c>
      <c r="L26" s="1337" t="s">
        <v>317</v>
      </c>
      <c r="M26" s="599">
        <v>72.7</v>
      </c>
      <c r="N26" s="599">
        <v>76</v>
      </c>
      <c r="O26" s="599">
        <v>78.7</v>
      </c>
      <c r="P26" s="599">
        <v>75.7</v>
      </c>
      <c r="Q26" s="599">
        <v>79.900000000000006</v>
      </c>
      <c r="R26" s="599">
        <v>77.3</v>
      </c>
      <c r="S26" s="599">
        <v>77.599999999999994</v>
      </c>
      <c r="T26" s="599">
        <v>73.3</v>
      </c>
      <c r="U26" s="1336">
        <v>75</v>
      </c>
    </row>
    <row r="27" spans="1:21">
      <c r="A27" s="1335" t="s">
        <v>262</v>
      </c>
      <c r="B27" s="588">
        <v>93.5</v>
      </c>
      <c r="C27" s="588">
        <v>96.6</v>
      </c>
      <c r="D27" s="588">
        <v>87.9</v>
      </c>
      <c r="E27" s="588">
        <v>93.3</v>
      </c>
      <c r="F27" s="588">
        <v>95.4</v>
      </c>
      <c r="G27" s="588">
        <v>93.9</v>
      </c>
      <c r="H27" s="582">
        <v>94.5</v>
      </c>
      <c r="I27" s="582">
        <v>88.3</v>
      </c>
      <c r="J27" s="1336">
        <v>93.8</v>
      </c>
      <c r="L27" s="1337" t="s">
        <v>262</v>
      </c>
      <c r="M27" s="599">
        <v>70.5</v>
      </c>
      <c r="N27" s="599">
        <v>72.5</v>
      </c>
      <c r="O27" s="599">
        <v>75.5</v>
      </c>
      <c r="P27" s="599">
        <v>67.8</v>
      </c>
      <c r="Q27" s="599">
        <v>70.599999999999994</v>
      </c>
      <c r="R27" s="599">
        <v>76.5</v>
      </c>
      <c r="S27" s="599">
        <v>72.900000000000006</v>
      </c>
      <c r="T27" s="599">
        <v>68.2</v>
      </c>
      <c r="U27" s="1336">
        <v>69.5</v>
      </c>
    </row>
    <row r="28" spans="1:21">
      <c r="A28" s="1337" t="s">
        <v>318</v>
      </c>
      <c r="B28" s="582">
        <v>95.4</v>
      </c>
      <c r="C28" s="582">
        <v>90.4</v>
      </c>
      <c r="D28" s="582">
        <v>97.9</v>
      </c>
      <c r="E28" s="582">
        <v>97</v>
      </c>
      <c r="F28" s="582">
        <v>98.3</v>
      </c>
      <c r="G28" s="582">
        <v>93.9</v>
      </c>
      <c r="H28" s="582">
        <v>91.9</v>
      </c>
      <c r="I28" s="582">
        <v>91</v>
      </c>
      <c r="J28" s="1336">
        <v>95.4</v>
      </c>
      <c r="L28" s="1337" t="s">
        <v>318</v>
      </c>
      <c r="M28" s="599">
        <v>72.8</v>
      </c>
      <c r="N28" s="599">
        <v>76.099999999999994</v>
      </c>
      <c r="O28" s="599">
        <v>78.8</v>
      </c>
      <c r="P28" s="599">
        <v>76</v>
      </c>
      <c r="Q28" s="599">
        <v>80.3</v>
      </c>
      <c r="R28" s="599">
        <v>77.3</v>
      </c>
      <c r="S28" s="599">
        <v>77.7</v>
      </c>
      <c r="T28" s="599">
        <v>73.5</v>
      </c>
      <c r="U28" s="1336">
        <v>75.2</v>
      </c>
    </row>
    <row r="29" spans="1:21">
      <c r="A29" s="1337" t="s">
        <v>263</v>
      </c>
      <c r="B29" s="582">
        <v>94.7</v>
      </c>
      <c r="C29" s="582">
        <v>93.7</v>
      </c>
      <c r="D29" s="582">
        <v>94.3</v>
      </c>
      <c r="E29" s="582">
        <v>96.1</v>
      </c>
      <c r="F29" s="582">
        <v>96.4</v>
      </c>
      <c r="G29" s="582">
        <v>90.7</v>
      </c>
      <c r="H29" s="582">
        <v>97.2</v>
      </c>
      <c r="I29" s="582">
        <v>96.3</v>
      </c>
      <c r="J29" s="1336">
        <v>92.4</v>
      </c>
      <c r="L29" s="1337" t="s">
        <v>263</v>
      </c>
      <c r="M29" s="599">
        <v>62.2</v>
      </c>
      <c r="N29" s="599">
        <v>65.900000000000006</v>
      </c>
      <c r="O29" s="599">
        <v>66.900000000000006</v>
      </c>
      <c r="P29" s="599">
        <v>75.2</v>
      </c>
      <c r="Q29" s="599">
        <v>76.099999999999994</v>
      </c>
      <c r="R29" s="599">
        <v>75</v>
      </c>
      <c r="S29" s="599">
        <v>73.099999999999994</v>
      </c>
      <c r="T29" s="599">
        <v>75.599999999999994</v>
      </c>
      <c r="U29" s="1336">
        <v>75.8</v>
      </c>
    </row>
    <row r="30" spans="1:21">
      <c r="A30" s="1337" t="s">
        <v>264</v>
      </c>
      <c r="B30" s="582">
        <v>93.7</v>
      </c>
      <c r="C30" s="582">
        <v>93.8</v>
      </c>
      <c r="D30" s="582">
        <v>92.9</v>
      </c>
      <c r="E30" s="582">
        <v>94.7</v>
      </c>
      <c r="F30" s="582">
        <v>92.2</v>
      </c>
      <c r="G30" s="582">
        <v>93.8</v>
      </c>
      <c r="H30" s="582">
        <v>83</v>
      </c>
      <c r="I30" s="582">
        <v>93.7</v>
      </c>
      <c r="J30" s="1336">
        <v>95.9</v>
      </c>
      <c r="L30" s="1337" t="s">
        <v>264</v>
      </c>
      <c r="M30" s="599">
        <v>78.3</v>
      </c>
      <c r="N30" s="599">
        <v>76.099999999999994</v>
      </c>
      <c r="O30" s="599">
        <v>77.599999999999994</v>
      </c>
      <c r="P30" s="599">
        <v>78.3</v>
      </c>
      <c r="Q30" s="599">
        <v>77.7</v>
      </c>
      <c r="R30" s="599">
        <v>79.400000000000006</v>
      </c>
      <c r="S30" s="599">
        <v>70.400000000000006</v>
      </c>
      <c r="T30" s="599">
        <v>84.1</v>
      </c>
      <c r="U30" s="1336">
        <v>79.3</v>
      </c>
    </row>
    <row r="31" spans="1:21">
      <c r="A31" s="1337" t="s">
        <v>319</v>
      </c>
      <c r="B31" s="582">
        <v>94.5</v>
      </c>
      <c r="C31" s="582">
        <v>98.4</v>
      </c>
      <c r="D31" s="582">
        <v>96.3</v>
      </c>
      <c r="E31" s="582">
        <v>91.1</v>
      </c>
      <c r="F31" s="582">
        <v>98.3</v>
      </c>
      <c r="G31" s="582">
        <v>91.8</v>
      </c>
      <c r="H31" s="582">
        <v>95.3</v>
      </c>
      <c r="I31" s="582">
        <v>95.9</v>
      </c>
      <c r="J31" s="1336">
        <v>96.3</v>
      </c>
      <c r="L31" s="1337" t="s">
        <v>319</v>
      </c>
      <c r="M31" s="599">
        <v>72.3</v>
      </c>
      <c r="N31" s="599">
        <v>78.2</v>
      </c>
      <c r="O31" s="599">
        <v>75.7</v>
      </c>
      <c r="P31" s="599">
        <v>72.5</v>
      </c>
      <c r="Q31" s="599">
        <v>78.3</v>
      </c>
      <c r="R31" s="599">
        <v>76.5</v>
      </c>
      <c r="S31" s="599">
        <v>79</v>
      </c>
      <c r="T31" s="599">
        <v>80.5</v>
      </c>
      <c r="U31" s="1336">
        <v>82.6</v>
      </c>
    </row>
    <row r="32" spans="1:21">
      <c r="A32" s="1337" t="s">
        <v>320</v>
      </c>
      <c r="B32" s="582">
        <v>98.5</v>
      </c>
      <c r="C32" s="582">
        <v>99.3</v>
      </c>
      <c r="D32" s="582">
        <v>99.8</v>
      </c>
      <c r="E32" s="582">
        <v>99.8</v>
      </c>
      <c r="F32" s="582">
        <v>97.2</v>
      </c>
      <c r="G32" s="582">
        <v>97.2</v>
      </c>
      <c r="H32" s="582">
        <v>94.7</v>
      </c>
      <c r="I32" s="582">
        <v>100</v>
      </c>
      <c r="J32" s="1336">
        <v>92.6</v>
      </c>
      <c r="L32" s="1337" t="s">
        <v>320</v>
      </c>
      <c r="M32" s="599">
        <v>82.4</v>
      </c>
      <c r="N32" s="599">
        <v>86.9</v>
      </c>
      <c r="O32" s="599">
        <v>85.5</v>
      </c>
      <c r="P32" s="599">
        <v>85.8</v>
      </c>
      <c r="Q32" s="599">
        <v>86.2</v>
      </c>
      <c r="R32" s="599">
        <v>87.9</v>
      </c>
      <c r="S32" s="599">
        <v>84.6</v>
      </c>
      <c r="T32" s="599">
        <v>91.1</v>
      </c>
      <c r="U32" s="1336">
        <v>86.9</v>
      </c>
    </row>
    <row r="33" spans="1:21">
      <c r="A33" s="1337" t="s">
        <v>266</v>
      </c>
      <c r="B33" s="582">
        <v>97.1</v>
      </c>
      <c r="C33" s="582">
        <v>95.4</v>
      </c>
      <c r="D33" s="582">
        <v>97.6</v>
      </c>
      <c r="E33" s="582">
        <v>98.4</v>
      </c>
      <c r="F33" s="582">
        <v>95.6</v>
      </c>
      <c r="G33" s="582">
        <v>95.1</v>
      </c>
      <c r="H33" s="582">
        <v>91.7</v>
      </c>
      <c r="I33" s="582">
        <v>85.3</v>
      </c>
      <c r="J33" s="1336">
        <v>89.7</v>
      </c>
      <c r="L33" s="1337" t="s">
        <v>266</v>
      </c>
      <c r="M33" s="599">
        <v>67.599999999999994</v>
      </c>
      <c r="N33" s="599">
        <v>69.5</v>
      </c>
      <c r="O33" s="599">
        <v>71.7</v>
      </c>
      <c r="P33" s="599">
        <v>71.2</v>
      </c>
      <c r="Q33" s="599">
        <v>73.599999999999994</v>
      </c>
      <c r="R33" s="599">
        <v>69.2</v>
      </c>
      <c r="S33" s="599">
        <v>67.5</v>
      </c>
      <c r="T33" s="599">
        <v>62.8</v>
      </c>
      <c r="U33" s="1336">
        <v>64.900000000000006</v>
      </c>
    </row>
    <row r="34" spans="1:21">
      <c r="A34" s="1337" t="s">
        <v>321</v>
      </c>
      <c r="B34" s="582">
        <v>86.3</v>
      </c>
      <c r="C34" s="582">
        <v>96.5</v>
      </c>
      <c r="D34" s="582">
        <v>98</v>
      </c>
      <c r="E34" s="582">
        <v>94</v>
      </c>
      <c r="F34" s="582">
        <v>99.7</v>
      </c>
      <c r="G34" s="582">
        <v>90.3</v>
      </c>
      <c r="H34" s="582">
        <v>96.8</v>
      </c>
      <c r="I34" s="582">
        <v>91.9</v>
      </c>
      <c r="J34" s="1336">
        <v>94.1</v>
      </c>
      <c r="L34" s="1337" t="s">
        <v>321</v>
      </c>
      <c r="M34" s="599">
        <v>61.6</v>
      </c>
      <c r="N34" s="599">
        <v>71</v>
      </c>
      <c r="O34" s="599">
        <v>72.900000000000006</v>
      </c>
      <c r="P34" s="599">
        <v>74.099999999999994</v>
      </c>
      <c r="Q34" s="599">
        <v>74.599999999999994</v>
      </c>
      <c r="R34" s="599">
        <v>72.599999999999994</v>
      </c>
      <c r="S34" s="599">
        <v>72.8</v>
      </c>
      <c r="T34" s="599">
        <v>75.2</v>
      </c>
      <c r="U34" s="1336">
        <v>70.7</v>
      </c>
    </row>
    <row r="35" spans="1:21">
      <c r="A35" s="1337" t="s">
        <v>267</v>
      </c>
      <c r="B35" s="582">
        <v>99.1</v>
      </c>
      <c r="C35" s="582">
        <v>99.5</v>
      </c>
      <c r="D35" s="582">
        <v>96.6</v>
      </c>
      <c r="E35" s="582">
        <v>98.5</v>
      </c>
      <c r="F35" s="582">
        <v>98.8</v>
      </c>
      <c r="G35" s="582">
        <v>98.3</v>
      </c>
      <c r="H35" s="582">
        <v>97.6</v>
      </c>
      <c r="I35" s="582">
        <v>99.7</v>
      </c>
      <c r="J35" s="1336">
        <v>98.4</v>
      </c>
      <c r="L35" s="1337" t="s">
        <v>267</v>
      </c>
      <c r="M35" s="599">
        <v>84</v>
      </c>
      <c r="N35" s="599">
        <v>84</v>
      </c>
      <c r="O35" s="599">
        <v>84.3</v>
      </c>
      <c r="P35" s="599">
        <v>84.1</v>
      </c>
      <c r="Q35" s="599">
        <v>86.8</v>
      </c>
      <c r="R35" s="599">
        <v>88.7</v>
      </c>
      <c r="S35" s="599">
        <v>89.4</v>
      </c>
      <c r="T35" s="599">
        <v>89.7</v>
      </c>
      <c r="U35" s="1336">
        <v>89.2</v>
      </c>
    </row>
    <row r="36" spans="1:21">
      <c r="A36" s="1333" t="s">
        <v>268</v>
      </c>
      <c r="B36" s="586">
        <v>94.5</v>
      </c>
      <c r="C36" s="586">
        <v>94.7</v>
      </c>
      <c r="D36" s="586">
        <v>96.4</v>
      </c>
      <c r="E36" s="586">
        <v>95.5</v>
      </c>
      <c r="F36" s="586">
        <v>94.8</v>
      </c>
      <c r="G36" s="586">
        <v>93.7</v>
      </c>
      <c r="H36" s="586">
        <v>93.6</v>
      </c>
      <c r="I36" s="586">
        <v>92.2</v>
      </c>
      <c r="J36" s="1334">
        <v>95.6</v>
      </c>
      <c r="L36" s="1333" t="s">
        <v>268</v>
      </c>
      <c r="M36" s="598">
        <v>68.599999999999994</v>
      </c>
      <c r="N36" s="598">
        <v>71.099999999999994</v>
      </c>
      <c r="O36" s="598">
        <v>74.3</v>
      </c>
      <c r="P36" s="598">
        <v>77.5</v>
      </c>
      <c r="Q36" s="598">
        <v>77.3</v>
      </c>
      <c r="R36" s="598">
        <v>73</v>
      </c>
      <c r="S36" s="598">
        <v>74.7</v>
      </c>
      <c r="T36" s="598">
        <v>77.3</v>
      </c>
      <c r="U36" s="1334">
        <v>80.3</v>
      </c>
    </row>
    <row r="37" spans="1:21">
      <c r="A37" s="1337" t="s">
        <v>382</v>
      </c>
      <c r="B37" s="582">
        <v>92.2</v>
      </c>
      <c r="C37" s="582">
        <v>89.1</v>
      </c>
      <c r="D37" s="582">
        <v>92.2</v>
      </c>
      <c r="E37" s="582">
        <v>93.7</v>
      </c>
      <c r="F37" s="582">
        <v>84.6</v>
      </c>
      <c r="G37" s="582">
        <v>87.6</v>
      </c>
      <c r="H37" s="582">
        <v>85.8</v>
      </c>
      <c r="I37" s="582">
        <v>98.4</v>
      </c>
      <c r="J37" s="1336">
        <v>100</v>
      </c>
      <c r="L37" s="1337" t="s">
        <v>382</v>
      </c>
      <c r="M37" s="599">
        <v>57.7</v>
      </c>
      <c r="N37" s="599">
        <v>62.1</v>
      </c>
      <c r="O37" s="599">
        <v>61.4</v>
      </c>
      <c r="P37" s="599">
        <v>67.400000000000006</v>
      </c>
      <c r="Q37" s="599">
        <v>62.3</v>
      </c>
      <c r="R37" s="599">
        <v>55.8</v>
      </c>
      <c r="S37" s="599">
        <v>53.9</v>
      </c>
      <c r="T37" s="599">
        <v>80.400000000000006</v>
      </c>
      <c r="U37" s="1336">
        <v>87.6</v>
      </c>
    </row>
    <row r="38" spans="1:21">
      <c r="A38" s="1337" t="s">
        <v>269</v>
      </c>
      <c r="B38" s="582">
        <v>92.5</v>
      </c>
      <c r="C38" s="582">
        <v>97.1</v>
      </c>
      <c r="D38" s="582">
        <v>97</v>
      </c>
      <c r="E38" s="582">
        <v>94.7</v>
      </c>
      <c r="F38" s="582">
        <v>97.7</v>
      </c>
      <c r="G38" s="582">
        <v>89.7</v>
      </c>
      <c r="H38" s="582">
        <v>91.2</v>
      </c>
      <c r="I38" s="582">
        <v>95.2</v>
      </c>
      <c r="J38" s="1336">
        <v>98.4</v>
      </c>
      <c r="L38" s="1337" t="s">
        <v>269</v>
      </c>
      <c r="M38" s="599">
        <v>64.2</v>
      </c>
      <c r="N38" s="599">
        <v>75.400000000000006</v>
      </c>
      <c r="O38" s="599">
        <v>75.3</v>
      </c>
      <c r="P38" s="599">
        <v>76.900000000000006</v>
      </c>
      <c r="Q38" s="599">
        <v>72.2</v>
      </c>
      <c r="R38" s="599">
        <v>52.6</v>
      </c>
      <c r="S38" s="599">
        <v>63.7</v>
      </c>
      <c r="T38" s="599">
        <v>73.2</v>
      </c>
      <c r="U38" s="1336">
        <v>84.3</v>
      </c>
    </row>
    <row r="39" spans="1:21">
      <c r="A39" s="1337" t="s">
        <v>270</v>
      </c>
      <c r="B39" s="582" t="s">
        <v>322</v>
      </c>
      <c r="C39" s="582">
        <v>94.5</v>
      </c>
      <c r="D39" s="582">
        <v>97.6</v>
      </c>
      <c r="E39" s="582">
        <v>97.7</v>
      </c>
      <c r="F39" s="582">
        <v>98.2</v>
      </c>
      <c r="G39" s="582">
        <v>97.8</v>
      </c>
      <c r="H39" s="582">
        <v>97.9</v>
      </c>
      <c r="I39" s="582">
        <v>91.8</v>
      </c>
      <c r="J39" s="1336">
        <v>97.7</v>
      </c>
      <c r="L39" s="1337" t="s">
        <v>270</v>
      </c>
      <c r="M39" s="599" t="s">
        <v>322</v>
      </c>
      <c r="N39" s="599">
        <v>76.2</v>
      </c>
      <c r="O39" s="599">
        <v>76.3</v>
      </c>
      <c r="P39" s="599">
        <v>82.1</v>
      </c>
      <c r="Q39" s="599">
        <v>85.6</v>
      </c>
      <c r="R39" s="599">
        <v>84.4</v>
      </c>
      <c r="S39" s="599">
        <v>86.5</v>
      </c>
      <c r="T39" s="599">
        <v>79.3</v>
      </c>
      <c r="U39" s="1336">
        <v>85.6</v>
      </c>
    </row>
    <row r="40" spans="1:21">
      <c r="A40" s="1337" t="s">
        <v>271</v>
      </c>
      <c r="B40" s="582">
        <v>95.3</v>
      </c>
      <c r="C40" s="582">
        <v>93.7</v>
      </c>
      <c r="D40" s="582">
        <v>94.2</v>
      </c>
      <c r="E40" s="582">
        <v>95.2</v>
      </c>
      <c r="F40" s="582">
        <v>91.2</v>
      </c>
      <c r="G40" s="582">
        <v>92</v>
      </c>
      <c r="H40" s="582">
        <v>90.7</v>
      </c>
      <c r="I40" s="582">
        <v>86.9</v>
      </c>
      <c r="J40" s="1336">
        <v>93.6</v>
      </c>
      <c r="L40" s="1337" t="s">
        <v>271</v>
      </c>
      <c r="M40" s="599">
        <v>66.2</v>
      </c>
      <c r="N40" s="599">
        <v>66.599999999999994</v>
      </c>
      <c r="O40" s="599">
        <v>69.099999999999994</v>
      </c>
      <c r="P40" s="599">
        <v>75.900000000000006</v>
      </c>
      <c r="Q40" s="599">
        <v>69.7</v>
      </c>
      <c r="R40" s="599">
        <v>64.7</v>
      </c>
      <c r="S40" s="599">
        <v>67</v>
      </c>
      <c r="T40" s="599">
        <v>71.900000000000006</v>
      </c>
      <c r="U40" s="1336">
        <v>76.900000000000006</v>
      </c>
    </row>
    <row r="41" spans="1:21">
      <c r="A41" s="1337" t="s">
        <v>272</v>
      </c>
      <c r="B41" s="582">
        <v>97.2</v>
      </c>
      <c r="C41" s="582">
        <v>93.3</v>
      </c>
      <c r="D41" s="582">
        <v>97.4</v>
      </c>
      <c r="E41" s="582">
        <v>96.1</v>
      </c>
      <c r="F41" s="582">
        <v>99.6</v>
      </c>
      <c r="G41" s="582">
        <v>95.8</v>
      </c>
      <c r="H41" s="582">
        <v>95</v>
      </c>
      <c r="I41" s="582">
        <v>94.6</v>
      </c>
      <c r="J41" s="1336">
        <v>97.7</v>
      </c>
      <c r="L41" s="1337" t="s">
        <v>272</v>
      </c>
      <c r="M41" s="599">
        <v>69.5</v>
      </c>
      <c r="N41" s="599">
        <v>71.099999999999994</v>
      </c>
      <c r="O41" s="599">
        <v>78</v>
      </c>
      <c r="P41" s="599">
        <v>75.8</v>
      </c>
      <c r="Q41" s="599">
        <v>85.9</v>
      </c>
      <c r="R41" s="599">
        <v>77</v>
      </c>
      <c r="S41" s="599">
        <v>75.7</v>
      </c>
      <c r="T41" s="599">
        <v>79</v>
      </c>
      <c r="U41" s="1336">
        <v>83.9</v>
      </c>
    </row>
    <row r="42" spans="1:21">
      <c r="A42" s="1337" t="s">
        <v>273</v>
      </c>
      <c r="B42" s="582">
        <v>92.4</v>
      </c>
      <c r="C42" s="582">
        <v>94.2</v>
      </c>
      <c r="D42" s="582">
        <v>95.8</v>
      </c>
      <c r="E42" s="582">
        <v>95.6</v>
      </c>
      <c r="F42" s="582">
        <v>96.8</v>
      </c>
      <c r="G42" s="582">
        <v>88.3</v>
      </c>
      <c r="H42" s="582">
        <v>92.7</v>
      </c>
      <c r="I42" s="582">
        <v>97.3</v>
      </c>
      <c r="J42" s="1336">
        <v>94.6</v>
      </c>
      <c r="L42" s="1337" t="s">
        <v>273</v>
      </c>
      <c r="M42" s="599">
        <v>72.5</v>
      </c>
      <c r="N42" s="599">
        <v>73</v>
      </c>
      <c r="O42" s="599">
        <v>72.400000000000006</v>
      </c>
      <c r="P42" s="599">
        <v>75.7</v>
      </c>
      <c r="Q42" s="599">
        <v>76.599999999999994</v>
      </c>
      <c r="R42" s="599">
        <v>72.5</v>
      </c>
      <c r="S42" s="599">
        <v>77.3</v>
      </c>
      <c r="T42" s="599">
        <v>85.4</v>
      </c>
      <c r="U42" s="1336">
        <v>82.6</v>
      </c>
    </row>
    <row r="43" spans="1:21">
      <c r="A43" s="1337" t="s">
        <v>323</v>
      </c>
      <c r="B43" s="582">
        <v>94.5</v>
      </c>
      <c r="C43" s="582">
        <v>96.7</v>
      </c>
      <c r="D43" s="582">
        <v>99.2</v>
      </c>
      <c r="E43" s="582">
        <v>95</v>
      </c>
      <c r="F43" s="582">
        <v>96.2</v>
      </c>
      <c r="G43" s="582">
        <v>97.7</v>
      </c>
      <c r="H43" s="582">
        <v>96.7</v>
      </c>
      <c r="I43" s="582">
        <v>95.5</v>
      </c>
      <c r="J43" s="1336">
        <v>97.2</v>
      </c>
      <c r="L43" s="1337" t="s">
        <v>323</v>
      </c>
      <c r="M43" s="599">
        <v>70.2</v>
      </c>
      <c r="N43" s="599">
        <v>72.7</v>
      </c>
      <c r="O43" s="599">
        <v>80.7</v>
      </c>
      <c r="P43" s="599">
        <v>80.099999999999994</v>
      </c>
      <c r="Q43" s="599">
        <v>83.2</v>
      </c>
      <c r="R43" s="599">
        <v>80.400000000000006</v>
      </c>
      <c r="S43" s="599">
        <v>80.2</v>
      </c>
      <c r="T43" s="599">
        <v>78.8</v>
      </c>
      <c r="U43" s="1336">
        <v>80.8</v>
      </c>
    </row>
    <row r="44" spans="1:21">
      <c r="A44" s="1337" t="s">
        <v>274</v>
      </c>
      <c r="B44" s="582" t="s">
        <v>322</v>
      </c>
      <c r="C44" s="582">
        <v>98.9</v>
      </c>
      <c r="D44" s="582">
        <v>97.9</v>
      </c>
      <c r="E44" s="582">
        <v>95.1</v>
      </c>
      <c r="F44" s="582">
        <v>99.6</v>
      </c>
      <c r="G44" s="582">
        <v>95.4</v>
      </c>
      <c r="H44" s="582">
        <v>95.1</v>
      </c>
      <c r="I44" s="582">
        <v>88.7</v>
      </c>
      <c r="J44" s="1336">
        <v>91.3</v>
      </c>
      <c r="L44" s="1337" t="s">
        <v>274</v>
      </c>
      <c r="M44" s="599" t="s">
        <v>322</v>
      </c>
      <c r="N44" s="599">
        <v>83.3</v>
      </c>
      <c r="O44" s="599">
        <v>81.900000000000006</v>
      </c>
      <c r="P44" s="599">
        <v>78.400000000000006</v>
      </c>
      <c r="Q44" s="599">
        <v>81.5</v>
      </c>
      <c r="R44" s="599">
        <v>83.3</v>
      </c>
      <c r="S44" s="599">
        <v>79</v>
      </c>
      <c r="T44" s="599">
        <v>73.3</v>
      </c>
      <c r="U44" s="1336">
        <v>67.5</v>
      </c>
    </row>
    <row r="45" spans="1:21" ht="26">
      <c r="A45" s="1333" t="s">
        <v>275</v>
      </c>
      <c r="B45" s="586">
        <v>82.6</v>
      </c>
      <c r="C45" s="586">
        <v>85.1</v>
      </c>
      <c r="D45" s="586">
        <v>84.8</v>
      </c>
      <c r="E45" s="586">
        <v>78.3</v>
      </c>
      <c r="F45" s="586">
        <v>81.8</v>
      </c>
      <c r="G45" s="586">
        <v>82.2</v>
      </c>
      <c r="H45" s="586">
        <v>80.599999999999994</v>
      </c>
      <c r="I45" s="586">
        <v>87.4</v>
      </c>
      <c r="J45" s="1334">
        <v>83.6</v>
      </c>
      <c r="L45" s="1333" t="s">
        <v>275</v>
      </c>
      <c r="M45" s="598">
        <v>61.7</v>
      </c>
      <c r="N45" s="598">
        <v>64.7</v>
      </c>
      <c r="O45" s="598">
        <v>65.5</v>
      </c>
      <c r="P45" s="598">
        <v>63.5</v>
      </c>
      <c r="Q45" s="598">
        <v>64.400000000000006</v>
      </c>
      <c r="R45" s="598">
        <v>65.7</v>
      </c>
      <c r="S45" s="598">
        <v>65.900000000000006</v>
      </c>
      <c r="T45" s="598">
        <v>72.099999999999994</v>
      </c>
      <c r="U45" s="1334">
        <v>71.400000000000006</v>
      </c>
    </row>
    <row r="46" spans="1:21">
      <c r="A46" s="1337" t="s">
        <v>276</v>
      </c>
      <c r="B46" s="582">
        <v>74.8</v>
      </c>
      <c r="C46" s="582">
        <v>82.5</v>
      </c>
      <c r="D46" s="582">
        <v>87.5</v>
      </c>
      <c r="E46" s="582">
        <v>82.3</v>
      </c>
      <c r="F46" s="582">
        <v>75.400000000000006</v>
      </c>
      <c r="G46" s="582">
        <v>81.900000000000006</v>
      </c>
      <c r="H46" s="582">
        <v>69.900000000000006</v>
      </c>
      <c r="I46" s="582">
        <v>79.599999999999994</v>
      </c>
      <c r="J46" s="1336">
        <v>78.400000000000006</v>
      </c>
      <c r="L46" s="1337" t="s">
        <v>276</v>
      </c>
      <c r="M46" s="599">
        <v>49.6</v>
      </c>
      <c r="N46" s="599">
        <v>57.2</v>
      </c>
      <c r="O46" s="599">
        <v>65.7</v>
      </c>
      <c r="P46" s="599">
        <v>66.3</v>
      </c>
      <c r="Q46" s="599">
        <v>55.5</v>
      </c>
      <c r="R46" s="599">
        <v>65</v>
      </c>
      <c r="S46" s="599">
        <v>57.8</v>
      </c>
      <c r="T46" s="599">
        <v>68.599999999999994</v>
      </c>
      <c r="U46" s="1336">
        <v>70.900000000000006</v>
      </c>
    </row>
    <row r="47" spans="1:21">
      <c r="A47" s="1337" t="s">
        <v>277</v>
      </c>
      <c r="B47" s="582">
        <v>77.8</v>
      </c>
      <c r="C47" s="582">
        <v>77.900000000000006</v>
      </c>
      <c r="D47" s="582">
        <v>71.400000000000006</v>
      </c>
      <c r="E47" s="582">
        <v>84.4</v>
      </c>
      <c r="F47" s="582">
        <v>89.9</v>
      </c>
      <c r="G47" s="582">
        <v>91.7</v>
      </c>
      <c r="H47" s="582">
        <v>93.8</v>
      </c>
      <c r="I47" s="582">
        <v>99.1</v>
      </c>
      <c r="J47" s="1336">
        <v>95.1</v>
      </c>
      <c r="L47" s="1337" t="s">
        <v>277</v>
      </c>
      <c r="M47" s="599">
        <v>69.599999999999994</v>
      </c>
      <c r="N47" s="599">
        <v>55.3</v>
      </c>
      <c r="O47" s="599">
        <v>53.5</v>
      </c>
      <c r="P47" s="599">
        <v>67</v>
      </c>
      <c r="Q47" s="599">
        <v>69.8</v>
      </c>
      <c r="R47" s="599">
        <v>69.099999999999994</v>
      </c>
      <c r="S47" s="599">
        <v>70.599999999999994</v>
      </c>
      <c r="T47" s="599">
        <v>72.2</v>
      </c>
      <c r="U47" s="1336">
        <v>73.7</v>
      </c>
    </row>
    <row r="48" spans="1:21">
      <c r="A48" s="1337" t="s">
        <v>324</v>
      </c>
      <c r="B48" s="582">
        <v>86.9</v>
      </c>
      <c r="C48" s="582">
        <v>93.1</v>
      </c>
      <c r="D48" s="582">
        <v>92.8</v>
      </c>
      <c r="E48" s="582">
        <v>89.2</v>
      </c>
      <c r="F48" s="582">
        <v>87.1</v>
      </c>
      <c r="G48" s="582">
        <v>91.8</v>
      </c>
      <c r="H48" s="582">
        <v>91.3</v>
      </c>
      <c r="I48" s="582">
        <v>86</v>
      </c>
      <c r="J48" s="1336">
        <v>80.400000000000006</v>
      </c>
      <c r="L48" s="1337" t="s">
        <v>324</v>
      </c>
      <c r="M48" s="599">
        <v>61.7</v>
      </c>
      <c r="N48" s="599">
        <v>67.400000000000006</v>
      </c>
      <c r="O48" s="599">
        <v>67.599999999999994</v>
      </c>
      <c r="P48" s="599">
        <v>63</v>
      </c>
      <c r="Q48" s="599">
        <v>57.4</v>
      </c>
      <c r="R48" s="599">
        <v>67.2</v>
      </c>
      <c r="S48" s="599">
        <v>61.1</v>
      </c>
      <c r="T48" s="599">
        <v>62.6</v>
      </c>
      <c r="U48" s="1336">
        <v>66.3</v>
      </c>
    </row>
    <row r="49" spans="1:21">
      <c r="A49" s="1337" t="s">
        <v>325</v>
      </c>
      <c r="B49" s="582">
        <v>82.4</v>
      </c>
      <c r="C49" s="582">
        <v>73.3</v>
      </c>
      <c r="D49" s="582">
        <v>87</v>
      </c>
      <c r="E49" s="582">
        <v>84</v>
      </c>
      <c r="F49" s="582">
        <v>70.2</v>
      </c>
      <c r="G49" s="582">
        <v>78.7</v>
      </c>
      <c r="H49" s="582">
        <v>67.2</v>
      </c>
      <c r="I49" s="582">
        <v>79.5</v>
      </c>
      <c r="J49" s="1336">
        <v>83.9</v>
      </c>
      <c r="L49" s="1337" t="s">
        <v>325</v>
      </c>
      <c r="M49" s="599">
        <v>53.5</v>
      </c>
      <c r="N49" s="599">
        <v>53.4</v>
      </c>
      <c r="O49" s="599">
        <v>61.1</v>
      </c>
      <c r="P49" s="599">
        <v>58.5</v>
      </c>
      <c r="Q49" s="599">
        <v>46.6</v>
      </c>
      <c r="R49" s="599">
        <v>57.8</v>
      </c>
      <c r="S49" s="599">
        <v>45.6</v>
      </c>
      <c r="T49" s="599">
        <v>59.3</v>
      </c>
      <c r="U49" s="1336">
        <v>61.6</v>
      </c>
    </row>
    <row r="50" spans="1:21">
      <c r="A50" s="1337" t="s">
        <v>346</v>
      </c>
      <c r="B50" s="582">
        <v>88.5</v>
      </c>
      <c r="C50" s="582">
        <v>91.5</v>
      </c>
      <c r="D50" s="582">
        <v>93.3</v>
      </c>
      <c r="E50" s="582">
        <v>95</v>
      </c>
      <c r="F50" s="582">
        <v>83.8</v>
      </c>
      <c r="G50" s="582">
        <v>91.2</v>
      </c>
      <c r="H50" s="582">
        <v>91.8</v>
      </c>
      <c r="I50" s="582">
        <v>93.1</v>
      </c>
      <c r="J50" s="1336">
        <v>83.4</v>
      </c>
      <c r="L50" s="1337" t="s">
        <v>346</v>
      </c>
      <c r="M50" s="599">
        <v>67.8</v>
      </c>
      <c r="N50" s="599">
        <v>64.7</v>
      </c>
      <c r="O50" s="599">
        <v>66.7</v>
      </c>
      <c r="P50" s="599">
        <v>71.099999999999994</v>
      </c>
      <c r="Q50" s="599">
        <v>69.099999999999994</v>
      </c>
      <c r="R50" s="599">
        <v>64.2</v>
      </c>
      <c r="S50" s="599">
        <v>72.8</v>
      </c>
      <c r="T50" s="599">
        <v>75.400000000000006</v>
      </c>
      <c r="U50" s="1336">
        <v>69.599999999999994</v>
      </c>
    </row>
    <row r="51" spans="1:21">
      <c r="A51" s="1337" t="s">
        <v>280</v>
      </c>
      <c r="B51" s="582">
        <v>86.1</v>
      </c>
      <c r="C51" s="582">
        <v>90.1</v>
      </c>
      <c r="D51" s="582">
        <v>60</v>
      </c>
      <c r="E51" s="582">
        <v>37</v>
      </c>
      <c r="F51" s="582">
        <v>80</v>
      </c>
      <c r="G51" s="582">
        <v>63</v>
      </c>
      <c r="H51" s="582">
        <v>78.900000000000006</v>
      </c>
      <c r="I51" s="582">
        <v>93.4</v>
      </c>
      <c r="J51" s="1336">
        <v>84.5</v>
      </c>
      <c r="L51" s="1337" t="s">
        <v>280</v>
      </c>
      <c r="M51" s="599">
        <v>78.8</v>
      </c>
      <c r="N51" s="599">
        <v>80.400000000000006</v>
      </c>
      <c r="O51" s="599">
        <v>46.1</v>
      </c>
      <c r="P51" s="599">
        <v>33.6</v>
      </c>
      <c r="Q51" s="599">
        <v>73.900000000000006</v>
      </c>
      <c r="R51" s="599">
        <v>67.5</v>
      </c>
      <c r="S51" s="599">
        <v>74.3</v>
      </c>
      <c r="T51" s="599">
        <v>89.6</v>
      </c>
      <c r="U51" s="1336">
        <v>78.8</v>
      </c>
    </row>
    <row r="52" spans="1:21">
      <c r="A52" s="1337" t="s">
        <v>281</v>
      </c>
      <c r="B52" s="582">
        <v>89.1</v>
      </c>
      <c r="C52" s="582">
        <v>84.8</v>
      </c>
      <c r="D52" s="582">
        <v>94.4</v>
      </c>
      <c r="E52" s="582">
        <v>89.9</v>
      </c>
      <c r="F52" s="582">
        <v>90.6</v>
      </c>
      <c r="G52" s="582">
        <v>90.1</v>
      </c>
      <c r="H52" s="582">
        <v>90.9</v>
      </c>
      <c r="I52" s="582">
        <v>91.6</v>
      </c>
      <c r="J52" s="1336">
        <v>89.1</v>
      </c>
      <c r="L52" s="1337" t="s">
        <v>281</v>
      </c>
      <c r="M52" s="599">
        <v>65.5</v>
      </c>
      <c r="N52" s="599">
        <v>68.099999999999994</v>
      </c>
      <c r="O52" s="599">
        <v>75</v>
      </c>
      <c r="P52" s="599">
        <v>72.099999999999994</v>
      </c>
      <c r="Q52" s="599">
        <v>72.2</v>
      </c>
      <c r="R52" s="599">
        <v>66.3</v>
      </c>
      <c r="S52" s="599">
        <v>72.8</v>
      </c>
      <c r="T52" s="599">
        <v>71.7</v>
      </c>
      <c r="U52" s="1336">
        <v>71.5</v>
      </c>
    </row>
    <row r="53" spans="1:21">
      <c r="A53" s="1333" t="s">
        <v>282</v>
      </c>
      <c r="B53" s="586">
        <v>94.7</v>
      </c>
      <c r="C53" s="586">
        <v>95.2</v>
      </c>
      <c r="D53" s="586">
        <v>96.3</v>
      </c>
      <c r="E53" s="586">
        <v>96.2</v>
      </c>
      <c r="F53" s="586">
        <v>95.9</v>
      </c>
      <c r="G53" s="586">
        <v>93.6</v>
      </c>
      <c r="H53" s="586">
        <v>94.8</v>
      </c>
      <c r="I53" s="586">
        <v>93.3</v>
      </c>
      <c r="J53" s="1334">
        <v>94.9</v>
      </c>
      <c r="L53" s="1333" t="s">
        <v>282</v>
      </c>
      <c r="M53" s="598">
        <v>68</v>
      </c>
      <c r="N53" s="598">
        <v>69.7</v>
      </c>
      <c r="O53" s="598">
        <v>71.900000000000006</v>
      </c>
      <c r="P53" s="598">
        <v>73.599999999999994</v>
      </c>
      <c r="Q53" s="598">
        <v>76</v>
      </c>
      <c r="R53" s="598">
        <v>73.5</v>
      </c>
      <c r="S53" s="598">
        <v>71.8</v>
      </c>
      <c r="T53" s="598">
        <v>72.599999999999994</v>
      </c>
      <c r="U53" s="1334">
        <v>73.099999999999994</v>
      </c>
    </row>
    <row r="54" spans="1:21">
      <c r="A54" s="1337" t="s">
        <v>283</v>
      </c>
      <c r="B54" s="582">
        <v>92.1</v>
      </c>
      <c r="C54" s="582">
        <v>95.9</v>
      </c>
      <c r="D54" s="582">
        <v>95.6</v>
      </c>
      <c r="E54" s="582">
        <v>97.3</v>
      </c>
      <c r="F54" s="582">
        <v>94.4</v>
      </c>
      <c r="G54" s="582">
        <v>90</v>
      </c>
      <c r="H54" s="582">
        <v>91.9</v>
      </c>
      <c r="I54" s="582">
        <v>91.9</v>
      </c>
      <c r="J54" s="1336">
        <v>91</v>
      </c>
      <c r="L54" s="1337" t="s">
        <v>283</v>
      </c>
      <c r="M54" s="599">
        <v>66.2</v>
      </c>
      <c r="N54" s="599">
        <v>69.900000000000006</v>
      </c>
      <c r="O54" s="599">
        <v>71.400000000000006</v>
      </c>
      <c r="P54" s="599">
        <v>76.099999999999994</v>
      </c>
      <c r="Q54" s="599">
        <v>77.099999999999994</v>
      </c>
      <c r="R54" s="599">
        <v>71.2</v>
      </c>
      <c r="S54" s="599">
        <v>69.400000000000006</v>
      </c>
      <c r="T54" s="599">
        <v>72.900000000000006</v>
      </c>
      <c r="U54" s="1336">
        <v>70.900000000000006</v>
      </c>
    </row>
    <row r="55" spans="1:21">
      <c r="A55" s="1337" t="s">
        <v>326</v>
      </c>
      <c r="B55" s="582">
        <v>95</v>
      </c>
      <c r="C55" s="582">
        <v>96.2</v>
      </c>
      <c r="D55" s="582">
        <v>94.1</v>
      </c>
      <c r="E55" s="582">
        <v>88.8</v>
      </c>
      <c r="F55" s="582">
        <v>88.8</v>
      </c>
      <c r="G55" s="582">
        <v>86.1</v>
      </c>
      <c r="H55" s="582">
        <v>82.8</v>
      </c>
      <c r="I55" s="582">
        <v>87.4</v>
      </c>
      <c r="J55" s="1336">
        <v>93.5</v>
      </c>
      <c r="L55" s="1337" t="s">
        <v>326</v>
      </c>
      <c r="M55" s="599">
        <v>62.7</v>
      </c>
      <c r="N55" s="599">
        <v>68.5</v>
      </c>
      <c r="O55" s="599">
        <v>62.3</v>
      </c>
      <c r="P55" s="599">
        <v>62.3</v>
      </c>
      <c r="Q55" s="599">
        <v>60.3</v>
      </c>
      <c r="R55" s="599">
        <v>58.7</v>
      </c>
      <c r="S55" s="599">
        <v>57.3</v>
      </c>
      <c r="T55" s="599">
        <v>55.2</v>
      </c>
      <c r="U55" s="1336">
        <v>64.900000000000006</v>
      </c>
    </row>
    <row r="56" spans="1:21">
      <c r="A56" s="1337" t="s">
        <v>284</v>
      </c>
      <c r="B56" s="582">
        <v>93.3</v>
      </c>
      <c r="C56" s="582">
        <v>97.4</v>
      </c>
      <c r="D56" s="582">
        <v>99</v>
      </c>
      <c r="E56" s="582">
        <v>93</v>
      </c>
      <c r="F56" s="582">
        <v>93.9</v>
      </c>
      <c r="G56" s="582">
        <v>93.5</v>
      </c>
      <c r="H56" s="582">
        <v>93.8</v>
      </c>
      <c r="I56" s="582">
        <v>98</v>
      </c>
      <c r="J56" s="1336">
        <v>98.4</v>
      </c>
      <c r="L56" s="1337" t="s">
        <v>284</v>
      </c>
      <c r="M56" s="599">
        <v>64.2</v>
      </c>
      <c r="N56" s="599">
        <v>68.7</v>
      </c>
      <c r="O56" s="599">
        <v>70.2</v>
      </c>
      <c r="P56" s="599">
        <v>63.4</v>
      </c>
      <c r="Q56" s="599">
        <v>64.3</v>
      </c>
      <c r="R56" s="599">
        <v>68.8</v>
      </c>
      <c r="S56" s="599">
        <v>63</v>
      </c>
      <c r="T56" s="599">
        <v>66.099999999999994</v>
      </c>
      <c r="U56" s="1336">
        <v>66.7</v>
      </c>
    </row>
    <row r="57" spans="1:21">
      <c r="A57" s="1337" t="s">
        <v>648</v>
      </c>
      <c r="B57" s="582">
        <v>97.9</v>
      </c>
      <c r="C57" s="582">
        <v>96.5</v>
      </c>
      <c r="D57" s="582">
        <v>98.6</v>
      </c>
      <c r="E57" s="582">
        <v>96.4</v>
      </c>
      <c r="F57" s="582">
        <v>98.3</v>
      </c>
      <c r="G57" s="582">
        <v>95.6</v>
      </c>
      <c r="H57" s="582">
        <v>98.5</v>
      </c>
      <c r="I57" s="582">
        <v>93.1</v>
      </c>
      <c r="J57" s="1336">
        <v>97.3</v>
      </c>
      <c r="L57" s="1337" t="s">
        <v>648</v>
      </c>
      <c r="M57" s="599">
        <v>71.900000000000006</v>
      </c>
      <c r="N57" s="599">
        <v>75.3</v>
      </c>
      <c r="O57" s="599">
        <v>76</v>
      </c>
      <c r="P57" s="599">
        <v>75.8</v>
      </c>
      <c r="Q57" s="599">
        <v>76.599999999999994</v>
      </c>
      <c r="R57" s="599">
        <v>73.7</v>
      </c>
      <c r="S57" s="599">
        <v>73.2</v>
      </c>
      <c r="T57" s="599">
        <v>72.099999999999994</v>
      </c>
      <c r="U57" s="1336">
        <v>72.8</v>
      </c>
    </row>
    <row r="58" spans="1:21">
      <c r="A58" s="1337" t="s">
        <v>285</v>
      </c>
      <c r="B58" s="582">
        <v>95.6</v>
      </c>
      <c r="C58" s="582">
        <v>92.8</v>
      </c>
      <c r="D58" s="582">
        <v>93.6</v>
      </c>
      <c r="E58" s="582">
        <v>96.2</v>
      </c>
      <c r="F58" s="582">
        <v>95.5</v>
      </c>
      <c r="G58" s="582">
        <v>96.4</v>
      </c>
      <c r="H58" s="582">
        <v>96.5</v>
      </c>
      <c r="I58" s="582">
        <v>96.2</v>
      </c>
      <c r="J58" s="1336">
        <v>93</v>
      </c>
      <c r="L58" s="1337" t="s">
        <v>285</v>
      </c>
      <c r="M58" s="599">
        <v>70.5</v>
      </c>
      <c r="N58" s="599">
        <v>68.3</v>
      </c>
      <c r="O58" s="599">
        <v>72.8</v>
      </c>
      <c r="P58" s="599">
        <v>74</v>
      </c>
      <c r="Q58" s="599">
        <v>71.599999999999994</v>
      </c>
      <c r="R58" s="599">
        <v>71.3</v>
      </c>
      <c r="S58" s="599">
        <v>71.2</v>
      </c>
      <c r="T58" s="599">
        <v>70.900000000000006</v>
      </c>
      <c r="U58" s="1336">
        <v>71</v>
      </c>
    </row>
    <row r="59" spans="1:21">
      <c r="A59" s="1337" t="s">
        <v>649</v>
      </c>
      <c r="B59" s="582">
        <v>97.2</v>
      </c>
      <c r="C59" s="582">
        <v>97</v>
      </c>
      <c r="D59" s="582">
        <v>97.5</v>
      </c>
      <c r="E59" s="582">
        <v>94.7</v>
      </c>
      <c r="F59" s="582">
        <v>94.7</v>
      </c>
      <c r="G59" s="582">
        <v>96.8</v>
      </c>
      <c r="H59" s="582">
        <v>94.4</v>
      </c>
      <c r="I59" s="582">
        <v>97.5</v>
      </c>
      <c r="J59" s="1336">
        <v>99.1</v>
      </c>
      <c r="L59" s="1337" t="s">
        <v>649</v>
      </c>
      <c r="M59" s="599">
        <v>70.900000000000006</v>
      </c>
      <c r="N59" s="599">
        <v>68.5</v>
      </c>
      <c r="O59" s="599">
        <v>67.8</v>
      </c>
      <c r="P59" s="599">
        <v>65.099999999999994</v>
      </c>
      <c r="Q59" s="599">
        <v>71.2</v>
      </c>
      <c r="R59" s="599">
        <v>72.400000000000006</v>
      </c>
      <c r="S59" s="599">
        <v>68.900000000000006</v>
      </c>
      <c r="T59" s="599">
        <v>73.7</v>
      </c>
      <c r="U59" s="1336">
        <v>75.099999999999994</v>
      </c>
    </row>
    <row r="60" spans="1:21">
      <c r="A60" s="1337" t="s">
        <v>286</v>
      </c>
      <c r="B60" s="582">
        <v>92.6</v>
      </c>
      <c r="C60" s="582">
        <v>92.3</v>
      </c>
      <c r="D60" s="582">
        <v>93.2</v>
      </c>
      <c r="E60" s="582">
        <v>93.7</v>
      </c>
      <c r="F60" s="582">
        <v>93</v>
      </c>
      <c r="G60" s="582">
        <v>91</v>
      </c>
      <c r="H60" s="582">
        <v>96.8</v>
      </c>
      <c r="I60" s="582">
        <v>89.1</v>
      </c>
      <c r="J60" s="1336">
        <v>91.8</v>
      </c>
      <c r="L60" s="1337" t="s">
        <v>286</v>
      </c>
      <c r="M60" s="599">
        <v>67.599999999999994</v>
      </c>
      <c r="N60" s="599">
        <v>69.400000000000006</v>
      </c>
      <c r="O60" s="599">
        <v>71.099999999999994</v>
      </c>
      <c r="P60" s="599">
        <v>72.099999999999994</v>
      </c>
      <c r="Q60" s="599">
        <v>71.2</v>
      </c>
      <c r="R60" s="599">
        <v>72.2</v>
      </c>
      <c r="S60" s="599">
        <v>75.099999999999994</v>
      </c>
      <c r="T60" s="599">
        <v>70.2</v>
      </c>
      <c r="U60" s="1336">
        <v>73</v>
      </c>
    </row>
    <row r="61" spans="1:21">
      <c r="A61" s="1337" t="s">
        <v>287</v>
      </c>
      <c r="B61" s="582">
        <v>93</v>
      </c>
      <c r="C61" s="582">
        <v>95</v>
      </c>
      <c r="D61" s="582">
        <v>96.8</v>
      </c>
      <c r="E61" s="582">
        <v>93</v>
      </c>
      <c r="F61" s="582">
        <v>95.1</v>
      </c>
      <c r="G61" s="582">
        <v>97.5</v>
      </c>
      <c r="H61" s="582">
        <v>95.4</v>
      </c>
      <c r="I61" s="582">
        <v>91.9</v>
      </c>
      <c r="J61" s="1336">
        <v>89.3</v>
      </c>
      <c r="L61" s="1337" t="s">
        <v>287</v>
      </c>
      <c r="M61" s="599">
        <v>65.400000000000006</v>
      </c>
      <c r="N61" s="599">
        <v>71.599999999999994</v>
      </c>
      <c r="O61" s="599">
        <v>72</v>
      </c>
      <c r="P61" s="599">
        <v>71.5</v>
      </c>
      <c r="Q61" s="599">
        <v>72.3</v>
      </c>
      <c r="R61" s="599">
        <v>69.400000000000006</v>
      </c>
      <c r="S61" s="599">
        <v>68.2</v>
      </c>
      <c r="T61" s="599">
        <v>63.6</v>
      </c>
      <c r="U61" s="1336">
        <v>62.5</v>
      </c>
    </row>
    <row r="62" spans="1:21">
      <c r="A62" s="1337" t="s">
        <v>327</v>
      </c>
      <c r="B62" s="582">
        <v>96.3</v>
      </c>
      <c r="C62" s="582">
        <v>93.9</v>
      </c>
      <c r="D62" s="582">
        <v>96.3</v>
      </c>
      <c r="E62" s="582">
        <v>97.1</v>
      </c>
      <c r="F62" s="582">
        <v>98.2</v>
      </c>
      <c r="G62" s="582">
        <v>91.9</v>
      </c>
      <c r="H62" s="582">
        <v>94.5</v>
      </c>
      <c r="I62" s="582">
        <v>94.5</v>
      </c>
      <c r="J62" s="1336">
        <v>94.9</v>
      </c>
      <c r="L62" s="1337" t="s">
        <v>327</v>
      </c>
      <c r="M62" s="599">
        <v>67.599999999999994</v>
      </c>
      <c r="N62" s="599">
        <v>66.7</v>
      </c>
      <c r="O62" s="599">
        <v>69.3</v>
      </c>
      <c r="P62" s="599">
        <v>72.5</v>
      </c>
      <c r="Q62" s="599">
        <v>76.8</v>
      </c>
      <c r="R62" s="599">
        <v>73.3</v>
      </c>
      <c r="S62" s="599">
        <v>64.099999999999994</v>
      </c>
      <c r="T62" s="599">
        <v>70.3</v>
      </c>
      <c r="U62" s="1336">
        <v>62.9</v>
      </c>
    </row>
    <row r="63" spans="1:21">
      <c r="A63" s="1337" t="s">
        <v>288</v>
      </c>
      <c r="B63" s="582">
        <v>95.2</v>
      </c>
      <c r="C63" s="582">
        <v>94.1</v>
      </c>
      <c r="D63" s="582">
        <v>94.7</v>
      </c>
      <c r="E63" s="582">
        <v>93.5</v>
      </c>
      <c r="F63" s="582">
        <v>93.3</v>
      </c>
      <c r="G63" s="582">
        <v>95.1</v>
      </c>
      <c r="H63" s="582">
        <v>90.3</v>
      </c>
      <c r="I63" s="582">
        <v>98.5</v>
      </c>
      <c r="J63" s="1336">
        <v>98.7</v>
      </c>
      <c r="L63" s="1337" t="s">
        <v>288</v>
      </c>
      <c r="M63" s="599">
        <v>66.900000000000006</v>
      </c>
      <c r="N63" s="599">
        <v>67.3</v>
      </c>
      <c r="O63" s="599">
        <v>73.2</v>
      </c>
      <c r="P63" s="599">
        <v>72</v>
      </c>
      <c r="Q63" s="599">
        <v>79.099999999999994</v>
      </c>
      <c r="R63" s="599">
        <v>81</v>
      </c>
      <c r="S63" s="599">
        <v>76.3</v>
      </c>
      <c r="T63" s="599">
        <v>91.9</v>
      </c>
      <c r="U63" s="1336">
        <v>91.2</v>
      </c>
    </row>
    <row r="64" spans="1:21">
      <c r="A64" s="1337" t="s">
        <v>328</v>
      </c>
      <c r="B64" s="582">
        <v>95.2</v>
      </c>
      <c r="C64" s="582">
        <v>97.3</v>
      </c>
      <c r="D64" s="582">
        <v>97.9</v>
      </c>
      <c r="E64" s="582">
        <v>99.7</v>
      </c>
      <c r="F64" s="582">
        <v>99</v>
      </c>
      <c r="G64" s="582">
        <v>98.5</v>
      </c>
      <c r="H64" s="582">
        <v>96.2</v>
      </c>
      <c r="I64" s="582">
        <v>98.9</v>
      </c>
      <c r="J64" s="1336">
        <v>97</v>
      </c>
      <c r="L64" s="1337" t="s">
        <v>328</v>
      </c>
      <c r="M64" s="599">
        <v>69.5</v>
      </c>
      <c r="N64" s="599">
        <v>68</v>
      </c>
      <c r="O64" s="599">
        <v>69.900000000000006</v>
      </c>
      <c r="P64" s="599">
        <v>75.400000000000006</v>
      </c>
      <c r="Q64" s="599">
        <v>74.2</v>
      </c>
      <c r="R64" s="599">
        <v>74.599999999999994</v>
      </c>
      <c r="S64" s="599">
        <v>69.400000000000006</v>
      </c>
      <c r="T64" s="599">
        <v>75.900000000000006</v>
      </c>
      <c r="U64" s="1336">
        <v>71.099999999999994</v>
      </c>
    </row>
    <row r="65" spans="1:21">
      <c r="A65" s="1337" t="s">
        <v>289</v>
      </c>
      <c r="B65" s="582">
        <v>94.8</v>
      </c>
      <c r="C65" s="582">
        <v>97.4</v>
      </c>
      <c r="D65" s="582">
        <v>96.2</v>
      </c>
      <c r="E65" s="582">
        <v>99.1</v>
      </c>
      <c r="F65" s="582">
        <v>98.1</v>
      </c>
      <c r="G65" s="582">
        <v>95.9</v>
      </c>
      <c r="H65" s="582">
        <v>96.7</v>
      </c>
      <c r="I65" s="582">
        <v>90.9</v>
      </c>
      <c r="J65" s="1336">
        <v>94.1</v>
      </c>
      <c r="L65" s="1337" t="s">
        <v>289</v>
      </c>
      <c r="M65" s="599">
        <v>71</v>
      </c>
      <c r="N65" s="599">
        <v>74.2</v>
      </c>
      <c r="O65" s="599">
        <v>77.3</v>
      </c>
      <c r="P65" s="599">
        <v>82</v>
      </c>
      <c r="Q65" s="599">
        <v>86.9</v>
      </c>
      <c r="R65" s="599">
        <v>79.7</v>
      </c>
      <c r="S65" s="599">
        <v>83</v>
      </c>
      <c r="T65" s="599">
        <v>75.400000000000006</v>
      </c>
      <c r="U65" s="1336">
        <v>78.3</v>
      </c>
    </row>
    <row r="66" spans="1:21">
      <c r="A66" s="1337" t="s">
        <v>290</v>
      </c>
      <c r="B66" s="582">
        <v>92.4</v>
      </c>
      <c r="C66" s="582">
        <v>93.9</v>
      </c>
      <c r="D66" s="582">
        <v>96.8</v>
      </c>
      <c r="E66" s="582">
        <v>96.9</v>
      </c>
      <c r="F66" s="582">
        <v>95.6</v>
      </c>
      <c r="G66" s="582">
        <v>92.9</v>
      </c>
      <c r="H66" s="582">
        <v>94.6</v>
      </c>
      <c r="I66" s="582">
        <v>93.7</v>
      </c>
      <c r="J66" s="1336">
        <v>96.7</v>
      </c>
      <c r="L66" s="1337" t="s">
        <v>290</v>
      </c>
      <c r="M66" s="599">
        <v>65.099999999999994</v>
      </c>
      <c r="N66" s="599">
        <v>67.3</v>
      </c>
      <c r="O66" s="599">
        <v>69.8</v>
      </c>
      <c r="P66" s="599">
        <v>73.900000000000006</v>
      </c>
      <c r="Q66" s="599">
        <v>78.8</v>
      </c>
      <c r="R66" s="599">
        <v>75.7</v>
      </c>
      <c r="S66" s="599">
        <v>72.7</v>
      </c>
      <c r="T66" s="599">
        <v>74</v>
      </c>
      <c r="U66" s="1336">
        <v>77.900000000000006</v>
      </c>
    </row>
    <row r="67" spans="1:21">
      <c r="A67" s="1337" t="s">
        <v>291</v>
      </c>
      <c r="B67" s="582">
        <v>95.5</v>
      </c>
      <c r="C67" s="582">
        <v>92.7</v>
      </c>
      <c r="D67" s="582">
        <v>98.7</v>
      </c>
      <c r="E67" s="582">
        <v>96.2</v>
      </c>
      <c r="F67" s="582">
        <v>96.9</v>
      </c>
      <c r="G67" s="582">
        <v>92.9</v>
      </c>
      <c r="H67" s="582">
        <v>96.5</v>
      </c>
      <c r="I67" s="582">
        <v>90.3</v>
      </c>
      <c r="J67" s="1336">
        <v>99.4</v>
      </c>
      <c r="L67" s="1337" t="s">
        <v>291</v>
      </c>
      <c r="M67" s="599">
        <v>65.2</v>
      </c>
      <c r="N67" s="599">
        <v>61.9</v>
      </c>
      <c r="O67" s="599">
        <v>68.900000000000006</v>
      </c>
      <c r="P67" s="599">
        <v>65.400000000000006</v>
      </c>
      <c r="Q67" s="599">
        <v>72.400000000000006</v>
      </c>
      <c r="R67" s="599">
        <v>70.400000000000006</v>
      </c>
      <c r="S67" s="599">
        <v>73.400000000000006</v>
      </c>
      <c r="T67" s="599">
        <v>65.5</v>
      </c>
      <c r="U67" s="1336">
        <v>77.2</v>
      </c>
    </row>
    <row r="68" spans="1:21">
      <c r="A68" s="1333" t="s">
        <v>292</v>
      </c>
      <c r="B68" s="586">
        <v>94.8</v>
      </c>
      <c r="C68" s="586">
        <v>94.3</v>
      </c>
      <c r="D68" s="586">
        <v>93.9</v>
      </c>
      <c r="E68" s="586">
        <v>95.4</v>
      </c>
      <c r="F68" s="586">
        <v>96.1</v>
      </c>
      <c r="G68" s="586">
        <v>95.8</v>
      </c>
      <c r="H68" s="586">
        <v>92.3</v>
      </c>
      <c r="I68" s="586">
        <v>90.8</v>
      </c>
      <c r="J68" s="1334">
        <v>93.9</v>
      </c>
      <c r="L68" s="1333" t="s">
        <v>292</v>
      </c>
      <c r="M68" s="598">
        <v>75.400000000000006</v>
      </c>
      <c r="N68" s="598">
        <v>75.400000000000006</v>
      </c>
      <c r="O68" s="598">
        <v>76.8</v>
      </c>
      <c r="P68" s="598">
        <v>76.5</v>
      </c>
      <c r="Q68" s="598">
        <v>79.8</v>
      </c>
      <c r="R68" s="598">
        <v>77.2</v>
      </c>
      <c r="S68" s="598">
        <v>75.900000000000006</v>
      </c>
      <c r="T68" s="598">
        <v>74.8</v>
      </c>
      <c r="U68" s="1334">
        <v>79.2</v>
      </c>
    </row>
    <row r="69" spans="1:21">
      <c r="A69" s="1337" t="s">
        <v>293</v>
      </c>
      <c r="B69" s="582">
        <v>95.5</v>
      </c>
      <c r="C69" s="582">
        <v>92.3</v>
      </c>
      <c r="D69" s="582">
        <v>92.9</v>
      </c>
      <c r="E69" s="582">
        <v>92.2</v>
      </c>
      <c r="F69" s="582">
        <v>96.2</v>
      </c>
      <c r="G69" s="582">
        <v>92.3</v>
      </c>
      <c r="H69" s="582">
        <v>88.6</v>
      </c>
      <c r="I69" s="582">
        <v>93.2</v>
      </c>
      <c r="J69" s="1336">
        <v>91.9</v>
      </c>
      <c r="L69" s="1337" t="s">
        <v>293</v>
      </c>
      <c r="M69" s="599">
        <v>67.7</v>
      </c>
      <c r="N69" s="599">
        <v>68.8</v>
      </c>
      <c r="O69" s="599">
        <v>68.900000000000006</v>
      </c>
      <c r="P69" s="599">
        <v>70.099999999999994</v>
      </c>
      <c r="Q69" s="599">
        <v>72.599999999999994</v>
      </c>
      <c r="R69" s="599">
        <v>69.099999999999994</v>
      </c>
      <c r="S69" s="599">
        <v>64.8</v>
      </c>
      <c r="T69" s="599">
        <v>75.3</v>
      </c>
      <c r="U69" s="1336">
        <v>63.3</v>
      </c>
    </row>
    <row r="70" spans="1:21">
      <c r="A70" s="1337" t="s">
        <v>294</v>
      </c>
      <c r="B70" s="582">
        <v>95.1</v>
      </c>
      <c r="C70" s="582">
        <v>94.1</v>
      </c>
      <c r="D70" s="582">
        <v>95.8</v>
      </c>
      <c r="E70" s="582">
        <v>95.1</v>
      </c>
      <c r="F70" s="582">
        <v>96.7</v>
      </c>
      <c r="G70" s="582">
        <v>95.5</v>
      </c>
      <c r="H70" s="582">
        <v>95.5</v>
      </c>
      <c r="I70" s="582">
        <v>94.5</v>
      </c>
      <c r="J70" s="1336">
        <v>95.6</v>
      </c>
      <c r="L70" s="1337" t="s">
        <v>294</v>
      </c>
      <c r="M70" s="599">
        <v>78.099999999999994</v>
      </c>
      <c r="N70" s="599">
        <v>74</v>
      </c>
      <c r="O70" s="599">
        <v>78.099999999999994</v>
      </c>
      <c r="P70" s="599">
        <v>75.599999999999994</v>
      </c>
      <c r="Q70" s="599">
        <v>78.900000000000006</v>
      </c>
      <c r="R70" s="599">
        <v>77.599999999999994</v>
      </c>
      <c r="S70" s="599">
        <v>79.2</v>
      </c>
      <c r="T70" s="599">
        <v>78.099999999999994</v>
      </c>
      <c r="U70" s="1336">
        <v>82.5</v>
      </c>
    </row>
    <row r="71" spans="1:21">
      <c r="A71" s="1337" t="s">
        <v>329</v>
      </c>
      <c r="B71" s="582">
        <v>96.3</v>
      </c>
      <c r="C71" s="582">
        <v>96.4</v>
      </c>
      <c r="D71" s="582">
        <v>89.8</v>
      </c>
      <c r="E71" s="582">
        <v>95.6</v>
      </c>
      <c r="F71" s="582">
        <v>96.4</v>
      </c>
      <c r="G71" s="582">
        <v>96.8</v>
      </c>
      <c r="H71" s="582">
        <v>89.9</v>
      </c>
      <c r="I71" s="582">
        <v>87.5</v>
      </c>
      <c r="J71" s="1336">
        <v>92.9</v>
      </c>
      <c r="L71" s="1337" t="s">
        <v>329</v>
      </c>
      <c r="M71" s="599">
        <v>81.3</v>
      </c>
      <c r="N71" s="599">
        <v>82.1</v>
      </c>
      <c r="O71" s="599">
        <v>77.5</v>
      </c>
      <c r="P71" s="599">
        <v>82.7</v>
      </c>
      <c r="Q71" s="599">
        <v>88.7</v>
      </c>
      <c r="R71" s="599">
        <v>83.7</v>
      </c>
      <c r="S71" s="599">
        <v>78.099999999999994</v>
      </c>
      <c r="T71" s="599">
        <v>74.599999999999994</v>
      </c>
      <c r="U71" s="1336">
        <v>81.3</v>
      </c>
    </row>
    <row r="72" spans="1:21" ht="26">
      <c r="A72" s="1338" t="s">
        <v>380</v>
      </c>
      <c r="B72" s="588">
        <v>98.7</v>
      </c>
      <c r="C72" s="588">
        <v>97.3</v>
      </c>
      <c r="D72" s="588">
        <v>81.900000000000006</v>
      </c>
      <c r="E72" s="588">
        <v>91.9</v>
      </c>
      <c r="F72" s="588">
        <v>98.5</v>
      </c>
      <c r="G72" s="588">
        <v>96.3</v>
      </c>
      <c r="H72" s="582">
        <v>88.8</v>
      </c>
      <c r="I72" s="582">
        <v>95</v>
      </c>
      <c r="J72" s="1336">
        <v>98.9</v>
      </c>
      <c r="L72" s="1299" t="s">
        <v>380</v>
      </c>
      <c r="M72" s="599">
        <v>87.4</v>
      </c>
      <c r="N72" s="599">
        <v>88.2</v>
      </c>
      <c r="O72" s="599">
        <v>76.099999999999994</v>
      </c>
      <c r="P72" s="599">
        <v>82.2</v>
      </c>
      <c r="Q72" s="599">
        <v>92.4</v>
      </c>
      <c r="R72" s="599">
        <v>86.6</v>
      </c>
      <c r="S72" s="599">
        <v>82.5</v>
      </c>
      <c r="T72" s="599">
        <v>81.3</v>
      </c>
      <c r="U72" s="1336">
        <v>89.2</v>
      </c>
    </row>
    <row r="73" spans="1:21">
      <c r="A73" s="1337" t="s">
        <v>296</v>
      </c>
      <c r="B73" s="582">
        <v>96.6</v>
      </c>
      <c r="C73" s="582">
        <v>97.6</v>
      </c>
      <c r="D73" s="582">
        <v>95.7</v>
      </c>
      <c r="E73" s="582">
        <v>99.9</v>
      </c>
      <c r="F73" s="582">
        <v>96.6</v>
      </c>
      <c r="G73" s="582">
        <v>98.7</v>
      </c>
      <c r="H73" s="582">
        <v>94.2</v>
      </c>
      <c r="I73" s="582">
        <v>98.8</v>
      </c>
      <c r="J73" s="1336">
        <v>97</v>
      </c>
      <c r="L73" s="1337" t="s">
        <v>296</v>
      </c>
      <c r="M73" s="599">
        <v>90.7</v>
      </c>
      <c r="N73" s="599">
        <v>93.4</v>
      </c>
      <c r="O73" s="599">
        <v>88</v>
      </c>
      <c r="P73" s="599">
        <v>95</v>
      </c>
      <c r="Q73" s="599">
        <v>96.4</v>
      </c>
      <c r="R73" s="599">
        <v>93.6</v>
      </c>
      <c r="S73" s="599">
        <v>91.3</v>
      </c>
      <c r="T73" s="599">
        <v>97</v>
      </c>
      <c r="U73" s="1336">
        <v>86.8</v>
      </c>
    </row>
    <row r="74" spans="1:21">
      <c r="A74" s="1337" t="s">
        <v>330</v>
      </c>
      <c r="B74" s="582">
        <v>93.8</v>
      </c>
      <c r="C74" s="582">
        <v>95</v>
      </c>
      <c r="D74" s="582">
        <v>95.9</v>
      </c>
      <c r="E74" s="582">
        <v>98</v>
      </c>
      <c r="F74" s="582">
        <v>93.8</v>
      </c>
      <c r="G74" s="582">
        <v>96.7</v>
      </c>
      <c r="H74" s="582">
        <v>89.5</v>
      </c>
      <c r="I74" s="582">
        <v>74.2</v>
      </c>
      <c r="J74" s="1336">
        <v>83.9</v>
      </c>
      <c r="L74" s="1337" t="s">
        <v>330</v>
      </c>
      <c r="M74" s="599">
        <v>70.3</v>
      </c>
      <c r="N74" s="599">
        <v>70.5</v>
      </c>
      <c r="O74" s="599">
        <v>75.099999999999994</v>
      </c>
      <c r="P74" s="599">
        <v>78.7</v>
      </c>
      <c r="Q74" s="599">
        <v>81.400000000000006</v>
      </c>
      <c r="R74" s="599">
        <v>76.900000000000006</v>
      </c>
      <c r="S74" s="599">
        <v>68.400000000000006</v>
      </c>
      <c r="T74" s="599">
        <v>59.1</v>
      </c>
      <c r="U74" s="1336">
        <v>70.5</v>
      </c>
    </row>
    <row r="75" spans="1:21">
      <c r="A75" s="1337" t="s">
        <v>297</v>
      </c>
      <c r="B75" s="582">
        <v>92.7</v>
      </c>
      <c r="C75" s="582">
        <v>92.8</v>
      </c>
      <c r="D75" s="582">
        <v>96.2</v>
      </c>
      <c r="E75" s="582">
        <v>96.1</v>
      </c>
      <c r="F75" s="582">
        <v>95.2</v>
      </c>
      <c r="G75" s="582">
        <v>95.7</v>
      </c>
      <c r="H75" s="582">
        <v>92.2</v>
      </c>
      <c r="I75" s="582">
        <v>89.5</v>
      </c>
      <c r="J75" s="1336">
        <v>93.4</v>
      </c>
      <c r="L75" s="1337" t="s">
        <v>297</v>
      </c>
      <c r="M75" s="599">
        <v>67.900000000000006</v>
      </c>
      <c r="N75" s="599">
        <v>71.8</v>
      </c>
      <c r="O75" s="599">
        <v>76.5</v>
      </c>
      <c r="P75" s="599">
        <v>72.8</v>
      </c>
      <c r="Q75" s="599">
        <v>73.3</v>
      </c>
      <c r="R75" s="599">
        <v>71.7</v>
      </c>
      <c r="S75" s="599">
        <v>72.2</v>
      </c>
      <c r="T75" s="599">
        <v>70.7</v>
      </c>
      <c r="U75" s="1336">
        <v>76.7</v>
      </c>
    </row>
    <row r="76" spans="1:21">
      <c r="A76" s="1333" t="s">
        <v>331</v>
      </c>
      <c r="B76" s="586">
        <v>92.4</v>
      </c>
      <c r="C76" s="586">
        <v>93.2</v>
      </c>
      <c r="D76" s="586">
        <v>93.5</v>
      </c>
      <c r="E76" s="586">
        <v>92.8</v>
      </c>
      <c r="F76" s="586">
        <v>92.8</v>
      </c>
      <c r="G76" s="586">
        <v>91.1</v>
      </c>
      <c r="H76" s="586">
        <v>91.1</v>
      </c>
      <c r="I76" s="586">
        <v>93.2</v>
      </c>
      <c r="J76" s="1334">
        <v>94.1</v>
      </c>
      <c r="L76" s="1333" t="s">
        <v>331</v>
      </c>
      <c r="M76" s="598">
        <v>70.5</v>
      </c>
      <c r="N76" s="598">
        <v>72.099999999999994</v>
      </c>
      <c r="O76" s="598">
        <v>72.099999999999994</v>
      </c>
      <c r="P76" s="598">
        <v>73</v>
      </c>
      <c r="Q76" s="598">
        <v>72.8</v>
      </c>
      <c r="R76" s="598">
        <v>71.2</v>
      </c>
      <c r="S76" s="598">
        <v>71.599999999999994</v>
      </c>
      <c r="T76" s="598">
        <v>75.2</v>
      </c>
      <c r="U76" s="1334">
        <v>78.3</v>
      </c>
    </row>
    <row r="77" spans="1:21">
      <c r="A77" s="1337" t="s">
        <v>298</v>
      </c>
      <c r="B77" s="582">
        <v>94.7</v>
      </c>
      <c r="C77" s="582">
        <v>95.3</v>
      </c>
      <c r="D77" s="582">
        <v>93.5</v>
      </c>
      <c r="E77" s="582">
        <v>93.5</v>
      </c>
      <c r="F77" s="582">
        <v>94.4</v>
      </c>
      <c r="G77" s="582">
        <v>88.4</v>
      </c>
      <c r="H77" s="582">
        <v>83.4</v>
      </c>
      <c r="I77" s="582">
        <v>84.1</v>
      </c>
      <c r="J77" s="1336">
        <v>85</v>
      </c>
      <c r="L77" s="1337" t="s">
        <v>298</v>
      </c>
      <c r="M77" s="599">
        <v>59.6</v>
      </c>
      <c r="N77" s="599">
        <v>73.2</v>
      </c>
      <c r="O77" s="599">
        <v>61.4</v>
      </c>
      <c r="P77" s="599">
        <v>72.400000000000006</v>
      </c>
      <c r="Q77" s="599">
        <v>69.5</v>
      </c>
      <c r="R77" s="599">
        <v>60</v>
      </c>
      <c r="S77" s="599">
        <v>55</v>
      </c>
      <c r="T77" s="599">
        <v>57.3</v>
      </c>
      <c r="U77" s="1336">
        <v>60.4</v>
      </c>
    </row>
    <row r="78" spans="1:21">
      <c r="A78" s="1337" t="s">
        <v>300</v>
      </c>
      <c r="B78" s="582">
        <v>89.4</v>
      </c>
      <c r="C78" s="582">
        <v>85</v>
      </c>
      <c r="D78" s="582">
        <v>88.9</v>
      </c>
      <c r="E78" s="582">
        <v>94.8</v>
      </c>
      <c r="F78" s="582">
        <v>93.9</v>
      </c>
      <c r="G78" s="582">
        <v>82.8</v>
      </c>
      <c r="H78" s="582">
        <v>88.8</v>
      </c>
      <c r="I78" s="582">
        <v>94.6</v>
      </c>
      <c r="J78" s="1336">
        <v>87.6</v>
      </c>
      <c r="L78" s="1337" t="s">
        <v>300</v>
      </c>
      <c r="M78" s="599">
        <v>63.4</v>
      </c>
      <c r="N78" s="599">
        <v>62.2</v>
      </c>
      <c r="O78" s="599">
        <v>65.400000000000006</v>
      </c>
      <c r="P78" s="599">
        <v>72.099999999999994</v>
      </c>
      <c r="Q78" s="599">
        <v>68.599999999999994</v>
      </c>
      <c r="R78" s="599">
        <v>59.5</v>
      </c>
      <c r="S78" s="599">
        <v>73.2</v>
      </c>
      <c r="T78" s="599">
        <v>78</v>
      </c>
      <c r="U78" s="1336">
        <v>76.3</v>
      </c>
    </row>
    <row r="79" spans="1:21">
      <c r="A79" s="1337" t="s">
        <v>301</v>
      </c>
      <c r="B79" s="582">
        <v>96.2</v>
      </c>
      <c r="C79" s="582">
        <v>90.1</v>
      </c>
      <c r="D79" s="582">
        <v>92.7</v>
      </c>
      <c r="E79" s="582">
        <v>92.6</v>
      </c>
      <c r="F79" s="582">
        <v>88.5</v>
      </c>
      <c r="G79" s="582">
        <v>87.2</v>
      </c>
      <c r="H79" s="582">
        <v>92.7</v>
      </c>
      <c r="I79" s="582">
        <v>81.2</v>
      </c>
      <c r="J79" s="1336">
        <v>85.8</v>
      </c>
      <c r="L79" s="1337" t="s">
        <v>301</v>
      </c>
      <c r="M79" s="599">
        <v>67.599999999999994</v>
      </c>
      <c r="N79" s="599">
        <v>69.099999999999994</v>
      </c>
      <c r="O79" s="599">
        <v>69.2</v>
      </c>
      <c r="P79" s="599">
        <v>71.7</v>
      </c>
      <c r="Q79" s="599">
        <v>72</v>
      </c>
      <c r="R79" s="599">
        <v>67.400000000000006</v>
      </c>
      <c r="S79" s="599">
        <v>74.3</v>
      </c>
      <c r="T79" s="599">
        <v>63.5</v>
      </c>
      <c r="U79" s="1336">
        <v>74.2</v>
      </c>
    </row>
    <row r="80" spans="1:21">
      <c r="A80" s="1337" t="s">
        <v>302</v>
      </c>
      <c r="B80" s="582">
        <v>92.7</v>
      </c>
      <c r="C80" s="582">
        <v>96.6</v>
      </c>
      <c r="D80" s="582">
        <v>96.8</v>
      </c>
      <c r="E80" s="582">
        <v>96.2</v>
      </c>
      <c r="F80" s="582">
        <v>95.4</v>
      </c>
      <c r="G80" s="582">
        <v>90.3</v>
      </c>
      <c r="H80" s="582">
        <v>95.7</v>
      </c>
      <c r="I80" s="582">
        <v>91.2</v>
      </c>
      <c r="J80" s="1336">
        <v>91.5</v>
      </c>
      <c r="L80" s="1337" t="s">
        <v>302</v>
      </c>
      <c r="M80" s="599">
        <v>68.3</v>
      </c>
      <c r="N80" s="599">
        <v>71.900000000000006</v>
      </c>
      <c r="O80" s="599">
        <v>69.900000000000006</v>
      </c>
      <c r="P80" s="599">
        <v>73.900000000000006</v>
      </c>
      <c r="Q80" s="599">
        <v>73.3</v>
      </c>
      <c r="R80" s="599">
        <v>71.3</v>
      </c>
      <c r="S80" s="599">
        <v>76.599999999999994</v>
      </c>
      <c r="T80" s="599">
        <v>70</v>
      </c>
      <c r="U80" s="1336">
        <v>74.900000000000006</v>
      </c>
    </row>
    <row r="81" spans="1:21">
      <c r="A81" s="1337" t="s">
        <v>332</v>
      </c>
      <c r="B81" s="582">
        <v>90.1</v>
      </c>
      <c r="C81" s="582">
        <v>93.2</v>
      </c>
      <c r="D81" s="582">
        <v>92.2</v>
      </c>
      <c r="E81" s="582">
        <v>94.4</v>
      </c>
      <c r="F81" s="582">
        <v>94.2</v>
      </c>
      <c r="G81" s="582">
        <v>90.6</v>
      </c>
      <c r="H81" s="582">
        <v>93.4</v>
      </c>
      <c r="I81" s="582">
        <v>91</v>
      </c>
      <c r="J81" s="1336">
        <v>94.3</v>
      </c>
      <c r="L81" s="1337" t="s">
        <v>332</v>
      </c>
      <c r="M81" s="599">
        <v>70.400000000000006</v>
      </c>
      <c r="N81" s="599">
        <v>69.599999999999994</v>
      </c>
      <c r="O81" s="599">
        <v>72.5</v>
      </c>
      <c r="P81" s="599">
        <v>74.7</v>
      </c>
      <c r="Q81" s="599">
        <v>74.3</v>
      </c>
      <c r="R81" s="599">
        <v>72.099999999999994</v>
      </c>
      <c r="S81" s="599">
        <v>71.8</v>
      </c>
      <c r="T81" s="599">
        <v>72.5</v>
      </c>
      <c r="U81" s="1336">
        <v>76</v>
      </c>
    </row>
    <row r="82" spans="1:21">
      <c r="A82" s="1337" t="s">
        <v>304</v>
      </c>
      <c r="B82" s="582">
        <v>90.1</v>
      </c>
      <c r="C82" s="582">
        <v>93.3</v>
      </c>
      <c r="D82" s="582">
        <v>92.8</v>
      </c>
      <c r="E82" s="582">
        <v>86.7</v>
      </c>
      <c r="F82" s="582">
        <v>86.1</v>
      </c>
      <c r="G82" s="582">
        <v>90.8</v>
      </c>
      <c r="H82" s="582">
        <v>86.9</v>
      </c>
      <c r="I82" s="582">
        <v>92.4</v>
      </c>
      <c r="J82" s="1336">
        <v>92.4</v>
      </c>
      <c r="L82" s="1337" t="s">
        <v>304</v>
      </c>
      <c r="M82" s="599">
        <v>68.8</v>
      </c>
      <c r="N82" s="599">
        <v>73.900000000000006</v>
      </c>
      <c r="O82" s="599">
        <v>69.900000000000006</v>
      </c>
      <c r="P82" s="599">
        <v>70.400000000000006</v>
      </c>
      <c r="Q82" s="599">
        <v>68.7</v>
      </c>
      <c r="R82" s="599">
        <v>72</v>
      </c>
      <c r="S82" s="599">
        <v>68.8</v>
      </c>
      <c r="T82" s="599">
        <v>72.3</v>
      </c>
      <c r="U82" s="1336">
        <v>76.3</v>
      </c>
    </row>
    <row r="83" spans="1:21">
      <c r="A83" s="1337" t="s">
        <v>650</v>
      </c>
      <c r="B83" s="582">
        <v>88.9</v>
      </c>
      <c r="C83" s="582">
        <v>95.6</v>
      </c>
      <c r="D83" s="582">
        <v>94.8</v>
      </c>
      <c r="E83" s="582">
        <v>94.1</v>
      </c>
      <c r="F83" s="582">
        <v>95.6</v>
      </c>
      <c r="G83" s="582">
        <v>95</v>
      </c>
      <c r="H83" s="582">
        <v>87.3</v>
      </c>
      <c r="I83" s="582">
        <v>96.7</v>
      </c>
      <c r="J83" s="1336">
        <v>95.5</v>
      </c>
      <c r="L83" s="1337" t="s">
        <v>650</v>
      </c>
      <c r="M83" s="599">
        <v>71.599999999999994</v>
      </c>
      <c r="N83" s="599">
        <v>72.5</v>
      </c>
      <c r="O83" s="599">
        <v>76.599999999999994</v>
      </c>
      <c r="P83" s="599">
        <v>73.2</v>
      </c>
      <c r="Q83" s="599">
        <v>73.099999999999994</v>
      </c>
      <c r="R83" s="599">
        <v>68.7</v>
      </c>
      <c r="S83" s="599">
        <v>72.400000000000006</v>
      </c>
      <c r="T83" s="599">
        <v>77.8</v>
      </c>
      <c r="U83" s="1336">
        <v>78.599999999999994</v>
      </c>
    </row>
    <row r="84" spans="1:21">
      <c r="A84" s="1337" t="s">
        <v>305</v>
      </c>
      <c r="B84" s="582">
        <v>95.9</v>
      </c>
      <c r="C84" s="582">
        <v>87.8</v>
      </c>
      <c r="D84" s="582">
        <v>92.2</v>
      </c>
      <c r="E84" s="582">
        <v>92.5</v>
      </c>
      <c r="F84" s="582">
        <v>93.7</v>
      </c>
      <c r="G84" s="582">
        <v>88.3</v>
      </c>
      <c r="H84" s="582">
        <v>89</v>
      </c>
      <c r="I84" s="582">
        <v>94.1</v>
      </c>
      <c r="J84" s="1336">
        <v>94.8</v>
      </c>
      <c r="L84" s="1337" t="s">
        <v>305</v>
      </c>
      <c r="M84" s="599">
        <v>74.099999999999994</v>
      </c>
      <c r="N84" s="599">
        <v>73.8</v>
      </c>
      <c r="O84" s="599">
        <v>74.599999999999994</v>
      </c>
      <c r="P84" s="599">
        <v>74.099999999999994</v>
      </c>
      <c r="Q84" s="599">
        <v>76.7</v>
      </c>
      <c r="R84" s="599">
        <v>71.2</v>
      </c>
      <c r="S84" s="599">
        <v>70.400000000000006</v>
      </c>
      <c r="T84" s="599">
        <v>78.099999999999994</v>
      </c>
      <c r="U84" s="1336">
        <v>80.099999999999994</v>
      </c>
    </row>
    <row r="85" spans="1:21">
      <c r="A85" s="1337" t="s">
        <v>306</v>
      </c>
      <c r="B85" s="582">
        <v>94.5</v>
      </c>
      <c r="C85" s="582">
        <v>95.5</v>
      </c>
      <c r="D85" s="582">
        <v>91.8</v>
      </c>
      <c r="E85" s="582">
        <v>91.4</v>
      </c>
      <c r="F85" s="582">
        <v>89.8</v>
      </c>
      <c r="G85" s="582">
        <v>92.7</v>
      </c>
      <c r="H85" s="582">
        <v>96.1</v>
      </c>
      <c r="I85" s="582">
        <v>99.2</v>
      </c>
      <c r="J85" s="1336">
        <v>100</v>
      </c>
      <c r="L85" s="1337" t="s">
        <v>306</v>
      </c>
      <c r="M85" s="599">
        <v>71.5</v>
      </c>
      <c r="N85" s="599">
        <v>72.8</v>
      </c>
      <c r="O85" s="599">
        <v>69.599999999999994</v>
      </c>
      <c r="P85" s="599">
        <v>70.7</v>
      </c>
      <c r="Q85" s="599">
        <v>69.8</v>
      </c>
      <c r="R85" s="599">
        <v>73.2</v>
      </c>
      <c r="S85" s="599">
        <v>72.400000000000006</v>
      </c>
      <c r="T85" s="599">
        <v>85.7</v>
      </c>
      <c r="U85" s="1336">
        <v>91</v>
      </c>
    </row>
    <row r="86" spans="1:21">
      <c r="A86" s="1337" t="s">
        <v>307</v>
      </c>
      <c r="B86" s="582">
        <v>96.9</v>
      </c>
      <c r="C86" s="582">
        <v>94.4</v>
      </c>
      <c r="D86" s="582">
        <v>96.4</v>
      </c>
      <c r="E86" s="582">
        <v>95.7</v>
      </c>
      <c r="F86" s="582">
        <v>96.7</v>
      </c>
      <c r="G86" s="582">
        <v>95.1</v>
      </c>
      <c r="H86" s="582">
        <v>93.4</v>
      </c>
      <c r="I86" s="582">
        <v>91.5</v>
      </c>
      <c r="J86" s="1336">
        <v>96</v>
      </c>
      <c r="L86" s="1337" t="s">
        <v>307</v>
      </c>
      <c r="M86" s="599">
        <v>70.8</v>
      </c>
      <c r="N86" s="599">
        <v>73.3</v>
      </c>
      <c r="O86" s="599">
        <v>72.900000000000006</v>
      </c>
      <c r="P86" s="599">
        <v>73.7</v>
      </c>
      <c r="Q86" s="599">
        <v>74</v>
      </c>
      <c r="R86" s="599">
        <v>76.099999999999994</v>
      </c>
      <c r="S86" s="599">
        <v>67.7</v>
      </c>
      <c r="T86" s="599">
        <v>75.099999999999994</v>
      </c>
      <c r="U86" s="1336">
        <v>74.5</v>
      </c>
    </row>
    <row r="87" spans="1:21">
      <c r="A87" s="1333" t="s">
        <v>333</v>
      </c>
      <c r="B87" s="586">
        <v>90.6</v>
      </c>
      <c r="C87" s="586">
        <v>92.1</v>
      </c>
      <c r="D87" s="586">
        <v>93.1</v>
      </c>
      <c r="E87" s="586">
        <v>92.4</v>
      </c>
      <c r="F87" s="586">
        <v>90.7</v>
      </c>
      <c r="G87" s="586">
        <v>89</v>
      </c>
      <c r="H87" s="586">
        <v>88.1</v>
      </c>
      <c r="I87" s="586">
        <v>92.4</v>
      </c>
      <c r="J87" s="1334">
        <v>93.9</v>
      </c>
      <c r="L87" s="1333" t="s">
        <v>333</v>
      </c>
      <c r="M87" s="598">
        <v>69.5</v>
      </c>
      <c r="N87" s="598">
        <v>70.400000000000006</v>
      </c>
      <c r="O87" s="598">
        <v>72.5</v>
      </c>
      <c r="P87" s="598">
        <v>73.3</v>
      </c>
      <c r="Q87" s="598">
        <v>74</v>
      </c>
      <c r="R87" s="598">
        <v>69.5</v>
      </c>
      <c r="S87" s="598">
        <v>71.099999999999994</v>
      </c>
      <c r="T87" s="598">
        <v>75.900000000000006</v>
      </c>
      <c r="U87" s="1334">
        <v>79.8</v>
      </c>
    </row>
    <row r="88" spans="1:21">
      <c r="A88" s="1337" t="s">
        <v>299</v>
      </c>
      <c r="B88" s="582">
        <v>94.5</v>
      </c>
      <c r="C88" s="582">
        <v>89</v>
      </c>
      <c r="D88" s="582">
        <v>95.9</v>
      </c>
      <c r="E88" s="582">
        <v>95.8</v>
      </c>
      <c r="F88" s="582">
        <v>87</v>
      </c>
      <c r="G88" s="582">
        <v>86.1</v>
      </c>
      <c r="H88" s="582">
        <v>81.2</v>
      </c>
      <c r="I88" s="582">
        <v>97</v>
      </c>
      <c r="J88" s="1336">
        <v>95</v>
      </c>
      <c r="L88" s="1337" t="s">
        <v>299</v>
      </c>
      <c r="M88" s="599">
        <v>69.2</v>
      </c>
      <c r="N88" s="599">
        <v>66.400000000000006</v>
      </c>
      <c r="O88" s="599">
        <v>70.900000000000006</v>
      </c>
      <c r="P88" s="599">
        <v>74.599999999999994</v>
      </c>
      <c r="Q88" s="599">
        <v>74.3</v>
      </c>
      <c r="R88" s="599">
        <v>63.6</v>
      </c>
      <c r="S88" s="599">
        <v>60</v>
      </c>
      <c r="T88" s="599">
        <v>78.599999999999994</v>
      </c>
      <c r="U88" s="1336">
        <v>85.7</v>
      </c>
    </row>
    <row r="89" spans="1:21">
      <c r="A89" s="1337" t="s">
        <v>308</v>
      </c>
      <c r="B89" s="582">
        <v>88.4</v>
      </c>
      <c r="C89" s="582">
        <v>92.1</v>
      </c>
      <c r="D89" s="582">
        <v>85.8</v>
      </c>
      <c r="E89" s="582">
        <v>89.7</v>
      </c>
      <c r="F89" s="582">
        <v>85</v>
      </c>
      <c r="G89" s="582">
        <v>89.1</v>
      </c>
      <c r="H89" s="582">
        <v>88.7</v>
      </c>
      <c r="I89" s="582">
        <v>92.1</v>
      </c>
      <c r="J89" s="1336">
        <v>98.6</v>
      </c>
      <c r="L89" s="1337" t="s">
        <v>308</v>
      </c>
      <c r="M89" s="599">
        <v>71.400000000000006</v>
      </c>
      <c r="N89" s="599">
        <v>70.7</v>
      </c>
      <c r="O89" s="599">
        <v>69.2</v>
      </c>
      <c r="P89" s="599">
        <v>71.400000000000006</v>
      </c>
      <c r="Q89" s="599">
        <v>71.2</v>
      </c>
      <c r="R89" s="599">
        <v>70</v>
      </c>
      <c r="S89" s="599">
        <v>67.599999999999994</v>
      </c>
      <c r="T89" s="599">
        <v>81.7</v>
      </c>
      <c r="U89" s="1336">
        <v>93.6</v>
      </c>
    </row>
    <row r="90" spans="1:21">
      <c r="A90" s="1337" t="s">
        <v>303</v>
      </c>
      <c r="B90" s="582">
        <v>85</v>
      </c>
      <c r="C90" s="582">
        <v>90</v>
      </c>
      <c r="D90" s="582">
        <v>90.5</v>
      </c>
      <c r="E90" s="582">
        <v>89.5</v>
      </c>
      <c r="F90" s="582">
        <v>88.6</v>
      </c>
      <c r="G90" s="582">
        <v>84.1</v>
      </c>
      <c r="H90" s="582">
        <v>83.9</v>
      </c>
      <c r="I90" s="582">
        <v>85.8</v>
      </c>
      <c r="J90" s="1336">
        <v>84.8</v>
      </c>
      <c r="L90" s="1337" t="s">
        <v>303</v>
      </c>
      <c r="M90" s="599">
        <v>65.900000000000006</v>
      </c>
      <c r="N90" s="599">
        <v>65.599999999999994</v>
      </c>
      <c r="O90" s="599">
        <v>70</v>
      </c>
      <c r="P90" s="599">
        <v>68.8</v>
      </c>
      <c r="Q90" s="599">
        <v>70.099999999999994</v>
      </c>
      <c r="R90" s="599">
        <v>67.2</v>
      </c>
      <c r="S90" s="599">
        <v>63.2</v>
      </c>
      <c r="T90" s="599">
        <v>64.900000000000006</v>
      </c>
      <c r="U90" s="1336">
        <v>64</v>
      </c>
    </row>
    <row r="91" spans="1:21">
      <c r="A91" s="1337" t="s">
        <v>334</v>
      </c>
      <c r="B91" s="582">
        <v>89.5</v>
      </c>
      <c r="C91" s="582">
        <v>91</v>
      </c>
      <c r="D91" s="582">
        <v>90.7</v>
      </c>
      <c r="E91" s="582">
        <v>91.4</v>
      </c>
      <c r="F91" s="582">
        <v>90.2</v>
      </c>
      <c r="G91" s="582">
        <v>94.4</v>
      </c>
      <c r="H91" s="582">
        <v>94.3</v>
      </c>
      <c r="I91" s="582">
        <v>94.5</v>
      </c>
      <c r="J91" s="1336">
        <v>92.6</v>
      </c>
      <c r="L91" s="1337" t="s">
        <v>334</v>
      </c>
      <c r="M91" s="599">
        <v>69.3</v>
      </c>
      <c r="N91" s="599">
        <v>73.900000000000006</v>
      </c>
      <c r="O91" s="599">
        <v>68.400000000000006</v>
      </c>
      <c r="P91" s="599">
        <v>71.5</v>
      </c>
      <c r="Q91" s="599">
        <v>78</v>
      </c>
      <c r="R91" s="599">
        <v>77.5</v>
      </c>
      <c r="S91" s="599">
        <v>79</v>
      </c>
      <c r="T91" s="599">
        <v>75.3</v>
      </c>
      <c r="U91" s="1336">
        <v>74.8</v>
      </c>
    </row>
    <row r="92" spans="1:21">
      <c r="A92" s="1337" t="s">
        <v>309</v>
      </c>
      <c r="B92" s="582">
        <v>90</v>
      </c>
      <c r="C92" s="582">
        <v>91.5</v>
      </c>
      <c r="D92" s="582">
        <v>96.1</v>
      </c>
      <c r="E92" s="582">
        <v>94.6</v>
      </c>
      <c r="F92" s="582">
        <v>91.6</v>
      </c>
      <c r="G92" s="582">
        <v>93.5</v>
      </c>
      <c r="H92" s="582">
        <v>92.9</v>
      </c>
      <c r="I92" s="582">
        <v>91.8</v>
      </c>
      <c r="J92" s="1336">
        <v>98.7</v>
      </c>
      <c r="L92" s="1337" t="s">
        <v>309</v>
      </c>
      <c r="M92" s="599">
        <v>72.099999999999994</v>
      </c>
      <c r="N92" s="599">
        <v>70.099999999999994</v>
      </c>
      <c r="O92" s="599">
        <v>77.099999999999994</v>
      </c>
      <c r="P92" s="599">
        <v>76.2</v>
      </c>
      <c r="Q92" s="599">
        <v>75</v>
      </c>
      <c r="R92" s="599">
        <v>72.2</v>
      </c>
      <c r="S92" s="599">
        <v>76.8</v>
      </c>
      <c r="T92" s="599">
        <v>78.8</v>
      </c>
      <c r="U92" s="1336">
        <v>85.9</v>
      </c>
    </row>
    <row r="93" spans="1:21">
      <c r="A93" s="1337" t="s">
        <v>335</v>
      </c>
      <c r="B93" s="582">
        <v>92.2</v>
      </c>
      <c r="C93" s="582">
        <v>97.5</v>
      </c>
      <c r="D93" s="582">
        <v>94.6</v>
      </c>
      <c r="E93" s="582">
        <v>93.2</v>
      </c>
      <c r="F93" s="582">
        <v>93.7</v>
      </c>
      <c r="G93" s="582">
        <v>90.6</v>
      </c>
      <c r="H93" s="582">
        <v>91.5</v>
      </c>
      <c r="I93" s="582">
        <v>97.9</v>
      </c>
      <c r="J93" s="1336">
        <v>98.3</v>
      </c>
      <c r="L93" s="1337" t="s">
        <v>335</v>
      </c>
      <c r="M93" s="599">
        <v>71.5</v>
      </c>
      <c r="N93" s="599">
        <v>75.900000000000006</v>
      </c>
      <c r="O93" s="599">
        <v>78.3</v>
      </c>
      <c r="P93" s="599">
        <v>73.900000000000006</v>
      </c>
      <c r="Q93" s="599">
        <v>76.5</v>
      </c>
      <c r="R93" s="599">
        <v>70.8</v>
      </c>
      <c r="S93" s="599">
        <v>78.2</v>
      </c>
      <c r="T93" s="599">
        <v>78.099999999999994</v>
      </c>
      <c r="U93" s="1336">
        <v>83.2</v>
      </c>
    </row>
    <row r="94" spans="1:21">
      <c r="A94" s="1337" t="s">
        <v>310</v>
      </c>
      <c r="B94" s="582">
        <v>94</v>
      </c>
      <c r="C94" s="582">
        <v>91.9</v>
      </c>
      <c r="D94" s="582">
        <v>93</v>
      </c>
      <c r="E94" s="582">
        <v>89.7</v>
      </c>
      <c r="F94" s="582">
        <v>95.7</v>
      </c>
      <c r="G94" s="582">
        <v>84.4</v>
      </c>
      <c r="H94" s="582">
        <v>81.5</v>
      </c>
      <c r="I94" s="582">
        <v>85.8</v>
      </c>
      <c r="J94" s="1336">
        <v>85.2</v>
      </c>
      <c r="L94" s="1337" t="s">
        <v>310</v>
      </c>
      <c r="M94" s="599">
        <v>62.6</v>
      </c>
      <c r="N94" s="599">
        <v>68.8</v>
      </c>
      <c r="O94" s="599">
        <v>68.099999999999994</v>
      </c>
      <c r="P94" s="599">
        <v>75.2</v>
      </c>
      <c r="Q94" s="599">
        <v>71</v>
      </c>
      <c r="R94" s="599">
        <v>67.599999999999994</v>
      </c>
      <c r="S94" s="599">
        <v>72.900000000000006</v>
      </c>
      <c r="T94" s="599">
        <v>70.7</v>
      </c>
      <c r="U94" s="1336">
        <v>63.6</v>
      </c>
    </row>
    <row r="95" spans="1:21">
      <c r="A95" s="1337" t="s">
        <v>336</v>
      </c>
      <c r="B95" s="582">
        <v>92.4</v>
      </c>
      <c r="C95" s="582">
        <v>94.8</v>
      </c>
      <c r="D95" s="582">
        <v>94.4</v>
      </c>
      <c r="E95" s="582">
        <v>91.7</v>
      </c>
      <c r="F95" s="582">
        <v>90.9</v>
      </c>
      <c r="G95" s="582">
        <v>83.1</v>
      </c>
      <c r="H95" s="582">
        <v>91.4</v>
      </c>
      <c r="I95" s="582">
        <v>88.2</v>
      </c>
      <c r="J95" s="1336">
        <v>88.3</v>
      </c>
      <c r="L95" s="1337" t="s">
        <v>336</v>
      </c>
      <c r="M95" s="599">
        <v>71.400000000000006</v>
      </c>
      <c r="N95" s="599">
        <v>83.4</v>
      </c>
      <c r="O95" s="599">
        <v>71.400000000000006</v>
      </c>
      <c r="P95" s="599">
        <v>73.099999999999994</v>
      </c>
      <c r="Q95" s="599">
        <v>81.099999999999994</v>
      </c>
      <c r="R95" s="599">
        <v>66.7</v>
      </c>
      <c r="S95" s="599">
        <v>73.099999999999994</v>
      </c>
      <c r="T95" s="599">
        <v>72.5</v>
      </c>
      <c r="U95" s="1336">
        <v>77.900000000000006</v>
      </c>
    </row>
    <row r="96" spans="1:21">
      <c r="A96" s="1337" t="s">
        <v>337</v>
      </c>
      <c r="B96" s="582">
        <v>94.8</v>
      </c>
      <c r="C96" s="582">
        <v>90.7</v>
      </c>
      <c r="D96" s="582">
        <v>95.7</v>
      </c>
      <c r="E96" s="582">
        <v>92.6</v>
      </c>
      <c r="F96" s="582">
        <v>98.4</v>
      </c>
      <c r="G96" s="582">
        <v>93.1</v>
      </c>
      <c r="H96" s="582">
        <v>88.4</v>
      </c>
      <c r="I96" s="582">
        <v>98</v>
      </c>
      <c r="J96" s="1336">
        <v>90.4</v>
      </c>
      <c r="L96" s="1337" t="s">
        <v>337</v>
      </c>
      <c r="M96" s="599">
        <v>71.099999999999994</v>
      </c>
      <c r="N96" s="599">
        <v>69.599999999999994</v>
      </c>
      <c r="O96" s="599">
        <v>64.900000000000006</v>
      </c>
      <c r="P96" s="599">
        <v>68.8</v>
      </c>
      <c r="Q96" s="599">
        <v>79.099999999999994</v>
      </c>
      <c r="R96" s="599">
        <v>70.400000000000006</v>
      </c>
      <c r="S96" s="599">
        <v>67.599999999999994</v>
      </c>
      <c r="T96" s="599">
        <v>75.900000000000006</v>
      </c>
      <c r="U96" s="1336">
        <v>72.099999999999994</v>
      </c>
    </row>
    <row r="97" spans="1:21">
      <c r="A97" s="1337" t="s">
        <v>344</v>
      </c>
      <c r="B97" s="582">
        <v>84.5</v>
      </c>
      <c r="C97" s="582">
        <v>88.6</v>
      </c>
      <c r="D97" s="582">
        <v>93.6</v>
      </c>
      <c r="E97" s="582">
        <v>94.7</v>
      </c>
      <c r="F97" s="582">
        <v>85.8</v>
      </c>
      <c r="G97" s="582">
        <v>84.5</v>
      </c>
      <c r="H97" s="582">
        <v>91.2</v>
      </c>
      <c r="I97" s="582">
        <v>88.2</v>
      </c>
      <c r="J97" s="1336">
        <v>97.4</v>
      </c>
      <c r="L97" s="1337" t="s">
        <v>344</v>
      </c>
      <c r="M97" s="599">
        <v>62.7</v>
      </c>
      <c r="N97" s="599">
        <v>69.900000000000006</v>
      </c>
      <c r="O97" s="599">
        <v>63.4</v>
      </c>
      <c r="P97" s="599">
        <v>71.099999999999994</v>
      </c>
      <c r="Q97" s="599">
        <v>59.9</v>
      </c>
      <c r="R97" s="599">
        <v>56.8</v>
      </c>
      <c r="S97" s="599">
        <v>58.4</v>
      </c>
      <c r="T97" s="599">
        <v>67.400000000000006</v>
      </c>
      <c r="U97" s="1336">
        <v>73.3</v>
      </c>
    </row>
    <row r="98" spans="1:21">
      <c r="A98" s="1337" t="s">
        <v>339</v>
      </c>
      <c r="B98" s="582">
        <v>95.8</v>
      </c>
      <c r="C98" s="582">
        <v>95.5</v>
      </c>
      <c r="D98" s="582">
        <v>99.2</v>
      </c>
      <c r="E98" s="582">
        <v>96.7</v>
      </c>
      <c r="F98" s="582">
        <v>99.8</v>
      </c>
      <c r="G98" s="582">
        <v>98.2</v>
      </c>
      <c r="H98" s="582">
        <v>98.6</v>
      </c>
      <c r="I98" s="582">
        <v>100</v>
      </c>
      <c r="J98" s="1336">
        <v>88.4</v>
      </c>
      <c r="L98" s="1337" t="s">
        <v>339</v>
      </c>
      <c r="M98" s="599">
        <v>78.099999999999994</v>
      </c>
      <c r="N98" s="599">
        <v>81.599999999999994</v>
      </c>
      <c r="O98" s="599">
        <v>86.4</v>
      </c>
      <c r="P98" s="599">
        <v>86</v>
      </c>
      <c r="Q98" s="599">
        <v>88.7</v>
      </c>
      <c r="R98" s="599">
        <v>94.3</v>
      </c>
      <c r="S98" s="599">
        <v>90.3</v>
      </c>
      <c r="T98" s="599">
        <v>96.6</v>
      </c>
      <c r="U98" s="1336">
        <v>90.8</v>
      </c>
    </row>
    <row r="99" spans="1:21">
      <c r="B99" s="1332"/>
      <c r="C99" s="1332"/>
      <c r="D99" s="1332"/>
    </row>
    <row r="100" spans="1:21" ht="15.5">
      <c r="A100" s="1332" t="s">
        <v>1125</v>
      </c>
      <c r="B100" s="1332"/>
      <c r="C100" s="1332"/>
      <c r="D100" s="1332"/>
    </row>
    <row r="101" spans="1:21">
      <c r="B101" s="1332"/>
      <c r="C101" s="1332"/>
      <c r="D101" s="1332"/>
    </row>
  </sheetData>
  <mergeCells count="2">
    <mergeCell ref="L1:U1"/>
    <mergeCell ref="A1:J1"/>
  </mergeCells>
  <pageMargins left="0.7" right="0.7" top="0.75" bottom="0.75" header="0.3" footer="0.3"/>
  <pageSetup paperSize="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6"/>
  <sheetViews>
    <sheetView workbookViewId="0">
      <selection sqref="A1:E1"/>
    </sheetView>
  </sheetViews>
  <sheetFormatPr defaultRowHeight="14.5"/>
  <cols>
    <col min="1" max="1" width="22.7265625" style="20" customWidth="1"/>
  </cols>
  <sheetData>
    <row r="1" spans="1:5" ht="63.75" customHeight="1">
      <c r="A1" s="1767" t="s">
        <v>75</v>
      </c>
      <c r="B1" s="1767"/>
      <c r="C1" s="1767"/>
      <c r="D1" s="1767"/>
      <c r="E1" s="1767"/>
    </row>
    <row r="2" spans="1:5">
      <c r="A2" s="120"/>
      <c r="B2" s="120">
        <v>2020</v>
      </c>
      <c r="C2" s="120">
        <v>2021</v>
      </c>
      <c r="D2" s="120">
        <v>2022</v>
      </c>
      <c r="E2" s="120">
        <v>2023</v>
      </c>
    </row>
    <row r="3" spans="1:5">
      <c r="A3" s="126" t="s">
        <v>240</v>
      </c>
      <c r="B3" s="1513">
        <v>26.4</v>
      </c>
      <c r="C3" s="1513">
        <v>17.811970337282098</v>
      </c>
      <c r="D3" s="1513">
        <v>18.399999999999999</v>
      </c>
      <c r="E3" s="1513">
        <v>15.4</v>
      </c>
    </row>
    <row r="4" spans="1:5" ht="15" customHeight="1">
      <c r="A4" s="1771" t="s">
        <v>242</v>
      </c>
      <c r="B4" s="1772"/>
      <c r="C4" s="1772"/>
      <c r="D4" s="1772"/>
      <c r="E4" s="1773"/>
    </row>
    <row r="5" spans="1:5">
      <c r="A5" s="127" t="s">
        <v>312</v>
      </c>
      <c r="B5" s="1513">
        <v>12.689828176840287</v>
      </c>
      <c r="C5" s="1513">
        <v>4.8034546262780209</v>
      </c>
      <c r="D5" s="1513">
        <v>3.4292456420796222</v>
      </c>
      <c r="E5" s="1513">
        <v>3.3063159504511392</v>
      </c>
    </row>
    <row r="6" spans="1:5">
      <c r="A6" s="127" t="s">
        <v>313</v>
      </c>
      <c r="B6" s="1513">
        <v>11.541285045095433</v>
      </c>
      <c r="C6" s="1513">
        <v>7.5740782997033618</v>
      </c>
      <c r="D6" s="1513">
        <v>7.0909534259936597</v>
      </c>
      <c r="E6" s="1513">
        <v>5.5277258171903236</v>
      </c>
    </row>
    <row r="7" spans="1:5">
      <c r="A7" s="127" t="s">
        <v>245</v>
      </c>
      <c r="B7" s="1513">
        <v>21.198747883204188</v>
      </c>
      <c r="C7" s="1513">
        <v>13.547976245131288</v>
      </c>
      <c r="D7" s="1513">
        <v>14.392449285148107</v>
      </c>
      <c r="E7" s="1513">
        <v>12.79436070575937</v>
      </c>
    </row>
    <row r="8" spans="1:5">
      <c r="A8" s="127" t="s">
        <v>246</v>
      </c>
      <c r="B8" s="1513">
        <v>25.012118274357732</v>
      </c>
      <c r="C8" s="1513">
        <v>13.856856062374529</v>
      </c>
      <c r="D8" s="1513">
        <v>16.081881976511653</v>
      </c>
      <c r="E8" s="1513">
        <v>12.773066268911142</v>
      </c>
    </row>
    <row r="9" spans="1:5">
      <c r="A9" s="127" t="s">
        <v>247</v>
      </c>
      <c r="B9" s="1513">
        <v>26.676854355236863</v>
      </c>
      <c r="C9" s="1513">
        <v>17.000550590826311</v>
      </c>
      <c r="D9" s="1513">
        <v>19.63407685652183</v>
      </c>
      <c r="E9" s="1513">
        <v>16.505827029237373</v>
      </c>
    </row>
    <row r="10" spans="1:5">
      <c r="A10" s="127" t="s">
        <v>248</v>
      </c>
      <c r="B10" s="1513">
        <v>30.162487205731832</v>
      </c>
      <c r="C10" s="1513">
        <v>19.039066008082621</v>
      </c>
      <c r="D10" s="1513">
        <v>20.259067357512954</v>
      </c>
      <c r="E10" s="1513">
        <v>17.027103933983067</v>
      </c>
    </row>
    <row r="11" spans="1:5">
      <c r="A11" s="127" t="s">
        <v>314</v>
      </c>
      <c r="B11" s="1513">
        <v>28.296209073365386</v>
      </c>
      <c r="C11" s="1513">
        <v>18.045043664777079</v>
      </c>
      <c r="D11" s="1513">
        <v>22.432505970916345</v>
      </c>
      <c r="E11" s="1513">
        <v>18.619675251636718</v>
      </c>
    </row>
    <row r="12" spans="1:5">
      <c r="A12" s="127" t="s">
        <v>249</v>
      </c>
      <c r="B12" s="1513">
        <v>19.170340681362724</v>
      </c>
      <c r="C12" s="1513">
        <v>12.114512892918183</v>
      </c>
      <c r="D12" s="1513">
        <v>11.278791262223342</v>
      </c>
      <c r="E12" s="1513">
        <v>9.3280632411067188</v>
      </c>
    </row>
    <row r="13" spans="1:5">
      <c r="A13" s="127" t="s">
        <v>250</v>
      </c>
      <c r="B13" s="1513">
        <v>18.255662391144188</v>
      </c>
      <c r="C13" s="1513">
        <v>13.073259946858071</v>
      </c>
      <c r="D13" s="1513">
        <v>13.712886440159167</v>
      </c>
      <c r="E13" s="1513">
        <v>12.270274757200964</v>
      </c>
    </row>
    <row r="14" spans="1:5">
      <c r="A14" s="127" t="s">
        <v>251</v>
      </c>
      <c r="B14" s="1513">
        <v>17.64673450970492</v>
      </c>
      <c r="C14" s="1513">
        <v>12.409858318486467</v>
      </c>
      <c r="D14" s="1513">
        <v>12.14516635984015</v>
      </c>
      <c r="E14" s="1513">
        <v>10.136524999170565</v>
      </c>
    </row>
    <row r="15" spans="1:5">
      <c r="A15" s="127" t="s">
        <v>252</v>
      </c>
      <c r="B15" s="1513">
        <v>22.87962693092393</v>
      </c>
      <c r="C15" s="1513">
        <v>13.859881217102485</v>
      </c>
      <c r="D15" s="1513">
        <v>15.666592103791521</v>
      </c>
      <c r="E15" s="1513">
        <v>10.388935960860415</v>
      </c>
    </row>
    <row r="16" spans="1:5">
      <c r="A16" s="127" t="s">
        <v>253</v>
      </c>
      <c r="B16" s="1513">
        <v>18.406664931007548</v>
      </c>
      <c r="C16" s="1513">
        <v>11.811289298189902</v>
      </c>
      <c r="D16" s="1513">
        <v>12.735693020178632</v>
      </c>
      <c r="E16" s="1513">
        <v>10.442680908680607</v>
      </c>
    </row>
    <row r="17" spans="1:5">
      <c r="A17" s="127" t="s">
        <v>254</v>
      </c>
      <c r="B17" s="1513">
        <v>23.771360265152545</v>
      </c>
      <c r="C17" s="1513">
        <v>17.154227466312925</v>
      </c>
      <c r="D17" s="1513">
        <v>15.358842055886887</v>
      </c>
      <c r="E17" s="1513">
        <v>12.353279886610267</v>
      </c>
    </row>
    <row r="18" spans="1:5">
      <c r="A18" s="127" t="s">
        <v>315</v>
      </c>
      <c r="B18" s="1513">
        <v>24.286751458764687</v>
      </c>
      <c r="C18" s="1513">
        <v>15.22913561847988</v>
      </c>
      <c r="D18" s="1513">
        <v>17.841164634868033</v>
      </c>
      <c r="E18" s="1513">
        <v>15.494707879379591</v>
      </c>
    </row>
    <row r="19" spans="1:5">
      <c r="A19" s="127" t="s">
        <v>255</v>
      </c>
      <c r="B19" s="1513">
        <v>21.556851537154333</v>
      </c>
      <c r="C19" s="1513">
        <v>13.656796403832924</v>
      </c>
      <c r="D19" s="1513">
        <v>12.825377908800101</v>
      </c>
      <c r="E19" s="1513">
        <v>10.573885040709685</v>
      </c>
    </row>
    <row r="20" spans="1:5">
      <c r="A20" s="127" t="s">
        <v>256</v>
      </c>
      <c r="B20" s="1513">
        <v>17.621384718474385</v>
      </c>
      <c r="C20" s="1513">
        <v>11.02240810843815</v>
      </c>
      <c r="D20" s="1513">
        <v>11.080026503717882</v>
      </c>
      <c r="E20" s="1513">
        <v>8.4903509021977719</v>
      </c>
    </row>
    <row r="21" spans="1:5">
      <c r="A21" s="127" t="s">
        <v>316</v>
      </c>
      <c r="B21" s="1513">
        <v>33.712607058628826</v>
      </c>
      <c r="C21" s="1513">
        <v>23.752441241834468</v>
      </c>
      <c r="D21" s="1513">
        <v>24.667293326077278</v>
      </c>
      <c r="E21" s="1513">
        <v>20.919918508070836</v>
      </c>
    </row>
    <row r="22" spans="1:5">
      <c r="A22" s="127" t="s">
        <v>257</v>
      </c>
      <c r="B22" s="1513">
        <v>17.690351025945397</v>
      </c>
      <c r="C22" s="1513">
        <v>13.193846153846152</v>
      </c>
      <c r="D22" s="1513">
        <v>15.253203172666261</v>
      </c>
      <c r="E22" s="1513">
        <v>9.9170938548193153</v>
      </c>
    </row>
    <row r="23" spans="1:5" ht="15" customHeight="1">
      <c r="A23" s="1771" t="s">
        <v>258</v>
      </c>
      <c r="B23" s="1772"/>
      <c r="C23" s="1772"/>
      <c r="D23" s="1772"/>
      <c r="E23" s="1773"/>
    </row>
    <row r="24" spans="1:5">
      <c r="A24" s="127" t="s">
        <v>259</v>
      </c>
      <c r="B24" s="1513">
        <v>36.826532718640337</v>
      </c>
      <c r="C24" s="1513">
        <v>25.44883153354953</v>
      </c>
      <c r="D24" s="1513">
        <v>25.287065447758835</v>
      </c>
      <c r="E24" s="1513">
        <v>19.04262861017785</v>
      </c>
    </row>
    <row r="25" spans="1:5">
      <c r="A25" s="127" t="s">
        <v>260</v>
      </c>
      <c r="B25" s="1513">
        <v>33.019738055709283</v>
      </c>
      <c r="C25" s="1513">
        <v>19.969166202732218</v>
      </c>
      <c r="D25" s="1513">
        <v>24.24374319912949</v>
      </c>
      <c r="E25" s="1513">
        <v>16.507017616925577</v>
      </c>
    </row>
    <row r="26" spans="1:5" ht="26">
      <c r="A26" s="127" t="s">
        <v>318</v>
      </c>
      <c r="B26" s="1513">
        <v>29.300738565196731</v>
      </c>
      <c r="C26" s="1513">
        <v>20.764697773795575</v>
      </c>
      <c r="D26" s="1513">
        <v>22.821017896526762</v>
      </c>
      <c r="E26" s="1513">
        <v>18.880870696794037</v>
      </c>
    </row>
    <row r="27" spans="1:5" ht="26">
      <c r="A27" s="127" t="s">
        <v>262</v>
      </c>
      <c r="B27" s="1513">
        <v>45.697617890131262</v>
      </c>
      <c r="C27" s="1513">
        <v>36.669156086631816</v>
      </c>
      <c r="D27" s="1513">
        <v>31.936360108653471</v>
      </c>
      <c r="E27" s="1513">
        <v>25.647573878146662</v>
      </c>
    </row>
    <row r="28" spans="1:5">
      <c r="A28" s="127" t="s">
        <v>263</v>
      </c>
      <c r="B28" s="1513">
        <v>34.786367004198567</v>
      </c>
      <c r="C28" s="1513">
        <v>23.757708244967208</v>
      </c>
      <c r="D28" s="1513">
        <v>28.215869083322463</v>
      </c>
      <c r="E28" s="1513">
        <v>21.435469777566567</v>
      </c>
    </row>
    <row r="29" spans="1:5">
      <c r="A29" s="127" t="s">
        <v>264</v>
      </c>
      <c r="B29" s="1513">
        <v>21.785200795698501</v>
      </c>
      <c r="C29" s="1513">
        <v>13.615458726436531</v>
      </c>
      <c r="D29" s="1513">
        <v>15.286361023282552</v>
      </c>
      <c r="E29" s="1513">
        <v>12.355973317161917</v>
      </c>
    </row>
    <row r="30" spans="1:5">
      <c r="A30" s="127" t="s">
        <v>319</v>
      </c>
      <c r="B30" s="1513">
        <v>21.196633916376616</v>
      </c>
      <c r="C30" s="1513">
        <v>10.593741323920201</v>
      </c>
      <c r="D30" s="1513">
        <v>10.835594879611387</v>
      </c>
      <c r="E30" s="1513">
        <v>8.6242731370122137</v>
      </c>
    </row>
    <row r="31" spans="1:5">
      <c r="A31" s="127" t="s">
        <v>320</v>
      </c>
      <c r="B31" s="1513">
        <v>25.103721398038726</v>
      </c>
      <c r="C31" s="1513">
        <v>17.554008114924883</v>
      </c>
      <c r="D31" s="1513">
        <v>19.76010459894264</v>
      </c>
      <c r="E31" s="1513">
        <v>16.278198506783699</v>
      </c>
    </row>
    <row r="32" spans="1:5">
      <c r="A32" s="127" t="s">
        <v>266</v>
      </c>
      <c r="B32" s="1513">
        <v>24.998975955433579</v>
      </c>
      <c r="C32" s="1513">
        <v>16.355476378087637</v>
      </c>
      <c r="D32" s="1513">
        <v>17.291418980348276</v>
      </c>
      <c r="E32" s="1513">
        <v>11.825863093273483</v>
      </c>
    </row>
    <row r="33" spans="1:5">
      <c r="A33" s="127" t="s">
        <v>321</v>
      </c>
      <c r="B33" s="1513">
        <v>28.470495362147226</v>
      </c>
      <c r="C33" s="1513">
        <v>18.454769447377682</v>
      </c>
      <c r="D33" s="1513">
        <v>21.249080012616968</v>
      </c>
      <c r="E33" s="1513">
        <v>18.429989550679206</v>
      </c>
    </row>
    <row r="34" spans="1:5">
      <c r="A34" s="127" t="s">
        <v>267</v>
      </c>
      <c r="B34" s="1513">
        <v>26.758050412692636</v>
      </c>
      <c r="C34" s="1513">
        <v>17.99993754823284</v>
      </c>
      <c r="D34" s="1513">
        <v>19.011291840301116</v>
      </c>
      <c r="E34" s="1513">
        <v>14.064096904912452</v>
      </c>
    </row>
    <row r="35" spans="1:5" ht="15" customHeight="1">
      <c r="A35" s="1774" t="s">
        <v>268</v>
      </c>
      <c r="B35" s="1775"/>
      <c r="C35" s="1775"/>
      <c r="D35" s="1775"/>
      <c r="E35" s="1776"/>
    </row>
    <row r="36" spans="1:5" ht="26">
      <c r="A36" s="127" t="s">
        <v>382</v>
      </c>
      <c r="B36" s="1513">
        <v>22.783968069183437</v>
      </c>
      <c r="C36" s="1513">
        <v>15.618890058655438</v>
      </c>
      <c r="D36" s="1513">
        <v>14.184897671136204</v>
      </c>
      <c r="E36" s="1513">
        <v>14.264004973406092</v>
      </c>
    </row>
    <row r="37" spans="1:5">
      <c r="A37" s="127" t="s">
        <v>269</v>
      </c>
      <c r="B37" s="1513">
        <v>14.302489431658055</v>
      </c>
      <c r="C37" s="1513">
        <v>7.2284690473248485</v>
      </c>
      <c r="D37" s="1513">
        <v>6.3562181728940432</v>
      </c>
      <c r="E37" s="1513">
        <v>4.9751853440352916</v>
      </c>
    </row>
    <row r="38" spans="1:5">
      <c r="A38" s="127" t="s">
        <v>270</v>
      </c>
      <c r="B38" s="1513">
        <v>21.179421886621199</v>
      </c>
      <c r="C38" s="1513">
        <v>12.479591625849919</v>
      </c>
      <c r="D38" s="1513">
        <v>11.40726990244247</v>
      </c>
      <c r="E38" s="1513">
        <v>10.524583180031371</v>
      </c>
    </row>
    <row r="39" spans="1:5">
      <c r="A39" s="127" t="s">
        <v>271</v>
      </c>
      <c r="B39" s="1513">
        <v>31.204380733503239</v>
      </c>
      <c r="C39" s="1513">
        <v>21.792605306009818</v>
      </c>
      <c r="D39" s="1513">
        <v>22.375301956412095</v>
      </c>
      <c r="E39" s="1513">
        <v>18.654115829337723</v>
      </c>
    </row>
    <row r="40" spans="1:5">
      <c r="A40" s="127" t="s">
        <v>272</v>
      </c>
      <c r="B40" s="1513">
        <v>23.895737272983908</v>
      </c>
      <c r="C40" s="1513">
        <v>17.221131629692685</v>
      </c>
      <c r="D40" s="1513">
        <v>14.480047315868211</v>
      </c>
      <c r="E40" s="1513">
        <v>13.423562600752284</v>
      </c>
    </row>
    <row r="41" spans="1:5">
      <c r="A41" s="127" t="s">
        <v>273</v>
      </c>
      <c r="B41" s="1513">
        <v>20.230975458857497</v>
      </c>
      <c r="C41" s="1513">
        <v>12.454373024236038</v>
      </c>
      <c r="D41" s="1513">
        <v>12.788900888925811</v>
      </c>
      <c r="E41" s="1513">
        <v>11.111020720288311</v>
      </c>
    </row>
    <row r="42" spans="1:5">
      <c r="A42" s="127" t="s">
        <v>323</v>
      </c>
      <c r="B42" s="1513">
        <v>22.644021091670034</v>
      </c>
      <c r="C42" s="1513">
        <v>15.218948055554202</v>
      </c>
      <c r="D42" s="1513">
        <v>15.504958986347225</v>
      </c>
      <c r="E42" s="1513">
        <v>13.458965462503118</v>
      </c>
    </row>
    <row r="43" spans="1:5">
      <c r="A43" s="127" t="s">
        <v>274</v>
      </c>
      <c r="B43" s="1513">
        <v>34.194756554307112</v>
      </c>
      <c r="C43" s="1513">
        <v>23.438128885112473</v>
      </c>
      <c r="D43" s="1513">
        <v>24.238366253766323</v>
      </c>
      <c r="E43" s="1513">
        <v>19.094302473440255</v>
      </c>
    </row>
    <row r="44" spans="1:5" ht="15" customHeight="1">
      <c r="A44" s="1771" t="s">
        <v>275</v>
      </c>
      <c r="B44" s="1772"/>
      <c r="C44" s="1772"/>
      <c r="D44" s="1772"/>
      <c r="E44" s="1773"/>
    </row>
    <row r="45" spans="1:5">
      <c r="A45" s="127" t="s">
        <v>276</v>
      </c>
      <c r="B45" s="1513">
        <v>27.052954027069802</v>
      </c>
      <c r="C45" s="1513">
        <v>18.849891771190126</v>
      </c>
      <c r="D45" s="1513">
        <v>17.999462702605893</v>
      </c>
      <c r="E45" s="1513">
        <v>15.637264565151163</v>
      </c>
    </row>
    <row r="46" spans="1:5">
      <c r="A46" s="127" t="s">
        <v>277</v>
      </c>
      <c r="B46" s="1513">
        <v>28.323899371069182</v>
      </c>
      <c r="C46" s="1513">
        <v>18.710479381721886</v>
      </c>
      <c r="D46" s="1513">
        <v>17.10817331858852</v>
      </c>
      <c r="E46" s="1513">
        <v>15.308947828621394</v>
      </c>
    </row>
    <row r="47" spans="1:5" ht="26">
      <c r="A47" s="127" t="s">
        <v>324</v>
      </c>
      <c r="B47" s="1513">
        <v>29.55902306648575</v>
      </c>
      <c r="C47" s="1513">
        <v>21.474935481348247</v>
      </c>
      <c r="D47" s="1513">
        <v>19.165826381886518</v>
      </c>
      <c r="E47" s="1513">
        <v>16.041839088555882</v>
      </c>
    </row>
    <row r="48" spans="1:5" ht="26">
      <c r="A48" s="127" t="s">
        <v>325</v>
      </c>
      <c r="B48" s="1513">
        <v>23.411109577062909</v>
      </c>
      <c r="C48" s="1513">
        <v>21.104294478527606</v>
      </c>
      <c r="D48" s="1513">
        <v>14.441266332964961</v>
      </c>
      <c r="E48" s="1513">
        <v>15.434790574956942</v>
      </c>
    </row>
    <row r="49" spans="1:5" ht="26">
      <c r="A49" s="127" t="s">
        <v>700</v>
      </c>
      <c r="B49" s="1513">
        <v>31.33584600207422</v>
      </c>
      <c r="C49" s="1513">
        <v>19.839330219953059</v>
      </c>
      <c r="D49" s="1513">
        <v>16.945714076210493</v>
      </c>
      <c r="E49" s="1513">
        <v>15.440693699200796</v>
      </c>
    </row>
    <row r="50" spans="1:5">
      <c r="A50" s="127" t="s">
        <v>280</v>
      </c>
      <c r="B50" s="1513">
        <v>32.726074039456556</v>
      </c>
      <c r="C50" s="1513">
        <v>26.348459754885724</v>
      </c>
      <c r="D50" s="1513">
        <v>29.087206992451332</v>
      </c>
      <c r="E50" s="1513">
        <v>27.467805790266997</v>
      </c>
    </row>
    <row r="51" spans="1:5">
      <c r="A51" s="127" t="s">
        <v>281</v>
      </c>
      <c r="B51" s="1513">
        <v>17.894047002164175</v>
      </c>
      <c r="C51" s="1513">
        <v>12.832269833270635</v>
      </c>
      <c r="D51" s="1513">
        <v>12.060812424513303</v>
      </c>
      <c r="E51" s="1513">
        <v>9.819006625591097</v>
      </c>
    </row>
    <row r="52" spans="1:5" ht="15" customHeight="1">
      <c r="A52" s="1771" t="s">
        <v>282</v>
      </c>
      <c r="B52" s="1772"/>
      <c r="C52" s="1772"/>
      <c r="D52" s="1772"/>
      <c r="E52" s="1773"/>
    </row>
    <row r="53" spans="1:5">
      <c r="A53" s="127" t="s">
        <v>283</v>
      </c>
      <c r="B53" s="1513">
        <v>17.358861275421692</v>
      </c>
      <c r="C53" s="1513">
        <v>11.106029456820494</v>
      </c>
      <c r="D53" s="1513">
        <v>12.580157606891371</v>
      </c>
      <c r="E53" s="1513">
        <v>11.272683183122499</v>
      </c>
    </row>
    <row r="54" spans="1:5">
      <c r="A54" s="127" t="s">
        <v>326</v>
      </c>
      <c r="B54" s="1513">
        <v>30.831597500400576</v>
      </c>
      <c r="C54" s="1513">
        <v>20.557912259034527</v>
      </c>
      <c r="D54" s="1513">
        <v>19.63737270327065</v>
      </c>
      <c r="E54" s="1513">
        <v>17.608182138010754</v>
      </c>
    </row>
    <row r="55" spans="1:5">
      <c r="A55" s="127" t="s">
        <v>284</v>
      </c>
      <c r="B55" s="1513">
        <v>21.601738320658079</v>
      </c>
      <c r="C55" s="1513">
        <v>16.012685598962086</v>
      </c>
      <c r="D55" s="1513">
        <v>15.641958203440712</v>
      </c>
      <c r="E55" s="1513">
        <v>14.473833257816041</v>
      </c>
    </row>
    <row r="56" spans="1:5" ht="26">
      <c r="A56" s="127" t="s">
        <v>648</v>
      </c>
      <c r="B56" s="1513">
        <v>13.9015963850362</v>
      </c>
      <c r="C56" s="1513">
        <v>9.3146427935750467</v>
      </c>
      <c r="D56" s="1513">
        <v>8.4332676919364502</v>
      </c>
      <c r="E56" s="1513">
        <v>8.0597384944839359</v>
      </c>
    </row>
    <row r="57" spans="1:5">
      <c r="A57" s="127" t="s">
        <v>285</v>
      </c>
      <c r="B57" s="1513">
        <v>28.662826123082034</v>
      </c>
      <c r="C57" s="1513">
        <v>18.987548384088047</v>
      </c>
      <c r="D57" s="1513">
        <v>20.632198269007972</v>
      </c>
      <c r="E57" s="1513">
        <v>16.354358461781263</v>
      </c>
    </row>
    <row r="58" spans="1:5" ht="26">
      <c r="A58" s="127" t="s">
        <v>649</v>
      </c>
      <c r="B58" s="1513">
        <v>23.090814842064781</v>
      </c>
      <c r="C58" s="1513">
        <v>9.2116145802563949</v>
      </c>
      <c r="D58" s="1513">
        <v>9.6776494080730266</v>
      </c>
      <c r="E58" s="1513">
        <v>7.9833897093199129</v>
      </c>
    </row>
    <row r="59" spans="1:5">
      <c r="A59" s="127" t="s">
        <v>286</v>
      </c>
      <c r="B59" s="1513">
        <v>42.422984173626972</v>
      </c>
      <c r="C59" s="1513">
        <v>28.547795180026586</v>
      </c>
      <c r="D59" s="1513">
        <v>29.543615012140922</v>
      </c>
      <c r="E59" s="1513">
        <v>23.599681799038713</v>
      </c>
    </row>
    <row r="60" spans="1:5">
      <c r="A60" s="127" t="s">
        <v>287</v>
      </c>
      <c r="B60" s="1513">
        <v>28.351098191214469</v>
      </c>
      <c r="C60" s="1513">
        <v>17.700181581526891</v>
      </c>
      <c r="D60" s="1513">
        <v>18.691286537099209</v>
      </c>
      <c r="E60" s="1513">
        <v>14.160959416215569</v>
      </c>
    </row>
    <row r="61" spans="1:5">
      <c r="A61" s="127" t="s">
        <v>384</v>
      </c>
      <c r="B61" s="1513">
        <v>23.718048507114169</v>
      </c>
      <c r="C61" s="1513">
        <v>17.682074641544592</v>
      </c>
      <c r="D61" s="1513">
        <v>16.092067936028144</v>
      </c>
      <c r="E61" s="1513">
        <v>12.618691253068311</v>
      </c>
    </row>
    <row r="62" spans="1:5">
      <c r="A62" s="127" t="s">
        <v>288</v>
      </c>
      <c r="B62" s="1513">
        <v>23.92962109778378</v>
      </c>
      <c r="C62" s="1513">
        <v>14.605248985746599</v>
      </c>
      <c r="D62" s="1513">
        <v>16.590417420292937</v>
      </c>
      <c r="E62" s="1513">
        <v>12.363029618807278</v>
      </c>
    </row>
    <row r="63" spans="1:5">
      <c r="A63" s="127" t="s">
        <v>328</v>
      </c>
      <c r="B63" s="1513">
        <v>18.627039839547816</v>
      </c>
      <c r="C63" s="1513">
        <v>12.964087083490558</v>
      </c>
      <c r="D63" s="1513">
        <v>13.513732217708654</v>
      </c>
      <c r="E63" s="1513">
        <v>11.955189642711247</v>
      </c>
    </row>
    <row r="64" spans="1:5">
      <c r="A64" s="127" t="s">
        <v>289</v>
      </c>
      <c r="B64" s="1513">
        <v>14.779809056278989</v>
      </c>
      <c r="C64" s="1513">
        <v>9.9596653134749182</v>
      </c>
      <c r="D64" s="1513">
        <v>9.5454661590740688</v>
      </c>
      <c r="E64" s="1513">
        <v>8.7694921424670831</v>
      </c>
    </row>
    <row r="65" spans="1:5">
      <c r="A65" s="127" t="s">
        <v>290</v>
      </c>
      <c r="B65" s="1513">
        <v>21.961474841257136</v>
      </c>
      <c r="C65" s="1513">
        <v>16.081933329800201</v>
      </c>
      <c r="D65" s="1513">
        <v>14.264678344653831</v>
      </c>
      <c r="E65" s="1513">
        <v>13.097193033208827</v>
      </c>
    </row>
    <row r="66" spans="1:5">
      <c r="A66" s="127" t="s">
        <v>291</v>
      </c>
      <c r="B66" s="1513">
        <v>18.222401734657002</v>
      </c>
      <c r="C66" s="1513">
        <v>10.233515221664922</v>
      </c>
      <c r="D66" s="1513">
        <v>9.9435799762820292</v>
      </c>
      <c r="E66" s="1513">
        <v>7.8449189762229299</v>
      </c>
    </row>
    <row r="67" spans="1:5" ht="15" customHeight="1">
      <c r="A67" s="1771" t="s">
        <v>292</v>
      </c>
      <c r="B67" s="1772"/>
      <c r="C67" s="1772"/>
      <c r="D67" s="1772"/>
      <c r="E67" s="1773"/>
    </row>
    <row r="68" spans="1:5">
      <c r="A68" s="127" t="s">
        <v>293</v>
      </c>
      <c r="B68" s="1513">
        <v>28.043658612464998</v>
      </c>
      <c r="C68" s="1513">
        <v>16.484287625271378</v>
      </c>
      <c r="D68" s="1513">
        <v>16.306557087310004</v>
      </c>
      <c r="E68" s="1513">
        <v>14.091572998031371</v>
      </c>
    </row>
    <row r="69" spans="1:5">
      <c r="A69" s="127" t="s">
        <v>294</v>
      </c>
      <c r="B69" s="1513">
        <v>42.853480809854979</v>
      </c>
      <c r="C69" s="1513">
        <v>34.477375722143428</v>
      </c>
      <c r="D69" s="1513">
        <v>36.379312488859966</v>
      </c>
      <c r="E69" s="1513">
        <v>34.509643801524341</v>
      </c>
    </row>
    <row r="70" spans="1:5" ht="26">
      <c r="A70" s="127" t="s">
        <v>330</v>
      </c>
      <c r="B70" s="1513">
        <v>30.61524334251607</v>
      </c>
      <c r="C70" s="1513">
        <v>17.829027722182879</v>
      </c>
      <c r="D70" s="1513">
        <v>18.405542937641954</v>
      </c>
      <c r="E70" s="1513">
        <v>11.482559449255252</v>
      </c>
    </row>
    <row r="71" spans="1:5" ht="26">
      <c r="A71" s="129" t="s">
        <v>380</v>
      </c>
      <c r="B71" s="1513">
        <v>13.36238630156506</v>
      </c>
      <c r="C71" s="1513">
        <v>10.013812850992609</v>
      </c>
      <c r="D71" s="1513">
        <v>11.835937114490708</v>
      </c>
      <c r="E71" s="1513">
        <v>9.407300557694251</v>
      </c>
    </row>
    <row r="72" spans="1:5" ht="26">
      <c r="A72" s="127" t="s">
        <v>296</v>
      </c>
      <c r="B72" s="1513">
        <v>32.989456609894567</v>
      </c>
      <c r="C72" s="1513">
        <v>25.63466420493884</v>
      </c>
      <c r="D72" s="1513">
        <v>28.628896140429845</v>
      </c>
      <c r="E72" s="1513">
        <v>22.671792665878051</v>
      </c>
    </row>
    <row r="73" spans="1:5">
      <c r="A73" s="127" t="s">
        <v>297</v>
      </c>
      <c r="B73" s="1513">
        <v>26.851420114744464</v>
      </c>
      <c r="C73" s="1513">
        <v>19.033726614515377</v>
      </c>
      <c r="D73" s="1513">
        <v>20.64747258508454</v>
      </c>
      <c r="E73" s="1513">
        <v>17.210932169041254</v>
      </c>
    </row>
    <row r="74" spans="1:5" ht="15" customHeight="1">
      <c r="A74" s="1771" t="s">
        <v>331</v>
      </c>
      <c r="B74" s="1772"/>
      <c r="C74" s="1772"/>
      <c r="D74" s="1772"/>
      <c r="E74" s="1773"/>
    </row>
    <row r="75" spans="1:5">
      <c r="A75" s="127" t="s">
        <v>298</v>
      </c>
      <c r="B75" s="1513">
        <v>40.719932057228718</v>
      </c>
      <c r="C75" s="1513">
        <v>28.101265822784811</v>
      </c>
      <c r="D75" s="1513">
        <v>29.168047729532649</v>
      </c>
      <c r="E75" s="1513">
        <v>23.575088479213989</v>
      </c>
    </row>
    <row r="76" spans="1:5">
      <c r="A76" s="127" t="s">
        <v>300</v>
      </c>
      <c r="B76" s="1513">
        <v>42.510914778782357</v>
      </c>
      <c r="C76" s="1513">
        <v>23.79580331976198</v>
      </c>
      <c r="D76" s="1513">
        <v>25.737586081913737</v>
      </c>
      <c r="E76" s="1513">
        <v>18.803871385285206</v>
      </c>
    </row>
    <row r="77" spans="1:5">
      <c r="A77" s="127" t="s">
        <v>301</v>
      </c>
      <c r="B77" s="1513">
        <v>22.004395916052182</v>
      </c>
      <c r="C77" s="1513">
        <v>15.983777658495853</v>
      </c>
      <c r="D77" s="1513">
        <v>15.65489232084647</v>
      </c>
      <c r="E77" s="1513">
        <v>12.985095036236839</v>
      </c>
    </row>
    <row r="78" spans="1:5">
      <c r="A78" s="127" t="s">
        <v>302</v>
      </c>
      <c r="B78" s="1513">
        <v>29.610066095115144</v>
      </c>
      <c r="C78" s="1513">
        <v>19.311649327686169</v>
      </c>
      <c r="D78" s="1513">
        <v>21.792237809380115</v>
      </c>
      <c r="E78" s="1513">
        <v>18.480543545398394</v>
      </c>
    </row>
    <row r="79" spans="1:5">
      <c r="A79" s="127" t="s">
        <v>332</v>
      </c>
      <c r="B79" s="1513">
        <v>33.587935467380355</v>
      </c>
      <c r="C79" s="1513">
        <v>23.39733412821327</v>
      </c>
      <c r="D79" s="1513">
        <v>24.710875068248374</v>
      </c>
      <c r="E79" s="1513">
        <v>19.409483798461928</v>
      </c>
    </row>
    <row r="80" spans="1:5">
      <c r="A80" s="127" t="s">
        <v>304</v>
      </c>
      <c r="B80" s="1513">
        <v>37.843710952961175</v>
      </c>
      <c r="C80" s="1513">
        <v>29.948956042464232</v>
      </c>
      <c r="D80" s="1513">
        <v>29.815002205443552</v>
      </c>
      <c r="E80" s="1513">
        <v>24.973062418225197</v>
      </c>
    </row>
    <row r="81" spans="1:5" ht="26">
      <c r="A81" s="127" t="s">
        <v>650</v>
      </c>
      <c r="B81" s="1513">
        <v>26.443508941956782</v>
      </c>
      <c r="C81" s="1513">
        <v>18.927756754262205</v>
      </c>
      <c r="D81" s="1513">
        <v>19.001997067429226</v>
      </c>
      <c r="E81" s="1513">
        <v>16.595323694488272</v>
      </c>
    </row>
    <row r="82" spans="1:5">
      <c r="A82" s="127" t="s">
        <v>305</v>
      </c>
      <c r="B82" s="1513">
        <v>33.615689091178794</v>
      </c>
      <c r="C82" s="1513">
        <v>23.038245102125888</v>
      </c>
      <c r="D82" s="1513">
        <v>25.661730025469293</v>
      </c>
      <c r="E82" s="1513">
        <v>19.911222345524521</v>
      </c>
    </row>
    <row r="83" spans="1:5">
      <c r="A83" s="127" t="s">
        <v>306</v>
      </c>
      <c r="B83" s="1513">
        <v>39.404219101465131</v>
      </c>
      <c r="C83" s="1513">
        <v>17.547753957590981</v>
      </c>
      <c r="D83" s="1513">
        <v>18.728826462639411</v>
      </c>
      <c r="E83" s="1513">
        <v>13.432502656321152</v>
      </c>
    </row>
    <row r="84" spans="1:5">
      <c r="A84" s="127" t="s">
        <v>307</v>
      </c>
      <c r="B84" s="1513">
        <v>30.495524509695045</v>
      </c>
      <c r="C84" s="1513">
        <v>21.076753727609326</v>
      </c>
      <c r="D84" s="1513">
        <v>20.318778719886176</v>
      </c>
      <c r="E84" s="1513">
        <v>16.549787046556027</v>
      </c>
    </row>
    <row r="85" spans="1:5" ht="15" customHeight="1">
      <c r="A85" s="1764" t="s">
        <v>333</v>
      </c>
      <c r="B85" s="1765"/>
      <c r="C85" s="1765"/>
      <c r="D85" s="1765"/>
      <c r="E85" s="1766"/>
    </row>
    <row r="86" spans="1:5">
      <c r="A86" s="127" t="s">
        <v>299</v>
      </c>
      <c r="B86" s="1513">
        <v>38.083048919226393</v>
      </c>
      <c r="C86" s="1513">
        <v>25.090172297345848</v>
      </c>
      <c r="D86" s="1513">
        <v>22.54279363796438</v>
      </c>
      <c r="E86" s="1513">
        <v>19.534032656823992</v>
      </c>
    </row>
    <row r="87" spans="1:5">
      <c r="A87" s="127" t="s">
        <v>308</v>
      </c>
      <c r="B87" s="1513">
        <v>39.967289510238828</v>
      </c>
      <c r="C87" s="1513">
        <v>24.121408310764249</v>
      </c>
      <c r="D87" s="1513">
        <v>29.727470586379841</v>
      </c>
      <c r="E87" s="1513">
        <v>21.821248404546285</v>
      </c>
    </row>
    <row r="88" spans="1:5">
      <c r="A88" s="127" t="s">
        <v>303</v>
      </c>
      <c r="B88" s="1513">
        <v>40.612687155240344</v>
      </c>
      <c r="C88" s="1513">
        <v>28.093045869608158</v>
      </c>
      <c r="D88" s="1513">
        <v>30.579115367077065</v>
      </c>
      <c r="E88" s="1513">
        <v>26.304124708087283</v>
      </c>
    </row>
    <row r="89" spans="1:5">
      <c r="A89" s="127" t="s">
        <v>334</v>
      </c>
      <c r="B89" s="1513">
        <v>44.20707254830478</v>
      </c>
      <c r="C89" s="1513">
        <v>27.719632096416113</v>
      </c>
      <c r="D89" s="1513">
        <v>26.836917562724018</v>
      </c>
      <c r="E89" s="1513">
        <v>19.44983034415899</v>
      </c>
    </row>
    <row r="90" spans="1:5">
      <c r="A90" s="127" t="s">
        <v>309</v>
      </c>
      <c r="B90" s="1513">
        <v>30.878989082186532</v>
      </c>
      <c r="C90" s="1513">
        <v>19.349253981910898</v>
      </c>
      <c r="D90" s="1513">
        <v>18.587801882930822</v>
      </c>
      <c r="E90" s="1513">
        <v>14.849914707261355</v>
      </c>
    </row>
    <row r="91" spans="1:5">
      <c r="A91" s="127" t="s">
        <v>335</v>
      </c>
      <c r="B91" s="1513">
        <v>38.332462101411394</v>
      </c>
      <c r="C91" s="1513">
        <v>27.534742533714883</v>
      </c>
      <c r="D91" s="1513">
        <v>28.301410893040117</v>
      </c>
      <c r="E91" s="1513">
        <v>24.727327282274398</v>
      </c>
    </row>
    <row r="92" spans="1:5">
      <c r="A92" s="127" t="s">
        <v>310</v>
      </c>
      <c r="B92" s="1513">
        <v>25.629466458338669</v>
      </c>
      <c r="C92" s="1513">
        <v>14.942987710191225</v>
      </c>
      <c r="D92" s="1513">
        <v>15.211113541894553</v>
      </c>
      <c r="E92" s="1513">
        <v>11.548131418587804</v>
      </c>
    </row>
    <row r="93" spans="1:5">
      <c r="A93" s="127" t="s">
        <v>336</v>
      </c>
      <c r="B93" s="1513">
        <v>33.292275206756997</v>
      </c>
      <c r="C93" s="1513">
        <v>24.515764173617985</v>
      </c>
      <c r="D93" s="1513">
        <v>31.080098851577265</v>
      </c>
      <c r="E93" s="1513">
        <v>21.886146383221572</v>
      </c>
    </row>
    <row r="94" spans="1:5">
      <c r="A94" s="127" t="s">
        <v>337</v>
      </c>
      <c r="B94" s="1513">
        <v>32.046381790852479</v>
      </c>
      <c r="C94" s="1513">
        <v>17.385145482388975</v>
      </c>
      <c r="D94" s="1513">
        <v>20.836519345465668</v>
      </c>
      <c r="E94" s="1513">
        <v>13.551298172941786</v>
      </c>
    </row>
    <row r="95" spans="1:5" ht="26">
      <c r="A95" s="127" t="s">
        <v>344</v>
      </c>
      <c r="B95" s="1513">
        <v>32.729719809127616</v>
      </c>
      <c r="C95" s="1513">
        <v>19.257311863292802</v>
      </c>
      <c r="D95" s="1513">
        <v>20.244461420932009</v>
      </c>
      <c r="E95" s="1513">
        <v>13.073394495412844</v>
      </c>
    </row>
    <row r="96" spans="1:5" ht="26">
      <c r="A96" s="127" t="s">
        <v>339</v>
      </c>
      <c r="B96" s="1513">
        <v>33.794910179640716</v>
      </c>
      <c r="C96" s="1513">
        <v>18.647342995169083</v>
      </c>
      <c r="D96" s="1513">
        <v>14.568880079286423</v>
      </c>
      <c r="E96" s="1513">
        <v>11.10022853411688</v>
      </c>
    </row>
  </sheetData>
  <mergeCells count="9">
    <mergeCell ref="A23:E23"/>
    <mergeCell ref="A4:E4"/>
    <mergeCell ref="A1:E1"/>
    <mergeCell ref="A85:E85"/>
    <mergeCell ref="A74:E74"/>
    <mergeCell ref="A67:E67"/>
    <mergeCell ref="A52:E52"/>
    <mergeCell ref="A44:E44"/>
    <mergeCell ref="A35:E3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election sqref="A1:F1"/>
    </sheetView>
  </sheetViews>
  <sheetFormatPr defaultColWidth="9.1796875" defaultRowHeight="14.5"/>
  <cols>
    <col min="1" max="1" width="34.81640625" style="1345" customWidth="1"/>
    <col min="2" max="4" width="9.1796875" style="1277"/>
    <col min="5" max="5" width="10" style="1277" customWidth="1"/>
    <col min="6" max="16384" width="9.1796875" style="1277"/>
  </cols>
  <sheetData>
    <row r="1" spans="1:6" ht="43.5" customHeight="1">
      <c r="A1" s="1755" t="s">
        <v>692</v>
      </c>
      <c r="B1" s="1755"/>
      <c r="C1" s="1755"/>
      <c r="D1" s="1755"/>
      <c r="E1" s="1755"/>
      <c r="F1" s="1755"/>
    </row>
    <row r="2" spans="1:6">
      <c r="A2" s="937"/>
      <c r="B2" s="120">
        <v>2018</v>
      </c>
      <c r="C2" s="120">
        <v>2019</v>
      </c>
      <c r="D2" s="120">
        <v>2020</v>
      </c>
      <c r="E2" s="120">
        <v>2021</v>
      </c>
      <c r="F2" s="120">
        <v>2022</v>
      </c>
    </row>
    <row r="3" spans="1:6">
      <c r="A3" s="1339" t="s">
        <v>240</v>
      </c>
      <c r="B3" s="586">
        <v>93.9</v>
      </c>
      <c r="C3" s="586">
        <v>93.5</v>
      </c>
      <c r="D3" s="586">
        <v>94</v>
      </c>
      <c r="E3" s="586">
        <v>94.3</v>
      </c>
      <c r="F3" s="586">
        <v>94.1</v>
      </c>
    </row>
    <row r="4" spans="1:6">
      <c r="A4" s="1339" t="s">
        <v>242</v>
      </c>
      <c r="B4" s="586">
        <v>95.5</v>
      </c>
      <c r="C4" s="586">
        <v>94.9</v>
      </c>
      <c r="D4" s="586">
        <v>94.8</v>
      </c>
      <c r="E4" s="586">
        <v>94.9</v>
      </c>
      <c r="F4" s="1340">
        <v>94.6</v>
      </c>
    </row>
    <row r="5" spans="1:6">
      <c r="A5" s="1341" t="s">
        <v>312</v>
      </c>
      <c r="B5" s="582">
        <v>96.6</v>
      </c>
      <c r="C5" s="582">
        <v>96.2</v>
      </c>
      <c r="D5" s="582">
        <v>96.4</v>
      </c>
      <c r="E5" s="582">
        <v>96</v>
      </c>
      <c r="F5" s="1342">
        <v>95.8</v>
      </c>
    </row>
    <row r="6" spans="1:6">
      <c r="A6" s="1343" t="s">
        <v>313</v>
      </c>
      <c r="B6" s="582">
        <v>92.5</v>
      </c>
      <c r="C6" s="582">
        <v>91.3</v>
      </c>
      <c r="D6" s="582">
        <v>93</v>
      </c>
      <c r="E6" s="582">
        <v>93.8</v>
      </c>
      <c r="F6" s="1342">
        <v>94.6</v>
      </c>
    </row>
    <row r="7" spans="1:6">
      <c r="A7" s="1343" t="s">
        <v>245</v>
      </c>
      <c r="B7" s="582">
        <v>99.2</v>
      </c>
      <c r="C7" s="582">
        <v>98.4</v>
      </c>
      <c r="D7" s="582">
        <v>98.6</v>
      </c>
      <c r="E7" s="582">
        <v>98.6</v>
      </c>
      <c r="F7" s="1342">
        <v>98.6</v>
      </c>
    </row>
    <row r="8" spans="1:6">
      <c r="A8" s="1343" t="s">
        <v>246</v>
      </c>
      <c r="B8" s="582">
        <v>97.6</v>
      </c>
      <c r="C8" s="582">
        <v>98.3</v>
      </c>
      <c r="D8" s="582">
        <v>98.5</v>
      </c>
      <c r="E8" s="582">
        <v>98.8</v>
      </c>
      <c r="F8" s="1342">
        <v>98.9</v>
      </c>
    </row>
    <row r="9" spans="1:6">
      <c r="A9" s="1343" t="s">
        <v>247</v>
      </c>
      <c r="B9" s="582">
        <v>93.5</v>
      </c>
      <c r="C9" s="582">
        <v>90.5</v>
      </c>
      <c r="D9" s="582">
        <v>89.2</v>
      </c>
      <c r="E9" s="582">
        <v>90.2</v>
      </c>
      <c r="F9" s="1342">
        <v>88.2</v>
      </c>
    </row>
    <row r="10" spans="1:6">
      <c r="A10" s="1343" t="s">
        <v>248</v>
      </c>
      <c r="B10" s="582">
        <v>95.7</v>
      </c>
      <c r="C10" s="582">
        <v>94.5</v>
      </c>
      <c r="D10" s="582">
        <v>94</v>
      </c>
      <c r="E10" s="582">
        <v>93.1</v>
      </c>
      <c r="F10" s="1342">
        <v>93.7</v>
      </c>
    </row>
    <row r="11" spans="1:6">
      <c r="A11" s="1343" t="s">
        <v>314</v>
      </c>
      <c r="B11" s="582">
        <v>96.9</v>
      </c>
      <c r="C11" s="582">
        <v>96.1</v>
      </c>
      <c r="D11" s="582">
        <v>96.3</v>
      </c>
      <c r="E11" s="582">
        <v>96.3</v>
      </c>
      <c r="F11" s="1342">
        <v>95.8</v>
      </c>
    </row>
    <row r="12" spans="1:6">
      <c r="A12" s="1343" t="s">
        <v>249</v>
      </c>
      <c r="B12" s="582">
        <v>93.7</v>
      </c>
      <c r="C12" s="582">
        <v>92.2</v>
      </c>
      <c r="D12" s="582">
        <v>93.4</v>
      </c>
      <c r="E12" s="582">
        <v>93.3</v>
      </c>
      <c r="F12" s="1342">
        <v>89.9</v>
      </c>
    </row>
    <row r="13" spans="1:6">
      <c r="A13" s="1343" t="s">
        <v>250</v>
      </c>
      <c r="B13" s="582">
        <v>97.5</v>
      </c>
      <c r="C13" s="582">
        <v>96.1</v>
      </c>
      <c r="D13" s="582">
        <v>96.4</v>
      </c>
      <c r="E13" s="582">
        <v>96.7</v>
      </c>
      <c r="F13" s="1342">
        <v>97</v>
      </c>
    </row>
    <row r="14" spans="1:6">
      <c r="A14" s="1343" t="s">
        <v>251</v>
      </c>
      <c r="B14" s="582">
        <v>95.4</v>
      </c>
      <c r="C14" s="582">
        <v>94.5</v>
      </c>
      <c r="D14" s="582">
        <v>93.7</v>
      </c>
      <c r="E14" s="582">
        <v>93.6</v>
      </c>
      <c r="F14" s="1342">
        <v>93.8</v>
      </c>
    </row>
    <row r="15" spans="1:6">
      <c r="A15" s="1343" t="s">
        <v>252</v>
      </c>
      <c r="B15" s="582">
        <v>91.3</v>
      </c>
      <c r="C15" s="582">
        <v>91</v>
      </c>
      <c r="D15" s="582">
        <v>89.4</v>
      </c>
      <c r="E15" s="582">
        <v>91.3</v>
      </c>
      <c r="F15" s="1342">
        <v>92.1</v>
      </c>
    </row>
    <row r="16" spans="1:6">
      <c r="A16" s="1343" t="s">
        <v>253</v>
      </c>
      <c r="B16" s="582">
        <v>93.3</v>
      </c>
      <c r="C16" s="582">
        <v>91.6</v>
      </c>
      <c r="D16" s="582">
        <v>91.6</v>
      </c>
      <c r="E16" s="582">
        <v>92.3</v>
      </c>
      <c r="F16" s="1342">
        <v>90.2</v>
      </c>
    </row>
    <row r="17" spans="1:6">
      <c r="A17" s="1343" t="s">
        <v>254</v>
      </c>
      <c r="B17" s="582">
        <v>95.2</v>
      </c>
      <c r="C17" s="582">
        <v>96.5</v>
      </c>
      <c r="D17" s="582">
        <v>94.6</v>
      </c>
      <c r="E17" s="582">
        <v>93.7</v>
      </c>
      <c r="F17" s="1342">
        <v>94.1</v>
      </c>
    </row>
    <row r="18" spans="1:6">
      <c r="A18" s="1343" t="s">
        <v>315</v>
      </c>
      <c r="B18" s="582">
        <v>98.1</v>
      </c>
      <c r="C18" s="582">
        <v>98.1</v>
      </c>
      <c r="D18" s="582">
        <v>98.2</v>
      </c>
      <c r="E18" s="582">
        <v>99.1</v>
      </c>
      <c r="F18" s="1342">
        <v>99.1</v>
      </c>
    </row>
    <row r="19" spans="1:6">
      <c r="A19" s="1343" t="s">
        <v>255</v>
      </c>
      <c r="B19" s="582">
        <v>94.2</v>
      </c>
      <c r="C19" s="582">
        <v>95.3</v>
      </c>
      <c r="D19" s="582">
        <v>95.4</v>
      </c>
      <c r="E19" s="582">
        <v>96.2</v>
      </c>
      <c r="F19" s="1342">
        <v>95.5</v>
      </c>
    </row>
    <row r="20" spans="1:6">
      <c r="A20" s="1343" t="s">
        <v>256</v>
      </c>
      <c r="B20" s="582">
        <v>95.3</v>
      </c>
      <c r="C20" s="582">
        <v>95.3</v>
      </c>
      <c r="D20" s="582">
        <v>96</v>
      </c>
      <c r="E20" s="582">
        <v>94.7</v>
      </c>
      <c r="F20" s="1342">
        <v>94.4</v>
      </c>
    </row>
    <row r="21" spans="1:6">
      <c r="A21" s="1343" t="s">
        <v>316</v>
      </c>
      <c r="B21" s="582">
        <v>95.1</v>
      </c>
      <c r="C21" s="582">
        <v>94.3</v>
      </c>
      <c r="D21" s="582">
        <v>94.3</v>
      </c>
      <c r="E21" s="582">
        <v>94.7</v>
      </c>
      <c r="F21" s="1342">
        <v>94.2</v>
      </c>
    </row>
    <row r="22" spans="1:6">
      <c r="A22" s="1343" t="s">
        <v>257</v>
      </c>
      <c r="B22" s="582">
        <v>97</v>
      </c>
      <c r="C22" s="582">
        <v>96.4</v>
      </c>
      <c r="D22" s="582">
        <v>96.7</v>
      </c>
      <c r="E22" s="582">
        <v>96.5</v>
      </c>
      <c r="F22" s="1342">
        <v>95.5</v>
      </c>
    </row>
    <row r="23" spans="1:6">
      <c r="A23" s="1339" t="s">
        <v>258</v>
      </c>
      <c r="B23" s="586">
        <v>95</v>
      </c>
      <c r="C23" s="586">
        <v>94.5</v>
      </c>
      <c r="D23" s="586">
        <v>94.8</v>
      </c>
      <c r="E23" s="586">
        <v>95.1</v>
      </c>
      <c r="F23" s="1340">
        <v>95.3</v>
      </c>
    </row>
    <row r="24" spans="1:6">
      <c r="A24" s="1343" t="s">
        <v>259</v>
      </c>
      <c r="B24" s="582">
        <v>93.7</v>
      </c>
      <c r="C24" s="582">
        <v>95</v>
      </c>
      <c r="D24" s="582">
        <v>94.4</v>
      </c>
      <c r="E24" s="582">
        <v>96.4</v>
      </c>
      <c r="F24" s="1342">
        <v>94.9</v>
      </c>
    </row>
    <row r="25" spans="1:6">
      <c r="A25" s="1343" t="s">
        <v>260</v>
      </c>
      <c r="B25" s="582">
        <v>97.9</v>
      </c>
      <c r="C25" s="582">
        <v>98.1</v>
      </c>
      <c r="D25" s="582">
        <v>98.4</v>
      </c>
      <c r="E25" s="582">
        <v>98.4</v>
      </c>
      <c r="F25" s="1342">
        <v>97.7</v>
      </c>
    </row>
    <row r="26" spans="1:6">
      <c r="A26" s="1341" t="s">
        <v>262</v>
      </c>
      <c r="B26" s="582">
        <v>88.5</v>
      </c>
      <c r="C26" s="582">
        <v>80.8</v>
      </c>
      <c r="D26" s="582">
        <v>84.6</v>
      </c>
      <c r="E26" s="582">
        <v>84.6</v>
      </c>
      <c r="F26" s="1342">
        <v>96.2</v>
      </c>
    </row>
    <row r="27" spans="1:6">
      <c r="A27" s="1343" t="s">
        <v>318</v>
      </c>
      <c r="B27" s="582">
        <v>90.1</v>
      </c>
      <c r="C27" s="582">
        <v>89.2</v>
      </c>
      <c r="D27" s="582">
        <v>91.9</v>
      </c>
      <c r="E27" s="582">
        <v>93</v>
      </c>
      <c r="F27" s="1342">
        <v>93.6</v>
      </c>
    </row>
    <row r="28" spans="1:6">
      <c r="A28" s="1343" t="s">
        <v>263</v>
      </c>
      <c r="B28" s="582">
        <v>98.9</v>
      </c>
      <c r="C28" s="582">
        <v>99.1</v>
      </c>
      <c r="D28" s="582">
        <v>98.5</v>
      </c>
      <c r="E28" s="582">
        <v>98.5</v>
      </c>
      <c r="F28" s="1342">
        <v>99.7</v>
      </c>
    </row>
    <row r="29" spans="1:6">
      <c r="A29" s="1343" t="s">
        <v>264</v>
      </c>
      <c r="B29" s="582">
        <v>95.6</v>
      </c>
      <c r="C29" s="582">
        <v>96.1</v>
      </c>
      <c r="D29" s="582">
        <v>96.6</v>
      </c>
      <c r="E29" s="582">
        <v>97.7</v>
      </c>
      <c r="F29" s="1342">
        <v>96.6</v>
      </c>
    </row>
    <row r="30" spans="1:6">
      <c r="A30" s="1343" t="s">
        <v>319</v>
      </c>
      <c r="B30" s="582">
        <v>95.8</v>
      </c>
      <c r="C30" s="582">
        <v>95.4</v>
      </c>
      <c r="D30" s="582">
        <v>95.7</v>
      </c>
      <c r="E30" s="582">
        <v>94.9</v>
      </c>
      <c r="F30" s="1342">
        <v>94.7</v>
      </c>
    </row>
    <row r="31" spans="1:6">
      <c r="A31" s="1343" t="s">
        <v>320</v>
      </c>
      <c r="B31" s="582">
        <v>99.4</v>
      </c>
      <c r="C31" s="582">
        <v>98.8</v>
      </c>
      <c r="D31" s="582">
        <v>98.2</v>
      </c>
      <c r="E31" s="582">
        <v>98.8</v>
      </c>
      <c r="F31" s="1342">
        <v>98.1</v>
      </c>
    </row>
    <row r="32" spans="1:6">
      <c r="A32" s="1343" t="s">
        <v>266</v>
      </c>
      <c r="B32" s="582">
        <v>93.9</v>
      </c>
      <c r="C32" s="582">
        <v>95.4</v>
      </c>
      <c r="D32" s="582">
        <v>94.7</v>
      </c>
      <c r="E32" s="582">
        <v>96.7</v>
      </c>
      <c r="F32" s="1342">
        <v>97.3</v>
      </c>
    </row>
    <row r="33" spans="1:6">
      <c r="A33" s="1343" t="s">
        <v>321</v>
      </c>
      <c r="B33" s="582">
        <v>94.8</v>
      </c>
      <c r="C33" s="582">
        <v>92.8</v>
      </c>
      <c r="D33" s="582">
        <v>92.2</v>
      </c>
      <c r="E33" s="582">
        <v>93.5</v>
      </c>
      <c r="F33" s="1342">
        <v>95.5</v>
      </c>
    </row>
    <row r="34" spans="1:6">
      <c r="A34" s="1343" t="s">
        <v>267</v>
      </c>
      <c r="B34" s="582">
        <v>93.5</v>
      </c>
      <c r="C34" s="582">
        <v>91.8</v>
      </c>
      <c r="D34" s="582">
        <v>92.3</v>
      </c>
      <c r="E34" s="582">
        <v>91.9</v>
      </c>
      <c r="F34" s="1342">
        <v>92.2</v>
      </c>
    </row>
    <row r="35" spans="1:6">
      <c r="A35" s="1339" t="s">
        <v>268</v>
      </c>
      <c r="B35" s="586">
        <v>92.5</v>
      </c>
      <c r="C35" s="586">
        <v>92.3</v>
      </c>
      <c r="D35" s="586">
        <v>93</v>
      </c>
      <c r="E35" s="586">
        <v>93.9</v>
      </c>
      <c r="F35" s="1340">
        <v>93.7</v>
      </c>
    </row>
    <row r="36" spans="1:6">
      <c r="A36" s="1343" t="s">
        <v>382</v>
      </c>
      <c r="B36" s="582">
        <v>94</v>
      </c>
      <c r="C36" s="582">
        <v>92.7</v>
      </c>
      <c r="D36" s="582">
        <v>93.5</v>
      </c>
      <c r="E36" s="582">
        <v>98.6</v>
      </c>
      <c r="F36" s="1342">
        <v>99.3</v>
      </c>
    </row>
    <row r="37" spans="1:6">
      <c r="A37" s="1343" t="s">
        <v>269</v>
      </c>
      <c r="B37" s="582">
        <v>85.8</v>
      </c>
      <c r="C37" s="582">
        <v>83.9</v>
      </c>
      <c r="D37" s="582">
        <v>87</v>
      </c>
      <c r="E37" s="582">
        <v>87.1</v>
      </c>
      <c r="F37" s="1342">
        <v>88.3</v>
      </c>
    </row>
    <row r="38" spans="1:6">
      <c r="A38" s="1343" t="s">
        <v>270</v>
      </c>
      <c r="B38" s="582">
        <v>86.6</v>
      </c>
      <c r="C38" s="582">
        <v>86.9</v>
      </c>
      <c r="D38" s="582">
        <v>86.2</v>
      </c>
      <c r="E38" s="582">
        <v>87.3</v>
      </c>
      <c r="F38" s="1342">
        <v>87.8</v>
      </c>
    </row>
    <row r="39" spans="1:6">
      <c r="A39" s="1343" t="s">
        <v>271</v>
      </c>
      <c r="B39" s="582">
        <v>91.1</v>
      </c>
      <c r="C39" s="582">
        <v>91.8</v>
      </c>
      <c r="D39" s="582">
        <v>93.1</v>
      </c>
      <c r="E39" s="582">
        <v>95</v>
      </c>
      <c r="F39" s="1342">
        <v>94.6</v>
      </c>
    </row>
    <row r="40" spans="1:6">
      <c r="A40" s="1343" t="s">
        <v>272</v>
      </c>
      <c r="B40" s="582">
        <v>96.6</v>
      </c>
      <c r="C40" s="582">
        <v>97.7</v>
      </c>
      <c r="D40" s="582">
        <v>98.1</v>
      </c>
      <c r="E40" s="582">
        <v>97.3</v>
      </c>
      <c r="F40" s="1342">
        <v>98</v>
      </c>
    </row>
    <row r="41" spans="1:6">
      <c r="A41" s="1343" t="s">
        <v>273</v>
      </c>
      <c r="B41" s="582">
        <v>93</v>
      </c>
      <c r="C41" s="582">
        <v>92.9</v>
      </c>
      <c r="D41" s="582">
        <v>93.7</v>
      </c>
      <c r="E41" s="582">
        <v>94.6</v>
      </c>
      <c r="F41" s="1342">
        <v>93.7</v>
      </c>
    </row>
    <row r="42" spans="1:6">
      <c r="A42" s="1343" t="s">
        <v>323</v>
      </c>
      <c r="B42" s="582">
        <v>96.1</v>
      </c>
      <c r="C42" s="582">
        <v>94.7</v>
      </c>
      <c r="D42" s="582">
        <v>95.3</v>
      </c>
      <c r="E42" s="582">
        <v>95.3</v>
      </c>
      <c r="F42" s="1342">
        <v>95</v>
      </c>
    </row>
    <row r="43" spans="1:6">
      <c r="A43" s="1343" t="s">
        <v>274</v>
      </c>
      <c r="B43" s="582">
        <v>97</v>
      </c>
      <c r="C43" s="582">
        <v>92.4</v>
      </c>
      <c r="D43" s="582">
        <v>91.2</v>
      </c>
      <c r="E43" s="582">
        <v>88.1</v>
      </c>
      <c r="F43" s="1342">
        <v>88.1</v>
      </c>
    </row>
    <row r="44" spans="1:6">
      <c r="A44" s="1339" t="s">
        <v>275</v>
      </c>
      <c r="B44" s="586">
        <v>85.5</v>
      </c>
      <c r="C44" s="586">
        <v>86.2</v>
      </c>
      <c r="D44" s="586">
        <v>88.8</v>
      </c>
      <c r="E44" s="586">
        <v>90.1</v>
      </c>
      <c r="F44" s="1340">
        <v>90</v>
      </c>
    </row>
    <row r="45" spans="1:6">
      <c r="A45" s="1343" t="s">
        <v>276</v>
      </c>
      <c r="B45" s="582">
        <v>85.1</v>
      </c>
      <c r="C45" s="582">
        <v>82.7</v>
      </c>
      <c r="D45" s="582">
        <v>87.1</v>
      </c>
      <c r="E45" s="582">
        <v>89.4</v>
      </c>
      <c r="F45" s="1342">
        <v>89</v>
      </c>
    </row>
    <row r="46" spans="1:6">
      <c r="A46" s="1343" t="s">
        <v>277</v>
      </c>
      <c r="B46" s="582">
        <v>80.599999999999994</v>
      </c>
      <c r="C46" s="582">
        <v>82.2</v>
      </c>
      <c r="D46" s="582">
        <v>78.5</v>
      </c>
      <c r="E46" s="582">
        <v>78.900000000000006</v>
      </c>
      <c r="F46" s="1342">
        <v>78.7</v>
      </c>
    </row>
    <row r="47" spans="1:6">
      <c r="A47" s="1343" t="s">
        <v>324</v>
      </c>
      <c r="B47" s="582">
        <v>91.7</v>
      </c>
      <c r="C47" s="582">
        <v>92.4</v>
      </c>
      <c r="D47" s="582">
        <v>92.5</v>
      </c>
      <c r="E47" s="582">
        <v>94.4</v>
      </c>
      <c r="F47" s="1342">
        <v>94</v>
      </c>
    </row>
    <row r="48" spans="1:6">
      <c r="A48" s="1343" t="s">
        <v>325</v>
      </c>
      <c r="B48" s="582">
        <v>84.8</v>
      </c>
      <c r="C48" s="582">
        <v>89.7</v>
      </c>
      <c r="D48" s="582">
        <v>86.4</v>
      </c>
      <c r="E48" s="582">
        <v>92.6</v>
      </c>
      <c r="F48" s="1342">
        <v>90.9</v>
      </c>
    </row>
    <row r="49" spans="1:6">
      <c r="A49" s="1343" t="s">
        <v>346</v>
      </c>
      <c r="B49" s="582">
        <v>88.4</v>
      </c>
      <c r="C49" s="582">
        <v>89.2</v>
      </c>
      <c r="D49" s="582">
        <v>91</v>
      </c>
      <c r="E49" s="582">
        <v>89.5</v>
      </c>
      <c r="F49" s="1342">
        <v>88.1</v>
      </c>
    </row>
    <row r="50" spans="1:6">
      <c r="A50" s="1343" t="s">
        <v>280</v>
      </c>
      <c r="B50" s="582">
        <v>74.400000000000006</v>
      </c>
      <c r="C50" s="582">
        <v>83.3</v>
      </c>
      <c r="D50" s="582">
        <v>89.1</v>
      </c>
      <c r="E50" s="582">
        <v>90.1</v>
      </c>
      <c r="F50" s="1342">
        <v>90.9</v>
      </c>
    </row>
    <row r="51" spans="1:6">
      <c r="A51" s="1343" t="s">
        <v>281</v>
      </c>
      <c r="B51" s="582">
        <v>93.4</v>
      </c>
      <c r="C51" s="582">
        <v>93.2</v>
      </c>
      <c r="D51" s="582">
        <v>93</v>
      </c>
      <c r="E51" s="582">
        <v>91.7</v>
      </c>
      <c r="F51" s="1342">
        <v>92.3</v>
      </c>
    </row>
    <row r="52" spans="1:6">
      <c r="A52" s="1339" t="s">
        <v>282</v>
      </c>
      <c r="B52" s="586">
        <v>96</v>
      </c>
      <c r="C52" s="586">
        <v>95.5</v>
      </c>
      <c r="D52" s="586">
        <v>95.5</v>
      </c>
      <c r="E52" s="586">
        <v>95.5</v>
      </c>
      <c r="F52" s="1340">
        <v>95.4</v>
      </c>
    </row>
    <row r="53" spans="1:6">
      <c r="A53" s="1343" t="s">
        <v>283</v>
      </c>
      <c r="B53" s="582">
        <v>97.1</v>
      </c>
      <c r="C53" s="582">
        <v>95.9</v>
      </c>
      <c r="D53" s="582">
        <v>95.8</v>
      </c>
      <c r="E53" s="582">
        <v>95.7</v>
      </c>
      <c r="F53" s="1342">
        <v>95.3</v>
      </c>
    </row>
    <row r="54" spans="1:6">
      <c r="A54" s="1343" t="s">
        <v>326</v>
      </c>
      <c r="B54" s="582">
        <v>96.4</v>
      </c>
      <c r="C54" s="582">
        <v>95.2</v>
      </c>
      <c r="D54" s="582">
        <v>95.7</v>
      </c>
      <c r="E54" s="582">
        <v>95.2</v>
      </c>
      <c r="F54" s="1342">
        <v>95.6</v>
      </c>
    </row>
    <row r="55" spans="1:6">
      <c r="A55" s="1343" t="s">
        <v>284</v>
      </c>
      <c r="B55" s="582">
        <v>94.7</v>
      </c>
      <c r="C55" s="582">
        <v>97.4</v>
      </c>
      <c r="D55" s="582">
        <v>97.2</v>
      </c>
      <c r="E55" s="582">
        <v>96</v>
      </c>
      <c r="F55" s="1342">
        <v>95.9</v>
      </c>
    </row>
    <row r="56" spans="1:6">
      <c r="A56" s="1343" t="s">
        <v>648</v>
      </c>
      <c r="B56" s="582">
        <v>95.1</v>
      </c>
      <c r="C56" s="582">
        <v>93.8</v>
      </c>
      <c r="D56" s="582">
        <v>93.3</v>
      </c>
      <c r="E56" s="582">
        <v>93.1</v>
      </c>
      <c r="F56" s="1342">
        <v>91.9</v>
      </c>
    </row>
    <row r="57" spans="1:6">
      <c r="A57" s="1343" t="s">
        <v>285</v>
      </c>
      <c r="B57" s="582">
        <v>98.4</v>
      </c>
      <c r="C57" s="582">
        <v>98.6</v>
      </c>
      <c r="D57" s="582">
        <v>98.8</v>
      </c>
      <c r="E57" s="582">
        <v>99.1</v>
      </c>
      <c r="F57" s="1342">
        <v>98.5</v>
      </c>
    </row>
    <row r="58" spans="1:6">
      <c r="A58" s="1343" t="s">
        <v>649</v>
      </c>
      <c r="B58" s="582">
        <v>97</v>
      </c>
      <c r="C58" s="582">
        <v>96.6</v>
      </c>
      <c r="D58" s="582">
        <v>96.6</v>
      </c>
      <c r="E58" s="582">
        <v>96.8</v>
      </c>
      <c r="F58" s="1342">
        <v>97.5</v>
      </c>
    </row>
    <row r="59" spans="1:6">
      <c r="A59" s="1343" t="s">
        <v>286</v>
      </c>
      <c r="B59" s="582">
        <v>93.5</v>
      </c>
      <c r="C59" s="582">
        <v>93</v>
      </c>
      <c r="D59" s="582">
        <v>96.9</v>
      </c>
      <c r="E59" s="582">
        <v>95.6</v>
      </c>
      <c r="F59" s="1342">
        <v>95.3</v>
      </c>
    </row>
    <row r="60" spans="1:6">
      <c r="A60" s="1343" t="s">
        <v>287</v>
      </c>
      <c r="B60" s="582">
        <v>95.3</v>
      </c>
      <c r="C60" s="582">
        <v>94.8</v>
      </c>
      <c r="D60" s="582">
        <v>96.9</v>
      </c>
      <c r="E60" s="582">
        <v>97.6</v>
      </c>
      <c r="F60" s="1342">
        <v>97.8</v>
      </c>
    </row>
    <row r="61" spans="1:6">
      <c r="A61" s="1343" t="s">
        <v>327</v>
      </c>
      <c r="B61" s="582">
        <v>98.2</v>
      </c>
      <c r="C61" s="582">
        <v>97.5</v>
      </c>
      <c r="D61" s="582">
        <v>96.9</v>
      </c>
      <c r="E61" s="582">
        <v>97.3</v>
      </c>
      <c r="F61" s="1342">
        <v>96.6</v>
      </c>
    </row>
    <row r="62" spans="1:6">
      <c r="A62" s="1343" t="s">
        <v>288</v>
      </c>
      <c r="B62" s="582">
        <v>93.5</v>
      </c>
      <c r="C62" s="582">
        <v>93.8</v>
      </c>
      <c r="D62" s="582">
        <v>92.4</v>
      </c>
      <c r="E62" s="582">
        <v>92</v>
      </c>
      <c r="F62" s="1342">
        <v>91.8</v>
      </c>
    </row>
    <row r="63" spans="1:6">
      <c r="A63" s="1343" t="s">
        <v>328</v>
      </c>
      <c r="B63" s="582">
        <v>98.4</v>
      </c>
      <c r="C63" s="582">
        <v>97.7</v>
      </c>
      <c r="D63" s="582">
        <v>98.1</v>
      </c>
      <c r="E63" s="582">
        <v>98.4</v>
      </c>
      <c r="F63" s="1342">
        <v>98.4</v>
      </c>
    </row>
    <row r="64" spans="1:6">
      <c r="A64" s="1343" t="s">
        <v>289</v>
      </c>
      <c r="B64" s="582">
        <v>98.9</v>
      </c>
      <c r="C64" s="582">
        <v>98.7</v>
      </c>
      <c r="D64" s="582">
        <v>99.2</v>
      </c>
      <c r="E64" s="582">
        <v>99.7</v>
      </c>
      <c r="F64" s="1342">
        <v>99.9</v>
      </c>
    </row>
    <row r="65" spans="1:6">
      <c r="A65" s="1343" t="s">
        <v>290</v>
      </c>
      <c r="B65" s="582">
        <v>93.1</v>
      </c>
      <c r="C65" s="582">
        <v>92.3</v>
      </c>
      <c r="D65" s="582">
        <v>92</v>
      </c>
      <c r="E65" s="582">
        <v>92.2</v>
      </c>
      <c r="F65" s="1342">
        <v>93.1</v>
      </c>
    </row>
    <row r="66" spans="1:6">
      <c r="A66" s="1343" t="s">
        <v>291</v>
      </c>
      <c r="B66" s="582">
        <v>97.3</v>
      </c>
      <c r="C66" s="582">
        <v>97.1</v>
      </c>
      <c r="D66" s="582">
        <v>95.6</v>
      </c>
      <c r="E66" s="582">
        <v>95.4</v>
      </c>
      <c r="F66" s="1342">
        <v>97</v>
      </c>
    </row>
    <row r="67" spans="1:6">
      <c r="A67" s="1339" t="s">
        <v>292</v>
      </c>
      <c r="B67" s="586">
        <v>94.4</v>
      </c>
      <c r="C67" s="586">
        <v>94.2</v>
      </c>
      <c r="D67" s="586">
        <v>94.5</v>
      </c>
      <c r="E67" s="586">
        <v>94.8</v>
      </c>
      <c r="F67" s="1340">
        <v>95</v>
      </c>
    </row>
    <row r="68" spans="1:6">
      <c r="A68" s="1343" t="s">
        <v>293</v>
      </c>
      <c r="B68" s="582">
        <v>93.7</v>
      </c>
      <c r="C68" s="582">
        <v>93.8</v>
      </c>
      <c r="D68" s="582">
        <v>94.4</v>
      </c>
      <c r="E68" s="582">
        <v>93.4</v>
      </c>
      <c r="F68" s="1342">
        <v>94.6</v>
      </c>
    </row>
    <row r="69" spans="1:6">
      <c r="A69" s="1343" t="s">
        <v>294</v>
      </c>
      <c r="B69" s="582">
        <v>92.6</v>
      </c>
      <c r="C69" s="582">
        <v>92.7</v>
      </c>
      <c r="D69" s="582">
        <v>92.9</v>
      </c>
      <c r="E69" s="582">
        <v>93.6</v>
      </c>
      <c r="F69" s="1342">
        <v>93.4</v>
      </c>
    </row>
    <row r="70" spans="1:6" ht="26.5">
      <c r="A70" s="1344" t="s">
        <v>380</v>
      </c>
      <c r="B70" s="582">
        <v>95.2</v>
      </c>
      <c r="C70" s="582">
        <v>94.2</v>
      </c>
      <c r="D70" s="582">
        <v>95.5</v>
      </c>
      <c r="E70" s="582">
        <v>97.4</v>
      </c>
      <c r="F70" s="1342">
        <v>97.8</v>
      </c>
    </row>
    <row r="71" spans="1:6">
      <c r="A71" s="1343" t="s">
        <v>296</v>
      </c>
      <c r="B71" s="582">
        <v>94.7</v>
      </c>
      <c r="C71" s="582">
        <v>90.8</v>
      </c>
      <c r="D71" s="582">
        <v>93.8</v>
      </c>
      <c r="E71" s="582">
        <v>92.3</v>
      </c>
      <c r="F71" s="1342">
        <v>89.3</v>
      </c>
    </row>
    <row r="72" spans="1:6">
      <c r="A72" s="1343" t="s">
        <v>330</v>
      </c>
      <c r="B72" s="582">
        <v>99.5</v>
      </c>
      <c r="C72" s="582">
        <v>99.5</v>
      </c>
      <c r="D72" s="582">
        <v>99.5</v>
      </c>
      <c r="E72" s="582">
        <v>100</v>
      </c>
      <c r="F72" s="1342">
        <v>100</v>
      </c>
    </row>
    <row r="73" spans="1:6">
      <c r="A73" s="1343" t="s">
        <v>297</v>
      </c>
      <c r="B73" s="582">
        <v>95.5</v>
      </c>
      <c r="C73" s="582">
        <v>95.4</v>
      </c>
      <c r="D73" s="582">
        <v>95.3</v>
      </c>
      <c r="E73" s="582">
        <v>95</v>
      </c>
      <c r="F73" s="1342">
        <v>96</v>
      </c>
    </row>
    <row r="74" spans="1:6">
      <c r="A74" s="1339" t="s">
        <v>331</v>
      </c>
      <c r="B74" s="586">
        <v>94.2</v>
      </c>
      <c r="C74" s="586">
        <v>93.8</v>
      </c>
      <c r="D74" s="586">
        <v>94.6</v>
      </c>
      <c r="E74" s="586">
        <v>94.6</v>
      </c>
      <c r="F74" s="1340">
        <v>94.6</v>
      </c>
    </row>
    <row r="75" spans="1:6">
      <c r="A75" s="1343" t="s">
        <v>298</v>
      </c>
      <c r="B75" s="582">
        <v>96.6</v>
      </c>
      <c r="C75" s="582">
        <v>95.9</v>
      </c>
      <c r="D75" s="582">
        <v>97.2</v>
      </c>
      <c r="E75" s="582">
        <v>95.1</v>
      </c>
      <c r="F75" s="1342">
        <v>93.8</v>
      </c>
    </row>
    <row r="76" spans="1:6">
      <c r="A76" s="1343" t="s">
        <v>300</v>
      </c>
      <c r="B76" s="582">
        <v>92.6</v>
      </c>
      <c r="C76" s="582">
        <v>92.5</v>
      </c>
      <c r="D76" s="582">
        <v>94.8</v>
      </c>
      <c r="E76" s="582">
        <v>89.1</v>
      </c>
      <c r="F76" s="1342">
        <v>91.3</v>
      </c>
    </row>
    <row r="77" spans="1:6">
      <c r="A77" s="1343" t="s">
        <v>301</v>
      </c>
      <c r="B77" s="582">
        <v>100</v>
      </c>
      <c r="C77" s="582">
        <v>94.4</v>
      </c>
      <c r="D77" s="582">
        <v>97.2</v>
      </c>
      <c r="E77" s="582">
        <v>100</v>
      </c>
      <c r="F77" s="1342">
        <v>99.4</v>
      </c>
    </row>
    <row r="78" spans="1:6">
      <c r="A78" s="1343" t="s">
        <v>302</v>
      </c>
      <c r="B78" s="582">
        <v>95.8</v>
      </c>
      <c r="C78" s="582">
        <v>94.9</v>
      </c>
      <c r="D78" s="582">
        <v>94.6</v>
      </c>
      <c r="E78" s="582">
        <v>94.7</v>
      </c>
      <c r="F78" s="1342">
        <v>95.1</v>
      </c>
    </row>
    <row r="79" spans="1:6">
      <c r="A79" s="1343" t="s">
        <v>332</v>
      </c>
      <c r="B79" s="582">
        <v>89.8</v>
      </c>
      <c r="C79" s="582">
        <v>89.4</v>
      </c>
      <c r="D79" s="582">
        <v>90.9</v>
      </c>
      <c r="E79" s="582">
        <v>90.8</v>
      </c>
      <c r="F79" s="1342">
        <v>90.1</v>
      </c>
    </row>
    <row r="80" spans="1:6">
      <c r="A80" s="1343" t="s">
        <v>304</v>
      </c>
      <c r="B80" s="582">
        <v>91.8</v>
      </c>
      <c r="C80" s="582">
        <v>92.7</v>
      </c>
      <c r="D80" s="582">
        <v>93.8</v>
      </c>
      <c r="E80" s="582">
        <v>94.7</v>
      </c>
      <c r="F80" s="1342">
        <v>94.2</v>
      </c>
    </row>
    <row r="81" spans="1:6">
      <c r="A81" s="1343" t="s">
        <v>650</v>
      </c>
      <c r="B81" s="582">
        <v>93.3</v>
      </c>
      <c r="C81" s="582">
        <v>94.5</v>
      </c>
      <c r="D81" s="582">
        <v>95.4</v>
      </c>
      <c r="E81" s="582">
        <v>95.7</v>
      </c>
      <c r="F81" s="1342">
        <v>95.4</v>
      </c>
    </row>
    <row r="82" spans="1:6">
      <c r="A82" s="1343" t="s">
        <v>305</v>
      </c>
      <c r="B82" s="582">
        <v>96.8</v>
      </c>
      <c r="C82" s="582">
        <v>95.5</v>
      </c>
      <c r="D82" s="582">
        <v>95.4</v>
      </c>
      <c r="E82" s="582">
        <v>94.6</v>
      </c>
      <c r="F82" s="1342">
        <v>95.6</v>
      </c>
    </row>
    <row r="83" spans="1:6">
      <c r="A83" s="1343" t="s">
        <v>306</v>
      </c>
      <c r="B83" s="582">
        <v>98.2</v>
      </c>
      <c r="C83" s="582">
        <v>98.2</v>
      </c>
      <c r="D83" s="582">
        <v>98.3</v>
      </c>
      <c r="E83" s="582">
        <v>98.7</v>
      </c>
      <c r="F83" s="1342">
        <v>99.4</v>
      </c>
    </row>
    <row r="84" spans="1:6">
      <c r="A84" s="1343" t="s">
        <v>307</v>
      </c>
      <c r="B84" s="582">
        <v>91.8</v>
      </c>
      <c r="C84" s="582">
        <v>89.7</v>
      </c>
      <c r="D84" s="582">
        <v>92.5</v>
      </c>
      <c r="E84" s="582">
        <v>92.5</v>
      </c>
      <c r="F84" s="1342">
        <v>91.7</v>
      </c>
    </row>
    <row r="85" spans="1:6">
      <c r="A85" s="1339" t="s">
        <v>333</v>
      </c>
      <c r="B85" s="586">
        <v>92</v>
      </c>
      <c r="C85" s="586">
        <v>91.5</v>
      </c>
      <c r="D85" s="586">
        <v>91.9</v>
      </c>
      <c r="E85" s="586">
        <v>92.5</v>
      </c>
      <c r="F85" s="1340">
        <v>91.8</v>
      </c>
    </row>
    <row r="86" spans="1:6">
      <c r="A86" s="1343" t="s">
        <v>299</v>
      </c>
      <c r="B86" s="582">
        <v>94.7</v>
      </c>
      <c r="C86" s="582">
        <v>93</v>
      </c>
      <c r="D86" s="582">
        <v>93.6</v>
      </c>
      <c r="E86" s="582">
        <v>95.3</v>
      </c>
      <c r="F86" s="1342">
        <v>94.4</v>
      </c>
    </row>
    <row r="87" spans="1:6">
      <c r="A87" s="1343" t="s">
        <v>308</v>
      </c>
      <c r="B87" s="582">
        <v>87.2</v>
      </c>
      <c r="C87" s="582">
        <v>88.1</v>
      </c>
      <c r="D87" s="582">
        <v>86.9</v>
      </c>
      <c r="E87" s="582">
        <v>86.8</v>
      </c>
      <c r="F87" s="1342">
        <v>87.4</v>
      </c>
    </row>
    <row r="88" spans="1:6">
      <c r="A88" s="1343" t="s">
        <v>303</v>
      </c>
      <c r="B88" s="582">
        <v>93.2</v>
      </c>
      <c r="C88" s="582">
        <v>91.6</v>
      </c>
      <c r="D88" s="582">
        <v>92.7</v>
      </c>
      <c r="E88" s="582">
        <v>91.7</v>
      </c>
      <c r="F88" s="1342">
        <v>90.4</v>
      </c>
    </row>
    <row r="89" spans="1:6">
      <c r="A89" s="1343" t="s">
        <v>334</v>
      </c>
      <c r="B89" s="582">
        <v>97.5</v>
      </c>
      <c r="C89" s="582">
        <v>97.5</v>
      </c>
      <c r="D89" s="582">
        <v>98.3</v>
      </c>
      <c r="E89" s="582">
        <v>98.3</v>
      </c>
      <c r="F89" s="1342">
        <v>95</v>
      </c>
    </row>
    <row r="90" spans="1:6">
      <c r="A90" s="1343" t="s">
        <v>309</v>
      </c>
      <c r="B90" s="582">
        <v>89.6</v>
      </c>
      <c r="C90" s="582">
        <v>89</v>
      </c>
      <c r="D90" s="582">
        <v>88.7</v>
      </c>
      <c r="E90" s="582">
        <v>91.3</v>
      </c>
      <c r="F90" s="1342">
        <v>90.7</v>
      </c>
    </row>
    <row r="91" spans="1:6">
      <c r="A91" s="1343" t="s">
        <v>335</v>
      </c>
      <c r="B91" s="582">
        <v>97.7</v>
      </c>
      <c r="C91" s="582">
        <v>98.5</v>
      </c>
      <c r="D91" s="582">
        <v>97.9</v>
      </c>
      <c r="E91" s="582">
        <v>97.7</v>
      </c>
      <c r="F91" s="1342">
        <v>97.6</v>
      </c>
    </row>
    <row r="92" spans="1:6">
      <c r="A92" s="1343" t="s">
        <v>310</v>
      </c>
      <c r="B92" s="582">
        <v>90.5</v>
      </c>
      <c r="C92" s="582">
        <v>88.4</v>
      </c>
      <c r="D92" s="582">
        <v>92.2</v>
      </c>
      <c r="E92" s="582">
        <v>92.2</v>
      </c>
      <c r="F92" s="1342">
        <v>91.5</v>
      </c>
    </row>
    <row r="93" spans="1:6">
      <c r="A93" s="1343" t="s">
        <v>336</v>
      </c>
      <c r="B93" s="582">
        <v>79.3</v>
      </c>
      <c r="C93" s="582">
        <v>82.1</v>
      </c>
      <c r="D93" s="582">
        <v>89.3</v>
      </c>
      <c r="E93" s="582">
        <v>96.4</v>
      </c>
      <c r="F93" s="1342">
        <v>96.4</v>
      </c>
    </row>
    <row r="94" spans="1:6">
      <c r="A94" s="1343" t="s">
        <v>337</v>
      </c>
      <c r="B94" s="582">
        <v>95.7</v>
      </c>
      <c r="C94" s="582">
        <v>95.6</v>
      </c>
      <c r="D94" s="582">
        <v>95</v>
      </c>
      <c r="E94" s="582">
        <v>95.6</v>
      </c>
      <c r="F94" s="1342">
        <v>95.6</v>
      </c>
    </row>
    <row r="95" spans="1:6">
      <c r="A95" s="1343" t="s">
        <v>344</v>
      </c>
      <c r="B95" s="582">
        <v>93.8</v>
      </c>
      <c r="C95" s="582">
        <v>90.8</v>
      </c>
      <c r="D95" s="582">
        <v>90.6</v>
      </c>
      <c r="E95" s="582">
        <v>89.1</v>
      </c>
      <c r="F95" s="1342">
        <v>87.3</v>
      </c>
    </row>
    <row r="96" spans="1:6">
      <c r="A96" s="1343" t="s">
        <v>339</v>
      </c>
      <c r="B96" s="582">
        <v>95.1</v>
      </c>
      <c r="C96" s="582">
        <v>97.6</v>
      </c>
      <c r="D96" s="582">
        <v>92.9</v>
      </c>
      <c r="E96" s="582">
        <v>95.2</v>
      </c>
      <c r="F96" s="1342">
        <v>88.1</v>
      </c>
    </row>
  </sheetData>
  <mergeCells count="1">
    <mergeCell ref="A1:F1"/>
  </mergeCell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sqref="A1:B1"/>
    </sheetView>
  </sheetViews>
  <sheetFormatPr defaultRowHeight="14.5"/>
  <cols>
    <col min="1" max="1" width="21.26953125" style="113" customWidth="1"/>
  </cols>
  <sheetData>
    <row r="1" spans="1:7" ht="47.25" customHeight="1">
      <c r="A1" s="1777" t="s">
        <v>1141</v>
      </c>
      <c r="B1" s="1777"/>
    </row>
    <row r="2" spans="1:7">
      <c r="A2" s="133"/>
      <c r="B2" s="116">
        <v>2019</v>
      </c>
    </row>
    <row r="3" spans="1:7">
      <c r="A3" s="134" t="s">
        <v>240</v>
      </c>
      <c r="B3" s="115">
        <v>13.6</v>
      </c>
    </row>
    <row r="5" spans="1:7" ht="25.5" customHeight="1">
      <c r="A5" s="1685" t="s">
        <v>1218</v>
      </c>
      <c r="B5" s="1685"/>
      <c r="C5" s="1520"/>
      <c r="D5" s="1520"/>
      <c r="E5" s="1520"/>
      <c r="F5" s="1520"/>
      <c r="G5" s="1520"/>
    </row>
  </sheetData>
  <mergeCells count="2">
    <mergeCell ref="A1:B1"/>
    <mergeCell ref="A5:B5"/>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workbookViewId="0">
      <selection sqref="A1:P1"/>
    </sheetView>
  </sheetViews>
  <sheetFormatPr defaultRowHeight="14.5"/>
  <cols>
    <col min="1" max="1" width="24.1796875" style="20" customWidth="1"/>
  </cols>
  <sheetData>
    <row r="1" spans="1:16" ht="28.5" customHeight="1">
      <c r="A1" s="1778" t="s">
        <v>1076</v>
      </c>
      <c r="B1" s="1778"/>
      <c r="C1" s="1778"/>
      <c r="D1" s="1778"/>
      <c r="E1" s="1778"/>
      <c r="F1" s="1778"/>
      <c r="G1" s="1778"/>
      <c r="H1" s="1778"/>
      <c r="I1" s="1778"/>
      <c r="J1" s="1778"/>
      <c r="K1" s="1778"/>
      <c r="L1" s="1778"/>
      <c r="M1" s="1778"/>
      <c r="N1" s="1778"/>
      <c r="O1" s="1778"/>
      <c r="P1" s="1778"/>
    </row>
    <row r="2" spans="1:16">
      <c r="A2" s="120"/>
      <c r="B2" s="116">
        <v>2010</v>
      </c>
      <c r="C2" s="116">
        <v>2011</v>
      </c>
      <c r="D2" s="116">
        <v>2012</v>
      </c>
      <c r="E2" s="116">
        <v>2013</v>
      </c>
      <c r="F2" s="116">
        <v>2014</v>
      </c>
      <c r="G2" s="116">
        <v>2015</v>
      </c>
      <c r="H2" s="116">
        <v>2016</v>
      </c>
      <c r="I2" s="116">
        <v>2017</v>
      </c>
      <c r="J2" s="116">
        <v>2018</v>
      </c>
      <c r="K2" s="116">
        <v>2019</v>
      </c>
      <c r="L2" s="116">
        <v>2020</v>
      </c>
      <c r="M2" s="116">
        <v>2021</v>
      </c>
      <c r="N2" s="1141">
        <v>2022</v>
      </c>
      <c r="O2" s="1142">
        <v>2023</v>
      </c>
      <c r="P2" s="1142">
        <v>2024</v>
      </c>
    </row>
    <row r="3" spans="1:16">
      <c r="A3" s="132" t="s">
        <v>240</v>
      </c>
      <c r="B3" s="114">
        <v>11.9</v>
      </c>
      <c r="C3" s="114">
        <v>12.1</v>
      </c>
      <c r="D3" s="114">
        <v>11.6</v>
      </c>
      <c r="E3" s="114">
        <v>11.8</v>
      </c>
      <c r="F3" s="114">
        <v>12.4</v>
      </c>
      <c r="G3" s="114">
        <v>14.4</v>
      </c>
      <c r="H3" s="114">
        <v>14.4</v>
      </c>
      <c r="I3" s="114">
        <v>16.2</v>
      </c>
      <c r="J3" s="114">
        <v>16.399999999999999</v>
      </c>
      <c r="K3" s="114">
        <v>16.7</v>
      </c>
      <c r="L3" s="114">
        <v>16.5</v>
      </c>
      <c r="M3" s="114">
        <v>17.2</v>
      </c>
      <c r="N3" s="1143">
        <v>17.899999999999999</v>
      </c>
      <c r="O3" s="1143">
        <v>18.3</v>
      </c>
      <c r="P3" s="1143">
        <v>17.899999999999999</v>
      </c>
    </row>
    <row r="5" spans="1:16" ht="15.5">
      <c r="A5" s="137" t="s">
        <v>387</v>
      </c>
    </row>
  </sheetData>
  <mergeCells count="1">
    <mergeCell ref="A1:P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workbookViewId="0">
      <selection sqref="A1:G1"/>
    </sheetView>
  </sheetViews>
  <sheetFormatPr defaultRowHeight="14.5"/>
  <cols>
    <col min="1" max="1" width="47" style="113" customWidth="1"/>
  </cols>
  <sheetData>
    <row r="1" spans="1:7" ht="24" customHeight="1">
      <c r="A1" s="1779" t="s">
        <v>852</v>
      </c>
      <c r="B1" s="1779"/>
      <c r="C1" s="1779"/>
      <c r="D1" s="1779"/>
      <c r="E1" s="1779"/>
      <c r="F1" s="1779"/>
      <c r="G1" s="1779"/>
    </row>
    <row r="2" spans="1:7">
      <c r="A2" s="133"/>
      <c r="B2" s="616">
        <v>2011</v>
      </c>
      <c r="C2" s="616">
        <v>2013</v>
      </c>
      <c r="D2" s="616">
        <v>2015</v>
      </c>
      <c r="E2" s="616">
        <v>2017</v>
      </c>
      <c r="F2" s="616">
        <v>2019</v>
      </c>
      <c r="G2" s="616">
        <v>2021</v>
      </c>
    </row>
    <row r="3" spans="1:7">
      <c r="A3" s="135" t="s">
        <v>240</v>
      </c>
      <c r="B3" s="783">
        <v>48.207838175347725</v>
      </c>
      <c r="C3" s="783">
        <v>46.969724577156875</v>
      </c>
      <c r="D3" s="783">
        <v>47.5</v>
      </c>
      <c r="E3" s="784">
        <v>48.467604357592116</v>
      </c>
      <c r="F3" s="784">
        <v>49.708747617961762</v>
      </c>
      <c r="G3" s="784">
        <v>49</v>
      </c>
    </row>
    <row r="4" spans="1:7">
      <c r="A4" s="135" t="s">
        <v>242</v>
      </c>
      <c r="B4" s="783">
        <v>48.322255348354254</v>
      </c>
      <c r="C4" s="783">
        <v>46.375107145102248</v>
      </c>
      <c r="D4" s="783">
        <v>46.1</v>
      </c>
      <c r="E4" s="784">
        <v>45.847044864087508</v>
      </c>
      <c r="F4" s="784">
        <v>48.71890574266633</v>
      </c>
      <c r="G4" s="784">
        <v>46.9</v>
      </c>
    </row>
    <row r="5" spans="1:7">
      <c r="A5" s="136" t="s">
        <v>312</v>
      </c>
      <c r="B5" s="785">
        <v>47.185181571643035</v>
      </c>
      <c r="C5" s="785">
        <v>45.161772129320724</v>
      </c>
      <c r="D5" s="785">
        <v>49.6</v>
      </c>
      <c r="E5" s="786">
        <v>48.745144992521432</v>
      </c>
      <c r="F5" s="786">
        <v>49.878460754411677</v>
      </c>
      <c r="G5" s="786">
        <v>51.5</v>
      </c>
    </row>
    <row r="6" spans="1:7">
      <c r="A6" s="136" t="s">
        <v>313</v>
      </c>
      <c r="B6" s="785">
        <v>51.558179708782028</v>
      </c>
      <c r="C6" s="785">
        <v>49.343900416872685</v>
      </c>
      <c r="D6" s="785">
        <v>49.5</v>
      </c>
      <c r="E6" s="786">
        <v>52.406435242051785</v>
      </c>
      <c r="F6" s="786">
        <v>51.877989492668384</v>
      </c>
      <c r="G6" s="786">
        <v>49.6</v>
      </c>
    </row>
    <row r="7" spans="1:7">
      <c r="A7" s="136" t="s">
        <v>245</v>
      </c>
      <c r="B7" s="785">
        <v>55.650433105700024</v>
      </c>
      <c r="C7" s="785">
        <v>54.311293506064374</v>
      </c>
      <c r="D7" s="785">
        <v>49.1</v>
      </c>
      <c r="E7" s="786">
        <v>50.307963531450106</v>
      </c>
      <c r="F7" s="786">
        <v>55.794630300418504</v>
      </c>
      <c r="G7" s="786">
        <v>53.7</v>
      </c>
    </row>
    <row r="8" spans="1:7">
      <c r="A8" s="136" t="s">
        <v>246</v>
      </c>
      <c r="B8" s="785">
        <v>44.423595908654192</v>
      </c>
      <c r="C8" s="785">
        <v>40.553945061935217</v>
      </c>
      <c r="D8" s="785">
        <v>47.1</v>
      </c>
      <c r="E8" s="786">
        <v>47.258302240452124</v>
      </c>
      <c r="F8" s="786">
        <v>48.548514780230654</v>
      </c>
      <c r="G8" s="786">
        <v>46.5</v>
      </c>
    </row>
    <row r="9" spans="1:7">
      <c r="A9" s="136" t="s">
        <v>247</v>
      </c>
      <c r="B9" s="785">
        <v>67.588526284896929</v>
      </c>
      <c r="C9" s="785">
        <v>57.871423377133503</v>
      </c>
      <c r="D9" s="785">
        <v>56.2</v>
      </c>
      <c r="E9" s="786">
        <v>58.45698782424563</v>
      </c>
      <c r="F9" s="786">
        <v>63.035850394472234</v>
      </c>
      <c r="G9" s="786">
        <v>61.8</v>
      </c>
    </row>
    <row r="10" spans="1:7">
      <c r="A10" s="136" t="s">
        <v>248</v>
      </c>
      <c r="B10" s="785">
        <v>53.784325104059484</v>
      </c>
      <c r="C10" s="785">
        <v>45.616753081027156</v>
      </c>
      <c r="D10" s="785">
        <v>47.5</v>
      </c>
      <c r="E10" s="786">
        <v>45.964698190137277</v>
      </c>
      <c r="F10" s="786">
        <v>47.631300610274678</v>
      </c>
      <c r="G10" s="786">
        <v>50.5</v>
      </c>
    </row>
    <row r="11" spans="1:7">
      <c r="A11" s="136" t="s">
        <v>314</v>
      </c>
      <c r="B11" s="785">
        <v>56.970252325018564</v>
      </c>
      <c r="C11" s="785">
        <v>52.023322709323075</v>
      </c>
      <c r="D11" s="785">
        <v>52.9</v>
      </c>
      <c r="E11" s="786">
        <v>55.557123749661507</v>
      </c>
      <c r="F11" s="786">
        <v>57.054079502190206</v>
      </c>
      <c r="G11" s="786">
        <v>58.7</v>
      </c>
    </row>
    <row r="12" spans="1:7">
      <c r="A12" s="136" t="s">
        <v>249</v>
      </c>
      <c r="B12" s="785">
        <v>45.583596009404324</v>
      </c>
      <c r="C12" s="785">
        <v>44.101034272414907</v>
      </c>
      <c r="D12" s="785">
        <v>45.9</v>
      </c>
      <c r="E12" s="786">
        <v>50.415491335591476</v>
      </c>
      <c r="F12" s="786">
        <v>51.901499647394544</v>
      </c>
      <c r="G12" s="786">
        <v>49.8</v>
      </c>
    </row>
    <row r="13" spans="1:7">
      <c r="A13" s="136" t="s">
        <v>250</v>
      </c>
      <c r="B13" s="785">
        <v>54.978358714268651</v>
      </c>
      <c r="C13" s="785">
        <v>50.654735049700925</v>
      </c>
      <c r="D13" s="785">
        <v>49.9</v>
      </c>
      <c r="E13" s="786">
        <v>49.163463844186296</v>
      </c>
      <c r="F13" s="786">
        <v>50.866982539264725</v>
      </c>
      <c r="G13" s="786">
        <v>48.2</v>
      </c>
    </row>
    <row r="14" spans="1:7">
      <c r="A14" s="136" t="s">
        <v>251</v>
      </c>
      <c r="B14" s="785">
        <v>47.240288261873495</v>
      </c>
      <c r="C14" s="785">
        <v>46.819564330148225</v>
      </c>
      <c r="D14" s="785">
        <v>46.3</v>
      </c>
      <c r="E14" s="786">
        <v>47.633988923979118</v>
      </c>
      <c r="F14" s="786">
        <v>47.612966992723784</v>
      </c>
      <c r="G14" s="786">
        <v>47.1</v>
      </c>
    </row>
    <row r="15" spans="1:7">
      <c r="A15" s="136" t="s">
        <v>252</v>
      </c>
      <c r="B15" s="785">
        <v>53.269877524594001</v>
      </c>
      <c r="C15" s="785">
        <v>51.284287727977272</v>
      </c>
      <c r="D15" s="785">
        <v>54.8</v>
      </c>
      <c r="E15" s="786">
        <v>56.314865510884985</v>
      </c>
      <c r="F15" s="786">
        <v>55.36610373290506</v>
      </c>
      <c r="G15" s="786">
        <v>56.1</v>
      </c>
    </row>
    <row r="16" spans="1:7">
      <c r="A16" s="136" t="s">
        <v>253</v>
      </c>
      <c r="B16" s="785">
        <v>52.269464279109698</v>
      </c>
      <c r="C16" s="785">
        <v>50.828076492434924</v>
      </c>
      <c r="D16" s="785">
        <v>51.2</v>
      </c>
      <c r="E16" s="786">
        <v>49.629547005137134</v>
      </c>
      <c r="F16" s="786">
        <v>54.128145761675725</v>
      </c>
      <c r="G16" s="786">
        <v>51</v>
      </c>
    </row>
    <row r="17" spans="1:7">
      <c r="A17" s="136" t="s">
        <v>254</v>
      </c>
      <c r="B17" s="785">
        <v>54.788088266268531</v>
      </c>
      <c r="C17" s="785">
        <v>45.870295548872313</v>
      </c>
      <c r="D17" s="785">
        <v>51.5</v>
      </c>
      <c r="E17" s="786">
        <v>54.103312990054434</v>
      </c>
      <c r="F17" s="786">
        <v>51.789512779822388</v>
      </c>
      <c r="G17" s="786">
        <v>49.4</v>
      </c>
    </row>
    <row r="18" spans="1:7">
      <c r="A18" s="136" t="s">
        <v>315</v>
      </c>
      <c r="B18" s="785">
        <v>46.09265693040512</v>
      </c>
      <c r="C18" s="785">
        <v>44.419713749377067</v>
      </c>
      <c r="D18" s="785">
        <v>47.3</v>
      </c>
      <c r="E18" s="786">
        <v>52.17755750417551</v>
      </c>
      <c r="F18" s="786">
        <v>52.147678379256945</v>
      </c>
      <c r="G18" s="786">
        <v>50</v>
      </c>
    </row>
    <row r="19" spans="1:7">
      <c r="A19" s="136" t="s">
        <v>255</v>
      </c>
      <c r="B19" s="785">
        <v>53.517302194399051</v>
      </c>
      <c r="C19" s="785">
        <v>51.371809823987157</v>
      </c>
      <c r="D19" s="785">
        <v>53.9</v>
      </c>
      <c r="E19" s="786">
        <v>56.229580436689716</v>
      </c>
      <c r="F19" s="786">
        <v>56.784128454617843</v>
      </c>
      <c r="G19" s="786">
        <v>57.8</v>
      </c>
    </row>
    <row r="20" spans="1:7">
      <c r="A20" s="136" t="s">
        <v>256</v>
      </c>
      <c r="B20" s="785">
        <v>52.055364514421058</v>
      </c>
      <c r="C20" s="785">
        <v>52.382706108291764</v>
      </c>
      <c r="D20" s="785">
        <v>48.1</v>
      </c>
      <c r="E20" s="786">
        <v>49.657088576581209</v>
      </c>
      <c r="F20" s="786">
        <v>53.644409827175323</v>
      </c>
      <c r="G20" s="786">
        <v>51.6</v>
      </c>
    </row>
    <row r="21" spans="1:7">
      <c r="A21" s="136" t="s">
        <v>316</v>
      </c>
      <c r="B21" s="785">
        <v>52.365104539578567</v>
      </c>
      <c r="C21" s="785">
        <v>52.022507046838996</v>
      </c>
      <c r="D21" s="785">
        <v>51.2</v>
      </c>
      <c r="E21" s="786">
        <v>51.24353862936546</v>
      </c>
      <c r="F21" s="786">
        <v>52.981413507214157</v>
      </c>
      <c r="G21" s="786">
        <v>54</v>
      </c>
    </row>
    <row r="22" spans="1:7">
      <c r="A22" s="136" t="s">
        <v>257</v>
      </c>
      <c r="B22" s="785">
        <v>44.52574706311141</v>
      </c>
      <c r="C22" s="785">
        <v>43.321677032419764</v>
      </c>
      <c r="D22" s="785">
        <v>42.3</v>
      </c>
      <c r="E22" s="786">
        <v>39.491522696609223</v>
      </c>
      <c r="F22" s="786">
        <v>43.02081329670159</v>
      </c>
      <c r="G22" s="786">
        <v>43.4</v>
      </c>
    </row>
    <row r="23" spans="1:7">
      <c r="A23" s="135" t="s">
        <v>258</v>
      </c>
      <c r="B23" s="783">
        <v>48.855601584608003</v>
      </c>
      <c r="C23" s="783">
        <v>49.080169884533262</v>
      </c>
      <c r="D23" s="783">
        <v>48.821293230959853</v>
      </c>
      <c r="E23" s="784">
        <v>48.509798302030482</v>
      </c>
      <c r="F23" s="784">
        <v>48.941673270722603</v>
      </c>
      <c r="G23" s="784">
        <v>49.6</v>
      </c>
    </row>
    <row r="24" spans="1:7">
      <c r="A24" s="136" t="s">
        <v>259</v>
      </c>
      <c r="B24" s="785">
        <v>49.10387087949664</v>
      </c>
      <c r="C24" s="785">
        <v>49.873536793138037</v>
      </c>
      <c r="D24" s="785">
        <v>53.535778095903943</v>
      </c>
      <c r="E24" s="786">
        <v>57.69653895561585</v>
      </c>
      <c r="F24" s="786">
        <v>57.229897603079095</v>
      </c>
      <c r="G24" s="786">
        <v>62.1</v>
      </c>
    </row>
    <row r="25" spans="1:7">
      <c r="A25" s="136" t="s">
        <v>260</v>
      </c>
      <c r="B25" s="785">
        <v>53.490552195249187</v>
      </c>
      <c r="C25" s="785">
        <v>49.240350154985947</v>
      </c>
      <c r="D25" s="785">
        <v>49.961368031662879</v>
      </c>
      <c r="E25" s="786">
        <v>52.362111427272453</v>
      </c>
      <c r="F25" s="786">
        <v>51.980091376781367</v>
      </c>
      <c r="G25" s="786">
        <v>48.2</v>
      </c>
    </row>
    <row r="26" spans="1:7">
      <c r="A26" s="136" t="s">
        <v>317</v>
      </c>
      <c r="B26" s="785">
        <v>50.395449512636418</v>
      </c>
      <c r="C26" s="785">
        <v>47.282738156456794</v>
      </c>
      <c r="D26" s="785">
        <v>47.007796335293484</v>
      </c>
      <c r="E26" s="786">
        <v>50.073339879061443</v>
      </c>
      <c r="F26" s="786">
        <v>47.445336728535175</v>
      </c>
      <c r="G26" s="786">
        <v>50.7</v>
      </c>
    </row>
    <row r="27" spans="1:7">
      <c r="A27" s="667" t="s">
        <v>446</v>
      </c>
      <c r="B27" s="785">
        <v>44.315193424802032</v>
      </c>
      <c r="C27" s="785">
        <v>31.415008268232882</v>
      </c>
      <c r="D27" s="785">
        <v>31.730423620025679</v>
      </c>
      <c r="E27" s="786">
        <v>38.30879648109449</v>
      </c>
      <c r="F27" s="786">
        <v>25.915321815075</v>
      </c>
      <c r="G27" s="786">
        <v>29.3</v>
      </c>
    </row>
    <row r="28" spans="1:7">
      <c r="A28" s="136" t="s">
        <v>318</v>
      </c>
      <c r="B28" s="785">
        <v>50.981621780421804</v>
      </c>
      <c r="C28" s="785">
        <v>48.911465680220545</v>
      </c>
      <c r="D28" s="785">
        <v>48.820611012606548</v>
      </c>
      <c r="E28" s="786">
        <v>51.237713686385966</v>
      </c>
      <c r="F28" s="786">
        <v>50.229673840557155</v>
      </c>
      <c r="G28" s="786">
        <v>53.2</v>
      </c>
    </row>
    <row r="29" spans="1:7">
      <c r="A29" s="136" t="s">
        <v>263</v>
      </c>
      <c r="B29" s="785">
        <v>50.552046032762298</v>
      </c>
      <c r="C29" s="785">
        <v>53.747242426480092</v>
      </c>
      <c r="D29" s="785">
        <v>55.815183186824015</v>
      </c>
      <c r="E29" s="786">
        <v>52.908587452693723</v>
      </c>
      <c r="F29" s="786">
        <v>57.797471146773013</v>
      </c>
      <c r="G29" s="786">
        <v>52.8</v>
      </c>
    </row>
    <row r="30" spans="1:7">
      <c r="A30" s="136" t="s">
        <v>264</v>
      </c>
      <c r="B30" s="785">
        <v>52.123888653379566</v>
      </c>
      <c r="C30" s="785">
        <v>51.696651618039382</v>
      </c>
      <c r="D30" s="785">
        <v>53.469389570702234</v>
      </c>
      <c r="E30" s="786">
        <v>50.869304145116544</v>
      </c>
      <c r="F30" s="786">
        <v>51.475287184450814</v>
      </c>
      <c r="G30" s="786">
        <v>56.7</v>
      </c>
    </row>
    <row r="31" spans="1:7">
      <c r="A31" s="136" t="s">
        <v>319</v>
      </c>
      <c r="B31" s="785">
        <v>40.354970310902431</v>
      </c>
      <c r="C31" s="785">
        <v>46.251871356121512</v>
      </c>
      <c r="D31" s="785">
        <v>46.40835454178405</v>
      </c>
      <c r="E31" s="786">
        <v>50.089459019333816</v>
      </c>
      <c r="F31" s="786">
        <v>44.734504864826732</v>
      </c>
      <c r="G31" s="786">
        <v>46.7</v>
      </c>
    </row>
    <row r="32" spans="1:7">
      <c r="A32" s="136" t="s">
        <v>320</v>
      </c>
      <c r="B32" s="785">
        <v>50.749347449711912</v>
      </c>
      <c r="C32" s="785">
        <v>48.114602994149251</v>
      </c>
      <c r="D32" s="785">
        <v>48.341713094287329</v>
      </c>
      <c r="E32" s="786">
        <v>55.033271459243075</v>
      </c>
      <c r="F32" s="786">
        <v>55.81604426726561</v>
      </c>
      <c r="G32" s="786">
        <v>53.5</v>
      </c>
    </row>
    <row r="33" spans="1:7">
      <c r="A33" s="136" t="s">
        <v>266</v>
      </c>
      <c r="B33" s="785">
        <v>60.255377797431052</v>
      </c>
      <c r="C33" s="785">
        <v>52.997157426534557</v>
      </c>
      <c r="D33" s="785">
        <v>50.889403520397224</v>
      </c>
      <c r="E33" s="786">
        <v>49.847993315628642</v>
      </c>
      <c r="F33" s="786">
        <v>59.672069527016014</v>
      </c>
      <c r="G33" s="786">
        <v>56.8</v>
      </c>
    </row>
    <row r="34" spans="1:7">
      <c r="A34" s="136" t="s">
        <v>321</v>
      </c>
      <c r="B34" s="785">
        <v>57.146395947581027</v>
      </c>
      <c r="C34" s="785">
        <v>60.120938907794852</v>
      </c>
      <c r="D34" s="785">
        <v>54.232906496051626</v>
      </c>
      <c r="E34" s="786">
        <v>59.116014990429932</v>
      </c>
      <c r="F34" s="786">
        <v>57.557940965572485</v>
      </c>
      <c r="G34" s="786">
        <v>62.6</v>
      </c>
    </row>
    <row r="35" spans="1:7">
      <c r="A35" s="136" t="s">
        <v>267</v>
      </c>
      <c r="B35" s="785">
        <v>47.01607931426588</v>
      </c>
      <c r="C35" s="785">
        <v>47.676140040564107</v>
      </c>
      <c r="D35" s="785">
        <v>47.129189814061448</v>
      </c>
      <c r="E35" s="786">
        <v>44.790771508494053</v>
      </c>
      <c r="F35" s="786">
        <v>45.873986882609685</v>
      </c>
      <c r="G35" s="786">
        <v>46.6</v>
      </c>
    </row>
    <row r="36" spans="1:7">
      <c r="A36" s="135" t="s">
        <v>268</v>
      </c>
      <c r="B36" s="783">
        <v>49.3</v>
      </c>
      <c r="C36" s="783">
        <v>48.8</v>
      </c>
      <c r="D36" s="783">
        <v>50.2</v>
      </c>
      <c r="E36" s="784">
        <v>52.194804755310628</v>
      </c>
      <c r="F36" s="784">
        <v>51.963776849339361</v>
      </c>
      <c r="G36" s="784">
        <v>51.4</v>
      </c>
    </row>
    <row r="37" spans="1:7">
      <c r="A37" s="667" t="s">
        <v>382</v>
      </c>
      <c r="B37" s="785">
        <v>50.575469478238254</v>
      </c>
      <c r="C37" s="785">
        <v>57.870638055295409</v>
      </c>
      <c r="D37" s="785">
        <v>49.732004766613422</v>
      </c>
      <c r="E37" s="786">
        <v>52.918352092859656</v>
      </c>
      <c r="F37" s="786">
        <v>50.236594489735488</v>
      </c>
      <c r="G37" s="786">
        <v>54.2</v>
      </c>
    </row>
    <row r="38" spans="1:7">
      <c r="A38" s="136" t="s">
        <v>269</v>
      </c>
      <c r="B38" s="785">
        <v>65.440269495461621</v>
      </c>
      <c r="C38" s="785">
        <v>59.061002388164965</v>
      </c>
      <c r="D38" s="785">
        <v>61.642236293230958</v>
      </c>
      <c r="E38" s="786">
        <v>59.846350832266324</v>
      </c>
      <c r="F38" s="786">
        <v>49.642775085066575</v>
      </c>
      <c r="G38" s="786">
        <v>53.9</v>
      </c>
    </row>
    <row r="39" spans="1:7">
      <c r="A39" s="136" t="s">
        <v>270</v>
      </c>
      <c r="B39" s="785" t="s">
        <v>36</v>
      </c>
      <c r="C39" s="785" t="s">
        <v>36</v>
      </c>
      <c r="D39" s="785">
        <v>55.388693733880913</v>
      </c>
      <c r="E39" s="786">
        <v>54.627470464359163</v>
      </c>
      <c r="F39" s="786">
        <v>56.17757556166373</v>
      </c>
      <c r="G39" s="786">
        <v>53</v>
      </c>
    </row>
    <row r="40" spans="1:7">
      <c r="A40" s="136" t="s">
        <v>271</v>
      </c>
      <c r="B40" s="785">
        <v>52.115130434352771</v>
      </c>
      <c r="C40" s="785">
        <v>48.832627232777433</v>
      </c>
      <c r="D40" s="785">
        <v>50.665604836801691</v>
      </c>
      <c r="E40" s="786">
        <v>52.464069664393328</v>
      </c>
      <c r="F40" s="786">
        <v>51.626785836622624</v>
      </c>
      <c r="G40" s="786">
        <v>51.3</v>
      </c>
    </row>
    <row r="41" spans="1:7">
      <c r="A41" s="136" t="s">
        <v>272</v>
      </c>
      <c r="B41" s="785">
        <v>48.467998750351136</v>
      </c>
      <c r="C41" s="785">
        <v>44.641203027597193</v>
      </c>
      <c r="D41" s="785">
        <v>46.208859185608695</v>
      </c>
      <c r="E41" s="786">
        <v>53.775829069403947</v>
      </c>
      <c r="F41" s="786">
        <v>49.617993749223835</v>
      </c>
      <c r="G41" s="786">
        <v>49.6</v>
      </c>
    </row>
    <row r="42" spans="1:7">
      <c r="A42" s="136" t="s">
        <v>273</v>
      </c>
      <c r="B42" s="785">
        <v>43.593550812517542</v>
      </c>
      <c r="C42" s="785">
        <v>49.797068702123923</v>
      </c>
      <c r="D42" s="785">
        <v>47.219190017992055</v>
      </c>
      <c r="E42" s="786">
        <v>49.695069383384762</v>
      </c>
      <c r="F42" s="786">
        <v>48.059402466795973</v>
      </c>
      <c r="G42" s="786">
        <v>49.9</v>
      </c>
    </row>
    <row r="43" spans="1:7">
      <c r="A43" s="136" t="s">
        <v>323</v>
      </c>
      <c r="B43" s="785">
        <v>48.931623416442243</v>
      </c>
      <c r="C43" s="785">
        <v>47.712489868805811</v>
      </c>
      <c r="D43" s="785">
        <v>49.630817691571643</v>
      </c>
      <c r="E43" s="786">
        <v>50.742975738230186</v>
      </c>
      <c r="F43" s="786">
        <v>53.051001686520586</v>
      </c>
      <c r="G43" s="786">
        <v>51.6</v>
      </c>
    </row>
    <row r="44" spans="1:7">
      <c r="A44" s="136" t="s">
        <v>274</v>
      </c>
      <c r="B44" s="785" t="s">
        <v>36</v>
      </c>
      <c r="C44" s="785" t="s">
        <v>36</v>
      </c>
      <c r="D44" s="785">
        <v>50.546399699974998</v>
      </c>
      <c r="E44" s="786">
        <v>59.381195074102422</v>
      </c>
      <c r="F44" s="786">
        <v>55.383090883213072</v>
      </c>
      <c r="G44" s="786">
        <v>50.1</v>
      </c>
    </row>
    <row r="45" spans="1:7">
      <c r="A45" s="135" t="s">
        <v>275</v>
      </c>
      <c r="B45" s="783">
        <v>47.890887147251306</v>
      </c>
      <c r="C45" s="783">
        <v>45.693703274859466</v>
      </c>
      <c r="D45" s="783">
        <v>48.623089665284454</v>
      </c>
      <c r="E45" s="784">
        <v>50.371297068597009</v>
      </c>
      <c r="F45" s="784">
        <v>51.007793949273463</v>
      </c>
      <c r="G45" s="784">
        <v>50.1</v>
      </c>
    </row>
    <row r="46" spans="1:7">
      <c r="A46" s="136" t="s">
        <v>276</v>
      </c>
      <c r="B46" s="785">
        <v>37.401460987250495</v>
      </c>
      <c r="C46" s="785">
        <v>38.35822946641624</v>
      </c>
      <c r="D46" s="785">
        <v>43.067048344269452</v>
      </c>
      <c r="E46" s="786">
        <v>43.701266323204088</v>
      </c>
      <c r="F46" s="786">
        <v>43.272977254858581</v>
      </c>
      <c r="G46" s="786">
        <v>44.1</v>
      </c>
    </row>
    <row r="47" spans="1:7">
      <c r="A47" s="136" t="s">
        <v>277</v>
      </c>
      <c r="B47" s="785">
        <v>42.286708359573268</v>
      </c>
      <c r="C47" s="785">
        <v>58.848396842869512</v>
      </c>
      <c r="D47" s="785">
        <v>51.363040629095678</v>
      </c>
      <c r="E47" s="786">
        <v>52.874039751249846</v>
      </c>
      <c r="F47" s="786">
        <v>52.248533664152077</v>
      </c>
      <c r="G47" s="786">
        <v>51.7</v>
      </c>
    </row>
    <row r="48" spans="1:7">
      <c r="A48" s="136" t="s">
        <v>324</v>
      </c>
      <c r="B48" s="785">
        <v>54.947939482332409</v>
      </c>
      <c r="C48" s="785">
        <v>50.072164527702647</v>
      </c>
      <c r="D48" s="785">
        <v>50.330711344176812</v>
      </c>
      <c r="E48" s="786">
        <v>55.551413155601502</v>
      </c>
      <c r="F48" s="786">
        <v>51.447572091956658</v>
      </c>
      <c r="G48" s="786">
        <v>54.3</v>
      </c>
    </row>
    <row r="49" spans="1:7">
      <c r="A49" s="136" t="s">
        <v>325</v>
      </c>
      <c r="B49" s="785">
        <v>48.771039336149549</v>
      </c>
      <c r="C49" s="785">
        <v>46.002813338534459</v>
      </c>
      <c r="D49" s="785">
        <v>47.575008842794482</v>
      </c>
      <c r="E49" s="786">
        <v>47.782498722852843</v>
      </c>
      <c r="F49" s="786">
        <v>47.408053543112061</v>
      </c>
      <c r="G49" s="786">
        <v>49.2</v>
      </c>
    </row>
    <row r="50" spans="1:7">
      <c r="A50" s="136" t="s">
        <v>700</v>
      </c>
      <c r="B50" s="785">
        <v>51.720125914166701</v>
      </c>
      <c r="C50" s="785">
        <v>50.400727693707104</v>
      </c>
      <c r="D50" s="785">
        <v>53.719366308501129</v>
      </c>
      <c r="E50" s="786">
        <v>52.403636740761229</v>
      </c>
      <c r="F50" s="786">
        <v>59.278686081148912</v>
      </c>
      <c r="G50" s="786">
        <v>56.4</v>
      </c>
    </row>
    <row r="51" spans="1:7">
      <c r="A51" s="136" t="s">
        <v>280</v>
      </c>
      <c r="B51" s="785">
        <v>47.613412484446286</v>
      </c>
      <c r="C51" s="785">
        <v>45.656895186808619</v>
      </c>
      <c r="D51" s="785">
        <v>51.459007960697313</v>
      </c>
      <c r="E51" s="786">
        <v>55.256348971493175</v>
      </c>
      <c r="F51" s="786">
        <v>56.734524359035085</v>
      </c>
      <c r="G51" s="786">
        <v>57.7</v>
      </c>
    </row>
    <row r="52" spans="1:7">
      <c r="A52" s="136" t="s">
        <v>281</v>
      </c>
      <c r="B52" s="785">
        <v>52.100726610572437</v>
      </c>
      <c r="C52" s="785">
        <v>48.940684264299314</v>
      </c>
      <c r="D52" s="785">
        <v>49.488879195771617</v>
      </c>
      <c r="E52" s="786">
        <v>51.223611764380387</v>
      </c>
      <c r="F52" s="786">
        <v>51.868851465802976</v>
      </c>
      <c r="G52" s="786">
        <v>48.3</v>
      </c>
    </row>
    <row r="53" spans="1:7">
      <c r="A53" s="135" t="s">
        <v>282</v>
      </c>
      <c r="B53" s="783">
        <v>47.590253492360766</v>
      </c>
      <c r="C53" s="783">
        <v>45.95327800310924</v>
      </c>
      <c r="D53" s="783">
        <v>47.454637120036558</v>
      </c>
      <c r="E53" s="784">
        <v>48.373350595050482</v>
      </c>
      <c r="F53" s="784">
        <v>48.656757510914531</v>
      </c>
      <c r="G53" s="784">
        <v>48.7</v>
      </c>
    </row>
    <row r="54" spans="1:7">
      <c r="A54" s="136" t="s">
        <v>283</v>
      </c>
      <c r="B54" s="785">
        <v>44.755732827547071</v>
      </c>
      <c r="C54" s="785">
        <v>41.748855274379963</v>
      </c>
      <c r="D54" s="785">
        <v>46.53725314453235</v>
      </c>
      <c r="E54" s="786">
        <v>46.252430298327639</v>
      </c>
      <c r="F54" s="786">
        <v>44.875062111735012</v>
      </c>
      <c r="G54" s="786">
        <v>46.4</v>
      </c>
    </row>
    <row r="55" spans="1:7">
      <c r="A55" s="136" t="s">
        <v>326</v>
      </c>
      <c r="B55" s="785">
        <v>54.357381970117743</v>
      </c>
      <c r="C55" s="785">
        <v>54.381549940647787</v>
      </c>
      <c r="D55" s="785">
        <v>60.898656872001702</v>
      </c>
      <c r="E55" s="786">
        <v>60.124298760496821</v>
      </c>
      <c r="F55" s="786">
        <v>59.939604642699521</v>
      </c>
      <c r="G55" s="786">
        <v>62.2</v>
      </c>
    </row>
    <row r="56" spans="1:7">
      <c r="A56" s="136" t="s">
        <v>284</v>
      </c>
      <c r="B56" s="785">
        <v>48.608300461497159</v>
      </c>
      <c r="C56" s="785">
        <v>50.27839343550076</v>
      </c>
      <c r="D56" s="785">
        <v>48.804587238442004</v>
      </c>
      <c r="E56" s="786">
        <v>54.279203814053915</v>
      </c>
      <c r="F56" s="786">
        <v>50.682319195993998</v>
      </c>
      <c r="G56" s="786">
        <v>55.1</v>
      </c>
    </row>
    <row r="57" spans="1:7">
      <c r="A57" s="667" t="s">
        <v>648</v>
      </c>
      <c r="B57" s="785">
        <v>47.468890369093977</v>
      </c>
      <c r="C57" s="785">
        <v>44.456806568040449</v>
      </c>
      <c r="D57" s="785">
        <v>44.273513495839254</v>
      </c>
      <c r="E57" s="786">
        <v>45.970553669242356</v>
      </c>
      <c r="F57" s="786">
        <v>48.369514682423237</v>
      </c>
      <c r="G57" s="786">
        <v>45.9</v>
      </c>
    </row>
    <row r="58" spans="1:7">
      <c r="A58" s="136" t="s">
        <v>285</v>
      </c>
      <c r="B58" s="785">
        <v>47.497077890971802</v>
      </c>
      <c r="C58" s="785">
        <v>46.371700243514461</v>
      </c>
      <c r="D58" s="785">
        <v>47.847157335860118</v>
      </c>
      <c r="E58" s="786">
        <v>48.073218056744139</v>
      </c>
      <c r="F58" s="786">
        <v>52.559177009073963</v>
      </c>
      <c r="G58" s="786">
        <v>51.7</v>
      </c>
    </row>
    <row r="59" spans="1:7">
      <c r="A59" s="667" t="s">
        <v>649</v>
      </c>
      <c r="B59" s="785">
        <v>47.802096744528235</v>
      </c>
      <c r="C59" s="785">
        <v>51.427608021350416</v>
      </c>
      <c r="D59" s="785">
        <v>50.242511588840763</v>
      </c>
      <c r="E59" s="786">
        <v>51.600281248448411</v>
      </c>
      <c r="F59" s="786">
        <v>50.25855005980101</v>
      </c>
      <c r="G59" s="786">
        <v>46.6</v>
      </c>
    </row>
    <row r="60" spans="1:7">
      <c r="A60" s="136" t="s">
        <v>286</v>
      </c>
      <c r="B60" s="785">
        <v>44.095337038921109</v>
      </c>
      <c r="C60" s="785">
        <v>43.923948522891976</v>
      </c>
      <c r="D60" s="785">
        <v>47.395494296700697</v>
      </c>
      <c r="E60" s="786">
        <v>50.47793599605059</v>
      </c>
      <c r="F60" s="786">
        <v>46.85193261544682</v>
      </c>
      <c r="G60" s="786">
        <v>46.7</v>
      </c>
    </row>
    <row r="61" spans="1:7">
      <c r="A61" s="136" t="s">
        <v>287</v>
      </c>
      <c r="B61" s="785">
        <v>53.185586039270405</v>
      </c>
      <c r="C61" s="785">
        <v>52.530260601690713</v>
      </c>
      <c r="D61" s="785">
        <v>56.023843667142849</v>
      </c>
      <c r="E61" s="786">
        <v>53.228551988319253</v>
      </c>
      <c r="F61" s="786">
        <v>54.79757144537222</v>
      </c>
      <c r="G61" s="786">
        <v>55.2</v>
      </c>
    </row>
    <row r="62" spans="1:7">
      <c r="A62" s="136" t="s">
        <v>384</v>
      </c>
      <c r="B62" s="785">
        <v>50.665660819679644</v>
      </c>
      <c r="C62" s="785">
        <v>47.338795329008541</v>
      </c>
      <c r="D62" s="785">
        <v>50.248665728173073</v>
      </c>
      <c r="E62" s="786">
        <v>47.826417951340311</v>
      </c>
      <c r="F62" s="786">
        <v>47.460785822198368</v>
      </c>
      <c r="G62" s="786">
        <v>49.8</v>
      </c>
    </row>
    <row r="63" spans="1:7">
      <c r="A63" s="136" t="s">
        <v>288</v>
      </c>
      <c r="B63" s="785">
        <v>45.734466233776139</v>
      </c>
      <c r="C63" s="785">
        <v>46.358676334434321</v>
      </c>
      <c r="D63" s="785">
        <v>43.066854676651374</v>
      </c>
      <c r="E63" s="786">
        <v>49.050761980464472</v>
      </c>
      <c r="F63" s="786">
        <v>49.636483731735922</v>
      </c>
      <c r="G63" s="786">
        <v>48.9</v>
      </c>
    </row>
    <row r="64" spans="1:7">
      <c r="A64" s="136" t="s">
        <v>328</v>
      </c>
      <c r="B64" s="785">
        <v>53.025013299594917</v>
      </c>
      <c r="C64" s="785">
        <v>48.335264262246483</v>
      </c>
      <c r="D64" s="785">
        <v>47.466415828843907</v>
      </c>
      <c r="E64" s="786">
        <v>49.955431800619117</v>
      </c>
      <c r="F64" s="786">
        <v>53.601370998699359</v>
      </c>
      <c r="G64" s="786">
        <v>51.4</v>
      </c>
    </row>
    <row r="65" spans="1:7">
      <c r="A65" s="136" t="s">
        <v>289</v>
      </c>
      <c r="B65" s="785">
        <v>44.512151393765095</v>
      </c>
      <c r="C65" s="785">
        <v>43.303284836941998</v>
      </c>
      <c r="D65" s="785">
        <v>43.851883641957009</v>
      </c>
      <c r="E65" s="786">
        <v>43.817093946319929</v>
      </c>
      <c r="F65" s="786">
        <v>44.1828699096693</v>
      </c>
      <c r="G65" s="786">
        <v>45.3</v>
      </c>
    </row>
    <row r="66" spans="1:7">
      <c r="A66" s="136" t="s">
        <v>290</v>
      </c>
      <c r="B66" s="785">
        <v>49.858977946464201</v>
      </c>
      <c r="C66" s="785">
        <v>47.706025709791092</v>
      </c>
      <c r="D66" s="785">
        <v>51.510390356118407</v>
      </c>
      <c r="E66" s="786">
        <v>53.379748678784786</v>
      </c>
      <c r="F66" s="786">
        <v>50.017927158386541</v>
      </c>
      <c r="G66" s="786">
        <v>50.9</v>
      </c>
    </row>
    <row r="67" spans="1:7">
      <c r="A67" s="136" t="s">
        <v>291</v>
      </c>
      <c r="B67" s="785">
        <v>49.203616056845192</v>
      </c>
      <c r="C67" s="785">
        <v>48.4922245188001</v>
      </c>
      <c r="D67" s="785">
        <v>45.514022509280039</v>
      </c>
      <c r="E67" s="786">
        <v>47.572846838867349</v>
      </c>
      <c r="F67" s="786">
        <v>54.807030681637158</v>
      </c>
      <c r="G67" s="786">
        <v>53.5</v>
      </c>
    </row>
    <row r="68" spans="1:7">
      <c r="A68" s="135" t="s">
        <v>292</v>
      </c>
      <c r="B68" s="783">
        <v>44.98747026743127</v>
      </c>
      <c r="C68" s="783">
        <v>43.97279867480335</v>
      </c>
      <c r="D68" s="783">
        <v>42.563307455680949</v>
      </c>
      <c r="E68" s="784">
        <v>45.9168409031561</v>
      </c>
      <c r="F68" s="784">
        <v>47.317525776597371</v>
      </c>
      <c r="G68" s="784">
        <v>46.9</v>
      </c>
    </row>
    <row r="69" spans="1:7">
      <c r="A69" s="136" t="s">
        <v>293</v>
      </c>
      <c r="B69" s="785">
        <v>53.965431351966842</v>
      </c>
      <c r="C69" s="785">
        <v>50.327656714912742</v>
      </c>
      <c r="D69" s="785">
        <v>50.440213161257951</v>
      </c>
      <c r="E69" s="786">
        <v>56.050797797511635</v>
      </c>
      <c r="F69" s="786">
        <v>52.653009789791206</v>
      </c>
      <c r="G69" s="786">
        <v>54.2</v>
      </c>
    </row>
    <row r="70" spans="1:7">
      <c r="A70" s="136" t="s">
        <v>294</v>
      </c>
      <c r="B70" s="785">
        <v>48.181101226526792</v>
      </c>
      <c r="C70" s="785">
        <v>49.000234171634482</v>
      </c>
      <c r="D70" s="785">
        <v>47.87919702099223</v>
      </c>
      <c r="E70" s="786">
        <v>47.890215664422776</v>
      </c>
      <c r="F70" s="786">
        <v>50.504433332217168</v>
      </c>
      <c r="G70" s="786">
        <v>49.5</v>
      </c>
    </row>
    <row r="71" spans="1:7">
      <c r="A71" s="136" t="s">
        <v>329</v>
      </c>
      <c r="B71" s="785">
        <v>39.939041770669427</v>
      </c>
      <c r="C71" s="785">
        <v>36.421834526783648</v>
      </c>
      <c r="D71" s="785">
        <v>35.869564562013359</v>
      </c>
      <c r="E71" s="786">
        <v>40.986701641998813</v>
      </c>
      <c r="F71" s="786">
        <v>41.398144984295115</v>
      </c>
      <c r="G71" s="786">
        <v>40.299999999999997</v>
      </c>
    </row>
    <row r="72" spans="1:7">
      <c r="A72" s="136" t="s">
        <v>380</v>
      </c>
      <c r="B72" s="785">
        <v>36.898581249262243</v>
      </c>
      <c r="C72" s="785">
        <v>33.076806880496143</v>
      </c>
      <c r="D72" s="785">
        <v>33.643528532871493</v>
      </c>
      <c r="E72" s="786">
        <v>42.065154475246466</v>
      </c>
      <c r="F72" s="786">
        <v>39.088072704472829</v>
      </c>
      <c r="G72" s="786">
        <v>40.299999999999997</v>
      </c>
    </row>
    <row r="73" spans="1:7">
      <c r="A73" s="136" t="s">
        <v>386</v>
      </c>
      <c r="B73" s="785">
        <v>31.733726305148537</v>
      </c>
      <c r="C73" s="785">
        <v>31.131411839155902</v>
      </c>
      <c r="D73" s="785">
        <v>28.173650543417395</v>
      </c>
      <c r="E73" s="786">
        <v>34.682665822703413</v>
      </c>
      <c r="F73" s="786">
        <v>34.915405623593678</v>
      </c>
      <c r="G73" s="786">
        <v>32.4</v>
      </c>
    </row>
    <row r="74" spans="1:7">
      <c r="A74" s="136" t="s">
        <v>330</v>
      </c>
      <c r="B74" s="785">
        <v>52.69422342372232</v>
      </c>
      <c r="C74" s="785">
        <v>48.525795391117136</v>
      </c>
      <c r="D74" s="785">
        <v>48.877240918424967</v>
      </c>
      <c r="E74" s="786">
        <v>45.043146612471787</v>
      </c>
      <c r="F74" s="786">
        <v>50.996715761682474</v>
      </c>
      <c r="G74" s="786">
        <v>47.3</v>
      </c>
    </row>
    <row r="75" spans="1:7">
      <c r="A75" s="136" t="s">
        <v>297</v>
      </c>
      <c r="B75" s="785">
        <v>46.333523012314956</v>
      </c>
      <c r="C75" s="785">
        <v>46.81074723529639</v>
      </c>
      <c r="D75" s="785">
        <v>46.131822833817473</v>
      </c>
      <c r="E75" s="786">
        <v>48.195865211272</v>
      </c>
      <c r="F75" s="786">
        <v>51.497218842778246</v>
      </c>
      <c r="G75" s="786">
        <v>53.5</v>
      </c>
    </row>
    <row r="76" spans="1:7">
      <c r="A76" s="135" t="s">
        <v>331</v>
      </c>
      <c r="B76" s="783">
        <v>49.752763943153816</v>
      </c>
      <c r="C76" s="783">
        <v>49.888931361145303</v>
      </c>
      <c r="D76" s="783">
        <v>50.600041188319842</v>
      </c>
      <c r="E76" s="784">
        <v>52.43505943178333</v>
      </c>
      <c r="F76" s="784">
        <v>53.434440544453629</v>
      </c>
      <c r="G76" s="784">
        <v>53.3</v>
      </c>
    </row>
    <row r="77" spans="1:7">
      <c r="A77" s="136" t="s">
        <v>298</v>
      </c>
      <c r="B77" s="785">
        <v>61.920331123133863</v>
      </c>
      <c r="C77" s="785">
        <v>60.12881481139479</v>
      </c>
      <c r="D77" s="785">
        <v>64.032636155759974</v>
      </c>
      <c r="E77" s="786">
        <v>65.679727641325982</v>
      </c>
      <c r="F77" s="786">
        <v>61.383155685331005</v>
      </c>
      <c r="G77" s="786">
        <v>68.400000000000006</v>
      </c>
    </row>
    <row r="78" spans="1:7">
      <c r="A78" s="136" t="s">
        <v>300</v>
      </c>
      <c r="B78" s="785">
        <v>68.268954933727713</v>
      </c>
      <c r="C78" s="785">
        <v>66.539074569039514</v>
      </c>
      <c r="D78" s="785">
        <v>67.880512935526866</v>
      </c>
      <c r="E78" s="786">
        <v>71.644554257936505</v>
      </c>
      <c r="F78" s="786">
        <v>68.674223526818352</v>
      </c>
      <c r="G78" s="786">
        <v>70.3</v>
      </c>
    </row>
    <row r="79" spans="1:7">
      <c r="A79" s="136" t="s">
        <v>301</v>
      </c>
      <c r="B79" s="785">
        <v>58.830555104886898</v>
      </c>
      <c r="C79" s="785">
        <v>59.183945206636125</v>
      </c>
      <c r="D79" s="785">
        <v>48.518686372753898</v>
      </c>
      <c r="E79" s="786">
        <v>56.048835342744454</v>
      </c>
      <c r="F79" s="786">
        <v>59.218670657423502</v>
      </c>
      <c r="G79" s="786">
        <v>60.9</v>
      </c>
    </row>
    <row r="80" spans="1:7">
      <c r="A80" s="136" t="s">
        <v>302</v>
      </c>
      <c r="B80" s="785">
        <v>53.401624819899439</v>
      </c>
      <c r="C80" s="785">
        <v>49.135415206896859</v>
      </c>
      <c r="D80" s="785">
        <v>54.120779683558681</v>
      </c>
      <c r="E80" s="786">
        <v>54.050880128573532</v>
      </c>
      <c r="F80" s="786">
        <v>53.396133295894309</v>
      </c>
      <c r="G80" s="786">
        <v>58.6</v>
      </c>
    </row>
    <row r="81" spans="1:7">
      <c r="A81" s="136" t="s">
        <v>332</v>
      </c>
      <c r="B81" s="785">
        <v>47.630127513576682</v>
      </c>
      <c r="C81" s="785">
        <v>48.445514042587547</v>
      </c>
      <c r="D81" s="785">
        <v>48.046670948924962</v>
      </c>
      <c r="E81" s="786">
        <v>52.555800309721491</v>
      </c>
      <c r="F81" s="786">
        <v>52.060752964659621</v>
      </c>
      <c r="G81" s="786">
        <v>53.8</v>
      </c>
    </row>
    <row r="82" spans="1:7">
      <c r="A82" s="136" t="s">
        <v>304</v>
      </c>
      <c r="B82" s="785">
        <v>51.563522033622178</v>
      </c>
      <c r="C82" s="785">
        <v>49.029188985633255</v>
      </c>
      <c r="D82" s="785">
        <v>49.663532574828245</v>
      </c>
      <c r="E82" s="786">
        <v>54.355627220524759</v>
      </c>
      <c r="F82" s="786">
        <v>55.512996287285787</v>
      </c>
      <c r="G82" s="786">
        <v>56.1</v>
      </c>
    </row>
    <row r="83" spans="1:7">
      <c r="A83" s="667" t="s">
        <v>650</v>
      </c>
      <c r="B83" s="785">
        <v>50.063023154776488</v>
      </c>
      <c r="C83" s="785">
        <v>48.523823844765815</v>
      </c>
      <c r="D83" s="785">
        <v>50.141060142842463</v>
      </c>
      <c r="E83" s="786">
        <v>49.239186415550549</v>
      </c>
      <c r="F83" s="786">
        <v>50.526520413467999</v>
      </c>
      <c r="G83" s="786">
        <v>50.7</v>
      </c>
    </row>
    <row r="84" spans="1:7">
      <c r="A84" s="136" t="s">
        <v>305</v>
      </c>
      <c r="B84" s="785">
        <v>47.459179099072287</v>
      </c>
      <c r="C84" s="785">
        <v>48.988840272496716</v>
      </c>
      <c r="D84" s="785">
        <v>47.483218594927237</v>
      </c>
      <c r="E84" s="786">
        <v>50.45422101852165</v>
      </c>
      <c r="F84" s="786">
        <v>52.653949397415154</v>
      </c>
      <c r="G84" s="786">
        <v>49.5</v>
      </c>
    </row>
    <row r="85" spans="1:7">
      <c r="A85" s="136" t="s">
        <v>306</v>
      </c>
      <c r="B85" s="785">
        <v>46.20952234326257</v>
      </c>
      <c r="C85" s="785">
        <v>49.618606000747725</v>
      </c>
      <c r="D85" s="785">
        <v>51.676640515351089</v>
      </c>
      <c r="E85" s="786">
        <v>52.869981870101569</v>
      </c>
      <c r="F85" s="786">
        <v>54.612011855442276</v>
      </c>
      <c r="G85" s="786">
        <v>52.6</v>
      </c>
    </row>
    <row r="86" spans="1:7">
      <c r="A86" s="136" t="s">
        <v>307</v>
      </c>
      <c r="B86" s="785">
        <v>44.838010191062573</v>
      </c>
      <c r="C86" s="785">
        <v>51.074232404884675</v>
      </c>
      <c r="D86" s="785">
        <v>50.009485828172707</v>
      </c>
      <c r="E86" s="786">
        <v>51.212391712062569</v>
      </c>
      <c r="F86" s="786">
        <v>53.470855916054148</v>
      </c>
      <c r="G86" s="786">
        <v>46.5</v>
      </c>
    </row>
    <row r="87" spans="1:7">
      <c r="A87" s="135" t="s">
        <v>333</v>
      </c>
      <c r="B87" s="783">
        <v>50.306084536577657</v>
      </c>
      <c r="C87" s="783">
        <v>46.769309105697353</v>
      </c>
      <c r="D87" s="783">
        <v>49.497705652308092</v>
      </c>
      <c r="E87" s="784">
        <v>53.40377868951888</v>
      </c>
      <c r="F87" s="784">
        <v>52.123661424624899</v>
      </c>
      <c r="G87" s="784">
        <v>53</v>
      </c>
    </row>
    <row r="88" spans="1:7">
      <c r="A88" s="136" t="s">
        <v>299</v>
      </c>
      <c r="B88" s="785">
        <v>51.856554869508955</v>
      </c>
      <c r="C88" s="785">
        <v>52.765458249670857</v>
      </c>
      <c r="D88" s="785">
        <v>61.698339218984053</v>
      </c>
      <c r="E88" s="786">
        <v>58.231150270006907</v>
      </c>
      <c r="F88" s="786">
        <v>58.876256609254099</v>
      </c>
      <c r="G88" s="786">
        <v>56</v>
      </c>
    </row>
    <row r="89" spans="1:7">
      <c r="A89" s="136" t="s">
        <v>308</v>
      </c>
      <c r="B89" s="785">
        <v>48.975844716825847</v>
      </c>
      <c r="C89" s="785">
        <v>46.387853729962089</v>
      </c>
      <c r="D89" s="785">
        <v>47.762785855478832</v>
      </c>
      <c r="E89" s="786">
        <v>49.882711666123456</v>
      </c>
      <c r="F89" s="786">
        <v>47.025787316575943</v>
      </c>
      <c r="G89" s="786">
        <v>47.1</v>
      </c>
    </row>
    <row r="90" spans="1:7">
      <c r="A90" s="136" t="s">
        <v>303</v>
      </c>
      <c r="B90" s="785">
        <v>52.590884722821244</v>
      </c>
      <c r="C90" s="785">
        <v>52.243089812723028</v>
      </c>
      <c r="D90" s="785">
        <v>52.563244601560264</v>
      </c>
      <c r="E90" s="786">
        <v>57.760172948203305</v>
      </c>
      <c r="F90" s="786">
        <v>57.700140121438579</v>
      </c>
      <c r="G90" s="786">
        <v>57.3</v>
      </c>
    </row>
    <row r="91" spans="1:7">
      <c r="A91" s="136" t="s">
        <v>334</v>
      </c>
      <c r="B91" s="785">
        <v>57.320419171568723</v>
      </c>
      <c r="C91" s="785">
        <v>43.797405488338889</v>
      </c>
      <c r="D91" s="785">
        <v>58.350323322248457</v>
      </c>
      <c r="E91" s="786">
        <v>46.676389058968901</v>
      </c>
      <c r="F91" s="786">
        <v>53.99952540134538</v>
      </c>
      <c r="G91" s="786">
        <v>56.2</v>
      </c>
    </row>
    <row r="92" spans="1:7">
      <c r="A92" s="136" t="s">
        <v>309</v>
      </c>
      <c r="B92" s="785">
        <v>47.417057366215076</v>
      </c>
      <c r="C92" s="785">
        <v>48.484558196668708</v>
      </c>
      <c r="D92" s="785">
        <v>48.764272446933724</v>
      </c>
      <c r="E92" s="786">
        <v>54.150076035705283</v>
      </c>
      <c r="F92" s="786">
        <v>52.630751265795993</v>
      </c>
      <c r="G92" s="786">
        <v>52.9</v>
      </c>
    </row>
    <row r="93" spans="1:7">
      <c r="A93" s="136" t="s">
        <v>335</v>
      </c>
      <c r="B93" s="785">
        <v>51.317336894891064</v>
      </c>
      <c r="C93" s="785">
        <v>43.976885982638265</v>
      </c>
      <c r="D93" s="785">
        <v>50.407533307397465</v>
      </c>
      <c r="E93" s="786">
        <v>50.328900041211575</v>
      </c>
      <c r="F93" s="786">
        <v>49.132211432839753</v>
      </c>
      <c r="G93" s="786">
        <v>55.1</v>
      </c>
    </row>
    <row r="94" spans="1:7">
      <c r="A94" s="136" t="s">
        <v>310</v>
      </c>
      <c r="B94" s="785">
        <v>52.241326527772372</v>
      </c>
      <c r="C94" s="785">
        <v>51.320226249548483</v>
      </c>
      <c r="D94" s="785">
        <v>50.596547857541665</v>
      </c>
      <c r="E94" s="786">
        <v>55.453756858013882</v>
      </c>
      <c r="F94" s="786">
        <v>57.477785167115904</v>
      </c>
      <c r="G94" s="786">
        <v>52.2</v>
      </c>
    </row>
    <row r="95" spans="1:7">
      <c r="A95" s="136" t="s">
        <v>336</v>
      </c>
      <c r="B95" s="785">
        <v>53.122946072402378</v>
      </c>
      <c r="C95" s="785">
        <v>44.210981734730346</v>
      </c>
      <c r="D95" s="785">
        <v>43.879312654792393</v>
      </c>
      <c r="E95" s="786">
        <v>52.637875301723525</v>
      </c>
      <c r="F95" s="786">
        <v>50.739336730851306</v>
      </c>
      <c r="G95" s="786">
        <v>50.5</v>
      </c>
    </row>
    <row r="96" spans="1:7">
      <c r="A96" s="136" t="s">
        <v>337</v>
      </c>
      <c r="B96" s="785">
        <v>48.588798628923463</v>
      </c>
      <c r="C96" s="785">
        <v>44.004014550248037</v>
      </c>
      <c r="D96" s="785">
        <v>49.698758281222254</v>
      </c>
      <c r="E96" s="786">
        <v>54.497423358412092</v>
      </c>
      <c r="F96" s="786">
        <v>48.314636816102627</v>
      </c>
      <c r="G96" s="786">
        <v>51.9</v>
      </c>
    </row>
    <row r="97" spans="1:7">
      <c r="A97" s="136" t="s">
        <v>344</v>
      </c>
      <c r="B97" s="785">
        <v>65.194776765744407</v>
      </c>
      <c r="C97" s="785">
        <v>59.634194919005047</v>
      </c>
      <c r="D97" s="785">
        <v>48.900787200815884</v>
      </c>
      <c r="E97" s="786">
        <v>61.009190716303685</v>
      </c>
      <c r="F97" s="786">
        <v>59.852357953429937</v>
      </c>
      <c r="G97" s="786">
        <v>61.6</v>
      </c>
    </row>
    <row r="98" spans="1:7">
      <c r="A98" s="136" t="s">
        <v>339</v>
      </c>
      <c r="B98" s="785">
        <v>46.096618409274846</v>
      </c>
      <c r="C98" s="785">
        <v>39.853718000812677</v>
      </c>
      <c r="D98" s="785">
        <v>46.609110216362112</v>
      </c>
      <c r="E98" s="786">
        <v>53.893026880172975</v>
      </c>
      <c r="F98" s="786">
        <v>41.810153974717963</v>
      </c>
      <c r="G98" s="786">
        <v>42</v>
      </c>
    </row>
  </sheetData>
  <mergeCells count="1">
    <mergeCell ref="A1:G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
  <sheetViews>
    <sheetView workbookViewId="0">
      <selection sqref="A1:E1"/>
    </sheetView>
  </sheetViews>
  <sheetFormatPr defaultColWidth="9.1796875" defaultRowHeight="14.5"/>
  <cols>
    <col min="1" max="1" width="36" style="746" customWidth="1"/>
    <col min="2" max="16384" width="9.1796875" style="645"/>
  </cols>
  <sheetData>
    <row r="1" spans="1:5" ht="35.25" customHeight="1">
      <c r="A1" s="1755" t="s">
        <v>571</v>
      </c>
      <c r="B1" s="1755"/>
      <c r="C1" s="1755"/>
      <c r="D1" s="1755"/>
      <c r="E1" s="1755"/>
    </row>
    <row r="2" spans="1:5">
      <c r="A2" s="116"/>
      <c r="B2" s="116" t="s">
        <v>364</v>
      </c>
      <c r="C2" s="116">
        <v>2020</v>
      </c>
      <c r="D2" s="727">
        <v>2021</v>
      </c>
      <c r="E2" s="116">
        <v>2022</v>
      </c>
    </row>
    <row r="3" spans="1:5">
      <c r="A3" s="742" t="s">
        <v>240</v>
      </c>
      <c r="B3" s="138">
        <v>67</v>
      </c>
      <c r="C3" s="138">
        <v>66</v>
      </c>
      <c r="D3" s="743">
        <v>67.099999999999994</v>
      </c>
      <c r="E3" s="743">
        <v>67.900000000000006</v>
      </c>
    </row>
    <row r="4" spans="1:5">
      <c r="A4" s="742" t="s">
        <v>242</v>
      </c>
      <c r="B4" s="138">
        <v>69</v>
      </c>
      <c r="C4" s="138">
        <v>68.3</v>
      </c>
      <c r="D4" s="743">
        <v>70.2</v>
      </c>
      <c r="E4" s="743">
        <v>71.900000000000006</v>
      </c>
    </row>
    <row r="5" spans="1:5">
      <c r="A5" s="744" t="s">
        <v>312</v>
      </c>
      <c r="B5" s="139">
        <v>75.599999999999994</v>
      </c>
      <c r="C5" s="139">
        <v>74.5</v>
      </c>
      <c r="D5" s="745">
        <v>75.2</v>
      </c>
      <c r="E5" s="745">
        <v>77.8</v>
      </c>
    </row>
    <row r="6" spans="1:5">
      <c r="A6" s="744" t="s">
        <v>313</v>
      </c>
      <c r="B6" s="139">
        <v>67.2</v>
      </c>
      <c r="C6" s="139">
        <v>68.5</v>
      </c>
      <c r="D6" s="745">
        <v>71.7</v>
      </c>
      <c r="E6" s="745">
        <v>68.099999999999994</v>
      </c>
    </row>
    <row r="7" spans="1:5">
      <c r="A7" s="744" t="s">
        <v>245</v>
      </c>
      <c r="B7" s="139">
        <v>71.900000000000006</v>
      </c>
      <c r="C7" s="139">
        <v>71.099999999999994</v>
      </c>
      <c r="D7" s="745">
        <v>72.7</v>
      </c>
      <c r="E7" s="745">
        <v>75.7</v>
      </c>
    </row>
    <row r="8" spans="1:5">
      <c r="A8" s="744" t="s">
        <v>246</v>
      </c>
      <c r="B8" s="139">
        <v>64.7</v>
      </c>
      <c r="C8" s="139">
        <v>62.6</v>
      </c>
      <c r="D8" s="745">
        <v>66.2</v>
      </c>
      <c r="E8" s="745">
        <v>70.3</v>
      </c>
    </row>
    <row r="9" spans="1:5">
      <c r="A9" s="744" t="s">
        <v>247</v>
      </c>
      <c r="B9" s="139">
        <v>70.900000000000006</v>
      </c>
      <c r="C9" s="139">
        <v>72.3</v>
      </c>
      <c r="D9" s="745">
        <v>74</v>
      </c>
      <c r="E9" s="745">
        <v>78.099999999999994</v>
      </c>
    </row>
    <row r="10" spans="1:5">
      <c r="A10" s="744" t="s">
        <v>248</v>
      </c>
      <c r="B10" s="139">
        <v>66.2</v>
      </c>
      <c r="C10" s="139">
        <v>68.8</v>
      </c>
      <c r="D10" s="745">
        <v>74.3</v>
      </c>
      <c r="E10" s="745">
        <v>75.5</v>
      </c>
    </row>
    <row r="11" spans="1:5">
      <c r="A11" s="744" t="s">
        <v>314</v>
      </c>
      <c r="B11" s="139">
        <v>75</v>
      </c>
      <c r="C11" s="139">
        <v>71.900000000000006</v>
      </c>
      <c r="D11" s="745">
        <v>72.2</v>
      </c>
      <c r="E11" s="745">
        <v>73.5</v>
      </c>
    </row>
    <row r="12" spans="1:5">
      <c r="A12" s="744" t="s">
        <v>249</v>
      </c>
      <c r="B12" s="139">
        <v>74.900000000000006</v>
      </c>
      <c r="C12" s="139">
        <v>75</v>
      </c>
      <c r="D12" s="745">
        <v>76.400000000000006</v>
      </c>
      <c r="E12" s="745">
        <v>81</v>
      </c>
    </row>
    <row r="13" spans="1:5">
      <c r="A13" s="744" t="s">
        <v>250</v>
      </c>
      <c r="B13" s="139">
        <v>73.2</v>
      </c>
      <c r="C13" s="139">
        <v>74.5</v>
      </c>
      <c r="D13" s="745">
        <v>78.7</v>
      </c>
      <c r="E13" s="745">
        <v>77.400000000000006</v>
      </c>
    </row>
    <row r="14" spans="1:5">
      <c r="A14" s="744" t="s">
        <v>251</v>
      </c>
      <c r="B14" s="139">
        <v>58.3</v>
      </c>
      <c r="C14" s="139">
        <v>57.9</v>
      </c>
      <c r="D14" s="745">
        <v>57.5</v>
      </c>
      <c r="E14" s="745">
        <v>62.2</v>
      </c>
    </row>
    <row r="15" spans="1:5">
      <c r="A15" s="744" t="s">
        <v>252</v>
      </c>
      <c r="B15" s="139">
        <v>63.8</v>
      </c>
      <c r="C15" s="139">
        <v>58.6</v>
      </c>
      <c r="D15" s="745">
        <v>61.8</v>
      </c>
      <c r="E15" s="745">
        <v>64.400000000000006</v>
      </c>
    </row>
    <row r="16" spans="1:5">
      <c r="A16" s="744" t="s">
        <v>253</v>
      </c>
      <c r="B16" s="139">
        <v>62.1</v>
      </c>
      <c r="C16" s="139">
        <v>59.3</v>
      </c>
      <c r="D16" s="745">
        <v>64.099999999999994</v>
      </c>
      <c r="E16" s="745">
        <v>61.9</v>
      </c>
    </row>
    <row r="17" spans="1:5">
      <c r="A17" s="744" t="s">
        <v>254</v>
      </c>
      <c r="B17" s="139">
        <v>69.2</v>
      </c>
      <c r="C17" s="139">
        <v>67.2</v>
      </c>
      <c r="D17" s="745">
        <v>70.599999999999994</v>
      </c>
      <c r="E17" s="745">
        <v>69.7</v>
      </c>
    </row>
    <row r="18" spans="1:5">
      <c r="A18" s="744" t="s">
        <v>315</v>
      </c>
      <c r="B18" s="139">
        <v>67.7</v>
      </c>
      <c r="C18" s="139">
        <v>67.5</v>
      </c>
      <c r="D18" s="745">
        <v>71.099999999999994</v>
      </c>
      <c r="E18" s="745">
        <v>77.400000000000006</v>
      </c>
    </row>
    <row r="19" spans="1:5">
      <c r="A19" s="744" t="s">
        <v>255</v>
      </c>
      <c r="B19" s="139">
        <v>71.8</v>
      </c>
      <c r="C19" s="139">
        <v>66.5</v>
      </c>
      <c r="D19" s="745">
        <v>64.599999999999994</v>
      </c>
      <c r="E19" s="745">
        <v>69.5</v>
      </c>
    </row>
    <row r="20" spans="1:5">
      <c r="A20" s="744" t="s">
        <v>256</v>
      </c>
      <c r="B20" s="139">
        <v>71</v>
      </c>
      <c r="C20" s="139">
        <v>70.3</v>
      </c>
      <c r="D20" s="745">
        <v>73.3</v>
      </c>
      <c r="E20" s="745">
        <v>70.400000000000006</v>
      </c>
    </row>
    <row r="21" spans="1:5">
      <c r="A21" s="744" t="s">
        <v>316</v>
      </c>
      <c r="B21" s="139">
        <v>75.099999999999994</v>
      </c>
      <c r="C21" s="139">
        <v>73.3</v>
      </c>
      <c r="D21" s="745">
        <v>77.099999999999994</v>
      </c>
      <c r="E21" s="745">
        <v>78.099999999999994</v>
      </c>
    </row>
    <row r="22" spans="1:5">
      <c r="A22" s="744" t="s">
        <v>257</v>
      </c>
      <c r="B22" s="139">
        <v>72.400000000000006</v>
      </c>
      <c r="C22" s="139">
        <v>73.3</v>
      </c>
      <c r="D22" s="745">
        <v>75.900000000000006</v>
      </c>
      <c r="E22" s="745">
        <v>76</v>
      </c>
    </row>
    <row r="23" spans="1:5">
      <c r="A23" s="742" t="s">
        <v>258</v>
      </c>
      <c r="B23" s="138">
        <v>72.099999999999994</v>
      </c>
      <c r="C23" s="138">
        <v>71.3</v>
      </c>
      <c r="D23" s="743">
        <v>72.3</v>
      </c>
      <c r="E23" s="743">
        <v>73.7</v>
      </c>
    </row>
    <row r="24" spans="1:5">
      <c r="A24" s="744" t="s">
        <v>259</v>
      </c>
      <c r="B24" s="139">
        <v>76.7</v>
      </c>
      <c r="C24" s="139">
        <v>72.900000000000006</v>
      </c>
      <c r="D24" s="745">
        <v>70.2</v>
      </c>
      <c r="E24" s="745">
        <v>76</v>
      </c>
    </row>
    <row r="25" spans="1:5">
      <c r="A25" s="744" t="s">
        <v>260</v>
      </c>
      <c r="B25" s="139">
        <v>76.7</v>
      </c>
      <c r="C25" s="139">
        <v>73.7</v>
      </c>
      <c r="D25" s="745">
        <v>71.599999999999994</v>
      </c>
      <c r="E25" s="745">
        <v>76.2</v>
      </c>
    </row>
    <row r="26" spans="1:5">
      <c r="A26" s="744" t="s">
        <v>317</v>
      </c>
      <c r="B26" s="139">
        <v>75.3</v>
      </c>
      <c r="C26" s="139">
        <v>72.900000000000006</v>
      </c>
      <c r="D26" s="745">
        <v>77.8</v>
      </c>
      <c r="E26" s="745">
        <v>72.400000000000006</v>
      </c>
    </row>
    <row r="27" spans="1:5">
      <c r="A27" s="744" t="s">
        <v>262</v>
      </c>
      <c r="B27" s="139">
        <v>80.599999999999994</v>
      </c>
      <c r="C27" s="139">
        <v>77</v>
      </c>
      <c r="D27" s="745">
        <v>81.2</v>
      </c>
      <c r="E27" s="745">
        <v>81.3</v>
      </c>
    </row>
    <row r="28" spans="1:5">
      <c r="A28" s="744" t="s">
        <v>318</v>
      </c>
      <c r="B28" s="139">
        <v>75</v>
      </c>
      <c r="C28" s="139">
        <v>72.7</v>
      </c>
      <c r="D28" s="745">
        <v>77.599999999999994</v>
      </c>
      <c r="E28" s="745">
        <v>72</v>
      </c>
    </row>
    <row r="29" spans="1:5">
      <c r="A29" s="744" t="s">
        <v>263</v>
      </c>
      <c r="B29" s="139">
        <v>74.7</v>
      </c>
      <c r="C29" s="139">
        <v>75</v>
      </c>
      <c r="D29" s="745">
        <v>71.2</v>
      </c>
      <c r="E29" s="745">
        <v>73.8</v>
      </c>
    </row>
    <row r="30" spans="1:5">
      <c r="A30" s="744" t="s">
        <v>264</v>
      </c>
      <c r="B30" s="139">
        <v>65.900000000000006</v>
      </c>
      <c r="C30" s="139">
        <v>64.5</v>
      </c>
      <c r="D30" s="745">
        <v>64.900000000000006</v>
      </c>
      <c r="E30" s="745">
        <v>63.2</v>
      </c>
    </row>
    <row r="31" spans="1:5">
      <c r="A31" s="744" t="s">
        <v>319</v>
      </c>
      <c r="B31" s="139">
        <v>65.3</v>
      </c>
      <c r="C31" s="139">
        <v>68.400000000000006</v>
      </c>
      <c r="D31" s="745">
        <v>68.099999999999994</v>
      </c>
      <c r="E31" s="745">
        <v>72.400000000000006</v>
      </c>
    </row>
    <row r="32" spans="1:5">
      <c r="A32" s="744" t="s">
        <v>320</v>
      </c>
      <c r="B32" s="139">
        <v>71.2</v>
      </c>
      <c r="C32" s="139">
        <v>68.599999999999994</v>
      </c>
      <c r="D32" s="745">
        <v>71.7</v>
      </c>
      <c r="E32" s="745">
        <v>66.8</v>
      </c>
    </row>
    <row r="33" spans="1:5">
      <c r="A33" s="744" t="s">
        <v>266</v>
      </c>
      <c r="B33" s="139">
        <v>73.599999999999994</v>
      </c>
      <c r="C33" s="139">
        <v>71.099999999999994</v>
      </c>
      <c r="D33" s="745">
        <v>75.5</v>
      </c>
      <c r="E33" s="745">
        <v>75.7</v>
      </c>
    </row>
    <row r="34" spans="1:5">
      <c r="A34" s="744" t="s">
        <v>321</v>
      </c>
      <c r="B34" s="139">
        <v>58.7</v>
      </c>
      <c r="C34" s="139">
        <v>64.8</v>
      </c>
      <c r="D34" s="745">
        <v>66.599999999999994</v>
      </c>
      <c r="E34" s="745">
        <v>69.7</v>
      </c>
    </row>
    <row r="35" spans="1:5">
      <c r="A35" s="744" t="s">
        <v>267</v>
      </c>
      <c r="B35" s="139">
        <v>72.3</v>
      </c>
      <c r="C35" s="139">
        <v>72.8</v>
      </c>
      <c r="D35" s="745">
        <v>75.2</v>
      </c>
      <c r="E35" s="745">
        <v>77.2</v>
      </c>
    </row>
    <row r="36" spans="1:5">
      <c r="A36" s="742" t="s">
        <v>268</v>
      </c>
      <c r="B36" s="138">
        <v>59.9</v>
      </c>
      <c r="C36" s="138">
        <v>59.6</v>
      </c>
      <c r="D36" s="743">
        <v>60.1</v>
      </c>
      <c r="E36" s="743">
        <v>61.7</v>
      </c>
    </row>
    <row r="37" spans="1:5">
      <c r="A37" s="806" t="s">
        <v>382</v>
      </c>
      <c r="B37" s="139">
        <v>61.9</v>
      </c>
      <c r="C37" s="139">
        <v>62.3</v>
      </c>
      <c r="D37" s="745">
        <v>57.8</v>
      </c>
      <c r="E37" s="745">
        <v>59.9</v>
      </c>
    </row>
    <row r="38" spans="1:5">
      <c r="A38" s="744" t="s">
        <v>269</v>
      </c>
      <c r="B38" s="139">
        <v>62.7</v>
      </c>
      <c r="C38" s="139">
        <v>59.8</v>
      </c>
      <c r="D38" s="745">
        <v>62.5</v>
      </c>
      <c r="E38" s="745">
        <v>65.599999999999994</v>
      </c>
    </row>
    <row r="39" spans="1:5">
      <c r="A39" s="744" t="s">
        <v>270</v>
      </c>
      <c r="B39" s="139">
        <v>53.2</v>
      </c>
      <c r="C39" s="139">
        <v>57.8</v>
      </c>
      <c r="D39" s="745">
        <v>53.6</v>
      </c>
      <c r="E39" s="745">
        <v>58.6</v>
      </c>
    </row>
    <row r="40" spans="1:5">
      <c r="A40" s="744" t="s">
        <v>271</v>
      </c>
      <c r="B40" s="139">
        <v>59.4</v>
      </c>
      <c r="C40" s="139">
        <v>59.3</v>
      </c>
      <c r="D40" s="745">
        <v>58.2</v>
      </c>
      <c r="E40" s="745">
        <v>59.2</v>
      </c>
    </row>
    <row r="41" spans="1:5">
      <c r="A41" s="744" t="s">
        <v>272</v>
      </c>
      <c r="B41" s="139">
        <v>64.599999999999994</v>
      </c>
      <c r="C41" s="139">
        <v>60.7</v>
      </c>
      <c r="D41" s="745">
        <v>60.9</v>
      </c>
      <c r="E41" s="745">
        <v>66.2</v>
      </c>
    </row>
    <row r="42" spans="1:5">
      <c r="A42" s="744" t="s">
        <v>273</v>
      </c>
      <c r="B42" s="139">
        <v>62.9</v>
      </c>
      <c r="C42" s="139">
        <v>62.9</v>
      </c>
      <c r="D42" s="745">
        <v>65.7</v>
      </c>
      <c r="E42" s="745">
        <v>66.400000000000006</v>
      </c>
    </row>
    <row r="43" spans="1:5">
      <c r="A43" s="744" t="s">
        <v>323</v>
      </c>
      <c r="B43" s="139">
        <v>60.4</v>
      </c>
      <c r="C43" s="139">
        <v>60.2</v>
      </c>
      <c r="D43" s="745">
        <v>62.6</v>
      </c>
      <c r="E43" s="745">
        <v>64.900000000000006</v>
      </c>
    </row>
    <row r="44" spans="1:5">
      <c r="A44" s="744" t="s">
        <v>274</v>
      </c>
      <c r="B44" s="139">
        <v>44.9</v>
      </c>
      <c r="C44" s="139">
        <v>41.5</v>
      </c>
      <c r="D44" s="745">
        <v>50.2</v>
      </c>
      <c r="E44" s="745">
        <v>48.8</v>
      </c>
    </row>
    <row r="45" spans="1:5">
      <c r="A45" s="742" t="s">
        <v>275</v>
      </c>
      <c r="B45" s="138">
        <v>51.9</v>
      </c>
      <c r="C45" s="138">
        <v>49.7</v>
      </c>
      <c r="D45" s="743">
        <v>50</v>
      </c>
      <c r="E45" s="743">
        <v>52.6</v>
      </c>
    </row>
    <row r="46" spans="1:5">
      <c r="A46" s="744" t="s">
        <v>276</v>
      </c>
      <c r="B46" s="139">
        <v>45.9</v>
      </c>
      <c r="C46" s="139">
        <v>42.6</v>
      </c>
      <c r="D46" s="745">
        <v>43.4</v>
      </c>
      <c r="E46" s="745">
        <v>43.5</v>
      </c>
    </row>
    <row r="47" spans="1:5">
      <c r="A47" s="744" t="s">
        <v>277</v>
      </c>
      <c r="B47" s="139">
        <v>54.6</v>
      </c>
      <c r="C47" s="139">
        <v>53.1</v>
      </c>
      <c r="D47" s="745">
        <v>57.1</v>
      </c>
      <c r="E47" s="745">
        <v>64.400000000000006</v>
      </c>
    </row>
    <row r="48" spans="1:5">
      <c r="A48" s="744" t="s">
        <v>324</v>
      </c>
      <c r="B48" s="139">
        <v>53.2</v>
      </c>
      <c r="C48" s="139">
        <v>51</v>
      </c>
      <c r="D48" s="745">
        <v>54.3</v>
      </c>
      <c r="E48" s="745">
        <v>58.8</v>
      </c>
    </row>
    <row r="49" spans="1:5">
      <c r="A49" s="744" t="s">
        <v>325</v>
      </c>
      <c r="B49" s="139">
        <v>48.3</v>
      </c>
      <c r="C49" s="139">
        <v>48.1</v>
      </c>
      <c r="D49" s="745">
        <v>49.4</v>
      </c>
      <c r="E49" s="745">
        <v>51.8</v>
      </c>
    </row>
    <row r="50" spans="1:5">
      <c r="A50" s="744" t="s">
        <v>700</v>
      </c>
      <c r="B50" s="139">
        <v>48.4</v>
      </c>
      <c r="C50" s="139">
        <v>41.5</v>
      </c>
      <c r="D50" s="745">
        <v>46</v>
      </c>
      <c r="E50" s="745">
        <v>38.6</v>
      </c>
    </row>
    <row r="51" spans="1:5">
      <c r="A51" s="744" t="s">
        <v>280</v>
      </c>
      <c r="B51" s="139">
        <v>63.6</v>
      </c>
      <c r="C51" s="139">
        <v>65.400000000000006</v>
      </c>
      <c r="D51" s="745">
        <v>67.8</v>
      </c>
      <c r="E51" s="745">
        <v>66.099999999999994</v>
      </c>
    </row>
    <row r="52" spans="1:5">
      <c r="A52" s="744" t="s">
        <v>281</v>
      </c>
      <c r="B52" s="139">
        <v>58.4</v>
      </c>
      <c r="C52" s="139">
        <v>56.1</v>
      </c>
      <c r="D52" s="745">
        <v>56</v>
      </c>
      <c r="E52" s="745">
        <v>60.6</v>
      </c>
    </row>
    <row r="53" spans="1:5">
      <c r="A53" s="742" t="s">
        <v>282</v>
      </c>
      <c r="B53" s="138">
        <v>71</v>
      </c>
      <c r="C53" s="138">
        <v>69.5</v>
      </c>
      <c r="D53" s="743">
        <v>71.599999999999994</v>
      </c>
      <c r="E53" s="743">
        <v>72.2</v>
      </c>
    </row>
    <row r="54" spans="1:5">
      <c r="A54" s="744" t="s">
        <v>283</v>
      </c>
      <c r="B54" s="139">
        <v>66.5</v>
      </c>
      <c r="C54" s="139">
        <v>65</v>
      </c>
      <c r="D54" s="745">
        <v>64.8</v>
      </c>
      <c r="E54" s="745">
        <v>66.099999999999994</v>
      </c>
    </row>
    <row r="55" spans="1:5">
      <c r="A55" s="744" t="s">
        <v>326</v>
      </c>
      <c r="B55" s="139">
        <v>69.7</v>
      </c>
      <c r="C55" s="139">
        <v>65.7</v>
      </c>
      <c r="D55" s="745">
        <v>69.3</v>
      </c>
      <c r="E55" s="745">
        <v>69.400000000000006</v>
      </c>
    </row>
    <row r="56" spans="1:5">
      <c r="A56" s="744" t="s">
        <v>284</v>
      </c>
      <c r="B56" s="139">
        <v>76.8</v>
      </c>
      <c r="C56" s="139">
        <v>71.8</v>
      </c>
      <c r="D56" s="745">
        <v>77.2</v>
      </c>
      <c r="E56" s="745">
        <v>77.900000000000006</v>
      </c>
    </row>
    <row r="57" spans="1:5">
      <c r="A57" s="806" t="s">
        <v>648</v>
      </c>
      <c r="B57" s="139">
        <v>78.3</v>
      </c>
      <c r="C57" s="139">
        <v>75.900000000000006</v>
      </c>
      <c r="D57" s="745">
        <v>76.5</v>
      </c>
      <c r="E57" s="745">
        <v>77.099999999999994</v>
      </c>
    </row>
    <row r="58" spans="1:5">
      <c r="A58" s="744" t="s">
        <v>285</v>
      </c>
      <c r="B58" s="139">
        <v>82.8</v>
      </c>
      <c r="C58" s="139">
        <v>80.2</v>
      </c>
      <c r="D58" s="745">
        <v>80.7</v>
      </c>
      <c r="E58" s="745">
        <v>81.2</v>
      </c>
    </row>
    <row r="59" spans="1:5">
      <c r="A59" s="806" t="s">
        <v>649</v>
      </c>
      <c r="B59" s="139">
        <v>73.3</v>
      </c>
      <c r="C59" s="139">
        <v>72.900000000000006</v>
      </c>
      <c r="D59" s="745">
        <v>72.8</v>
      </c>
      <c r="E59" s="745">
        <v>73.2</v>
      </c>
    </row>
    <row r="60" spans="1:5">
      <c r="A60" s="744" t="s">
        <v>286</v>
      </c>
      <c r="B60" s="139">
        <v>71</v>
      </c>
      <c r="C60" s="139">
        <v>69.3</v>
      </c>
      <c r="D60" s="745">
        <v>73.5</v>
      </c>
      <c r="E60" s="745">
        <v>73.3</v>
      </c>
    </row>
    <row r="61" spans="1:5">
      <c r="A61" s="744" t="s">
        <v>287</v>
      </c>
      <c r="B61" s="139">
        <v>74.099999999999994</v>
      </c>
      <c r="C61" s="139">
        <v>73.7</v>
      </c>
      <c r="D61" s="745">
        <v>74.2</v>
      </c>
      <c r="E61" s="745">
        <v>77.8</v>
      </c>
    </row>
    <row r="62" spans="1:5">
      <c r="A62" s="744" t="s">
        <v>327</v>
      </c>
      <c r="B62" s="139">
        <v>79.2</v>
      </c>
      <c r="C62" s="139">
        <v>79.099999999999994</v>
      </c>
      <c r="D62" s="745">
        <v>80.5</v>
      </c>
      <c r="E62" s="745">
        <v>81.2</v>
      </c>
    </row>
    <row r="63" spans="1:5">
      <c r="A63" s="744" t="s">
        <v>288</v>
      </c>
      <c r="B63" s="139">
        <v>65.099999999999994</v>
      </c>
      <c r="C63" s="139">
        <v>61.7</v>
      </c>
      <c r="D63" s="745">
        <v>67</v>
      </c>
      <c r="E63" s="745">
        <v>62.7</v>
      </c>
    </row>
    <row r="64" spans="1:5">
      <c r="A64" s="744" t="s">
        <v>328</v>
      </c>
      <c r="B64" s="139">
        <v>58.1</v>
      </c>
      <c r="C64" s="139">
        <v>62.3</v>
      </c>
      <c r="D64" s="745">
        <v>64</v>
      </c>
      <c r="E64" s="745">
        <v>60.2</v>
      </c>
    </row>
    <row r="65" spans="1:5">
      <c r="A65" s="744" t="s">
        <v>289</v>
      </c>
      <c r="B65" s="139">
        <v>67.900000000000006</v>
      </c>
      <c r="C65" s="139">
        <v>64.599999999999994</v>
      </c>
      <c r="D65" s="745">
        <v>68.900000000000006</v>
      </c>
      <c r="E65" s="745">
        <v>70.8</v>
      </c>
    </row>
    <row r="66" spans="1:5">
      <c r="A66" s="744" t="s">
        <v>290</v>
      </c>
      <c r="B66" s="139">
        <v>60.5</v>
      </c>
      <c r="C66" s="139">
        <v>57.4</v>
      </c>
      <c r="D66" s="745">
        <v>61.8</v>
      </c>
      <c r="E66" s="745">
        <v>64.7</v>
      </c>
    </row>
    <row r="67" spans="1:5">
      <c r="A67" s="744" t="s">
        <v>291</v>
      </c>
      <c r="B67" s="139">
        <v>69.5</v>
      </c>
      <c r="C67" s="139">
        <v>68.2</v>
      </c>
      <c r="D67" s="745">
        <v>70</v>
      </c>
      <c r="E67" s="745">
        <v>70.2</v>
      </c>
    </row>
    <row r="68" spans="1:5">
      <c r="A68" s="742" t="s">
        <v>292</v>
      </c>
      <c r="B68" s="138">
        <v>70.2</v>
      </c>
      <c r="C68" s="138">
        <v>70</v>
      </c>
      <c r="D68" s="743">
        <v>70</v>
      </c>
      <c r="E68" s="743">
        <v>69.400000000000006</v>
      </c>
    </row>
    <row r="69" spans="1:5">
      <c r="A69" s="744" t="s">
        <v>293</v>
      </c>
      <c r="B69" s="139">
        <v>67.599999999999994</v>
      </c>
      <c r="C69" s="139">
        <v>64.900000000000006</v>
      </c>
      <c r="D69" s="745">
        <v>63.2</v>
      </c>
      <c r="E69" s="745">
        <v>62</v>
      </c>
    </row>
    <row r="70" spans="1:5">
      <c r="A70" s="744" t="s">
        <v>294</v>
      </c>
      <c r="B70" s="139">
        <v>68.5</v>
      </c>
      <c r="C70" s="139">
        <v>67.7</v>
      </c>
      <c r="D70" s="745">
        <v>68.8</v>
      </c>
      <c r="E70" s="745">
        <v>68.2</v>
      </c>
    </row>
    <row r="71" spans="1:5">
      <c r="A71" s="744" t="s">
        <v>329</v>
      </c>
      <c r="B71" s="139">
        <v>70.7</v>
      </c>
      <c r="C71" s="139">
        <v>70.599999999999994</v>
      </c>
      <c r="D71" s="745">
        <v>68.5</v>
      </c>
      <c r="E71" s="745">
        <v>69.3</v>
      </c>
    </row>
    <row r="72" spans="1:5" ht="26">
      <c r="A72" s="744" t="s">
        <v>380</v>
      </c>
      <c r="B72" s="139">
        <v>72.099999999999994</v>
      </c>
      <c r="C72" s="139">
        <v>73.099999999999994</v>
      </c>
      <c r="D72" s="745">
        <v>74.599999999999994</v>
      </c>
      <c r="E72" s="745">
        <v>72.400000000000006</v>
      </c>
    </row>
    <row r="73" spans="1:5">
      <c r="A73" s="744" t="s">
        <v>296</v>
      </c>
      <c r="B73" s="139">
        <v>72.3</v>
      </c>
      <c r="C73" s="139">
        <v>77.599999999999994</v>
      </c>
      <c r="D73" s="745">
        <v>81.3</v>
      </c>
      <c r="E73" s="745">
        <v>82.4</v>
      </c>
    </row>
    <row r="74" spans="1:5">
      <c r="A74" s="744" t="s">
        <v>330</v>
      </c>
      <c r="B74" s="139">
        <v>68.900000000000006</v>
      </c>
      <c r="C74" s="139">
        <v>65.5</v>
      </c>
      <c r="D74" s="745">
        <v>60</v>
      </c>
      <c r="E74" s="745">
        <v>62.6</v>
      </c>
    </row>
    <row r="75" spans="1:5">
      <c r="A75" s="744" t="s">
        <v>297</v>
      </c>
      <c r="B75" s="139">
        <v>73.599999999999994</v>
      </c>
      <c r="C75" s="139">
        <v>73.900000000000006</v>
      </c>
      <c r="D75" s="745">
        <v>75.2</v>
      </c>
      <c r="E75" s="745">
        <v>73.400000000000006</v>
      </c>
    </row>
    <row r="76" spans="1:5">
      <c r="A76" s="742" t="s">
        <v>331</v>
      </c>
      <c r="B76" s="138">
        <v>65.599999999999994</v>
      </c>
      <c r="C76" s="138">
        <v>64.099999999999994</v>
      </c>
      <c r="D76" s="743">
        <v>65.3</v>
      </c>
      <c r="E76" s="743">
        <v>65.5</v>
      </c>
    </row>
    <row r="77" spans="1:5">
      <c r="A77" s="744" t="s">
        <v>298</v>
      </c>
      <c r="B77" s="139">
        <v>66.599999999999994</v>
      </c>
      <c r="C77" s="139">
        <v>65.7</v>
      </c>
      <c r="D77" s="745">
        <v>63.7</v>
      </c>
      <c r="E77" s="745">
        <v>61.7</v>
      </c>
    </row>
    <row r="78" spans="1:5">
      <c r="A78" s="744" t="s">
        <v>300</v>
      </c>
      <c r="B78" s="139">
        <v>63.4</v>
      </c>
      <c r="C78" s="139">
        <v>61.4</v>
      </c>
      <c r="D78" s="745">
        <v>60.5</v>
      </c>
      <c r="E78" s="745">
        <v>60.5</v>
      </c>
    </row>
    <row r="79" spans="1:5">
      <c r="A79" s="744" t="s">
        <v>301</v>
      </c>
      <c r="B79" s="139">
        <v>65.900000000000006</v>
      </c>
      <c r="C79" s="139">
        <v>58.4</v>
      </c>
      <c r="D79" s="745">
        <v>60.3</v>
      </c>
      <c r="E79" s="745">
        <v>63</v>
      </c>
    </row>
    <row r="80" spans="1:5">
      <c r="A80" s="744" t="s">
        <v>302</v>
      </c>
      <c r="B80" s="139">
        <v>62.3</v>
      </c>
      <c r="C80" s="139">
        <v>63.6</v>
      </c>
      <c r="D80" s="745">
        <v>65.400000000000006</v>
      </c>
      <c r="E80" s="745">
        <v>67.3</v>
      </c>
    </row>
    <row r="81" spans="1:5">
      <c r="A81" s="744" t="s">
        <v>332</v>
      </c>
      <c r="B81" s="139">
        <v>66.7</v>
      </c>
      <c r="C81" s="139">
        <v>64.8</v>
      </c>
      <c r="D81" s="745">
        <v>68.2</v>
      </c>
      <c r="E81" s="745">
        <v>64.900000000000006</v>
      </c>
    </row>
    <row r="82" spans="1:5">
      <c r="A82" s="744" t="s">
        <v>304</v>
      </c>
      <c r="B82" s="139">
        <v>66.2</v>
      </c>
      <c r="C82" s="139">
        <v>64</v>
      </c>
      <c r="D82" s="745">
        <v>66</v>
      </c>
      <c r="E82" s="745">
        <v>66.7</v>
      </c>
    </row>
    <row r="83" spans="1:5">
      <c r="A83" s="806" t="s">
        <v>650</v>
      </c>
      <c r="B83" s="139">
        <v>66.3</v>
      </c>
      <c r="C83" s="139">
        <v>64</v>
      </c>
      <c r="D83" s="745">
        <v>63.5</v>
      </c>
      <c r="E83" s="745">
        <v>63.1</v>
      </c>
    </row>
    <row r="84" spans="1:5">
      <c r="A84" s="744" t="s">
        <v>305</v>
      </c>
      <c r="B84" s="139">
        <v>65.2</v>
      </c>
      <c r="C84" s="139">
        <v>63.4</v>
      </c>
      <c r="D84" s="745">
        <v>64.2</v>
      </c>
      <c r="E84" s="745">
        <v>63.4</v>
      </c>
    </row>
    <row r="85" spans="1:5">
      <c r="A85" s="744" t="s">
        <v>306</v>
      </c>
      <c r="B85" s="139">
        <v>67.400000000000006</v>
      </c>
      <c r="C85" s="139">
        <v>64.8</v>
      </c>
      <c r="D85" s="745">
        <v>66.7</v>
      </c>
      <c r="E85" s="745">
        <v>69.599999999999994</v>
      </c>
    </row>
    <row r="86" spans="1:5">
      <c r="A86" s="744" t="s">
        <v>307</v>
      </c>
      <c r="B86" s="139">
        <v>65</v>
      </c>
      <c r="C86" s="139">
        <v>63.2</v>
      </c>
      <c r="D86" s="745">
        <v>67.3</v>
      </c>
      <c r="E86" s="745">
        <v>70.3</v>
      </c>
    </row>
    <row r="87" spans="1:5">
      <c r="A87" s="742" t="s">
        <v>333</v>
      </c>
      <c r="B87" s="138">
        <v>67.7</v>
      </c>
      <c r="C87" s="138">
        <v>68.400000000000006</v>
      </c>
      <c r="D87" s="743">
        <v>67.400000000000006</v>
      </c>
      <c r="E87" s="743">
        <v>67.2</v>
      </c>
    </row>
    <row r="88" spans="1:5">
      <c r="A88" s="744" t="s">
        <v>299</v>
      </c>
      <c r="B88" s="139">
        <v>59.3</v>
      </c>
      <c r="C88" s="139">
        <v>58.4</v>
      </c>
      <c r="D88" s="745">
        <v>59.7</v>
      </c>
      <c r="E88" s="745">
        <v>56.5</v>
      </c>
    </row>
    <row r="89" spans="1:5">
      <c r="A89" s="744" t="s">
        <v>308</v>
      </c>
      <c r="B89" s="139">
        <v>71.099999999999994</v>
      </c>
      <c r="C89" s="139">
        <v>72.2</v>
      </c>
      <c r="D89" s="745">
        <v>71.3</v>
      </c>
      <c r="E89" s="745">
        <v>71.900000000000006</v>
      </c>
    </row>
    <row r="90" spans="1:5">
      <c r="A90" s="744" t="s">
        <v>303</v>
      </c>
      <c r="B90" s="139">
        <v>67.5</v>
      </c>
      <c r="C90" s="139">
        <v>72.099999999999994</v>
      </c>
      <c r="D90" s="745">
        <v>70.599999999999994</v>
      </c>
      <c r="E90" s="745">
        <v>70</v>
      </c>
    </row>
    <row r="91" spans="1:5">
      <c r="A91" s="744" t="s">
        <v>334</v>
      </c>
      <c r="B91" s="139">
        <v>76.599999999999994</v>
      </c>
      <c r="C91" s="139">
        <v>73</v>
      </c>
      <c r="D91" s="745">
        <v>71.3</v>
      </c>
      <c r="E91" s="745">
        <v>70</v>
      </c>
    </row>
    <row r="92" spans="1:5">
      <c r="A92" s="744" t="s">
        <v>309</v>
      </c>
      <c r="B92" s="139">
        <v>63.4</v>
      </c>
      <c r="C92" s="139">
        <v>64.400000000000006</v>
      </c>
      <c r="D92" s="745">
        <v>61</v>
      </c>
      <c r="E92" s="745">
        <v>60.9</v>
      </c>
    </row>
    <row r="93" spans="1:5">
      <c r="A93" s="744" t="s">
        <v>335</v>
      </c>
      <c r="B93" s="139">
        <v>72.599999999999994</v>
      </c>
      <c r="C93" s="139">
        <v>73</v>
      </c>
      <c r="D93" s="745">
        <v>72.3</v>
      </c>
      <c r="E93" s="745">
        <v>73.8</v>
      </c>
    </row>
    <row r="94" spans="1:5">
      <c r="A94" s="744" t="s">
        <v>310</v>
      </c>
      <c r="B94" s="139">
        <v>70.8</v>
      </c>
      <c r="C94" s="139">
        <v>67.7</v>
      </c>
      <c r="D94" s="745">
        <v>72.2</v>
      </c>
      <c r="E94" s="745">
        <v>66.900000000000006</v>
      </c>
    </row>
    <row r="95" spans="1:5">
      <c r="A95" s="744" t="s">
        <v>336</v>
      </c>
      <c r="B95" s="139">
        <v>79.400000000000006</v>
      </c>
      <c r="C95" s="139">
        <v>78</v>
      </c>
      <c r="D95" s="745">
        <v>73.7</v>
      </c>
      <c r="E95" s="745">
        <v>80.599999999999994</v>
      </c>
    </row>
    <row r="96" spans="1:5">
      <c r="A96" s="744" t="s">
        <v>337</v>
      </c>
      <c r="B96" s="139">
        <v>72.2</v>
      </c>
      <c r="C96" s="139">
        <v>70.8</v>
      </c>
      <c r="D96" s="745">
        <v>73.5</v>
      </c>
      <c r="E96" s="745">
        <v>73.400000000000006</v>
      </c>
    </row>
    <row r="97" spans="1:5">
      <c r="A97" s="744" t="s">
        <v>344</v>
      </c>
      <c r="B97" s="139">
        <v>58.5</v>
      </c>
      <c r="C97" s="139">
        <v>63.4</v>
      </c>
      <c r="D97" s="745">
        <v>66.7</v>
      </c>
      <c r="E97" s="745">
        <v>64.599999999999994</v>
      </c>
    </row>
    <row r="98" spans="1:5">
      <c r="A98" s="744" t="s">
        <v>339</v>
      </c>
      <c r="B98" s="139">
        <v>82.2</v>
      </c>
      <c r="C98" s="139">
        <v>79.2</v>
      </c>
      <c r="D98" s="745">
        <v>80.5</v>
      </c>
      <c r="E98" s="745">
        <v>76.099999999999994</v>
      </c>
    </row>
  </sheetData>
  <mergeCells count="1">
    <mergeCell ref="A1:E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8"/>
  <sheetViews>
    <sheetView workbookViewId="0">
      <selection sqref="A1:G1"/>
    </sheetView>
  </sheetViews>
  <sheetFormatPr defaultRowHeight="14.5"/>
  <cols>
    <col min="1" max="1" width="40.54296875" style="647" customWidth="1"/>
    <col min="2" max="5" width="9.1796875" style="645"/>
  </cols>
  <sheetData>
    <row r="1" spans="1:7" ht="42.75" customHeight="1">
      <c r="A1" s="1780" t="s">
        <v>1210</v>
      </c>
      <c r="B1" s="1780"/>
      <c r="C1" s="1780"/>
      <c r="D1" s="1780"/>
      <c r="E1" s="1780"/>
      <c r="F1" s="1780"/>
      <c r="G1" s="1780"/>
    </row>
    <row r="2" spans="1:7">
      <c r="A2" s="871" t="s">
        <v>373</v>
      </c>
      <c r="B2" s="1579">
        <v>2018</v>
      </c>
      <c r="C2" s="1579">
        <v>2019</v>
      </c>
      <c r="D2" s="1579">
        <v>2020</v>
      </c>
      <c r="E2" s="1579">
        <v>2021</v>
      </c>
      <c r="F2" s="1579">
        <v>2022</v>
      </c>
      <c r="G2" s="1579">
        <v>2023</v>
      </c>
    </row>
    <row r="3" spans="1:7">
      <c r="A3" s="883" t="s">
        <v>240</v>
      </c>
      <c r="B3" s="1574">
        <v>85.65</v>
      </c>
      <c r="C3" s="1574">
        <v>85.53</v>
      </c>
      <c r="D3" s="1574">
        <v>86.54</v>
      </c>
      <c r="E3" s="1574">
        <v>87.35</v>
      </c>
      <c r="F3" s="1574">
        <v>87.8</v>
      </c>
      <c r="G3" s="1574">
        <v>88.59</v>
      </c>
    </row>
    <row r="4" spans="1:7" ht="15" customHeight="1">
      <c r="A4" s="1784" t="s">
        <v>242</v>
      </c>
      <c r="B4" s="1780"/>
      <c r="C4" s="1780"/>
      <c r="D4" s="1780"/>
      <c r="E4" s="1780"/>
      <c r="F4" s="1780"/>
      <c r="G4" s="1785"/>
    </row>
    <row r="5" spans="1:7">
      <c r="A5" s="884" t="s">
        <v>312</v>
      </c>
      <c r="B5" s="1575">
        <v>84.89</v>
      </c>
      <c r="C5" s="1575">
        <v>83.31</v>
      </c>
      <c r="D5" s="1575">
        <v>84.29</v>
      </c>
      <c r="E5" s="1575">
        <v>85</v>
      </c>
      <c r="F5" s="1575">
        <v>85.4</v>
      </c>
      <c r="G5" s="1575">
        <v>85.41</v>
      </c>
    </row>
    <row r="6" spans="1:7">
      <c r="A6" s="884" t="s">
        <v>313</v>
      </c>
      <c r="B6" s="1575">
        <v>84.63</v>
      </c>
      <c r="C6" s="1575">
        <v>79.510000000000005</v>
      </c>
      <c r="D6" s="1575">
        <v>82.96</v>
      </c>
      <c r="E6" s="1575">
        <v>84.49</v>
      </c>
      <c r="F6" s="1575">
        <v>86.3</v>
      </c>
      <c r="G6" s="1575">
        <v>89.11</v>
      </c>
    </row>
    <row r="7" spans="1:7">
      <c r="A7" s="884" t="s">
        <v>245</v>
      </c>
      <c r="B7" s="1575">
        <v>87.39</v>
      </c>
      <c r="C7" s="1575">
        <v>88.75</v>
      </c>
      <c r="D7" s="1575">
        <v>89.26</v>
      </c>
      <c r="E7" s="1575">
        <v>89.8</v>
      </c>
      <c r="F7" s="1575">
        <v>91.1</v>
      </c>
      <c r="G7" s="1575">
        <v>91.88</v>
      </c>
    </row>
    <row r="8" spans="1:7">
      <c r="A8" s="884" t="s">
        <v>246</v>
      </c>
      <c r="B8" s="1575">
        <v>88.07</v>
      </c>
      <c r="C8" s="1575">
        <v>86.94</v>
      </c>
      <c r="D8" s="1575">
        <v>88.35</v>
      </c>
      <c r="E8" s="1575">
        <v>88.71</v>
      </c>
      <c r="F8" s="1575">
        <v>89.4</v>
      </c>
      <c r="G8" s="1575">
        <v>89.71</v>
      </c>
    </row>
    <row r="9" spans="1:7">
      <c r="A9" s="884" t="s">
        <v>247</v>
      </c>
      <c r="B9" s="1575">
        <v>85.67</v>
      </c>
      <c r="C9" s="1575">
        <v>82.85</v>
      </c>
      <c r="D9" s="1575">
        <v>84.9</v>
      </c>
      <c r="E9" s="1575">
        <v>86.27</v>
      </c>
      <c r="F9" s="1575">
        <v>86.4</v>
      </c>
      <c r="G9" s="1575">
        <v>87.9</v>
      </c>
    </row>
    <row r="10" spans="1:7">
      <c r="A10" s="884" t="s">
        <v>248</v>
      </c>
      <c r="B10" s="1575">
        <v>78.61</v>
      </c>
      <c r="C10" s="1575">
        <v>80.790000000000006</v>
      </c>
      <c r="D10" s="1575">
        <v>83.88</v>
      </c>
      <c r="E10" s="1575">
        <v>87.5</v>
      </c>
      <c r="F10" s="1575">
        <v>87</v>
      </c>
      <c r="G10" s="1575">
        <v>87.6</v>
      </c>
    </row>
    <row r="11" spans="1:7">
      <c r="A11" s="884" t="s">
        <v>314</v>
      </c>
      <c r="B11" s="1575">
        <v>62.95</v>
      </c>
      <c r="C11" s="1575">
        <v>69.099999999999994</v>
      </c>
      <c r="D11" s="1575">
        <v>69.760000000000005</v>
      </c>
      <c r="E11" s="1575">
        <v>72.5</v>
      </c>
      <c r="F11" s="1575">
        <v>74.599999999999994</v>
      </c>
      <c r="G11" s="1575">
        <v>77</v>
      </c>
    </row>
    <row r="12" spans="1:7">
      <c r="A12" s="884" t="s">
        <v>249</v>
      </c>
      <c r="B12" s="1575">
        <v>94.18</v>
      </c>
      <c r="C12" s="1575">
        <v>95.88</v>
      </c>
      <c r="D12" s="1575">
        <v>96.48</v>
      </c>
      <c r="E12" s="1575">
        <v>96.7</v>
      </c>
      <c r="F12" s="1575">
        <v>96.7</v>
      </c>
      <c r="G12" s="1575">
        <v>96.8</v>
      </c>
    </row>
    <row r="13" spans="1:7">
      <c r="A13" s="884" t="s">
        <v>250</v>
      </c>
      <c r="B13" s="1575">
        <v>93.72</v>
      </c>
      <c r="C13" s="1575">
        <v>93.71</v>
      </c>
      <c r="D13" s="1575">
        <v>93.8</v>
      </c>
      <c r="E13" s="1575">
        <v>93.84</v>
      </c>
      <c r="F13" s="1575">
        <v>94.6</v>
      </c>
      <c r="G13" s="1575">
        <v>94.8</v>
      </c>
    </row>
    <row r="14" spans="1:7">
      <c r="A14" s="884" t="s">
        <v>251</v>
      </c>
      <c r="B14" s="1575">
        <v>90.85</v>
      </c>
      <c r="C14" s="1575">
        <v>91.73</v>
      </c>
      <c r="D14" s="1575">
        <v>92.4</v>
      </c>
      <c r="E14" s="1575">
        <v>92.75</v>
      </c>
      <c r="F14" s="1575">
        <v>93.5</v>
      </c>
      <c r="G14" s="1575">
        <v>94.49</v>
      </c>
    </row>
    <row r="15" spans="1:7">
      <c r="A15" s="884" t="s">
        <v>252</v>
      </c>
      <c r="B15" s="1575">
        <v>92.75</v>
      </c>
      <c r="C15" s="1575">
        <v>92.7</v>
      </c>
      <c r="D15" s="1575">
        <v>92.77</v>
      </c>
      <c r="E15" s="1575">
        <v>93</v>
      </c>
      <c r="F15" s="1575">
        <v>93</v>
      </c>
      <c r="G15" s="1575">
        <v>94.2</v>
      </c>
    </row>
    <row r="16" spans="1:7">
      <c r="A16" s="884" t="s">
        <v>253</v>
      </c>
      <c r="B16" s="1575">
        <v>92.24</v>
      </c>
      <c r="C16" s="1575">
        <v>90.7</v>
      </c>
      <c r="D16" s="1575">
        <v>87.32</v>
      </c>
      <c r="E16" s="1575">
        <v>88.44</v>
      </c>
      <c r="F16" s="1575">
        <v>90.4</v>
      </c>
      <c r="G16" s="1575">
        <v>92.5</v>
      </c>
    </row>
    <row r="17" spans="1:7">
      <c r="A17" s="884" t="s">
        <v>254</v>
      </c>
      <c r="B17" s="1575">
        <v>63.29</v>
      </c>
      <c r="C17" s="1575">
        <v>60.2</v>
      </c>
      <c r="D17" s="1575">
        <v>78.12</v>
      </c>
      <c r="E17" s="1575">
        <v>70.17</v>
      </c>
      <c r="F17" s="1575">
        <v>71.900000000000006</v>
      </c>
      <c r="G17" s="1575">
        <v>72.45</v>
      </c>
    </row>
    <row r="18" spans="1:7">
      <c r="A18" s="884" t="s">
        <v>315</v>
      </c>
      <c r="B18" s="1575">
        <v>89.25</v>
      </c>
      <c r="C18" s="1575">
        <v>89.3</v>
      </c>
      <c r="D18" s="1575">
        <v>89.39</v>
      </c>
      <c r="E18" s="1575">
        <v>89.8</v>
      </c>
      <c r="F18" s="1575">
        <v>91.2</v>
      </c>
      <c r="G18" s="1575">
        <v>92.87</v>
      </c>
    </row>
    <row r="19" spans="1:7">
      <c r="A19" s="884" t="s">
        <v>255</v>
      </c>
      <c r="B19" s="1575">
        <v>74.569999999999993</v>
      </c>
      <c r="C19" s="1575">
        <v>70.760000000000005</v>
      </c>
      <c r="D19" s="1575">
        <v>81.900000000000006</v>
      </c>
      <c r="E19" s="1575">
        <v>81.900000000000006</v>
      </c>
      <c r="F19" s="1575">
        <v>84.6</v>
      </c>
      <c r="G19" s="1575">
        <v>85.1</v>
      </c>
    </row>
    <row r="20" spans="1:7">
      <c r="A20" s="884" t="s">
        <v>256</v>
      </c>
      <c r="B20" s="1575">
        <v>90.13</v>
      </c>
      <c r="C20" s="1575">
        <v>90.48</v>
      </c>
      <c r="D20" s="1575">
        <v>91.4</v>
      </c>
      <c r="E20" s="1575">
        <v>92.44</v>
      </c>
      <c r="F20" s="1575">
        <v>93</v>
      </c>
      <c r="G20" s="1575">
        <v>93.5</v>
      </c>
    </row>
    <row r="21" spans="1:7">
      <c r="A21" s="884" t="s">
        <v>316</v>
      </c>
      <c r="B21" s="1575">
        <v>91</v>
      </c>
      <c r="C21" s="1575">
        <v>91.03</v>
      </c>
      <c r="D21" s="1575">
        <v>91.11</v>
      </c>
      <c r="E21" s="1575">
        <v>91.09</v>
      </c>
      <c r="F21" s="1575">
        <v>91.8</v>
      </c>
      <c r="G21" s="1575">
        <v>91.74</v>
      </c>
    </row>
    <row r="22" spans="1:7">
      <c r="A22" s="884" t="s">
        <v>257</v>
      </c>
      <c r="B22" s="1575">
        <v>99.63</v>
      </c>
      <c r="C22" s="1575">
        <v>99.63</v>
      </c>
      <c r="D22" s="1575">
        <v>99.63</v>
      </c>
      <c r="E22" s="1575">
        <v>99.63</v>
      </c>
      <c r="F22" s="1580" t="s">
        <v>1209</v>
      </c>
      <c r="G22" s="1580" t="s">
        <v>1209</v>
      </c>
    </row>
    <row r="23" spans="1:7" ht="15" customHeight="1">
      <c r="A23" s="1781" t="s">
        <v>258</v>
      </c>
      <c r="B23" s="1782"/>
      <c r="C23" s="1782"/>
      <c r="D23" s="1782"/>
      <c r="E23" s="1782"/>
      <c r="F23" s="1782"/>
      <c r="G23" s="1783"/>
    </row>
    <row r="24" spans="1:7">
      <c r="A24" s="884" t="s">
        <v>259</v>
      </c>
      <c r="B24" s="1575">
        <v>75.87</v>
      </c>
      <c r="C24" s="1575">
        <v>66.67</v>
      </c>
      <c r="D24" s="1575">
        <v>66.739999999999995</v>
      </c>
      <c r="E24" s="1575">
        <v>66.7</v>
      </c>
      <c r="F24" s="1575">
        <v>67</v>
      </c>
      <c r="G24" s="1575">
        <v>66.959999999999994</v>
      </c>
    </row>
    <row r="25" spans="1:7">
      <c r="A25" s="884" t="s">
        <v>260</v>
      </c>
      <c r="B25" s="1575">
        <v>91.7</v>
      </c>
      <c r="C25" s="1575">
        <v>89.77</v>
      </c>
      <c r="D25" s="1575">
        <v>89.6</v>
      </c>
      <c r="E25" s="1575">
        <v>90.57</v>
      </c>
      <c r="F25" s="1575">
        <v>90.5</v>
      </c>
      <c r="G25" s="1575">
        <v>90.64</v>
      </c>
    </row>
    <row r="26" spans="1:7">
      <c r="A26" s="884" t="s">
        <v>318</v>
      </c>
      <c r="B26" s="1575">
        <v>71.650000000000006</v>
      </c>
      <c r="C26" s="1575">
        <v>62.2</v>
      </c>
      <c r="D26" s="1575">
        <v>62.7</v>
      </c>
      <c r="E26" s="1575">
        <v>63.42</v>
      </c>
      <c r="F26" s="1575">
        <v>66.900000000000006</v>
      </c>
      <c r="G26" s="1575">
        <v>67.569999999999993</v>
      </c>
    </row>
    <row r="27" spans="1:7">
      <c r="A27" s="884" t="s">
        <v>262</v>
      </c>
      <c r="B27" s="1575">
        <v>47.68</v>
      </c>
      <c r="C27" s="1575">
        <v>53.58</v>
      </c>
      <c r="D27" s="1575">
        <v>55.37</v>
      </c>
      <c r="E27" s="1575">
        <v>56.3</v>
      </c>
      <c r="F27" s="1575">
        <v>56.3</v>
      </c>
      <c r="G27" s="1575">
        <v>57.49</v>
      </c>
    </row>
    <row r="28" spans="1:7">
      <c r="A28" s="884" t="s">
        <v>263</v>
      </c>
      <c r="B28" s="1575">
        <v>43.71</v>
      </c>
      <c r="C28" s="1575">
        <v>51.62</v>
      </c>
      <c r="D28" s="1575">
        <v>52.84</v>
      </c>
      <c r="E28" s="1575">
        <v>55.38</v>
      </c>
      <c r="F28" s="1575">
        <v>59.4</v>
      </c>
      <c r="G28" s="1575">
        <v>61.23</v>
      </c>
    </row>
    <row r="29" spans="1:7">
      <c r="A29" s="884" t="s">
        <v>264</v>
      </c>
      <c r="B29" s="1575">
        <v>92.67</v>
      </c>
      <c r="C29" s="1575">
        <v>88.9</v>
      </c>
      <c r="D29" s="1575">
        <v>89</v>
      </c>
      <c r="E29" s="1575">
        <v>89</v>
      </c>
      <c r="F29" s="1575">
        <v>89</v>
      </c>
      <c r="G29" s="1575">
        <v>89.6</v>
      </c>
    </row>
    <row r="30" spans="1:7">
      <c r="A30" s="884" t="s">
        <v>319</v>
      </c>
      <c r="B30" s="1575">
        <v>78.87</v>
      </c>
      <c r="C30" s="1575">
        <v>80.34</v>
      </c>
      <c r="D30" s="1575">
        <v>83.37</v>
      </c>
      <c r="E30" s="1575">
        <v>83.43</v>
      </c>
      <c r="F30" s="1575">
        <v>83.7</v>
      </c>
      <c r="G30" s="1575">
        <v>85.67</v>
      </c>
    </row>
    <row r="31" spans="1:7">
      <c r="A31" s="884" t="s">
        <v>320</v>
      </c>
      <c r="B31" s="1575">
        <v>99.76</v>
      </c>
      <c r="C31" s="1575">
        <v>99.41</v>
      </c>
      <c r="D31" s="1575">
        <v>96.5</v>
      </c>
      <c r="E31" s="1575">
        <v>86.38</v>
      </c>
      <c r="F31" s="1575">
        <v>87.2</v>
      </c>
      <c r="G31" s="1575">
        <v>87.69</v>
      </c>
    </row>
    <row r="32" spans="1:7">
      <c r="A32" s="884" t="s">
        <v>266</v>
      </c>
      <c r="B32" s="1575">
        <v>61.91</v>
      </c>
      <c r="C32" s="1575">
        <v>73.400000000000006</v>
      </c>
      <c r="D32" s="1575">
        <v>73.900000000000006</v>
      </c>
      <c r="E32" s="1575">
        <v>74.7</v>
      </c>
      <c r="F32" s="1575">
        <v>76.7</v>
      </c>
      <c r="G32" s="1575">
        <v>79</v>
      </c>
    </row>
    <row r="33" spans="1:7">
      <c r="A33" s="884" t="s">
        <v>321</v>
      </c>
      <c r="B33" s="1575">
        <v>81.849999999999994</v>
      </c>
      <c r="C33" s="1575">
        <v>76.73</v>
      </c>
      <c r="D33" s="1575">
        <v>81.900000000000006</v>
      </c>
      <c r="E33" s="1575">
        <v>82</v>
      </c>
      <c r="F33" s="1575">
        <v>83.3</v>
      </c>
      <c r="G33" s="1575">
        <v>84.1</v>
      </c>
    </row>
    <row r="34" spans="1:7">
      <c r="A34" s="884" t="s">
        <v>267</v>
      </c>
      <c r="B34" s="1575">
        <v>100</v>
      </c>
      <c r="C34" s="1575">
        <v>100</v>
      </c>
      <c r="D34" s="1575">
        <v>100</v>
      </c>
      <c r="E34" s="1575">
        <v>100</v>
      </c>
      <c r="F34" s="1580" t="s">
        <v>1209</v>
      </c>
      <c r="G34" s="1580" t="s">
        <v>1209</v>
      </c>
    </row>
    <row r="35" spans="1:7" ht="15" customHeight="1">
      <c r="A35" s="1781" t="s">
        <v>268</v>
      </c>
      <c r="B35" s="1782"/>
      <c r="C35" s="1782"/>
      <c r="D35" s="1782"/>
      <c r="E35" s="1782"/>
      <c r="F35" s="1782"/>
      <c r="G35" s="1783"/>
    </row>
    <row r="36" spans="1:7">
      <c r="A36" s="884" t="s">
        <v>382</v>
      </c>
      <c r="B36" s="1575">
        <v>80.680000000000007</v>
      </c>
      <c r="C36" s="1575">
        <v>70.260000000000005</v>
      </c>
      <c r="D36" s="1575">
        <v>80.239999999999995</v>
      </c>
      <c r="E36" s="1575">
        <v>81.2</v>
      </c>
      <c r="F36" s="1575">
        <v>82.4</v>
      </c>
      <c r="G36" s="1575">
        <v>84.3</v>
      </c>
    </row>
    <row r="37" spans="1:7">
      <c r="A37" s="884" t="s">
        <v>269</v>
      </c>
      <c r="B37" s="1575">
        <v>55.9</v>
      </c>
      <c r="C37" s="1575">
        <v>7.42</v>
      </c>
      <c r="D37" s="1575">
        <v>7.54</v>
      </c>
      <c r="E37" s="1575">
        <v>7.52</v>
      </c>
      <c r="F37" s="1575">
        <v>7.83</v>
      </c>
      <c r="G37" s="1575">
        <v>7.31</v>
      </c>
    </row>
    <row r="38" spans="1:7">
      <c r="A38" s="884" t="s">
        <v>270</v>
      </c>
      <c r="B38" s="1575">
        <v>78.02</v>
      </c>
      <c r="C38" s="1575">
        <v>72.38</v>
      </c>
      <c r="D38" s="1575">
        <v>70.510000000000005</v>
      </c>
      <c r="E38" s="1575">
        <v>69</v>
      </c>
      <c r="F38" s="1575">
        <v>71.5</v>
      </c>
      <c r="G38" s="1575">
        <v>70.39</v>
      </c>
    </row>
    <row r="39" spans="1:7">
      <c r="A39" s="884" t="s">
        <v>271</v>
      </c>
      <c r="B39" s="1575">
        <v>94.34</v>
      </c>
      <c r="C39" s="1575">
        <v>94.5</v>
      </c>
      <c r="D39" s="1575">
        <v>94.59</v>
      </c>
      <c r="E39" s="1575">
        <v>95.7</v>
      </c>
      <c r="F39" s="1575">
        <v>95.1</v>
      </c>
      <c r="G39" s="1575">
        <v>95.3</v>
      </c>
    </row>
    <row r="40" spans="1:7">
      <c r="A40" s="884" t="s">
        <v>272</v>
      </c>
      <c r="B40" s="1575">
        <v>78.540000000000006</v>
      </c>
      <c r="C40" s="1575">
        <v>80.209999999999994</v>
      </c>
      <c r="D40" s="1575">
        <v>80.5</v>
      </c>
      <c r="E40" s="1575">
        <v>79.23</v>
      </c>
      <c r="F40" s="1575">
        <v>77.3</v>
      </c>
      <c r="G40" s="1575">
        <v>76.650000000000006</v>
      </c>
    </row>
    <row r="41" spans="1:7">
      <c r="A41" s="884" t="s">
        <v>273</v>
      </c>
      <c r="B41" s="1575">
        <v>85.6</v>
      </c>
      <c r="C41" s="1575">
        <v>83.34</v>
      </c>
      <c r="D41" s="1575">
        <v>83.87</v>
      </c>
      <c r="E41" s="1575">
        <v>86.2</v>
      </c>
      <c r="F41" s="1575">
        <v>87.5</v>
      </c>
      <c r="G41" s="1575">
        <v>88</v>
      </c>
    </row>
    <row r="42" spans="1:7">
      <c r="A42" s="884" t="s">
        <v>323</v>
      </c>
      <c r="B42" s="1575">
        <v>87.56</v>
      </c>
      <c r="C42" s="1575">
        <v>78.489999999999995</v>
      </c>
      <c r="D42" s="1575">
        <v>77.97</v>
      </c>
      <c r="E42" s="1575">
        <v>78</v>
      </c>
      <c r="F42" s="1575">
        <v>78</v>
      </c>
      <c r="G42" s="1575">
        <v>78.290000000000006</v>
      </c>
    </row>
    <row r="43" spans="1:7">
      <c r="A43" s="884" t="s">
        <v>274</v>
      </c>
      <c r="B43" s="1575">
        <v>97.41</v>
      </c>
      <c r="C43" s="1575">
        <v>97.51</v>
      </c>
      <c r="D43" s="1575">
        <v>97.28</v>
      </c>
      <c r="E43" s="1575">
        <v>97.3</v>
      </c>
      <c r="F43" s="1575">
        <v>97.3</v>
      </c>
      <c r="G43" s="1575">
        <v>97.3</v>
      </c>
    </row>
    <row r="44" spans="1:7" ht="15" customHeight="1">
      <c r="A44" s="1784" t="s">
        <v>275</v>
      </c>
      <c r="B44" s="1780"/>
      <c r="C44" s="1780"/>
      <c r="D44" s="1780"/>
      <c r="E44" s="1780"/>
      <c r="F44" s="1780"/>
      <c r="G44" s="1785"/>
    </row>
    <row r="45" spans="1:7">
      <c r="A45" s="884" t="s">
        <v>276</v>
      </c>
      <c r="B45" s="1575">
        <v>63.2</v>
      </c>
      <c r="C45" s="1575">
        <v>63.4</v>
      </c>
      <c r="D45" s="1575">
        <v>67.69</v>
      </c>
      <c r="E45" s="1575">
        <v>72</v>
      </c>
      <c r="F45" s="1575">
        <v>72.599999999999994</v>
      </c>
      <c r="G45" s="1575">
        <v>74.599999999999994</v>
      </c>
    </row>
    <row r="46" spans="1:7">
      <c r="A46" s="884" t="s">
        <v>277</v>
      </c>
      <c r="B46" s="1575">
        <v>78.900000000000006</v>
      </c>
      <c r="C46" s="1575">
        <v>76.099999999999994</v>
      </c>
      <c r="D46" s="1575">
        <v>70.62</v>
      </c>
      <c r="E46" s="1575">
        <v>72.75</v>
      </c>
      <c r="F46" s="1575">
        <v>74.900000000000006</v>
      </c>
      <c r="G46" s="1575">
        <v>70.099999999999994</v>
      </c>
    </row>
    <row r="47" spans="1:7">
      <c r="A47" s="884" t="s">
        <v>324</v>
      </c>
      <c r="B47" s="1575">
        <v>91.2</v>
      </c>
      <c r="C47" s="1575">
        <v>81.31</v>
      </c>
      <c r="D47" s="1575">
        <v>88.94</v>
      </c>
      <c r="E47" s="1575">
        <v>91.33</v>
      </c>
      <c r="F47" s="1575">
        <v>91.3</v>
      </c>
      <c r="G47" s="1575">
        <v>91.66</v>
      </c>
    </row>
    <row r="48" spans="1:7">
      <c r="A48" s="884" t="s">
        <v>325</v>
      </c>
      <c r="B48" s="1575">
        <v>69.73</v>
      </c>
      <c r="C48" s="1575">
        <v>61.51</v>
      </c>
      <c r="D48" s="1575">
        <v>69.61</v>
      </c>
      <c r="E48" s="1575">
        <v>72.069999999999993</v>
      </c>
      <c r="F48" s="1575">
        <v>70</v>
      </c>
      <c r="G48" s="1575">
        <v>72.099999999999994</v>
      </c>
    </row>
    <row r="49" spans="1:7">
      <c r="A49" s="884" t="s">
        <v>700</v>
      </c>
      <c r="B49" s="1575">
        <v>87</v>
      </c>
      <c r="C49" s="1575">
        <v>86.83</v>
      </c>
      <c r="D49" s="1575">
        <v>86.28</v>
      </c>
      <c r="E49" s="1575">
        <v>86.21</v>
      </c>
      <c r="F49" s="1575">
        <v>97</v>
      </c>
      <c r="G49" s="1575">
        <v>96.52</v>
      </c>
    </row>
    <row r="50" spans="1:7">
      <c r="A50" s="884" t="s">
        <v>280</v>
      </c>
      <c r="B50" s="1575">
        <v>69.930000000000007</v>
      </c>
      <c r="C50" s="1575">
        <v>70.260000000000005</v>
      </c>
      <c r="D50" s="1575">
        <v>70.7</v>
      </c>
      <c r="E50" s="1575">
        <v>73.16</v>
      </c>
      <c r="F50" s="1575">
        <v>75.5</v>
      </c>
      <c r="G50" s="1575">
        <v>80.2</v>
      </c>
    </row>
    <row r="51" spans="1:7">
      <c r="A51" s="884" t="s">
        <v>281</v>
      </c>
      <c r="B51" s="1575">
        <v>95.3</v>
      </c>
      <c r="C51" s="1575">
        <v>95.34</v>
      </c>
      <c r="D51" s="1575">
        <v>94.1</v>
      </c>
      <c r="E51" s="1575">
        <v>95.4</v>
      </c>
      <c r="F51" s="1575">
        <v>95.8</v>
      </c>
      <c r="G51" s="1575">
        <v>95.89</v>
      </c>
    </row>
    <row r="52" spans="1:7">
      <c r="A52" s="1784" t="s">
        <v>282</v>
      </c>
      <c r="B52" s="1780"/>
      <c r="C52" s="1780"/>
      <c r="D52" s="1780"/>
      <c r="E52" s="1780"/>
      <c r="F52" s="1780"/>
      <c r="G52" s="1785"/>
    </row>
    <row r="53" spans="1:7">
      <c r="A53" s="884" t="s">
        <v>283</v>
      </c>
      <c r="B53" s="1575">
        <v>90.17</v>
      </c>
      <c r="C53" s="1575">
        <v>87.6</v>
      </c>
      <c r="D53" s="1575">
        <v>87.8</v>
      </c>
      <c r="E53" s="1575">
        <v>88.1</v>
      </c>
      <c r="F53" s="1575">
        <v>88.9</v>
      </c>
      <c r="G53" s="1575">
        <v>89.71</v>
      </c>
    </row>
    <row r="54" spans="1:7">
      <c r="A54" s="884" t="s">
        <v>326</v>
      </c>
      <c r="B54" s="1575">
        <v>90.28</v>
      </c>
      <c r="C54" s="1575">
        <v>90.3</v>
      </c>
      <c r="D54" s="1575">
        <v>90.4</v>
      </c>
      <c r="E54" s="1575">
        <v>99</v>
      </c>
      <c r="F54" s="1575">
        <v>91.4</v>
      </c>
      <c r="G54" s="1575">
        <v>93.4</v>
      </c>
    </row>
    <row r="55" spans="1:7">
      <c r="A55" s="884" t="s">
        <v>284</v>
      </c>
      <c r="B55" s="1575">
        <v>87.69</v>
      </c>
      <c r="C55" s="1575">
        <v>87.7</v>
      </c>
      <c r="D55" s="1575">
        <v>87.9</v>
      </c>
      <c r="E55" s="1575">
        <v>88.2</v>
      </c>
      <c r="F55" s="1575">
        <v>88.9</v>
      </c>
      <c r="G55" s="1575">
        <v>90.2</v>
      </c>
    </row>
    <row r="56" spans="1:7">
      <c r="A56" s="884" t="s">
        <v>648</v>
      </c>
      <c r="B56" s="1575">
        <v>97.42</v>
      </c>
      <c r="C56" s="1575">
        <v>92.77</v>
      </c>
      <c r="D56" s="1575">
        <v>93.58</v>
      </c>
      <c r="E56" s="1575">
        <v>94.19</v>
      </c>
      <c r="F56" s="1575">
        <v>94.4</v>
      </c>
      <c r="G56" s="1575">
        <v>95.64</v>
      </c>
    </row>
    <row r="57" spans="1:7">
      <c r="A57" s="884" t="s">
        <v>285</v>
      </c>
      <c r="B57" s="1575">
        <v>90.93</v>
      </c>
      <c r="C57" s="1575">
        <v>90.7</v>
      </c>
      <c r="D57" s="1575">
        <v>91.3</v>
      </c>
      <c r="E57" s="1575">
        <v>94.99</v>
      </c>
      <c r="F57" s="1575">
        <v>94.4</v>
      </c>
      <c r="G57" s="1575">
        <v>95.6</v>
      </c>
    </row>
    <row r="58" spans="1:7">
      <c r="A58" s="884" t="s">
        <v>649</v>
      </c>
      <c r="B58" s="1575">
        <v>79.17</v>
      </c>
      <c r="C58" s="1575">
        <v>78.25</v>
      </c>
      <c r="D58" s="1575">
        <v>84.11</v>
      </c>
      <c r="E58" s="1575">
        <v>89.2</v>
      </c>
      <c r="F58" s="1575">
        <v>89.2</v>
      </c>
      <c r="G58" s="1575">
        <v>91.61</v>
      </c>
    </row>
    <row r="59" spans="1:7">
      <c r="A59" s="884" t="s">
        <v>286</v>
      </c>
      <c r="B59" s="1575">
        <v>91.53</v>
      </c>
      <c r="C59" s="1575">
        <v>89.11</v>
      </c>
      <c r="D59" s="1575">
        <v>92.62</v>
      </c>
      <c r="E59" s="1575">
        <v>92.7</v>
      </c>
      <c r="F59" s="1575">
        <v>94.6</v>
      </c>
      <c r="G59" s="1575">
        <v>93.88</v>
      </c>
    </row>
    <row r="60" spans="1:7">
      <c r="A60" s="884" t="s">
        <v>287</v>
      </c>
      <c r="B60" s="1575">
        <v>86.62</v>
      </c>
      <c r="C60" s="1575">
        <v>86.3</v>
      </c>
      <c r="D60" s="1575">
        <v>86.31</v>
      </c>
      <c r="E60" s="1575">
        <v>86.4</v>
      </c>
      <c r="F60" s="1575">
        <v>86.4</v>
      </c>
      <c r="G60" s="1575">
        <v>86.4</v>
      </c>
    </row>
    <row r="61" spans="1:7">
      <c r="A61" s="884" t="s">
        <v>327</v>
      </c>
      <c r="B61" s="1575">
        <v>92.9</v>
      </c>
      <c r="C61" s="1575">
        <v>92.87</v>
      </c>
      <c r="D61" s="1575">
        <v>92.9</v>
      </c>
      <c r="E61" s="1575">
        <v>90.2</v>
      </c>
      <c r="F61" s="1575">
        <v>90.3</v>
      </c>
      <c r="G61" s="1575">
        <v>90.6</v>
      </c>
    </row>
    <row r="62" spans="1:7">
      <c r="A62" s="884" t="s">
        <v>288</v>
      </c>
      <c r="B62" s="1575">
        <v>95.08</v>
      </c>
      <c r="C62" s="1575">
        <v>94.02</v>
      </c>
      <c r="D62" s="1575">
        <v>94.02</v>
      </c>
      <c r="E62" s="1575">
        <v>96.1</v>
      </c>
      <c r="F62" s="1575">
        <v>98</v>
      </c>
      <c r="G62" s="1575">
        <v>97.89</v>
      </c>
    </row>
    <row r="63" spans="1:7">
      <c r="A63" s="884" t="s">
        <v>328</v>
      </c>
      <c r="B63" s="1575">
        <v>98.13</v>
      </c>
      <c r="C63" s="1575">
        <v>89.39</v>
      </c>
      <c r="D63" s="1575">
        <v>89.33</v>
      </c>
      <c r="E63" s="1575">
        <v>96.15</v>
      </c>
      <c r="F63" s="1575">
        <v>97.3</v>
      </c>
      <c r="G63" s="1575">
        <v>98.2</v>
      </c>
    </row>
    <row r="64" spans="1:7">
      <c r="A64" s="884" t="s">
        <v>289</v>
      </c>
      <c r="B64" s="1575">
        <v>85.71</v>
      </c>
      <c r="C64" s="1575">
        <v>85.69</v>
      </c>
      <c r="D64" s="1575">
        <v>85.9</v>
      </c>
      <c r="E64" s="1575">
        <v>85.9</v>
      </c>
      <c r="F64" s="1575">
        <v>86</v>
      </c>
      <c r="G64" s="1575">
        <v>88.3</v>
      </c>
    </row>
    <row r="65" spans="1:7">
      <c r="A65" s="884" t="s">
        <v>290</v>
      </c>
      <c r="B65" s="1575">
        <v>87.25</v>
      </c>
      <c r="C65" s="1575">
        <v>84.57</v>
      </c>
      <c r="D65" s="1575">
        <v>83.64</v>
      </c>
      <c r="E65" s="1575">
        <v>86</v>
      </c>
      <c r="F65" s="1575">
        <v>87.8</v>
      </c>
      <c r="G65" s="1575">
        <v>84.29</v>
      </c>
    </row>
    <row r="66" spans="1:7">
      <c r="A66" s="884" t="s">
        <v>291</v>
      </c>
      <c r="B66" s="1575">
        <v>96.3</v>
      </c>
      <c r="C66" s="1575">
        <v>92.71</v>
      </c>
      <c r="D66" s="1575">
        <v>93.15</v>
      </c>
      <c r="E66" s="1575">
        <v>96.1</v>
      </c>
      <c r="F66" s="1575">
        <v>95.8</v>
      </c>
      <c r="G66" s="1575">
        <v>96.96</v>
      </c>
    </row>
    <row r="67" spans="1:7" ht="15" customHeight="1">
      <c r="A67" s="1784" t="s">
        <v>292</v>
      </c>
      <c r="B67" s="1780"/>
      <c r="C67" s="1780"/>
      <c r="D67" s="1780"/>
      <c r="E67" s="1780"/>
      <c r="F67" s="1780"/>
      <c r="G67" s="1785"/>
    </row>
    <row r="68" spans="1:7">
      <c r="A68" s="884" t="s">
        <v>293</v>
      </c>
      <c r="B68" s="1575">
        <v>61.95</v>
      </c>
      <c r="C68" s="1575">
        <v>61.92</v>
      </c>
      <c r="D68" s="1575">
        <v>62.4</v>
      </c>
      <c r="E68" s="1575">
        <v>64.8</v>
      </c>
      <c r="F68" s="1575">
        <v>65.400000000000006</v>
      </c>
      <c r="G68" s="1575">
        <v>65.400000000000006</v>
      </c>
    </row>
    <row r="69" spans="1:7">
      <c r="A69" s="884" t="s">
        <v>294</v>
      </c>
      <c r="B69" s="1575">
        <v>55.5</v>
      </c>
      <c r="C69" s="1575">
        <v>76.650000000000006</v>
      </c>
      <c r="D69" s="1575">
        <v>77.540000000000006</v>
      </c>
      <c r="E69" s="1575">
        <v>81.38</v>
      </c>
      <c r="F69" s="1575">
        <v>83.4</v>
      </c>
      <c r="G69" s="1575">
        <v>84.42</v>
      </c>
    </row>
    <row r="70" spans="1:7">
      <c r="A70" s="884" t="s">
        <v>330</v>
      </c>
      <c r="B70" s="1575">
        <v>75.400000000000006</v>
      </c>
      <c r="C70" s="1575">
        <v>77.75</v>
      </c>
      <c r="D70" s="1575">
        <v>79.569999999999993</v>
      </c>
      <c r="E70" s="1575">
        <v>79.650000000000006</v>
      </c>
      <c r="F70" s="1575">
        <v>82.4</v>
      </c>
      <c r="G70" s="1575">
        <v>83.08</v>
      </c>
    </row>
    <row r="71" spans="1:7">
      <c r="A71" s="884" t="s">
        <v>380</v>
      </c>
      <c r="B71" s="1575">
        <v>84.95</v>
      </c>
      <c r="C71" s="1575">
        <v>76.08</v>
      </c>
      <c r="D71" s="1575">
        <v>86.09</v>
      </c>
      <c r="E71" s="1575">
        <v>86.98</v>
      </c>
      <c r="F71" s="1575">
        <v>87.3</v>
      </c>
      <c r="G71" s="1575">
        <v>89.98</v>
      </c>
    </row>
    <row r="72" spans="1:7">
      <c r="A72" s="884" t="s">
        <v>296</v>
      </c>
      <c r="B72" s="1575">
        <v>88.28</v>
      </c>
      <c r="C72" s="1575">
        <v>87.9</v>
      </c>
      <c r="D72" s="1575">
        <v>86.64</v>
      </c>
      <c r="E72" s="1575">
        <v>86.63</v>
      </c>
      <c r="F72" s="1575">
        <v>87</v>
      </c>
      <c r="G72" s="1575">
        <v>87.16</v>
      </c>
    </row>
    <row r="73" spans="1:7">
      <c r="A73" s="884" t="s">
        <v>297</v>
      </c>
      <c r="B73" s="1575">
        <v>91.15</v>
      </c>
      <c r="C73" s="1575">
        <v>90.79</v>
      </c>
      <c r="D73" s="1575">
        <v>89.13</v>
      </c>
      <c r="E73" s="1575">
        <v>89.5</v>
      </c>
      <c r="F73" s="1575">
        <v>90.4</v>
      </c>
      <c r="G73" s="1575">
        <v>90.82</v>
      </c>
    </row>
    <row r="74" spans="1:7" ht="15" customHeight="1">
      <c r="A74" s="1784" t="s">
        <v>331</v>
      </c>
      <c r="B74" s="1780"/>
      <c r="C74" s="1780"/>
      <c r="D74" s="1780"/>
      <c r="E74" s="1780"/>
      <c r="F74" s="1780"/>
      <c r="G74" s="1785"/>
    </row>
    <row r="75" spans="1:7">
      <c r="A75" s="884" t="s">
        <v>298</v>
      </c>
      <c r="B75" s="1575">
        <v>75.11</v>
      </c>
      <c r="C75" s="1575">
        <v>75.400000000000006</v>
      </c>
      <c r="D75" s="1575">
        <v>78.23</v>
      </c>
      <c r="E75" s="1575">
        <v>78.2</v>
      </c>
      <c r="F75" s="1575">
        <v>78.400000000000006</v>
      </c>
      <c r="G75" s="1575">
        <v>78.400000000000006</v>
      </c>
    </row>
    <row r="76" spans="1:7">
      <c r="A76" s="884" t="s">
        <v>300</v>
      </c>
      <c r="B76" s="1575">
        <v>24.71</v>
      </c>
      <c r="C76" s="1575">
        <v>24.71</v>
      </c>
      <c r="D76" s="1575">
        <v>25.87</v>
      </c>
      <c r="E76" s="1575">
        <v>36.9</v>
      </c>
      <c r="F76" s="1575">
        <v>38.4</v>
      </c>
      <c r="G76" s="1575">
        <v>37.799999999999997</v>
      </c>
    </row>
    <row r="77" spans="1:7">
      <c r="A77" s="884" t="s">
        <v>301</v>
      </c>
      <c r="B77" s="1575">
        <v>75.5</v>
      </c>
      <c r="C77" s="1575">
        <v>75.510000000000005</v>
      </c>
      <c r="D77" s="1575">
        <v>76.680000000000007</v>
      </c>
      <c r="E77" s="1575">
        <v>79.56</v>
      </c>
      <c r="F77" s="1575">
        <v>80.900000000000006</v>
      </c>
      <c r="G77" s="1575">
        <v>83.75</v>
      </c>
    </row>
    <row r="78" spans="1:7">
      <c r="A78" s="884" t="s">
        <v>302</v>
      </c>
      <c r="B78" s="1575">
        <v>92.4</v>
      </c>
      <c r="C78" s="1575">
        <v>92.4</v>
      </c>
      <c r="D78" s="1575">
        <v>92.64</v>
      </c>
      <c r="E78" s="1575">
        <v>92.78</v>
      </c>
      <c r="F78" s="1575">
        <v>83.4</v>
      </c>
      <c r="G78" s="1575">
        <v>94.04</v>
      </c>
    </row>
    <row r="79" spans="1:7">
      <c r="A79" s="884" t="s">
        <v>332</v>
      </c>
      <c r="B79" s="1575">
        <v>90.02</v>
      </c>
      <c r="C79" s="1575">
        <v>92.26</v>
      </c>
      <c r="D79" s="1575">
        <v>93.46</v>
      </c>
      <c r="E79" s="1575">
        <v>93.9</v>
      </c>
      <c r="F79" s="1575">
        <v>97.9</v>
      </c>
      <c r="G79" s="1575">
        <v>97.89</v>
      </c>
    </row>
    <row r="80" spans="1:7">
      <c r="A80" s="884" t="s">
        <v>304</v>
      </c>
      <c r="B80" s="1575">
        <v>76.61</v>
      </c>
      <c r="C80" s="1575">
        <v>76.290000000000006</v>
      </c>
      <c r="D80" s="1575">
        <v>77.69</v>
      </c>
      <c r="E80" s="1575">
        <v>81.03</v>
      </c>
      <c r="F80" s="1575">
        <v>81.2</v>
      </c>
      <c r="G80" s="1575">
        <v>81.5</v>
      </c>
    </row>
    <row r="81" spans="1:7">
      <c r="A81" s="884" t="s">
        <v>650</v>
      </c>
      <c r="B81" s="1575">
        <v>98.31</v>
      </c>
      <c r="C81" s="1575">
        <v>98.3</v>
      </c>
      <c r="D81" s="1575">
        <v>98.3</v>
      </c>
      <c r="E81" s="1575">
        <v>98.4</v>
      </c>
      <c r="F81" s="1575">
        <v>98.4</v>
      </c>
      <c r="G81" s="1575">
        <v>98.4</v>
      </c>
    </row>
    <row r="82" spans="1:7">
      <c r="A82" s="884" t="s">
        <v>305</v>
      </c>
      <c r="B82" s="1575">
        <v>90.12</v>
      </c>
      <c r="C82" s="1575">
        <v>86.7</v>
      </c>
      <c r="D82" s="1575">
        <v>86.95</v>
      </c>
      <c r="E82" s="1575">
        <v>87.3</v>
      </c>
      <c r="F82" s="1575">
        <v>88.6</v>
      </c>
      <c r="G82" s="1575">
        <v>89.4</v>
      </c>
    </row>
    <row r="83" spans="1:7">
      <c r="A83" s="884" t="s">
        <v>306</v>
      </c>
      <c r="B83" s="1575">
        <v>88.71</v>
      </c>
      <c r="C83" s="1575">
        <v>86.98</v>
      </c>
      <c r="D83" s="1575">
        <v>88.48</v>
      </c>
      <c r="E83" s="1575">
        <v>88.4</v>
      </c>
      <c r="F83" s="1575">
        <v>88.8</v>
      </c>
      <c r="G83" s="1575">
        <v>89</v>
      </c>
    </row>
    <row r="84" spans="1:7">
      <c r="A84" s="884" t="s">
        <v>307</v>
      </c>
      <c r="B84" s="1575">
        <v>91.48</v>
      </c>
      <c r="C84" s="1575">
        <v>87.36</v>
      </c>
      <c r="D84" s="1575">
        <v>83.89</v>
      </c>
      <c r="E84" s="1575">
        <v>88.8</v>
      </c>
      <c r="F84" s="1575">
        <v>79.5</v>
      </c>
      <c r="G84" s="1575">
        <v>83.4</v>
      </c>
    </row>
    <row r="85" spans="1:7" ht="15" customHeight="1">
      <c r="A85" s="1784" t="s">
        <v>333</v>
      </c>
      <c r="B85" s="1780"/>
      <c r="C85" s="1780"/>
      <c r="D85" s="1780"/>
      <c r="E85" s="1780"/>
      <c r="F85" s="1780"/>
      <c r="G85" s="1785"/>
    </row>
    <row r="86" spans="1:7">
      <c r="A86" s="884" t="s">
        <v>299</v>
      </c>
      <c r="B86" s="1575">
        <v>46.29</v>
      </c>
      <c r="C86" s="1575">
        <v>46.47</v>
      </c>
      <c r="D86" s="1575">
        <v>47.21</v>
      </c>
      <c r="E86" s="1575">
        <v>49</v>
      </c>
      <c r="F86" s="1575">
        <v>51.3</v>
      </c>
      <c r="G86" s="1575">
        <v>57.1</v>
      </c>
    </row>
    <row r="87" spans="1:7">
      <c r="A87" s="886" t="s">
        <v>308</v>
      </c>
      <c r="B87" s="1575">
        <v>61.59</v>
      </c>
      <c r="C87" s="1575">
        <v>54.01</v>
      </c>
      <c r="D87" s="1575">
        <v>54.96</v>
      </c>
      <c r="E87" s="1575">
        <v>56.39</v>
      </c>
      <c r="F87" s="1575">
        <v>58.9</v>
      </c>
      <c r="G87" s="1575">
        <v>59.73</v>
      </c>
    </row>
    <row r="88" spans="1:7">
      <c r="A88" s="884" t="s">
        <v>303</v>
      </c>
      <c r="B88" s="1575">
        <v>51.2</v>
      </c>
      <c r="C88" s="1575">
        <v>45.18</v>
      </c>
      <c r="D88" s="1575">
        <v>46.53</v>
      </c>
      <c r="E88" s="1575">
        <v>44.3</v>
      </c>
      <c r="F88" s="1575">
        <v>51.4</v>
      </c>
      <c r="G88" s="1575">
        <v>56.96</v>
      </c>
    </row>
    <row r="89" spans="1:7">
      <c r="A89" s="884" t="s">
        <v>334</v>
      </c>
      <c r="B89" s="1575">
        <v>98.81</v>
      </c>
      <c r="C89" s="1575">
        <v>98.83</v>
      </c>
      <c r="D89" s="1575">
        <v>99.18</v>
      </c>
      <c r="E89" s="1575">
        <v>96.84</v>
      </c>
      <c r="F89" s="1575">
        <v>98.4</v>
      </c>
      <c r="G89" s="1575">
        <v>98.79</v>
      </c>
    </row>
    <row r="90" spans="1:7">
      <c r="A90" s="884" t="s">
        <v>309</v>
      </c>
      <c r="B90" s="1575">
        <v>80.75</v>
      </c>
      <c r="C90" s="1575">
        <v>80.739999999999995</v>
      </c>
      <c r="D90" s="1575">
        <v>80.62</v>
      </c>
      <c r="E90" s="1575">
        <v>80.7</v>
      </c>
      <c r="F90" s="1575">
        <v>82.3</v>
      </c>
      <c r="G90" s="1575">
        <v>83.5</v>
      </c>
    </row>
    <row r="91" spans="1:7">
      <c r="A91" s="884" t="s">
        <v>335</v>
      </c>
      <c r="B91" s="1575">
        <v>81.11</v>
      </c>
      <c r="C91" s="1575">
        <v>82.46</v>
      </c>
      <c r="D91" s="1575">
        <v>82.57</v>
      </c>
      <c r="E91" s="1575">
        <v>82.79</v>
      </c>
      <c r="F91" s="1575">
        <v>83.8</v>
      </c>
      <c r="G91" s="1575">
        <v>87.05</v>
      </c>
    </row>
    <row r="92" spans="1:7">
      <c r="A92" s="884" t="s">
        <v>310</v>
      </c>
      <c r="B92" s="1575">
        <v>70.91</v>
      </c>
      <c r="C92" s="1575">
        <v>70.87</v>
      </c>
      <c r="D92" s="1575">
        <v>70.95</v>
      </c>
      <c r="E92" s="1575">
        <v>72.7</v>
      </c>
      <c r="F92" s="1575">
        <v>74.8</v>
      </c>
      <c r="G92" s="1575">
        <v>76.72</v>
      </c>
    </row>
    <row r="93" spans="1:7">
      <c r="A93" s="884" t="s">
        <v>336</v>
      </c>
      <c r="B93" s="1575">
        <v>97.75</v>
      </c>
      <c r="C93" s="1575">
        <v>95.3</v>
      </c>
      <c r="D93" s="1575">
        <v>96.58</v>
      </c>
      <c r="E93" s="1575">
        <v>97.32</v>
      </c>
      <c r="F93" s="1575">
        <v>97.3</v>
      </c>
      <c r="G93" s="1575">
        <v>98.45</v>
      </c>
    </row>
    <row r="94" spans="1:7">
      <c r="A94" s="884" t="s">
        <v>337</v>
      </c>
      <c r="B94" s="1575">
        <v>79.97</v>
      </c>
      <c r="C94" s="1575">
        <v>85.04</v>
      </c>
      <c r="D94" s="1575">
        <v>85.95</v>
      </c>
      <c r="E94" s="1575">
        <v>86.8</v>
      </c>
      <c r="F94" s="1575">
        <v>87.7</v>
      </c>
      <c r="G94" s="1575">
        <v>90.3</v>
      </c>
    </row>
    <row r="95" spans="1:7">
      <c r="A95" s="884" t="s">
        <v>344</v>
      </c>
      <c r="B95" s="1575">
        <v>61.6</v>
      </c>
      <c r="C95" s="1575">
        <v>59.93</v>
      </c>
      <c r="D95" s="1575">
        <v>61.84</v>
      </c>
      <c r="E95" s="1575">
        <v>62.1</v>
      </c>
      <c r="F95" s="1575">
        <v>63.2</v>
      </c>
      <c r="G95" s="1575">
        <v>60.6</v>
      </c>
    </row>
    <row r="96" spans="1:7">
      <c r="A96" s="884" t="s">
        <v>339</v>
      </c>
      <c r="B96" s="1575">
        <v>74.849999999999994</v>
      </c>
      <c r="C96" s="1575">
        <v>76.48</v>
      </c>
      <c r="D96" s="1575">
        <v>76.63</v>
      </c>
      <c r="E96" s="1575">
        <v>86.41</v>
      </c>
      <c r="F96" s="1575">
        <v>81</v>
      </c>
      <c r="G96" s="1575">
        <v>89.18</v>
      </c>
    </row>
    <row r="98" spans="1:13" ht="15" customHeight="1">
      <c r="A98" s="1665" t="s">
        <v>1229</v>
      </c>
      <c r="B98" s="1665"/>
      <c r="C98" s="1665"/>
      <c r="D98" s="1665"/>
      <c r="E98" s="1665"/>
      <c r="F98" s="1665"/>
      <c r="G98" s="1665"/>
      <c r="H98" s="1582"/>
      <c r="I98" s="1582"/>
      <c r="J98" s="1582"/>
      <c r="K98" s="1582"/>
      <c r="L98" s="1582"/>
      <c r="M98" s="1582"/>
    </row>
  </sheetData>
  <mergeCells count="10">
    <mergeCell ref="A1:G1"/>
    <mergeCell ref="A98:G98"/>
    <mergeCell ref="A23:G23"/>
    <mergeCell ref="A4:G4"/>
    <mergeCell ref="A35:G35"/>
    <mergeCell ref="A44:G44"/>
    <mergeCell ref="A52:G52"/>
    <mergeCell ref="A67:G67"/>
    <mergeCell ref="A74:G74"/>
    <mergeCell ref="A85:G85"/>
  </mergeCells>
  <pageMargins left="0.7" right="0.7" top="0.75" bottom="0.75" header="0.3" footer="0.3"/>
  <pageSetup paperSize="9" orientation="portrait"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workbookViewId="0">
      <selection sqref="A1:G1"/>
    </sheetView>
  </sheetViews>
  <sheetFormatPr defaultRowHeight="14.5"/>
  <cols>
    <col min="1" max="1" width="27.26953125" style="741" customWidth="1"/>
    <col min="2" max="5" width="9.1796875" style="645"/>
  </cols>
  <sheetData>
    <row r="1" spans="1:7" ht="45" customHeight="1">
      <c r="A1" s="1704" t="s">
        <v>1211</v>
      </c>
      <c r="B1" s="1704"/>
      <c r="C1" s="1704"/>
      <c r="D1" s="1704"/>
      <c r="E1" s="1704"/>
      <c r="F1" s="1704"/>
      <c r="G1" s="1704"/>
    </row>
    <row r="2" spans="1:7">
      <c r="A2" s="634" t="s">
        <v>373</v>
      </c>
      <c r="B2" s="1017">
        <v>2018</v>
      </c>
      <c r="C2" s="1017">
        <v>2019</v>
      </c>
      <c r="D2" s="871">
        <v>2020</v>
      </c>
      <c r="E2" s="871">
        <v>2021</v>
      </c>
      <c r="F2" s="1017">
        <v>2022</v>
      </c>
      <c r="G2" s="1017">
        <v>2023</v>
      </c>
    </row>
    <row r="3" spans="1:7">
      <c r="A3" s="881" t="s">
        <v>240</v>
      </c>
      <c r="B3" s="1574">
        <v>93.21</v>
      </c>
      <c r="C3" s="1574">
        <v>93.2</v>
      </c>
      <c r="D3" s="1574">
        <v>93.51</v>
      </c>
      <c r="E3" s="1574">
        <v>94</v>
      </c>
      <c r="F3" s="1574">
        <v>94.3</v>
      </c>
      <c r="G3" s="1574">
        <v>94.99</v>
      </c>
    </row>
    <row r="4" spans="1:7" ht="15" customHeight="1">
      <c r="A4" s="1784" t="s">
        <v>242</v>
      </c>
      <c r="B4" s="1780"/>
      <c r="C4" s="1780"/>
      <c r="D4" s="1780"/>
      <c r="E4" s="1780"/>
      <c r="F4" s="1780"/>
      <c r="G4" s="1785"/>
    </row>
    <row r="5" spans="1:7">
      <c r="A5" s="928" t="s">
        <v>312</v>
      </c>
      <c r="B5" s="1575">
        <v>95.38</v>
      </c>
      <c r="C5" s="1575">
        <v>95.41</v>
      </c>
      <c r="D5" s="1575">
        <v>95.8</v>
      </c>
      <c r="E5" s="1575">
        <v>95.88</v>
      </c>
      <c r="F5" s="1575">
        <v>96</v>
      </c>
      <c r="G5" s="1575">
        <v>96.01</v>
      </c>
    </row>
    <row r="6" spans="1:7">
      <c r="A6" s="928" t="s">
        <v>313</v>
      </c>
      <c r="B6" s="1575">
        <v>93.53</v>
      </c>
      <c r="C6" s="1575">
        <v>88.8</v>
      </c>
      <c r="D6" s="1575">
        <v>90.22</v>
      </c>
      <c r="E6" s="1575">
        <v>91.35</v>
      </c>
      <c r="F6" s="1575">
        <v>92.1</v>
      </c>
      <c r="G6" s="1575">
        <v>95.15</v>
      </c>
    </row>
    <row r="7" spans="1:7">
      <c r="A7" s="928" t="s">
        <v>245</v>
      </c>
      <c r="B7" s="1575">
        <v>95.82</v>
      </c>
      <c r="C7" s="1575">
        <v>96.98</v>
      </c>
      <c r="D7" s="1575">
        <v>97.47</v>
      </c>
      <c r="E7" s="1575">
        <v>98.9</v>
      </c>
      <c r="F7" s="1575">
        <v>99.3</v>
      </c>
      <c r="G7" s="1575">
        <v>99.46</v>
      </c>
    </row>
    <row r="8" spans="1:7">
      <c r="A8" s="928" t="s">
        <v>246</v>
      </c>
      <c r="B8" s="1575">
        <v>96.03</v>
      </c>
      <c r="C8" s="1575">
        <v>96.43</v>
      </c>
      <c r="D8" s="1575">
        <v>96.65</v>
      </c>
      <c r="E8" s="1575">
        <v>97.2</v>
      </c>
      <c r="F8" s="1575">
        <v>98.3</v>
      </c>
      <c r="G8" s="1575">
        <v>98.31</v>
      </c>
    </row>
    <row r="9" spans="1:7">
      <c r="A9" s="928" t="s">
        <v>247</v>
      </c>
      <c r="B9" s="1575">
        <v>90.75</v>
      </c>
      <c r="C9" s="1575">
        <v>90.96</v>
      </c>
      <c r="D9" s="1575">
        <v>94.9</v>
      </c>
      <c r="E9" s="1575">
        <v>96.37</v>
      </c>
      <c r="F9" s="1575">
        <v>96.4</v>
      </c>
      <c r="G9" s="1575">
        <v>98.23</v>
      </c>
    </row>
    <row r="10" spans="1:7">
      <c r="A10" s="928" t="s">
        <v>248</v>
      </c>
      <c r="B10" s="1575">
        <v>87.07</v>
      </c>
      <c r="C10" s="1575">
        <v>89.39</v>
      </c>
      <c r="D10" s="1575">
        <v>93.62</v>
      </c>
      <c r="E10" s="1575">
        <v>94.4</v>
      </c>
      <c r="F10" s="1575">
        <v>91.8</v>
      </c>
      <c r="G10" s="1575">
        <v>95.4</v>
      </c>
    </row>
    <row r="11" spans="1:7">
      <c r="A11" s="928" t="s">
        <v>314</v>
      </c>
      <c r="B11" s="1575">
        <v>75.08</v>
      </c>
      <c r="C11" s="1575">
        <v>83.15</v>
      </c>
      <c r="D11" s="1575">
        <v>81.44</v>
      </c>
      <c r="E11" s="1575">
        <v>85.2</v>
      </c>
      <c r="F11" s="1575">
        <v>86.2</v>
      </c>
      <c r="G11" s="1575">
        <v>88</v>
      </c>
    </row>
    <row r="12" spans="1:7">
      <c r="A12" s="928" t="s">
        <v>249</v>
      </c>
      <c r="B12" s="1575">
        <v>99.88</v>
      </c>
      <c r="C12" s="1575">
        <v>98.74</v>
      </c>
      <c r="D12" s="1575">
        <v>99</v>
      </c>
      <c r="E12" s="1575">
        <v>99</v>
      </c>
      <c r="F12" s="1575">
        <v>99.1</v>
      </c>
      <c r="G12" s="1575">
        <v>98.95</v>
      </c>
    </row>
    <row r="13" spans="1:7">
      <c r="A13" s="928" t="s">
        <v>250</v>
      </c>
      <c r="B13" s="1575">
        <v>98.8</v>
      </c>
      <c r="C13" s="1575">
        <v>98.87</v>
      </c>
      <c r="D13" s="1575">
        <v>99</v>
      </c>
      <c r="E13" s="1575">
        <v>99</v>
      </c>
      <c r="F13" s="1575">
        <v>99</v>
      </c>
      <c r="G13" s="1575">
        <v>98.99</v>
      </c>
    </row>
    <row r="14" spans="1:7">
      <c r="A14" s="928" t="s">
        <v>251</v>
      </c>
      <c r="B14" s="1575">
        <v>94.03</v>
      </c>
      <c r="C14" s="1575">
        <v>94.81</v>
      </c>
      <c r="D14" s="1575">
        <v>95.32</v>
      </c>
      <c r="E14" s="1575">
        <v>95.6</v>
      </c>
      <c r="F14" s="1575">
        <v>96.3</v>
      </c>
      <c r="G14" s="1575">
        <v>97.29</v>
      </c>
    </row>
    <row r="15" spans="1:7">
      <c r="A15" s="928" t="s">
        <v>252</v>
      </c>
      <c r="B15" s="1575">
        <v>96.56</v>
      </c>
      <c r="C15" s="1575">
        <v>93.7</v>
      </c>
      <c r="D15" s="1575">
        <v>93.8</v>
      </c>
      <c r="E15" s="1575">
        <v>94.1</v>
      </c>
      <c r="F15" s="1575">
        <v>94.1</v>
      </c>
      <c r="G15" s="1575">
        <v>95.2</v>
      </c>
    </row>
    <row r="16" spans="1:7">
      <c r="A16" s="928" t="s">
        <v>253</v>
      </c>
      <c r="B16" s="1575">
        <v>99.3</v>
      </c>
      <c r="C16" s="1575">
        <v>98.22</v>
      </c>
      <c r="D16" s="1575">
        <v>93.64</v>
      </c>
      <c r="E16" s="1575">
        <v>95.3</v>
      </c>
      <c r="F16" s="1575">
        <v>96.8</v>
      </c>
      <c r="G16" s="1575">
        <v>98.6</v>
      </c>
    </row>
    <row r="17" spans="1:7">
      <c r="A17" s="928" t="s">
        <v>254</v>
      </c>
      <c r="B17" s="1575">
        <v>67.760000000000005</v>
      </c>
      <c r="C17" s="1575">
        <v>73.849999999999994</v>
      </c>
      <c r="D17" s="1575">
        <v>77.38</v>
      </c>
      <c r="E17" s="1575">
        <v>76.930000000000007</v>
      </c>
      <c r="F17" s="1575">
        <v>76.099999999999994</v>
      </c>
      <c r="G17" s="1575">
        <v>77.680000000000007</v>
      </c>
    </row>
    <row r="18" spans="1:7">
      <c r="A18" s="928" t="s">
        <v>315</v>
      </c>
      <c r="B18" s="1575">
        <v>92.2</v>
      </c>
      <c r="C18" s="1575">
        <v>92.14</v>
      </c>
      <c r="D18" s="1575">
        <v>92.33</v>
      </c>
      <c r="E18" s="1575">
        <v>92.9</v>
      </c>
      <c r="F18" s="1575">
        <v>93.6</v>
      </c>
      <c r="G18" s="1575">
        <v>96.02</v>
      </c>
    </row>
    <row r="19" spans="1:7">
      <c r="A19" s="928" t="s">
        <v>255</v>
      </c>
      <c r="B19" s="1575">
        <v>86.47</v>
      </c>
      <c r="C19" s="1575">
        <v>89.44</v>
      </c>
      <c r="D19" s="1575">
        <v>93.02</v>
      </c>
      <c r="E19" s="1575">
        <v>94.2</v>
      </c>
      <c r="F19" s="1575">
        <v>96.9</v>
      </c>
      <c r="G19" s="1575">
        <v>97.4</v>
      </c>
    </row>
    <row r="20" spans="1:7">
      <c r="A20" s="928" t="s">
        <v>256</v>
      </c>
      <c r="B20" s="1575">
        <v>95.07</v>
      </c>
      <c r="C20" s="1575">
        <v>95.6</v>
      </c>
      <c r="D20" s="1575">
        <v>96.88</v>
      </c>
      <c r="E20" s="1575">
        <v>97</v>
      </c>
      <c r="F20" s="1575">
        <v>97.3</v>
      </c>
      <c r="G20" s="1575">
        <v>98.41</v>
      </c>
    </row>
    <row r="21" spans="1:7">
      <c r="A21" s="928" t="s">
        <v>316</v>
      </c>
      <c r="B21" s="1575">
        <v>98.94</v>
      </c>
      <c r="C21" s="1575">
        <v>99.37</v>
      </c>
      <c r="D21" s="1575">
        <v>99.19</v>
      </c>
      <c r="E21" s="1575">
        <v>96.93</v>
      </c>
      <c r="F21" s="1575">
        <v>99</v>
      </c>
      <c r="G21" s="1575">
        <v>99.14</v>
      </c>
    </row>
    <row r="22" spans="1:7">
      <c r="A22" s="928" t="s">
        <v>257</v>
      </c>
      <c r="B22" s="1575">
        <v>99.63</v>
      </c>
      <c r="C22" s="1575">
        <v>99.63</v>
      </c>
      <c r="D22" s="1575">
        <v>99.63</v>
      </c>
      <c r="E22" s="1575">
        <v>99.63</v>
      </c>
      <c r="F22" s="1580" t="s">
        <v>1209</v>
      </c>
      <c r="G22" s="1575" t="s">
        <v>1209</v>
      </c>
    </row>
    <row r="23" spans="1:7" ht="15" customHeight="1">
      <c r="A23" s="1784" t="s">
        <v>258</v>
      </c>
      <c r="B23" s="1780"/>
      <c r="C23" s="1780"/>
      <c r="D23" s="1780"/>
      <c r="E23" s="1780"/>
      <c r="F23" s="1780"/>
      <c r="G23" s="1786"/>
    </row>
    <row r="24" spans="1:7">
      <c r="A24" s="882" t="s">
        <v>259</v>
      </c>
      <c r="B24" s="1575">
        <v>83.63</v>
      </c>
      <c r="C24" s="1575">
        <v>73.61</v>
      </c>
      <c r="D24" s="1575">
        <v>74.22</v>
      </c>
      <c r="E24" s="1575">
        <v>74.2</v>
      </c>
      <c r="F24" s="1575">
        <v>74.3</v>
      </c>
      <c r="G24" s="1575">
        <v>74.3</v>
      </c>
    </row>
    <row r="25" spans="1:7">
      <c r="A25" s="882" t="s">
        <v>260</v>
      </c>
      <c r="B25" s="1575">
        <v>98.94</v>
      </c>
      <c r="C25" s="1575">
        <v>97.97</v>
      </c>
      <c r="D25" s="1575">
        <v>98.19</v>
      </c>
      <c r="E25" s="1575">
        <v>98.35</v>
      </c>
      <c r="F25" s="1575">
        <v>98.4</v>
      </c>
      <c r="G25" s="1575">
        <v>98.44</v>
      </c>
    </row>
    <row r="26" spans="1:7">
      <c r="A26" s="882" t="s">
        <v>318</v>
      </c>
      <c r="B26" s="1575">
        <v>83.14</v>
      </c>
      <c r="C26" s="1575">
        <v>74.95</v>
      </c>
      <c r="D26" s="1575">
        <v>76.209999999999994</v>
      </c>
      <c r="E26" s="1575">
        <v>76.61</v>
      </c>
      <c r="F26" s="1575">
        <v>80.400000000000006</v>
      </c>
      <c r="G26" s="1575">
        <v>82.06</v>
      </c>
    </row>
    <row r="27" spans="1:7">
      <c r="A27" s="882" t="s">
        <v>262</v>
      </c>
      <c r="B27" s="1575">
        <v>64.680000000000007</v>
      </c>
      <c r="C27" s="1575">
        <v>67.290000000000006</v>
      </c>
      <c r="D27" s="1575">
        <v>68.8</v>
      </c>
      <c r="E27" s="1575">
        <v>70.3</v>
      </c>
      <c r="F27" s="1575">
        <v>70.3</v>
      </c>
      <c r="G27" s="1575">
        <v>78.48</v>
      </c>
    </row>
    <row r="28" spans="1:7">
      <c r="A28" s="882" t="s">
        <v>263</v>
      </c>
      <c r="B28" s="1575">
        <v>51.91</v>
      </c>
      <c r="C28" s="1575">
        <v>62.61</v>
      </c>
      <c r="D28" s="1575">
        <v>63.5</v>
      </c>
      <c r="E28" s="1575">
        <v>65.989999999999995</v>
      </c>
      <c r="F28" s="1575">
        <v>70.2</v>
      </c>
      <c r="G28" s="1575">
        <v>72.010000000000005</v>
      </c>
    </row>
    <row r="29" spans="1:7">
      <c r="A29" s="882" t="s">
        <v>264</v>
      </c>
      <c r="B29" s="1575">
        <v>99.24</v>
      </c>
      <c r="C29" s="1575">
        <v>95.04</v>
      </c>
      <c r="D29" s="1575">
        <v>94.9</v>
      </c>
      <c r="E29" s="1575">
        <v>94.9</v>
      </c>
      <c r="F29" s="1575">
        <v>94.9</v>
      </c>
      <c r="G29" s="1575">
        <v>95.8</v>
      </c>
    </row>
    <row r="30" spans="1:7">
      <c r="A30" s="882" t="s">
        <v>319</v>
      </c>
      <c r="B30" s="1575">
        <v>91.1</v>
      </c>
      <c r="C30" s="1575">
        <v>91.13</v>
      </c>
      <c r="D30" s="1575">
        <v>92.74</v>
      </c>
      <c r="E30" s="1575">
        <v>92.41</v>
      </c>
      <c r="F30" s="1575">
        <v>90.7</v>
      </c>
      <c r="G30" s="1575">
        <v>94.07</v>
      </c>
    </row>
    <row r="31" spans="1:7">
      <c r="A31" s="882" t="s">
        <v>320</v>
      </c>
      <c r="B31" s="1575">
        <v>100</v>
      </c>
      <c r="C31" s="1575">
        <v>99.7</v>
      </c>
      <c r="D31" s="1575">
        <v>100</v>
      </c>
      <c r="E31" s="1575">
        <v>90.21</v>
      </c>
      <c r="F31" s="1575">
        <v>86.9</v>
      </c>
      <c r="G31" s="1575">
        <v>88.76</v>
      </c>
    </row>
    <row r="32" spans="1:7">
      <c r="A32" s="882" t="s">
        <v>266</v>
      </c>
      <c r="B32" s="1575">
        <v>76.38</v>
      </c>
      <c r="C32" s="1575">
        <v>81</v>
      </c>
      <c r="D32" s="1575">
        <v>82</v>
      </c>
      <c r="E32" s="1575">
        <v>83</v>
      </c>
      <c r="F32" s="1575">
        <v>84.8</v>
      </c>
      <c r="G32" s="1575">
        <v>87.48</v>
      </c>
    </row>
    <row r="33" spans="1:7">
      <c r="A33" s="882" t="s">
        <v>321</v>
      </c>
      <c r="B33" s="1575">
        <v>95.2</v>
      </c>
      <c r="C33" s="1575">
        <v>91.79</v>
      </c>
      <c r="D33" s="1575">
        <v>94.93</v>
      </c>
      <c r="E33" s="1575">
        <v>95</v>
      </c>
      <c r="F33" s="1575">
        <v>97</v>
      </c>
      <c r="G33" s="1575">
        <v>97.09</v>
      </c>
    </row>
    <row r="34" spans="1:7">
      <c r="A34" s="882" t="s">
        <v>267</v>
      </c>
      <c r="B34" s="1575">
        <v>100</v>
      </c>
      <c r="C34" s="1575">
        <v>100</v>
      </c>
      <c r="D34" s="1575">
        <v>100</v>
      </c>
      <c r="E34" s="1575">
        <v>100</v>
      </c>
      <c r="F34" s="1580" t="s">
        <v>1209</v>
      </c>
      <c r="G34" s="1575" t="s">
        <v>1209</v>
      </c>
    </row>
    <row r="35" spans="1:7">
      <c r="A35" s="1784" t="s">
        <v>268</v>
      </c>
      <c r="B35" s="1780"/>
      <c r="C35" s="1780"/>
      <c r="D35" s="1780"/>
      <c r="E35" s="1780"/>
      <c r="F35" s="1780"/>
      <c r="G35" s="1786"/>
    </row>
    <row r="36" spans="1:7">
      <c r="A36" s="884" t="s">
        <v>382</v>
      </c>
      <c r="B36" s="1575">
        <v>100</v>
      </c>
      <c r="C36" s="1575">
        <v>80.5</v>
      </c>
      <c r="D36" s="1575">
        <v>88.9</v>
      </c>
      <c r="E36" s="1575">
        <v>92.5</v>
      </c>
      <c r="F36" s="1575">
        <v>92</v>
      </c>
      <c r="G36" s="1575">
        <v>92.1</v>
      </c>
    </row>
    <row r="37" spans="1:7">
      <c r="A37" s="882" t="s">
        <v>269</v>
      </c>
      <c r="B37" s="1575">
        <v>0</v>
      </c>
      <c r="C37" s="1575">
        <v>0</v>
      </c>
      <c r="D37" s="1575">
        <v>0</v>
      </c>
      <c r="E37" s="1575">
        <v>0</v>
      </c>
      <c r="F37" s="1575">
        <v>0</v>
      </c>
      <c r="G37" s="1575">
        <v>0</v>
      </c>
    </row>
    <row r="38" spans="1:7">
      <c r="A38" s="882" t="s">
        <v>270</v>
      </c>
      <c r="B38" s="1575">
        <v>79.239999999999995</v>
      </c>
      <c r="C38" s="1575">
        <v>80.400000000000006</v>
      </c>
      <c r="D38" s="1575">
        <v>77.680000000000007</v>
      </c>
      <c r="E38" s="1575">
        <v>73.8</v>
      </c>
      <c r="F38" s="1575">
        <v>75.5</v>
      </c>
      <c r="G38" s="1575">
        <v>77.540000000000006</v>
      </c>
    </row>
    <row r="39" spans="1:7">
      <c r="A39" s="882" t="s">
        <v>271</v>
      </c>
      <c r="B39" s="1575">
        <v>98.24</v>
      </c>
      <c r="C39" s="1575">
        <v>94.79</v>
      </c>
      <c r="D39" s="1575">
        <v>94.95</v>
      </c>
      <c r="E39" s="1575">
        <v>95</v>
      </c>
      <c r="F39" s="1575">
        <v>95.2</v>
      </c>
      <c r="G39" s="1575">
        <v>96.3</v>
      </c>
    </row>
    <row r="40" spans="1:7">
      <c r="A40" s="882" t="s">
        <v>272</v>
      </c>
      <c r="B40" s="1575">
        <v>99.01</v>
      </c>
      <c r="C40" s="1575">
        <v>99.26</v>
      </c>
      <c r="D40" s="1575">
        <v>99.24</v>
      </c>
      <c r="E40" s="1575">
        <v>99.2</v>
      </c>
      <c r="F40" s="1575">
        <v>99</v>
      </c>
      <c r="G40" s="1575">
        <v>98.71</v>
      </c>
    </row>
    <row r="41" spans="1:7">
      <c r="A41" s="882" t="s">
        <v>273</v>
      </c>
      <c r="B41" s="1575">
        <v>95.95</v>
      </c>
      <c r="C41" s="1575">
        <v>95.92</v>
      </c>
      <c r="D41" s="1575">
        <v>96.06</v>
      </c>
      <c r="E41" s="1575">
        <v>96.1</v>
      </c>
      <c r="F41" s="1575">
        <v>98</v>
      </c>
      <c r="G41" s="1575">
        <v>98.48</v>
      </c>
    </row>
    <row r="42" spans="1:7">
      <c r="A42" s="882" t="s">
        <v>323</v>
      </c>
      <c r="B42" s="1575">
        <v>95.9</v>
      </c>
      <c r="C42" s="1575">
        <v>90.29</v>
      </c>
      <c r="D42" s="1575">
        <v>89.87</v>
      </c>
      <c r="E42" s="1575">
        <v>89.9</v>
      </c>
      <c r="F42" s="1575">
        <v>89.9</v>
      </c>
      <c r="G42" s="1575">
        <v>90</v>
      </c>
    </row>
    <row r="43" spans="1:7">
      <c r="A43" s="882" t="s">
        <v>274</v>
      </c>
      <c r="B43" s="1575">
        <v>97.41</v>
      </c>
      <c r="C43" s="1575">
        <v>97.51</v>
      </c>
      <c r="D43" s="1575">
        <v>97.28</v>
      </c>
      <c r="E43" s="1575">
        <v>97.3</v>
      </c>
      <c r="F43" s="1575">
        <v>97.3</v>
      </c>
      <c r="G43" s="1575">
        <v>97.3</v>
      </c>
    </row>
    <row r="44" spans="1:7" ht="15" customHeight="1">
      <c r="A44" s="1787" t="s">
        <v>275</v>
      </c>
      <c r="B44" s="1788"/>
      <c r="C44" s="1788"/>
      <c r="D44" s="1788"/>
      <c r="E44" s="1788"/>
      <c r="F44" s="1788"/>
      <c r="G44" s="1789"/>
    </row>
    <row r="45" spans="1:7">
      <c r="A45" s="882" t="s">
        <v>276</v>
      </c>
      <c r="B45" s="1575">
        <v>81.430000000000007</v>
      </c>
      <c r="C45" s="1575">
        <v>89.5</v>
      </c>
      <c r="D45" s="1575">
        <v>82.83</v>
      </c>
      <c r="E45" s="1575">
        <v>90.04</v>
      </c>
      <c r="F45" s="1575">
        <v>91.4</v>
      </c>
      <c r="G45" s="1575">
        <v>92.6</v>
      </c>
    </row>
    <row r="46" spans="1:7">
      <c r="A46" s="882" t="s">
        <v>277</v>
      </c>
      <c r="B46" s="1575">
        <v>84</v>
      </c>
      <c r="C46" s="1575">
        <v>80.73</v>
      </c>
      <c r="D46" s="1575">
        <v>70.400000000000006</v>
      </c>
      <c r="E46" s="1575">
        <v>71.849999999999994</v>
      </c>
      <c r="F46" s="1575">
        <v>72.8</v>
      </c>
      <c r="G46" s="1575">
        <v>68.099999999999994</v>
      </c>
    </row>
    <row r="47" spans="1:7" ht="26">
      <c r="A47" s="882" t="s">
        <v>324</v>
      </c>
      <c r="B47" s="1575">
        <v>95.57</v>
      </c>
      <c r="C47" s="1575">
        <v>100</v>
      </c>
      <c r="D47" s="1575">
        <v>93.01</v>
      </c>
      <c r="E47" s="1575">
        <v>93.01</v>
      </c>
      <c r="F47" s="1575">
        <v>93</v>
      </c>
      <c r="G47" s="1575">
        <v>93.93</v>
      </c>
    </row>
    <row r="48" spans="1:7" ht="26">
      <c r="A48" s="882" t="s">
        <v>325</v>
      </c>
      <c r="B48" s="1575">
        <v>96.7</v>
      </c>
      <c r="C48" s="1575">
        <v>96.09</v>
      </c>
      <c r="D48" s="1575">
        <v>99.23</v>
      </c>
      <c r="E48" s="1575">
        <v>81.5</v>
      </c>
      <c r="F48" s="1575">
        <v>98</v>
      </c>
      <c r="G48" s="1575">
        <v>98.9</v>
      </c>
    </row>
    <row r="49" spans="1:7" ht="26">
      <c r="A49" s="882" t="s">
        <v>700</v>
      </c>
      <c r="B49" s="1575">
        <v>85.1</v>
      </c>
      <c r="C49" s="1575">
        <v>85.1</v>
      </c>
      <c r="D49" s="1575">
        <v>87.36</v>
      </c>
      <c r="E49" s="1575">
        <v>87.28</v>
      </c>
      <c r="F49" s="1575">
        <v>97.5</v>
      </c>
      <c r="G49" s="1575">
        <v>97.42</v>
      </c>
    </row>
    <row r="50" spans="1:7">
      <c r="A50" s="882" t="s">
        <v>280</v>
      </c>
      <c r="B50" s="1575">
        <v>76</v>
      </c>
      <c r="C50" s="1575">
        <v>80.5</v>
      </c>
      <c r="D50" s="1575">
        <v>81.7</v>
      </c>
      <c r="E50" s="1575">
        <v>85.24</v>
      </c>
      <c r="F50" s="1575">
        <v>90.5</v>
      </c>
      <c r="G50" s="1575">
        <v>92.8</v>
      </c>
    </row>
    <row r="51" spans="1:7">
      <c r="A51" s="882" t="s">
        <v>281</v>
      </c>
      <c r="B51" s="1575">
        <v>98.2</v>
      </c>
      <c r="C51" s="1575">
        <v>98.17</v>
      </c>
      <c r="D51" s="1575">
        <v>97.1</v>
      </c>
      <c r="E51" s="1575">
        <v>98.2</v>
      </c>
      <c r="F51" s="1575">
        <v>98.2</v>
      </c>
      <c r="G51" s="1575">
        <v>98.3</v>
      </c>
    </row>
    <row r="52" spans="1:7" ht="15" customHeight="1">
      <c r="A52" s="1784" t="s">
        <v>282</v>
      </c>
      <c r="B52" s="1780"/>
      <c r="C52" s="1780"/>
      <c r="D52" s="1780"/>
      <c r="E52" s="1780"/>
      <c r="F52" s="1780"/>
      <c r="G52" s="1786"/>
    </row>
    <row r="53" spans="1:7">
      <c r="A53" s="882" t="s">
        <v>283</v>
      </c>
      <c r="B53" s="1575">
        <v>99.5</v>
      </c>
      <c r="C53" s="1575">
        <v>98.25</v>
      </c>
      <c r="D53" s="1575">
        <v>96.3</v>
      </c>
      <c r="E53" s="1575">
        <v>96.3</v>
      </c>
      <c r="F53" s="1575">
        <v>98.3</v>
      </c>
      <c r="G53" s="1575">
        <v>98.44</v>
      </c>
    </row>
    <row r="54" spans="1:7">
      <c r="A54" s="882" t="s">
        <v>326</v>
      </c>
      <c r="B54" s="1575">
        <v>99.55</v>
      </c>
      <c r="C54" s="1575">
        <v>99.5</v>
      </c>
      <c r="D54" s="1575">
        <v>99.05</v>
      </c>
      <c r="E54" s="1575">
        <v>99.5</v>
      </c>
      <c r="F54" s="1575">
        <v>99.5</v>
      </c>
      <c r="G54" s="1575">
        <v>99.6</v>
      </c>
    </row>
    <row r="55" spans="1:7">
      <c r="A55" s="882" t="s">
        <v>284</v>
      </c>
      <c r="B55" s="1575">
        <v>97.99</v>
      </c>
      <c r="C55" s="1575">
        <v>91.7</v>
      </c>
      <c r="D55" s="1575">
        <v>92</v>
      </c>
      <c r="E55" s="1575">
        <v>92.5</v>
      </c>
      <c r="F55" s="1575">
        <v>93.4</v>
      </c>
      <c r="G55" s="1575">
        <v>94.9</v>
      </c>
    </row>
    <row r="56" spans="1:7" ht="26.5">
      <c r="A56" s="884" t="s">
        <v>648</v>
      </c>
      <c r="B56" s="1575">
        <v>99.98</v>
      </c>
      <c r="C56" s="1575">
        <v>96.12</v>
      </c>
      <c r="D56" s="1575">
        <v>96.79</v>
      </c>
      <c r="E56" s="1575">
        <v>97.25</v>
      </c>
      <c r="F56" s="1575">
        <v>97.3</v>
      </c>
      <c r="G56" s="1575">
        <v>98.78</v>
      </c>
    </row>
    <row r="57" spans="1:7">
      <c r="A57" s="882" t="s">
        <v>285</v>
      </c>
      <c r="B57" s="1575">
        <v>95.16</v>
      </c>
      <c r="C57" s="1575">
        <v>94.16</v>
      </c>
      <c r="D57" s="1575">
        <v>94.56</v>
      </c>
      <c r="E57" s="1575">
        <v>98.91</v>
      </c>
      <c r="F57" s="1575">
        <v>98.4</v>
      </c>
      <c r="G57" s="1575">
        <v>99.6</v>
      </c>
    </row>
    <row r="58" spans="1:7" ht="26.5">
      <c r="A58" s="884" t="s">
        <v>651</v>
      </c>
      <c r="B58" s="1575">
        <v>96.57</v>
      </c>
      <c r="C58" s="1575">
        <v>96.37</v>
      </c>
      <c r="D58" s="1575">
        <v>97.74</v>
      </c>
      <c r="E58" s="1575">
        <v>98.51</v>
      </c>
      <c r="F58" s="1575">
        <v>98.5</v>
      </c>
      <c r="G58" s="1575">
        <v>98.48</v>
      </c>
    </row>
    <row r="59" spans="1:7">
      <c r="A59" s="882" t="s">
        <v>286</v>
      </c>
      <c r="B59" s="1575">
        <v>97.96</v>
      </c>
      <c r="C59" s="1575">
        <v>97.39</v>
      </c>
      <c r="D59" s="1575">
        <v>98.35</v>
      </c>
      <c r="E59" s="1575">
        <v>98.4</v>
      </c>
      <c r="F59" s="1575">
        <v>99.6</v>
      </c>
      <c r="G59" s="1575">
        <v>99.9</v>
      </c>
    </row>
    <row r="60" spans="1:7">
      <c r="A60" s="882" t="s">
        <v>287</v>
      </c>
      <c r="B60" s="1575">
        <v>92.5</v>
      </c>
      <c r="C60" s="1575">
        <v>95.1</v>
      </c>
      <c r="D60" s="1575">
        <v>95.03</v>
      </c>
      <c r="E60" s="1575">
        <v>95.1</v>
      </c>
      <c r="F60" s="1575">
        <v>95.1</v>
      </c>
      <c r="G60" s="1575">
        <v>95.1</v>
      </c>
    </row>
    <row r="61" spans="1:7">
      <c r="A61" s="882" t="s">
        <v>327</v>
      </c>
      <c r="B61" s="1575">
        <v>96.95</v>
      </c>
      <c r="C61" s="1575">
        <v>96.89</v>
      </c>
      <c r="D61" s="1575">
        <v>97</v>
      </c>
      <c r="E61" s="1575">
        <v>93.5</v>
      </c>
      <c r="F61" s="1575">
        <v>93.6</v>
      </c>
      <c r="G61" s="1575">
        <v>94.03</v>
      </c>
    </row>
    <row r="62" spans="1:7">
      <c r="A62" s="882" t="s">
        <v>288</v>
      </c>
      <c r="B62" s="1575">
        <v>98.08</v>
      </c>
      <c r="C62" s="1575">
        <v>94.5</v>
      </c>
      <c r="D62" s="1575">
        <v>94.5</v>
      </c>
      <c r="E62" s="1575">
        <v>98.3</v>
      </c>
      <c r="F62" s="1575">
        <v>99.6</v>
      </c>
      <c r="G62" s="1575">
        <v>99.6</v>
      </c>
    </row>
    <row r="63" spans="1:7">
      <c r="A63" s="882" t="s">
        <v>328</v>
      </c>
      <c r="B63" s="1575">
        <v>99.06</v>
      </c>
      <c r="C63" s="1575">
        <v>94.25</v>
      </c>
      <c r="D63" s="1575">
        <v>94.21</v>
      </c>
      <c r="E63" s="1575">
        <v>97.9</v>
      </c>
      <c r="F63" s="1575">
        <v>98.8</v>
      </c>
      <c r="G63" s="1575">
        <v>98.8</v>
      </c>
    </row>
    <row r="64" spans="1:7">
      <c r="A64" s="882" t="s">
        <v>289</v>
      </c>
      <c r="B64" s="1575">
        <v>88.67</v>
      </c>
      <c r="C64" s="1575">
        <v>88.67</v>
      </c>
      <c r="D64" s="1575">
        <v>88.7</v>
      </c>
      <c r="E64" s="1575">
        <v>88.7</v>
      </c>
      <c r="F64" s="1575">
        <v>88.7</v>
      </c>
      <c r="G64" s="1575">
        <v>90.6</v>
      </c>
    </row>
    <row r="65" spans="1:7">
      <c r="A65" s="882" t="s">
        <v>290</v>
      </c>
      <c r="B65" s="1575">
        <v>97.26</v>
      </c>
      <c r="C65" s="1575">
        <v>92.48</v>
      </c>
      <c r="D65" s="1575">
        <v>93.94</v>
      </c>
      <c r="E65" s="1575">
        <v>95.4</v>
      </c>
      <c r="F65" s="1575">
        <v>95.5</v>
      </c>
      <c r="G65" s="1575">
        <v>94.19</v>
      </c>
    </row>
    <row r="66" spans="1:7">
      <c r="A66" s="882" t="s">
        <v>291</v>
      </c>
      <c r="B66" s="1575">
        <v>98.65</v>
      </c>
      <c r="C66" s="1575">
        <v>95.32</v>
      </c>
      <c r="D66" s="1575">
        <v>96.85</v>
      </c>
      <c r="E66" s="1575">
        <v>100</v>
      </c>
      <c r="F66" s="1575">
        <v>100</v>
      </c>
      <c r="G66" s="1575">
        <v>100</v>
      </c>
    </row>
    <row r="67" spans="1:7" ht="15" customHeight="1">
      <c r="A67" s="1784" t="s">
        <v>292</v>
      </c>
      <c r="B67" s="1780"/>
      <c r="C67" s="1780"/>
      <c r="D67" s="1780"/>
      <c r="E67" s="1780"/>
      <c r="F67" s="1780"/>
      <c r="G67" s="1786"/>
    </row>
    <row r="68" spans="1:7">
      <c r="A68" s="882" t="s">
        <v>293</v>
      </c>
      <c r="B68" s="1575">
        <v>76.989999999999995</v>
      </c>
      <c r="C68" s="1575">
        <v>76.72</v>
      </c>
      <c r="D68" s="1575">
        <v>66.739999999999995</v>
      </c>
      <c r="E68" s="1575">
        <v>69.2</v>
      </c>
      <c r="F68" s="1575">
        <v>70.2</v>
      </c>
      <c r="G68" s="1575">
        <v>70.2</v>
      </c>
    </row>
    <row r="69" spans="1:7">
      <c r="A69" s="882" t="s">
        <v>294</v>
      </c>
      <c r="B69" s="1575">
        <v>57.1</v>
      </c>
      <c r="C69" s="1575">
        <v>81.849999999999994</v>
      </c>
      <c r="D69" s="1575">
        <v>81.63</v>
      </c>
      <c r="E69" s="1575">
        <v>85.6</v>
      </c>
      <c r="F69" s="1575">
        <v>87.3</v>
      </c>
      <c r="G69" s="1575">
        <v>88.2</v>
      </c>
    </row>
    <row r="70" spans="1:7">
      <c r="A70" s="882" t="s">
        <v>330</v>
      </c>
      <c r="B70" s="1575">
        <v>93.4</v>
      </c>
      <c r="C70" s="1575">
        <v>93.73</v>
      </c>
      <c r="D70" s="1575">
        <v>94</v>
      </c>
      <c r="E70" s="1575">
        <v>93.95</v>
      </c>
      <c r="F70" s="1575">
        <v>95.9</v>
      </c>
      <c r="G70" s="1575">
        <v>95.9</v>
      </c>
    </row>
    <row r="71" spans="1:7" ht="26">
      <c r="A71" s="882" t="s">
        <v>380</v>
      </c>
      <c r="B71" s="1575">
        <v>86.4</v>
      </c>
      <c r="C71" s="1575">
        <v>76.89</v>
      </c>
      <c r="D71" s="1575">
        <v>87.52</v>
      </c>
      <c r="E71" s="1575">
        <v>87.95</v>
      </c>
      <c r="F71" s="1575">
        <v>88.5</v>
      </c>
      <c r="G71" s="1575">
        <v>91.39</v>
      </c>
    </row>
    <row r="72" spans="1:7" ht="26">
      <c r="A72" s="882" t="s">
        <v>296</v>
      </c>
      <c r="B72" s="1575">
        <v>89.11</v>
      </c>
      <c r="C72" s="1575">
        <v>90.7</v>
      </c>
      <c r="D72" s="1575">
        <v>90.74</v>
      </c>
      <c r="E72" s="1575">
        <v>90.7</v>
      </c>
      <c r="F72" s="1575">
        <v>91.3</v>
      </c>
      <c r="G72" s="1575">
        <v>90.66</v>
      </c>
    </row>
    <row r="73" spans="1:7">
      <c r="A73" s="882" t="s">
        <v>297</v>
      </c>
      <c r="B73" s="1575">
        <v>95.29</v>
      </c>
      <c r="C73" s="1575">
        <v>96.05</v>
      </c>
      <c r="D73" s="1575">
        <v>95.23</v>
      </c>
      <c r="E73" s="1575">
        <v>95.6</v>
      </c>
      <c r="F73" s="1575">
        <v>96.4</v>
      </c>
      <c r="G73" s="1575">
        <v>97</v>
      </c>
    </row>
    <row r="74" spans="1:7" ht="15" customHeight="1">
      <c r="A74" s="1784" t="s">
        <v>331</v>
      </c>
      <c r="B74" s="1780"/>
      <c r="C74" s="1780"/>
      <c r="D74" s="1780"/>
      <c r="E74" s="1780"/>
      <c r="F74" s="1780"/>
      <c r="G74" s="1786"/>
    </row>
    <row r="75" spans="1:7">
      <c r="A75" s="882" t="s">
        <v>298</v>
      </c>
      <c r="B75" s="1575">
        <v>89</v>
      </c>
      <c r="C75" s="1575">
        <v>88.54</v>
      </c>
      <c r="D75" s="1575">
        <v>93.8</v>
      </c>
      <c r="E75" s="1575">
        <v>93.8</v>
      </c>
      <c r="F75" s="1575">
        <v>94.1</v>
      </c>
      <c r="G75" s="1575">
        <v>93.53</v>
      </c>
    </row>
    <row r="76" spans="1:7">
      <c r="A76" s="882" t="s">
        <v>300</v>
      </c>
      <c r="B76" s="1575">
        <v>40.340000000000003</v>
      </c>
      <c r="C76" s="1575">
        <v>40.340000000000003</v>
      </c>
      <c r="D76" s="1575">
        <v>43.55</v>
      </c>
      <c r="E76" s="1575">
        <v>55.8</v>
      </c>
      <c r="F76" s="1575">
        <v>61.4</v>
      </c>
      <c r="G76" s="1575">
        <v>63.47</v>
      </c>
    </row>
    <row r="77" spans="1:7">
      <c r="A77" s="882" t="s">
        <v>301</v>
      </c>
      <c r="B77" s="1575">
        <v>99.36</v>
      </c>
      <c r="C77" s="1575">
        <v>96.09</v>
      </c>
      <c r="D77" s="1575">
        <v>97.51</v>
      </c>
      <c r="E77" s="1575">
        <v>97.53</v>
      </c>
      <c r="F77" s="1575">
        <v>98.3</v>
      </c>
      <c r="G77" s="1575">
        <v>98.92</v>
      </c>
    </row>
    <row r="78" spans="1:7">
      <c r="A78" s="882" t="s">
        <v>302</v>
      </c>
      <c r="B78" s="1575">
        <v>98.57</v>
      </c>
      <c r="C78" s="1575">
        <v>98.87</v>
      </c>
      <c r="D78" s="1575">
        <v>98.87</v>
      </c>
      <c r="E78" s="1575">
        <v>98.87</v>
      </c>
      <c r="F78" s="1575">
        <v>90.8</v>
      </c>
      <c r="G78" s="1575">
        <v>99.96</v>
      </c>
    </row>
    <row r="79" spans="1:7">
      <c r="A79" s="882" t="s">
        <v>332</v>
      </c>
      <c r="B79" s="1575">
        <v>98.16</v>
      </c>
      <c r="C79" s="1575">
        <v>99.23</v>
      </c>
      <c r="D79" s="1575">
        <v>99.49</v>
      </c>
      <c r="E79" s="1575">
        <v>99.7</v>
      </c>
      <c r="F79" s="1575">
        <v>99.9</v>
      </c>
      <c r="G79" s="1575">
        <v>99.88</v>
      </c>
    </row>
    <row r="80" spans="1:7">
      <c r="A80" s="882" t="s">
        <v>304</v>
      </c>
      <c r="B80" s="1575">
        <v>91.06</v>
      </c>
      <c r="C80" s="1575">
        <v>90.08</v>
      </c>
      <c r="D80" s="1575">
        <v>93.2</v>
      </c>
      <c r="E80" s="1575">
        <v>95.15</v>
      </c>
      <c r="F80" s="1575">
        <v>95</v>
      </c>
      <c r="G80" s="1575">
        <v>95.13</v>
      </c>
    </row>
    <row r="81" spans="1:7">
      <c r="A81" s="884" t="s">
        <v>650</v>
      </c>
      <c r="B81" s="1575">
        <v>99.15</v>
      </c>
      <c r="C81" s="1575">
        <v>98.5</v>
      </c>
      <c r="D81" s="1575">
        <v>98.5</v>
      </c>
      <c r="E81" s="1575">
        <v>98.6</v>
      </c>
      <c r="F81" s="1575">
        <v>98.6</v>
      </c>
      <c r="G81" s="1575">
        <v>98.6</v>
      </c>
    </row>
    <row r="82" spans="1:7">
      <c r="A82" s="882" t="s">
        <v>305</v>
      </c>
      <c r="B82" s="1575">
        <v>97.88</v>
      </c>
      <c r="C82" s="1575">
        <v>94</v>
      </c>
      <c r="D82" s="1575">
        <v>94.3</v>
      </c>
      <c r="E82" s="1575">
        <v>94.7</v>
      </c>
      <c r="F82" s="1575">
        <v>95.8</v>
      </c>
      <c r="G82" s="1575">
        <v>96.3</v>
      </c>
    </row>
    <row r="83" spans="1:7">
      <c r="A83" s="882" t="s">
        <v>306</v>
      </c>
      <c r="B83" s="1575">
        <v>98.18</v>
      </c>
      <c r="C83" s="1575">
        <v>96.66</v>
      </c>
      <c r="D83" s="1575">
        <v>97.52</v>
      </c>
      <c r="E83" s="1575">
        <v>97.5</v>
      </c>
      <c r="F83" s="1575">
        <v>97.9</v>
      </c>
      <c r="G83" s="1575">
        <v>97.9</v>
      </c>
    </row>
    <row r="84" spans="1:7">
      <c r="A84" s="882" t="s">
        <v>307</v>
      </c>
      <c r="B84" s="1575">
        <v>98.82</v>
      </c>
      <c r="C84" s="1575">
        <v>99.03</v>
      </c>
      <c r="D84" s="1575">
        <v>98.82</v>
      </c>
      <c r="E84" s="1575">
        <v>100</v>
      </c>
      <c r="F84" s="1575">
        <v>91.8</v>
      </c>
      <c r="G84" s="1575">
        <v>98.79</v>
      </c>
    </row>
    <row r="85" spans="1:7" ht="15" customHeight="1">
      <c r="A85" s="1784" t="s">
        <v>333</v>
      </c>
      <c r="B85" s="1780"/>
      <c r="C85" s="1780"/>
      <c r="D85" s="1780"/>
      <c r="E85" s="1780"/>
      <c r="F85" s="1780"/>
      <c r="G85" s="1786"/>
    </row>
    <row r="86" spans="1:7">
      <c r="A86" s="882" t="s">
        <v>299</v>
      </c>
      <c r="B86" s="1575">
        <v>70.64</v>
      </c>
      <c r="C86" s="1575">
        <v>71.680000000000007</v>
      </c>
      <c r="D86" s="1575">
        <v>72.900000000000006</v>
      </c>
      <c r="E86" s="1575">
        <v>75.400000000000006</v>
      </c>
      <c r="F86" s="1575">
        <v>77.400000000000006</v>
      </c>
      <c r="G86" s="1575">
        <v>86</v>
      </c>
    </row>
    <row r="87" spans="1:7">
      <c r="A87" s="806" t="s">
        <v>308</v>
      </c>
      <c r="B87" s="1575">
        <v>86.47</v>
      </c>
      <c r="C87" s="1575">
        <v>81.11</v>
      </c>
      <c r="D87" s="1575">
        <v>82.91</v>
      </c>
      <c r="E87" s="1575">
        <v>84.59</v>
      </c>
      <c r="F87" s="1575">
        <v>87.2</v>
      </c>
      <c r="G87" s="1575">
        <v>87.71</v>
      </c>
    </row>
    <row r="88" spans="1:7">
      <c r="A88" s="882" t="s">
        <v>303</v>
      </c>
      <c r="B88" s="1575">
        <v>68.2</v>
      </c>
      <c r="C88" s="1575">
        <v>59.06</v>
      </c>
      <c r="D88" s="1575">
        <v>60.04</v>
      </c>
      <c r="E88" s="1575">
        <v>55.7</v>
      </c>
      <c r="F88" s="1575">
        <v>61.7</v>
      </c>
      <c r="G88" s="1575">
        <v>68.400000000000006</v>
      </c>
    </row>
    <row r="89" spans="1:7">
      <c r="A89" s="882" t="s">
        <v>334</v>
      </c>
      <c r="B89" s="1575">
        <v>100</v>
      </c>
      <c r="C89" s="1575">
        <v>99.92</v>
      </c>
      <c r="D89" s="1575">
        <v>100</v>
      </c>
      <c r="E89" s="1575">
        <v>99.27</v>
      </c>
      <c r="F89" s="1575">
        <v>99.6</v>
      </c>
      <c r="G89" s="1575">
        <v>100</v>
      </c>
    </row>
    <row r="90" spans="1:7">
      <c r="A90" s="882" t="s">
        <v>309</v>
      </c>
      <c r="B90" s="1575">
        <v>89.92</v>
      </c>
      <c r="C90" s="1575">
        <v>89.81</v>
      </c>
      <c r="D90" s="1575">
        <v>90.08</v>
      </c>
      <c r="E90" s="1575">
        <v>88.5</v>
      </c>
      <c r="F90" s="1575">
        <v>88.5</v>
      </c>
      <c r="G90" s="1575">
        <v>88.5</v>
      </c>
    </row>
    <row r="91" spans="1:7">
      <c r="A91" s="882" t="s">
        <v>335</v>
      </c>
      <c r="B91" s="1575">
        <v>94.88</v>
      </c>
      <c r="C91" s="1575">
        <v>95.58</v>
      </c>
      <c r="D91" s="1575">
        <v>95.63</v>
      </c>
      <c r="E91" s="1575">
        <v>96.12</v>
      </c>
      <c r="F91" s="1575">
        <v>96.6</v>
      </c>
      <c r="G91" s="1575">
        <v>96.99</v>
      </c>
    </row>
    <row r="92" spans="1:7">
      <c r="A92" s="882" t="s">
        <v>310</v>
      </c>
      <c r="B92" s="1575">
        <v>86.92</v>
      </c>
      <c r="C92" s="1575">
        <v>86.93</v>
      </c>
      <c r="D92" s="1575">
        <v>86.94</v>
      </c>
      <c r="E92" s="1575">
        <v>87.7</v>
      </c>
      <c r="F92" s="1575">
        <v>90.6</v>
      </c>
      <c r="G92" s="1575">
        <v>91.75</v>
      </c>
    </row>
    <row r="93" spans="1:7">
      <c r="A93" s="882" t="s">
        <v>336</v>
      </c>
      <c r="B93" s="1575">
        <v>98.94</v>
      </c>
      <c r="C93" s="1575">
        <v>96.06</v>
      </c>
      <c r="D93" s="1575">
        <v>97.88</v>
      </c>
      <c r="E93" s="1575">
        <v>97.59</v>
      </c>
      <c r="F93" s="1575">
        <v>97.6</v>
      </c>
      <c r="G93" s="1575">
        <v>98.63</v>
      </c>
    </row>
    <row r="94" spans="1:7">
      <c r="A94" s="882" t="s">
        <v>337</v>
      </c>
      <c r="B94" s="1575">
        <v>84.6</v>
      </c>
      <c r="C94" s="1575">
        <v>88.76</v>
      </c>
      <c r="D94" s="1575">
        <v>89.78</v>
      </c>
      <c r="E94" s="1575">
        <v>88.9</v>
      </c>
      <c r="F94" s="1575">
        <v>90.8</v>
      </c>
      <c r="G94" s="1575">
        <v>91.3</v>
      </c>
    </row>
    <row r="95" spans="1:7">
      <c r="A95" s="882" t="s">
        <v>344</v>
      </c>
      <c r="B95" s="1575">
        <v>75.78</v>
      </c>
      <c r="C95" s="1575">
        <v>75.38</v>
      </c>
      <c r="D95" s="1575">
        <v>79.62</v>
      </c>
      <c r="E95" s="1575">
        <v>80</v>
      </c>
      <c r="F95" s="1575">
        <v>81.599999999999994</v>
      </c>
      <c r="G95" s="1575">
        <v>78.88</v>
      </c>
    </row>
    <row r="96" spans="1:7">
      <c r="A96" s="882" t="s">
        <v>339</v>
      </c>
      <c r="B96" s="1575">
        <v>91.81</v>
      </c>
      <c r="C96" s="1575">
        <v>92.34</v>
      </c>
      <c r="D96" s="1575">
        <v>92.53</v>
      </c>
      <c r="E96" s="1575">
        <v>92.86</v>
      </c>
      <c r="F96" s="1575">
        <v>93</v>
      </c>
      <c r="G96" s="1575">
        <v>93.87</v>
      </c>
    </row>
    <row r="98" spans="1:7" ht="15" customHeight="1">
      <c r="A98" s="1665" t="s">
        <v>1229</v>
      </c>
      <c r="B98" s="1665"/>
      <c r="C98" s="1665"/>
      <c r="D98" s="1665"/>
      <c r="E98" s="1665"/>
      <c r="F98" s="1665"/>
      <c r="G98" s="1581"/>
    </row>
  </sheetData>
  <mergeCells count="10">
    <mergeCell ref="A98:F98"/>
    <mergeCell ref="A1:G1"/>
    <mergeCell ref="A4:G4"/>
    <mergeCell ref="A23:G23"/>
    <mergeCell ref="A35:G35"/>
    <mergeCell ref="A44:G44"/>
    <mergeCell ref="A52:G52"/>
    <mergeCell ref="A67:G67"/>
    <mergeCell ref="A74:G74"/>
    <mergeCell ref="A85:G8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workbookViewId="0">
      <selection sqref="A1:F1"/>
    </sheetView>
  </sheetViews>
  <sheetFormatPr defaultColWidth="9.1796875" defaultRowHeight="14.5"/>
  <cols>
    <col min="1" max="1" width="30.81640625" style="1288" customWidth="1"/>
    <col min="2" max="3" width="9.1796875" style="1352"/>
    <col min="4" max="4" width="9.1796875" style="1277"/>
    <col min="5" max="5" width="10.81640625" style="1352" customWidth="1"/>
    <col min="6" max="16384" width="9.1796875" style="1277"/>
  </cols>
  <sheetData>
    <row r="1" spans="1:6" ht="25.5" customHeight="1">
      <c r="A1" s="1793" t="s">
        <v>1142</v>
      </c>
      <c r="B1" s="1793"/>
      <c r="C1" s="1793"/>
      <c r="D1" s="1793"/>
      <c r="E1" s="1793"/>
      <c r="F1" s="1793"/>
    </row>
    <row r="2" spans="1:6">
      <c r="A2" s="634"/>
      <c r="B2" s="844">
        <v>2014</v>
      </c>
      <c r="C2" s="844">
        <v>2016</v>
      </c>
      <c r="D2" s="935">
        <v>2018</v>
      </c>
      <c r="E2" s="844">
        <v>2020</v>
      </c>
      <c r="F2" s="844">
        <v>2022</v>
      </c>
    </row>
    <row r="3" spans="1:6">
      <c r="A3" s="1310" t="s">
        <v>240</v>
      </c>
      <c r="B3" s="1346">
        <v>86.7</v>
      </c>
      <c r="C3" s="1346">
        <v>89.2</v>
      </c>
      <c r="D3" s="1347">
        <v>90.3</v>
      </c>
      <c r="E3" s="1347">
        <v>89.7</v>
      </c>
      <c r="F3" s="1347">
        <v>90.054613795336095</v>
      </c>
    </row>
    <row r="4" spans="1:6" ht="18" customHeight="1">
      <c r="A4" s="1790" t="s">
        <v>242</v>
      </c>
      <c r="B4" s="1791"/>
      <c r="C4" s="1791"/>
      <c r="D4" s="1791"/>
      <c r="E4" s="1791"/>
      <c r="F4" s="1792"/>
    </row>
    <row r="5" spans="1:6">
      <c r="A5" s="1349" t="s">
        <v>312</v>
      </c>
      <c r="B5" s="1348">
        <v>76.235100000000003</v>
      </c>
      <c r="C5" s="1348">
        <v>80.889600000000002</v>
      </c>
      <c r="D5" s="1348">
        <v>82.215236420147065</v>
      </c>
      <c r="E5" s="1348">
        <v>90.00830039008774</v>
      </c>
      <c r="F5" s="1348">
        <v>93.720593904104206</v>
      </c>
    </row>
    <row r="6" spans="1:6">
      <c r="A6" s="1349" t="s">
        <v>313</v>
      </c>
      <c r="B6" s="1348">
        <v>88.278000000000006</v>
      </c>
      <c r="C6" s="1348">
        <v>94.041600000000003</v>
      </c>
      <c r="D6" s="1348">
        <v>90.004589595135116</v>
      </c>
      <c r="E6" s="1348">
        <v>76.097183248105694</v>
      </c>
      <c r="F6" s="1348">
        <v>96.567869158840594</v>
      </c>
    </row>
    <row r="7" spans="1:6">
      <c r="A7" s="1349" t="s">
        <v>535</v>
      </c>
      <c r="B7" s="1348">
        <v>92.553299999999993</v>
      </c>
      <c r="C7" s="1348">
        <v>93.249600000000001</v>
      </c>
      <c r="D7" s="1348">
        <v>89.988484776955787</v>
      </c>
      <c r="E7" s="1348">
        <v>98.007181502931516</v>
      </c>
      <c r="F7" s="1348">
        <v>93.485991240100603</v>
      </c>
    </row>
    <row r="8" spans="1:6">
      <c r="A8" s="1349" t="s">
        <v>536</v>
      </c>
      <c r="B8" s="1348">
        <v>75.445700000000002</v>
      </c>
      <c r="C8" s="1348">
        <v>71.715699999999998</v>
      </c>
      <c r="D8" s="1348">
        <v>77.458865268185122</v>
      </c>
      <c r="E8" s="1348">
        <v>80.771154071793376</v>
      </c>
      <c r="F8" s="1348">
        <v>85.291389830679705</v>
      </c>
    </row>
    <row r="9" spans="1:6">
      <c r="A9" s="1349" t="s">
        <v>247</v>
      </c>
      <c r="B9" s="1348">
        <v>74.668800000000005</v>
      </c>
      <c r="C9" s="1348">
        <v>88.537700000000001</v>
      </c>
      <c r="D9" s="1348">
        <v>94.24392474877375</v>
      </c>
      <c r="E9" s="1348">
        <v>60.837888963003252</v>
      </c>
      <c r="F9" s="1348">
        <v>79.906523781424497</v>
      </c>
    </row>
    <row r="10" spans="1:6">
      <c r="A10" s="1349" t="s">
        <v>248</v>
      </c>
      <c r="B10" s="1348">
        <v>84.772599999999997</v>
      </c>
      <c r="C10" s="1348">
        <v>86.619100000000003</v>
      </c>
      <c r="D10" s="1348">
        <v>91.318410433241112</v>
      </c>
      <c r="E10" s="1348">
        <v>98.302271134301023</v>
      </c>
      <c r="F10" s="1348">
        <v>93.534174132699604</v>
      </c>
    </row>
    <row r="11" spans="1:6">
      <c r="A11" s="1349" t="s">
        <v>314</v>
      </c>
      <c r="B11" s="1348">
        <v>89.442999999999998</v>
      </c>
      <c r="C11" s="1348">
        <v>91.560100000000006</v>
      </c>
      <c r="D11" s="1348">
        <v>91.888228565983923</v>
      </c>
      <c r="E11" s="1348">
        <v>86.655147413897581</v>
      </c>
      <c r="F11" s="1348">
        <v>81.568813211452394</v>
      </c>
    </row>
    <row r="12" spans="1:6">
      <c r="A12" s="1349" t="s">
        <v>249</v>
      </c>
      <c r="B12" s="1348">
        <v>82.905100000000004</v>
      </c>
      <c r="C12" s="1348">
        <v>91.256600000000006</v>
      </c>
      <c r="D12" s="1348">
        <v>92.051864547475461</v>
      </c>
      <c r="E12" s="1348">
        <v>82.684023181943317</v>
      </c>
      <c r="F12" s="1348">
        <v>86.854945615176902</v>
      </c>
    </row>
    <row r="13" spans="1:6">
      <c r="A13" s="1349" t="s">
        <v>250</v>
      </c>
      <c r="B13" s="1348">
        <v>93.072999999999993</v>
      </c>
      <c r="C13" s="1348">
        <v>97.228899999999996</v>
      </c>
      <c r="D13" s="1348">
        <v>91.908089344794476</v>
      </c>
      <c r="E13" s="1348">
        <v>97.725438172626653</v>
      </c>
      <c r="F13" s="1348">
        <v>94.373287464176002</v>
      </c>
    </row>
    <row r="14" spans="1:6">
      <c r="A14" s="1349" t="s">
        <v>251</v>
      </c>
      <c r="B14" s="1348">
        <v>96.492199999999997</v>
      </c>
      <c r="C14" s="1348">
        <v>97.3386</v>
      </c>
      <c r="D14" s="1348">
        <v>97.882398151554796</v>
      </c>
      <c r="E14" s="1348">
        <v>98.296437924540143</v>
      </c>
      <c r="F14" s="1348">
        <v>97.248837728407295</v>
      </c>
    </row>
    <row r="15" spans="1:6">
      <c r="A15" s="1349" t="s">
        <v>252</v>
      </c>
      <c r="B15" s="1348">
        <v>95.467500000000001</v>
      </c>
      <c r="C15" s="1348">
        <v>90.928899999999999</v>
      </c>
      <c r="D15" s="1348">
        <v>89.43868873079731</v>
      </c>
      <c r="E15" s="1348">
        <v>93.965279065268717</v>
      </c>
      <c r="F15" s="1348">
        <v>92.938174202642301</v>
      </c>
    </row>
    <row r="16" spans="1:6">
      <c r="A16" s="1349" t="s">
        <v>253</v>
      </c>
      <c r="B16" s="1348">
        <v>88.796599999999998</v>
      </c>
      <c r="C16" s="1348">
        <v>98.234300000000005</v>
      </c>
      <c r="D16" s="1348">
        <v>93.371115589965697</v>
      </c>
      <c r="E16" s="1348">
        <v>93.461121582793126</v>
      </c>
      <c r="F16" s="1348">
        <v>89.1641369996875</v>
      </c>
    </row>
    <row r="17" spans="1:6">
      <c r="A17" s="1349" t="s">
        <v>254</v>
      </c>
      <c r="B17" s="1348">
        <v>84.986400000000003</v>
      </c>
      <c r="C17" s="1348">
        <v>93.135900000000007</v>
      </c>
      <c r="D17" s="1348">
        <v>86.588354858120766</v>
      </c>
      <c r="E17" s="1348">
        <v>88.904380549216768</v>
      </c>
      <c r="F17" s="1348">
        <v>89.730709847861604</v>
      </c>
    </row>
    <row r="18" spans="1:6">
      <c r="A18" s="1349" t="s">
        <v>315</v>
      </c>
      <c r="B18" s="1348">
        <v>79.795699999999997</v>
      </c>
      <c r="C18" s="1348">
        <v>81.036100000000005</v>
      </c>
      <c r="D18" s="1348">
        <v>87.092381447435201</v>
      </c>
      <c r="E18" s="1348">
        <v>88.644771298677057</v>
      </c>
      <c r="F18" s="1348">
        <v>84.952431830710196</v>
      </c>
    </row>
    <row r="19" spans="1:6">
      <c r="A19" s="1349" t="s">
        <v>255</v>
      </c>
      <c r="B19" s="1348">
        <v>75.006500000000003</v>
      </c>
      <c r="C19" s="1348">
        <v>84.519900000000007</v>
      </c>
      <c r="D19" s="1348">
        <v>84.013998640781395</v>
      </c>
      <c r="E19" s="1348">
        <v>85.481653284691063</v>
      </c>
      <c r="F19" s="1348">
        <v>77.477803238369802</v>
      </c>
    </row>
    <row r="20" spans="1:6">
      <c r="A20" s="1349" t="s">
        <v>256</v>
      </c>
      <c r="B20" s="1348">
        <v>97.180800000000005</v>
      </c>
      <c r="C20" s="1348">
        <v>99.946700000000007</v>
      </c>
      <c r="D20" s="1348">
        <v>99.818573922637171</v>
      </c>
      <c r="E20" s="1348">
        <v>98.850322204924112</v>
      </c>
      <c r="F20" s="1348">
        <v>98.654587814364604</v>
      </c>
    </row>
    <row r="21" spans="1:6">
      <c r="A21" s="1349" t="s">
        <v>316</v>
      </c>
      <c r="B21" s="1348">
        <v>87.252300000000005</v>
      </c>
      <c r="C21" s="1348">
        <v>95.429000000000002</v>
      </c>
      <c r="D21" s="1348">
        <v>95.469872160585538</v>
      </c>
      <c r="E21" s="1348">
        <v>97.217939236623934</v>
      </c>
      <c r="F21" s="1348">
        <v>93.716164343051602</v>
      </c>
    </row>
    <row r="22" spans="1:6">
      <c r="A22" s="1349" t="s">
        <v>625</v>
      </c>
      <c r="B22" s="1348">
        <v>99.415800000000004</v>
      </c>
      <c r="C22" s="1348">
        <v>99.760499999999993</v>
      </c>
      <c r="D22" s="1348">
        <v>100</v>
      </c>
      <c r="E22" s="1348">
        <v>100</v>
      </c>
      <c r="F22" s="1348">
        <v>99.980857257730307</v>
      </c>
    </row>
    <row r="23" spans="1:6">
      <c r="A23" s="1790" t="s">
        <v>258</v>
      </c>
      <c r="B23" s="1791"/>
      <c r="C23" s="1791"/>
      <c r="D23" s="1791"/>
      <c r="E23" s="1791"/>
      <c r="F23" s="1792"/>
    </row>
    <row r="24" spans="1:6">
      <c r="A24" s="1349" t="s">
        <v>259</v>
      </c>
      <c r="B24" s="1348">
        <v>87.415000000000006</v>
      </c>
      <c r="C24" s="1348">
        <v>82.212599999999995</v>
      </c>
      <c r="D24" s="1348">
        <v>87.684554606471451</v>
      </c>
      <c r="E24" s="1348">
        <v>82.99009366763417</v>
      </c>
      <c r="F24" s="1348">
        <v>85.858661177042706</v>
      </c>
    </row>
    <row r="25" spans="1:6">
      <c r="A25" s="1349" t="s">
        <v>260</v>
      </c>
      <c r="B25" s="1348">
        <v>83.832700000000003</v>
      </c>
      <c r="C25" s="1348">
        <v>81.874300000000005</v>
      </c>
      <c r="D25" s="1348">
        <v>89.645024858608323</v>
      </c>
      <c r="E25" s="1348">
        <v>77.947601930102834</v>
      </c>
      <c r="F25" s="1348">
        <v>85.423181201791095</v>
      </c>
    </row>
    <row r="26" spans="1:6">
      <c r="A26" s="1349" t="s">
        <v>318</v>
      </c>
      <c r="B26" s="1348">
        <v>77.042400000000001</v>
      </c>
      <c r="C26" s="1348">
        <v>79.074600000000004</v>
      </c>
      <c r="D26" s="1348">
        <v>76.466553457975991</v>
      </c>
      <c r="E26" s="1348">
        <v>81.138264083719491</v>
      </c>
      <c r="F26" s="1348">
        <v>89.680157096601206</v>
      </c>
    </row>
    <row r="27" spans="1:6">
      <c r="A27" s="1349" t="s">
        <v>262</v>
      </c>
      <c r="B27" s="1348">
        <v>67.151499999999999</v>
      </c>
      <c r="C27" s="1348">
        <v>75.206000000000003</v>
      </c>
      <c r="D27" s="1348">
        <v>73.129759264777078</v>
      </c>
      <c r="E27" s="1348">
        <v>39.806311673921016</v>
      </c>
      <c r="F27" s="1348">
        <v>17.246807279776</v>
      </c>
    </row>
    <row r="28" spans="1:6">
      <c r="A28" s="1349" t="s">
        <v>537</v>
      </c>
      <c r="B28" s="1348">
        <v>82.166399999999996</v>
      </c>
      <c r="C28" s="1348">
        <v>85.413799999999995</v>
      </c>
      <c r="D28" s="1348">
        <v>80.916426746802159</v>
      </c>
      <c r="E28" s="1348">
        <v>84.89753872542029</v>
      </c>
      <c r="F28" s="1348">
        <v>82.981036450400396</v>
      </c>
    </row>
    <row r="29" spans="1:6">
      <c r="A29" s="1349" t="s">
        <v>264</v>
      </c>
      <c r="B29" s="1348">
        <v>95.7714</v>
      </c>
      <c r="C29" s="1348">
        <v>95.334599999999995</v>
      </c>
      <c r="D29" s="1348">
        <v>98.196769502920802</v>
      </c>
      <c r="E29" s="1348">
        <v>90.210822774745751</v>
      </c>
      <c r="F29" s="1348">
        <v>99.270649434243495</v>
      </c>
    </row>
    <row r="30" spans="1:6">
      <c r="A30" s="1349" t="s">
        <v>319</v>
      </c>
      <c r="B30" s="1348">
        <v>95.557900000000004</v>
      </c>
      <c r="C30" s="1348">
        <v>94.412199999999999</v>
      </c>
      <c r="D30" s="1348">
        <v>95.950445661666365</v>
      </c>
      <c r="E30" s="1348">
        <v>79.590309278235281</v>
      </c>
      <c r="F30" s="1348">
        <v>90.269783860525195</v>
      </c>
    </row>
    <row r="31" spans="1:6">
      <c r="A31" s="1349" t="s">
        <v>320</v>
      </c>
      <c r="B31" s="1348">
        <v>98.708799999999997</v>
      </c>
      <c r="C31" s="1348">
        <v>98.508399999999995</v>
      </c>
      <c r="D31" s="1348">
        <v>100</v>
      </c>
      <c r="E31" s="1348">
        <v>100</v>
      </c>
      <c r="F31" s="1348">
        <v>100</v>
      </c>
    </row>
    <row r="32" spans="1:6">
      <c r="A32" s="1349" t="s">
        <v>266</v>
      </c>
      <c r="B32" s="1348">
        <v>71.628</v>
      </c>
      <c r="C32" s="1348">
        <v>74.224699999999999</v>
      </c>
      <c r="D32" s="1348">
        <v>87.783440876782208</v>
      </c>
      <c r="E32" s="1348">
        <v>77.9278826404786</v>
      </c>
      <c r="F32" s="1348">
        <v>94.766762952308298</v>
      </c>
    </row>
    <row r="33" spans="1:6">
      <c r="A33" s="1349" t="s">
        <v>321</v>
      </c>
      <c r="B33" s="1348">
        <v>87.257999999999996</v>
      </c>
      <c r="C33" s="1348">
        <v>84.084800000000001</v>
      </c>
      <c r="D33" s="1348">
        <v>67.386931014138156</v>
      </c>
      <c r="E33" s="1348">
        <v>87.021691620691328</v>
      </c>
      <c r="F33" s="1348">
        <v>78.743080997257195</v>
      </c>
    </row>
    <row r="34" spans="1:6">
      <c r="A34" s="1349" t="s">
        <v>267</v>
      </c>
      <c r="B34" s="1348">
        <v>99.497399999999999</v>
      </c>
      <c r="C34" s="1348">
        <v>99.983099999999993</v>
      </c>
      <c r="D34" s="1348">
        <v>100</v>
      </c>
      <c r="E34" s="1348">
        <v>99.547943007431257</v>
      </c>
      <c r="F34" s="1348">
        <v>99.749723039104296</v>
      </c>
    </row>
    <row r="35" spans="1:6">
      <c r="A35" s="1790" t="s">
        <v>268</v>
      </c>
      <c r="B35" s="1791"/>
      <c r="C35" s="1791"/>
      <c r="D35" s="1791"/>
      <c r="E35" s="1791"/>
      <c r="F35" s="1792"/>
    </row>
    <row r="36" spans="1:6">
      <c r="A36" s="1349" t="s">
        <v>382</v>
      </c>
      <c r="B36" s="1348">
        <v>87.194999999999993</v>
      </c>
      <c r="C36" s="1348">
        <v>82.476100000000002</v>
      </c>
      <c r="D36" s="1348">
        <v>77.952205584496653</v>
      </c>
      <c r="E36" s="1348">
        <v>81.96247584676756</v>
      </c>
      <c r="F36" s="1348">
        <v>84.003869638265201</v>
      </c>
    </row>
    <row r="37" spans="1:6">
      <c r="A37" s="1349" t="s">
        <v>269</v>
      </c>
      <c r="B37" s="1348">
        <v>74.301599999999993</v>
      </c>
      <c r="C37" s="1348">
        <v>81.633700000000005</v>
      </c>
      <c r="D37" s="1348">
        <v>70.332511073611542</v>
      </c>
      <c r="E37" s="1348">
        <v>71.437044265391506</v>
      </c>
      <c r="F37" s="1348">
        <v>75.845253957536102</v>
      </c>
    </row>
    <row r="38" spans="1:6">
      <c r="A38" s="1349" t="s">
        <v>270</v>
      </c>
      <c r="B38" s="1348">
        <v>87.121399999999994</v>
      </c>
      <c r="C38" s="1348">
        <v>96.592699999999994</v>
      </c>
      <c r="D38" s="1348">
        <v>98.310845674670517</v>
      </c>
      <c r="E38" s="1348">
        <v>93.685639362891095</v>
      </c>
      <c r="F38" s="1348">
        <v>96.807248659239093</v>
      </c>
    </row>
    <row r="39" spans="1:6">
      <c r="A39" s="1349" t="s">
        <v>271</v>
      </c>
      <c r="B39" s="1348">
        <v>92.317700000000002</v>
      </c>
      <c r="C39" s="1348">
        <v>92.231899999999996</v>
      </c>
      <c r="D39" s="1348">
        <v>95.745390705783649</v>
      </c>
      <c r="E39" s="1348">
        <v>94.193937235064496</v>
      </c>
      <c r="F39" s="1348">
        <v>88.833789812905593</v>
      </c>
    </row>
    <row r="40" spans="1:6">
      <c r="A40" s="1349" t="s">
        <v>272</v>
      </c>
      <c r="B40" s="1348">
        <v>93.301299999999998</v>
      </c>
      <c r="C40" s="1348">
        <v>98.513400000000004</v>
      </c>
      <c r="D40" s="1348">
        <v>99.715482082517752</v>
      </c>
      <c r="E40" s="1348">
        <v>99.515916956402037</v>
      </c>
      <c r="F40" s="1348">
        <v>95.373154996226702</v>
      </c>
    </row>
    <row r="41" spans="1:6">
      <c r="A41" s="1349" t="s">
        <v>538</v>
      </c>
      <c r="B41" s="1348">
        <v>84.769499999999994</v>
      </c>
      <c r="C41" s="1348">
        <v>85.402699999999996</v>
      </c>
      <c r="D41" s="1348">
        <v>85.829278903837022</v>
      </c>
      <c r="E41" s="1348">
        <v>85.000515714000556</v>
      </c>
      <c r="F41" s="1348">
        <v>87.691901252439607</v>
      </c>
    </row>
    <row r="42" spans="1:6">
      <c r="A42" s="1349" t="s">
        <v>323</v>
      </c>
      <c r="B42" s="1348">
        <v>92.519499999999994</v>
      </c>
      <c r="C42" s="1348">
        <v>91.917500000000004</v>
      </c>
      <c r="D42" s="1348">
        <v>92.526969317990392</v>
      </c>
      <c r="E42" s="1348">
        <v>87.518691124100755</v>
      </c>
      <c r="F42" s="1348">
        <v>89.740657994916404</v>
      </c>
    </row>
    <row r="43" spans="1:6">
      <c r="A43" s="1349" t="s">
        <v>274</v>
      </c>
      <c r="B43" s="1348">
        <v>100</v>
      </c>
      <c r="C43" s="1348">
        <v>98.9011</v>
      </c>
      <c r="D43" s="1348">
        <v>100</v>
      </c>
      <c r="E43" s="1348">
        <v>100</v>
      </c>
      <c r="F43" s="1348">
        <v>100</v>
      </c>
    </row>
    <row r="44" spans="1:6">
      <c r="A44" s="1790" t="s">
        <v>539</v>
      </c>
      <c r="B44" s="1791"/>
      <c r="C44" s="1791"/>
      <c r="D44" s="1791"/>
      <c r="E44" s="1791"/>
      <c r="F44" s="1792"/>
    </row>
    <row r="45" spans="1:6">
      <c r="A45" s="1349" t="s">
        <v>276</v>
      </c>
      <c r="B45" s="1348">
        <v>76.975200000000001</v>
      </c>
      <c r="C45" s="1348">
        <v>83.364699999999999</v>
      </c>
      <c r="D45" s="1348">
        <v>81.255291238882094</v>
      </c>
      <c r="E45" s="1348">
        <v>82.190579757161032</v>
      </c>
      <c r="F45" s="1348">
        <v>76.861846908195901</v>
      </c>
    </row>
    <row r="46" spans="1:6">
      <c r="A46" s="1349" t="s">
        <v>277</v>
      </c>
      <c r="B46" s="1348">
        <v>78.299800000000005</v>
      </c>
      <c r="C46" s="1348">
        <v>80.239400000000003</v>
      </c>
      <c r="D46" s="1348">
        <v>98.31204630385011</v>
      </c>
      <c r="E46" s="1348">
        <v>100</v>
      </c>
      <c r="F46" s="1348">
        <v>97.286710894639896</v>
      </c>
    </row>
    <row r="47" spans="1:6">
      <c r="A47" s="1349" t="s">
        <v>324</v>
      </c>
      <c r="B47" s="1348">
        <v>97.459900000000005</v>
      </c>
      <c r="C47" s="1348">
        <v>98.927800000000005</v>
      </c>
      <c r="D47" s="1348">
        <v>99.543515031943414</v>
      </c>
      <c r="E47" s="1348">
        <v>100</v>
      </c>
      <c r="F47" s="1348">
        <v>99.8659764101576</v>
      </c>
    </row>
    <row r="48" spans="1:6">
      <c r="A48" s="1349" t="s">
        <v>325</v>
      </c>
      <c r="B48" s="1348">
        <v>92.678299999999993</v>
      </c>
      <c r="C48" s="1348">
        <v>93.461200000000005</v>
      </c>
      <c r="D48" s="1348">
        <v>98.583882876408495</v>
      </c>
      <c r="E48" s="1348">
        <v>98.676858914960619</v>
      </c>
      <c r="F48" s="1348">
        <v>99.288186053632202</v>
      </c>
    </row>
    <row r="49" spans="1:6" ht="26">
      <c r="A49" s="1349" t="s">
        <v>700</v>
      </c>
      <c r="B49" s="1348">
        <v>98.091899999999995</v>
      </c>
      <c r="C49" s="1348">
        <v>99.156499999999994</v>
      </c>
      <c r="D49" s="1348">
        <v>100</v>
      </c>
      <c r="E49" s="1348">
        <v>100</v>
      </c>
      <c r="F49" s="1348">
        <v>100</v>
      </c>
    </row>
    <row r="50" spans="1:6">
      <c r="A50" s="1349" t="s">
        <v>280</v>
      </c>
      <c r="B50" s="1348">
        <v>66.253699999999995</v>
      </c>
      <c r="C50" s="1348">
        <v>66.371899999999997</v>
      </c>
      <c r="D50" s="1348">
        <v>79.629811033908226</v>
      </c>
      <c r="E50" s="1348">
        <v>79.776065967915869</v>
      </c>
      <c r="F50" s="1348">
        <v>88.838849590742896</v>
      </c>
    </row>
    <row r="51" spans="1:6">
      <c r="A51" s="1349" t="s">
        <v>281</v>
      </c>
      <c r="B51" s="1348">
        <v>96.112700000000004</v>
      </c>
      <c r="C51" s="1348">
        <v>93.386399999999995</v>
      </c>
      <c r="D51" s="1348">
        <v>90.606279130773274</v>
      </c>
      <c r="E51" s="1348">
        <v>97.604424433706313</v>
      </c>
      <c r="F51" s="1348">
        <v>93.563380155954505</v>
      </c>
    </row>
    <row r="52" spans="1:6">
      <c r="A52" s="1790" t="s">
        <v>282</v>
      </c>
      <c r="B52" s="1791"/>
      <c r="C52" s="1791"/>
      <c r="D52" s="1791"/>
      <c r="E52" s="1791"/>
      <c r="F52" s="1792"/>
    </row>
    <row r="53" spans="1:6">
      <c r="A53" s="1349" t="s">
        <v>283</v>
      </c>
      <c r="B53" s="1348">
        <v>81.069599999999994</v>
      </c>
      <c r="C53" s="1348">
        <v>83.069400000000002</v>
      </c>
      <c r="D53" s="1348">
        <v>84.278651830036409</v>
      </c>
      <c r="E53" s="1348">
        <v>77.309463681887152</v>
      </c>
      <c r="F53" s="1348">
        <v>79.555439376818995</v>
      </c>
    </row>
    <row r="54" spans="1:6">
      <c r="A54" s="1349" t="s">
        <v>326</v>
      </c>
      <c r="B54" s="1348">
        <v>86.459800000000001</v>
      </c>
      <c r="C54" s="1348">
        <v>89.957800000000006</v>
      </c>
      <c r="D54" s="1348">
        <v>96.943566158813383</v>
      </c>
      <c r="E54" s="1348">
        <v>94.926982258371908</v>
      </c>
      <c r="F54" s="1348">
        <v>84.5847614458105</v>
      </c>
    </row>
    <row r="55" spans="1:6">
      <c r="A55" s="1349" t="s">
        <v>284</v>
      </c>
      <c r="B55" s="1348">
        <v>79.343100000000007</v>
      </c>
      <c r="C55" s="1348">
        <v>86.296700000000001</v>
      </c>
      <c r="D55" s="1348">
        <v>85.363712758261173</v>
      </c>
      <c r="E55" s="1348">
        <v>87.809658572076927</v>
      </c>
      <c r="F55" s="1348">
        <v>84.511591407725305</v>
      </c>
    </row>
    <row r="56" spans="1:6">
      <c r="A56" s="1349" t="s">
        <v>648</v>
      </c>
      <c r="B56" s="1348">
        <v>89.602500000000006</v>
      </c>
      <c r="C56" s="1348">
        <v>95.311099999999996</v>
      </c>
      <c r="D56" s="1348">
        <v>96.310622507841757</v>
      </c>
      <c r="E56" s="1348">
        <v>94.934587836890614</v>
      </c>
      <c r="F56" s="1348">
        <v>95.115233391216506</v>
      </c>
    </row>
    <row r="57" spans="1:6">
      <c r="A57" s="1349" t="s">
        <v>285</v>
      </c>
      <c r="B57" s="1348">
        <v>95.306299999999993</v>
      </c>
      <c r="C57" s="1348">
        <v>96.170699999999997</v>
      </c>
      <c r="D57" s="1348">
        <v>93.612074389598376</v>
      </c>
      <c r="E57" s="1348">
        <v>92.654849930939406</v>
      </c>
      <c r="F57" s="1348">
        <v>86.130033402109703</v>
      </c>
    </row>
    <row r="58" spans="1:6">
      <c r="A58" s="1349" t="s">
        <v>649</v>
      </c>
      <c r="B58" s="1348">
        <v>59.101199999999999</v>
      </c>
      <c r="C58" s="1348">
        <v>80.057000000000002</v>
      </c>
      <c r="D58" s="1348">
        <v>60.564314701584351</v>
      </c>
      <c r="E58" s="1348">
        <v>83.43951109960382</v>
      </c>
      <c r="F58" s="1348">
        <v>78.743904483470601</v>
      </c>
    </row>
    <row r="59" spans="1:6">
      <c r="A59" s="1349" t="s">
        <v>286</v>
      </c>
      <c r="B59" s="1348">
        <v>90.086699999999993</v>
      </c>
      <c r="C59" s="1348">
        <v>89.632400000000004</v>
      </c>
      <c r="D59" s="1348">
        <v>90.58201989304051</v>
      </c>
      <c r="E59" s="1348">
        <v>83.976630011801035</v>
      </c>
      <c r="F59" s="1348">
        <v>89.467664395820194</v>
      </c>
    </row>
    <row r="60" spans="1:6">
      <c r="A60" s="1349" t="s">
        <v>287</v>
      </c>
      <c r="B60" s="1348">
        <v>87.779600000000002</v>
      </c>
      <c r="C60" s="1348">
        <v>89.026200000000003</v>
      </c>
      <c r="D60" s="1348">
        <v>88.326110986325418</v>
      </c>
      <c r="E60" s="1348">
        <v>90.276128099188441</v>
      </c>
      <c r="F60" s="1348">
        <v>94.421286010483499</v>
      </c>
    </row>
    <row r="61" spans="1:6">
      <c r="A61" s="1349" t="s">
        <v>327</v>
      </c>
      <c r="B61" s="1348">
        <v>82.521500000000003</v>
      </c>
      <c r="C61" s="1348">
        <v>90.993700000000004</v>
      </c>
      <c r="D61" s="1348">
        <v>90.37867735180221</v>
      </c>
      <c r="E61" s="1348">
        <v>90.623919716755424</v>
      </c>
      <c r="F61" s="1348">
        <v>88.182248595205394</v>
      </c>
    </row>
    <row r="62" spans="1:6">
      <c r="A62" s="1349" t="s">
        <v>288</v>
      </c>
      <c r="B62" s="1348">
        <v>89.045900000000003</v>
      </c>
      <c r="C62" s="1348">
        <v>85.778199999999998</v>
      </c>
      <c r="D62" s="1348">
        <v>85.702170043359999</v>
      </c>
      <c r="E62" s="1348">
        <v>82.855592691285523</v>
      </c>
      <c r="F62" s="1348">
        <v>88.468624996738697</v>
      </c>
    </row>
    <row r="63" spans="1:6">
      <c r="A63" s="1349" t="s">
        <v>328</v>
      </c>
      <c r="B63" s="1348">
        <v>83.057699999999997</v>
      </c>
      <c r="C63" s="1348">
        <v>95.117099999999994</v>
      </c>
      <c r="D63" s="1348">
        <v>81.937857927039119</v>
      </c>
      <c r="E63" s="1348">
        <v>95.815673906761873</v>
      </c>
      <c r="F63" s="1348">
        <v>94.244303420246993</v>
      </c>
    </row>
    <row r="64" spans="1:6">
      <c r="A64" s="1349" t="s">
        <v>289</v>
      </c>
      <c r="B64" s="1348">
        <v>85.133399999999995</v>
      </c>
      <c r="C64" s="1348">
        <v>90.65</v>
      </c>
      <c r="D64" s="1348">
        <v>93.972240720234893</v>
      </c>
      <c r="E64" s="1348">
        <v>94.537201889408252</v>
      </c>
      <c r="F64" s="1348">
        <v>96.633532096026499</v>
      </c>
    </row>
    <row r="65" spans="1:6">
      <c r="A65" s="1349" t="s">
        <v>290</v>
      </c>
      <c r="B65" s="1348">
        <v>90.755200000000002</v>
      </c>
      <c r="C65" s="1348">
        <v>81.864599999999996</v>
      </c>
      <c r="D65" s="1348">
        <v>90.506316476804287</v>
      </c>
      <c r="E65" s="1348">
        <v>90.447680836636863</v>
      </c>
      <c r="F65" s="1348">
        <v>86.485931488584399</v>
      </c>
    </row>
    <row r="66" spans="1:6">
      <c r="A66" s="1349" t="s">
        <v>291</v>
      </c>
      <c r="B66" s="1348">
        <v>85.174000000000007</v>
      </c>
      <c r="C66" s="1348">
        <v>92.557599999999994</v>
      </c>
      <c r="D66" s="1348">
        <v>90.284939206166342</v>
      </c>
      <c r="E66" s="1348">
        <v>95.948642177381402</v>
      </c>
      <c r="F66" s="1348">
        <v>94.873421194317004</v>
      </c>
    </row>
    <row r="67" spans="1:6">
      <c r="A67" s="1790" t="s">
        <v>292</v>
      </c>
      <c r="B67" s="1791"/>
      <c r="C67" s="1791"/>
      <c r="D67" s="1791"/>
      <c r="E67" s="1791"/>
      <c r="F67" s="1792"/>
    </row>
    <row r="68" spans="1:6">
      <c r="A68" s="1349" t="s">
        <v>293</v>
      </c>
      <c r="B68" s="1348">
        <v>57.389800000000001</v>
      </c>
      <c r="C68" s="1348">
        <v>59.939900000000002</v>
      </c>
      <c r="D68" s="1348">
        <v>59.423498985209079</v>
      </c>
      <c r="E68" s="1348">
        <v>53.978024332979082</v>
      </c>
      <c r="F68" s="1348">
        <v>65.532480999851401</v>
      </c>
    </row>
    <row r="69" spans="1:6">
      <c r="A69" s="1349" t="s">
        <v>294</v>
      </c>
      <c r="B69" s="1348">
        <v>87.926900000000003</v>
      </c>
      <c r="C69" s="1348">
        <v>89.516599999999997</v>
      </c>
      <c r="D69" s="1348">
        <v>92.8418009969797</v>
      </c>
      <c r="E69" s="1348">
        <v>88.630089212628533</v>
      </c>
      <c r="F69" s="1348">
        <v>93.896331777767102</v>
      </c>
    </row>
    <row r="70" spans="1:6">
      <c r="A70" s="1349" t="s">
        <v>330</v>
      </c>
      <c r="B70" s="1348">
        <v>82.969700000000003</v>
      </c>
      <c r="C70" s="1348">
        <v>79.067999999999998</v>
      </c>
      <c r="D70" s="1348">
        <v>88.908970050266902</v>
      </c>
      <c r="E70" s="1348">
        <v>84.000601218294747</v>
      </c>
      <c r="F70" s="1348">
        <v>84.100365612177299</v>
      </c>
    </row>
    <row r="71" spans="1:6" ht="26">
      <c r="A71" s="1349" t="s">
        <v>497</v>
      </c>
      <c r="B71" s="1348">
        <v>94.363299999999995</v>
      </c>
      <c r="C71" s="1348">
        <v>97.468500000000006</v>
      </c>
      <c r="D71" s="1348">
        <v>97.881996286312074</v>
      </c>
      <c r="E71" s="1348">
        <v>96.005832626766519</v>
      </c>
      <c r="F71" s="1348">
        <v>96.269667621295795</v>
      </c>
    </row>
    <row r="72" spans="1:6">
      <c r="A72" s="1349" t="s">
        <v>296</v>
      </c>
      <c r="B72" s="1348">
        <v>96.174800000000005</v>
      </c>
      <c r="C72" s="1348">
        <v>96.063900000000004</v>
      </c>
      <c r="D72" s="1348">
        <v>100</v>
      </c>
      <c r="E72" s="1348">
        <v>100</v>
      </c>
      <c r="F72" s="1348">
        <v>100</v>
      </c>
    </row>
    <row r="73" spans="1:6">
      <c r="A73" s="1349" t="s">
        <v>297</v>
      </c>
      <c r="B73" s="1348">
        <v>93.317499999999995</v>
      </c>
      <c r="C73" s="1348">
        <v>94.888599999999997</v>
      </c>
      <c r="D73" s="1348">
        <v>92.024392735604636</v>
      </c>
      <c r="E73" s="1348">
        <v>90.515518466453102</v>
      </c>
      <c r="F73" s="1348">
        <v>89.465580266023295</v>
      </c>
    </row>
    <row r="74" spans="1:6">
      <c r="A74" s="1790" t="s">
        <v>331</v>
      </c>
      <c r="B74" s="1791"/>
      <c r="C74" s="1791"/>
      <c r="D74" s="1791"/>
      <c r="E74" s="1791"/>
      <c r="F74" s="1792"/>
    </row>
    <row r="75" spans="1:6">
      <c r="A75" s="1349" t="s">
        <v>298</v>
      </c>
      <c r="B75" s="1348">
        <v>20.621700000000001</v>
      </c>
      <c r="C75" s="1348">
        <v>33.829799999999999</v>
      </c>
      <c r="D75" s="1348">
        <v>34.609890952512558</v>
      </c>
      <c r="E75" s="1348">
        <v>60.006888097970489</v>
      </c>
      <c r="F75" s="1348">
        <v>52.149925117495002</v>
      </c>
    </row>
    <row r="76" spans="1:6">
      <c r="A76" s="1349" t="s">
        <v>300</v>
      </c>
      <c r="B76" s="1348">
        <v>34.025399999999998</v>
      </c>
      <c r="C76" s="1348">
        <v>29.467099999999999</v>
      </c>
      <c r="D76" s="1348">
        <v>11.591356779917291</v>
      </c>
      <c r="E76" s="1348">
        <v>18.843226028454787</v>
      </c>
      <c r="F76" s="1348">
        <v>38.844048119773603</v>
      </c>
    </row>
    <row r="77" spans="1:6">
      <c r="A77" s="1349" t="s">
        <v>301</v>
      </c>
      <c r="B77" s="1348">
        <v>60.170900000000003</v>
      </c>
      <c r="C77" s="1348">
        <v>58.548900000000003</v>
      </c>
      <c r="D77" s="1348">
        <v>64.688197241828291</v>
      </c>
      <c r="E77" s="1348">
        <v>63.264940042371876</v>
      </c>
      <c r="F77" s="1348">
        <v>60.900104692501003</v>
      </c>
    </row>
    <row r="78" spans="1:6">
      <c r="A78" s="1349" t="s">
        <v>302</v>
      </c>
      <c r="B78" s="1348">
        <v>83.216099999999997</v>
      </c>
      <c r="C78" s="1348">
        <v>84.742699999999999</v>
      </c>
      <c r="D78" s="1348">
        <v>84.634690701095522</v>
      </c>
      <c r="E78" s="1348">
        <v>88.715660091609209</v>
      </c>
      <c r="F78" s="1348">
        <v>85.4728790965722</v>
      </c>
    </row>
    <row r="79" spans="1:6">
      <c r="A79" s="1349" t="s">
        <v>332</v>
      </c>
      <c r="B79" s="1348">
        <v>74.847899999999996</v>
      </c>
      <c r="C79" s="1348">
        <v>78.664599999999993</v>
      </c>
      <c r="D79" s="1348">
        <v>83.732152850464374</v>
      </c>
      <c r="E79" s="1348">
        <v>87.500634788518312</v>
      </c>
      <c r="F79" s="1348">
        <v>83.934078339748893</v>
      </c>
    </row>
    <row r="80" spans="1:6">
      <c r="A80" s="1349" t="s">
        <v>304</v>
      </c>
      <c r="B80" s="1348">
        <v>65.302599999999998</v>
      </c>
      <c r="C80" s="1348">
        <v>74.497600000000006</v>
      </c>
      <c r="D80" s="1348">
        <v>83.128440178232267</v>
      </c>
      <c r="E80" s="1348">
        <v>82.375979780096372</v>
      </c>
      <c r="F80" s="1348">
        <v>73.666700597674307</v>
      </c>
    </row>
    <row r="81" spans="1:6">
      <c r="A81" s="1349" t="s">
        <v>650</v>
      </c>
      <c r="B81" s="1348">
        <v>92.0989</v>
      </c>
      <c r="C81" s="1348">
        <v>93.596400000000003</v>
      </c>
      <c r="D81" s="1348">
        <v>97.496038676086116</v>
      </c>
      <c r="E81" s="1348">
        <v>98.597149493272155</v>
      </c>
      <c r="F81" s="1348">
        <v>97.336332679296603</v>
      </c>
    </row>
    <row r="82" spans="1:6">
      <c r="A82" s="1349" t="s">
        <v>305</v>
      </c>
      <c r="B82" s="1348">
        <v>83.366699999999994</v>
      </c>
      <c r="C82" s="1348">
        <v>87.218100000000007</v>
      </c>
      <c r="D82" s="1348">
        <v>93.78130690605029</v>
      </c>
      <c r="E82" s="1348">
        <v>90.236205184399537</v>
      </c>
      <c r="F82" s="1348">
        <v>93.898475234035701</v>
      </c>
    </row>
    <row r="83" spans="1:6">
      <c r="A83" s="1349" t="s">
        <v>306</v>
      </c>
      <c r="B83" s="1348">
        <v>82.911900000000003</v>
      </c>
      <c r="C83" s="1348">
        <v>88.731800000000007</v>
      </c>
      <c r="D83" s="1348">
        <v>86.524870551358703</v>
      </c>
      <c r="E83" s="1348">
        <v>91.607965637669466</v>
      </c>
      <c r="F83" s="1348">
        <v>92.492597971988204</v>
      </c>
    </row>
    <row r="84" spans="1:6">
      <c r="A84" s="1349" t="s">
        <v>307</v>
      </c>
      <c r="B84" s="1348">
        <v>86.669300000000007</v>
      </c>
      <c r="C84" s="1348">
        <v>86.163899999999998</v>
      </c>
      <c r="D84" s="1348">
        <v>89.96113362176547</v>
      </c>
      <c r="E84" s="1348">
        <v>84.174433769601507</v>
      </c>
      <c r="F84" s="1348">
        <v>96.114491013181606</v>
      </c>
    </row>
    <row r="85" spans="1:6">
      <c r="A85" s="1790" t="s">
        <v>333</v>
      </c>
      <c r="B85" s="1791"/>
      <c r="C85" s="1791"/>
      <c r="D85" s="1791"/>
      <c r="E85" s="1791"/>
      <c r="F85" s="1792"/>
    </row>
    <row r="86" spans="1:6">
      <c r="A86" s="1349" t="s">
        <v>299</v>
      </c>
      <c r="B86" s="1348">
        <v>50.679099999999998</v>
      </c>
      <c r="C86" s="1348">
        <v>52.849299999999999</v>
      </c>
      <c r="D86" s="1348">
        <v>53.589038427260327</v>
      </c>
      <c r="E86" s="1348">
        <v>49.611827709073282</v>
      </c>
      <c r="F86" s="1348">
        <v>53.215744857132002</v>
      </c>
    </row>
    <row r="87" spans="1:6">
      <c r="A87" s="1349" t="s">
        <v>626</v>
      </c>
      <c r="B87" s="1348">
        <v>60.843299999999999</v>
      </c>
      <c r="C87" s="1348">
        <v>72.785399999999996</v>
      </c>
      <c r="D87" s="1348">
        <v>69.840029649145265</v>
      </c>
      <c r="E87" s="1348">
        <v>72.35507698059196</v>
      </c>
      <c r="F87" s="1348">
        <v>71.622577894931894</v>
      </c>
    </row>
    <row r="88" spans="1:6">
      <c r="A88" s="1349" t="s">
        <v>303</v>
      </c>
      <c r="B88" s="1348">
        <v>32.577100000000002</v>
      </c>
      <c r="C88" s="1348">
        <v>25.606400000000001</v>
      </c>
      <c r="D88" s="1348">
        <v>42.616456371186089</v>
      </c>
      <c r="E88" s="1348">
        <v>44.11118266141888</v>
      </c>
      <c r="F88" s="1348">
        <v>41.8423015189693</v>
      </c>
    </row>
    <row r="89" spans="1:6">
      <c r="A89" s="1349" t="s">
        <v>334</v>
      </c>
      <c r="B89" s="1348">
        <v>99.708500000000001</v>
      </c>
      <c r="C89" s="1348">
        <v>100</v>
      </c>
      <c r="D89" s="1348">
        <v>98.665081099351966</v>
      </c>
      <c r="E89" s="1348">
        <v>99.315036858305916</v>
      </c>
      <c r="F89" s="1348">
        <v>98.769777691410695</v>
      </c>
    </row>
    <row r="90" spans="1:6">
      <c r="A90" s="1349" t="s">
        <v>309</v>
      </c>
      <c r="B90" s="1348">
        <v>77.461799999999997</v>
      </c>
      <c r="C90" s="1348">
        <v>84.5839</v>
      </c>
      <c r="D90" s="1348">
        <v>87.418152613892389</v>
      </c>
      <c r="E90" s="1348">
        <v>81.890256666992457</v>
      </c>
      <c r="F90" s="1348">
        <v>82.125750733040604</v>
      </c>
    </row>
    <row r="91" spans="1:6">
      <c r="A91" s="1349" t="s">
        <v>335</v>
      </c>
      <c r="B91" s="1348">
        <v>85.7851</v>
      </c>
      <c r="C91" s="1348">
        <v>91.315299999999993</v>
      </c>
      <c r="D91" s="1348">
        <v>91.38503068244961</v>
      </c>
      <c r="E91" s="1348">
        <v>84.527209355250676</v>
      </c>
      <c r="F91" s="1348">
        <v>86.817654672216904</v>
      </c>
    </row>
    <row r="92" spans="1:6">
      <c r="A92" s="1349" t="s">
        <v>310</v>
      </c>
      <c r="B92" s="1348">
        <v>63.463900000000002</v>
      </c>
      <c r="C92" s="1348">
        <v>57.052700000000002</v>
      </c>
      <c r="D92" s="1348">
        <v>63.74605011387645</v>
      </c>
      <c r="E92" s="1348">
        <v>70.371445659571307</v>
      </c>
      <c r="F92" s="1348">
        <v>65.1651756263648</v>
      </c>
    </row>
    <row r="93" spans="1:6">
      <c r="A93" s="1349" t="s">
        <v>336</v>
      </c>
      <c r="B93" s="1348">
        <v>98.161199999999994</v>
      </c>
      <c r="C93" s="1348">
        <v>97.449799999999996</v>
      </c>
      <c r="D93" s="1348">
        <v>97.768227782066248</v>
      </c>
      <c r="E93" s="1348">
        <v>99.607600544262127</v>
      </c>
      <c r="F93" s="1348">
        <v>99.476488818703402</v>
      </c>
    </row>
    <row r="94" spans="1:6">
      <c r="A94" s="1349" t="s">
        <v>337</v>
      </c>
      <c r="B94" s="1348">
        <v>94.753799999999998</v>
      </c>
      <c r="C94" s="1348">
        <v>97.770200000000003</v>
      </c>
      <c r="D94" s="1348">
        <v>96.555831324930878</v>
      </c>
      <c r="E94" s="1348">
        <v>96.296812881132439</v>
      </c>
      <c r="F94" s="1348">
        <v>94.840253580041093</v>
      </c>
    </row>
    <row r="95" spans="1:6" ht="18" customHeight="1">
      <c r="A95" s="1350" t="s">
        <v>344</v>
      </c>
      <c r="B95" s="1348">
        <v>66.601100000000002</v>
      </c>
      <c r="C95" s="1348">
        <v>47.184699999999999</v>
      </c>
      <c r="D95" s="1348">
        <v>53.848092691610525</v>
      </c>
      <c r="E95" s="1348">
        <v>79.898227382425077</v>
      </c>
      <c r="F95" s="1348">
        <v>84.898614995235206</v>
      </c>
    </row>
    <row r="96" spans="1:6" ht="14.25" customHeight="1">
      <c r="A96" s="1350" t="s">
        <v>339</v>
      </c>
      <c r="B96" s="1348">
        <v>97.183300000000003</v>
      </c>
      <c r="C96" s="1348">
        <v>98.049300000000002</v>
      </c>
      <c r="D96" s="1348">
        <v>98.987666251484896</v>
      </c>
      <c r="E96" s="1348">
        <v>94.940530512174135</v>
      </c>
      <c r="F96" s="1348">
        <v>100</v>
      </c>
    </row>
    <row r="97" spans="1:1" ht="18.5">
      <c r="A97" s="1351" t="s">
        <v>1231</v>
      </c>
    </row>
  </sheetData>
  <mergeCells count="9">
    <mergeCell ref="A74:F74"/>
    <mergeCell ref="A85:F85"/>
    <mergeCell ref="A1:F1"/>
    <mergeCell ref="A4:F4"/>
    <mergeCell ref="A23:F23"/>
    <mergeCell ref="A35:F35"/>
    <mergeCell ref="A44:F44"/>
    <mergeCell ref="A52:F52"/>
    <mergeCell ref="A67:F67"/>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sqref="A1:F1"/>
    </sheetView>
  </sheetViews>
  <sheetFormatPr defaultRowHeight="14.5"/>
  <cols>
    <col min="1" max="1" width="30.81640625" style="29" customWidth="1"/>
  </cols>
  <sheetData>
    <row r="1" spans="1:6" ht="47.25" customHeight="1">
      <c r="A1" s="1705" t="s">
        <v>1143</v>
      </c>
      <c r="B1" s="1705"/>
      <c r="C1" s="1705"/>
      <c r="D1" s="1705"/>
      <c r="E1" s="1705"/>
      <c r="F1" s="1705"/>
    </row>
    <row r="2" spans="1:6">
      <c r="A2" s="843"/>
      <c r="B2" s="117">
        <v>2018</v>
      </c>
      <c r="C2" s="117">
        <v>2019</v>
      </c>
      <c r="D2" s="117">
        <v>2020</v>
      </c>
      <c r="E2" s="117">
        <v>2021</v>
      </c>
      <c r="F2" s="117">
        <v>2022</v>
      </c>
    </row>
    <row r="3" spans="1:6">
      <c r="A3" s="742" t="s">
        <v>348</v>
      </c>
      <c r="B3" s="141">
        <v>85.8</v>
      </c>
      <c r="C3" s="142"/>
      <c r="D3" s="115">
        <v>88.3</v>
      </c>
      <c r="E3" s="115"/>
      <c r="F3" s="115">
        <v>88.7</v>
      </c>
    </row>
    <row r="5" spans="1:6" ht="18.5">
      <c r="A5" s="1351" t="s">
        <v>1230</v>
      </c>
    </row>
  </sheetData>
  <mergeCells count="1">
    <mergeCell ref="A1:F1"/>
  </mergeCells>
  <pageMargins left="0.7" right="0.7" top="0.75" bottom="0.75" header="0.3" footer="0.3"/>
  <pageSetup paperSize="9" orientation="portrait" verticalDpi="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
  <sheetViews>
    <sheetView workbookViewId="0">
      <selection sqref="A1:N1"/>
    </sheetView>
  </sheetViews>
  <sheetFormatPr defaultColWidth="9.1796875" defaultRowHeight="14.5"/>
  <cols>
    <col min="1" max="1" width="37.7265625" style="1277" customWidth="1"/>
    <col min="2" max="16384" width="9.1796875" style="1277"/>
  </cols>
  <sheetData>
    <row r="1" spans="1:14" ht="30" customHeight="1">
      <c r="A1" s="1693" t="s">
        <v>80</v>
      </c>
      <c r="B1" s="1693"/>
      <c r="C1" s="1693"/>
      <c r="D1" s="1693"/>
      <c r="E1" s="1693"/>
      <c r="F1" s="1693"/>
      <c r="G1" s="1693"/>
      <c r="H1" s="1693"/>
      <c r="I1" s="1693"/>
      <c r="J1" s="1693"/>
      <c r="K1" s="1693"/>
      <c r="L1" s="1693"/>
      <c r="M1" s="1693"/>
      <c r="N1" s="1693"/>
    </row>
    <row r="2" spans="1:14">
      <c r="A2" s="1262"/>
      <c r="B2" s="1262">
        <v>2010</v>
      </c>
      <c r="C2" s="1262">
        <v>2011</v>
      </c>
      <c r="D2" s="1262">
        <v>2012</v>
      </c>
      <c r="E2" s="1262">
        <v>2013</v>
      </c>
      <c r="F2" s="1262">
        <v>2014</v>
      </c>
      <c r="G2" s="1262">
        <v>2015</v>
      </c>
      <c r="H2" s="1262">
        <v>2016</v>
      </c>
      <c r="I2" s="1262">
        <v>2017</v>
      </c>
      <c r="J2" s="1262">
        <v>2018</v>
      </c>
      <c r="K2" s="1262">
        <v>2019</v>
      </c>
      <c r="L2" s="1262">
        <v>2020</v>
      </c>
      <c r="M2" s="1262">
        <v>2021</v>
      </c>
      <c r="N2" s="1262">
        <v>2022</v>
      </c>
    </row>
    <row r="3" spans="1:14">
      <c r="A3" s="1353" t="s">
        <v>240</v>
      </c>
      <c r="B3" s="1354">
        <v>10.210000000000001</v>
      </c>
      <c r="C3" s="1354">
        <v>10.33</v>
      </c>
      <c r="D3" s="1354">
        <v>9.83</v>
      </c>
      <c r="E3" s="1354">
        <v>10.11</v>
      </c>
      <c r="F3" s="1354">
        <v>11.06</v>
      </c>
      <c r="G3" s="1354">
        <v>11.63</v>
      </c>
      <c r="H3" s="1354">
        <v>11.8</v>
      </c>
      <c r="I3" s="1354">
        <v>12.5</v>
      </c>
      <c r="J3" s="1354">
        <v>13.4</v>
      </c>
      <c r="K3" s="1354">
        <v>14.77</v>
      </c>
      <c r="L3" s="1354">
        <v>18.7</v>
      </c>
      <c r="M3" s="1354">
        <v>20.399999999999999</v>
      </c>
      <c r="N3" s="1354">
        <v>22.1</v>
      </c>
    </row>
    <row r="4" spans="1:14" ht="15" customHeight="1">
      <c r="A4" s="1790" t="s">
        <v>242</v>
      </c>
      <c r="B4" s="1791"/>
      <c r="C4" s="1791"/>
      <c r="D4" s="1791"/>
      <c r="E4" s="1791"/>
      <c r="F4" s="1791"/>
      <c r="G4" s="1791"/>
      <c r="H4" s="1791"/>
      <c r="I4" s="1791"/>
      <c r="J4" s="1791"/>
      <c r="K4" s="1791"/>
      <c r="L4" s="1791"/>
      <c r="M4" s="1791"/>
      <c r="N4" s="1792"/>
    </row>
    <row r="5" spans="1:14">
      <c r="A5" s="1355" t="s">
        <v>312</v>
      </c>
      <c r="B5" s="1356">
        <v>30.68806925782307</v>
      </c>
      <c r="C5" s="1357">
        <v>32.360916316035535</v>
      </c>
      <c r="D5" s="1357">
        <v>33.242301534984456</v>
      </c>
      <c r="E5" s="1357">
        <v>30.640913081650567</v>
      </c>
      <c r="F5" s="1357">
        <v>26.633000329344604</v>
      </c>
      <c r="G5" s="1357">
        <v>28.82455124493341</v>
      </c>
      <c r="H5" s="1357">
        <v>31.975616514269877</v>
      </c>
      <c r="I5" s="1357">
        <v>37.121212121212125</v>
      </c>
      <c r="J5" s="1357">
        <v>37.496673467577395</v>
      </c>
      <c r="K5" s="1357">
        <v>42.785904255319153</v>
      </c>
      <c r="L5" s="1357">
        <v>42.450441009518819</v>
      </c>
      <c r="M5" s="1357">
        <v>48.795129787773739</v>
      </c>
      <c r="N5" s="1357">
        <v>48.02</v>
      </c>
    </row>
    <row r="6" spans="1:14">
      <c r="A6" s="1355" t="s">
        <v>313</v>
      </c>
      <c r="B6" s="1356">
        <v>0.38461538461538458</v>
      </c>
      <c r="C6" s="1357">
        <v>0</v>
      </c>
      <c r="D6" s="1357">
        <v>0</v>
      </c>
      <c r="E6" s="1357">
        <v>0</v>
      </c>
      <c r="F6" s="1357">
        <v>0</v>
      </c>
      <c r="G6" s="1357">
        <v>0</v>
      </c>
      <c r="H6" s="1357">
        <v>0.27548209366391185</v>
      </c>
      <c r="I6" s="1357">
        <v>0.34351835111191464</v>
      </c>
      <c r="J6" s="1357">
        <v>0.1670688695006497</v>
      </c>
      <c r="K6" s="1357">
        <v>5.1411478781080575</v>
      </c>
      <c r="L6" s="1357">
        <v>5.5502756130013307</v>
      </c>
      <c r="M6" s="1357">
        <v>5.5494303564865861</v>
      </c>
      <c r="N6" s="1357">
        <v>5.48</v>
      </c>
    </row>
    <row r="7" spans="1:14">
      <c r="A7" s="1355" t="s">
        <v>245</v>
      </c>
      <c r="B7" s="1356">
        <v>0</v>
      </c>
      <c r="C7" s="1356">
        <v>0</v>
      </c>
      <c r="D7" s="1357">
        <v>0</v>
      </c>
      <c r="E7" s="1357">
        <v>0</v>
      </c>
      <c r="F7" s="1357">
        <v>0</v>
      </c>
      <c r="G7" s="1357">
        <v>2.7629397679130592E-2</v>
      </c>
      <c r="H7" s="1357">
        <v>0.11933174224343676</v>
      </c>
      <c r="I7" s="1357">
        <v>0.11467889908256879</v>
      </c>
      <c r="J7" s="1357">
        <v>1.0146103896103896E-2</v>
      </c>
      <c r="K7" s="1357">
        <v>0.97545626179987421</v>
      </c>
      <c r="L7" s="1357">
        <v>1.0723581467985424</v>
      </c>
      <c r="M7" s="1357">
        <v>1.2262865527722462</v>
      </c>
      <c r="N7" s="1357">
        <v>4.41</v>
      </c>
    </row>
    <row r="8" spans="1:14">
      <c r="A8" s="1355" t="s">
        <v>246</v>
      </c>
      <c r="B8" s="1356">
        <v>4.6041830251980871</v>
      </c>
      <c r="C8" s="1356">
        <v>0</v>
      </c>
      <c r="D8" s="1357">
        <v>0</v>
      </c>
      <c r="E8" s="1357">
        <v>7.7736318407960209E-3</v>
      </c>
      <c r="F8" s="1357">
        <v>0</v>
      </c>
      <c r="G8" s="1357">
        <v>0</v>
      </c>
      <c r="H8" s="1357">
        <v>0</v>
      </c>
      <c r="I8" s="1357">
        <v>0</v>
      </c>
      <c r="J8" s="1357">
        <v>1.6829350387075059E-2</v>
      </c>
      <c r="K8" s="1357">
        <v>0.82342177493138147</v>
      </c>
      <c r="L8" s="1357">
        <v>0.86373165618448644</v>
      </c>
      <c r="M8" s="1357">
        <v>1.2386248736097065</v>
      </c>
      <c r="N8" s="1357">
        <v>1.18</v>
      </c>
    </row>
    <row r="9" spans="1:14">
      <c r="A9" s="1355" t="s">
        <v>247</v>
      </c>
      <c r="B9" s="1356">
        <v>1.9886089390867845</v>
      </c>
      <c r="C9" s="1357">
        <v>1.8811585547924752</v>
      </c>
      <c r="D9" s="1357">
        <v>1.9627681100768919</v>
      </c>
      <c r="E9" s="1357">
        <v>2.5221238938053094</v>
      </c>
      <c r="F9" s="1357">
        <v>2.5944793270939464</v>
      </c>
      <c r="G9" s="1357">
        <v>3.1168114742794093</v>
      </c>
      <c r="H9" s="1357">
        <v>5.9855801931709971</v>
      </c>
      <c r="I9" s="1357">
        <v>5.8912179750650768</v>
      </c>
      <c r="J9" s="1357">
        <v>7.5076452599388377</v>
      </c>
      <c r="K9" s="1357">
        <v>7.2635906806761072</v>
      </c>
      <c r="L9" s="1357">
        <v>7.4074074074074083</v>
      </c>
      <c r="M9" s="1357">
        <v>7.1160462934000623</v>
      </c>
      <c r="N9" s="1357">
        <v>7.25</v>
      </c>
    </row>
    <row r="10" spans="1:14">
      <c r="A10" s="1355" t="s">
        <v>248</v>
      </c>
      <c r="B10" s="1356">
        <v>6.8660360085444001</v>
      </c>
      <c r="C10" s="1357">
        <v>7.0190274841437637</v>
      </c>
      <c r="D10" s="1357">
        <v>6.5105908584169452</v>
      </c>
      <c r="E10" s="1357">
        <v>4.1619449881528796</v>
      </c>
      <c r="F10" s="1357">
        <v>3.2623960246300099</v>
      </c>
      <c r="G10" s="1357">
        <v>5.0120905693559017</v>
      </c>
      <c r="H10" s="1357">
        <v>6.468492540636829</v>
      </c>
      <c r="I10" s="1357">
        <v>6.3873803982415307</v>
      </c>
      <c r="J10" s="1357">
        <v>10.323632714500754</v>
      </c>
      <c r="K10" s="1357">
        <v>9.8306798079353044</v>
      </c>
      <c r="L10" s="1357">
        <v>10.118824265165728</v>
      </c>
      <c r="M10" s="1357">
        <v>14.62923477848851</v>
      </c>
      <c r="N10" s="1357">
        <v>15.84</v>
      </c>
    </row>
    <row r="11" spans="1:14">
      <c r="A11" s="1355" t="s">
        <v>314</v>
      </c>
      <c r="B11" s="1356">
        <v>30.278473552379548</v>
      </c>
      <c r="C11" s="1357">
        <v>28.353376503237744</v>
      </c>
      <c r="D11" s="1357">
        <v>27.161062490403808</v>
      </c>
      <c r="E11" s="1357">
        <v>28.852228852228855</v>
      </c>
      <c r="F11" s="1357">
        <v>28.66217516843118</v>
      </c>
      <c r="G11" s="1357">
        <v>29.204744312657983</v>
      </c>
      <c r="H11" s="1357">
        <v>28.719378609838675</v>
      </c>
      <c r="I11" s="1357">
        <v>30.884938464543861</v>
      </c>
      <c r="J11" s="1357">
        <v>31.328473066018631</v>
      </c>
      <c r="K11" s="1357">
        <v>32.386799693016115</v>
      </c>
      <c r="L11" s="1357">
        <v>31.579925650557623</v>
      </c>
      <c r="M11" s="1357">
        <v>30.577636459989399</v>
      </c>
      <c r="N11" s="1357">
        <v>31.19</v>
      </c>
    </row>
    <row r="12" spans="1:14">
      <c r="A12" s="1355" t="s">
        <v>249</v>
      </c>
      <c r="B12" s="1356">
        <v>36.699295895586474</v>
      </c>
      <c r="C12" s="1357">
        <v>5.0383141762452102</v>
      </c>
      <c r="D12" s="1357">
        <v>8.5373255108233863</v>
      </c>
      <c r="E12" s="1357">
        <v>64.684845775592308</v>
      </c>
      <c r="F12" s="1357">
        <v>65.271765271765275</v>
      </c>
      <c r="G12" s="1357">
        <v>71.998031496062993</v>
      </c>
      <c r="H12" s="1357">
        <v>71.498650968849631</v>
      </c>
      <c r="I12" s="1357">
        <v>67.423687423687412</v>
      </c>
      <c r="J12" s="1357">
        <v>70.904522613065325</v>
      </c>
      <c r="K12" s="1357">
        <v>72.071392659627946</v>
      </c>
      <c r="L12" s="1357">
        <v>71.883834489848368</v>
      </c>
      <c r="M12" s="1357">
        <v>80.640357408786301</v>
      </c>
      <c r="N12" s="1357">
        <v>80.94</v>
      </c>
    </row>
    <row r="13" spans="1:14">
      <c r="A13" s="1355" t="s">
        <v>250</v>
      </c>
      <c r="B13" s="1356">
        <v>3.7453183520599254</v>
      </c>
      <c r="C13" s="1357">
        <v>6.0398860398860394</v>
      </c>
      <c r="D13" s="1357">
        <v>2.9957522915269399</v>
      </c>
      <c r="E13" s="1357">
        <v>3.3916716958358482</v>
      </c>
      <c r="F13" s="1357">
        <v>3.1001102806028671</v>
      </c>
      <c r="G13" s="1357">
        <v>3.6014252990582847</v>
      </c>
      <c r="H13" s="1357">
        <v>3.3856893542757414</v>
      </c>
      <c r="I13" s="1357">
        <v>3.6130974783590517</v>
      </c>
      <c r="J13" s="1357">
        <v>5.0527180610707925</v>
      </c>
      <c r="K13" s="1357">
        <v>3.5513541134389373</v>
      </c>
      <c r="L13" s="1357">
        <v>3.8347666713661352</v>
      </c>
      <c r="M13" s="1357">
        <v>4.4791362707907778</v>
      </c>
      <c r="N13" s="1357">
        <v>10.51</v>
      </c>
    </row>
    <row r="14" spans="1:14">
      <c r="A14" s="1355" t="s">
        <v>251</v>
      </c>
      <c r="B14" s="1356">
        <v>4.3985250629768906</v>
      </c>
      <c r="C14" s="1357">
        <v>4.4934845257486531</v>
      </c>
      <c r="D14" s="1357">
        <v>4.5837752897269688</v>
      </c>
      <c r="E14" s="1357">
        <v>2.9734533476828751</v>
      </c>
      <c r="F14" s="1357">
        <v>3.1215999171027411</v>
      </c>
      <c r="G14" s="1357">
        <v>3.2365800885233833</v>
      </c>
      <c r="H14" s="1357">
        <v>4.1325952950056619</v>
      </c>
      <c r="I14" s="1357">
        <v>3.4609720176730487</v>
      </c>
      <c r="J14" s="1357">
        <v>4.4345166706644275</v>
      </c>
      <c r="K14" s="1357">
        <v>11.357803397563856</v>
      </c>
      <c r="L14" s="1357">
        <v>13.950227476773158</v>
      </c>
      <c r="M14" s="1357">
        <v>14.586335026920452</v>
      </c>
      <c r="N14" s="1357">
        <v>22.05</v>
      </c>
    </row>
    <row r="15" spans="1:14">
      <c r="A15" s="1355" t="s">
        <v>252</v>
      </c>
      <c r="B15" s="1356">
        <v>0</v>
      </c>
      <c r="C15" s="1357">
        <v>0</v>
      </c>
      <c r="D15" s="1357">
        <v>0</v>
      </c>
      <c r="E15" s="1357">
        <v>0</v>
      </c>
      <c r="F15" s="1357">
        <v>0</v>
      </c>
      <c r="G15" s="1357">
        <v>9.7446891444162936E-2</v>
      </c>
      <c r="H15" s="1357">
        <v>5.7383320581484307E-2</v>
      </c>
      <c r="I15" s="1357">
        <v>0.38513383400731754</v>
      </c>
      <c r="J15" s="1357">
        <v>0.52705551651440619</v>
      </c>
      <c r="K15" s="1357">
        <v>2.0635923352284693</v>
      </c>
      <c r="L15" s="1357">
        <v>2.0605280103026398</v>
      </c>
      <c r="M15" s="1357">
        <v>2.1286130405556798</v>
      </c>
      <c r="N15" s="1357">
        <v>2.2400000000000002</v>
      </c>
    </row>
    <row r="16" spans="1:14">
      <c r="A16" s="1355" t="s">
        <v>253</v>
      </c>
      <c r="B16" s="1356">
        <v>12.250908020025522</v>
      </c>
      <c r="C16" s="1357">
        <v>10.195828011919966</v>
      </c>
      <c r="D16" s="1357">
        <v>8.4794389544150466</v>
      </c>
      <c r="E16" s="1357">
        <v>8.6327077747989289</v>
      </c>
      <c r="F16" s="1357">
        <v>9.3407821229050274</v>
      </c>
      <c r="G16" s="1357">
        <v>8.1509602501116571</v>
      </c>
      <c r="H16" s="1357">
        <v>9.4419134396355346</v>
      </c>
      <c r="I16" s="1357">
        <v>9.2152627789776815</v>
      </c>
      <c r="J16" s="1357">
        <v>9.6519946647265673</v>
      </c>
      <c r="K16" s="1357">
        <v>7.72081531809759</v>
      </c>
      <c r="L16" s="1357">
        <v>17.723558522269535</v>
      </c>
      <c r="M16" s="1357">
        <v>28.406466512702078</v>
      </c>
      <c r="N16" s="1357">
        <v>29.33</v>
      </c>
    </row>
    <row r="17" spans="1:14">
      <c r="A17" s="1355" t="s">
        <v>254</v>
      </c>
      <c r="B17" s="1356">
        <v>6.1435209086215785</v>
      </c>
      <c r="C17" s="1357">
        <v>7.4941772845595294</v>
      </c>
      <c r="D17" s="1357">
        <v>8.1888246628131025</v>
      </c>
      <c r="E17" s="1357">
        <v>6.7047504509921838</v>
      </c>
      <c r="F17" s="1357">
        <v>7.0251937984496111</v>
      </c>
      <c r="G17" s="1357">
        <v>7.9817380352644838</v>
      </c>
      <c r="H17" s="1357">
        <v>10.211267605633804</v>
      </c>
      <c r="I17" s="1357">
        <v>9.0615384615384613</v>
      </c>
      <c r="J17" s="1357">
        <v>9.2879773219943313</v>
      </c>
      <c r="K17" s="1357">
        <v>19.659011830201813</v>
      </c>
      <c r="L17" s="1357">
        <v>19.716031631919485</v>
      </c>
      <c r="M17" s="1357">
        <v>19.799405646359585</v>
      </c>
      <c r="N17" s="1357">
        <v>19.260000000000002</v>
      </c>
    </row>
    <row r="18" spans="1:14">
      <c r="A18" s="1355" t="s">
        <v>315</v>
      </c>
      <c r="B18" s="1356">
        <v>76.771653543307082</v>
      </c>
      <c r="C18" s="1357">
        <v>82.661138333961546</v>
      </c>
      <c r="D18" s="1357">
        <v>17.694581280788178</v>
      </c>
      <c r="E18" s="1357">
        <v>20.076907508601501</v>
      </c>
      <c r="F18" s="1357">
        <v>18.29924650161464</v>
      </c>
      <c r="G18" s="1357">
        <v>13.324952859836584</v>
      </c>
      <c r="H18" s="1357">
        <v>10.826771653543307</v>
      </c>
      <c r="I18" s="1357">
        <v>3.96655231560892</v>
      </c>
      <c r="J18" s="1357">
        <v>4.0180489901160295</v>
      </c>
      <c r="K18" s="1357">
        <v>6.6246741963509992</v>
      </c>
      <c r="L18" s="1357">
        <v>9.3895671476137643</v>
      </c>
      <c r="M18" s="1357">
        <v>6.0539592015792927</v>
      </c>
      <c r="N18" s="1357">
        <v>9.4600000000000009</v>
      </c>
    </row>
    <row r="19" spans="1:14">
      <c r="A19" s="1355" t="s">
        <v>255</v>
      </c>
      <c r="B19" s="1356">
        <v>17.951469131726643</v>
      </c>
      <c r="C19" s="1357">
        <v>19.151346170602075</v>
      </c>
      <c r="D19" s="1357">
        <v>19.393669193045028</v>
      </c>
      <c r="E19" s="1357">
        <v>19.515682244660891</v>
      </c>
      <c r="F19" s="1357">
        <v>20.846061279274274</v>
      </c>
      <c r="G19" s="1357">
        <v>19.835027815077687</v>
      </c>
      <c r="H19" s="1357">
        <v>21.452311411018229</v>
      </c>
      <c r="I19" s="1357">
        <v>20.555782590927667</v>
      </c>
      <c r="J19" s="1357">
        <v>23.869632695292289</v>
      </c>
      <c r="K19" s="1357">
        <v>28.51464435146444</v>
      </c>
      <c r="L19" s="1357">
        <v>30.043510559269869</v>
      </c>
      <c r="M19" s="1357">
        <v>27.098129438831648</v>
      </c>
      <c r="N19" s="1357">
        <v>25.83</v>
      </c>
    </row>
    <row r="20" spans="1:14">
      <c r="A20" s="1355" t="s">
        <v>256</v>
      </c>
      <c r="B20" s="1356">
        <v>5.3364828384111069</v>
      </c>
      <c r="C20" s="1357">
        <v>5.4167722320749938</v>
      </c>
      <c r="D20" s="1357">
        <v>5.3738078145831194</v>
      </c>
      <c r="E20" s="1357">
        <v>2.6755136986301373E-2</v>
      </c>
      <c r="F20" s="1357">
        <v>1.1688387586932383E-2</v>
      </c>
      <c r="G20" s="1357">
        <v>1.2211503236048358E-2</v>
      </c>
      <c r="H20" s="1357">
        <v>1.2402331638348011E-2</v>
      </c>
      <c r="I20" s="1357">
        <v>5.6165751372940581E-2</v>
      </c>
      <c r="J20" s="1357">
        <v>5.7677518584978216E-2</v>
      </c>
      <c r="K20" s="1357">
        <v>0.67921599068503791</v>
      </c>
      <c r="L20" s="1357">
        <v>1.3290113452188006</v>
      </c>
      <c r="M20" s="1357">
        <v>11.724723874256586</v>
      </c>
      <c r="N20" s="1357">
        <v>17.25</v>
      </c>
    </row>
    <row r="21" spans="1:14">
      <c r="A21" s="1355" t="s">
        <v>316</v>
      </c>
      <c r="B21" s="1356">
        <v>7.9028367024374019E-2</v>
      </c>
      <c r="C21" s="1357">
        <v>4.5833715280960679E-3</v>
      </c>
      <c r="D21" s="1357">
        <v>2.1830247991617188E-2</v>
      </c>
      <c r="E21" s="1357">
        <v>4.727014890096904E-2</v>
      </c>
      <c r="F21" s="1357">
        <v>4.6620046620046617E-2</v>
      </c>
      <c r="G21" s="1357">
        <v>1.4894990318256291E-2</v>
      </c>
      <c r="H21" s="1357">
        <v>7.2475887829625912E-2</v>
      </c>
      <c r="I21" s="1357">
        <v>0.11235323858210214</v>
      </c>
      <c r="J21" s="1357">
        <v>0.49286492062582382</v>
      </c>
      <c r="K21" s="1357">
        <v>1.007497656982193</v>
      </c>
      <c r="L21" s="1357">
        <v>2.1736460763846246</v>
      </c>
      <c r="M21" s="1357">
        <v>2.6388341866876717</v>
      </c>
      <c r="N21" s="1357">
        <v>3.61</v>
      </c>
    </row>
    <row r="22" spans="1:14" ht="26">
      <c r="A22" s="1355" t="s">
        <v>786</v>
      </c>
      <c r="B22" s="1356">
        <v>0.3268941762376455</v>
      </c>
      <c r="C22" s="1357">
        <v>0.32506039973643752</v>
      </c>
      <c r="D22" s="1357">
        <v>3.8751762666982423E-2</v>
      </c>
      <c r="E22" s="1357">
        <v>6.3400150047021764E-2</v>
      </c>
      <c r="F22" s="1357">
        <v>6.1385932197500562E-2</v>
      </c>
      <c r="G22" s="1357">
        <v>8.9185358940526802E-2</v>
      </c>
      <c r="H22" s="1357">
        <v>8.9643726756229641E-2</v>
      </c>
      <c r="I22" s="1357">
        <v>8.3995835699413213E-2</v>
      </c>
      <c r="J22" s="1357">
        <v>0.25444401648050236</v>
      </c>
      <c r="K22" s="1357">
        <v>1.3524244976537121</v>
      </c>
      <c r="L22" s="1357">
        <v>2.0099145970354373</v>
      </c>
      <c r="M22" s="1357">
        <v>2.4999697779282166</v>
      </c>
      <c r="N22" s="1357">
        <v>3.01</v>
      </c>
    </row>
    <row r="23" spans="1:14" ht="18" customHeight="1">
      <c r="A23" s="1790" t="s">
        <v>258</v>
      </c>
      <c r="B23" s="1791"/>
      <c r="C23" s="1791"/>
      <c r="D23" s="1791"/>
      <c r="E23" s="1791"/>
      <c r="F23" s="1791"/>
      <c r="G23" s="1791"/>
      <c r="H23" s="1791"/>
      <c r="I23" s="1791"/>
      <c r="J23" s="1791"/>
      <c r="K23" s="1791"/>
      <c r="L23" s="1791"/>
      <c r="M23" s="1791"/>
      <c r="N23" s="1792"/>
    </row>
    <row r="24" spans="1:14">
      <c r="A24" s="1355" t="s">
        <v>259</v>
      </c>
      <c r="B24" s="1356">
        <v>0</v>
      </c>
      <c r="C24" s="1357">
        <v>0</v>
      </c>
      <c r="D24" s="1357">
        <v>0</v>
      </c>
      <c r="E24" s="1357">
        <v>0</v>
      </c>
      <c r="F24" s="1357">
        <v>0</v>
      </c>
      <c r="G24" s="1357">
        <v>5.5966888939986204</v>
      </c>
      <c r="H24" s="1357">
        <v>4.5201826153776622E-3</v>
      </c>
      <c r="I24" s="1357">
        <v>4.5283702395507849E-3</v>
      </c>
      <c r="J24" s="1357">
        <v>16.159501209752467</v>
      </c>
      <c r="K24" s="1357">
        <v>1.8007473101337056E-2</v>
      </c>
      <c r="L24" s="1357">
        <v>20.055202095808383</v>
      </c>
      <c r="M24" s="1357">
        <v>45.360637912287061</v>
      </c>
      <c r="N24" s="1357">
        <v>46.85</v>
      </c>
    </row>
    <row r="25" spans="1:14">
      <c r="A25" s="1355" t="s">
        <v>260</v>
      </c>
      <c r="B25" s="1356">
        <v>31.356778019139313</v>
      </c>
      <c r="C25" s="1357">
        <v>26.501484357159171</v>
      </c>
      <c r="D25" s="1357">
        <v>29.020003561464954</v>
      </c>
      <c r="E25" s="1357">
        <v>30.870279146141215</v>
      </c>
      <c r="F25" s="1357">
        <v>29.538657333757556</v>
      </c>
      <c r="G25" s="1357">
        <v>25.640537798072042</v>
      </c>
      <c r="H25" s="1357">
        <v>28.21097926717956</v>
      </c>
      <c r="I25" s="1357">
        <v>14.331449478945476</v>
      </c>
      <c r="J25" s="1357">
        <v>1.2690543140446946</v>
      </c>
      <c r="K25" s="1357">
        <v>1.9849667955922061</v>
      </c>
      <c r="L25" s="1357">
        <v>35.381651999848927</v>
      </c>
      <c r="M25" s="1357">
        <v>35.313361514427491</v>
      </c>
      <c r="N25" s="1357">
        <v>35.93</v>
      </c>
    </row>
    <row r="26" spans="1:14">
      <c r="A26" s="1355" t="s">
        <v>318</v>
      </c>
      <c r="B26" s="1356">
        <v>7.4729925381445588</v>
      </c>
      <c r="C26" s="1357">
        <v>11.487300649734198</v>
      </c>
      <c r="D26" s="1357">
        <v>12.352927022930151</v>
      </c>
      <c r="E26" s="1357">
        <v>11.319135658007646</v>
      </c>
      <c r="F26" s="1357">
        <v>7.8042219111147713</v>
      </c>
      <c r="G26" s="1357">
        <v>5.1564477165535489</v>
      </c>
      <c r="H26" s="1357">
        <v>8.8142270558206643</v>
      </c>
      <c r="I26" s="1357">
        <v>8.1949621597198696</v>
      </c>
      <c r="J26" s="1357">
        <v>8.3898617773110438</v>
      </c>
      <c r="K26" s="1357">
        <v>9.6268510483442036</v>
      </c>
      <c r="L26" s="1357">
        <v>10.632247992863514</v>
      </c>
      <c r="M26" s="1357">
        <v>14.90228013029316</v>
      </c>
      <c r="N26" s="1357">
        <v>20.05</v>
      </c>
    </row>
    <row r="27" spans="1:14">
      <c r="A27" s="1355" t="s">
        <v>262</v>
      </c>
      <c r="B27" s="1356">
        <v>83.333333333333343</v>
      </c>
      <c r="C27" s="1357">
        <v>87.261146496815286</v>
      </c>
      <c r="D27" s="1357">
        <v>91.851851851851833</v>
      </c>
      <c r="E27" s="1357">
        <v>92.546583850931668</v>
      </c>
      <c r="F27" s="1357">
        <v>99.378881987577643</v>
      </c>
      <c r="G27" s="1357">
        <v>99.382716049382708</v>
      </c>
      <c r="H27" s="1357">
        <v>83.73015873015872</v>
      </c>
      <c r="I27" s="1357">
        <v>83.597883597883609</v>
      </c>
      <c r="J27" s="1357">
        <v>83.59375</v>
      </c>
      <c r="K27" s="1357">
        <v>93.220338983050837</v>
      </c>
      <c r="L27" s="1357">
        <v>94.674556213017752</v>
      </c>
      <c r="M27" s="1357">
        <v>100</v>
      </c>
      <c r="N27" s="1357">
        <v>100</v>
      </c>
    </row>
    <row r="28" spans="1:14">
      <c r="A28" s="1355" t="s">
        <v>263</v>
      </c>
      <c r="B28" s="1356">
        <v>21.390041493775932</v>
      </c>
      <c r="C28" s="1357">
        <v>18.165674292280372</v>
      </c>
      <c r="D28" s="1357">
        <v>17.791737649063034</v>
      </c>
      <c r="E28" s="1357">
        <v>16.661971037358427</v>
      </c>
      <c r="F28" s="1357">
        <v>17.106136487057263</v>
      </c>
      <c r="G28" s="1357">
        <v>16.211377418423332</v>
      </c>
      <c r="H28" s="1357">
        <v>15.445191699718345</v>
      </c>
      <c r="I28" s="1357">
        <v>15.873015873015872</v>
      </c>
      <c r="J28" s="1357">
        <v>19.779604034366827</v>
      </c>
      <c r="K28" s="1357">
        <v>53.593611357586504</v>
      </c>
      <c r="L28" s="1357">
        <v>60.108837099254707</v>
      </c>
      <c r="M28" s="1357">
        <v>60.24444969296173</v>
      </c>
      <c r="N28" s="1357">
        <v>60.26</v>
      </c>
    </row>
    <row r="29" spans="1:14">
      <c r="A29" s="1355" t="s">
        <v>264</v>
      </c>
      <c r="B29" s="1356">
        <v>0</v>
      </c>
      <c r="C29" s="1357">
        <v>0</v>
      </c>
      <c r="D29" s="1357">
        <v>0</v>
      </c>
      <c r="E29" s="1357">
        <v>0</v>
      </c>
      <c r="F29" s="1357">
        <v>0</v>
      </c>
      <c r="G29" s="1357">
        <v>0</v>
      </c>
      <c r="H29" s="1357">
        <v>0</v>
      </c>
      <c r="I29" s="1357">
        <v>0</v>
      </c>
      <c r="J29" s="1357">
        <v>0</v>
      </c>
      <c r="K29" s="1357">
        <v>0</v>
      </c>
      <c r="L29" s="1357">
        <v>0</v>
      </c>
      <c r="M29" s="1357">
        <v>9.5508415496464494</v>
      </c>
      <c r="N29" s="1357">
        <v>8.93</v>
      </c>
    </row>
    <row r="30" spans="1:14">
      <c r="A30" s="1355" t="s">
        <v>319</v>
      </c>
      <c r="B30" s="1356">
        <v>0.22610483042137722</v>
      </c>
      <c r="C30" s="1357">
        <v>0.13389771941948861</v>
      </c>
      <c r="D30" s="1357">
        <v>0.27988971509733485</v>
      </c>
      <c r="E30" s="1357">
        <v>0.77999212851980393</v>
      </c>
      <c r="F30" s="1357">
        <v>1.3619251494795896</v>
      </c>
      <c r="G30" s="1357">
        <v>1.2618759399875279</v>
      </c>
      <c r="H30" s="1357">
        <v>1.7826212471131642</v>
      </c>
      <c r="I30" s="1357">
        <v>1.3643289981927071</v>
      </c>
      <c r="J30" s="1357">
        <v>2.9903378235418576</v>
      </c>
      <c r="K30" s="1357">
        <v>4.0425943852855761</v>
      </c>
      <c r="L30" s="1357">
        <v>4.4641813719761609</v>
      </c>
      <c r="M30" s="1357">
        <v>4.8914515692117178</v>
      </c>
      <c r="N30" s="1357">
        <v>4.5999999999999996</v>
      </c>
    </row>
    <row r="31" spans="1:14">
      <c r="A31" s="1355" t="s">
        <v>320</v>
      </c>
      <c r="B31" s="1356">
        <v>1.6825461179809444</v>
      </c>
      <c r="C31" s="1357">
        <v>1.784087235105664</v>
      </c>
      <c r="D31" s="1357">
        <v>1.3284326594906799</v>
      </c>
      <c r="E31" s="1357">
        <v>1.4825315259443017</v>
      </c>
      <c r="F31" s="1357">
        <v>2.9666109694251457</v>
      </c>
      <c r="G31" s="1357">
        <v>1.6006234638211139</v>
      </c>
      <c r="H31" s="1357">
        <v>1.4545006317216727</v>
      </c>
      <c r="I31" s="1357">
        <v>1.362085013962147</v>
      </c>
      <c r="J31" s="1357">
        <v>1.4850339011079874</v>
      </c>
      <c r="K31" s="1357">
        <v>1.7477231665499062</v>
      </c>
      <c r="L31" s="1357">
        <v>58.612502439341711</v>
      </c>
      <c r="M31" s="1357">
        <v>58.174565182703041</v>
      </c>
      <c r="N31" s="1357">
        <v>63.67</v>
      </c>
    </row>
    <row r="32" spans="1:14">
      <c r="A32" s="1355" t="s">
        <v>266</v>
      </c>
      <c r="B32" s="1356">
        <v>0.15465511908444171</v>
      </c>
      <c r="C32" s="1357">
        <v>2.3124467178175614</v>
      </c>
      <c r="D32" s="1357">
        <v>2.3166891587944218</v>
      </c>
      <c r="E32" s="1357">
        <v>2.6407506702412871</v>
      </c>
      <c r="F32" s="1357">
        <v>0.37528481436804723</v>
      </c>
      <c r="G32" s="1357">
        <v>2.7402498088197809</v>
      </c>
      <c r="H32" s="1357">
        <v>3.6451254170270606</v>
      </c>
      <c r="I32" s="1357">
        <v>65.241817293600405</v>
      </c>
      <c r="J32" s="1357">
        <v>63.127790178571416</v>
      </c>
      <c r="K32" s="1357">
        <v>68.136246786632398</v>
      </c>
      <c r="L32" s="1357">
        <v>69.414544499868725</v>
      </c>
      <c r="M32" s="1357">
        <v>70.398631758979064</v>
      </c>
      <c r="N32" s="1357">
        <v>70.06</v>
      </c>
    </row>
    <row r="33" spans="1:14">
      <c r="A33" s="1355" t="s">
        <v>321</v>
      </c>
      <c r="B33" s="1356">
        <v>0</v>
      </c>
      <c r="C33" s="1357">
        <v>0</v>
      </c>
      <c r="D33" s="1357">
        <v>0</v>
      </c>
      <c r="E33" s="1357">
        <v>0</v>
      </c>
      <c r="F33" s="1357">
        <v>0</v>
      </c>
      <c r="G33" s="1357">
        <v>0.16925246826516219</v>
      </c>
      <c r="H33" s="1357">
        <v>0.13426423200859292</v>
      </c>
      <c r="I33" s="1357">
        <v>5.3937432578209286E-2</v>
      </c>
      <c r="J33" s="1357">
        <v>2.9744199881023201E-2</v>
      </c>
      <c r="K33" s="1357">
        <v>6.8983815335632803</v>
      </c>
      <c r="L33" s="1357">
        <v>8.0553295362082995</v>
      </c>
      <c r="M33" s="1357">
        <v>8.6724670221723255</v>
      </c>
      <c r="N33" s="1357">
        <v>9.35</v>
      </c>
    </row>
    <row r="34" spans="1:14" ht="26">
      <c r="A34" s="1355" t="s">
        <v>785</v>
      </c>
      <c r="B34" s="1356">
        <v>0.10981265071415322</v>
      </c>
      <c r="C34" s="1357">
        <v>0.11930576940129463</v>
      </c>
      <c r="D34" s="1357">
        <v>0.10829969479176924</v>
      </c>
      <c r="E34" s="1357">
        <v>0.18033098068991699</v>
      </c>
      <c r="F34" s="1357">
        <v>1.477942614477691</v>
      </c>
      <c r="G34" s="1357">
        <v>1.282026547306683</v>
      </c>
      <c r="H34" s="1357">
        <v>0.484296768320437</v>
      </c>
      <c r="I34" s="1357">
        <v>0.76940071272825072</v>
      </c>
      <c r="J34" s="1357">
        <v>0.73672896513581476</v>
      </c>
      <c r="K34" s="1357">
        <v>1.0527063791773257</v>
      </c>
      <c r="L34" s="1357">
        <v>0.57257577154329153</v>
      </c>
      <c r="M34" s="1357">
        <v>0.86784696501802217</v>
      </c>
      <c r="N34" s="1357">
        <v>0.93</v>
      </c>
    </row>
    <row r="35" spans="1:14">
      <c r="A35" s="1790" t="s">
        <v>268</v>
      </c>
      <c r="B35" s="1791"/>
      <c r="C35" s="1791"/>
      <c r="D35" s="1791"/>
      <c r="E35" s="1791"/>
      <c r="F35" s="1791"/>
      <c r="G35" s="1791"/>
      <c r="H35" s="1791"/>
      <c r="I35" s="1791"/>
      <c r="J35" s="1791"/>
      <c r="K35" s="1791"/>
      <c r="L35" s="1791"/>
      <c r="M35" s="1791"/>
      <c r="N35" s="1792"/>
    </row>
    <row r="36" spans="1:14">
      <c r="A36" s="1355" t="s">
        <v>382</v>
      </c>
      <c r="B36" s="1356">
        <v>0</v>
      </c>
      <c r="C36" s="1357">
        <v>0</v>
      </c>
      <c r="D36" s="1357">
        <v>0</v>
      </c>
      <c r="E36" s="1357">
        <v>0.50173678116557319</v>
      </c>
      <c r="F36" s="1357">
        <v>0.48899755501222492</v>
      </c>
      <c r="G36" s="1357">
        <v>1.5278838808250574</v>
      </c>
      <c r="H36" s="1357">
        <v>1.5057915057915059</v>
      </c>
      <c r="I36" s="1357">
        <v>5.3943604413567634</v>
      </c>
      <c r="J36" s="1357">
        <v>2.1428571428571432</v>
      </c>
      <c r="K36" s="1357">
        <v>8.8578088578088572</v>
      </c>
      <c r="L36" s="1357">
        <v>9.2906707787201235</v>
      </c>
      <c r="M36" s="1357">
        <v>10.59803179409538</v>
      </c>
      <c r="N36" s="1357">
        <v>10.55</v>
      </c>
    </row>
    <row r="37" spans="1:14">
      <c r="A37" s="1355" t="s">
        <v>269</v>
      </c>
      <c r="B37" s="1356">
        <v>9.9229583975346696</v>
      </c>
      <c r="C37" s="1357">
        <v>8.2399103139013459</v>
      </c>
      <c r="D37" s="1357">
        <v>13.894736842105262</v>
      </c>
      <c r="E37" s="1357">
        <v>14.850843060959793</v>
      </c>
      <c r="F37" s="1357">
        <v>22.972972972972975</v>
      </c>
      <c r="G37" s="1357">
        <v>25.262507720815314</v>
      </c>
      <c r="H37" s="1357">
        <v>20.996818663838813</v>
      </c>
      <c r="I37" s="1357">
        <v>20.533333333333335</v>
      </c>
      <c r="J37" s="1357">
        <v>21.77100958826847</v>
      </c>
      <c r="K37" s="1357">
        <v>13.024809160305342</v>
      </c>
      <c r="L37" s="1357">
        <v>15.771428571428569</v>
      </c>
      <c r="M37" s="1357">
        <v>31.664853101196954</v>
      </c>
      <c r="N37" s="1357">
        <v>19.84</v>
      </c>
    </row>
    <row r="38" spans="1:14">
      <c r="A38" s="1355" t="s">
        <v>270</v>
      </c>
      <c r="B38" s="1356"/>
      <c r="C38" s="1357"/>
      <c r="D38" s="1357"/>
      <c r="E38" s="1357"/>
      <c r="F38" s="1357"/>
      <c r="G38" s="1357">
        <v>93.21824907521578</v>
      </c>
      <c r="H38" s="1357">
        <v>93.172021943573668</v>
      </c>
      <c r="I38" s="1357">
        <v>25.839770073648282</v>
      </c>
      <c r="J38" s="1357">
        <v>5.5160142348754446</v>
      </c>
      <c r="K38" s="1357">
        <v>2.0575775914238781</v>
      </c>
      <c r="L38" s="1357">
        <v>1.6847660610981425</v>
      </c>
      <c r="M38" s="1357">
        <v>1.9880119880119882</v>
      </c>
      <c r="N38" s="1357">
        <v>5.51</v>
      </c>
    </row>
    <row r="39" spans="1:14">
      <c r="A39" s="1355" t="s">
        <v>271</v>
      </c>
      <c r="B39" s="1356">
        <v>12.926213788230545</v>
      </c>
      <c r="C39" s="1357">
        <v>11.281843524225675</v>
      </c>
      <c r="D39" s="1357">
        <v>11.464392781274196</v>
      </c>
      <c r="E39" s="1357">
        <v>12.804263586024911</v>
      </c>
      <c r="F39" s="1357">
        <v>10.780701002656611</v>
      </c>
      <c r="G39" s="1357">
        <v>11.235176025001552</v>
      </c>
      <c r="H39" s="1357">
        <v>11.814168387873567</v>
      </c>
      <c r="I39" s="1357">
        <v>9.0314991504378526</v>
      </c>
      <c r="J39" s="1357">
        <v>21.43404236694678</v>
      </c>
      <c r="K39" s="1357">
        <v>14.545985060690944</v>
      </c>
      <c r="L39" s="1357">
        <v>21.774157049106133</v>
      </c>
      <c r="M39" s="1357">
        <v>21.822139955063502</v>
      </c>
      <c r="N39" s="1357">
        <v>18.309999999999999</v>
      </c>
    </row>
    <row r="40" spans="1:14">
      <c r="A40" s="1355" t="s">
        <v>272</v>
      </c>
      <c r="B40" s="1356">
        <v>0</v>
      </c>
      <c r="C40" s="1357">
        <v>3.3833560709413373</v>
      </c>
      <c r="D40" s="1357">
        <v>0.99590965676685062</v>
      </c>
      <c r="E40" s="1357">
        <v>1.0758776896942241</v>
      </c>
      <c r="F40" s="1357">
        <v>1.1238170347003154</v>
      </c>
      <c r="G40" s="1357">
        <v>1.5942028985507248</v>
      </c>
      <c r="H40" s="1357">
        <v>1.8230665899059681</v>
      </c>
      <c r="I40" s="1357">
        <v>6.7614291202458698</v>
      </c>
      <c r="J40" s="1357">
        <v>2.6185280698274154</v>
      </c>
      <c r="K40" s="1357">
        <v>3.5515504903260013</v>
      </c>
      <c r="L40" s="1357">
        <v>3.0749519538757211</v>
      </c>
      <c r="M40" s="1357">
        <v>5.5355660116246881</v>
      </c>
      <c r="N40" s="1357">
        <v>5.72</v>
      </c>
    </row>
    <row r="41" spans="1:14">
      <c r="A41" s="1355" t="s">
        <v>273</v>
      </c>
      <c r="B41" s="1356">
        <v>7.0530726256983245</v>
      </c>
      <c r="C41" s="1357">
        <v>7.71</v>
      </c>
      <c r="D41" s="1357">
        <v>7.4226011153131211</v>
      </c>
      <c r="E41" s="1357">
        <v>6.7001453680454608</v>
      </c>
      <c r="F41" s="1357">
        <v>7.127168067863364</v>
      </c>
      <c r="G41" s="1357">
        <v>8.2577691698212874</v>
      </c>
      <c r="H41" s="1357">
        <v>8.012651555086979</v>
      </c>
      <c r="I41" s="1357">
        <v>15.73628034381789</v>
      </c>
      <c r="J41" s="1357">
        <v>16.78349294106032</v>
      </c>
      <c r="K41" s="1357">
        <v>17.031630170316301</v>
      </c>
      <c r="L41" s="1357">
        <v>15.687356321839079</v>
      </c>
      <c r="M41" s="1357">
        <v>15.720358998582901</v>
      </c>
      <c r="N41" s="1357">
        <v>16.260000000000002</v>
      </c>
    </row>
    <row r="42" spans="1:14">
      <c r="A42" s="1355" t="s">
        <v>323</v>
      </c>
      <c r="B42" s="1356">
        <v>12.666860596657939</v>
      </c>
      <c r="C42" s="1357">
        <v>14.037012654524176</v>
      </c>
      <c r="D42" s="1357">
        <v>13.082794663732637</v>
      </c>
      <c r="E42" s="1357">
        <v>14.05806592447064</v>
      </c>
      <c r="F42" s="1357">
        <v>5.6304034582132561</v>
      </c>
      <c r="G42" s="1357">
        <v>5.8190592982317346</v>
      </c>
      <c r="H42" s="1357">
        <v>5.8077511283524199</v>
      </c>
      <c r="I42" s="1357">
        <v>13.607152835987707</v>
      </c>
      <c r="J42" s="1357">
        <v>14.954877524709925</v>
      </c>
      <c r="K42" s="1357">
        <v>8.5454216103613803</v>
      </c>
      <c r="L42" s="1357">
        <v>16.947057005342874</v>
      </c>
      <c r="M42" s="1357">
        <v>17.152062934136751</v>
      </c>
      <c r="N42" s="1357">
        <v>21.03</v>
      </c>
    </row>
    <row r="43" spans="1:14">
      <c r="A43" s="1355" t="s">
        <v>791</v>
      </c>
      <c r="B43" s="1356"/>
      <c r="C43" s="1357"/>
      <c r="D43" s="1357"/>
      <c r="E43" s="1357"/>
      <c r="F43" s="1357"/>
      <c r="G43" s="1357">
        <v>15.920866698068769</v>
      </c>
      <c r="H43" s="1357">
        <v>0.13844023996308258</v>
      </c>
      <c r="I43" s="1357">
        <v>0.12919896640826875</v>
      </c>
      <c r="J43" s="1357">
        <v>0</v>
      </c>
      <c r="K43" s="1357">
        <v>0</v>
      </c>
      <c r="L43" s="1357">
        <v>0.5244050020169424</v>
      </c>
      <c r="M43" s="1357">
        <v>0.8964955175224123</v>
      </c>
      <c r="N43" s="1357">
        <v>0.74</v>
      </c>
    </row>
    <row r="44" spans="1:14" ht="15" customHeight="1">
      <c r="A44" s="1790" t="s">
        <v>539</v>
      </c>
      <c r="B44" s="1791"/>
      <c r="C44" s="1791"/>
      <c r="D44" s="1791"/>
      <c r="E44" s="1791"/>
      <c r="F44" s="1791"/>
      <c r="G44" s="1791"/>
      <c r="H44" s="1791"/>
      <c r="I44" s="1791"/>
      <c r="J44" s="1791"/>
      <c r="K44" s="1791"/>
      <c r="L44" s="1791"/>
      <c r="M44" s="1791"/>
      <c r="N44" s="1792"/>
    </row>
    <row r="45" spans="1:14">
      <c r="A45" s="1355" t="s">
        <v>276</v>
      </c>
      <c r="B45" s="1356">
        <v>0</v>
      </c>
      <c r="C45" s="1357">
        <v>0</v>
      </c>
      <c r="D45" s="1357">
        <v>0</v>
      </c>
      <c r="E45" s="1357">
        <v>0</v>
      </c>
      <c r="F45" s="1357">
        <v>0</v>
      </c>
      <c r="G45" s="1357">
        <v>0</v>
      </c>
      <c r="H45" s="1357">
        <v>0</v>
      </c>
      <c r="I45" s="1357">
        <v>0</v>
      </c>
      <c r="J45" s="1357">
        <v>0</v>
      </c>
      <c r="K45" s="1357">
        <v>0</v>
      </c>
      <c r="L45" s="1357">
        <v>0</v>
      </c>
      <c r="M45" s="1357">
        <v>0</v>
      </c>
      <c r="N45" s="1357">
        <v>0</v>
      </c>
    </row>
    <row r="46" spans="1:14">
      <c r="A46" s="1355" t="s">
        <v>277</v>
      </c>
      <c r="B46" s="1356">
        <v>0</v>
      </c>
      <c r="C46" s="1357">
        <v>0</v>
      </c>
      <c r="D46" s="1357">
        <v>0</v>
      </c>
      <c r="E46" s="1357">
        <v>0</v>
      </c>
      <c r="F46" s="1357">
        <v>0</v>
      </c>
      <c r="G46" s="1357">
        <v>0</v>
      </c>
      <c r="H46" s="1357">
        <v>0</v>
      </c>
      <c r="I46" s="1357">
        <v>0</v>
      </c>
      <c r="J46" s="1357">
        <v>0</v>
      </c>
      <c r="K46" s="1357">
        <v>0</v>
      </c>
      <c r="L46" s="1357">
        <v>70.512820512820511</v>
      </c>
      <c r="M46" s="1357">
        <v>73.252279635258361</v>
      </c>
      <c r="N46" s="1357">
        <v>74.62</v>
      </c>
    </row>
    <row r="47" spans="1:14">
      <c r="A47" s="1355" t="s">
        <v>324</v>
      </c>
      <c r="B47" s="1356">
        <v>2.4570751924215513</v>
      </c>
      <c r="C47" s="1357">
        <v>0</v>
      </c>
      <c r="D47" s="1357">
        <v>0</v>
      </c>
      <c r="E47" s="1357">
        <v>0</v>
      </c>
      <c r="F47" s="1357">
        <v>0</v>
      </c>
      <c r="G47" s="1357">
        <v>0</v>
      </c>
      <c r="H47" s="1357">
        <v>0</v>
      </c>
      <c r="I47" s="1357">
        <v>0</v>
      </c>
      <c r="J47" s="1357">
        <v>0</v>
      </c>
      <c r="K47" s="1357">
        <v>0</v>
      </c>
      <c r="L47" s="1357">
        <v>0</v>
      </c>
      <c r="M47" s="1357">
        <v>3.9698836413415468</v>
      </c>
      <c r="N47" s="1357">
        <v>2.4900000000000002</v>
      </c>
    </row>
    <row r="48" spans="1:14">
      <c r="A48" s="1355" t="s">
        <v>325</v>
      </c>
      <c r="B48" s="1356">
        <v>0.21585557299843011</v>
      </c>
      <c r="C48" s="1357">
        <v>5.3304052705130758</v>
      </c>
      <c r="D48" s="1357">
        <v>5.5800293685756248</v>
      </c>
      <c r="E48" s="1357">
        <v>6.5090041223692774</v>
      </c>
      <c r="F48" s="1357">
        <v>8.5909893992932869</v>
      </c>
      <c r="G48" s="1357">
        <v>8.5751978891820588</v>
      </c>
      <c r="H48" s="1357">
        <v>8.1909767849321078</v>
      </c>
      <c r="I48" s="1357">
        <v>8.2373397087589666</v>
      </c>
      <c r="J48" s="1357">
        <v>0.31124944419742112</v>
      </c>
      <c r="K48" s="1357">
        <v>0.32429928190873292</v>
      </c>
      <c r="L48" s="1357">
        <v>0.39719626168224309</v>
      </c>
      <c r="M48" s="1357">
        <v>0.62214848610535045</v>
      </c>
      <c r="N48" s="1357">
        <v>0.69</v>
      </c>
    </row>
    <row r="49" spans="1:14">
      <c r="A49" s="1355" t="s">
        <v>788</v>
      </c>
      <c r="B49" s="1356">
        <v>3.1805866415361059</v>
      </c>
      <c r="C49" s="1357">
        <v>3.6052186037247287</v>
      </c>
      <c r="D49" s="1357">
        <v>3.1818181818181817</v>
      </c>
      <c r="E49" s="1357">
        <v>3.3900188951872843</v>
      </c>
      <c r="F49" s="1357">
        <v>3.3626068869886754</v>
      </c>
      <c r="G49" s="1357">
        <v>3.2026504693539479</v>
      </c>
      <c r="H49" s="1357">
        <v>3.2741704332488153</v>
      </c>
      <c r="I49" s="1357">
        <v>3.0197575213291423</v>
      </c>
      <c r="J49" s="1357">
        <v>2.7024173968119918</v>
      </c>
      <c r="K49" s="1357">
        <v>2.4233862203868726</v>
      </c>
      <c r="L49" s="1357">
        <v>2.6978033695883981</v>
      </c>
      <c r="M49" s="1357">
        <v>2.3822414726583649</v>
      </c>
      <c r="N49" s="1357">
        <v>2.3199999999999998</v>
      </c>
    </row>
    <row r="50" spans="1:14">
      <c r="A50" s="1355" t="s">
        <v>280</v>
      </c>
      <c r="B50" s="1356"/>
      <c r="C50" s="1357"/>
      <c r="D50" s="1357"/>
      <c r="E50" s="1357">
        <v>100</v>
      </c>
      <c r="F50" s="1357">
        <v>100</v>
      </c>
      <c r="G50" s="1357">
        <v>100</v>
      </c>
      <c r="H50" s="1357">
        <v>100</v>
      </c>
      <c r="I50" s="1357">
        <v>100</v>
      </c>
      <c r="J50" s="1357">
        <v>100</v>
      </c>
      <c r="K50" s="1357">
        <v>100</v>
      </c>
      <c r="L50" s="1357">
        <v>100</v>
      </c>
      <c r="M50" s="1357">
        <v>100</v>
      </c>
      <c r="N50" s="1357">
        <v>100</v>
      </c>
    </row>
    <row r="51" spans="1:14">
      <c r="A51" s="1355" t="s">
        <v>281</v>
      </c>
      <c r="B51" s="1356">
        <v>30.872386445565969</v>
      </c>
      <c r="C51" s="1357">
        <v>32.63970300898788</v>
      </c>
      <c r="D51" s="1357">
        <v>32.972834443874937</v>
      </c>
      <c r="E51" s="1357">
        <v>31.81956565861579</v>
      </c>
      <c r="F51" s="1357">
        <v>32.342406876790832</v>
      </c>
      <c r="G51" s="1357">
        <v>32.335362175796455</v>
      </c>
      <c r="H51" s="1357">
        <v>32.391327796354226</v>
      </c>
      <c r="I51" s="1357">
        <v>31.213968044803163</v>
      </c>
      <c r="J51" s="1357">
        <v>0.94900525954722159</v>
      </c>
      <c r="K51" s="1357">
        <v>5.3542744958058188</v>
      </c>
      <c r="L51" s="1357">
        <v>5.0425972829841124</v>
      </c>
      <c r="M51" s="1357">
        <v>36.611004653709287</v>
      </c>
      <c r="N51" s="1357">
        <v>35.46</v>
      </c>
    </row>
    <row r="52" spans="1:14" ht="15" customHeight="1">
      <c r="A52" s="1790" t="s">
        <v>282</v>
      </c>
      <c r="B52" s="1791"/>
      <c r="C52" s="1791"/>
      <c r="D52" s="1791"/>
      <c r="E52" s="1791"/>
      <c r="F52" s="1791"/>
      <c r="G52" s="1791"/>
      <c r="H52" s="1791"/>
      <c r="I52" s="1791"/>
      <c r="J52" s="1791"/>
      <c r="K52" s="1791"/>
      <c r="L52" s="1791"/>
      <c r="M52" s="1791"/>
      <c r="N52" s="1792"/>
    </row>
    <row r="53" spans="1:14">
      <c r="A53" s="1355" t="s">
        <v>283</v>
      </c>
      <c r="B53" s="1356">
        <v>4.5068765580796057</v>
      </c>
      <c r="C53" s="1357">
        <v>7.4938751981553544</v>
      </c>
      <c r="D53" s="1357">
        <v>7.1232467920023872</v>
      </c>
      <c r="E53" s="1357">
        <v>6.9192751235584851</v>
      </c>
      <c r="F53" s="1357">
        <v>6.4889809757016383</v>
      </c>
      <c r="G53" s="1357">
        <v>7.0474976519522352</v>
      </c>
      <c r="H53" s="1357">
        <v>7.1311475409836067</v>
      </c>
      <c r="I53" s="1357">
        <v>7.5429424943988046</v>
      </c>
      <c r="J53" s="1357">
        <v>18.320969420294716</v>
      </c>
      <c r="K53" s="1357">
        <v>17.983111512666365</v>
      </c>
      <c r="L53" s="1357">
        <v>23.773530053056184</v>
      </c>
      <c r="M53" s="1357">
        <v>23.500870402607504</v>
      </c>
      <c r="N53" s="1357">
        <v>26.85</v>
      </c>
    </row>
    <row r="54" spans="1:14">
      <c r="A54" s="1355" t="s">
        <v>326</v>
      </c>
      <c r="B54" s="1356">
        <v>0</v>
      </c>
      <c r="C54" s="1357">
        <v>0</v>
      </c>
      <c r="D54" s="1357">
        <v>7.3771977524016679</v>
      </c>
      <c r="E54" s="1357">
        <v>0</v>
      </c>
      <c r="F54" s="1357">
        <v>7.2347566660451239</v>
      </c>
      <c r="G54" s="1357">
        <v>8.0929186961408774</v>
      </c>
      <c r="H54" s="1357">
        <v>9.7638680659670172</v>
      </c>
      <c r="I54" s="1357">
        <v>9.9860195725983623</v>
      </c>
      <c r="J54" s="1357">
        <v>1.8374846876276032</v>
      </c>
      <c r="K54" s="1357">
        <v>0.521669341894061</v>
      </c>
      <c r="L54" s="1357">
        <v>0.48440224762642903</v>
      </c>
      <c r="M54" s="1357">
        <v>40.933789494868186</v>
      </c>
      <c r="N54" s="1357">
        <v>39.43</v>
      </c>
    </row>
    <row r="55" spans="1:14">
      <c r="A55" s="1355" t="s">
        <v>284</v>
      </c>
      <c r="B55" s="1356">
        <v>0</v>
      </c>
      <c r="C55" s="1357">
        <v>0</v>
      </c>
      <c r="D55" s="1357">
        <v>0</v>
      </c>
      <c r="E55" s="1357">
        <v>0</v>
      </c>
      <c r="F55" s="1357">
        <v>0</v>
      </c>
      <c r="G55" s="1357">
        <v>0</v>
      </c>
      <c r="H55" s="1357">
        <v>0</v>
      </c>
      <c r="I55" s="1357">
        <v>6.1057862974795878</v>
      </c>
      <c r="J55" s="1357">
        <v>6.239168110918544</v>
      </c>
      <c r="K55" s="1357">
        <v>80.709768095572727</v>
      </c>
      <c r="L55" s="1357">
        <v>80.978459291712298</v>
      </c>
      <c r="M55" s="1357">
        <v>82.560167422392752</v>
      </c>
      <c r="N55" s="1357">
        <v>82.47</v>
      </c>
    </row>
    <row r="56" spans="1:14">
      <c r="A56" s="1355" t="s">
        <v>648</v>
      </c>
      <c r="B56" s="1356">
        <v>0</v>
      </c>
      <c r="C56" s="1357">
        <v>6.0251852744471887E-3</v>
      </c>
      <c r="D56" s="1357">
        <v>0</v>
      </c>
      <c r="E56" s="1357">
        <v>0.21597810281413052</v>
      </c>
      <c r="F56" s="1357">
        <v>0.31759715069984795</v>
      </c>
      <c r="G56" s="1357">
        <v>13.993703620418261</v>
      </c>
      <c r="H56" s="1357">
        <v>16.185567010309278</v>
      </c>
      <c r="I56" s="1357">
        <v>16.624941323736504</v>
      </c>
      <c r="J56" s="1357">
        <v>22.512623289642359</v>
      </c>
      <c r="K56" s="1357">
        <v>23.679086762862401</v>
      </c>
      <c r="L56" s="1357">
        <v>24.138404126879596</v>
      </c>
      <c r="M56" s="1357">
        <v>26.100664339601394</v>
      </c>
      <c r="N56" s="1357">
        <v>30.7</v>
      </c>
    </row>
    <row r="57" spans="1:14">
      <c r="A57" s="1355" t="s">
        <v>285</v>
      </c>
      <c r="B57" s="1356">
        <v>23.21897810218978</v>
      </c>
      <c r="C57" s="1357">
        <v>7.4236446003214951</v>
      </c>
      <c r="D57" s="1357">
        <v>7.5909413714195528</v>
      </c>
      <c r="E57" s="1357">
        <v>7.7460735136913081</v>
      </c>
      <c r="F57" s="1357">
        <v>6.4479729185137433</v>
      </c>
      <c r="G57" s="1357">
        <v>1.3472499814938188</v>
      </c>
      <c r="H57" s="1357">
        <v>10.35132257800344</v>
      </c>
      <c r="I57" s="1357">
        <v>17.665130568356375</v>
      </c>
      <c r="J57" s="1357">
        <v>10.385985176629125</v>
      </c>
      <c r="K57" s="1357">
        <v>15.401400127284301</v>
      </c>
      <c r="L57" s="1357">
        <v>28.130569364975145</v>
      </c>
      <c r="M57" s="1357">
        <v>31.412024269167127</v>
      </c>
      <c r="N57" s="1357">
        <v>25.07</v>
      </c>
    </row>
    <row r="58" spans="1:14">
      <c r="A58" s="1355" t="s">
        <v>789</v>
      </c>
      <c r="B58" s="1356">
        <v>1.3350068461889548</v>
      </c>
      <c r="C58" s="1357">
        <v>87.27</v>
      </c>
      <c r="D58" s="1357">
        <v>86.898096304591263</v>
      </c>
      <c r="E58" s="1357">
        <v>87.081277590236297</v>
      </c>
      <c r="F58" s="1357">
        <v>87.346766239256027</v>
      </c>
      <c r="G58" s="1357">
        <v>61.228923140581358</v>
      </c>
      <c r="H58" s="1357">
        <v>62.641357027463648</v>
      </c>
      <c r="I58" s="1357">
        <v>65.213738052725574</v>
      </c>
      <c r="J58" s="1357">
        <v>6.852960745176313</v>
      </c>
      <c r="K58" s="1357">
        <v>5.0287356321839081</v>
      </c>
      <c r="L58" s="1357">
        <v>22.734520329524312</v>
      </c>
      <c r="M58" s="1357">
        <v>14.864276382638991</v>
      </c>
      <c r="N58" s="1357">
        <v>13.69</v>
      </c>
    </row>
    <row r="59" spans="1:14">
      <c r="A59" s="1355" t="s">
        <v>286</v>
      </c>
      <c r="B59" s="1356">
        <v>8.9444395886140473</v>
      </c>
      <c r="C59" s="1357">
        <v>6.6271855611957147</v>
      </c>
      <c r="D59" s="1357">
        <v>8.3490990990990976</v>
      </c>
      <c r="E59" s="1357">
        <v>7.0074084143274646</v>
      </c>
      <c r="F59" s="1357">
        <v>7.1318517135119999</v>
      </c>
      <c r="G59" s="1357">
        <v>7.9951951951951958</v>
      </c>
      <c r="H59" s="1357">
        <v>11.922404667536496</v>
      </c>
      <c r="I59" s="1357">
        <v>20.329104383871371</v>
      </c>
      <c r="J59" s="1357">
        <v>44.066499538197654</v>
      </c>
      <c r="K59" s="1357">
        <v>45.670720638954435</v>
      </c>
      <c r="L59" s="1357">
        <v>47.110094241978537</v>
      </c>
      <c r="M59" s="1357">
        <v>52.343204252088086</v>
      </c>
      <c r="N59" s="1357">
        <v>55.99</v>
      </c>
    </row>
    <row r="60" spans="1:14">
      <c r="A60" s="1355" t="s">
        <v>287</v>
      </c>
      <c r="B60" s="1356">
        <v>0.28739831457937554</v>
      </c>
      <c r="C60" s="1357">
        <v>0.37453183520599254</v>
      </c>
      <c r="D60" s="1357">
        <v>0.55361305361305357</v>
      </c>
      <c r="E60" s="1357">
        <v>5.9122620314532347E-3</v>
      </c>
      <c r="F60" s="1357">
        <v>0</v>
      </c>
      <c r="G60" s="1357">
        <v>6.8171489168307828E-2</v>
      </c>
      <c r="H60" s="1357">
        <v>1.409759876065066</v>
      </c>
      <c r="I60" s="1357">
        <v>3.2316180610291636</v>
      </c>
      <c r="J60" s="1357">
        <v>9.0867264780308261</v>
      </c>
      <c r="K60" s="1357">
        <v>7.2632726662752667</v>
      </c>
      <c r="L60" s="1357">
        <v>11.164852881902458</v>
      </c>
      <c r="M60" s="1357">
        <v>13.879563575325221</v>
      </c>
      <c r="N60" s="1357">
        <v>11.46</v>
      </c>
    </row>
    <row r="61" spans="1:14">
      <c r="A61" s="1355" t="s">
        <v>327</v>
      </c>
      <c r="B61" s="1356">
        <v>2.5746291750046417</v>
      </c>
      <c r="C61" s="1357">
        <v>2.6210273076436077</v>
      </c>
      <c r="D61" s="1357">
        <v>2.8350626426141989</v>
      </c>
      <c r="E61" s="1357">
        <v>2.4472338447233843</v>
      </c>
      <c r="F61" s="1357">
        <v>3.3692820799961045</v>
      </c>
      <c r="G61" s="1357">
        <v>5.2230817885466836</v>
      </c>
      <c r="H61" s="1357">
        <v>5.2624968600854052</v>
      </c>
      <c r="I61" s="1357">
        <v>6.6047028515141566</v>
      </c>
      <c r="J61" s="1357">
        <v>6.4936402492404346</v>
      </c>
      <c r="K61" s="1357">
        <v>12.415590237888425</v>
      </c>
      <c r="L61" s="1357">
        <v>12.260095824777551</v>
      </c>
      <c r="M61" s="1357">
        <v>13.496844520940904</v>
      </c>
      <c r="N61" s="1357">
        <v>14.86</v>
      </c>
    </row>
    <row r="62" spans="1:14">
      <c r="A62" s="1355" t="s">
        <v>288</v>
      </c>
      <c r="B62" s="1356">
        <v>11.182062259632827</v>
      </c>
      <c r="C62" s="1357">
        <v>0.38592508513053347</v>
      </c>
      <c r="D62" s="1357">
        <v>0.60415849352687334</v>
      </c>
      <c r="E62" s="1357">
        <v>0.87465962538163222</v>
      </c>
      <c r="F62" s="1357">
        <v>1.0499359795134442</v>
      </c>
      <c r="G62" s="1357">
        <v>1.209168020212958</v>
      </c>
      <c r="H62" s="1357">
        <v>0.84823898211322157</v>
      </c>
      <c r="I62" s="1357">
        <v>1.6278417064271682</v>
      </c>
      <c r="J62" s="1357">
        <v>1.3045999226903751</v>
      </c>
      <c r="K62" s="1357">
        <v>1.3477366255144034</v>
      </c>
      <c r="L62" s="1357">
        <v>1.0529640939243972</v>
      </c>
      <c r="M62" s="1357">
        <v>2.0546537908362441E-2</v>
      </c>
      <c r="N62" s="1357">
        <v>1.35</v>
      </c>
    </row>
    <row r="63" spans="1:14">
      <c r="A63" s="1355" t="s">
        <v>328</v>
      </c>
      <c r="B63" s="1356">
        <v>0.53947131810825388</v>
      </c>
      <c r="C63" s="1357">
        <v>0.51489518205222518</v>
      </c>
      <c r="D63" s="1357">
        <v>0.52960090788727077</v>
      </c>
      <c r="E63" s="1357">
        <v>0.60360182070057389</v>
      </c>
      <c r="F63" s="1357">
        <v>0.67651956702747718</v>
      </c>
      <c r="G63" s="1357">
        <v>0.74425628303311409</v>
      </c>
      <c r="H63" s="1357">
        <v>0.63505503810330233</v>
      </c>
      <c r="I63" s="1357">
        <v>0.66452304394426576</v>
      </c>
      <c r="J63" s="1357">
        <v>0.64550833781603012</v>
      </c>
      <c r="K63" s="1357">
        <v>0.72360486788729306</v>
      </c>
      <c r="L63" s="1357">
        <v>0.80570189030058881</v>
      </c>
      <c r="M63" s="1357">
        <v>1.116524563540398</v>
      </c>
      <c r="N63" s="1357">
        <v>1.06</v>
      </c>
    </row>
    <row r="64" spans="1:14">
      <c r="A64" s="1355" t="s">
        <v>289</v>
      </c>
      <c r="B64" s="1356">
        <v>22.647506142027066</v>
      </c>
      <c r="C64" s="1357">
        <v>21.848822702338751</v>
      </c>
      <c r="D64" s="1357">
        <v>23.927864988847269</v>
      </c>
      <c r="E64" s="1357">
        <v>24.039044238594059</v>
      </c>
      <c r="F64" s="1357">
        <v>23.003244588648382</v>
      </c>
      <c r="G64" s="1357">
        <v>20.507422519315913</v>
      </c>
      <c r="H64" s="1357">
        <v>15.863205603625874</v>
      </c>
      <c r="I64" s="1357">
        <v>2.9541917914802571</v>
      </c>
      <c r="J64" s="1357">
        <v>2.5661567734020978</v>
      </c>
      <c r="K64" s="1357">
        <v>2.9420339791672188</v>
      </c>
      <c r="L64" s="1357">
        <v>3.2939143582266857</v>
      </c>
      <c r="M64" s="1357">
        <v>3.4000053840148601</v>
      </c>
      <c r="N64" s="1357">
        <v>3.63</v>
      </c>
    </row>
    <row r="65" spans="1:14">
      <c r="A65" s="1355" t="s">
        <v>290</v>
      </c>
      <c r="B65" s="1356">
        <v>87.025776247107572</v>
      </c>
      <c r="C65" s="1357">
        <v>89.211541995956637</v>
      </c>
      <c r="D65" s="1357">
        <v>30.384615384615383</v>
      </c>
      <c r="E65" s="1357">
        <v>45.372121844628531</v>
      </c>
      <c r="F65" s="1357">
        <v>88.858145498717761</v>
      </c>
      <c r="G65" s="1357">
        <v>91.631935399843712</v>
      </c>
      <c r="H65" s="1357">
        <v>91.64631795399049</v>
      </c>
      <c r="I65" s="1357">
        <v>93.62751545442589</v>
      </c>
      <c r="J65" s="1357">
        <v>34.834609075997811</v>
      </c>
      <c r="K65" s="1357">
        <v>32.258064516129025</v>
      </c>
      <c r="L65" s="1357">
        <v>33.197238512359881</v>
      </c>
      <c r="M65" s="1357">
        <v>33.784183296378416</v>
      </c>
      <c r="N65" s="1357">
        <v>33.08</v>
      </c>
    </row>
    <row r="66" spans="1:14">
      <c r="A66" s="1355" t="s">
        <v>291</v>
      </c>
      <c r="B66" s="1356">
        <v>0.18060321473722232</v>
      </c>
      <c r="C66" s="1357">
        <v>0</v>
      </c>
      <c r="D66" s="1357">
        <v>0</v>
      </c>
      <c r="E66" s="1357">
        <v>0</v>
      </c>
      <c r="F66" s="1357">
        <v>0</v>
      </c>
      <c r="G66" s="1357">
        <v>0</v>
      </c>
      <c r="H66" s="1357">
        <v>0.39859693877551022</v>
      </c>
      <c r="I66" s="1357">
        <v>4.9387593836428295E-2</v>
      </c>
      <c r="J66" s="1357">
        <v>5.3282182438192674E-2</v>
      </c>
      <c r="K66" s="1357">
        <v>6.3768732065044104E-2</v>
      </c>
      <c r="L66" s="1357">
        <v>2.4149286498353462</v>
      </c>
      <c r="M66" s="1357">
        <v>2.3809523809523814</v>
      </c>
      <c r="N66" s="1357">
        <v>3.14</v>
      </c>
    </row>
    <row r="67" spans="1:14" ht="15" customHeight="1">
      <c r="A67" s="1790" t="s">
        <v>292</v>
      </c>
      <c r="B67" s="1791"/>
      <c r="C67" s="1791"/>
      <c r="D67" s="1791"/>
      <c r="E67" s="1791"/>
      <c r="F67" s="1791"/>
      <c r="G67" s="1791"/>
      <c r="H67" s="1791"/>
      <c r="I67" s="1791"/>
      <c r="J67" s="1791"/>
      <c r="K67" s="1791"/>
      <c r="L67" s="1791"/>
      <c r="M67" s="1791"/>
      <c r="N67" s="1792"/>
    </row>
    <row r="68" spans="1:14">
      <c r="A68" s="1355" t="s">
        <v>293</v>
      </c>
      <c r="B68" s="1356">
        <v>0.30054097375275496</v>
      </c>
      <c r="C68" s="1357">
        <v>0.32851511169513803</v>
      </c>
      <c r="D68" s="1357">
        <v>0.35128805620608894</v>
      </c>
      <c r="E68" s="1357">
        <v>0.37546933667083848</v>
      </c>
      <c r="F68" s="1357">
        <v>0.41343669250645992</v>
      </c>
      <c r="G68" s="1357">
        <v>0.39463299131807422</v>
      </c>
      <c r="H68" s="1357">
        <v>0.34120734908136485</v>
      </c>
      <c r="I68" s="1357">
        <v>0.35891772501380453</v>
      </c>
      <c r="J68" s="1357">
        <v>0.27059530968129886</v>
      </c>
      <c r="K68" s="1357">
        <v>0.3760576621748668</v>
      </c>
      <c r="L68" s="1357">
        <v>0.40247678018575861</v>
      </c>
      <c r="M68" s="1357">
        <v>0.2866242038216561</v>
      </c>
      <c r="N68" s="1357">
        <v>0.27</v>
      </c>
    </row>
    <row r="69" spans="1:14">
      <c r="A69" s="1355" t="s">
        <v>294</v>
      </c>
      <c r="B69" s="1356">
        <v>9.6379410337440383</v>
      </c>
      <c r="C69" s="1357">
        <v>5.7078855240286925</v>
      </c>
      <c r="D69" s="1357">
        <v>9.4390479580938802</v>
      </c>
      <c r="E69" s="1357">
        <v>10.012971528150837</v>
      </c>
      <c r="F69" s="1357">
        <v>10.78355314197052</v>
      </c>
      <c r="G69" s="1357">
        <v>8.9004802119556228</v>
      </c>
      <c r="H69" s="1357">
        <v>10.684125903501023</v>
      </c>
      <c r="I69" s="1357">
        <v>10.844271395762672</v>
      </c>
      <c r="J69" s="1357">
        <v>10.384079665711404</v>
      </c>
      <c r="K69" s="1357">
        <v>10.918356112675172</v>
      </c>
      <c r="L69" s="1357">
        <v>11.430299364983366</v>
      </c>
      <c r="M69" s="1357">
        <v>12.436879242885329</v>
      </c>
      <c r="N69" s="1357">
        <v>15.22</v>
      </c>
    </row>
    <row r="70" spans="1:14">
      <c r="A70" s="1355" t="s">
        <v>330</v>
      </c>
      <c r="B70" s="1356">
        <v>9.6243511920471541</v>
      </c>
      <c r="C70" s="1357">
        <v>13.702937525858502</v>
      </c>
      <c r="D70" s="1357">
        <v>15.409413281753709</v>
      </c>
      <c r="E70" s="1357">
        <v>17.383422298318056</v>
      </c>
      <c r="F70" s="1357">
        <v>10.987357013847079</v>
      </c>
      <c r="G70" s="1357">
        <v>11.221561795449887</v>
      </c>
      <c r="H70" s="1357">
        <v>11.868764784531521</v>
      </c>
      <c r="I70" s="1357">
        <v>12.718617406602503</v>
      </c>
      <c r="J70" s="1357">
        <v>12.657290895632867</v>
      </c>
      <c r="K70" s="1357">
        <v>11.104120792702107</v>
      </c>
      <c r="L70" s="1357">
        <v>10.323140316634136</v>
      </c>
      <c r="M70" s="1357">
        <v>9.0652786814140107</v>
      </c>
      <c r="N70" s="1357">
        <v>10.37</v>
      </c>
    </row>
    <row r="71" spans="1:14" ht="26">
      <c r="A71" s="1355" t="s">
        <v>787</v>
      </c>
      <c r="B71" s="1356">
        <v>55.474987779045136</v>
      </c>
      <c r="C71" s="1357">
        <v>65.77676297532274</v>
      </c>
      <c r="D71" s="1357">
        <v>65.486351728217699</v>
      </c>
      <c r="E71" s="1357">
        <v>32.333711097550349</v>
      </c>
      <c r="F71" s="1357">
        <v>5.6383623301307022</v>
      </c>
      <c r="G71" s="1357">
        <v>6.9686131093517663</v>
      </c>
      <c r="H71" s="1357">
        <v>3.0148402820088784</v>
      </c>
      <c r="I71" s="1357">
        <v>20.616942909760592</v>
      </c>
      <c r="J71" s="1357">
        <v>23.426956045960242</v>
      </c>
      <c r="K71" s="1357">
        <v>20.413634622749903</v>
      </c>
      <c r="L71" s="1357">
        <v>11.483163072266365</v>
      </c>
      <c r="M71" s="1357">
        <v>16.491160274369626</v>
      </c>
      <c r="N71" s="1357">
        <v>31.23</v>
      </c>
    </row>
    <row r="72" spans="1:14">
      <c r="A72" s="1355" t="s">
        <v>296</v>
      </c>
      <c r="B72" s="1356">
        <v>2.3830538393645191</v>
      </c>
      <c r="C72" s="1357">
        <v>3.7273173124080432</v>
      </c>
      <c r="D72" s="1357">
        <v>8.652291105121293</v>
      </c>
      <c r="E72" s="1357">
        <v>35.744016649323626</v>
      </c>
      <c r="F72" s="1357">
        <v>40.292942743009327</v>
      </c>
      <c r="G72" s="1357">
        <v>37.211198695297639</v>
      </c>
      <c r="H72" s="1357">
        <v>12.710483432916892</v>
      </c>
      <c r="I72" s="1357">
        <v>14.993160054719565</v>
      </c>
      <c r="J72" s="1357">
        <v>18.059826670394184</v>
      </c>
      <c r="K72" s="1357">
        <v>17.603634298693922</v>
      </c>
      <c r="L72" s="1357">
        <v>14.323922734026748</v>
      </c>
      <c r="M72" s="1357">
        <v>16.598599766627771</v>
      </c>
      <c r="N72" s="1357">
        <v>16.53</v>
      </c>
    </row>
    <row r="73" spans="1:14">
      <c r="A73" s="1355" t="s">
        <v>297</v>
      </c>
      <c r="B73" s="1356">
        <v>4.2577348850411582E-2</v>
      </c>
      <c r="C73" s="1357">
        <v>8.3672005737508964E-2</v>
      </c>
      <c r="D73" s="1357">
        <v>9.8041849096134739E-2</v>
      </c>
      <c r="E73" s="1357">
        <v>0.22397670642253206</v>
      </c>
      <c r="F73" s="1357">
        <v>1.1329382126370666</v>
      </c>
      <c r="G73" s="1357">
        <v>2.640020400767713</v>
      </c>
      <c r="H73" s="1357">
        <v>2.9920156884717746</v>
      </c>
      <c r="I73" s="1357">
        <v>3.9274000778253382</v>
      </c>
      <c r="J73" s="1357">
        <v>4.1328314859818622</v>
      </c>
      <c r="K73" s="1357">
        <v>39.598707881398219</v>
      </c>
      <c r="L73" s="1357">
        <v>43.281254201737163</v>
      </c>
      <c r="M73" s="1357">
        <v>16.497833557448082</v>
      </c>
      <c r="N73" s="1357">
        <v>16.73</v>
      </c>
    </row>
    <row r="74" spans="1:14" ht="15" customHeight="1">
      <c r="A74" s="1790" t="s">
        <v>331</v>
      </c>
      <c r="B74" s="1791"/>
      <c r="C74" s="1791"/>
      <c r="D74" s="1791"/>
      <c r="E74" s="1791"/>
      <c r="F74" s="1791"/>
      <c r="G74" s="1791"/>
      <c r="H74" s="1791"/>
      <c r="I74" s="1791"/>
      <c r="J74" s="1791"/>
      <c r="K74" s="1791"/>
      <c r="L74" s="1791"/>
      <c r="M74" s="1791"/>
      <c r="N74" s="1792"/>
    </row>
    <row r="75" spans="1:14">
      <c r="A75" s="1355" t="s">
        <v>298</v>
      </c>
      <c r="B75" s="1356">
        <v>89.968652037617559</v>
      </c>
      <c r="C75" s="1357">
        <v>89.795918367346957</v>
      </c>
      <c r="D75" s="1357">
        <v>88.475836431226767</v>
      </c>
      <c r="E75" s="1357">
        <v>91.071428571428569</v>
      </c>
      <c r="F75" s="1357">
        <v>89.0625</v>
      </c>
      <c r="G75" s="1357">
        <v>87.774294670846388</v>
      </c>
      <c r="H75" s="1357">
        <v>88.690476190476204</v>
      </c>
      <c r="I75" s="1357">
        <v>89.556962025316452</v>
      </c>
      <c r="J75" s="1357">
        <v>89.869281045751634</v>
      </c>
      <c r="K75" s="1357">
        <v>88.297872340425542</v>
      </c>
      <c r="L75" s="1357">
        <v>87.074829931972801</v>
      </c>
      <c r="M75" s="1357">
        <v>89.08450704225352</v>
      </c>
      <c r="N75" s="1357">
        <v>88.63</v>
      </c>
    </row>
    <row r="76" spans="1:14">
      <c r="A76" s="1355" t="s">
        <v>300</v>
      </c>
      <c r="B76" s="1356">
        <v>0.34090909090909083</v>
      </c>
      <c r="C76" s="1357">
        <v>0.35087719298245612</v>
      </c>
      <c r="D76" s="1357">
        <v>0.36719706242350064</v>
      </c>
      <c r="E76" s="1357">
        <v>0.4</v>
      </c>
      <c r="F76" s="1357">
        <v>1.8567639257294433</v>
      </c>
      <c r="G76" s="1357">
        <v>1.6304347826086956</v>
      </c>
      <c r="H76" s="1357">
        <v>0.24213075060532685</v>
      </c>
      <c r="I76" s="1357">
        <v>49.277978339350184</v>
      </c>
      <c r="J76" s="1357">
        <v>44.137353433835848</v>
      </c>
      <c r="K76" s="1357">
        <v>39.465875370919882</v>
      </c>
      <c r="L76" s="1357">
        <v>38.595166163141997</v>
      </c>
      <c r="M76" s="1357">
        <v>45.614035087719294</v>
      </c>
      <c r="N76" s="1357">
        <v>48.15</v>
      </c>
    </row>
    <row r="77" spans="1:14">
      <c r="A77" s="1355" t="s">
        <v>301</v>
      </c>
      <c r="B77" s="1356">
        <v>4.3997017151379572</v>
      </c>
      <c r="C77" s="1357">
        <v>8.3608640406607364</v>
      </c>
      <c r="D77" s="1357">
        <v>5.8268590455049951</v>
      </c>
      <c r="E77" s="1357">
        <v>11.90614136732329</v>
      </c>
      <c r="F77" s="1357">
        <v>7.84972510690287</v>
      </c>
      <c r="G77" s="1357">
        <v>4.9605781865965834</v>
      </c>
      <c r="H77" s="1357">
        <v>15.761821366024517</v>
      </c>
      <c r="I77" s="1357">
        <v>12.797404470079307</v>
      </c>
      <c r="J77" s="1357">
        <v>9.5818332871780676</v>
      </c>
      <c r="K77" s="1357">
        <v>13.398592841847659</v>
      </c>
      <c r="L77" s="1357">
        <v>19.517409896151495</v>
      </c>
      <c r="M77" s="1357">
        <v>21.274878967186662</v>
      </c>
      <c r="N77" s="1357">
        <v>22.99</v>
      </c>
    </row>
    <row r="78" spans="1:14">
      <c r="A78" s="1355" t="s">
        <v>302</v>
      </c>
      <c r="B78" s="1356">
        <v>90.41227844849729</v>
      </c>
      <c r="C78" s="1357">
        <v>91.933916423712333</v>
      </c>
      <c r="D78" s="1357">
        <v>94.293015332197612</v>
      </c>
      <c r="E78" s="1357">
        <v>93.856109630757516</v>
      </c>
      <c r="F78" s="1357">
        <v>91.410502721741921</v>
      </c>
      <c r="G78" s="1357">
        <v>86.714659685863879</v>
      </c>
      <c r="H78" s="1357">
        <v>85.533381421816145</v>
      </c>
      <c r="I78" s="1357">
        <v>85.627849150435139</v>
      </c>
      <c r="J78" s="1357">
        <v>85.733102823742485</v>
      </c>
      <c r="K78" s="1357">
        <v>72.74953555142713</v>
      </c>
      <c r="L78" s="1357">
        <v>88.744773444833186</v>
      </c>
      <c r="M78" s="1357">
        <v>89.033200746813861</v>
      </c>
      <c r="N78" s="1357">
        <v>89.63</v>
      </c>
    </row>
    <row r="79" spans="1:14">
      <c r="A79" s="1355" t="s">
        <v>332</v>
      </c>
      <c r="B79" s="1356">
        <v>9.0494125353092887</v>
      </c>
      <c r="C79" s="1357">
        <v>9.6352277307537282</v>
      </c>
      <c r="D79" s="1357">
        <v>10.574418018320868</v>
      </c>
      <c r="E79" s="1357">
        <v>9.4506054221748883</v>
      </c>
      <c r="F79" s="1357">
        <v>10.537230408900164</v>
      </c>
      <c r="G79" s="1357">
        <v>11.799902970190287</v>
      </c>
      <c r="H79" s="1357">
        <v>13.20200592912753</v>
      </c>
      <c r="I79" s="1357">
        <v>13.966012780087617</v>
      </c>
      <c r="J79" s="1357">
        <v>14.373630079244645</v>
      </c>
      <c r="K79" s="1357">
        <v>10.682367489179923</v>
      </c>
      <c r="L79" s="1357">
        <v>9.8298146746292083</v>
      </c>
      <c r="M79" s="1357">
        <v>9.2685525246011959</v>
      </c>
      <c r="N79" s="1357">
        <v>10.68</v>
      </c>
    </row>
    <row r="80" spans="1:14">
      <c r="A80" s="1355" t="s">
        <v>304</v>
      </c>
      <c r="B80" s="1356">
        <v>13.262801028758474</v>
      </c>
      <c r="C80" s="1357">
        <v>12.657374100719423</v>
      </c>
      <c r="D80" s="1357">
        <v>12.290997358463624</v>
      </c>
      <c r="E80" s="1357">
        <v>14.834460154852191</v>
      </c>
      <c r="F80" s="1357">
        <v>15.289214191318489</v>
      </c>
      <c r="G80" s="1357">
        <v>13.480998617771029</v>
      </c>
      <c r="H80" s="1357">
        <v>13.774081588169215</v>
      </c>
      <c r="I80" s="1357">
        <v>13.766400315675249</v>
      </c>
      <c r="J80" s="1357">
        <v>13.547181563375895</v>
      </c>
      <c r="K80" s="1357">
        <v>12.588719355391738</v>
      </c>
      <c r="L80" s="1357">
        <v>17.238987816307404</v>
      </c>
      <c r="M80" s="1357">
        <v>16.232732703228468</v>
      </c>
      <c r="N80" s="1357">
        <v>16.149999999999999</v>
      </c>
    </row>
    <row r="81" spans="1:14">
      <c r="A81" s="1355" t="s">
        <v>790</v>
      </c>
      <c r="B81" s="1356">
        <v>2.9694190026188525</v>
      </c>
      <c r="C81" s="1357">
        <v>3.897519364073649</v>
      </c>
      <c r="D81" s="1357">
        <v>4.8248095032109948</v>
      </c>
      <c r="E81" s="1357">
        <v>6.6640649391195756</v>
      </c>
      <c r="F81" s="1357">
        <v>18.632821804076354</v>
      </c>
      <c r="G81" s="1357">
        <v>21.913757561420699</v>
      </c>
      <c r="H81" s="1357">
        <v>24.942099301810558</v>
      </c>
      <c r="I81" s="1357">
        <v>27.716256618396219</v>
      </c>
      <c r="J81" s="1357">
        <v>37.413850845187099</v>
      </c>
      <c r="K81" s="1357">
        <v>45.203032733104912</v>
      </c>
      <c r="L81" s="1357">
        <v>50.845041361069946</v>
      </c>
      <c r="M81" s="1357">
        <v>57.788822205551384</v>
      </c>
      <c r="N81" s="1357">
        <v>61.21</v>
      </c>
    </row>
    <row r="82" spans="1:14">
      <c r="A82" s="1355" t="s">
        <v>305</v>
      </c>
      <c r="B82" s="1356">
        <v>67.038088770911784</v>
      </c>
      <c r="C82" s="1357">
        <v>68.092450340090011</v>
      </c>
      <c r="D82" s="1357">
        <v>61.983108108108112</v>
      </c>
      <c r="E82" s="1357">
        <v>60.549227433841502</v>
      </c>
      <c r="F82" s="1357">
        <v>60.991010273972599</v>
      </c>
      <c r="G82" s="1357">
        <v>61.180270750916421</v>
      </c>
      <c r="H82" s="1357">
        <v>62.175559111666225</v>
      </c>
      <c r="I82" s="1357">
        <v>63.398870936344167</v>
      </c>
      <c r="J82" s="1357">
        <v>64.844985763998736</v>
      </c>
      <c r="K82" s="1357">
        <v>65.044971381847915</v>
      </c>
      <c r="L82" s="1357">
        <v>64.363746275745925</v>
      </c>
      <c r="M82" s="1357">
        <v>65.680549043011212</v>
      </c>
      <c r="N82" s="1357">
        <v>66.680000000000007</v>
      </c>
    </row>
    <row r="83" spans="1:14">
      <c r="A83" s="1355" t="s">
        <v>306</v>
      </c>
      <c r="B83" s="1356">
        <v>0.92856743301448774</v>
      </c>
      <c r="C83" s="1357">
        <v>1.1386081096781691</v>
      </c>
      <c r="D83" s="1357">
        <v>1.2143974960876369</v>
      </c>
      <c r="E83" s="1357">
        <v>1.1687181399975133</v>
      </c>
      <c r="F83" s="1357">
        <v>1.1075640106847351</v>
      </c>
      <c r="G83" s="1357">
        <v>1.337484962139976</v>
      </c>
      <c r="H83" s="1357">
        <v>1.3792102206736352</v>
      </c>
      <c r="I83" s="1357">
        <v>1.3593560145808019</v>
      </c>
      <c r="J83" s="1357">
        <v>1.2489592006661114</v>
      </c>
      <c r="K83" s="1357">
        <v>1.3834302782581356</v>
      </c>
      <c r="L83" s="1357">
        <v>1.4075695964967156</v>
      </c>
      <c r="M83" s="1357">
        <v>3.9578880709253541</v>
      </c>
      <c r="N83" s="1357">
        <v>3.66</v>
      </c>
    </row>
    <row r="84" spans="1:14">
      <c r="A84" s="1355" t="s">
        <v>307</v>
      </c>
      <c r="B84" s="1356">
        <v>81.724714047037665</v>
      </c>
      <c r="C84" s="1357">
        <v>70.433685176686552</v>
      </c>
      <c r="D84" s="1357">
        <v>70.165268870251609</v>
      </c>
      <c r="E84" s="1357">
        <v>68.152942586599536</v>
      </c>
      <c r="F84" s="1357">
        <v>68.017524644030672</v>
      </c>
      <c r="G84" s="1357">
        <v>69.849566547679757</v>
      </c>
      <c r="H84" s="1357">
        <v>69.514127277528388</v>
      </c>
      <c r="I84" s="1357">
        <v>69.712689545091763</v>
      </c>
      <c r="J84" s="1357">
        <v>66.740118440986095</v>
      </c>
      <c r="K84" s="1357">
        <v>0.41393423561694809</v>
      </c>
      <c r="L84" s="1357">
        <v>0.54497412749091712</v>
      </c>
      <c r="M84" s="1357">
        <v>0.67011713429583208</v>
      </c>
      <c r="N84" s="1357">
        <v>23.49</v>
      </c>
    </row>
    <row r="85" spans="1:14" ht="15" customHeight="1">
      <c r="A85" s="1790" t="s">
        <v>333</v>
      </c>
      <c r="B85" s="1791"/>
      <c r="C85" s="1791"/>
      <c r="D85" s="1791"/>
      <c r="E85" s="1791"/>
      <c r="F85" s="1791"/>
      <c r="G85" s="1791"/>
      <c r="H85" s="1791"/>
      <c r="I85" s="1791"/>
      <c r="J85" s="1791"/>
      <c r="K85" s="1791"/>
      <c r="L85" s="1791"/>
      <c r="M85" s="1791"/>
      <c r="N85" s="1792"/>
    </row>
    <row r="86" spans="1:14">
      <c r="A86" s="1355" t="s">
        <v>299</v>
      </c>
      <c r="B86" s="1356">
        <v>18.362086059884987</v>
      </c>
      <c r="C86" s="1357">
        <v>83.932346723044404</v>
      </c>
      <c r="D86" s="1357">
        <v>25.436893203883493</v>
      </c>
      <c r="E86" s="1357">
        <v>24.029012634534393</v>
      </c>
      <c r="F86" s="1357">
        <v>0.86364825961790115</v>
      </c>
      <c r="G86" s="1357">
        <v>0.8341759352881698</v>
      </c>
      <c r="H86" s="1357">
        <v>0.9627894873796512</v>
      </c>
      <c r="I86" s="1357">
        <v>1.0885133199656261</v>
      </c>
      <c r="J86" s="1357">
        <v>1.3386499572771291</v>
      </c>
      <c r="K86" s="1357">
        <v>1.643570737995488</v>
      </c>
      <c r="L86" s="1357">
        <v>1.7519752662315355</v>
      </c>
      <c r="M86" s="1357">
        <v>1.6870658286470392</v>
      </c>
      <c r="N86" s="1357">
        <v>2.38</v>
      </c>
    </row>
    <row r="87" spans="1:14">
      <c r="A87" s="1355" t="s">
        <v>308</v>
      </c>
      <c r="B87" s="1356">
        <v>2.786272511043153</v>
      </c>
      <c r="C87" s="1357">
        <v>2.2868086065112085</v>
      </c>
      <c r="D87" s="1357">
        <v>1.8346409173204588</v>
      </c>
      <c r="E87" s="1357">
        <v>3.0135932290330856</v>
      </c>
      <c r="F87" s="1357">
        <v>2.1930367984140755</v>
      </c>
      <c r="G87" s="1357">
        <v>1.0079944386513728</v>
      </c>
      <c r="H87" s="1357">
        <v>33.979293867799306</v>
      </c>
      <c r="I87" s="1357">
        <v>31.698327190246665</v>
      </c>
      <c r="J87" s="1357">
        <v>23.542872526585001</v>
      </c>
      <c r="K87" s="1357">
        <v>0.8569388240895025</v>
      </c>
      <c r="L87" s="1357">
        <v>5.6282556219031887</v>
      </c>
      <c r="M87" s="1357">
        <v>12.673611111111111</v>
      </c>
      <c r="N87" s="1357">
        <v>10.64</v>
      </c>
    </row>
    <row r="88" spans="1:14">
      <c r="A88" s="1355" t="s">
        <v>303</v>
      </c>
      <c r="B88" s="1356">
        <v>38.594269431692254</v>
      </c>
      <c r="C88" s="1357">
        <v>29.12924059089897</v>
      </c>
      <c r="D88" s="1357">
        <v>36.715689897272931</v>
      </c>
      <c r="E88" s="1357">
        <v>58.178175818995989</v>
      </c>
      <c r="F88" s="1357">
        <v>61.655447519321868</v>
      </c>
      <c r="G88" s="1357">
        <v>56.876825705939623</v>
      </c>
      <c r="H88" s="1357">
        <v>56.640872764176073</v>
      </c>
      <c r="I88" s="1357">
        <v>49.933774834437088</v>
      </c>
      <c r="J88" s="1357">
        <v>46.887539870357038</v>
      </c>
      <c r="K88" s="1357">
        <v>20.889402859545836</v>
      </c>
      <c r="L88" s="1357">
        <v>9.2810321506607014</v>
      </c>
      <c r="M88" s="1357">
        <v>40.359872303376221</v>
      </c>
      <c r="N88" s="1357">
        <v>36.51</v>
      </c>
    </row>
    <row r="89" spans="1:14">
      <c r="A89" s="1355" t="s">
        <v>334</v>
      </c>
      <c r="B89" s="1356">
        <v>14.346696362286563</v>
      </c>
      <c r="C89" s="1357">
        <v>16.890428757037679</v>
      </c>
      <c r="D89" s="1357">
        <v>20.743345052737318</v>
      </c>
      <c r="E89" s="1357">
        <v>19.772285476256595</v>
      </c>
      <c r="F89" s="1357">
        <v>20.093023255813954</v>
      </c>
      <c r="G89" s="1357">
        <v>21.171729696218229</v>
      </c>
      <c r="H89" s="1357">
        <v>20.683641437042201</v>
      </c>
      <c r="I89" s="1357">
        <v>17.946401686239081</v>
      </c>
      <c r="J89" s="1357">
        <v>18.906064209274671</v>
      </c>
      <c r="K89" s="1357">
        <v>19.696509863429437</v>
      </c>
      <c r="L89" s="1357">
        <v>20.883016435707379</v>
      </c>
      <c r="M89" s="1357">
        <v>26.046650717703351</v>
      </c>
      <c r="N89" s="1357">
        <v>31.34</v>
      </c>
    </row>
    <row r="90" spans="1:14">
      <c r="A90" s="1355" t="s">
        <v>309</v>
      </c>
      <c r="B90" s="1356">
        <v>6.3191113355213329</v>
      </c>
      <c r="C90" s="1357">
        <v>6.8973170934716856</v>
      </c>
      <c r="D90" s="1357">
        <v>3.9977052447235728</v>
      </c>
      <c r="E90" s="1357">
        <v>11.438609582439449</v>
      </c>
      <c r="F90" s="1357">
        <v>13.040874382392573</v>
      </c>
      <c r="G90" s="1357">
        <v>15.087125302822448</v>
      </c>
      <c r="H90" s="1357">
        <v>18.865703269859022</v>
      </c>
      <c r="I90" s="1357">
        <v>20.551474943727047</v>
      </c>
      <c r="J90" s="1357">
        <v>22.177678937203723</v>
      </c>
      <c r="K90" s="1357">
        <v>22.810888166721327</v>
      </c>
      <c r="L90" s="1357">
        <v>23.669123669123671</v>
      </c>
      <c r="M90" s="1357">
        <v>24.31077694235589</v>
      </c>
      <c r="N90" s="1357">
        <v>25.31</v>
      </c>
    </row>
    <row r="91" spans="1:14">
      <c r="A91" s="1355" t="s">
        <v>335</v>
      </c>
      <c r="B91" s="1356">
        <v>0.67564055922249366</v>
      </c>
      <c r="C91" s="1357">
        <v>0.81434085981703774</v>
      </c>
      <c r="D91" s="1357">
        <v>1.0430762291384754</v>
      </c>
      <c r="E91" s="1357">
        <v>1.5059240394197764</v>
      </c>
      <c r="F91" s="1357">
        <v>3.2899681989014171</v>
      </c>
      <c r="G91" s="1357">
        <v>1.9475312177798143</v>
      </c>
      <c r="H91" s="1357">
        <v>1.4476168678835037</v>
      </c>
      <c r="I91" s="1357">
        <v>0.6034232666086452</v>
      </c>
      <c r="J91" s="1357">
        <v>0.97553341332359544</v>
      </c>
      <c r="K91" s="1357">
        <v>1.5792320173066521</v>
      </c>
      <c r="L91" s="1357">
        <v>8.137505816658912</v>
      </c>
      <c r="M91" s="1357">
        <v>6.6421343146274143</v>
      </c>
      <c r="N91" s="1357">
        <v>9.24</v>
      </c>
    </row>
    <row r="92" spans="1:14">
      <c r="A92" s="1355" t="s">
        <v>310</v>
      </c>
      <c r="B92" s="1356">
        <v>6.827445652173914</v>
      </c>
      <c r="C92" s="1357">
        <v>6.314295849592054</v>
      </c>
      <c r="D92" s="1357">
        <v>5.5333575493401144</v>
      </c>
      <c r="E92" s="1357">
        <v>5.3725104499631176</v>
      </c>
      <c r="F92" s="1357">
        <v>44.777227722772281</v>
      </c>
      <c r="G92" s="1357">
        <v>6.1879592626015212</v>
      </c>
      <c r="H92" s="1357">
        <v>6.7029214619957003</v>
      </c>
      <c r="I92" s="1357">
        <v>7.8889800382827442</v>
      </c>
      <c r="J92" s="1357">
        <v>8.3904579106114632</v>
      </c>
      <c r="K92" s="1357">
        <v>13.347542293859066</v>
      </c>
      <c r="L92" s="1357">
        <v>13.940107231594091</v>
      </c>
      <c r="M92" s="1357">
        <v>14.776368063565295</v>
      </c>
      <c r="N92" s="1357">
        <v>15.67</v>
      </c>
    </row>
    <row r="93" spans="1:14">
      <c r="A93" s="1355" t="s">
        <v>336</v>
      </c>
      <c r="B93" s="1356">
        <v>0.95272993770611958</v>
      </c>
      <c r="C93" s="1357">
        <v>3.1039640987284964</v>
      </c>
      <c r="D93" s="1357">
        <v>41.437042204394835</v>
      </c>
      <c r="E93" s="1357">
        <v>41.839656406585533</v>
      </c>
      <c r="F93" s="1357">
        <v>45.023148148148145</v>
      </c>
      <c r="G93" s="1357">
        <v>28.182323513062819</v>
      </c>
      <c r="H93" s="1357">
        <v>29.387331256490135</v>
      </c>
      <c r="I93" s="1357">
        <v>27.122049221496734</v>
      </c>
      <c r="J93" s="1357">
        <v>42.339544513457554</v>
      </c>
      <c r="K93" s="1357">
        <v>76.544401544401538</v>
      </c>
      <c r="L93" s="1357">
        <v>77.178841309823682</v>
      </c>
      <c r="M93" s="1357">
        <v>76.939539860888175</v>
      </c>
      <c r="N93" s="1357">
        <v>78.55</v>
      </c>
    </row>
    <row r="94" spans="1:14">
      <c r="A94" s="1355" t="s">
        <v>337</v>
      </c>
      <c r="B94" s="1356">
        <v>4.4220485396955986</v>
      </c>
      <c r="C94" s="1357">
        <v>3.2135306553911205</v>
      </c>
      <c r="D94" s="1357">
        <v>1.5969410706252809</v>
      </c>
      <c r="E94" s="1357">
        <v>21.362007168458781</v>
      </c>
      <c r="F94" s="1357">
        <v>17.947325549823514</v>
      </c>
      <c r="G94" s="1357">
        <v>16.342525399129173</v>
      </c>
      <c r="H94" s="1357">
        <v>2.3850574712643677</v>
      </c>
      <c r="I94" s="1357">
        <v>3.6411302068161961</v>
      </c>
      <c r="J94" s="1357">
        <v>24.530587522713503</v>
      </c>
      <c r="K94" s="1357">
        <v>18.640208197787899</v>
      </c>
      <c r="L94" s="1357">
        <v>10.244912038634013</v>
      </c>
      <c r="M94" s="1357">
        <v>9.9086912411227601</v>
      </c>
      <c r="N94" s="1357">
        <v>16.89</v>
      </c>
    </row>
    <row r="95" spans="1:14">
      <c r="A95" s="1284" t="s">
        <v>344</v>
      </c>
      <c r="B95" s="1356">
        <v>0.60565275908479144</v>
      </c>
      <c r="C95" s="1357">
        <v>0</v>
      </c>
      <c r="D95" s="1357">
        <v>6.9250317662007639</v>
      </c>
      <c r="E95" s="1357">
        <v>0</v>
      </c>
      <c r="F95" s="1357">
        <v>0</v>
      </c>
      <c r="G95" s="1357">
        <v>0</v>
      </c>
      <c r="H95" s="1357">
        <v>9.0174966352624502</v>
      </c>
      <c r="I95" s="1357">
        <v>0</v>
      </c>
      <c r="J95" s="1357">
        <v>11.633663366336634</v>
      </c>
      <c r="K95" s="1357">
        <v>7.3008849557522124</v>
      </c>
      <c r="L95" s="1357">
        <v>11.26228269085412</v>
      </c>
      <c r="M95" s="1357">
        <v>5.9180576631259489</v>
      </c>
      <c r="N95" s="1357">
        <v>9.61</v>
      </c>
    </row>
    <row r="96" spans="1:14">
      <c r="A96" s="1284" t="s">
        <v>339</v>
      </c>
      <c r="B96" s="1356">
        <v>0</v>
      </c>
      <c r="C96" s="1357">
        <v>0</v>
      </c>
      <c r="D96" s="1357">
        <v>0.3710575139146568</v>
      </c>
      <c r="E96" s="1357">
        <v>0.60728744939271251</v>
      </c>
      <c r="F96" s="1357">
        <v>1.8181818181818181</v>
      </c>
      <c r="G96" s="1357">
        <v>3.0952380952380953</v>
      </c>
      <c r="H96" s="1357">
        <v>12.947658402203857</v>
      </c>
      <c r="I96" s="1357">
        <v>13.636363636363635</v>
      </c>
      <c r="J96" s="1357">
        <v>17.759562841530055</v>
      </c>
      <c r="K96" s="1357">
        <v>22.774869109947645</v>
      </c>
      <c r="L96" s="1357">
        <v>22.727272727272727</v>
      </c>
      <c r="M96" s="1357">
        <v>25.384615384615383</v>
      </c>
      <c r="N96" s="1357">
        <v>24.01</v>
      </c>
    </row>
  </sheetData>
  <mergeCells count="9">
    <mergeCell ref="A52:N52"/>
    <mergeCell ref="A67:N67"/>
    <mergeCell ref="A74:N74"/>
    <mergeCell ref="A85:N85"/>
    <mergeCell ref="A1:N1"/>
    <mergeCell ref="A4:N4"/>
    <mergeCell ref="A23:N23"/>
    <mergeCell ref="A35:N35"/>
    <mergeCell ref="A44:N44"/>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sqref="A1:E1"/>
    </sheetView>
  </sheetViews>
  <sheetFormatPr defaultRowHeight="14.5"/>
  <cols>
    <col min="1" max="1" width="32.54296875" style="113" customWidth="1"/>
    <col min="2" max="2" width="9.26953125" bestFit="1" customWidth="1"/>
    <col min="3" max="3" width="9.453125" bestFit="1" customWidth="1"/>
  </cols>
  <sheetData>
    <row r="1" spans="1:5" ht="35.25" customHeight="1">
      <c r="A1" s="1794" t="s">
        <v>587</v>
      </c>
      <c r="B1" s="1794"/>
      <c r="C1" s="1794"/>
      <c r="D1" s="1794"/>
      <c r="E1" s="1794"/>
    </row>
    <row r="2" spans="1:5">
      <c r="A2" s="133"/>
      <c r="B2" s="1141">
        <v>2020</v>
      </c>
      <c r="C2" s="1141">
        <v>2021</v>
      </c>
      <c r="D2" s="1141">
        <v>2022</v>
      </c>
      <c r="E2" s="1141">
        <v>2023</v>
      </c>
    </row>
    <row r="3" spans="1:5">
      <c r="A3" s="135" t="s">
        <v>240</v>
      </c>
      <c r="B3" s="1144">
        <v>8.5129999999999999</v>
      </c>
      <c r="C3" s="1144">
        <v>12.829599999999999</v>
      </c>
      <c r="D3" s="1144">
        <v>17.219000000000001</v>
      </c>
      <c r="E3" s="1144">
        <v>21.11</v>
      </c>
    </row>
    <row r="4" spans="1:5">
      <c r="A4" s="143" t="s">
        <v>389</v>
      </c>
      <c r="B4" s="1145"/>
      <c r="C4" s="1145"/>
      <c r="D4" s="1145"/>
      <c r="E4" s="1145"/>
    </row>
    <row r="5" spans="1:5">
      <c r="A5" s="143" t="s">
        <v>277</v>
      </c>
      <c r="B5" s="1145">
        <v>3.4599999999999999E-2</v>
      </c>
      <c r="C5" s="1145">
        <v>3.4599999999999999E-2</v>
      </c>
      <c r="D5" s="1145">
        <v>3.4599999999999999E-2</v>
      </c>
      <c r="E5" s="1145">
        <v>3.4599999999999999E-2</v>
      </c>
    </row>
    <row r="6" spans="1:5">
      <c r="A6" s="143" t="s">
        <v>280</v>
      </c>
      <c r="B6" s="1145">
        <v>2.2499999999999999E-2</v>
      </c>
      <c r="C6" s="1145">
        <v>2.2499999999999999E-2</v>
      </c>
      <c r="D6" s="1145">
        <v>2.2499999999999999E-2</v>
      </c>
      <c r="E6" s="1145">
        <v>2.2499999999999999E-2</v>
      </c>
    </row>
    <row r="7" spans="1:5">
      <c r="A7" s="143" t="s">
        <v>245</v>
      </c>
      <c r="B7" s="1145">
        <v>1.38E-2</v>
      </c>
      <c r="C7" s="1145">
        <v>1.38E-2</v>
      </c>
      <c r="D7" s="1145">
        <v>1.38E-2</v>
      </c>
      <c r="E7" s="1145">
        <v>1.38E-2</v>
      </c>
    </row>
    <row r="8" spans="1:5">
      <c r="A8" s="143" t="s">
        <v>273</v>
      </c>
      <c r="B8" s="1145">
        <v>2.7699999999999999E-2</v>
      </c>
      <c r="C8" s="1145">
        <v>2.7699999999999999E-2</v>
      </c>
      <c r="D8" s="1145">
        <v>2.7699999999999999E-2</v>
      </c>
      <c r="E8" s="1145">
        <v>2.7699999999999999E-2</v>
      </c>
    </row>
    <row r="9" spans="1:5">
      <c r="A9" s="143" t="s">
        <v>248</v>
      </c>
      <c r="B9" s="1145">
        <v>0.87</v>
      </c>
      <c r="C9" s="1145">
        <v>0.87</v>
      </c>
      <c r="D9" s="1145">
        <v>0.87</v>
      </c>
      <c r="E9" s="1145">
        <v>0.87</v>
      </c>
    </row>
    <row r="10" spans="1:5">
      <c r="A10" s="143" t="s">
        <v>249</v>
      </c>
      <c r="B10" s="1145">
        <v>3.7400000000000003E-2</v>
      </c>
      <c r="C10" s="1145">
        <v>3.7400000000000003E-2</v>
      </c>
      <c r="D10" s="1145">
        <v>3.7400000000000003E-2</v>
      </c>
      <c r="E10" s="1145">
        <v>3.7400000000000003E-2</v>
      </c>
    </row>
    <row r="11" spans="1:5">
      <c r="A11" s="143" t="s">
        <v>250</v>
      </c>
      <c r="B11" s="1145">
        <v>0.2087</v>
      </c>
      <c r="C11" s="1145">
        <v>0.2087</v>
      </c>
      <c r="D11" s="1145">
        <v>0.2087</v>
      </c>
      <c r="E11" s="1145">
        <v>0.2087</v>
      </c>
    </row>
    <row r="12" spans="1:5">
      <c r="A12" s="143" t="s">
        <v>251</v>
      </c>
      <c r="B12" s="1145">
        <v>3.5700000000000003E-2</v>
      </c>
      <c r="C12" s="1145">
        <v>3.5700000000000003E-2</v>
      </c>
      <c r="D12" s="1145">
        <v>3.5700000000000003E-2</v>
      </c>
      <c r="E12" s="1145">
        <v>3.5700000000000003E-2</v>
      </c>
    </row>
    <row r="13" spans="1:5">
      <c r="A13" s="143" t="s">
        <v>323</v>
      </c>
      <c r="B13" s="1145">
        <v>8.5000000000000006E-3</v>
      </c>
      <c r="C13" s="1145">
        <v>8.5000000000000006E-3</v>
      </c>
      <c r="D13" s="1145">
        <v>8.5000000000000006E-3</v>
      </c>
      <c r="E13" s="1145">
        <v>8.5000000000000006E-3</v>
      </c>
    </row>
  </sheetData>
  <mergeCells count="1">
    <mergeCell ref="A1:E1"/>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zoomScale="90" zoomScaleNormal="90" workbookViewId="0">
      <selection sqref="A1:N1"/>
    </sheetView>
  </sheetViews>
  <sheetFormatPr defaultRowHeight="14.5"/>
  <cols>
    <col min="1" max="1" width="38" style="20" customWidth="1"/>
    <col min="2" max="2" width="16.7265625" customWidth="1"/>
    <col min="3" max="3" width="16.1796875" customWidth="1"/>
    <col min="4" max="4" width="15.1796875" customWidth="1"/>
    <col min="5" max="5" width="13.54296875" customWidth="1"/>
    <col min="6" max="6" width="15.54296875" customWidth="1"/>
    <col min="7" max="7" width="13.54296875" customWidth="1"/>
    <col min="8" max="8" width="14.7265625" customWidth="1"/>
    <col min="9" max="9" width="14.54296875" customWidth="1"/>
    <col min="10" max="10" width="13.54296875" customWidth="1"/>
    <col min="11" max="11" width="15" customWidth="1"/>
    <col min="12" max="12" width="14" customWidth="1"/>
    <col min="13" max="13" width="13.81640625" customWidth="1"/>
    <col min="14" max="14" width="15" customWidth="1"/>
  </cols>
  <sheetData>
    <row r="1" spans="1:14" ht="28.5" customHeight="1">
      <c r="A1" s="1795" t="s">
        <v>572</v>
      </c>
      <c r="B1" s="1795"/>
      <c r="C1" s="1795"/>
      <c r="D1" s="1795"/>
      <c r="E1" s="1795"/>
      <c r="F1" s="1795"/>
      <c r="G1" s="1795"/>
      <c r="H1" s="1795"/>
      <c r="I1" s="1795"/>
      <c r="J1" s="1795"/>
      <c r="K1" s="1795"/>
      <c r="L1" s="1795"/>
      <c r="M1" s="1795"/>
      <c r="N1" s="1795"/>
    </row>
    <row r="2" spans="1:14">
      <c r="A2" s="152"/>
      <c r="B2" s="64">
        <v>2010</v>
      </c>
      <c r="C2" s="64">
        <v>2011</v>
      </c>
      <c r="D2" s="64">
        <v>2012</v>
      </c>
      <c r="E2" s="64">
        <v>2013</v>
      </c>
      <c r="F2" s="64">
        <v>2014</v>
      </c>
      <c r="G2" s="64">
        <v>2015</v>
      </c>
      <c r="H2" s="64">
        <v>2016</v>
      </c>
      <c r="I2" s="64">
        <v>2017</v>
      </c>
      <c r="J2" s="64">
        <v>2018</v>
      </c>
      <c r="K2" s="64">
        <v>2019</v>
      </c>
      <c r="L2" s="144">
        <v>2020</v>
      </c>
      <c r="M2" s="144">
        <v>2021</v>
      </c>
      <c r="N2" s="144">
        <v>2022</v>
      </c>
    </row>
    <row r="3" spans="1:14">
      <c r="A3" s="153" t="s">
        <v>240</v>
      </c>
      <c r="B3" s="145">
        <v>1020632.5</v>
      </c>
      <c r="C3" s="145">
        <v>1041122.1</v>
      </c>
      <c r="D3" s="145">
        <v>1063319.5</v>
      </c>
      <c r="E3" s="145">
        <v>1054822.6000000001</v>
      </c>
      <c r="F3" s="145">
        <v>1064956.1000000001</v>
      </c>
      <c r="G3" s="145">
        <v>1059793.35797</v>
      </c>
      <c r="H3" s="145">
        <v>1077948.3999999999</v>
      </c>
      <c r="I3" s="145">
        <v>1089104.7</v>
      </c>
      <c r="J3" s="145">
        <v>1108134</v>
      </c>
      <c r="K3" s="145">
        <v>1110050.3</v>
      </c>
      <c r="L3" s="146">
        <v>1085045.1000000001</v>
      </c>
      <c r="M3" s="146">
        <v>1135352.8999999999</v>
      </c>
      <c r="N3" s="146">
        <v>1153595</v>
      </c>
    </row>
    <row r="4" spans="1:14" s="20" customFormat="1" ht="18.75" customHeight="1">
      <c r="A4" s="154" t="s">
        <v>242</v>
      </c>
      <c r="B4" s="983">
        <v>206821</v>
      </c>
      <c r="C4" s="983">
        <v>206190.9</v>
      </c>
      <c r="D4" s="983">
        <v>208421.2</v>
      </c>
      <c r="E4" s="983">
        <v>211353.8</v>
      </c>
      <c r="F4" s="983">
        <v>213608.2</v>
      </c>
      <c r="G4" s="983">
        <v>214310.8</v>
      </c>
      <c r="H4" s="983">
        <v>219609.60000000001</v>
      </c>
      <c r="I4" s="983">
        <v>225090.2</v>
      </c>
      <c r="J4" s="983">
        <v>227110.3</v>
      </c>
      <c r="K4" s="983">
        <v>227834.9</v>
      </c>
      <c r="L4" s="984">
        <v>221866.8</v>
      </c>
      <c r="M4" s="984">
        <v>237666.8</v>
      </c>
      <c r="N4" s="984">
        <v>238823.1</v>
      </c>
    </row>
    <row r="5" spans="1:14">
      <c r="A5" s="155" t="s">
        <v>312</v>
      </c>
      <c r="B5" s="147">
        <v>14393.2</v>
      </c>
      <c r="C5" s="147">
        <v>15114.6</v>
      </c>
      <c r="D5" s="147">
        <v>15312.5</v>
      </c>
      <c r="E5" s="147">
        <v>14699.4</v>
      </c>
      <c r="F5" s="147">
        <v>14932</v>
      </c>
      <c r="G5" s="147">
        <v>14816.1</v>
      </c>
      <c r="H5" s="147">
        <v>15258.8</v>
      </c>
      <c r="I5" s="147">
        <v>14576.7</v>
      </c>
      <c r="J5" s="147">
        <v>14934.8</v>
      </c>
      <c r="K5" s="147">
        <v>16150.3</v>
      </c>
      <c r="L5" s="148">
        <v>16204.3</v>
      </c>
      <c r="M5" s="148">
        <v>18120.3</v>
      </c>
      <c r="N5" s="148">
        <v>17887.5</v>
      </c>
    </row>
    <row r="6" spans="1:14">
      <c r="A6" s="155" t="s">
        <v>313</v>
      </c>
      <c r="B6" s="147">
        <v>3936</v>
      </c>
      <c r="C6" s="147">
        <v>3963.6</v>
      </c>
      <c r="D6" s="147">
        <v>4127.2</v>
      </c>
      <c r="E6" s="147">
        <v>4136</v>
      </c>
      <c r="F6" s="147">
        <v>4010.3</v>
      </c>
      <c r="G6" s="147">
        <v>3868.2</v>
      </c>
      <c r="H6" s="147">
        <v>3881.9</v>
      </c>
      <c r="I6" s="147">
        <v>3900</v>
      </c>
      <c r="J6" s="147">
        <v>3877.6</v>
      </c>
      <c r="K6" s="147">
        <v>3797.1</v>
      </c>
      <c r="L6" s="148">
        <v>3701.8</v>
      </c>
      <c r="M6" s="148">
        <v>3782.5</v>
      </c>
      <c r="N6" s="148">
        <v>3866.5</v>
      </c>
    </row>
    <row r="7" spans="1:14">
      <c r="A7" s="155" t="s">
        <v>245</v>
      </c>
      <c r="B7" s="147">
        <v>6979.1</v>
      </c>
      <c r="C7" s="147">
        <v>7019.3</v>
      </c>
      <c r="D7" s="147">
        <v>7078.1</v>
      </c>
      <c r="E7" s="147">
        <v>6983.2</v>
      </c>
      <c r="F7" s="147">
        <v>7275.6</v>
      </c>
      <c r="G7" s="147">
        <v>7505.5</v>
      </c>
      <c r="H7" s="147">
        <v>7138.2</v>
      </c>
      <c r="I7" s="147">
        <v>7110.5</v>
      </c>
      <c r="J7" s="147">
        <v>7176</v>
      </c>
      <c r="K7" s="147">
        <v>7414.6</v>
      </c>
      <c r="L7" s="148">
        <v>6899.3</v>
      </c>
      <c r="M7" s="148">
        <v>7414.3</v>
      </c>
      <c r="N7" s="148">
        <v>7331</v>
      </c>
    </row>
    <row r="8" spans="1:14">
      <c r="A8" s="155" t="s">
        <v>246</v>
      </c>
      <c r="B8" s="147">
        <v>10078.799999999999</v>
      </c>
      <c r="C8" s="147">
        <v>10172</v>
      </c>
      <c r="D8" s="147">
        <v>10510.9</v>
      </c>
      <c r="E8" s="147">
        <v>10615.9</v>
      </c>
      <c r="F8" s="147">
        <v>10790.7</v>
      </c>
      <c r="G8" s="147">
        <v>10698</v>
      </c>
      <c r="H8" s="147">
        <v>11278</v>
      </c>
      <c r="I8" s="147">
        <v>11334.5</v>
      </c>
      <c r="J8" s="147">
        <v>11560.7</v>
      </c>
      <c r="K8" s="147">
        <v>11974.1</v>
      </c>
      <c r="L8" s="148">
        <v>12120.2</v>
      </c>
      <c r="M8" s="148">
        <v>12860.4</v>
      </c>
      <c r="N8" s="148">
        <v>12965.4</v>
      </c>
    </row>
    <row r="9" spans="1:14">
      <c r="A9" s="155" t="s">
        <v>247</v>
      </c>
      <c r="B9" s="147">
        <v>3846.7</v>
      </c>
      <c r="C9" s="147">
        <v>3642.3</v>
      </c>
      <c r="D9" s="147">
        <v>3564.5</v>
      </c>
      <c r="E9" s="147">
        <v>3464.3</v>
      </c>
      <c r="F9" s="147">
        <v>3431</v>
      </c>
      <c r="G9" s="147">
        <v>3418.9</v>
      </c>
      <c r="H9" s="147">
        <v>3508.8</v>
      </c>
      <c r="I9" s="147">
        <v>3521.6</v>
      </c>
      <c r="J9" s="147">
        <v>3494.5</v>
      </c>
      <c r="K9" s="147">
        <v>3468</v>
      </c>
      <c r="L9" s="148">
        <v>3379.7</v>
      </c>
      <c r="M9" s="148">
        <v>3551.4</v>
      </c>
      <c r="N9" s="148">
        <v>3534.5</v>
      </c>
    </row>
    <row r="10" spans="1:14">
      <c r="A10" s="155" t="s">
        <v>248</v>
      </c>
      <c r="B10" s="147">
        <v>4630.2</v>
      </c>
      <c r="C10" s="147">
        <v>4755</v>
      </c>
      <c r="D10" s="147">
        <v>5275.1</v>
      </c>
      <c r="E10" s="147">
        <v>5807.6</v>
      </c>
      <c r="F10" s="147">
        <v>6905.2</v>
      </c>
      <c r="G10" s="147">
        <v>6885</v>
      </c>
      <c r="H10" s="147">
        <v>7184.1</v>
      </c>
      <c r="I10" s="147">
        <v>8154.5</v>
      </c>
      <c r="J10" s="147">
        <v>8662.4</v>
      </c>
      <c r="K10" s="147">
        <v>8038.6</v>
      </c>
      <c r="L10" s="148">
        <v>7697</v>
      </c>
      <c r="M10" s="148">
        <v>7962.2</v>
      </c>
      <c r="N10" s="148">
        <v>7757.2</v>
      </c>
    </row>
    <row r="11" spans="1:14">
      <c r="A11" s="155" t="s">
        <v>314</v>
      </c>
      <c r="B11" s="147">
        <v>3570.8</v>
      </c>
      <c r="C11" s="147">
        <v>3537.4</v>
      </c>
      <c r="D11" s="147">
        <v>3569.9</v>
      </c>
      <c r="E11" s="147">
        <v>3453.2</v>
      </c>
      <c r="F11" s="147">
        <v>3617.3</v>
      </c>
      <c r="G11" s="147">
        <v>3578.8</v>
      </c>
      <c r="H11" s="147">
        <v>3716.2</v>
      </c>
      <c r="I11" s="147">
        <v>3714.2</v>
      </c>
      <c r="J11" s="147">
        <v>3706.5</v>
      </c>
      <c r="K11" s="147">
        <v>3728.3</v>
      </c>
      <c r="L11" s="148">
        <v>3485.9</v>
      </c>
      <c r="M11" s="148">
        <v>3882.7</v>
      </c>
      <c r="N11" s="148">
        <v>3731.8</v>
      </c>
    </row>
    <row r="12" spans="1:14">
      <c r="A12" s="155" t="s">
        <v>249</v>
      </c>
      <c r="B12" s="147">
        <v>7806.1</v>
      </c>
      <c r="C12" s="147">
        <v>8055.9</v>
      </c>
      <c r="D12" s="147">
        <v>8248.6</v>
      </c>
      <c r="E12" s="147">
        <v>7963.6</v>
      </c>
      <c r="F12" s="147">
        <v>8451.2999999999993</v>
      </c>
      <c r="G12" s="147">
        <v>9068.1</v>
      </c>
      <c r="H12" s="147">
        <v>9436.2999999999993</v>
      </c>
      <c r="I12" s="147">
        <v>9225.2000000000007</v>
      </c>
      <c r="J12" s="147">
        <v>8863.6</v>
      </c>
      <c r="K12" s="147">
        <v>8706.7000000000007</v>
      </c>
      <c r="L12" s="148">
        <v>8773.9</v>
      </c>
      <c r="M12" s="148">
        <v>9258.9</v>
      </c>
      <c r="N12" s="148">
        <v>8627.6</v>
      </c>
    </row>
    <row r="13" spans="1:14">
      <c r="A13" s="155" t="s">
        <v>250</v>
      </c>
      <c r="B13" s="147">
        <v>10146.6</v>
      </c>
      <c r="C13" s="147">
        <v>10679.9</v>
      </c>
      <c r="D13" s="147">
        <v>11407.5</v>
      </c>
      <c r="E13" s="147">
        <v>11907.7</v>
      </c>
      <c r="F13" s="147">
        <v>12250.9</v>
      </c>
      <c r="G13" s="147">
        <v>12504.8</v>
      </c>
      <c r="H13" s="147">
        <v>12637.6</v>
      </c>
      <c r="I13" s="147">
        <v>12789.3</v>
      </c>
      <c r="J13" s="147">
        <v>13008.2</v>
      </c>
      <c r="K13" s="147">
        <v>12514.6</v>
      </c>
      <c r="L13" s="148">
        <v>12635</v>
      </c>
      <c r="M13" s="148">
        <v>13099.8</v>
      </c>
      <c r="N13" s="148">
        <v>13371.2</v>
      </c>
    </row>
    <row r="14" spans="1:14">
      <c r="A14" s="155" t="s">
        <v>251</v>
      </c>
      <c r="B14" s="147">
        <v>47100.4</v>
      </c>
      <c r="C14" s="147">
        <v>43583.7</v>
      </c>
      <c r="D14" s="147">
        <v>41762</v>
      </c>
      <c r="E14" s="147">
        <v>41946.5</v>
      </c>
      <c r="F14" s="147">
        <v>42423.8</v>
      </c>
      <c r="G14" s="147">
        <v>42570.3</v>
      </c>
      <c r="H14" s="147">
        <v>43960.2</v>
      </c>
      <c r="I14" s="147">
        <v>47159.9</v>
      </c>
      <c r="J14" s="147">
        <v>47347.7</v>
      </c>
      <c r="K14" s="147">
        <v>49089.599999999999</v>
      </c>
      <c r="L14" s="148">
        <v>48737.2</v>
      </c>
      <c r="M14" s="148">
        <v>50979.1</v>
      </c>
      <c r="N14" s="148">
        <v>51222.8</v>
      </c>
    </row>
    <row r="15" spans="1:14">
      <c r="A15" s="155" t="s">
        <v>252</v>
      </c>
      <c r="B15" s="147">
        <v>2693.9</v>
      </c>
      <c r="C15" s="147">
        <v>2721.7</v>
      </c>
      <c r="D15" s="147">
        <v>2845.8</v>
      </c>
      <c r="E15" s="147">
        <v>2828.3</v>
      </c>
      <c r="F15" s="147">
        <v>2686</v>
      </c>
      <c r="G15" s="147">
        <v>2731</v>
      </c>
      <c r="H15" s="147">
        <v>2710</v>
      </c>
      <c r="I15" s="147">
        <v>2747.1</v>
      </c>
      <c r="J15" s="147">
        <v>2837</v>
      </c>
      <c r="K15" s="147">
        <v>2767.5</v>
      </c>
      <c r="L15" s="148">
        <v>2727.2</v>
      </c>
      <c r="M15" s="148">
        <v>2816.6</v>
      </c>
      <c r="N15" s="148">
        <v>2998.7</v>
      </c>
    </row>
    <row r="16" spans="1:14">
      <c r="A16" s="155" t="s">
        <v>253</v>
      </c>
      <c r="B16" s="147">
        <v>6157.7</v>
      </c>
      <c r="C16" s="147">
        <v>6166.4</v>
      </c>
      <c r="D16" s="147">
        <v>6294.7</v>
      </c>
      <c r="E16" s="147">
        <v>6351.1</v>
      </c>
      <c r="F16" s="147">
        <v>6522.2</v>
      </c>
      <c r="G16" s="147">
        <v>6420.3</v>
      </c>
      <c r="H16" s="147">
        <v>6489.6</v>
      </c>
      <c r="I16" s="147">
        <v>6507.7</v>
      </c>
      <c r="J16" s="147">
        <v>6735.7</v>
      </c>
      <c r="K16" s="147">
        <v>6675.4</v>
      </c>
      <c r="L16" s="148">
        <v>6621.6</v>
      </c>
      <c r="M16" s="148">
        <v>7208.2</v>
      </c>
      <c r="N16" s="148">
        <v>7454.7</v>
      </c>
    </row>
    <row r="17" spans="1:14">
      <c r="A17" s="155" t="s">
        <v>254</v>
      </c>
      <c r="B17" s="147">
        <v>6025.8</v>
      </c>
      <c r="C17" s="147">
        <v>5995.2</v>
      </c>
      <c r="D17" s="147">
        <v>6034.9</v>
      </c>
      <c r="E17" s="147">
        <v>6105.5</v>
      </c>
      <c r="F17" s="147">
        <v>6095.3</v>
      </c>
      <c r="G17" s="147">
        <v>6210.9</v>
      </c>
      <c r="H17" s="147">
        <v>6307</v>
      </c>
      <c r="I17" s="147">
        <v>6381.9</v>
      </c>
      <c r="J17" s="147">
        <v>6377.5</v>
      </c>
      <c r="K17" s="147">
        <v>6330.7</v>
      </c>
      <c r="L17" s="148">
        <v>6454.4</v>
      </c>
      <c r="M17" s="148">
        <v>6830.6</v>
      </c>
      <c r="N17" s="148">
        <v>6675.9</v>
      </c>
    </row>
    <row r="18" spans="1:14">
      <c r="A18" s="155" t="s">
        <v>315</v>
      </c>
      <c r="B18" s="147">
        <v>3341.9</v>
      </c>
      <c r="C18" s="147">
        <v>3415.9</v>
      </c>
      <c r="D18" s="147">
        <v>3429.3</v>
      </c>
      <c r="E18" s="147">
        <v>3438.7</v>
      </c>
      <c r="F18" s="147">
        <v>3419.7</v>
      </c>
      <c r="G18" s="147">
        <v>3435.3</v>
      </c>
      <c r="H18" s="147">
        <v>3573.7</v>
      </c>
      <c r="I18" s="147">
        <v>3600.7</v>
      </c>
      <c r="J18" s="147">
        <v>3606.2</v>
      </c>
      <c r="K18" s="147">
        <v>3713</v>
      </c>
      <c r="L18" s="148">
        <v>3544</v>
      </c>
      <c r="M18" s="148">
        <v>3686.1</v>
      </c>
      <c r="N18" s="148">
        <v>3724.3</v>
      </c>
    </row>
    <row r="19" spans="1:14">
      <c r="A19" s="155" t="s">
        <v>255</v>
      </c>
      <c r="B19" s="147">
        <v>7177.6</v>
      </c>
      <c r="C19" s="147">
        <v>7238.9</v>
      </c>
      <c r="D19" s="147">
        <v>6963.9</v>
      </c>
      <c r="E19" s="147">
        <v>8590</v>
      </c>
      <c r="F19" s="147">
        <v>8097</v>
      </c>
      <c r="G19" s="147">
        <v>8415.4</v>
      </c>
      <c r="H19" s="147">
        <v>8502.4</v>
      </c>
      <c r="I19" s="147">
        <v>8914.5</v>
      </c>
      <c r="J19" s="147">
        <v>9225.5</v>
      </c>
      <c r="K19" s="147">
        <v>7994.8</v>
      </c>
      <c r="L19" s="148">
        <v>7648.6</v>
      </c>
      <c r="M19" s="148">
        <v>8054</v>
      </c>
      <c r="N19" s="148">
        <v>8133.5</v>
      </c>
    </row>
    <row r="20" spans="1:14">
      <c r="A20" s="155" t="s">
        <v>256</v>
      </c>
      <c r="B20" s="147">
        <v>9578.2000000000007</v>
      </c>
      <c r="C20" s="147">
        <v>9616.7999999999993</v>
      </c>
      <c r="D20" s="147">
        <v>10137.200000000001</v>
      </c>
      <c r="E20" s="147">
        <v>9822.5</v>
      </c>
      <c r="F20" s="147">
        <v>10007.799999999999</v>
      </c>
      <c r="G20" s="147">
        <v>9819.9</v>
      </c>
      <c r="H20" s="147">
        <v>9902.5</v>
      </c>
      <c r="I20" s="147">
        <v>9895.9</v>
      </c>
      <c r="J20" s="147">
        <v>10035.299999999999</v>
      </c>
      <c r="K20" s="147">
        <v>10298.700000000001</v>
      </c>
      <c r="L20" s="148">
        <v>10282.799999999999</v>
      </c>
      <c r="M20" s="148">
        <v>10808.7</v>
      </c>
      <c r="N20" s="148">
        <v>10908.8</v>
      </c>
    </row>
    <row r="21" spans="1:14">
      <c r="A21" s="155" t="s">
        <v>316</v>
      </c>
      <c r="B21" s="147">
        <v>7403.7</v>
      </c>
      <c r="C21" s="147">
        <v>7479.3</v>
      </c>
      <c r="D21" s="147">
        <v>8283</v>
      </c>
      <c r="E21" s="147">
        <v>8431.7999999999993</v>
      </c>
      <c r="F21" s="147">
        <v>7578.6</v>
      </c>
      <c r="G21" s="147">
        <v>7891.6</v>
      </c>
      <c r="H21" s="147">
        <v>8636.1</v>
      </c>
      <c r="I21" s="147">
        <v>8920.5</v>
      </c>
      <c r="J21" s="147">
        <v>8962.2999999999993</v>
      </c>
      <c r="K21" s="147">
        <v>8530.5</v>
      </c>
      <c r="L21" s="148">
        <v>8247.7000000000007</v>
      </c>
      <c r="M21" s="148">
        <v>8555.7999999999993</v>
      </c>
      <c r="N21" s="148">
        <v>8658.6</v>
      </c>
    </row>
    <row r="22" spans="1:14">
      <c r="A22" s="155" t="s">
        <v>257</v>
      </c>
      <c r="B22" s="147">
        <v>51954.3</v>
      </c>
      <c r="C22" s="147">
        <v>53033</v>
      </c>
      <c r="D22" s="147">
        <v>53576.1</v>
      </c>
      <c r="E22" s="147">
        <v>54808.4</v>
      </c>
      <c r="F22" s="147">
        <v>55113.599999999999</v>
      </c>
      <c r="G22" s="147">
        <v>54472.7</v>
      </c>
      <c r="H22" s="147">
        <v>55488.2</v>
      </c>
      <c r="I22" s="147">
        <v>56635.4</v>
      </c>
      <c r="J22" s="147">
        <v>56698.8</v>
      </c>
      <c r="K22" s="147">
        <v>56642.2</v>
      </c>
      <c r="L22" s="148">
        <v>52706.2</v>
      </c>
      <c r="M22" s="148">
        <v>58795.199999999997</v>
      </c>
      <c r="N22" s="148">
        <v>59973.1</v>
      </c>
    </row>
    <row r="23" spans="1:14" s="70" customFormat="1">
      <c r="A23" s="154" t="s">
        <v>258</v>
      </c>
      <c r="B23" s="845">
        <v>105640.9</v>
      </c>
      <c r="C23" s="845">
        <v>106669.5</v>
      </c>
      <c r="D23" s="845">
        <v>109768.8</v>
      </c>
      <c r="E23" s="845">
        <v>107811.1</v>
      </c>
      <c r="F23" s="845">
        <v>109669.7</v>
      </c>
      <c r="G23" s="845">
        <v>110337.4</v>
      </c>
      <c r="H23" s="845">
        <v>111999.9</v>
      </c>
      <c r="I23" s="845">
        <v>113888.7</v>
      </c>
      <c r="J23" s="845">
        <v>114578.3</v>
      </c>
      <c r="K23" s="845">
        <v>113781.7</v>
      </c>
      <c r="L23" s="846">
        <v>110286.7</v>
      </c>
      <c r="M23" s="846">
        <v>116129</v>
      </c>
      <c r="N23" s="846">
        <v>116175</v>
      </c>
    </row>
    <row r="24" spans="1:14">
      <c r="A24" s="155" t="s">
        <v>259</v>
      </c>
      <c r="B24" s="147">
        <v>8100</v>
      </c>
      <c r="C24" s="147">
        <v>8465.1</v>
      </c>
      <c r="D24" s="147">
        <v>8731.7000000000007</v>
      </c>
      <c r="E24" s="147">
        <v>7645</v>
      </c>
      <c r="F24" s="147">
        <v>7689.8</v>
      </c>
      <c r="G24" s="147">
        <v>7756</v>
      </c>
      <c r="H24" s="147">
        <v>7967.7</v>
      </c>
      <c r="I24" s="147">
        <v>7926.2</v>
      </c>
      <c r="J24" s="147">
        <v>7931.9</v>
      </c>
      <c r="K24" s="147">
        <v>7813.9</v>
      </c>
      <c r="L24" s="148">
        <v>7655.2</v>
      </c>
      <c r="M24" s="148">
        <v>8344.4</v>
      </c>
      <c r="N24" s="148">
        <v>8353.9</v>
      </c>
    </row>
    <row r="25" spans="1:14">
      <c r="A25" s="155" t="s">
        <v>260</v>
      </c>
      <c r="B25" s="147">
        <v>8832.2999999999993</v>
      </c>
      <c r="C25" s="147">
        <v>8968.6</v>
      </c>
      <c r="D25" s="147">
        <v>8970.9</v>
      </c>
      <c r="E25" s="147">
        <v>8937.4</v>
      </c>
      <c r="F25" s="147">
        <v>9100.4</v>
      </c>
      <c r="G25" s="147">
        <v>9057.2999999999993</v>
      </c>
      <c r="H25" s="147">
        <v>9091.9</v>
      </c>
      <c r="I25" s="147">
        <v>9082.9</v>
      </c>
      <c r="J25" s="147">
        <v>9166.2000000000007</v>
      </c>
      <c r="K25" s="147">
        <v>9215.7000000000007</v>
      </c>
      <c r="L25" s="148">
        <v>8610.5</v>
      </c>
      <c r="M25" s="148">
        <v>8787.1</v>
      </c>
      <c r="N25" s="148">
        <v>8930.9</v>
      </c>
    </row>
    <row r="26" spans="1:14">
      <c r="A26" s="155" t="s">
        <v>317</v>
      </c>
      <c r="B26" s="147">
        <v>9131.2000000000007</v>
      </c>
      <c r="C26" s="147">
        <v>9181.2999999999993</v>
      </c>
      <c r="D26" s="147">
        <v>9553.7000000000007</v>
      </c>
      <c r="E26" s="147">
        <v>9201</v>
      </c>
      <c r="F26" s="147">
        <v>9945.6</v>
      </c>
      <c r="G26" s="147">
        <v>9732.2999999999993</v>
      </c>
      <c r="H26" s="147">
        <v>9985.1</v>
      </c>
      <c r="I26" s="147">
        <v>10050.9</v>
      </c>
      <c r="J26" s="147">
        <v>10044.5</v>
      </c>
      <c r="K26" s="147">
        <v>10137.700000000001</v>
      </c>
      <c r="L26" s="148">
        <v>9878.9</v>
      </c>
      <c r="M26" s="148">
        <v>10356.299999999999</v>
      </c>
      <c r="N26" s="148">
        <v>10278.6</v>
      </c>
    </row>
    <row r="27" spans="1:14">
      <c r="A27" s="155" t="s">
        <v>446</v>
      </c>
      <c r="B27" s="147" t="s">
        <v>383</v>
      </c>
      <c r="C27" s="147" t="s">
        <v>383</v>
      </c>
      <c r="D27" s="147">
        <v>1472.4</v>
      </c>
      <c r="E27" s="147">
        <v>1557.6</v>
      </c>
      <c r="F27" s="147">
        <v>1707.8</v>
      </c>
      <c r="G27" s="147">
        <v>1748.1</v>
      </c>
      <c r="H27" s="147">
        <v>2060.5</v>
      </c>
      <c r="I27" s="147">
        <v>2282</v>
      </c>
      <c r="J27" s="147">
        <v>2223.1999999999998</v>
      </c>
      <c r="K27" s="147">
        <v>2254.5</v>
      </c>
      <c r="L27" s="148">
        <v>1962</v>
      </c>
      <c r="M27" s="148">
        <v>2172.8000000000002</v>
      </c>
      <c r="N27" s="148">
        <v>2390</v>
      </c>
    </row>
    <row r="28" spans="1:14">
      <c r="A28" s="155" t="s">
        <v>318</v>
      </c>
      <c r="B28" s="147" t="s">
        <v>383</v>
      </c>
      <c r="C28" s="147" t="s">
        <v>383</v>
      </c>
      <c r="D28" s="147">
        <v>8081.3</v>
      </c>
      <c r="E28" s="147">
        <v>7643.5</v>
      </c>
      <c r="F28" s="147">
        <v>8237.7999999999993</v>
      </c>
      <c r="G28" s="147">
        <v>7984.2</v>
      </c>
      <c r="H28" s="147">
        <v>7924.6</v>
      </c>
      <c r="I28" s="147">
        <v>7768.9</v>
      </c>
      <c r="J28" s="147">
        <v>7821.4</v>
      </c>
      <c r="K28" s="147">
        <v>7883.2</v>
      </c>
      <c r="L28" s="148">
        <v>7916.8</v>
      </c>
      <c r="M28" s="148">
        <v>8183.5</v>
      </c>
      <c r="N28" s="148">
        <v>10278.6</v>
      </c>
    </row>
    <row r="29" spans="1:14">
      <c r="A29" s="155" t="s">
        <v>263</v>
      </c>
      <c r="B29" s="147">
        <v>13884.5</v>
      </c>
      <c r="C29" s="147">
        <v>14037.1</v>
      </c>
      <c r="D29" s="147">
        <v>14405.5</v>
      </c>
      <c r="E29" s="147">
        <v>14545.5</v>
      </c>
      <c r="F29" s="147">
        <v>14332.2</v>
      </c>
      <c r="G29" s="147">
        <v>14839.6</v>
      </c>
      <c r="H29" s="147">
        <v>15046.5</v>
      </c>
      <c r="I29" s="147">
        <v>14958.7</v>
      </c>
      <c r="J29" s="147">
        <v>14806.6</v>
      </c>
      <c r="K29" s="147">
        <v>14642.6</v>
      </c>
      <c r="L29" s="148">
        <v>14705.3</v>
      </c>
      <c r="M29" s="148">
        <v>14787.4</v>
      </c>
      <c r="N29" s="148">
        <v>14750.8</v>
      </c>
    </row>
    <row r="30" spans="1:14">
      <c r="A30" s="155" t="s">
        <v>264</v>
      </c>
      <c r="B30" s="147">
        <v>4018</v>
      </c>
      <c r="C30" s="147">
        <v>4100.8999999999996</v>
      </c>
      <c r="D30" s="147">
        <v>4258</v>
      </c>
      <c r="E30" s="147">
        <v>4415.2</v>
      </c>
      <c r="F30" s="147">
        <v>4530.8999999999996</v>
      </c>
      <c r="G30" s="147">
        <v>4427.6000000000004</v>
      </c>
      <c r="H30" s="147">
        <v>4469.3999999999996</v>
      </c>
      <c r="I30" s="147">
        <v>4437</v>
      </c>
      <c r="J30" s="147">
        <v>4440.6000000000004</v>
      </c>
      <c r="K30" s="147">
        <v>4467.2</v>
      </c>
      <c r="L30" s="148">
        <v>4388</v>
      </c>
      <c r="M30" s="148">
        <v>4762.3</v>
      </c>
      <c r="N30" s="148">
        <v>4762.3999999999996</v>
      </c>
    </row>
    <row r="31" spans="1:14">
      <c r="A31" s="155" t="s">
        <v>319</v>
      </c>
      <c r="B31" s="147">
        <v>19396.2</v>
      </c>
      <c r="C31" s="147">
        <v>19623.3</v>
      </c>
      <c r="D31" s="147">
        <v>20236</v>
      </c>
      <c r="E31" s="147">
        <v>20180.7</v>
      </c>
      <c r="F31" s="147">
        <v>20317.599999999999</v>
      </c>
      <c r="G31" s="147">
        <v>20351.5</v>
      </c>
      <c r="H31" s="147">
        <v>19793.099999999999</v>
      </c>
      <c r="I31" s="147">
        <v>19832.7</v>
      </c>
      <c r="J31" s="147">
        <v>20660.400000000001</v>
      </c>
      <c r="K31" s="147">
        <v>21233.599999999999</v>
      </c>
      <c r="L31" s="148">
        <v>20844.900000000001</v>
      </c>
      <c r="M31" s="148">
        <v>22825.3</v>
      </c>
      <c r="N31" s="148">
        <v>22804.799999999999</v>
      </c>
    </row>
    <row r="32" spans="1:14">
      <c r="A32" s="155" t="s">
        <v>320</v>
      </c>
      <c r="B32" s="147">
        <v>12570.3</v>
      </c>
      <c r="C32" s="147">
        <v>12428.8</v>
      </c>
      <c r="D32" s="147">
        <v>12552</v>
      </c>
      <c r="E32" s="147">
        <v>12324</v>
      </c>
      <c r="F32" s="147">
        <v>12252.1</v>
      </c>
      <c r="G32" s="147">
        <v>12267.6</v>
      </c>
      <c r="H32" s="147">
        <v>12351.5</v>
      </c>
      <c r="I32" s="147">
        <v>12797.1</v>
      </c>
      <c r="J32" s="147">
        <v>12552.3</v>
      </c>
      <c r="K32" s="147">
        <v>12727.6</v>
      </c>
      <c r="L32" s="148">
        <v>12393.9</v>
      </c>
      <c r="M32" s="148">
        <v>11981</v>
      </c>
      <c r="N32" s="148">
        <v>11984.2</v>
      </c>
    </row>
    <row r="33" spans="1:14">
      <c r="A33" s="155" t="s">
        <v>266</v>
      </c>
      <c r="B33" s="147">
        <v>3711.6</v>
      </c>
      <c r="C33" s="147">
        <v>4062.2</v>
      </c>
      <c r="D33" s="147">
        <v>4294.7</v>
      </c>
      <c r="E33" s="147">
        <v>4435.6000000000004</v>
      </c>
      <c r="F33" s="147">
        <v>4080.9</v>
      </c>
      <c r="G33" s="147">
        <v>4186.6000000000004</v>
      </c>
      <c r="H33" s="147">
        <v>4518.8</v>
      </c>
      <c r="I33" s="147">
        <v>4466.8</v>
      </c>
      <c r="J33" s="147">
        <v>4382.2</v>
      </c>
      <c r="K33" s="147">
        <v>4462.7</v>
      </c>
      <c r="L33" s="148">
        <v>4528.3999999999996</v>
      </c>
      <c r="M33" s="148">
        <v>4868</v>
      </c>
      <c r="N33" s="148">
        <v>4929.8</v>
      </c>
    </row>
    <row r="34" spans="1:14">
      <c r="A34" s="155" t="s">
        <v>321</v>
      </c>
      <c r="B34" s="147">
        <v>2134.1</v>
      </c>
      <c r="C34" s="147">
        <v>2132</v>
      </c>
      <c r="D34" s="147">
        <v>2141.3000000000002</v>
      </c>
      <c r="E34" s="147">
        <v>1996.4</v>
      </c>
      <c r="F34" s="147">
        <v>1919.7</v>
      </c>
      <c r="G34" s="147">
        <v>1938.9</v>
      </c>
      <c r="H34" s="147">
        <v>2016.4</v>
      </c>
      <c r="I34" s="147">
        <v>2132</v>
      </c>
      <c r="J34" s="147">
        <v>2127.5</v>
      </c>
      <c r="K34" s="147">
        <v>2113.9</v>
      </c>
      <c r="L34" s="148">
        <v>2063.8000000000002</v>
      </c>
      <c r="M34" s="148">
        <v>2283.6999999999998</v>
      </c>
      <c r="N34" s="148">
        <v>2286.6999999999998</v>
      </c>
    </row>
    <row r="35" spans="1:14">
      <c r="A35" s="155" t="s">
        <v>267</v>
      </c>
      <c r="B35" s="147">
        <v>23862.7</v>
      </c>
      <c r="C35" s="147">
        <v>23670.2</v>
      </c>
      <c r="D35" s="147">
        <v>24625</v>
      </c>
      <c r="E35" s="147">
        <v>24130.1</v>
      </c>
      <c r="F35" s="147">
        <v>25500.400000000001</v>
      </c>
      <c r="G35" s="147">
        <v>25780</v>
      </c>
      <c r="H35" s="147">
        <v>26759.5</v>
      </c>
      <c r="I35" s="147">
        <v>28204.5</v>
      </c>
      <c r="J35" s="147">
        <v>28466.1</v>
      </c>
      <c r="K35" s="147">
        <v>26966.799999999999</v>
      </c>
      <c r="L35" s="148">
        <v>25217.8</v>
      </c>
      <c r="M35" s="148">
        <v>27133.4</v>
      </c>
      <c r="N35" s="148">
        <v>27093</v>
      </c>
    </row>
    <row r="36" spans="1:14" ht="21.75" customHeight="1">
      <c r="A36" s="154" t="s">
        <v>268</v>
      </c>
      <c r="B36" s="145">
        <v>60955.6</v>
      </c>
      <c r="C36" s="145">
        <v>63089.3</v>
      </c>
      <c r="D36" s="145">
        <v>63740.9</v>
      </c>
      <c r="E36" s="145">
        <v>62457.599999999999</v>
      </c>
      <c r="F36" s="145">
        <v>70326.299999999988</v>
      </c>
      <c r="G36" s="145">
        <v>67948.5</v>
      </c>
      <c r="H36" s="145">
        <v>69410.8</v>
      </c>
      <c r="I36" s="145">
        <v>68740.5</v>
      </c>
      <c r="J36" s="145">
        <v>73582.3</v>
      </c>
      <c r="K36" s="145">
        <v>75374.5</v>
      </c>
      <c r="L36" s="146">
        <v>75828.2</v>
      </c>
      <c r="M36" s="146">
        <v>79792.7</v>
      </c>
      <c r="N36" s="146">
        <v>83842.8</v>
      </c>
    </row>
    <row r="37" spans="1:14">
      <c r="A37" s="155" t="s">
        <v>382</v>
      </c>
      <c r="B37" s="147">
        <v>1385.8</v>
      </c>
      <c r="C37" s="147">
        <v>1405.2</v>
      </c>
      <c r="D37" s="147">
        <v>1253.7</v>
      </c>
      <c r="E37" s="147">
        <v>1300.5</v>
      </c>
      <c r="F37" s="147">
        <v>1343.6</v>
      </c>
      <c r="G37" s="147">
        <v>1396.7</v>
      </c>
      <c r="H37" s="147">
        <v>1451.4</v>
      </c>
      <c r="I37" s="147">
        <v>1434.6</v>
      </c>
      <c r="J37" s="147">
        <v>1446.1</v>
      </c>
      <c r="K37" s="147">
        <v>1434.6</v>
      </c>
      <c r="L37" s="148">
        <v>1649</v>
      </c>
      <c r="M37" s="148">
        <v>1831.6</v>
      </c>
      <c r="N37" s="148">
        <v>1975.2</v>
      </c>
    </row>
    <row r="38" spans="1:14">
      <c r="A38" s="155" t="s">
        <v>269</v>
      </c>
      <c r="B38" s="147">
        <v>498.4</v>
      </c>
      <c r="C38" s="147">
        <v>473.1</v>
      </c>
      <c r="D38" s="147">
        <v>472.7</v>
      </c>
      <c r="E38" s="147">
        <v>472.9</v>
      </c>
      <c r="F38" s="147">
        <v>497.4</v>
      </c>
      <c r="G38" s="147">
        <v>491</v>
      </c>
      <c r="H38" s="147">
        <v>489.9</v>
      </c>
      <c r="I38" s="147">
        <v>504.4</v>
      </c>
      <c r="J38" s="147">
        <v>537.4</v>
      </c>
      <c r="K38" s="147">
        <v>573.20000000000005</v>
      </c>
      <c r="L38" s="148">
        <v>731.9</v>
      </c>
      <c r="M38" s="148">
        <v>874.1</v>
      </c>
      <c r="N38" s="148">
        <v>866.1</v>
      </c>
    </row>
    <row r="39" spans="1:14">
      <c r="A39" s="155" t="s">
        <v>270</v>
      </c>
      <c r="B39" s="147" t="s">
        <v>322</v>
      </c>
      <c r="C39" s="147" t="s">
        <v>322</v>
      </c>
      <c r="D39" s="147" t="s">
        <v>322</v>
      </c>
      <c r="E39" s="147" t="s">
        <v>322</v>
      </c>
      <c r="F39" s="147">
        <v>5824</v>
      </c>
      <c r="G39" s="147">
        <v>5514.2</v>
      </c>
      <c r="H39" s="147">
        <v>5678.3</v>
      </c>
      <c r="I39" s="147">
        <v>5861.1</v>
      </c>
      <c r="J39" s="147">
        <v>6106.8</v>
      </c>
      <c r="K39" s="147">
        <v>6282.6</v>
      </c>
      <c r="L39" s="148">
        <v>6354.4</v>
      </c>
      <c r="M39" s="148">
        <v>7046.8</v>
      </c>
      <c r="N39" s="148">
        <v>7066.7</v>
      </c>
    </row>
    <row r="40" spans="1:14">
      <c r="A40" s="155" t="s">
        <v>271</v>
      </c>
      <c r="B40" s="147">
        <v>19917.7</v>
      </c>
      <c r="C40" s="147">
        <v>20861.599999999999</v>
      </c>
      <c r="D40" s="147">
        <v>21333.599999999999</v>
      </c>
      <c r="E40" s="147">
        <v>21762.6</v>
      </c>
      <c r="F40" s="147">
        <v>21613.4</v>
      </c>
      <c r="G40" s="147">
        <v>22484.3</v>
      </c>
      <c r="H40" s="147">
        <v>23539.599999999999</v>
      </c>
      <c r="I40" s="147">
        <v>23233</v>
      </c>
      <c r="J40" s="147">
        <v>23907.9</v>
      </c>
      <c r="K40" s="147">
        <v>24772.2</v>
      </c>
      <c r="L40" s="148">
        <v>25108.2</v>
      </c>
      <c r="M40" s="148">
        <v>26437.4</v>
      </c>
      <c r="N40" s="148">
        <v>28516.3</v>
      </c>
    </row>
    <row r="41" spans="1:14">
      <c r="A41" s="155" t="s">
        <v>272</v>
      </c>
      <c r="B41" s="147">
        <v>4018</v>
      </c>
      <c r="C41" s="147">
        <v>4146.8</v>
      </c>
      <c r="D41" s="147">
        <v>4332.1000000000004</v>
      </c>
      <c r="E41" s="147">
        <v>4055.9</v>
      </c>
      <c r="F41" s="147">
        <v>4463.2</v>
      </c>
      <c r="G41" s="147">
        <v>4494.1000000000004</v>
      </c>
      <c r="H41" s="147">
        <v>4442.1000000000004</v>
      </c>
      <c r="I41" s="147">
        <v>4316.8</v>
      </c>
      <c r="J41" s="147">
        <v>4287.6000000000004</v>
      </c>
      <c r="K41" s="147">
        <v>4370.2</v>
      </c>
      <c r="L41" s="148">
        <v>4311.8</v>
      </c>
      <c r="M41" s="148">
        <v>4245.5</v>
      </c>
      <c r="N41" s="148">
        <v>4744.8999999999996</v>
      </c>
    </row>
    <row r="42" spans="1:14">
      <c r="A42" s="155" t="s">
        <v>273</v>
      </c>
      <c r="B42" s="147">
        <v>18427.599999999999</v>
      </c>
      <c r="C42" s="147">
        <v>18882.099999999999</v>
      </c>
      <c r="D42" s="147">
        <v>18766.8</v>
      </c>
      <c r="E42" s="147">
        <v>17528.5</v>
      </c>
      <c r="F42" s="147">
        <v>17235.8</v>
      </c>
      <c r="G42" s="147">
        <v>14164.5</v>
      </c>
      <c r="H42" s="147">
        <v>13772.9</v>
      </c>
      <c r="I42" s="147">
        <v>13269.6</v>
      </c>
      <c r="J42" s="147">
        <v>15579.9</v>
      </c>
      <c r="K42" s="147">
        <v>16238.9</v>
      </c>
      <c r="L42" s="148">
        <v>16423.2</v>
      </c>
      <c r="M42" s="148">
        <v>16827.2</v>
      </c>
      <c r="N42" s="148">
        <v>17743.5</v>
      </c>
    </row>
    <row r="43" spans="1:14">
      <c r="A43" s="155" t="s">
        <v>323</v>
      </c>
      <c r="B43" s="147">
        <v>16708.099999999999</v>
      </c>
      <c r="C43" s="147">
        <v>17320.5</v>
      </c>
      <c r="D43" s="147">
        <v>17582</v>
      </c>
      <c r="E43" s="147">
        <v>17337.3</v>
      </c>
      <c r="F43" s="147">
        <v>17942.400000000001</v>
      </c>
      <c r="G43" s="147">
        <v>18149.7</v>
      </c>
      <c r="H43" s="147">
        <v>18717.5</v>
      </c>
      <c r="I43" s="147">
        <v>18762.900000000001</v>
      </c>
      <c r="J43" s="147">
        <v>19615.8</v>
      </c>
      <c r="K43" s="147">
        <v>19324.099999999999</v>
      </c>
      <c r="L43" s="148">
        <v>18990</v>
      </c>
      <c r="M43" s="148">
        <v>20190.7</v>
      </c>
      <c r="N43" s="148">
        <v>20443.900000000001</v>
      </c>
    </row>
    <row r="44" spans="1:14">
      <c r="A44" s="155" t="s">
        <v>390</v>
      </c>
      <c r="B44" s="147" t="s">
        <v>322</v>
      </c>
      <c r="C44" s="147" t="s">
        <v>322</v>
      </c>
      <c r="D44" s="147" t="s">
        <v>322</v>
      </c>
      <c r="E44" s="147" t="s">
        <v>322</v>
      </c>
      <c r="F44" s="147">
        <v>1406.5</v>
      </c>
      <c r="G44" s="147">
        <v>1254</v>
      </c>
      <c r="H44" s="147">
        <v>1319.2</v>
      </c>
      <c r="I44" s="147">
        <v>1358.1</v>
      </c>
      <c r="J44" s="147">
        <v>2100.6999999999998</v>
      </c>
      <c r="K44" s="147">
        <v>2378.6</v>
      </c>
      <c r="L44" s="148">
        <v>2259.6999999999998</v>
      </c>
      <c r="M44" s="148">
        <v>2339.4</v>
      </c>
      <c r="N44" s="148">
        <v>2486.1999999999998</v>
      </c>
    </row>
    <row r="45" spans="1:14" ht="26.25" customHeight="1">
      <c r="A45" s="154" t="s">
        <v>275</v>
      </c>
      <c r="B45" s="145">
        <v>22813.5</v>
      </c>
      <c r="C45" s="145">
        <v>22646.400000000001</v>
      </c>
      <c r="D45" s="145">
        <v>22098.1</v>
      </c>
      <c r="E45" s="145">
        <v>23256.1</v>
      </c>
      <c r="F45" s="145">
        <v>22985.7</v>
      </c>
      <c r="G45" s="145">
        <v>24254.3</v>
      </c>
      <c r="H45" s="145">
        <v>24704</v>
      </c>
      <c r="I45" s="145">
        <v>24673.5</v>
      </c>
      <c r="J45" s="145">
        <v>24971.4</v>
      </c>
      <c r="K45" s="145">
        <v>25106</v>
      </c>
      <c r="L45" s="146">
        <v>25217.200000000001</v>
      </c>
      <c r="M45" s="146">
        <v>27277.599999999999</v>
      </c>
      <c r="N45" s="146">
        <v>28523.599999999999</v>
      </c>
    </row>
    <row r="46" spans="1:14">
      <c r="A46" s="155" t="s">
        <v>276</v>
      </c>
      <c r="B46" s="147">
        <v>5150.2</v>
      </c>
      <c r="C46" s="147">
        <v>3994.8</v>
      </c>
      <c r="D46" s="147">
        <v>3613.2</v>
      </c>
      <c r="E46" s="147">
        <v>4976.2</v>
      </c>
      <c r="F46" s="147">
        <v>5228.5</v>
      </c>
      <c r="G46" s="147">
        <v>6059.4</v>
      </c>
      <c r="H46" s="147">
        <v>6335</v>
      </c>
      <c r="I46" s="147">
        <v>6393.2</v>
      </c>
      <c r="J46" s="147">
        <v>6377.6</v>
      </c>
      <c r="K46" s="147">
        <v>6526.9</v>
      </c>
      <c r="L46" s="148">
        <v>6770.8</v>
      </c>
      <c r="M46" s="148">
        <v>7587.3</v>
      </c>
      <c r="N46" s="148">
        <v>8338.1</v>
      </c>
    </row>
    <row r="47" spans="1:14">
      <c r="A47" s="155" t="s">
        <v>277</v>
      </c>
      <c r="B47" s="147">
        <v>553</v>
      </c>
      <c r="C47" s="147">
        <v>614.20000000000005</v>
      </c>
      <c r="D47" s="147">
        <v>686.1</v>
      </c>
      <c r="E47" s="147">
        <v>625.70000000000005</v>
      </c>
      <c r="F47" s="147">
        <v>655.4</v>
      </c>
      <c r="G47" s="147">
        <v>609.29999999999995</v>
      </c>
      <c r="H47" s="147">
        <v>715.4</v>
      </c>
      <c r="I47" s="147">
        <v>734.1</v>
      </c>
      <c r="J47" s="147">
        <v>765.4</v>
      </c>
      <c r="K47" s="147">
        <v>807.3</v>
      </c>
      <c r="L47" s="148">
        <v>829.6</v>
      </c>
      <c r="M47" s="148">
        <v>861.7</v>
      </c>
      <c r="N47" s="148">
        <v>939.6</v>
      </c>
    </row>
    <row r="48" spans="1:14">
      <c r="A48" s="155" t="s">
        <v>324</v>
      </c>
      <c r="B48" s="147">
        <v>1429.5</v>
      </c>
      <c r="C48" s="147">
        <v>1482.9</v>
      </c>
      <c r="D48" s="147">
        <v>1510.4</v>
      </c>
      <c r="E48" s="147">
        <v>1479.2</v>
      </c>
      <c r="F48" s="147">
        <v>1499.6</v>
      </c>
      <c r="G48" s="147">
        <v>1573</v>
      </c>
      <c r="H48" s="147">
        <v>1609</v>
      </c>
      <c r="I48" s="147">
        <v>1624.9</v>
      </c>
      <c r="J48" s="147">
        <v>1614.1</v>
      </c>
      <c r="K48" s="147">
        <v>1629.4</v>
      </c>
      <c r="L48" s="148">
        <v>1669.4</v>
      </c>
      <c r="M48" s="148">
        <v>1693.4</v>
      </c>
      <c r="N48" s="148">
        <v>1754.3</v>
      </c>
    </row>
    <row r="49" spans="1:14">
      <c r="A49" s="155" t="s">
        <v>325</v>
      </c>
      <c r="B49" s="147">
        <v>1430.5</v>
      </c>
      <c r="C49" s="147">
        <v>1557.3</v>
      </c>
      <c r="D49" s="147">
        <v>1365.4</v>
      </c>
      <c r="E49" s="147">
        <v>1361.3</v>
      </c>
      <c r="F49" s="147">
        <v>1314</v>
      </c>
      <c r="G49" s="147">
        <v>1348.5</v>
      </c>
      <c r="H49" s="147">
        <v>1359.7</v>
      </c>
      <c r="I49" s="147">
        <v>1348.6</v>
      </c>
      <c r="J49" s="147">
        <v>1398.5</v>
      </c>
      <c r="K49" s="147">
        <v>1364.5</v>
      </c>
      <c r="L49" s="148">
        <v>1309.2</v>
      </c>
      <c r="M49" s="148">
        <v>1392.4</v>
      </c>
      <c r="N49" s="148">
        <v>1420.3</v>
      </c>
    </row>
    <row r="50" spans="1:14">
      <c r="A50" s="155" t="s">
        <v>700</v>
      </c>
      <c r="B50" s="147">
        <v>2099.6</v>
      </c>
      <c r="C50" s="147">
        <v>2188.9</v>
      </c>
      <c r="D50" s="147">
        <v>2183.8000000000002</v>
      </c>
      <c r="E50" s="147">
        <v>2283.6999999999998</v>
      </c>
      <c r="F50" s="147">
        <v>2039.6</v>
      </c>
      <c r="G50" s="147">
        <v>2113.3000000000002</v>
      </c>
      <c r="H50" s="147">
        <v>1783.7</v>
      </c>
      <c r="I50" s="147">
        <v>1458.5</v>
      </c>
      <c r="J50" s="147">
        <v>1466.4</v>
      </c>
      <c r="K50" s="147">
        <v>1501.3</v>
      </c>
      <c r="L50" s="148">
        <v>1500.3</v>
      </c>
      <c r="M50" s="148">
        <v>1561.1</v>
      </c>
      <c r="N50" s="148">
        <v>1626.4</v>
      </c>
    </row>
    <row r="51" spans="1:14">
      <c r="A51" s="155" t="s">
        <v>280</v>
      </c>
      <c r="B51" s="147">
        <v>2231.1999999999998</v>
      </c>
      <c r="C51" s="147">
        <v>2327.9</v>
      </c>
      <c r="D51" s="147">
        <v>2338.1999999999998</v>
      </c>
      <c r="E51" s="147">
        <v>2375.1</v>
      </c>
      <c r="F51" s="147">
        <v>2536.1</v>
      </c>
      <c r="G51" s="147">
        <v>2594.5</v>
      </c>
      <c r="H51" s="147">
        <v>2636.9</v>
      </c>
      <c r="I51" s="147">
        <v>2684.3</v>
      </c>
      <c r="J51" s="147">
        <v>2755.1</v>
      </c>
      <c r="K51" s="147">
        <v>2921.7</v>
      </c>
      <c r="L51" s="148">
        <v>2904</v>
      </c>
      <c r="M51" s="148">
        <v>3180.6</v>
      </c>
      <c r="N51" s="148">
        <v>3366</v>
      </c>
    </row>
    <row r="52" spans="1:14">
      <c r="A52" s="155" t="s">
        <v>281</v>
      </c>
      <c r="B52" s="147">
        <v>9919.5</v>
      </c>
      <c r="C52" s="147">
        <v>10480.4</v>
      </c>
      <c r="D52" s="147">
        <v>10401</v>
      </c>
      <c r="E52" s="147">
        <v>10154.9</v>
      </c>
      <c r="F52" s="147">
        <v>9712.6</v>
      </c>
      <c r="G52" s="147">
        <v>9956.4</v>
      </c>
      <c r="H52" s="147">
        <v>10264.200000000001</v>
      </c>
      <c r="I52" s="147">
        <v>10429.799999999999</v>
      </c>
      <c r="J52" s="147">
        <v>10594.3</v>
      </c>
      <c r="K52" s="147">
        <v>10354.9</v>
      </c>
      <c r="L52" s="148">
        <v>10233.9</v>
      </c>
      <c r="M52" s="148">
        <v>11000.9</v>
      </c>
      <c r="N52" s="148">
        <v>11079</v>
      </c>
    </row>
    <row r="53" spans="1:14">
      <c r="A53" s="154" t="s">
        <v>282</v>
      </c>
      <c r="B53" s="145">
        <v>183014</v>
      </c>
      <c r="C53" s="145">
        <v>192563.5</v>
      </c>
      <c r="D53" s="145">
        <v>197209.7</v>
      </c>
      <c r="E53" s="145">
        <v>196987.5</v>
      </c>
      <c r="F53" s="145">
        <v>197384.2</v>
      </c>
      <c r="G53" s="145">
        <v>194871</v>
      </c>
      <c r="H53" s="145">
        <v>197471.4</v>
      </c>
      <c r="I53" s="145">
        <v>201021.4</v>
      </c>
      <c r="J53" s="145">
        <v>203985.6</v>
      </c>
      <c r="K53" s="145">
        <v>201108.1</v>
      </c>
      <c r="L53" s="146">
        <v>190943</v>
      </c>
      <c r="M53" s="146">
        <v>201742.6</v>
      </c>
      <c r="N53" s="146">
        <v>202486.5</v>
      </c>
    </row>
    <row r="54" spans="1:14">
      <c r="A54" s="155" t="s">
        <v>283</v>
      </c>
      <c r="B54" s="147">
        <v>24104.6</v>
      </c>
      <c r="C54" s="147">
        <v>25248.5</v>
      </c>
      <c r="D54" s="147">
        <v>25489.7</v>
      </c>
      <c r="E54" s="147">
        <v>25926.1</v>
      </c>
      <c r="F54" s="147">
        <v>26444.3</v>
      </c>
      <c r="G54" s="147">
        <v>26506.400000000001</v>
      </c>
      <c r="H54" s="147">
        <v>27135.3</v>
      </c>
      <c r="I54" s="147">
        <v>27922.400000000001</v>
      </c>
      <c r="J54" s="147">
        <v>27678.799999999999</v>
      </c>
      <c r="K54" s="147">
        <v>27781.7</v>
      </c>
      <c r="L54" s="148">
        <v>25280.2</v>
      </c>
      <c r="M54" s="148">
        <v>26544.3</v>
      </c>
      <c r="N54" s="148">
        <v>27556.3</v>
      </c>
    </row>
    <row r="55" spans="1:14">
      <c r="A55" s="155" t="s">
        <v>326</v>
      </c>
      <c r="B55" s="147">
        <v>3100.5</v>
      </c>
      <c r="C55" s="147">
        <v>3191.8</v>
      </c>
      <c r="D55" s="147">
        <v>3131.3</v>
      </c>
      <c r="E55" s="147">
        <v>3117.5</v>
      </c>
      <c r="F55" s="147">
        <v>2585</v>
      </c>
      <c r="G55" s="147">
        <v>2541.6999999999998</v>
      </c>
      <c r="H55" s="147">
        <v>2589.3000000000002</v>
      </c>
      <c r="I55" s="147">
        <v>2765.8</v>
      </c>
      <c r="J55" s="147">
        <v>2706.3</v>
      </c>
      <c r="K55" s="147">
        <v>2737.7</v>
      </c>
      <c r="L55" s="148">
        <v>2907.3</v>
      </c>
      <c r="M55" s="148">
        <v>2915.1</v>
      </c>
      <c r="N55" s="148">
        <v>2814.4</v>
      </c>
    </row>
    <row r="56" spans="1:14">
      <c r="A56" s="155" t="s">
        <v>284</v>
      </c>
      <c r="B56" s="147">
        <v>3046.8</v>
      </c>
      <c r="C56" s="147">
        <v>3362.5</v>
      </c>
      <c r="D56" s="147">
        <v>3411.9</v>
      </c>
      <c r="E56" s="147">
        <v>3310.1</v>
      </c>
      <c r="F56" s="147">
        <v>3424.6</v>
      </c>
      <c r="G56" s="147">
        <v>3198.9</v>
      </c>
      <c r="H56" s="147">
        <v>3339.9</v>
      </c>
      <c r="I56" s="147">
        <v>3449.7</v>
      </c>
      <c r="J56" s="147">
        <v>3482.2</v>
      </c>
      <c r="K56" s="147">
        <v>3509</v>
      </c>
      <c r="L56" s="148">
        <v>3272.6</v>
      </c>
      <c r="M56" s="148">
        <v>3530.7</v>
      </c>
      <c r="N56" s="148">
        <v>3530.3</v>
      </c>
    </row>
    <row r="57" spans="1:14">
      <c r="A57" s="155" t="s">
        <v>648</v>
      </c>
      <c r="B57" s="147">
        <v>25595.200000000001</v>
      </c>
      <c r="C57" s="147">
        <v>26338.400000000001</v>
      </c>
      <c r="D57" s="147">
        <v>27078.799999999999</v>
      </c>
      <c r="E57" s="147">
        <v>27040.3</v>
      </c>
      <c r="F57" s="147">
        <v>27258.7</v>
      </c>
      <c r="G57" s="147">
        <v>27523.200000000001</v>
      </c>
      <c r="H57" s="147">
        <v>28887.200000000001</v>
      </c>
      <c r="I57" s="147">
        <v>29475</v>
      </c>
      <c r="J57" s="147">
        <v>30923.1</v>
      </c>
      <c r="K57" s="147">
        <v>30952.5</v>
      </c>
      <c r="L57" s="148">
        <v>28928.2</v>
      </c>
      <c r="M57" s="148">
        <v>31103.7</v>
      </c>
      <c r="N57" s="148">
        <v>33261.199999999997</v>
      </c>
    </row>
    <row r="58" spans="1:14">
      <c r="A58" s="155" t="s">
        <v>285</v>
      </c>
      <c r="B58" s="147">
        <v>8514.9</v>
      </c>
      <c r="C58" s="147">
        <v>8791.2000000000007</v>
      </c>
      <c r="D58" s="147">
        <v>9022.2999999999993</v>
      </c>
      <c r="E58" s="147">
        <v>9057.5</v>
      </c>
      <c r="F58" s="147">
        <v>9533.4</v>
      </c>
      <c r="G58" s="147">
        <v>9581.7000000000007</v>
      </c>
      <c r="H58" s="147">
        <v>9632.7000000000007</v>
      </c>
      <c r="I58" s="147">
        <v>9743.7999999999993</v>
      </c>
      <c r="J58" s="147">
        <v>9799.9</v>
      </c>
      <c r="K58" s="147">
        <v>9135.9</v>
      </c>
      <c r="L58" s="148">
        <v>8474.6</v>
      </c>
      <c r="M58" s="148">
        <v>9374.2999999999993</v>
      </c>
      <c r="N58" s="148">
        <v>9493.2999999999993</v>
      </c>
    </row>
    <row r="59" spans="1:14">
      <c r="A59" s="155" t="s">
        <v>649</v>
      </c>
      <c r="B59" s="147">
        <v>5042.2</v>
      </c>
      <c r="C59" s="147">
        <v>5150.8999999999996</v>
      </c>
      <c r="D59" s="147">
        <v>5480.5</v>
      </c>
      <c r="E59" s="147">
        <v>4907.2</v>
      </c>
      <c r="F59" s="147">
        <v>5073.3</v>
      </c>
      <c r="G59" s="147">
        <v>5008.3</v>
      </c>
      <c r="H59" s="147">
        <v>5030.8999999999996</v>
      </c>
      <c r="I59" s="147">
        <v>5090.3999999999996</v>
      </c>
      <c r="J59" s="147">
        <v>5099.8</v>
      </c>
      <c r="K59" s="147">
        <v>5115.1000000000004</v>
      </c>
      <c r="L59" s="148">
        <v>4845.8999999999996</v>
      </c>
      <c r="M59" s="148">
        <v>5295.3</v>
      </c>
      <c r="N59" s="148">
        <v>5315.3</v>
      </c>
    </row>
    <row r="60" spans="1:14">
      <c r="A60" s="155" t="s">
        <v>286</v>
      </c>
      <c r="B60" s="147">
        <v>22882</v>
      </c>
      <c r="C60" s="147">
        <v>25284.400000000001</v>
      </c>
      <c r="D60" s="147">
        <v>26859.5</v>
      </c>
      <c r="E60" s="147">
        <v>25609.9</v>
      </c>
      <c r="F60" s="147">
        <v>26352.6</v>
      </c>
      <c r="G60" s="147">
        <v>26299.9</v>
      </c>
      <c r="H60" s="147">
        <v>26112.5</v>
      </c>
      <c r="I60" s="147">
        <v>26634.799999999999</v>
      </c>
      <c r="J60" s="147">
        <v>26688</v>
      </c>
      <c r="K60" s="147">
        <v>26207.200000000001</v>
      </c>
      <c r="L60" s="148">
        <v>24396.400000000001</v>
      </c>
      <c r="M60" s="148">
        <v>25744.7</v>
      </c>
      <c r="N60" s="148">
        <v>24213.8</v>
      </c>
    </row>
    <row r="61" spans="1:14">
      <c r="A61" s="155" t="s">
        <v>287</v>
      </c>
      <c r="B61" s="147">
        <v>7242.8</v>
      </c>
      <c r="C61" s="147">
        <v>7352</v>
      </c>
      <c r="D61" s="147">
        <v>7558.6</v>
      </c>
      <c r="E61" s="147">
        <v>7399.3</v>
      </c>
      <c r="F61" s="147">
        <v>7471.5</v>
      </c>
      <c r="G61" s="147">
        <v>7318</v>
      </c>
      <c r="H61" s="147">
        <v>7331.4</v>
      </c>
      <c r="I61" s="147">
        <v>7353.2</v>
      </c>
      <c r="J61" s="147">
        <v>7467.6</v>
      </c>
      <c r="K61" s="147">
        <v>7405.7</v>
      </c>
      <c r="L61" s="148">
        <v>7213.8</v>
      </c>
      <c r="M61" s="148">
        <v>7468.3</v>
      </c>
      <c r="N61" s="148">
        <v>7635.3</v>
      </c>
    </row>
    <row r="62" spans="1:14">
      <c r="A62" s="155" t="s">
        <v>384</v>
      </c>
      <c r="B62" s="147">
        <v>21297.1</v>
      </c>
      <c r="C62" s="147">
        <v>22541.8</v>
      </c>
      <c r="D62" s="147">
        <v>22379.5</v>
      </c>
      <c r="E62" s="147">
        <v>23888.5</v>
      </c>
      <c r="F62" s="147">
        <v>22440.3</v>
      </c>
      <c r="G62" s="147">
        <v>22131.5</v>
      </c>
      <c r="H62" s="147">
        <v>22690.1</v>
      </c>
      <c r="I62" s="147">
        <v>22855.200000000001</v>
      </c>
      <c r="J62" s="147">
        <v>22694.6</v>
      </c>
      <c r="K62" s="147">
        <v>22776.3</v>
      </c>
      <c r="L62" s="148">
        <v>20832</v>
      </c>
      <c r="M62" s="148">
        <v>21752.2</v>
      </c>
      <c r="N62" s="148">
        <v>20230.400000000001</v>
      </c>
    </row>
    <row r="63" spans="1:14">
      <c r="A63" s="155" t="s">
        <v>288</v>
      </c>
      <c r="B63" s="147">
        <v>16098</v>
      </c>
      <c r="C63" s="147">
        <v>16676.400000000001</v>
      </c>
      <c r="D63" s="147">
        <v>16473</v>
      </c>
      <c r="E63" s="147">
        <v>15508.8</v>
      </c>
      <c r="F63" s="147">
        <v>15514.5</v>
      </c>
      <c r="G63" s="147">
        <v>15514.8</v>
      </c>
      <c r="H63" s="147">
        <v>15755.7</v>
      </c>
      <c r="I63" s="147">
        <v>15857.6</v>
      </c>
      <c r="J63" s="147">
        <v>16498.900000000001</v>
      </c>
      <c r="K63" s="147">
        <v>16413.8</v>
      </c>
      <c r="L63" s="148">
        <v>17415.900000000001</v>
      </c>
      <c r="M63" s="148">
        <v>19060.2</v>
      </c>
      <c r="N63" s="148">
        <v>18271.3</v>
      </c>
    </row>
    <row r="64" spans="1:14">
      <c r="A64" s="155" t="s">
        <v>328</v>
      </c>
      <c r="B64" s="147">
        <v>4357.8999999999996</v>
      </c>
      <c r="C64" s="147">
        <v>4460.7</v>
      </c>
      <c r="D64" s="147">
        <v>4610.1000000000004</v>
      </c>
      <c r="E64" s="147">
        <v>4695.5</v>
      </c>
      <c r="F64" s="147">
        <v>4768.5</v>
      </c>
      <c r="G64" s="147">
        <v>4732.8</v>
      </c>
      <c r="H64" s="147">
        <v>4699</v>
      </c>
      <c r="I64" s="147">
        <v>4788.3999999999996</v>
      </c>
      <c r="J64" s="147">
        <v>4858.7</v>
      </c>
      <c r="K64" s="147">
        <v>4808.8999999999996</v>
      </c>
      <c r="L64" s="148">
        <v>4642.7</v>
      </c>
      <c r="M64" s="148">
        <v>4829.8999999999996</v>
      </c>
      <c r="N64" s="148">
        <v>4909.3</v>
      </c>
    </row>
    <row r="65" spans="1:14">
      <c r="A65" s="155" t="s">
        <v>289</v>
      </c>
      <c r="B65" s="147">
        <v>22949.200000000001</v>
      </c>
      <c r="C65" s="147">
        <v>24556.9</v>
      </c>
      <c r="D65" s="147">
        <v>26389.7</v>
      </c>
      <c r="E65" s="147">
        <v>27017</v>
      </c>
      <c r="F65" s="147">
        <v>26825.8</v>
      </c>
      <c r="G65" s="147">
        <v>25023</v>
      </c>
      <c r="H65" s="147">
        <v>24804.799999999999</v>
      </c>
      <c r="I65" s="147">
        <v>25393.3</v>
      </c>
      <c r="J65" s="147">
        <v>26630.400000000001</v>
      </c>
      <c r="K65" s="147">
        <v>25666.9</v>
      </c>
      <c r="L65" s="148">
        <v>24889.4</v>
      </c>
      <c r="M65" s="148">
        <v>25782.1</v>
      </c>
      <c r="N65" s="148">
        <v>27022</v>
      </c>
    </row>
    <row r="66" spans="1:14">
      <c r="A66" s="155" t="s">
        <v>290</v>
      </c>
      <c r="B66" s="147">
        <v>12915.7</v>
      </c>
      <c r="C66" s="147">
        <v>13733.9</v>
      </c>
      <c r="D66" s="147">
        <v>13376.3</v>
      </c>
      <c r="E66" s="147">
        <v>13545.1</v>
      </c>
      <c r="F66" s="147">
        <v>13924.8</v>
      </c>
      <c r="G66" s="147">
        <v>13870.8</v>
      </c>
      <c r="H66" s="147">
        <v>13901.6</v>
      </c>
      <c r="I66" s="147">
        <v>13995.3</v>
      </c>
      <c r="J66" s="147">
        <v>13812.7</v>
      </c>
      <c r="K66" s="147">
        <v>13015.6</v>
      </c>
      <c r="L66" s="148">
        <v>12520.2</v>
      </c>
      <c r="M66" s="148">
        <v>12735.5</v>
      </c>
      <c r="N66" s="148">
        <v>12612</v>
      </c>
    </row>
    <row r="67" spans="1:14">
      <c r="A67" s="155" t="s">
        <v>291</v>
      </c>
      <c r="B67" s="147">
        <v>5867.1</v>
      </c>
      <c r="C67" s="147">
        <v>5874.1</v>
      </c>
      <c r="D67" s="147">
        <v>5948.5</v>
      </c>
      <c r="E67" s="147">
        <v>5964.8</v>
      </c>
      <c r="F67" s="147">
        <v>5766.9</v>
      </c>
      <c r="G67" s="147">
        <v>5620.1</v>
      </c>
      <c r="H67" s="147">
        <v>5560.9</v>
      </c>
      <c r="I67" s="147">
        <v>5696.6</v>
      </c>
      <c r="J67" s="147">
        <v>5644.6</v>
      </c>
      <c r="K67" s="147">
        <v>5581.8</v>
      </c>
      <c r="L67" s="148">
        <v>5323.9</v>
      </c>
      <c r="M67" s="148">
        <v>5606.2</v>
      </c>
      <c r="N67" s="148">
        <v>5621.5</v>
      </c>
    </row>
    <row r="68" spans="1:14">
      <c r="A68" s="154" t="s">
        <v>292</v>
      </c>
      <c r="B68" s="145">
        <v>180620.9</v>
      </c>
      <c r="C68" s="145">
        <v>184168.6</v>
      </c>
      <c r="D68" s="145">
        <v>187254.9</v>
      </c>
      <c r="E68" s="145">
        <v>185033.1</v>
      </c>
      <c r="F68" s="145">
        <v>182263.5</v>
      </c>
      <c r="G68" s="145">
        <v>182841.8</v>
      </c>
      <c r="H68" s="145">
        <v>184523.8</v>
      </c>
      <c r="I68" s="145">
        <v>185452.7</v>
      </c>
      <c r="J68" s="145">
        <v>188591.1</v>
      </c>
      <c r="K68" s="145">
        <v>190486.6</v>
      </c>
      <c r="L68" s="146">
        <v>188366.6</v>
      </c>
      <c r="M68" s="146">
        <v>187663</v>
      </c>
      <c r="N68" s="146">
        <v>190378.3</v>
      </c>
    </row>
    <row r="69" spans="1:14">
      <c r="A69" s="155" t="s">
        <v>293</v>
      </c>
      <c r="B69" s="147">
        <v>4206.3999999999996</v>
      </c>
      <c r="C69" s="147">
        <v>4306.6000000000004</v>
      </c>
      <c r="D69" s="147">
        <v>4335</v>
      </c>
      <c r="E69" s="147">
        <v>4148.3</v>
      </c>
      <c r="F69" s="147">
        <v>4428.2</v>
      </c>
      <c r="G69" s="147">
        <v>4229.1000000000004</v>
      </c>
      <c r="H69" s="147">
        <v>4297.8</v>
      </c>
      <c r="I69" s="147">
        <v>4359.5</v>
      </c>
      <c r="J69" s="147">
        <v>4392.5</v>
      </c>
      <c r="K69" s="147">
        <v>4145.8</v>
      </c>
      <c r="L69" s="148">
        <v>3874.9</v>
      </c>
      <c r="M69" s="148">
        <v>3971</v>
      </c>
      <c r="N69" s="148">
        <v>4007.7</v>
      </c>
    </row>
    <row r="70" spans="1:14">
      <c r="A70" s="155" t="s">
        <v>294</v>
      </c>
      <c r="B70" s="147">
        <v>50737</v>
      </c>
      <c r="C70" s="147">
        <v>51240.800000000003</v>
      </c>
      <c r="D70" s="147">
        <v>52918.9</v>
      </c>
      <c r="E70" s="147">
        <v>48504.9</v>
      </c>
      <c r="F70" s="147">
        <v>45623.4</v>
      </c>
      <c r="G70" s="147">
        <v>45305.599999999999</v>
      </c>
      <c r="H70" s="147">
        <v>45916.7</v>
      </c>
      <c r="I70" s="147">
        <v>48037.3</v>
      </c>
      <c r="J70" s="147">
        <v>48304.2</v>
      </c>
      <c r="K70" s="147">
        <v>48813.5</v>
      </c>
      <c r="L70" s="148">
        <v>48649.4</v>
      </c>
      <c r="M70" s="148">
        <v>49156.5</v>
      </c>
      <c r="N70" s="148">
        <v>48194.3</v>
      </c>
    </row>
    <row r="71" spans="1:14">
      <c r="A71" s="155" t="s">
        <v>329</v>
      </c>
      <c r="B71" s="147">
        <v>90547.9</v>
      </c>
      <c r="C71" s="147">
        <v>92219.199999999997</v>
      </c>
      <c r="D71" s="147">
        <v>93690.8</v>
      </c>
      <c r="E71" s="147">
        <v>96473.5</v>
      </c>
      <c r="F71" s="147">
        <v>95703.3</v>
      </c>
      <c r="G71" s="147">
        <v>97314.7</v>
      </c>
      <c r="H71" s="147">
        <v>98041.4</v>
      </c>
      <c r="I71" s="147">
        <v>97031.4</v>
      </c>
      <c r="J71" s="147">
        <v>98163.1</v>
      </c>
      <c r="K71" s="147">
        <v>99762.1</v>
      </c>
      <c r="L71" s="148">
        <v>98401.1</v>
      </c>
      <c r="M71" s="148">
        <v>95571.8</v>
      </c>
      <c r="N71" s="148">
        <v>98796.3</v>
      </c>
    </row>
    <row r="72" spans="1:14" ht="26">
      <c r="A72" s="155" t="s">
        <v>380</v>
      </c>
      <c r="B72" s="147">
        <v>69139.399999999994</v>
      </c>
      <c r="C72" s="147">
        <v>69261.2</v>
      </c>
      <c r="D72" s="147">
        <v>70753.3</v>
      </c>
      <c r="E72" s="147">
        <v>72498.600000000006</v>
      </c>
      <c r="F72" s="147">
        <v>73212.5</v>
      </c>
      <c r="G72" s="147">
        <v>74898.5</v>
      </c>
      <c r="H72" s="147">
        <v>75044.100000000006</v>
      </c>
      <c r="I72" s="147">
        <v>74257.3</v>
      </c>
      <c r="J72" s="147">
        <v>74803.8</v>
      </c>
      <c r="K72" s="636">
        <v>75071.899999999994</v>
      </c>
      <c r="L72" s="149">
        <v>71534.2</v>
      </c>
      <c r="M72" s="149">
        <v>66267.5</v>
      </c>
      <c r="N72" s="149">
        <v>69429.5</v>
      </c>
    </row>
    <row r="73" spans="1:14" ht="14.25" customHeight="1">
      <c r="A73" s="155" t="s">
        <v>386</v>
      </c>
      <c r="B73" s="147">
        <v>11816.3</v>
      </c>
      <c r="C73" s="147">
        <v>13077</v>
      </c>
      <c r="D73" s="147">
        <v>13278.8</v>
      </c>
      <c r="E73" s="147">
        <v>14171.1</v>
      </c>
      <c r="F73" s="147">
        <v>12115.7</v>
      </c>
      <c r="G73" s="147">
        <v>11983</v>
      </c>
      <c r="H73" s="147">
        <v>12110</v>
      </c>
      <c r="I73" s="147">
        <v>11985.5</v>
      </c>
      <c r="J73" s="147">
        <v>12278</v>
      </c>
      <c r="K73" s="636">
        <v>12471.5</v>
      </c>
      <c r="L73" s="149">
        <v>12789.1</v>
      </c>
      <c r="M73" s="149">
        <v>15107.4</v>
      </c>
      <c r="N73" s="149">
        <v>15312.7</v>
      </c>
    </row>
    <row r="74" spans="1:14">
      <c r="A74" s="155" t="s">
        <v>330</v>
      </c>
      <c r="B74" s="147" t="s">
        <v>383</v>
      </c>
      <c r="C74" s="147" t="s">
        <v>383</v>
      </c>
      <c r="D74" s="147">
        <v>9658.7000000000007</v>
      </c>
      <c r="E74" s="147">
        <v>9803.7000000000007</v>
      </c>
      <c r="F74" s="147">
        <v>10375.1</v>
      </c>
      <c r="G74" s="147">
        <v>10433.299999999999</v>
      </c>
      <c r="H74" s="147">
        <v>10887.2</v>
      </c>
      <c r="I74" s="147">
        <v>10788.5</v>
      </c>
      <c r="J74" s="147">
        <v>11081.3</v>
      </c>
      <c r="K74" s="636">
        <v>12218.7</v>
      </c>
      <c r="L74" s="149">
        <v>14077.7</v>
      </c>
      <c r="M74" s="149">
        <v>14197</v>
      </c>
      <c r="N74" s="149">
        <v>14054.2</v>
      </c>
    </row>
    <row r="75" spans="1:14">
      <c r="A75" s="155" t="s">
        <v>297</v>
      </c>
      <c r="B75" s="147">
        <v>35129.599999999999</v>
      </c>
      <c r="C75" s="147">
        <v>36402</v>
      </c>
      <c r="D75" s="147">
        <v>36310.199999999997</v>
      </c>
      <c r="E75" s="147">
        <v>35906.400000000001</v>
      </c>
      <c r="F75" s="147">
        <v>36508.800000000003</v>
      </c>
      <c r="G75" s="147">
        <v>35992.300000000003</v>
      </c>
      <c r="H75" s="147">
        <v>36267.9</v>
      </c>
      <c r="I75" s="147">
        <v>36024.5</v>
      </c>
      <c r="J75" s="147">
        <v>37731.199999999997</v>
      </c>
      <c r="K75" s="147">
        <v>37765.199999999997</v>
      </c>
      <c r="L75" s="148">
        <v>37441.300000000003</v>
      </c>
      <c r="M75" s="148">
        <v>38963.699999999997</v>
      </c>
      <c r="N75" s="148">
        <v>39380</v>
      </c>
    </row>
    <row r="76" spans="1:14" ht="34.5" customHeight="1">
      <c r="A76" s="154" t="s">
        <v>331</v>
      </c>
      <c r="B76" s="145">
        <v>205320.3</v>
      </c>
      <c r="C76" s="145">
        <v>207349.5</v>
      </c>
      <c r="D76" s="145">
        <v>216379.5</v>
      </c>
      <c r="E76" s="145">
        <v>208970.5</v>
      </c>
      <c r="F76" s="145">
        <v>209938</v>
      </c>
      <c r="G76" s="145">
        <v>203973.9</v>
      </c>
      <c r="H76" s="145">
        <v>208263.6</v>
      </c>
      <c r="I76" s="145">
        <v>207358.6</v>
      </c>
      <c r="J76" s="145">
        <v>210042.3</v>
      </c>
      <c r="K76" s="145">
        <v>210238.6</v>
      </c>
      <c r="L76" s="146">
        <v>206960.4</v>
      </c>
      <c r="M76" s="146">
        <v>216266.5</v>
      </c>
      <c r="N76" s="146">
        <v>221532.3</v>
      </c>
    </row>
    <row r="77" spans="1:14">
      <c r="A77" s="155" t="s">
        <v>298</v>
      </c>
      <c r="B77" s="147">
        <v>539.9</v>
      </c>
      <c r="C77" s="147">
        <v>544.70000000000005</v>
      </c>
      <c r="D77" s="147">
        <v>563.6</v>
      </c>
      <c r="E77" s="147">
        <v>549.29999999999995</v>
      </c>
      <c r="F77" s="147">
        <v>552.20000000000005</v>
      </c>
      <c r="G77" s="147">
        <v>534.20000000000005</v>
      </c>
      <c r="H77" s="147">
        <v>541.9</v>
      </c>
      <c r="I77" s="147">
        <v>556.6</v>
      </c>
      <c r="J77" s="147">
        <v>598.79999999999995</v>
      </c>
      <c r="K77" s="147">
        <v>602.6</v>
      </c>
      <c r="L77" s="148">
        <v>688.6</v>
      </c>
      <c r="M77" s="148">
        <v>740.5</v>
      </c>
      <c r="N77" s="148">
        <v>772</v>
      </c>
    </row>
    <row r="78" spans="1:14">
      <c r="A78" s="155" t="s">
        <v>300</v>
      </c>
      <c r="B78" s="147">
        <v>698.6</v>
      </c>
      <c r="C78" s="147">
        <v>703.3</v>
      </c>
      <c r="D78" s="147">
        <v>717.4</v>
      </c>
      <c r="E78" s="147">
        <v>729.3</v>
      </c>
      <c r="F78" s="147">
        <v>716.6</v>
      </c>
      <c r="G78" s="147">
        <v>765.4</v>
      </c>
      <c r="H78" s="147">
        <v>816</v>
      </c>
      <c r="I78" s="147">
        <v>820.2</v>
      </c>
      <c r="J78" s="147">
        <v>819.2</v>
      </c>
      <c r="K78" s="147">
        <v>825.2</v>
      </c>
      <c r="L78" s="148">
        <v>824.3</v>
      </c>
      <c r="M78" s="148">
        <v>884.7</v>
      </c>
      <c r="N78" s="148">
        <v>910.4</v>
      </c>
    </row>
    <row r="79" spans="1:14">
      <c r="A79" s="155" t="s">
        <v>301</v>
      </c>
      <c r="B79" s="147">
        <v>17227.900000000001</v>
      </c>
      <c r="C79" s="147">
        <v>16629.3</v>
      </c>
      <c r="D79" s="147">
        <v>17657</v>
      </c>
      <c r="E79" s="147">
        <v>16219.8</v>
      </c>
      <c r="F79" s="147">
        <v>16405.2</v>
      </c>
      <c r="G79" s="147">
        <v>16513.2</v>
      </c>
      <c r="H79" s="147">
        <v>17223.8</v>
      </c>
      <c r="I79" s="147">
        <v>17478.599999999999</v>
      </c>
      <c r="J79" s="147">
        <v>16613.900000000001</v>
      </c>
      <c r="K79" s="147">
        <v>16122.8</v>
      </c>
      <c r="L79" s="148">
        <v>16468.5</v>
      </c>
      <c r="M79" s="148">
        <v>16694.5</v>
      </c>
      <c r="N79" s="148">
        <v>16786</v>
      </c>
    </row>
    <row r="80" spans="1:14">
      <c r="A80" s="155" t="s">
        <v>302</v>
      </c>
      <c r="B80" s="147">
        <v>10608.9</v>
      </c>
      <c r="C80" s="147">
        <v>10516</v>
      </c>
      <c r="D80" s="147">
        <v>11116.2</v>
      </c>
      <c r="E80" s="147">
        <v>10814.5</v>
      </c>
      <c r="F80" s="147">
        <v>10998.4</v>
      </c>
      <c r="G80" s="147">
        <v>10657.9</v>
      </c>
      <c r="H80" s="147">
        <v>10719.2</v>
      </c>
      <c r="I80" s="147">
        <v>10681.3</v>
      </c>
      <c r="J80" s="147">
        <v>10721.9</v>
      </c>
      <c r="K80" s="147">
        <v>10519.7</v>
      </c>
      <c r="L80" s="148">
        <v>10304.299999999999</v>
      </c>
      <c r="M80" s="148">
        <v>10568</v>
      </c>
      <c r="N80" s="148">
        <v>10618.3</v>
      </c>
    </row>
    <row r="81" spans="1:14">
      <c r="A81" s="155" t="s">
        <v>332</v>
      </c>
      <c r="B81" s="147">
        <v>53268.3</v>
      </c>
      <c r="C81" s="147">
        <v>52178.9</v>
      </c>
      <c r="D81" s="147">
        <v>53840.800000000003</v>
      </c>
      <c r="E81" s="147">
        <v>53127.1</v>
      </c>
      <c r="F81" s="147">
        <v>53181</v>
      </c>
      <c r="G81" s="147">
        <v>53100.6</v>
      </c>
      <c r="H81" s="147">
        <v>54249.3</v>
      </c>
      <c r="I81" s="147">
        <v>52830.2</v>
      </c>
      <c r="J81" s="147">
        <v>53412</v>
      </c>
      <c r="K81" s="147">
        <v>54173.8</v>
      </c>
      <c r="L81" s="148">
        <v>54734.2</v>
      </c>
      <c r="M81" s="148">
        <v>56559.9</v>
      </c>
      <c r="N81" s="148">
        <v>58434.3</v>
      </c>
    </row>
    <row r="82" spans="1:14">
      <c r="A82" s="155" t="s">
        <v>304</v>
      </c>
      <c r="B82" s="147">
        <v>54325.8</v>
      </c>
      <c r="C82" s="147">
        <v>56664.5</v>
      </c>
      <c r="D82" s="147">
        <v>57971.3</v>
      </c>
      <c r="E82" s="147">
        <v>56571.4</v>
      </c>
      <c r="F82" s="147">
        <v>56259.9</v>
      </c>
      <c r="G82" s="147">
        <v>52730.6</v>
      </c>
      <c r="H82" s="147">
        <v>53638.7</v>
      </c>
      <c r="I82" s="147">
        <v>53929.3</v>
      </c>
      <c r="J82" s="147">
        <v>55664.7</v>
      </c>
      <c r="K82" s="147">
        <v>56546.1</v>
      </c>
      <c r="L82" s="148">
        <v>55146.9</v>
      </c>
      <c r="M82" s="148">
        <v>60397.3</v>
      </c>
      <c r="N82" s="148">
        <v>62413.1</v>
      </c>
    </row>
    <row r="83" spans="1:14">
      <c r="A83" s="155" t="s">
        <v>650</v>
      </c>
      <c r="B83" s="147">
        <v>33972</v>
      </c>
      <c r="C83" s="147">
        <v>33982.800000000003</v>
      </c>
      <c r="D83" s="147">
        <v>38055.4</v>
      </c>
      <c r="E83" s="147">
        <v>36099.5</v>
      </c>
      <c r="F83" s="147">
        <v>35892</v>
      </c>
      <c r="G83" s="147">
        <v>34170.400000000001</v>
      </c>
      <c r="H83" s="147">
        <v>35069</v>
      </c>
      <c r="I83" s="147">
        <v>35670.400000000001</v>
      </c>
      <c r="J83" s="147">
        <v>35612.699999999997</v>
      </c>
      <c r="K83" s="147">
        <v>35312.9</v>
      </c>
      <c r="L83" s="148">
        <v>34165.5</v>
      </c>
      <c r="M83" s="148">
        <v>33398.9</v>
      </c>
      <c r="N83" s="148">
        <v>33661.699999999997</v>
      </c>
    </row>
    <row r="84" spans="1:14">
      <c r="A84" s="155" t="s">
        <v>305</v>
      </c>
      <c r="B84" s="147">
        <v>15232.6</v>
      </c>
      <c r="C84" s="147">
        <v>16497.7</v>
      </c>
      <c r="D84" s="147">
        <v>16167.4</v>
      </c>
      <c r="E84" s="147">
        <v>15546.1</v>
      </c>
      <c r="F84" s="147">
        <v>15939</v>
      </c>
      <c r="G84" s="147">
        <v>15808.1</v>
      </c>
      <c r="H84" s="147">
        <v>16125.9</v>
      </c>
      <c r="I84" s="147">
        <v>16137.4</v>
      </c>
      <c r="J84" s="147">
        <v>16645.7</v>
      </c>
      <c r="K84" s="147">
        <v>16496.8</v>
      </c>
      <c r="L84" s="148">
        <v>16056.3</v>
      </c>
      <c r="M84" s="148">
        <v>16925.599999999999</v>
      </c>
      <c r="N84" s="148">
        <v>17672.900000000001</v>
      </c>
    </row>
    <row r="85" spans="1:14">
      <c r="A85" s="155" t="s">
        <v>306</v>
      </c>
      <c r="B85" s="147">
        <v>10257.299999999999</v>
      </c>
      <c r="C85" s="147">
        <v>10409.4</v>
      </c>
      <c r="D85" s="147">
        <v>10872.1</v>
      </c>
      <c r="E85" s="147">
        <v>10126.9</v>
      </c>
      <c r="F85" s="147">
        <v>10753.8</v>
      </c>
      <c r="G85" s="147">
        <v>10746.8</v>
      </c>
      <c r="H85" s="147">
        <v>10862.4</v>
      </c>
      <c r="I85" s="147">
        <v>10806.9</v>
      </c>
      <c r="J85" s="147">
        <v>11091.3</v>
      </c>
      <c r="K85" s="147">
        <v>10800.6</v>
      </c>
      <c r="L85" s="148">
        <v>10351.1</v>
      </c>
      <c r="M85" s="148">
        <v>11250.8</v>
      </c>
      <c r="N85" s="148">
        <v>11310.4</v>
      </c>
    </row>
    <row r="86" spans="1:14">
      <c r="A86" s="155" t="s">
        <v>307</v>
      </c>
      <c r="B86" s="147">
        <v>9189</v>
      </c>
      <c r="C86" s="147">
        <v>9222.9</v>
      </c>
      <c r="D86" s="147">
        <v>9418.2999999999993</v>
      </c>
      <c r="E86" s="147">
        <v>9186.6</v>
      </c>
      <c r="F86" s="147">
        <v>9239.9</v>
      </c>
      <c r="G86" s="147">
        <v>8946.7000000000007</v>
      </c>
      <c r="H86" s="147">
        <v>9017.4</v>
      </c>
      <c r="I86" s="147">
        <v>8447.7000000000007</v>
      </c>
      <c r="J86" s="147">
        <v>8862.1</v>
      </c>
      <c r="K86" s="147">
        <v>8837.9</v>
      </c>
      <c r="L86" s="148">
        <v>8220.7999999999993</v>
      </c>
      <c r="M86" s="148">
        <v>8846.1</v>
      </c>
      <c r="N86" s="148">
        <v>8953.2000000000007</v>
      </c>
    </row>
    <row r="87" spans="1:14">
      <c r="A87" s="154" t="s">
        <v>333</v>
      </c>
      <c r="B87" s="145">
        <v>55446.3</v>
      </c>
      <c r="C87" s="145">
        <v>58444.4</v>
      </c>
      <c r="D87" s="145">
        <v>58446.400000000001</v>
      </c>
      <c r="E87" s="145">
        <v>58952.800000000003</v>
      </c>
      <c r="F87" s="145">
        <v>58780.3</v>
      </c>
      <c r="G87" s="145">
        <v>61260.7</v>
      </c>
      <c r="H87" s="145">
        <v>61965.4</v>
      </c>
      <c r="I87" s="145">
        <v>62878.8</v>
      </c>
      <c r="J87" s="145">
        <v>65272.7</v>
      </c>
      <c r="K87" s="145">
        <v>66119.899999999994</v>
      </c>
      <c r="L87" s="146">
        <v>65576.100000000006</v>
      </c>
      <c r="M87" s="146">
        <v>68814.8</v>
      </c>
      <c r="N87" s="146">
        <v>71833.2</v>
      </c>
    </row>
    <row r="88" spans="1:14">
      <c r="A88" s="156" t="s">
        <v>299</v>
      </c>
      <c r="B88" s="147">
        <v>5418.2</v>
      </c>
      <c r="C88" s="147">
        <v>5322.9</v>
      </c>
      <c r="D88" s="147">
        <v>5248.1</v>
      </c>
      <c r="E88" s="147">
        <v>5474.9</v>
      </c>
      <c r="F88" s="147">
        <v>5359.7</v>
      </c>
      <c r="G88" s="147">
        <v>5744.6</v>
      </c>
      <c r="H88" s="147">
        <v>5634.7</v>
      </c>
      <c r="I88" s="147">
        <v>6271.5</v>
      </c>
      <c r="J88" s="147">
        <v>5888.4</v>
      </c>
      <c r="K88" s="147">
        <v>5301.3</v>
      </c>
      <c r="L88" s="148">
        <v>5057.2</v>
      </c>
      <c r="M88" s="148">
        <v>5329.8</v>
      </c>
      <c r="N88" s="148">
        <v>6413.1</v>
      </c>
    </row>
    <row r="89" spans="1:14">
      <c r="A89" s="151" t="s">
        <v>308</v>
      </c>
      <c r="B89" s="147">
        <v>6597.3</v>
      </c>
      <c r="C89" s="147">
        <v>6813.1</v>
      </c>
      <c r="D89" s="147">
        <v>7125.4</v>
      </c>
      <c r="E89" s="147">
        <v>7182.6</v>
      </c>
      <c r="F89" s="147">
        <v>7378.2</v>
      </c>
      <c r="G89" s="147">
        <v>7659.2</v>
      </c>
      <c r="H89" s="147">
        <v>8070.2</v>
      </c>
      <c r="I89" s="147">
        <v>8129.3</v>
      </c>
      <c r="J89" s="147">
        <v>8977.7000000000007</v>
      </c>
      <c r="K89" s="147">
        <v>9730.6</v>
      </c>
      <c r="L89" s="148">
        <v>9431.6</v>
      </c>
      <c r="M89" s="148">
        <v>10867.4</v>
      </c>
      <c r="N89" s="148">
        <v>10916.3</v>
      </c>
    </row>
    <row r="90" spans="1:14">
      <c r="A90" s="155" t="s">
        <v>303</v>
      </c>
      <c r="B90" s="147">
        <v>7578</v>
      </c>
      <c r="C90" s="147">
        <v>8150.5</v>
      </c>
      <c r="D90" s="147">
        <v>7781.6</v>
      </c>
      <c r="E90" s="147">
        <v>7972.9</v>
      </c>
      <c r="F90" s="147">
        <v>7872.8</v>
      </c>
      <c r="G90" s="147">
        <v>7753.5</v>
      </c>
      <c r="H90" s="147">
        <v>7863.4</v>
      </c>
      <c r="I90" s="147">
        <v>7918.4</v>
      </c>
      <c r="J90" s="147">
        <v>7960.5</v>
      </c>
      <c r="K90" s="147">
        <v>8225.2999999999993</v>
      </c>
      <c r="L90" s="148">
        <v>8192.5</v>
      </c>
      <c r="M90" s="148">
        <v>8263.7999999999993</v>
      </c>
      <c r="N90" s="148">
        <v>8580.7999999999993</v>
      </c>
    </row>
    <row r="91" spans="1:14">
      <c r="A91" s="155" t="s">
        <v>334</v>
      </c>
      <c r="B91" s="147">
        <v>1689.4</v>
      </c>
      <c r="C91" s="147">
        <v>1695.5</v>
      </c>
      <c r="D91" s="147">
        <v>1705.9</v>
      </c>
      <c r="E91" s="147">
        <v>1710.5</v>
      </c>
      <c r="F91" s="147">
        <v>1714.2</v>
      </c>
      <c r="G91" s="147">
        <v>1734.6</v>
      </c>
      <c r="H91" s="147">
        <v>1780.8</v>
      </c>
      <c r="I91" s="147">
        <v>1810.7</v>
      </c>
      <c r="J91" s="147">
        <v>1861.1</v>
      </c>
      <c r="K91" s="147">
        <v>1918.3</v>
      </c>
      <c r="L91" s="148">
        <v>1970.1</v>
      </c>
      <c r="M91" s="148">
        <v>2026.8</v>
      </c>
      <c r="N91" s="148">
        <v>2020.5</v>
      </c>
    </row>
    <row r="92" spans="1:14">
      <c r="A92" s="155" t="s">
        <v>309</v>
      </c>
      <c r="B92" s="147">
        <v>12180.5</v>
      </c>
      <c r="C92" s="147">
        <v>12471</v>
      </c>
      <c r="D92" s="147">
        <v>12667.1</v>
      </c>
      <c r="E92" s="147">
        <v>12631</v>
      </c>
      <c r="F92" s="147">
        <v>12617.1</v>
      </c>
      <c r="G92" s="147">
        <v>12838</v>
      </c>
      <c r="H92" s="147">
        <v>13178.4</v>
      </c>
      <c r="I92" s="147">
        <v>13182.4</v>
      </c>
      <c r="J92" s="147">
        <v>13411.8</v>
      </c>
      <c r="K92" s="147">
        <v>13373.8</v>
      </c>
      <c r="L92" s="148">
        <v>13419.3</v>
      </c>
      <c r="M92" s="148">
        <v>13929.2</v>
      </c>
      <c r="N92" s="148">
        <v>14237.1</v>
      </c>
    </row>
    <row r="93" spans="1:14">
      <c r="A93" s="155" t="s">
        <v>335</v>
      </c>
      <c r="B93" s="147">
        <v>7171.8</v>
      </c>
      <c r="C93" s="147">
        <v>8374.2000000000007</v>
      </c>
      <c r="D93" s="147">
        <v>8561.9</v>
      </c>
      <c r="E93" s="147">
        <v>8555.1</v>
      </c>
      <c r="F93" s="147">
        <v>8804</v>
      </c>
      <c r="G93" s="147">
        <v>9561.9</v>
      </c>
      <c r="H93" s="147">
        <v>8652.7999999999993</v>
      </c>
      <c r="I93" s="147">
        <v>8697.7000000000007</v>
      </c>
      <c r="J93" s="147">
        <v>9339.2000000000007</v>
      </c>
      <c r="K93" s="147">
        <v>9392.5</v>
      </c>
      <c r="L93" s="148">
        <v>8953.2000000000007</v>
      </c>
      <c r="M93" s="148">
        <v>9066.7000000000007</v>
      </c>
      <c r="N93" s="148">
        <v>9785.1</v>
      </c>
    </row>
    <row r="94" spans="1:14">
      <c r="A94" s="155" t="s">
        <v>310</v>
      </c>
      <c r="B94" s="147">
        <v>7041.3</v>
      </c>
      <c r="C94" s="147">
        <v>7828.2</v>
      </c>
      <c r="D94" s="147">
        <v>7512</v>
      </c>
      <c r="E94" s="147">
        <v>7580.9</v>
      </c>
      <c r="F94" s="147">
        <v>7017.7</v>
      </c>
      <c r="G94" s="147">
        <v>7687.3</v>
      </c>
      <c r="H94" s="147">
        <v>8002.4</v>
      </c>
      <c r="I94" s="147">
        <v>8287</v>
      </c>
      <c r="J94" s="147">
        <v>8722.1</v>
      </c>
      <c r="K94" s="147">
        <v>8739.9</v>
      </c>
      <c r="L94" s="148">
        <v>8722.2000000000007</v>
      </c>
      <c r="M94" s="148">
        <v>9633</v>
      </c>
      <c r="N94" s="148">
        <v>9748</v>
      </c>
    </row>
    <row r="95" spans="1:14">
      <c r="A95" s="155" t="s">
        <v>336</v>
      </c>
      <c r="B95" s="147">
        <v>2110.6999999999998</v>
      </c>
      <c r="C95" s="147">
        <v>2163.1999999999998</v>
      </c>
      <c r="D95" s="147">
        <v>2161.1999999999998</v>
      </c>
      <c r="E95" s="147">
        <v>2205.5</v>
      </c>
      <c r="F95" s="147">
        <v>2113.6</v>
      </c>
      <c r="G95" s="147">
        <v>2114.6</v>
      </c>
      <c r="H95" s="147">
        <v>2181.6</v>
      </c>
      <c r="I95" s="147">
        <v>2244</v>
      </c>
      <c r="J95" s="147">
        <v>2544.6999999999998</v>
      </c>
      <c r="K95" s="147">
        <v>2747.1</v>
      </c>
      <c r="L95" s="148">
        <v>2793</v>
      </c>
      <c r="M95" s="148">
        <v>2798.3</v>
      </c>
      <c r="N95" s="148">
        <v>2876.3</v>
      </c>
    </row>
    <row r="96" spans="1:14">
      <c r="A96" s="155" t="s">
        <v>337</v>
      </c>
      <c r="B96" s="147">
        <v>4001.4</v>
      </c>
      <c r="C96" s="147">
        <v>3987.6</v>
      </c>
      <c r="D96" s="147">
        <v>4007.1</v>
      </c>
      <c r="E96" s="147">
        <v>3952.9</v>
      </c>
      <c r="F96" s="147">
        <v>3936.3</v>
      </c>
      <c r="G96" s="147">
        <v>4214.3999999999996</v>
      </c>
      <c r="H96" s="147">
        <v>4613.6000000000004</v>
      </c>
      <c r="I96" s="147">
        <v>4406.6000000000004</v>
      </c>
      <c r="J96" s="147">
        <v>4516.3999999999996</v>
      </c>
      <c r="K96" s="147">
        <v>4652.3999999999996</v>
      </c>
      <c r="L96" s="148">
        <v>4814.1000000000004</v>
      </c>
      <c r="M96" s="148">
        <v>4622</v>
      </c>
      <c r="N96" s="148">
        <v>4681.8999999999996</v>
      </c>
    </row>
    <row r="97" spans="1:14">
      <c r="A97" s="155" t="s">
        <v>344</v>
      </c>
      <c r="B97" s="147">
        <v>1140</v>
      </c>
      <c r="C97" s="147">
        <v>1153.0999999999999</v>
      </c>
      <c r="D97" s="147">
        <v>1195.2</v>
      </c>
      <c r="E97" s="147">
        <v>1137.0999999999999</v>
      </c>
      <c r="F97" s="147">
        <v>1283.9000000000001</v>
      </c>
      <c r="G97" s="147">
        <v>1268</v>
      </c>
      <c r="H97" s="147">
        <v>1310.2</v>
      </c>
      <c r="I97" s="147">
        <v>1240.3</v>
      </c>
      <c r="J97" s="147">
        <v>1331.8</v>
      </c>
      <c r="K97" s="147">
        <v>1289.8</v>
      </c>
      <c r="L97" s="148">
        <v>1443.6</v>
      </c>
      <c r="M97" s="148">
        <v>1465.2</v>
      </c>
      <c r="N97" s="148">
        <v>1726.5</v>
      </c>
    </row>
    <row r="98" spans="1:14">
      <c r="A98" s="155" t="s">
        <v>339</v>
      </c>
      <c r="B98" s="147">
        <v>517.70000000000005</v>
      </c>
      <c r="C98" s="147">
        <v>485.1</v>
      </c>
      <c r="D98" s="147">
        <v>480.9</v>
      </c>
      <c r="E98" s="147">
        <v>549.4</v>
      </c>
      <c r="F98" s="147">
        <v>682.8</v>
      </c>
      <c r="G98" s="147">
        <v>684.6</v>
      </c>
      <c r="H98" s="147">
        <v>677.3</v>
      </c>
      <c r="I98" s="147">
        <v>690.9</v>
      </c>
      <c r="J98" s="147">
        <v>719.1</v>
      </c>
      <c r="K98" s="147">
        <v>749</v>
      </c>
      <c r="L98" s="148">
        <v>779.5</v>
      </c>
      <c r="M98" s="148">
        <v>812.5</v>
      </c>
      <c r="N98" s="148">
        <v>847.8</v>
      </c>
    </row>
  </sheetData>
  <mergeCells count="1">
    <mergeCell ref="A1:N1"/>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workbookViewId="0">
      <selection sqref="A1:N1"/>
    </sheetView>
  </sheetViews>
  <sheetFormatPr defaultColWidth="10" defaultRowHeight="14.5"/>
  <cols>
    <col min="1" max="1" width="35.81640625" style="1345" customWidth="1"/>
    <col min="2" max="12" width="10" style="1277"/>
    <col min="13" max="13" width="10.81640625" style="1277" customWidth="1"/>
    <col min="14" max="16384" width="10" style="1277"/>
  </cols>
  <sheetData>
    <row r="1" spans="1:14" ht="33.75" customHeight="1">
      <c r="A1" s="1796" t="s">
        <v>1232</v>
      </c>
      <c r="B1" s="1796"/>
      <c r="C1" s="1796"/>
      <c r="D1" s="1796"/>
      <c r="E1" s="1796"/>
      <c r="F1" s="1796"/>
      <c r="G1" s="1796"/>
      <c r="H1" s="1796"/>
      <c r="I1" s="1796"/>
      <c r="J1" s="1796"/>
      <c r="K1" s="1796"/>
      <c r="L1" s="1796"/>
      <c r="M1" s="1796"/>
      <c r="N1" s="1796"/>
    </row>
    <row r="2" spans="1:14">
      <c r="A2" s="938"/>
      <c r="B2" s="64">
        <v>2010</v>
      </c>
      <c r="C2" s="64">
        <v>2011</v>
      </c>
      <c r="D2" s="64">
        <v>2012</v>
      </c>
      <c r="E2" s="64">
        <v>2013</v>
      </c>
      <c r="F2" s="64">
        <v>2014</v>
      </c>
      <c r="G2" s="64">
        <v>2015</v>
      </c>
      <c r="H2" s="64">
        <v>2016</v>
      </c>
      <c r="I2" s="64">
        <v>2017</v>
      </c>
      <c r="J2" s="64">
        <v>2018</v>
      </c>
      <c r="K2" s="64">
        <v>2019</v>
      </c>
      <c r="L2" s="144">
        <v>2020</v>
      </c>
      <c r="M2" s="144">
        <v>2021</v>
      </c>
      <c r="N2" s="144">
        <v>2022</v>
      </c>
    </row>
    <row r="3" spans="1:14">
      <c r="A3" s="596" t="s">
        <v>240</v>
      </c>
      <c r="B3" s="1358">
        <v>7144.8113478448522</v>
      </c>
      <c r="C3" s="1358">
        <v>7282.5649652421071</v>
      </c>
      <c r="D3" s="1358">
        <v>7425.3262640607509</v>
      </c>
      <c r="E3" s="1358">
        <v>7350.3218431965633</v>
      </c>
      <c r="F3" s="1358">
        <v>7289.6956083003088</v>
      </c>
      <c r="G3" s="1358">
        <v>7238.7632010215648</v>
      </c>
      <c r="H3" s="1358">
        <v>7349.2536104135479</v>
      </c>
      <c r="I3" s="1358">
        <v>7416.8271056804633</v>
      </c>
      <c r="J3" s="1358">
        <v>7547.0248618177793</v>
      </c>
      <c r="K3" s="1358">
        <v>7563.471600161497</v>
      </c>
      <c r="L3" s="1358">
        <v>7408.4839510537922</v>
      </c>
      <c r="M3" s="1358">
        <v>7783.6244450115464</v>
      </c>
      <c r="N3" s="1358">
        <v>7862.8966612895974</v>
      </c>
    </row>
    <row r="4" spans="1:14">
      <c r="A4" s="596" t="s">
        <v>242</v>
      </c>
      <c r="B4" s="1358">
        <v>5387.3262265530866</v>
      </c>
      <c r="C4" s="1358">
        <v>5356.7644359157339</v>
      </c>
      <c r="D4" s="1358">
        <v>5398.3577607486068</v>
      </c>
      <c r="E4" s="1358">
        <v>5454.3769123202283</v>
      </c>
      <c r="F4" s="1358">
        <v>5493.2361211876587</v>
      </c>
      <c r="G4" s="1358">
        <v>5491.2205240666426</v>
      </c>
      <c r="H4" s="1358">
        <v>5608.4449886929397</v>
      </c>
      <c r="I4" s="1358">
        <v>5733.2487224181414</v>
      </c>
      <c r="J4" s="1358">
        <v>5772.3172929664588</v>
      </c>
      <c r="K4" s="1358">
        <v>5781.7595259500713</v>
      </c>
      <c r="L4" s="1358">
        <v>5639.4017852254437</v>
      </c>
      <c r="M4" s="1358">
        <v>6066.3826954531251</v>
      </c>
      <c r="N4" s="1358">
        <v>5930.6723778384767</v>
      </c>
    </row>
    <row r="5" spans="1:14">
      <c r="A5" s="150" t="s">
        <v>312</v>
      </c>
      <c r="B5" s="1359">
        <v>9394.628302809213</v>
      </c>
      <c r="C5" s="1359">
        <v>9851.6959509533554</v>
      </c>
      <c r="D5" s="1359">
        <v>9952.6885746060034</v>
      </c>
      <c r="E5" s="1359">
        <v>9529.310633199917</v>
      </c>
      <c r="F5" s="1359">
        <v>9658.3360392025479</v>
      </c>
      <c r="G5" s="1359">
        <v>9564.7166594471273</v>
      </c>
      <c r="H5" s="1359">
        <v>9834.869481147276</v>
      </c>
      <c r="I5" s="1359">
        <v>9396.0177133759207</v>
      </c>
      <c r="J5" s="1359">
        <v>9643.7729191997914</v>
      </c>
      <c r="K5" s="1359">
        <v>10431.09662051665</v>
      </c>
      <c r="L5" s="1359">
        <v>10486.828608501784</v>
      </c>
      <c r="M5" s="1359">
        <v>11792.555974665949</v>
      </c>
      <c r="N5" s="1359">
        <v>11725.694462653459</v>
      </c>
    </row>
    <row r="6" spans="1:14">
      <c r="A6" s="150" t="s">
        <v>313</v>
      </c>
      <c r="B6" s="1359">
        <v>3072.7266623833775</v>
      </c>
      <c r="C6" s="1359">
        <v>3121.2275127275302</v>
      </c>
      <c r="D6" s="1359">
        <v>3278.0505162262384</v>
      </c>
      <c r="E6" s="1359">
        <v>3313.7520710950444</v>
      </c>
      <c r="F6" s="1359">
        <v>3239.9421863045532</v>
      </c>
      <c r="G6" s="1359">
        <v>3146.5664502903996</v>
      </c>
      <c r="H6" s="1359">
        <v>3173.7298008805242</v>
      </c>
      <c r="I6" s="1359">
        <v>3207.8805286587112</v>
      </c>
      <c r="J6" s="1359">
        <v>3216.3665078501372</v>
      </c>
      <c r="K6" s="1359">
        <v>3173.9331410244085</v>
      </c>
      <c r="L6" s="1359">
        <v>3117.0768962610741</v>
      </c>
      <c r="M6" s="1359">
        <v>3217.1611412863199</v>
      </c>
      <c r="N6" s="1359">
        <v>3337.3037451340879</v>
      </c>
    </row>
    <row r="7" spans="1:14">
      <c r="A7" s="150" t="s">
        <v>245</v>
      </c>
      <c r="B7" s="1359">
        <v>4828.3200191497326</v>
      </c>
      <c r="C7" s="1359">
        <v>4886.2850853897344</v>
      </c>
      <c r="D7" s="1359">
        <v>4960.6927771006785</v>
      </c>
      <c r="E7" s="1359">
        <v>4926.312017162235</v>
      </c>
      <c r="F7" s="1359">
        <v>5161.9512908070928</v>
      </c>
      <c r="G7" s="1359">
        <v>5355.7539300266162</v>
      </c>
      <c r="H7" s="1359">
        <v>5122.9274363186578</v>
      </c>
      <c r="I7" s="1359">
        <v>5137.7633008855701</v>
      </c>
      <c r="J7" s="1359">
        <v>5230.0500484304384</v>
      </c>
      <c r="K7" s="1359">
        <v>5443.4663867088557</v>
      </c>
      <c r="L7" s="1359">
        <v>5109.6236565510535</v>
      </c>
      <c r="M7" s="1359">
        <v>5562.6204629227404</v>
      </c>
      <c r="N7" s="1359">
        <v>5496.029604039968</v>
      </c>
    </row>
    <row r="8" spans="1:14">
      <c r="A8" s="150" t="s">
        <v>246</v>
      </c>
      <c r="B8" s="1359">
        <v>4316.6761747639675</v>
      </c>
      <c r="C8" s="1359">
        <v>4359.7561759640794</v>
      </c>
      <c r="D8" s="1359">
        <v>4509.2928095164953</v>
      </c>
      <c r="E8" s="1359">
        <v>4556.8295568295562</v>
      </c>
      <c r="F8" s="1359">
        <v>4631.0963742026479</v>
      </c>
      <c r="G8" s="1359">
        <v>4586.8648791413843</v>
      </c>
      <c r="H8" s="1359">
        <v>4831.1310235460878</v>
      </c>
      <c r="I8" s="1359">
        <v>4855.0322369514452</v>
      </c>
      <c r="J8" s="1359">
        <v>4959.9814655514538</v>
      </c>
      <c r="K8" s="1359">
        <v>5147.907599828548</v>
      </c>
      <c r="L8" s="1359">
        <v>5235.7201545116732</v>
      </c>
      <c r="M8" s="1359">
        <v>5599.6513171616134</v>
      </c>
      <c r="N8" s="1359">
        <v>5652.0001098542298</v>
      </c>
    </row>
    <row r="9" spans="1:14">
      <c r="A9" s="150" t="s">
        <v>247</v>
      </c>
      <c r="B9" s="1359">
        <v>3615.4962460571378</v>
      </c>
      <c r="C9" s="1359">
        <v>3445.6433513642378</v>
      </c>
      <c r="D9" s="1359">
        <v>3389.9159392145134</v>
      </c>
      <c r="E9" s="1359">
        <v>3311.8046433904442</v>
      </c>
      <c r="F9" s="1359">
        <v>3298.9750197111593</v>
      </c>
      <c r="G9" s="1359">
        <v>3308.4826984228362</v>
      </c>
      <c r="H9" s="1359">
        <v>3418.2039232190036</v>
      </c>
      <c r="I9" s="1359">
        <v>3456.2492393817693</v>
      </c>
      <c r="J9" s="1359">
        <v>3461.9130128104157</v>
      </c>
      <c r="K9" s="1359">
        <v>3465.723019975876</v>
      </c>
      <c r="L9" s="1359">
        <v>3406.6740450890147</v>
      </c>
      <c r="M9" s="1359">
        <v>3616.5927000103875</v>
      </c>
      <c r="N9" s="1359">
        <v>3844.2755696804179</v>
      </c>
    </row>
    <row r="10" spans="1:14">
      <c r="A10" s="150" t="s">
        <v>248</v>
      </c>
      <c r="B10" s="1359">
        <v>4574.8760242388798</v>
      </c>
      <c r="C10" s="1359">
        <v>4713.9415689345806</v>
      </c>
      <c r="D10" s="1359">
        <v>5238.9148153702381</v>
      </c>
      <c r="E10" s="1359">
        <v>5778.3327446483563</v>
      </c>
      <c r="F10" s="1359">
        <v>6853.6944859381747</v>
      </c>
      <c r="G10" s="1359">
        <v>6815.961129717095</v>
      </c>
      <c r="H10" s="1359">
        <v>7097.7137262379583</v>
      </c>
      <c r="I10" s="1359">
        <v>8046.9683617815144</v>
      </c>
      <c r="J10" s="1359">
        <v>8570.1169803555313</v>
      </c>
      <c r="K10" s="1359">
        <v>7990.8308133975097</v>
      </c>
      <c r="L10" s="1359">
        <v>7683.3466929266688</v>
      </c>
      <c r="M10" s="1359">
        <v>7907.5430623530165</v>
      </c>
      <c r="N10" s="1359">
        <v>7235.8362879447195</v>
      </c>
    </row>
    <row r="11" spans="1:14">
      <c r="A11" s="150" t="s">
        <v>314</v>
      </c>
      <c r="B11" s="1359">
        <v>5332.2183479799605</v>
      </c>
      <c r="C11" s="1359">
        <v>5326.7839018910436</v>
      </c>
      <c r="D11" s="1359">
        <v>5406.2035273058791</v>
      </c>
      <c r="E11" s="1359">
        <v>5250.841256783654</v>
      </c>
      <c r="F11" s="1359">
        <v>5519.3175350822185</v>
      </c>
      <c r="G11" s="1359">
        <v>5481.2228144336214</v>
      </c>
      <c r="H11" s="1359">
        <v>5718.9552541997273</v>
      </c>
      <c r="I11" s="1359">
        <v>5751.850590020751</v>
      </c>
      <c r="J11" s="1359">
        <v>5788.7289628546796</v>
      </c>
      <c r="K11" s="1359">
        <v>5868.3351040805892</v>
      </c>
      <c r="L11" s="1359">
        <v>5525.2550709063044</v>
      </c>
      <c r="M11" s="1359">
        <v>6216.3083834588269</v>
      </c>
      <c r="N11" s="1359">
        <v>6490.6852283775725</v>
      </c>
    </row>
    <row r="12" spans="1:14">
      <c r="A12" s="150" t="s">
        <v>249</v>
      </c>
      <c r="B12" s="1359">
        <v>6906.1034982159908</v>
      </c>
      <c r="C12" s="1359">
        <v>7169.6904161159828</v>
      </c>
      <c r="D12" s="1359">
        <v>7362.1132226359596</v>
      </c>
      <c r="E12" s="1359">
        <v>7116.1453646671544</v>
      </c>
      <c r="F12" s="1359">
        <v>7558.3085229401859</v>
      </c>
      <c r="G12" s="1359">
        <v>8105.9410135711341</v>
      </c>
      <c r="H12" s="1359">
        <v>8414.3292291449688</v>
      </c>
      <c r="I12" s="1359">
        <v>8243.6677047356497</v>
      </c>
      <c r="J12" s="1359">
        <v>7977.0397763016153</v>
      </c>
      <c r="K12" s="1359">
        <v>7875.6318270792863</v>
      </c>
      <c r="L12" s="1359">
        <v>7974.4748456711568</v>
      </c>
      <c r="M12" s="1359">
        <v>8494.1231298782786</v>
      </c>
      <c r="N12" s="1359">
        <v>8043.6772907549366</v>
      </c>
    </row>
    <row r="13" spans="1:14">
      <c r="A13" s="150" t="s">
        <v>250</v>
      </c>
      <c r="B13" s="1359">
        <v>8638.7936032775415</v>
      </c>
      <c r="C13" s="1359">
        <v>9136.1547891265036</v>
      </c>
      <c r="D13" s="1359">
        <v>9799.6263127375805</v>
      </c>
      <c r="E13" s="1359">
        <v>10255.966361512114</v>
      </c>
      <c r="F13" s="1359">
        <v>10571.455198443997</v>
      </c>
      <c r="G13" s="1359">
        <v>10808.147771048565</v>
      </c>
      <c r="H13" s="1359">
        <v>10930.695398635306</v>
      </c>
      <c r="I13" s="1359">
        <v>11090.164766031541</v>
      </c>
      <c r="J13" s="1359">
        <v>11339.897028901996</v>
      </c>
      <c r="K13" s="1359">
        <v>10961.344587865671</v>
      </c>
      <c r="L13" s="1359">
        <v>11144.117652247081</v>
      </c>
      <c r="M13" s="1359">
        <v>11686.483438840398</v>
      </c>
      <c r="N13" s="1359">
        <v>11809.906712759739</v>
      </c>
    </row>
    <row r="14" spans="1:14">
      <c r="A14" s="150" t="s">
        <v>251</v>
      </c>
      <c r="B14" s="1359">
        <v>6666.5241844864931</v>
      </c>
      <c r="C14" s="1359">
        <v>6304.7815205442766</v>
      </c>
      <c r="D14" s="1359">
        <v>5964.6647671871169</v>
      </c>
      <c r="E14" s="1359">
        <v>5915.5796792825458</v>
      </c>
      <c r="F14" s="1359">
        <v>5906.6789337854052</v>
      </c>
      <c r="G14" s="1359">
        <v>5851.7026520246382</v>
      </c>
      <c r="H14" s="1359">
        <v>5963.8928360080736</v>
      </c>
      <c r="I14" s="1359">
        <v>6318.7996613352016</v>
      </c>
      <c r="J14" s="1359">
        <v>6269.959568383355</v>
      </c>
      <c r="K14" s="1359">
        <v>6420.923827916793</v>
      </c>
      <c r="L14" s="1359">
        <v>6329.7687267823167</v>
      </c>
      <c r="M14" s="1359">
        <v>6587.5636800449893</v>
      </c>
      <c r="N14" s="1359">
        <v>5979.0853176539367</v>
      </c>
    </row>
    <row r="15" spans="1:14">
      <c r="A15" s="150" t="s">
        <v>252</v>
      </c>
      <c r="B15" s="1359">
        <v>3412.7301841473181</v>
      </c>
      <c r="C15" s="1359">
        <v>3474.0508809259709</v>
      </c>
      <c r="D15" s="1359">
        <v>3655.2424818862687</v>
      </c>
      <c r="E15" s="1359">
        <v>3659.3255031038871</v>
      </c>
      <c r="F15" s="1359">
        <v>3499.2001083892219</v>
      </c>
      <c r="G15" s="1359">
        <v>3581.7567789107843</v>
      </c>
      <c r="H15" s="1359">
        <v>3578.6537923165906</v>
      </c>
      <c r="I15" s="1359">
        <v>3657.7717830555594</v>
      </c>
      <c r="J15" s="1359">
        <v>3816.4755514181629</v>
      </c>
      <c r="K15" s="1359">
        <v>3757.724210877916</v>
      </c>
      <c r="L15" s="1359">
        <v>3740.5481620264131</v>
      </c>
      <c r="M15" s="1359">
        <v>3915.2669835096171</v>
      </c>
      <c r="N15" s="1359">
        <v>4252.5764058376308</v>
      </c>
    </row>
    <row r="16" spans="1:14">
      <c r="A16" s="150" t="s">
        <v>253</v>
      </c>
      <c r="B16" s="1359">
        <v>5322.945103049562</v>
      </c>
      <c r="C16" s="1359">
        <v>5361.4016295308338</v>
      </c>
      <c r="D16" s="1359">
        <v>5490.103388065455</v>
      </c>
      <c r="E16" s="1359">
        <v>5557.748127975834</v>
      </c>
      <c r="F16" s="1359">
        <v>5730.5729254986863</v>
      </c>
      <c r="G16" s="1359">
        <v>5667.7828087053786</v>
      </c>
      <c r="H16" s="1359">
        <v>5751.045044358445</v>
      </c>
      <c r="I16" s="1359">
        <v>5789.2175744835677</v>
      </c>
      <c r="J16" s="1359">
        <v>6025.8274028117603</v>
      </c>
      <c r="K16" s="1359">
        <v>6005.8012113447503</v>
      </c>
      <c r="L16" s="1359">
        <v>6000.2609754683062</v>
      </c>
      <c r="M16" s="1359">
        <v>6602.6994471949838</v>
      </c>
      <c r="N16" s="1359">
        <v>6815.73817734981</v>
      </c>
    </row>
    <row r="17" spans="1:14">
      <c r="A17" s="150" t="s">
        <v>254</v>
      </c>
      <c r="B17" s="1359">
        <v>6099.2841757494298</v>
      </c>
      <c r="C17" s="1359">
        <v>6107.0506323311447</v>
      </c>
      <c r="D17" s="1359">
        <v>6171.6956337214351</v>
      </c>
      <c r="E17" s="1359">
        <v>6284.3462087549578</v>
      </c>
      <c r="F17" s="1359">
        <v>6307.5947153339966</v>
      </c>
      <c r="G17" s="1359">
        <v>6458.1838599993753</v>
      </c>
      <c r="H17" s="1359">
        <v>6597.8669651590362</v>
      </c>
      <c r="I17" s="1359">
        <v>6708.7996821101824</v>
      </c>
      <c r="J17" s="1359">
        <v>6742.569693483998</v>
      </c>
      <c r="K17" s="1359">
        <v>6744.6530829671065</v>
      </c>
      <c r="L17" s="1359">
        <v>6955.1199506038201</v>
      </c>
      <c r="M17" s="1359">
        <v>7461.1328784226171</v>
      </c>
      <c r="N17" s="1359">
        <v>7586.5086309760554</v>
      </c>
    </row>
    <row r="18" spans="1:14">
      <c r="A18" s="150" t="s">
        <v>315</v>
      </c>
      <c r="B18" s="1359">
        <v>3052.8695731609841</v>
      </c>
      <c r="C18" s="1359">
        <v>3145.0426379357014</v>
      </c>
      <c r="D18" s="1359">
        <v>3177.7876415353981</v>
      </c>
      <c r="E18" s="1359">
        <v>3206.7224884621587</v>
      </c>
      <c r="F18" s="1359">
        <v>3208.9460502572538</v>
      </c>
      <c r="G18" s="1359">
        <v>3252.0225150943147</v>
      </c>
      <c r="H18" s="1359">
        <v>3418.7911540201912</v>
      </c>
      <c r="I18" s="1359">
        <v>3472.4318402528979</v>
      </c>
      <c r="J18" s="1359">
        <v>3519.0713133527006</v>
      </c>
      <c r="K18" s="1359">
        <v>3671.3049892372328</v>
      </c>
      <c r="L18" s="1359">
        <v>3541.9315119969938</v>
      </c>
      <c r="M18" s="1359">
        <v>3731.9998663563165</v>
      </c>
      <c r="N18" s="1359">
        <v>3828.7876139856689</v>
      </c>
    </row>
    <row r="19" spans="1:14">
      <c r="A19" s="150" t="s">
        <v>255</v>
      </c>
      <c r="B19" s="1359">
        <v>5286.5603550692458</v>
      </c>
      <c r="C19" s="1359">
        <v>5377.5118988101567</v>
      </c>
      <c r="D19" s="1359">
        <v>5204.2028801387005</v>
      </c>
      <c r="E19" s="1359">
        <v>6460.3224144608939</v>
      </c>
      <c r="F19" s="1359">
        <v>6133.3474730335711</v>
      </c>
      <c r="G19" s="1359">
        <v>6424.4255508215465</v>
      </c>
      <c r="H19" s="1359">
        <v>6536.4310858713789</v>
      </c>
      <c r="I19" s="1359">
        <v>6908.6656498772409</v>
      </c>
      <c r="J19" s="1359">
        <v>7225.7459150313998</v>
      </c>
      <c r="K19" s="1359">
        <v>6319.9650278615063</v>
      </c>
      <c r="L19" s="1359">
        <v>6104.2347200596332</v>
      </c>
      <c r="M19" s="1359">
        <v>6506.1640532416513</v>
      </c>
      <c r="N19" s="1359">
        <v>6674.4022497745382</v>
      </c>
    </row>
    <row r="20" spans="1:14">
      <c r="A20" s="150" t="s">
        <v>256</v>
      </c>
      <c r="B20" s="1359">
        <v>6149.7587146515043</v>
      </c>
      <c r="C20" s="1359">
        <v>6214.6593272234486</v>
      </c>
      <c r="D20" s="1359">
        <v>6589.058102425106</v>
      </c>
      <c r="E20" s="1359">
        <v>6432.690708241048</v>
      </c>
      <c r="F20" s="1359">
        <v>6594.7824528362798</v>
      </c>
      <c r="G20" s="1359">
        <v>6503.2105790167998</v>
      </c>
      <c r="H20" s="1359">
        <v>6588.7965507375593</v>
      </c>
      <c r="I20" s="1359">
        <v>6616.5163181415792</v>
      </c>
      <c r="J20" s="1359">
        <v>6756.2445424842981</v>
      </c>
      <c r="K20" s="1359">
        <v>6994.1567649503704</v>
      </c>
      <c r="L20" s="1359">
        <v>7054.5086822980729</v>
      </c>
      <c r="M20" s="1359">
        <v>7501.65007568486</v>
      </c>
      <c r="N20" s="1359">
        <v>7325.8656351572772</v>
      </c>
    </row>
    <row r="21" spans="1:14">
      <c r="A21" s="150" t="s">
        <v>316</v>
      </c>
      <c r="B21" s="1359">
        <v>5804.333356591329</v>
      </c>
      <c r="C21" s="1359">
        <v>5884.4957349148481</v>
      </c>
      <c r="D21" s="1359">
        <v>6515.116596439535</v>
      </c>
      <c r="E21" s="1359">
        <v>6630.2382837718078</v>
      </c>
      <c r="F21" s="1359">
        <v>5959.4384511404842</v>
      </c>
      <c r="G21" s="1359">
        <v>6205.2051823795327</v>
      </c>
      <c r="H21" s="1359">
        <v>6792.9969071613532</v>
      </c>
      <c r="I21" s="1359">
        <v>7033.9297119562216</v>
      </c>
      <c r="J21" s="1359">
        <v>7098.0194004980003</v>
      </c>
      <c r="K21" s="1359">
        <v>6789.0912939981745</v>
      </c>
      <c r="L21" s="1359">
        <v>6611.8756749000131</v>
      </c>
      <c r="M21" s="1359">
        <v>6931.1237902046569</v>
      </c>
      <c r="N21" s="1359">
        <v>7214.7725104385308</v>
      </c>
    </row>
    <row r="22" spans="1:14">
      <c r="A22" s="150" t="s">
        <v>257</v>
      </c>
      <c r="B22" s="1359">
        <v>4532.8889056016551</v>
      </c>
      <c r="C22" s="1359">
        <v>4487.9814289489823</v>
      </c>
      <c r="D22" s="1359">
        <v>4495.3739084206036</v>
      </c>
      <c r="E22" s="1359">
        <v>4550.7212659561155</v>
      </c>
      <c r="F22" s="1359">
        <v>4535.0066313248344</v>
      </c>
      <c r="G22" s="1359">
        <v>4441.7251630624323</v>
      </c>
      <c r="H22" s="1359">
        <v>4491.0097977442238</v>
      </c>
      <c r="I22" s="1359">
        <v>4551.3802072492726</v>
      </c>
      <c r="J22" s="1359">
        <v>4513.9219224651033</v>
      </c>
      <c r="K22" s="1359">
        <v>4478.8200918201528</v>
      </c>
      <c r="L22" s="1359">
        <v>4161.0491873684778</v>
      </c>
      <c r="M22" s="1359">
        <v>4649.5848483281243</v>
      </c>
      <c r="N22" s="1359">
        <v>4592.2436977833477</v>
      </c>
    </row>
    <row r="23" spans="1:14">
      <c r="A23" s="596" t="s">
        <v>258</v>
      </c>
      <c r="B23" s="1358">
        <v>7759.1650316419782</v>
      </c>
      <c r="C23" s="1358">
        <v>7818.6530172247931</v>
      </c>
      <c r="D23" s="1358">
        <v>8018.7970781659005</v>
      </c>
      <c r="E23" s="1358">
        <v>7835.5674150995037</v>
      </c>
      <c r="F23" s="1358">
        <v>7934.3691956660441</v>
      </c>
      <c r="G23" s="1358">
        <v>7967.3902643764268</v>
      </c>
      <c r="H23" s="1358">
        <v>8071.1911402455744</v>
      </c>
      <c r="I23" s="1358">
        <v>8178.3364460532412</v>
      </c>
      <c r="J23" s="1358">
        <v>8206.4171581840092</v>
      </c>
      <c r="K23" s="1358">
        <v>8140.6201359931156</v>
      </c>
      <c r="L23" s="1358">
        <v>7899.0753171327615</v>
      </c>
      <c r="M23" s="1358">
        <v>8341.6932957148201</v>
      </c>
      <c r="N23" s="1358">
        <v>8364.7794077887374</v>
      </c>
    </row>
    <row r="24" spans="1:14">
      <c r="A24" s="150" t="s">
        <v>259</v>
      </c>
      <c r="B24" s="1359">
        <v>12545.496786184465</v>
      </c>
      <c r="C24" s="1359">
        <v>13203.406485424173</v>
      </c>
      <c r="D24" s="1359">
        <v>13679.467716944982</v>
      </c>
      <c r="E24" s="1359">
        <v>12026.756189571252</v>
      </c>
      <c r="F24" s="1359">
        <v>12139.208294657348</v>
      </c>
      <c r="G24" s="1359">
        <v>12287.628088541898</v>
      </c>
      <c r="H24" s="1359">
        <v>12677.770741378377</v>
      </c>
      <c r="I24" s="1359">
        <v>12686.32469193304</v>
      </c>
      <c r="J24" s="1359">
        <v>12787.838824767963</v>
      </c>
      <c r="K24" s="1359">
        <v>12683.687763671986</v>
      </c>
      <c r="L24" s="1359">
        <v>12517.373431485727</v>
      </c>
      <c r="M24" s="1359">
        <v>13768.069312240024</v>
      </c>
      <c r="N24" s="1359">
        <v>15758.180525190943</v>
      </c>
    </row>
    <row r="25" spans="1:14">
      <c r="A25" s="150" t="s">
        <v>260</v>
      </c>
      <c r="B25" s="1359">
        <v>9753.0352972355176</v>
      </c>
      <c r="C25" s="1359">
        <v>10026.092030863274</v>
      </c>
      <c r="D25" s="1359">
        <v>10133.896346402149</v>
      </c>
      <c r="E25" s="1359">
        <v>10198.471609990105</v>
      </c>
      <c r="F25" s="1359">
        <v>10481.445777026833</v>
      </c>
      <c r="G25" s="1359">
        <v>10524.071403755632</v>
      </c>
      <c r="H25" s="1359">
        <v>10650.093944888788</v>
      </c>
      <c r="I25" s="1359">
        <v>10739.94456741775</v>
      </c>
      <c r="J25" s="1359">
        <v>10970.219722746493</v>
      </c>
      <c r="K25" s="1359">
        <v>11165.767859328071</v>
      </c>
      <c r="L25" s="1359">
        <v>10538.767806851882</v>
      </c>
      <c r="M25" s="1359">
        <v>10867.954678411395</v>
      </c>
      <c r="N25" s="1359">
        <v>12227.443120052354</v>
      </c>
    </row>
    <row r="26" spans="1:14">
      <c r="A26" s="150" t="s">
        <v>317</v>
      </c>
      <c r="B26" s="1359">
        <v>7416.5885576996498</v>
      </c>
      <c r="C26" s="1359">
        <v>7530.5505955920526</v>
      </c>
      <c r="D26" s="1359">
        <v>7909.2551290903166</v>
      </c>
      <c r="E26" s="1359">
        <v>7686.4599345051129</v>
      </c>
      <c r="F26" s="1359">
        <v>8374.8612694664826</v>
      </c>
      <c r="G26" s="1359">
        <v>8256.8013431735453</v>
      </c>
      <c r="H26" s="1359">
        <v>8534.9008559603535</v>
      </c>
      <c r="I26" s="1359">
        <v>8661.6643211888422</v>
      </c>
      <c r="J26" s="1359">
        <v>8737.5845313133377</v>
      </c>
      <c r="K26" s="1359">
        <v>8890.1692233894319</v>
      </c>
      <c r="L26" s="1359">
        <v>8728.539582768226</v>
      </c>
      <c r="M26" s="1359">
        <v>9241.0280479741432</v>
      </c>
      <c r="N26" s="1359">
        <v>10168.18369327473</v>
      </c>
    </row>
    <row r="27" spans="1:14">
      <c r="A27" s="150" t="s">
        <v>385</v>
      </c>
      <c r="B27" s="1359" t="s">
        <v>36</v>
      </c>
      <c r="C27" s="1359" t="s">
        <v>36</v>
      </c>
      <c r="D27" s="1359">
        <v>34553.646860039429</v>
      </c>
      <c r="E27" s="1359">
        <v>36302.615018878481</v>
      </c>
      <c r="F27" s="1359">
        <v>39534.237696189637</v>
      </c>
      <c r="G27" s="1359">
        <v>40088.519928450209</v>
      </c>
      <c r="H27" s="1359">
        <v>46949.052132701421</v>
      </c>
      <c r="I27" s="1359">
        <v>51902.563286100944</v>
      </c>
      <c r="J27" s="1359">
        <v>50627.376858788964</v>
      </c>
      <c r="K27" s="1359">
        <v>51273.595633386394</v>
      </c>
      <c r="L27" s="1360">
        <v>44338.983050847455</v>
      </c>
      <c r="M27" s="1360">
        <v>48865.4</v>
      </c>
      <c r="N27" s="1360">
        <v>57723.891411457829</v>
      </c>
    </row>
    <row r="28" spans="1:14">
      <c r="A28" s="150" t="s">
        <v>318</v>
      </c>
      <c r="B28" s="1359" t="s">
        <v>36</v>
      </c>
      <c r="C28" s="1359" t="s">
        <v>36</v>
      </c>
      <c r="D28" s="1359" t="s">
        <v>36</v>
      </c>
      <c r="E28" s="1359">
        <v>6622.7202584104261</v>
      </c>
      <c r="F28" s="1359">
        <v>7198.6402820802978</v>
      </c>
      <c r="G28" s="1359">
        <v>7033.9487003290469</v>
      </c>
      <c r="H28" s="1359">
        <v>7037.6705333624632</v>
      </c>
      <c r="I28" s="1359">
        <v>6958.7485735680593</v>
      </c>
      <c r="J28" s="1359">
        <v>7073.9584737093919</v>
      </c>
      <c r="K28" s="1359">
        <v>7190.3586149402063</v>
      </c>
      <c r="L28" s="1360">
        <v>7279.5349512938355</v>
      </c>
      <c r="M28" s="1360">
        <v>7603.91</v>
      </c>
      <c r="N28" s="1360">
        <v>8137.1660101108564</v>
      </c>
    </row>
    <row r="29" spans="1:14">
      <c r="A29" s="150" t="s">
        <v>263</v>
      </c>
      <c r="B29" s="1359">
        <v>11524.539396087408</v>
      </c>
      <c r="C29" s="1359">
        <v>11698.870209056329</v>
      </c>
      <c r="D29" s="1359">
        <v>12030.941120170774</v>
      </c>
      <c r="E29" s="1359">
        <v>12174.177235531472</v>
      </c>
      <c r="F29" s="1359">
        <v>12021.741500935253</v>
      </c>
      <c r="G29" s="1359">
        <v>12477.098777732655</v>
      </c>
      <c r="H29" s="1359">
        <v>12689.190932834532</v>
      </c>
      <c r="I29" s="1359">
        <v>12673.921479249735</v>
      </c>
      <c r="J29" s="1359">
        <v>12631.451431964313</v>
      </c>
      <c r="K29" s="1359">
        <v>12578.699555614354</v>
      </c>
      <c r="L29" s="1359">
        <v>12723.665448403799</v>
      </c>
      <c r="M29" s="1359">
        <v>12911.703867468921</v>
      </c>
      <c r="N29" s="1359">
        <v>13012.315599023643</v>
      </c>
    </row>
    <row r="30" spans="1:14">
      <c r="A30" s="150" t="s">
        <v>264</v>
      </c>
      <c r="B30" s="1359">
        <v>4273.4360957513454</v>
      </c>
      <c r="C30" s="1359">
        <v>4342.7476146604395</v>
      </c>
      <c r="D30" s="1359">
        <v>4478.4093968766829</v>
      </c>
      <c r="E30" s="1359">
        <v>4604.1977118747463</v>
      </c>
      <c r="F30" s="1359">
        <v>4690.1978808243166</v>
      </c>
      <c r="G30" s="1359">
        <v>4551.9080571322247</v>
      </c>
      <c r="H30" s="1359">
        <v>4554.3384113720886</v>
      </c>
      <c r="I30" s="1359">
        <v>4479.8769018273906</v>
      </c>
      <c r="J30" s="1359">
        <v>4447.7519851921897</v>
      </c>
      <c r="K30" s="1359">
        <v>4434.610050737133</v>
      </c>
      <c r="L30" s="1359">
        <v>4320.7348006238872</v>
      </c>
      <c r="M30" s="1359">
        <v>4654.5426823606686</v>
      </c>
      <c r="N30" s="1359">
        <v>4616.2450649971252</v>
      </c>
    </row>
    <row r="31" spans="1:14">
      <c r="A31" s="150" t="s">
        <v>319</v>
      </c>
      <c r="B31" s="1359">
        <v>11331.257087074404</v>
      </c>
      <c r="C31" s="1359">
        <v>11367.628214783077</v>
      </c>
      <c r="D31" s="1359">
        <v>11613.059469584585</v>
      </c>
      <c r="E31" s="1359">
        <v>11482.434419252495</v>
      </c>
      <c r="F31" s="1359">
        <v>11480.608363300205</v>
      </c>
      <c r="G31" s="1359">
        <v>11451.453355225472</v>
      </c>
      <c r="H31" s="1359">
        <v>11086.174082243278</v>
      </c>
      <c r="I31" s="1359">
        <v>11000.651185390374</v>
      </c>
      <c r="J31" s="1359">
        <v>11284.650059726651</v>
      </c>
      <c r="K31" s="1359">
        <v>11404.454341309727</v>
      </c>
      <c r="L31" s="1359">
        <v>11062.457411059433</v>
      </c>
      <c r="M31" s="1359">
        <v>11999.749756590969</v>
      </c>
      <c r="N31" s="1359">
        <v>11318.114005004731</v>
      </c>
    </row>
    <row r="32" spans="1:14">
      <c r="A32" s="150" t="s">
        <v>320</v>
      </c>
      <c r="B32" s="1359">
        <v>15773.583579802766</v>
      </c>
      <c r="C32" s="1359">
        <v>15712.530277669619</v>
      </c>
      <c r="D32" s="1359">
        <v>16006.651584979863</v>
      </c>
      <c r="E32" s="1359">
        <v>15887.0119423303</v>
      </c>
      <c r="F32" s="1359">
        <v>15939.370522292429</v>
      </c>
      <c r="G32" s="1359">
        <v>16052.319601793188</v>
      </c>
      <c r="H32" s="1359">
        <v>16254.197942876393</v>
      </c>
      <c r="I32" s="1359">
        <v>16936.610957294186</v>
      </c>
      <c r="J32" s="1359">
        <v>16718.433257059747</v>
      </c>
      <c r="K32" s="1359">
        <v>17090.243565108918</v>
      </c>
      <c r="L32" s="1359">
        <v>16813.632256821689</v>
      </c>
      <c r="M32" s="1359">
        <v>16442.55604138018</v>
      </c>
      <c r="N32" s="1359">
        <v>18103.868912290458</v>
      </c>
    </row>
    <row r="33" spans="1:14">
      <c r="A33" s="150" t="s">
        <v>266</v>
      </c>
      <c r="B33" s="1359">
        <v>5833.5834982326041</v>
      </c>
      <c r="C33" s="1359">
        <v>6434.9338558753498</v>
      </c>
      <c r="D33" s="1359">
        <v>6840.8619928926519</v>
      </c>
      <c r="E33" s="1359">
        <v>7106.7047135031562</v>
      </c>
      <c r="F33" s="1359">
        <v>6576.09343728145</v>
      </c>
      <c r="G33" s="1359">
        <v>6783.2474882411943</v>
      </c>
      <c r="H33" s="1359">
        <v>7358.3387884176345</v>
      </c>
      <c r="I33" s="1359">
        <v>7328.6420486333864</v>
      </c>
      <c r="J33" s="1359">
        <v>7262.6809372441521</v>
      </c>
      <c r="K33" s="1359">
        <v>7457.7081254877576</v>
      </c>
      <c r="L33" s="1359">
        <v>7617.6698179860705</v>
      </c>
      <c r="M33" s="1359">
        <v>8261.0547608825127</v>
      </c>
      <c r="N33" s="1359">
        <v>8517.9835231670913</v>
      </c>
    </row>
    <row r="34" spans="1:14">
      <c r="A34" s="150" t="s">
        <v>321</v>
      </c>
      <c r="B34" s="1359">
        <v>3154.2370326139326</v>
      </c>
      <c r="C34" s="1359">
        <v>3186.3792747848597</v>
      </c>
      <c r="D34" s="1359">
        <v>3223.8103984559193</v>
      </c>
      <c r="E34" s="1359">
        <v>3029.2868490652213</v>
      </c>
      <c r="F34" s="1359">
        <v>2936.0708315426109</v>
      </c>
      <c r="G34" s="1359">
        <v>2988.7119821315441</v>
      </c>
      <c r="H34" s="1359">
        <v>3129.7485987995697</v>
      </c>
      <c r="I34" s="1359">
        <v>3334.6106623081073</v>
      </c>
      <c r="J34" s="1359">
        <v>3360.4592022088204</v>
      </c>
      <c r="K34" s="1359">
        <v>3366.7154019385812</v>
      </c>
      <c r="L34" s="1359">
        <v>3311.7131110975606</v>
      </c>
      <c r="M34" s="1359">
        <v>3702.4847519949676</v>
      </c>
      <c r="N34" s="1359">
        <v>3860.4387330292293</v>
      </c>
    </row>
    <row r="35" spans="1:14">
      <c r="A35" s="150" t="s">
        <v>267</v>
      </c>
      <c r="B35" s="1359">
        <v>4903.9138915901431</v>
      </c>
      <c r="C35" s="1359">
        <v>4804.8822225122767</v>
      </c>
      <c r="D35" s="1359">
        <v>4934.2675412960625</v>
      </c>
      <c r="E35" s="1359">
        <v>4750.0468014482758</v>
      </c>
      <c r="F35" s="1359">
        <v>4940.1993406971505</v>
      </c>
      <c r="G35" s="1359">
        <v>4949.4210636455618</v>
      </c>
      <c r="H35" s="1359">
        <v>5093.5219316762459</v>
      </c>
      <c r="I35" s="1359">
        <v>5304.8314978472772</v>
      </c>
      <c r="J35" s="1359">
        <v>5303.0116738128345</v>
      </c>
      <c r="K35" s="1359">
        <v>5002.2101745193868</v>
      </c>
      <c r="L35" s="1359">
        <v>4677.5830923079693</v>
      </c>
      <c r="M35" s="1359">
        <v>5042.518735636756</v>
      </c>
      <c r="N35" s="1359">
        <v>4834.5996952166133</v>
      </c>
    </row>
    <row r="36" spans="1:14">
      <c r="A36" s="596" t="s">
        <v>268</v>
      </c>
      <c r="B36" s="1358">
        <v>4400.3196814677794</v>
      </c>
      <c r="C36" s="1358">
        <v>4549.3688068334886</v>
      </c>
      <c r="D36" s="1358">
        <v>4586.629221956332</v>
      </c>
      <c r="E36" s="1358">
        <v>4481.4148670301065</v>
      </c>
      <c r="F36" s="1358">
        <v>5029.108219187975</v>
      </c>
      <c r="G36" s="1358">
        <v>4845.087821027133</v>
      </c>
      <c r="H36" s="1358">
        <v>4232.8296582253561</v>
      </c>
      <c r="I36" s="1358">
        <v>4182.5282450941286</v>
      </c>
      <c r="J36" s="1358">
        <v>4473.5773839339636</v>
      </c>
      <c r="K36" s="1358">
        <v>4579.1645446439452</v>
      </c>
      <c r="L36" s="1358">
        <v>4602.8216336659443</v>
      </c>
      <c r="M36" s="1358">
        <v>4848.0581052213565</v>
      </c>
      <c r="N36" s="1358">
        <v>5026.5081898652106</v>
      </c>
    </row>
    <row r="37" spans="1:14">
      <c r="A37" s="150" t="s">
        <v>382</v>
      </c>
      <c r="B37" s="1359">
        <v>3150.6410183541093</v>
      </c>
      <c r="C37" s="1359">
        <v>3185.000668641615</v>
      </c>
      <c r="D37" s="1359">
        <v>2827.3037665811207</v>
      </c>
      <c r="E37" s="1359">
        <v>2919.8145508020789</v>
      </c>
      <c r="F37" s="1359">
        <v>3000.5337359056871</v>
      </c>
      <c r="G37" s="1359">
        <v>3101.537778271249</v>
      </c>
      <c r="H37" s="1359">
        <v>3208.0668048857042</v>
      </c>
      <c r="I37" s="1359">
        <v>3164.2959077664868</v>
      </c>
      <c r="J37" s="1359">
        <v>3184.821389243712</v>
      </c>
      <c r="K37" s="1359">
        <v>3126.0690977632021</v>
      </c>
      <c r="L37" s="1359">
        <v>3560.5707277469728</v>
      </c>
      <c r="M37" s="1359">
        <v>3932.5480833229553</v>
      </c>
      <c r="N37" s="1359">
        <v>3965.1981193815323</v>
      </c>
    </row>
    <row r="38" spans="1:14">
      <c r="A38" s="150" t="s">
        <v>269</v>
      </c>
      <c r="B38" s="1359">
        <v>1722.8624959382755</v>
      </c>
      <c r="C38" s="1359">
        <v>1643.8727431930952</v>
      </c>
      <c r="D38" s="1359">
        <v>1656.1848536341818</v>
      </c>
      <c r="E38" s="1359">
        <v>1670.5465926713555</v>
      </c>
      <c r="F38" s="1359">
        <v>1768.269271788746</v>
      </c>
      <c r="G38" s="1359">
        <v>1755.7724147055774</v>
      </c>
      <c r="H38" s="1359">
        <v>1760.5330113415841</v>
      </c>
      <c r="I38" s="1359">
        <v>1823.5257965272028</v>
      </c>
      <c r="J38" s="1359">
        <v>1961.106306266855</v>
      </c>
      <c r="K38" s="1359">
        <v>2108.1977704300621</v>
      </c>
      <c r="L38" s="1359">
        <v>2705.1301005322293</v>
      </c>
      <c r="M38" s="1359">
        <v>3251.0135009484138</v>
      </c>
      <c r="N38" s="1359">
        <v>3262.6630201387788</v>
      </c>
    </row>
    <row r="39" spans="1:14">
      <c r="A39" s="150" t="s">
        <v>270</v>
      </c>
      <c r="B39" s="1359" t="s">
        <v>36</v>
      </c>
      <c r="C39" s="1359" t="s">
        <v>36</v>
      </c>
      <c r="D39" s="1359" t="s">
        <v>36</v>
      </c>
      <c r="E39" s="1359" t="s">
        <v>36</v>
      </c>
      <c r="F39" s="1359">
        <v>3090.5192061653311</v>
      </c>
      <c r="G39" s="1359">
        <v>2899.9043392333779</v>
      </c>
      <c r="H39" s="1359">
        <v>2973.4970572941352</v>
      </c>
      <c r="I39" s="1359">
        <v>3063.90653179644</v>
      </c>
      <c r="J39" s="1359">
        <v>3192.6389669459295</v>
      </c>
      <c r="K39" s="1359">
        <v>3285.5006223133323</v>
      </c>
      <c r="L39" s="1359">
        <v>3331.9700068166326</v>
      </c>
      <c r="M39" s="1359">
        <v>3710.8244667546087</v>
      </c>
      <c r="N39" s="1359">
        <v>3673.0202687390715</v>
      </c>
    </row>
    <row r="40" spans="1:14">
      <c r="A40" s="150" t="s">
        <v>271</v>
      </c>
      <c r="B40" s="1359">
        <v>3814.1096223557147</v>
      </c>
      <c r="C40" s="1359">
        <v>3968.1725988452858</v>
      </c>
      <c r="D40" s="1359">
        <v>4019.6543567546869</v>
      </c>
      <c r="E40" s="1359">
        <v>4054.7202595903359</v>
      </c>
      <c r="F40" s="1359">
        <v>3981.2474246154907</v>
      </c>
      <c r="G40" s="1359">
        <v>4100.3062605611021</v>
      </c>
      <c r="H40" s="1359">
        <v>4247.2052589738623</v>
      </c>
      <c r="I40" s="1359">
        <v>4158.2679783833782</v>
      </c>
      <c r="J40" s="1359">
        <v>4249.6685376212245</v>
      </c>
      <c r="K40" s="1359">
        <v>4375.2852425568472</v>
      </c>
      <c r="L40" s="1359">
        <v>4420.6881203668363</v>
      </c>
      <c r="M40" s="1359">
        <v>4649.8367296543483</v>
      </c>
      <c r="N40" s="1359">
        <v>4894.9206377542787</v>
      </c>
    </row>
    <row r="41" spans="1:14">
      <c r="A41" s="150" t="s">
        <v>272</v>
      </c>
      <c r="B41" s="1359">
        <v>3976.4028497883642</v>
      </c>
      <c r="C41" s="1359">
        <v>4096.0661249760469</v>
      </c>
      <c r="D41" s="1359">
        <v>4270.5780525746104</v>
      </c>
      <c r="E41" s="1359">
        <v>3995.2599445614464</v>
      </c>
      <c r="F41" s="1359">
        <v>4380.4016480485852</v>
      </c>
      <c r="G41" s="1359">
        <v>4406.1704622552352</v>
      </c>
      <c r="H41" s="1359">
        <v>4360.3606787167764</v>
      </c>
      <c r="I41" s="1359">
        <v>4239.6802168554004</v>
      </c>
      <c r="J41" s="1359">
        <v>4220.9511808543102</v>
      </c>
      <c r="K41" s="1359">
        <v>4327.2563083954838</v>
      </c>
      <c r="L41" s="1359">
        <v>4304.1386332328457</v>
      </c>
      <c r="M41" s="1359">
        <v>4272.8333147142275</v>
      </c>
      <c r="N41" s="1359">
        <v>4972.8348585777703</v>
      </c>
    </row>
    <row r="42" spans="1:14">
      <c r="A42" s="150" t="s">
        <v>273</v>
      </c>
      <c r="B42" s="1359">
        <v>7058.1250825885199</v>
      </c>
      <c r="C42" s="1359">
        <v>7259.093521556686</v>
      </c>
      <c r="D42" s="1359">
        <v>7248.9082294738255</v>
      </c>
      <c r="E42" s="1359">
        <v>6804.3728727236594</v>
      </c>
      <c r="F42" s="1359">
        <v>6724.1689394876294</v>
      </c>
      <c r="G42" s="1359">
        <v>5551.0770018188114</v>
      </c>
      <c r="H42" s="1359">
        <v>5421.1850096631852</v>
      </c>
      <c r="I42" s="1359">
        <v>5248.5544285963479</v>
      </c>
      <c r="J42" s="1359">
        <v>6196.2892023200829</v>
      </c>
      <c r="K42" s="1359">
        <v>6497.4520580393009</v>
      </c>
      <c r="L42" s="1359">
        <v>6614.8004105049313</v>
      </c>
      <c r="M42" s="1359">
        <v>6834.3021272309607</v>
      </c>
      <c r="N42" s="1359">
        <v>7150.5082549108747</v>
      </c>
    </row>
    <row r="43" spans="1:14">
      <c r="A43" s="150" t="s">
        <v>323</v>
      </c>
      <c r="B43" s="1359">
        <v>3903.7625943370545</v>
      </c>
      <c r="C43" s="1359">
        <v>4058.2877003926724</v>
      </c>
      <c r="D43" s="1359">
        <v>4129.5293999381811</v>
      </c>
      <c r="E43" s="1359">
        <v>4079.2955978157547</v>
      </c>
      <c r="F43" s="1359">
        <v>4227.9029720020189</v>
      </c>
      <c r="G43" s="1359">
        <v>4281.5590322337139</v>
      </c>
      <c r="H43" s="1359">
        <v>4421.0967390528986</v>
      </c>
      <c r="I43" s="1359">
        <v>4439.9741309727178</v>
      </c>
      <c r="J43" s="1359">
        <v>4657.8014933800887</v>
      </c>
      <c r="K43" s="1359">
        <v>4600.898413383964</v>
      </c>
      <c r="L43" s="1359">
        <v>4532.5949428270078</v>
      </c>
      <c r="M43" s="1359">
        <v>4844.653729642183</v>
      </c>
      <c r="N43" s="1359">
        <v>4892.7170100767389</v>
      </c>
    </row>
    <row r="44" spans="1:14">
      <c r="A44" s="150" t="s">
        <v>390</v>
      </c>
      <c r="B44" s="1359" t="s">
        <v>36</v>
      </c>
      <c r="C44" s="1359" t="s">
        <v>36</v>
      </c>
      <c r="D44" s="1359" t="s">
        <v>36</v>
      </c>
      <c r="E44" s="1359" t="s">
        <v>36</v>
      </c>
      <c r="F44" s="1359">
        <v>3639.3227987466134</v>
      </c>
      <c r="G44" s="1359">
        <v>3076.4097758195171</v>
      </c>
      <c r="H44" s="1359">
        <v>3122.3151332403963</v>
      </c>
      <c r="I44" s="1359">
        <v>3138.5771598661463</v>
      </c>
      <c r="J44" s="1359">
        <v>4774.9584603389994</v>
      </c>
      <c r="K44" s="1359">
        <v>5331.1040087499496</v>
      </c>
      <c r="L44" s="1359">
        <v>4711.9883894537534</v>
      </c>
      <c r="M44" s="1359">
        <v>4533.5012838525272</v>
      </c>
      <c r="N44" s="1359">
        <v>4496.9630757765945</v>
      </c>
    </row>
    <row r="45" spans="1:14">
      <c r="A45" s="596" t="s">
        <v>275</v>
      </c>
      <c r="B45" s="1358">
        <v>2427.9725941934912</v>
      </c>
      <c r="C45" s="1358">
        <v>2392.4001489545453</v>
      </c>
      <c r="D45" s="1358">
        <v>2322.0014473302199</v>
      </c>
      <c r="E45" s="1358">
        <v>2431.2675384316553</v>
      </c>
      <c r="F45" s="1358">
        <v>2388.2326110322911</v>
      </c>
      <c r="G45" s="1358">
        <v>2503.4055762065668</v>
      </c>
      <c r="H45" s="1358">
        <v>2534.5530870064554</v>
      </c>
      <c r="I45" s="1358">
        <v>2517.8004260367106</v>
      </c>
      <c r="J45" s="1358">
        <v>2536.4256828310977</v>
      </c>
      <c r="K45" s="1358">
        <v>2536.2565173033895</v>
      </c>
      <c r="L45" s="1358">
        <v>2534.616891127122</v>
      </c>
      <c r="M45" s="1358">
        <v>2732.591768765531</v>
      </c>
      <c r="N45" s="1358">
        <v>2799.1987372614258</v>
      </c>
    </row>
    <row r="46" spans="1:14">
      <c r="A46" s="150" t="s">
        <v>276</v>
      </c>
      <c r="B46" s="1359">
        <v>1781.1633553877753</v>
      </c>
      <c r="C46" s="1359">
        <v>1366.9932786417396</v>
      </c>
      <c r="D46" s="1359">
        <v>1229.7149111611636</v>
      </c>
      <c r="E46" s="1359">
        <v>1684.0069090239649</v>
      </c>
      <c r="F46" s="1359">
        <v>1756.2133373461277</v>
      </c>
      <c r="G46" s="1359">
        <v>2017.7721390003044</v>
      </c>
      <c r="H46" s="1359">
        <v>2091.6012387826117</v>
      </c>
      <c r="I46" s="1359">
        <v>2094.1454856575338</v>
      </c>
      <c r="J46" s="1359">
        <v>2074.0122133095024</v>
      </c>
      <c r="K46" s="1359">
        <v>2106.4763117025959</v>
      </c>
      <c r="L46" s="1359">
        <v>2168.6824168503049</v>
      </c>
      <c r="M46" s="1359">
        <v>2413.5857843605063</v>
      </c>
      <c r="N46" s="1359">
        <v>2607.0070055047272</v>
      </c>
    </row>
    <row r="47" spans="1:14">
      <c r="A47" s="150" t="s">
        <v>277</v>
      </c>
      <c r="B47" s="1359">
        <v>1338.5649518673345</v>
      </c>
      <c r="C47" s="1359">
        <v>1453.6968443275766</v>
      </c>
      <c r="D47" s="1359">
        <v>1572.2751584649866</v>
      </c>
      <c r="E47" s="1359">
        <v>1397.799978553812</v>
      </c>
      <c r="F47" s="1359">
        <v>1429.5966199223035</v>
      </c>
      <c r="G47" s="1359">
        <v>1300.9945893315453</v>
      </c>
      <c r="H47" s="1359">
        <v>1500.9735137131156</v>
      </c>
      <c r="I47" s="1359">
        <v>1515.9243297491632</v>
      </c>
      <c r="J47" s="1359">
        <v>1553.427220899624</v>
      </c>
      <c r="K47" s="1359">
        <v>1607.4436608220203</v>
      </c>
      <c r="L47" s="1359">
        <v>1622.4927245986796</v>
      </c>
      <c r="M47" s="1359">
        <v>1657.7179013141315</v>
      </c>
      <c r="N47" s="1359">
        <v>1823.7719236950597</v>
      </c>
    </row>
    <row r="48" spans="1:14">
      <c r="A48" s="150" t="s">
        <v>324</v>
      </c>
      <c r="B48" s="1359">
        <v>1662.8202921073325</v>
      </c>
      <c r="C48" s="1359">
        <v>1725.4539657864668</v>
      </c>
      <c r="D48" s="1359">
        <v>1758.3133974773139</v>
      </c>
      <c r="E48" s="1359">
        <v>1722.6621138946116</v>
      </c>
      <c r="F48" s="1359">
        <v>1744.6297606194853</v>
      </c>
      <c r="G48" s="1359">
        <v>1825.9232346119825</v>
      </c>
      <c r="H48" s="1359">
        <v>1863.6619509494367</v>
      </c>
      <c r="I48" s="1359">
        <v>1878.1931248121693</v>
      </c>
      <c r="J48" s="1359">
        <v>1863.8073122769256</v>
      </c>
      <c r="K48" s="1359">
        <v>1878.7386830611426</v>
      </c>
      <c r="L48" s="1359">
        <v>1921.5650614488745</v>
      </c>
      <c r="M48" s="1359">
        <v>1946.797050948509</v>
      </c>
      <c r="N48" s="1359">
        <v>1941.0246282090859</v>
      </c>
    </row>
    <row r="49" spans="1:14">
      <c r="A49" s="150" t="s">
        <v>325</v>
      </c>
      <c r="B49" s="1359">
        <v>3007.7986194193822</v>
      </c>
      <c r="C49" s="1359">
        <v>3271.3774950739225</v>
      </c>
      <c r="D49" s="1359">
        <v>2885.0948738536958</v>
      </c>
      <c r="E49" s="1359">
        <v>2891.2095590655867</v>
      </c>
      <c r="F49" s="1359">
        <v>2799.0260922911757</v>
      </c>
      <c r="G49" s="1359">
        <v>2878.7775282434013</v>
      </c>
      <c r="H49" s="1359">
        <v>2910.8463654560442</v>
      </c>
      <c r="I49" s="1359">
        <v>2891.707835872101</v>
      </c>
      <c r="J49" s="1359">
        <v>3001.498066249726</v>
      </c>
      <c r="K49" s="1359">
        <v>2930.967079515236</v>
      </c>
      <c r="L49" s="1359">
        <v>2812.8041457278337</v>
      </c>
      <c r="M49" s="1359">
        <v>2995.7808630620052</v>
      </c>
      <c r="N49" s="1359">
        <v>3029.8440599867736</v>
      </c>
    </row>
    <row r="50" spans="1:14">
      <c r="A50" s="150" t="s">
        <v>700</v>
      </c>
      <c r="B50" s="1359">
        <v>2948.4540136104097</v>
      </c>
      <c r="C50" s="1359">
        <v>3079.6785394706485</v>
      </c>
      <c r="D50" s="1359">
        <v>3086.3072146211648</v>
      </c>
      <c r="E50" s="1359">
        <v>3239.0610594993263</v>
      </c>
      <c r="F50" s="1359">
        <v>2894.5934285519652</v>
      </c>
      <c r="G50" s="1359">
        <v>2999.6863054589949</v>
      </c>
      <c r="H50" s="1359">
        <v>2535.4511132843595</v>
      </c>
      <c r="I50" s="1359">
        <v>2076.1211196392373</v>
      </c>
      <c r="J50" s="1359">
        <v>2093.3379775819835</v>
      </c>
      <c r="K50" s="1359">
        <v>2150.7240231274818</v>
      </c>
      <c r="L50" s="1359">
        <v>2158.8106468517885</v>
      </c>
      <c r="M50" s="1359">
        <v>2260.4621125351318</v>
      </c>
      <c r="N50" s="1359">
        <v>2381.0151229010207</v>
      </c>
    </row>
    <row r="51" spans="1:14">
      <c r="A51" s="150" t="s">
        <v>280</v>
      </c>
      <c r="B51" s="1359">
        <v>1767.280129583645</v>
      </c>
      <c r="C51" s="1359">
        <v>1806.4795493540084</v>
      </c>
      <c r="D51" s="1359">
        <v>1780.1755051139501</v>
      </c>
      <c r="E51" s="1359">
        <v>1778.299223870584</v>
      </c>
      <c r="F51" s="1359">
        <v>1867.0404526658385</v>
      </c>
      <c r="G51" s="1359">
        <v>1877.0528569981625</v>
      </c>
      <c r="H51" s="1359">
        <v>1877.4412289482941</v>
      </c>
      <c r="I51" s="1359">
        <v>1882.4999666882436</v>
      </c>
      <c r="J51" s="1359">
        <v>1904.0530323449202</v>
      </c>
      <c r="K51" s="1359">
        <v>1990.4785132964262</v>
      </c>
      <c r="L51" s="1359">
        <v>1951.1421639537236</v>
      </c>
      <c r="M51" s="1359">
        <v>2110.2861021411381</v>
      </c>
      <c r="N51" s="1359">
        <v>2208.7976554984361</v>
      </c>
    </row>
    <row r="52" spans="1:14">
      <c r="A52" s="150" t="s">
        <v>281</v>
      </c>
      <c r="B52" s="1359">
        <v>3566.1002081528322</v>
      </c>
      <c r="C52" s="1359">
        <v>3761.4350619123657</v>
      </c>
      <c r="D52" s="1359">
        <v>3729.4180121459767</v>
      </c>
      <c r="E52" s="1359">
        <v>3636.3004834841217</v>
      </c>
      <c r="F52" s="1359">
        <v>3472.5186718579616</v>
      </c>
      <c r="G52" s="1359">
        <v>3555.1778499465277</v>
      </c>
      <c r="H52" s="1359">
        <v>3661.8753545321247</v>
      </c>
      <c r="I52" s="1359">
        <v>3721.5685267016061</v>
      </c>
      <c r="J52" s="1359">
        <v>3786.4399680052379</v>
      </c>
      <c r="K52" s="1359">
        <v>3698.9606373919055</v>
      </c>
      <c r="L52" s="1359">
        <v>3657.3363295623158</v>
      </c>
      <c r="M52" s="1359">
        <v>3947.9275076260542</v>
      </c>
      <c r="N52" s="1359">
        <v>3824.5267497667278</v>
      </c>
    </row>
    <row r="53" spans="1:14">
      <c r="A53" s="596" t="s">
        <v>282</v>
      </c>
      <c r="B53" s="1358">
        <v>6113.4122246131001</v>
      </c>
      <c r="C53" s="1358">
        <v>6451.9863303202164</v>
      </c>
      <c r="D53" s="1358">
        <v>6619.5842246283682</v>
      </c>
      <c r="E53" s="1358">
        <v>6620.196881017263</v>
      </c>
      <c r="F53" s="1358">
        <v>6639.8644498060248</v>
      </c>
      <c r="G53" s="1358">
        <v>6562.5180272997595</v>
      </c>
      <c r="H53" s="1358">
        <v>6658.9335416032363</v>
      </c>
      <c r="I53" s="1358">
        <v>6793.6424359408284</v>
      </c>
      <c r="J53" s="1358">
        <v>6921.8160299809088</v>
      </c>
      <c r="K53" s="1358">
        <v>6853.8282831752831</v>
      </c>
      <c r="L53" s="1358">
        <v>6543.7928418665933</v>
      </c>
      <c r="M53" s="1358">
        <v>6966.8403531155582</v>
      </c>
      <c r="N53" s="1358">
        <v>7036.549754851113</v>
      </c>
    </row>
    <row r="54" spans="1:14">
      <c r="A54" s="150" t="s">
        <v>283</v>
      </c>
      <c r="B54" s="1359">
        <v>5922.0478021971267</v>
      </c>
      <c r="C54" s="1359">
        <v>6206.3608531119071</v>
      </c>
      <c r="D54" s="1359">
        <v>6274.2317052548351</v>
      </c>
      <c r="E54" s="1359">
        <v>6377.3713652062925</v>
      </c>
      <c r="F54" s="1359">
        <v>6496.0287075815531</v>
      </c>
      <c r="G54" s="1359">
        <v>6510.1896709463899</v>
      </c>
      <c r="H54" s="1359">
        <v>6668.7588995674141</v>
      </c>
      <c r="I54" s="1359">
        <v>6868.7560453141505</v>
      </c>
      <c r="J54" s="1359">
        <v>6822.2307887215356</v>
      </c>
      <c r="K54" s="1359">
        <v>6868.8748245181578</v>
      </c>
      <c r="L54" s="1359">
        <v>6279.2848825425344</v>
      </c>
      <c r="M54" s="1359">
        <v>6623.2722148087742</v>
      </c>
      <c r="N54" s="1359">
        <v>6746.3723586829592</v>
      </c>
    </row>
    <row r="55" spans="1:14">
      <c r="A55" s="150" t="s">
        <v>326</v>
      </c>
      <c r="B55" s="1359">
        <v>4445.5755733509213</v>
      </c>
      <c r="C55" s="1359">
        <v>4599.4137973767874</v>
      </c>
      <c r="D55" s="1359">
        <v>4528.9857692680407</v>
      </c>
      <c r="E55" s="1359">
        <v>4521.2808386160168</v>
      </c>
      <c r="F55" s="1359">
        <v>3756.9398017614744</v>
      </c>
      <c r="G55" s="1359">
        <v>3701.5946989004588</v>
      </c>
      <c r="H55" s="1359">
        <v>3778.4830907299993</v>
      </c>
      <c r="I55" s="1359">
        <v>4046.4778758990387</v>
      </c>
      <c r="J55" s="1359">
        <v>3971.9324406037376</v>
      </c>
      <c r="K55" s="1359">
        <v>4026.6274843763554</v>
      </c>
      <c r="L55" s="1359">
        <v>4292.009595866396</v>
      </c>
      <c r="M55" s="1359">
        <v>4328.9664000570237</v>
      </c>
      <c r="N55" s="1359">
        <v>4173.5870545247481</v>
      </c>
    </row>
    <row r="56" spans="1:14">
      <c r="A56" s="150" t="s">
        <v>284</v>
      </c>
      <c r="B56" s="1359">
        <v>3643.521353130262</v>
      </c>
      <c r="C56" s="1359">
        <v>4054.3408274834273</v>
      </c>
      <c r="D56" s="1359">
        <v>4150.6794321236966</v>
      </c>
      <c r="E56" s="1359">
        <v>4059.6791601255882</v>
      </c>
      <c r="F56" s="1359">
        <v>4225.1835547752617</v>
      </c>
      <c r="G56" s="1359">
        <v>3958.1969657411614</v>
      </c>
      <c r="H56" s="1359">
        <v>4133.5549513178885</v>
      </c>
      <c r="I56" s="1359">
        <v>4275.7861623527042</v>
      </c>
      <c r="J56" s="1359">
        <v>4351.2270705253159</v>
      </c>
      <c r="K56" s="1359">
        <v>4425.8056378886295</v>
      </c>
      <c r="L56" s="1359">
        <v>4171.1435785470203</v>
      </c>
      <c r="M56" s="1359">
        <v>4556.8061702152372</v>
      </c>
      <c r="N56" s="1359">
        <v>4546.9708542040453</v>
      </c>
    </row>
    <row r="57" spans="1:14">
      <c r="A57" s="150" t="s">
        <v>648</v>
      </c>
      <c r="B57" s="1359">
        <v>6760.5377854188528</v>
      </c>
      <c r="C57" s="1359">
        <v>6939.6736047418199</v>
      </c>
      <c r="D57" s="1359">
        <v>7102.4255543376676</v>
      </c>
      <c r="E57" s="1359">
        <v>7059.8835445443947</v>
      </c>
      <c r="F57" s="1359">
        <v>7086.3791788818944</v>
      </c>
      <c r="G57" s="1359">
        <v>7126.8860294317565</v>
      </c>
      <c r="H57" s="1359">
        <v>7450.9329529008455</v>
      </c>
      <c r="I57" s="1359">
        <v>7577.5727498400929</v>
      </c>
      <c r="J57" s="1359">
        <v>7936.2117780875742</v>
      </c>
      <c r="K57" s="1359">
        <v>7934.9962238108601</v>
      </c>
      <c r="L57" s="1359">
        <v>7420.3335433284155</v>
      </c>
      <c r="M57" s="1359">
        <v>7995.2815456665203</v>
      </c>
      <c r="N57" s="1359">
        <v>8313.525062399176</v>
      </c>
    </row>
    <row r="58" spans="1:14">
      <c r="A58" s="150" t="s">
        <v>285</v>
      </c>
      <c r="B58" s="1359">
        <v>5591.7801508189441</v>
      </c>
      <c r="C58" s="1359">
        <v>5786.5774992759543</v>
      </c>
      <c r="D58" s="1359">
        <v>5943.9709438951804</v>
      </c>
      <c r="E58" s="1359">
        <v>5969.2059489735866</v>
      </c>
      <c r="F58" s="1359">
        <v>6283.2960182855813</v>
      </c>
      <c r="G58" s="1359">
        <v>6314.8924615670558</v>
      </c>
      <c r="H58" s="1359">
        <v>6349.8561300465726</v>
      </c>
      <c r="I58" s="1359">
        <v>6431.8271080937457</v>
      </c>
      <c r="J58" s="1359">
        <v>6489.0717619201496</v>
      </c>
      <c r="K58" s="1359">
        <v>6073.7069962743626</v>
      </c>
      <c r="L58" s="1359">
        <v>5660.4693568802168</v>
      </c>
      <c r="M58" s="1359">
        <v>6296.090826296856</v>
      </c>
      <c r="N58" s="1359">
        <v>6567.0355333671368</v>
      </c>
    </row>
    <row r="59" spans="1:14">
      <c r="A59" s="150" t="s">
        <v>649</v>
      </c>
      <c r="B59" s="1359">
        <v>4023.5081013577401</v>
      </c>
      <c r="C59" s="1359">
        <v>4124.7952977541809</v>
      </c>
      <c r="D59" s="1359">
        <v>4401.2232356961249</v>
      </c>
      <c r="E59" s="1359">
        <v>3951.979009540898</v>
      </c>
      <c r="F59" s="1359">
        <v>4094.5805905919801</v>
      </c>
      <c r="G59" s="1359">
        <v>4047.6017295025663</v>
      </c>
      <c r="H59" s="1359">
        <v>4069.4974948351701</v>
      </c>
      <c r="I59" s="1359">
        <v>4126.8271327696211</v>
      </c>
      <c r="J59" s="1359">
        <v>4155.4492298265404</v>
      </c>
      <c r="K59" s="1359">
        <v>4190.6267793430316</v>
      </c>
      <c r="L59" s="1359">
        <v>3995.4751093913737</v>
      </c>
      <c r="M59" s="1359">
        <v>4401.1895421359895</v>
      </c>
      <c r="N59" s="1359">
        <v>4510.0603032727704</v>
      </c>
    </row>
    <row r="60" spans="1:14">
      <c r="A60" s="150" t="s">
        <v>286</v>
      </c>
      <c r="B60" s="1359">
        <v>8663.807759033918</v>
      </c>
      <c r="C60" s="1359">
        <v>9605.3963208008772</v>
      </c>
      <c r="D60" s="1359">
        <v>10202.004203182432</v>
      </c>
      <c r="E60" s="1359">
        <v>9717.9912177248352</v>
      </c>
      <c r="F60" s="1359">
        <v>9994.9442329551803</v>
      </c>
      <c r="G60" s="1359">
        <v>9978.2602097339641</v>
      </c>
      <c r="H60" s="1359">
        <v>9916.4417547421381</v>
      </c>
      <c r="I60" s="1359">
        <v>10136.515744922475</v>
      </c>
      <c r="J60" s="1359">
        <v>10198.088546218305</v>
      </c>
      <c r="K60" s="1359">
        <v>10060.229632672177</v>
      </c>
      <c r="L60" s="1359">
        <v>9422.1478638113349</v>
      </c>
      <c r="M60" s="1359">
        <v>10024.976090864062</v>
      </c>
      <c r="N60" s="1359">
        <v>9621.0550825250484</v>
      </c>
    </row>
    <row r="61" spans="1:14">
      <c r="A61" s="150" t="s">
        <v>287</v>
      </c>
      <c r="B61" s="1359">
        <v>5382.0802912927984</v>
      </c>
      <c r="C61" s="1359">
        <v>5513.9889720220553</v>
      </c>
      <c r="D61" s="1359">
        <v>5711.0907105806982</v>
      </c>
      <c r="E61" s="1359">
        <v>5626.831269586457</v>
      </c>
      <c r="F61" s="1359">
        <v>5713.7329186419183</v>
      </c>
      <c r="G61" s="1359">
        <v>5625.2887399676074</v>
      </c>
      <c r="H61" s="1359">
        <v>5663.1538129384144</v>
      </c>
      <c r="I61" s="1359">
        <v>5711.3963063735519</v>
      </c>
      <c r="J61" s="1359">
        <v>5844.687960064899</v>
      </c>
      <c r="K61" s="1359">
        <v>5843.8909296076954</v>
      </c>
      <c r="L61" s="1359">
        <v>5742.1592359070819</v>
      </c>
      <c r="M61" s="1359">
        <v>6010.8154919567933</v>
      </c>
      <c r="N61" s="1359">
        <v>6676.2908737334346</v>
      </c>
    </row>
    <row r="62" spans="1:14">
      <c r="A62" s="150" t="s">
        <v>384</v>
      </c>
      <c r="B62" s="1359">
        <v>6420.1457239926076</v>
      </c>
      <c r="C62" s="1359">
        <v>6826.0950404839296</v>
      </c>
      <c r="D62" s="1359">
        <v>6795.2695608238791</v>
      </c>
      <c r="E62" s="1359">
        <v>7270.5154629134777</v>
      </c>
      <c r="F62" s="1359">
        <v>6850.2220797655564</v>
      </c>
      <c r="G62" s="1359">
        <v>6777.9195065592521</v>
      </c>
      <c r="H62" s="1359">
        <v>6973.0085218454878</v>
      </c>
      <c r="I62" s="1359">
        <v>7051.3928037240166</v>
      </c>
      <c r="J62" s="1359">
        <v>7037.7683167389578</v>
      </c>
      <c r="K62" s="1359">
        <v>7098.1072275019988</v>
      </c>
      <c r="L62" s="1359">
        <v>6530.9213985175638</v>
      </c>
      <c r="M62" s="1359">
        <v>6882.7298290755962</v>
      </c>
      <c r="N62" s="1359">
        <v>6535.7031977145207</v>
      </c>
    </row>
    <row r="63" spans="1:14">
      <c r="A63" s="150" t="s">
        <v>288</v>
      </c>
      <c r="B63" s="1359">
        <v>7903.6906474466932</v>
      </c>
      <c r="C63" s="1359">
        <v>8224.7762234899619</v>
      </c>
      <c r="D63" s="1359">
        <v>8155.4551643047216</v>
      </c>
      <c r="E63" s="1359">
        <v>7706.9023607506933</v>
      </c>
      <c r="F63" s="1359">
        <v>7738.5304947332397</v>
      </c>
      <c r="G63" s="1359">
        <v>7765.4139071521804</v>
      </c>
      <c r="H63" s="1359">
        <v>7908.7971231428592</v>
      </c>
      <c r="I63" s="1359">
        <v>7994.1360741338958</v>
      </c>
      <c r="J63" s="1359">
        <v>8373.5289520108981</v>
      </c>
      <c r="K63" s="1359">
        <v>8374.7253078057729</v>
      </c>
      <c r="L63" s="1359">
        <v>8931.8079014336327</v>
      </c>
      <c r="M63" s="1359">
        <v>9856.6151621696117</v>
      </c>
      <c r="N63" s="1359">
        <v>9883.9703361338634</v>
      </c>
    </row>
    <row r="64" spans="1:14">
      <c r="A64" s="150" t="s">
        <v>328</v>
      </c>
      <c r="B64" s="1359">
        <v>3139.222451934505</v>
      </c>
      <c r="C64" s="1359">
        <v>3231.7543208874772</v>
      </c>
      <c r="D64" s="1359">
        <v>3358.6672864159791</v>
      </c>
      <c r="E64" s="1359">
        <v>3440.8795988925872</v>
      </c>
      <c r="F64" s="1359">
        <v>3511.150119799544</v>
      </c>
      <c r="G64" s="1359">
        <v>3500.1749052072942</v>
      </c>
      <c r="H64" s="1359">
        <v>3493.3816067771158</v>
      </c>
      <c r="I64" s="1359">
        <v>3582.5469421835101</v>
      </c>
      <c r="J64" s="1359">
        <v>3667.2810628601273</v>
      </c>
      <c r="K64" s="1359">
        <v>3665.7867274264327</v>
      </c>
      <c r="L64" s="1359">
        <v>3576.1767945587453</v>
      </c>
      <c r="M64" s="1359">
        <v>3766.0626286569768</v>
      </c>
      <c r="N64" s="1359">
        <v>3915.3618916366795</v>
      </c>
    </row>
    <row r="65" spans="1:14">
      <c r="A65" s="150" t="s">
        <v>289</v>
      </c>
      <c r="B65" s="1359">
        <v>7131.266488715426</v>
      </c>
      <c r="C65" s="1359">
        <v>7638.9683851123345</v>
      </c>
      <c r="D65" s="1359">
        <v>8211.6839993565009</v>
      </c>
      <c r="E65" s="1359">
        <v>8410.6470317579206</v>
      </c>
      <c r="F65" s="1359">
        <v>8351.9228775462489</v>
      </c>
      <c r="G65" s="1359">
        <v>7796.966651866046</v>
      </c>
      <c r="H65" s="1359">
        <v>7739.8249577902325</v>
      </c>
      <c r="I65" s="1359">
        <v>7938.8894377408078</v>
      </c>
      <c r="J65" s="1359">
        <v>8352.6018450096562</v>
      </c>
      <c r="K65" s="1359">
        <v>8068.09198169922</v>
      </c>
      <c r="L65" s="1359">
        <v>7859.3604745159864</v>
      </c>
      <c r="M65" s="1359">
        <v>8203.173968848294</v>
      </c>
      <c r="N65" s="1359">
        <v>8568.8020388561035</v>
      </c>
    </row>
    <row r="66" spans="1:14">
      <c r="A66" s="150" t="s">
        <v>290</v>
      </c>
      <c r="B66" s="1359">
        <v>5110.3563484081005</v>
      </c>
      <c r="C66" s="1359">
        <v>5462.9282686122369</v>
      </c>
      <c r="D66" s="1359">
        <v>5337.6477287373773</v>
      </c>
      <c r="E66" s="1359">
        <v>5418.1960440460689</v>
      </c>
      <c r="F66" s="1359">
        <v>5581.5564288428513</v>
      </c>
      <c r="G66" s="1359">
        <v>5569.982777016372</v>
      </c>
      <c r="H66" s="1359">
        <v>5597.8229793580886</v>
      </c>
      <c r="I66" s="1359">
        <v>5663.5796536367334</v>
      </c>
      <c r="J66" s="1359">
        <v>5633.5092798103669</v>
      </c>
      <c r="K66" s="1359">
        <v>5353.2289608058063</v>
      </c>
      <c r="L66" s="1359">
        <v>5198.3327402955283</v>
      </c>
      <c r="M66" s="1359">
        <v>5355.4720599150141</v>
      </c>
      <c r="N66" s="1359">
        <v>5215.9283500511583</v>
      </c>
    </row>
    <row r="67" spans="1:14">
      <c r="A67" s="150" t="s">
        <v>291</v>
      </c>
      <c r="B67" s="1359">
        <v>4526.7899302822971</v>
      </c>
      <c r="C67" s="1359">
        <v>4566.713779050694</v>
      </c>
      <c r="D67" s="1359">
        <v>4653.4787462322738</v>
      </c>
      <c r="E67" s="1359">
        <v>4692.9090245345487</v>
      </c>
      <c r="F67" s="1359">
        <v>4558.6160285521182</v>
      </c>
      <c r="G67" s="1359">
        <v>4460.0959459084115</v>
      </c>
      <c r="H67" s="1359">
        <v>4430.0994061759611</v>
      </c>
      <c r="I67" s="1359">
        <v>4558.1843437738053</v>
      </c>
      <c r="J67" s="1359">
        <v>4542.8791259026038</v>
      </c>
      <c r="K67" s="1359">
        <v>4522.8989077237229</v>
      </c>
      <c r="L67" s="1359">
        <v>4349.339213166556</v>
      </c>
      <c r="M67" s="1359">
        <v>4628.8505981539756</v>
      </c>
      <c r="N67" s="1359">
        <v>4738.5514859655768</v>
      </c>
    </row>
    <row r="68" spans="1:14">
      <c r="A68" s="596" t="s">
        <v>292</v>
      </c>
      <c r="B68" s="1358">
        <v>14943.024934011344</v>
      </c>
      <c r="C68" s="1358">
        <v>15201.464475829844</v>
      </c>
      <c r="D68" s="1358">
        <v>15385.977443309395</v>
      </c>
      <c r="E68" s="1358">
        <v>15146.926738989991</v>
      </c>
      <c r="F68" s="1358">
        <v>14872.53528936138</v>
      </c>
      <c r="G68" s="1358">
        <v>14874.888321472752</v>
      </c>
      <c r="H68" s="1358">
        <v>14969.133085848545</v>
      </c>
      <c r="I68" s="1358">
        <v>15015.177698741547</v>
      </c>
      <c r="J68" s="1358">
        <v>15266.608360473452</v>
      </c>
      <c r="K68" s="1358">
        <v>15417.228868553982</v>
      </c>
      <c r="L68" s="1358">
        <v>15258.378083787886</v>
      </c>
      <c r="M68" s="1358">
        <v>15241.999215414267</v>
      </c>
      <c r="N68" s="1358">
        <v>15512.982521785838</v>
      </c>
    </row>
    <row r="69" spans="1:14">
      <c r="A69" s="150" t="s">
        <v>293</v>
      </c>
      <c r="B69" s="1359">
        <v>4603.7093218984828</v>
      </c>
      <c r="C69" s="1359">
        <v>4771.6550438873492</v>
      </c>
      <c r="D69" s="1359">
        <v>4865.2598003840576</v>
      </c>
      <c r="E69" s="1359">
        <v>4706.2066837369666</v>
      </c>
      <c r="F69" s="1359">
        <v>5069.6008270357333</v>
      </c>
      <c r="G69" s="1359">
        <v>4884.3051088230714</v>
      </c>
      <c r="H69" s="1359">
        <v>5009.0850709964216</v>
      </c>
      <c r="I69" s="1359">
        <v>5129.8917539299364</v>
      </c>
      <c r="J69" s="1359">
        <v>5228.4321964295495</v>
      </c>
      <c r="K69" s="1359">
        <v>4989.3312697895017</v>
      </c>
      <c r="L69" s="1359">
        <v>4709.0234509343554</v>
      </c>
      <c r="M69" s="1359">
        <v>4890.1592164908334</v>
      </c>
      <c r="N69" s="1359">
        <v>5225.4491119461554</v>
      </c>
    </row>
    <row r="70" spans="1:14">
      <c r="A70" s="150" t="s">
        <v>294</v>
      </c>
      <c r="B70" s="1359">
        <v>11791.489778051706</v>
      </c>
      <c r="C70" s="1359">
        <v>11909.79009438896</v>
      </c>
      <c r="D70" s="1359">
        <v>12273.291908179397</v>
      </c>
      <c r="E70" s="1359">
        <v>11232.52852484558</v>
      </c>
      <c r="F70" s="1359">
        <v>10551.022022287316</v>
      </c>
      <c r="G70" s="1359">
        <v>10466.235086014656</v>
      </c>
      <c r="H70" s="1359">
        <v>10605.117152007286</v>
      </c>
      <c r="I70" s="1359">
        <v>11100.989323825324</v>
      </c>
      <c r="J70" s="1359">
        <v>11180.293287060664</v>
      </c>
      <c r="K70" s="1359">
        <v>11317.261701895814</v>
      </c>
      <c r="L70" s="1359">
        <v>11312.83000036741</v>
      </c>
      <c r="M70" s="1359">
        <v>11492.674067609136</v>
      </c>
      <c r="N70" s="1359">
        <v>11336.031722062198</v>
      </c>
    </row>
    <row r="71" spans="1:14">
      <c r="A71" s="150" t="s">
        <v>329</v>
      </c>
      <c r="B71" s="1359">
        <v>26694.309897023315</v>
      </c>
      <c r="C71" s="1359">
        <v>26867.640614948585</v>
      </c>
      <c r="D71" s="1359">
        <v>26883.546658150317</v>
      </c>
      <c r="E71" s="1359">
        <v>27341.113001110381</v>
      </c>
      <c r="F71" s="1359">
        <v>26854.141582386761</v>
      </c>
      <c r="G71" s="1359">
        <v>27043.963284681005</v>
      </c>
      <c r="H71" s="1359">
        <v>26951.0506196399</v>
      </c>
      <c r="I71" s="1359">
        <v>26394.375737001235</v>
      </c>
      <c r="J71" s="1359">
        <v>26472.007194894541</v>
      </c>
      <c r="K71" s="1359">
        <v>26672.561100161169</v>
      </c>
      <c r="L71" s="1359">
        <v>26119.828683445285</v>
      </c>
      <c r="M71" s="1359">
        <v>25201.679517778095</v>
      </c>
      <c r="N71" s="1359">
        <v>25731.848470199948</v>
      </c>
    </row>
    <row r="72" spans="1:14" ht="26.5">
      <c r="A72" s="150" t="s">
        <v>380</v>
      </c>
      <c r="B72" s="1359">
        <v>45213.44146986158</v>
      </c>
      <c r="C72" s="1359">
        <v>44708.12413745025</v>
      </c>
      <c r="D72" s="1359">
        <v>44989.82927553539</v>
      </c>
      <c r="E72" s="1359">
        <v>45577.856655187112</v>
      </c>
      <c r="F72" s="1359">
        <v>45624.873026219851</v>
      </c>
      <c r="G72" s="1359">
        <v>46250.372048160636</v>
      </c>
      <c r="H72" s="1359">
        <v>45858.8158512261</v>
      </c>
      <c r="I72" s="1359">
        <v>44988.719089578422</v>
      </c>
      <c r="J72" s="1359">
        <v>45077.872890471757</v>
      </c>
      <c r="K72" s="1359">
        <v>44973.808377006004</v>
      </c>
      <c r="L72" s="1359">
        <v>42550.37429401635</v>
      </c>
      <c r="M72" s="1359">
        <v>39097.092711453515</v>
      </c>
      <c r="N72" s="1359">
        <v>40317.747718137252</v>
      </c>
    </row>
    <row r="73" spans="1:14">
      <c r="A73" s="150" t="s">
        <v>386</v>
      </c>
      <c r="B73" s="1359">
        <v>22527.276644176818</v>
      </c>
      <c r="C73" s="1359">
        <v>24639.090179409206</v>
      </c>
      <c r="D73" s="1359">
        <v>24632.108109110806</v>
      </c>
      <c r="E73" s="1359">
        <v>26211.615079849515</v>
      </c>
      <c r="F73" s="1359">
        <v>22443.630193320838</v>
      </c>
      <c r="G73" s="1359">
        <v>22312.841568211232</v>
      </c>
      <c r="H73" s="1359">
        <v>22632.256665863046</v>
      </c>
      <c r="I73" s="1359">
        <v>22307.029445539432</v>
      </c>
      <c r="J73" s="1359">
        <v>22736.489677100366</v>
      </c>
      <c r="K73" s="1359">
        <v>22969.421376489288</v>
      </c>
      <c r="L73" s="1359">
        <v>23434.977562041095</v>
      </c>
      <c r="M73" s="1359">
        <v>27489.791907766881</v>
      </c>
      <c r="N73" s="1359">
        <v>29918.486012496731</v>
      </c>
    </row>
    <row r="74" spans="1:14">
      <c r="A74" s="150" t="s">
        <v>330</v>
      </c>
      <c r="B74" s="1359" t="s">
        <v>36</v>
      </c>
      <c r="C74" s="1359" t="s">
        <v>36</v>
      </c>
      <c r="D74" s="1359" t="s">
        <v>36</v>
      </c>
      <c r="E74" s="1359">
        <v>7016.5908373574048</v>
      </c>
      <c r="F74" s="1359">
        <v>7309.862618180844</v>
      </c>
      <c r="G74" s="1359">
        <v>7235.6544601017104</v>
      </c>
      <c r="H74" s="1359">
        <v>7425.1243806542479</v>
      </c>
      <c r="I74" s="1359">
        <v>7248.6797371568318</v>
      </c>
      <c r="J74" s="1359">
        <v>7344.7525977025816</v>
      </c>
      <c r="K74" s="1359">
        <v>7996.2435907084491</v>
      </c>
      <c r="L74" s="1359">
        <v>9138.972074190975</v>
      </c>
      <c r="M74" s="1359">
        <v>9172.5633299047404</v>
      </c>
      <c r="N74" s="1359">
        <v>8753.3313444399955</v>
      </c>
    </row>
    <row r="75" spans="1:14">
      <c r="A75" s="150" t="s">
        <v>297</v>
      </c>
      <c r="B75" s="1359">
        <v>10098.409590177553</v>
      </c>
      <c r="C75" s="1359">
        <v>10466.697029921608</v>
      </c>
      <c r="D75" s="1359">
        <v>10425.855519858545</v>
      </c>
      <c r="E75" s="1359">
        <v>10295.260751970589</v>
      </c>
      <c r="F75" s="1359">
        <v>10450.006196934279</v>
      </c>
      <c r="G75" s="1359">
        <v>10286.467971517537</v>
      </c>
      <c r="H75" s="1359">
        <v>10357.761874203739</v>
      </c>
      <c r="I75" s="1359">
        <v>10299.544354985121</v>
      </c>
      <c r="J75" s="1359">
        <v>10828.62304646861</v>
      </c>
      <c r="K75" s="1359">
        <v>10880.016225586354</v>
      </c>
      <c r="L75" s="1359">
        <v>10838.134435094884</v>
      </c>
      <c r="M75" s="1359">
        <v>11357.334987413675</v>
      </c>
      <c r="N75" s="1359">
        <v>11533.670674163259</v>
      </c>
    </row>
    <row r="76" spans="1:14">
      <c r="A76" s="596" t="s">
        <v>331</v>
      </c>
      <c r="B76" s="1358">
        <v>10655.242483736922</v>
      </c>
      <c r="C76" s="1358">
        <v>10767.819850070664</v>
      </c>
      <c r="D76" s="1358">
        <v>11229.078929013873</v>
      </c>
      <c r="E76" s="1358">
        <v>10835.644658906422</v>
      </c>
      <c r="F76" s="1358">
        <v>10876.233664382777</v>
      </c>
      <c r="G76" s="1358">
        <v>10558.694206919634</v>
      </c>
      <c r="H76" s="1358">
        <v>10776.83737217992</v>
      </c>
      <c r="I76" s="1358">
        <v>10740.165335229725</v>
      </c>
      <c r="J76" s="1358">
        <v>12210.522827771252</v>
      </c>
      <c r="K76" s="1358">
        <v>12261.769764726308</v>
      </c>
      <c r="L76" s="1358">
        <v>12130.502052117567</v>
      </c>
      <c r="M76" s="1358">
        <v>12761.595702659153</v>
      </c>
      <c r="N76" s="1358">
        <v>13263.690848148331</v>
      </c>
    </row>
    <row r="77" spans="1:14">
      <c r="A77" s="150" t="s">
        <v>298</v>
      </c>
      <c r="B77" s="1359">
        <v>2621.4082482836307</v>
      </c>
      <c r="C77" s="1359">
        <v>2625.3385901155789</v>
      </c>
      <c r="D77" s="1359">
        <v>2691.6923370824084</v>
      </c>
      <c r="E77" s="1359">
        <v>2603.3915656369377</v>
      </c>
      <c r="F77" s="1359">
        <v>2596.4621909589328</v>
      </c>
      <c r="G77" s="1359">
        <v>2491.2442697184642</v>
      </c>
      <c r="H77" s="1359">
        <v>2507.8210325614114</v>
      </c>
      <c r="I77" s="1359">
        <v>2558.6687199760959</v>
      </c>
      <c r="J77" s="1359">
        <v>2740.9550314926028</v>
      </c>
      <c r="K77" s="1359">
        <v>2745.0301561560468</v>
      </c>
      <c r="L77" s="1359">
        <v>3121.9538734262151</v>
      </c>
      <c r="M77" s="1359">
        <v>3346.8018946378852</v>
      </c>
      <c r="N77" s="1359">
        <v>3662.4475776609675</v>
      </c>
    </row>
    <row r="78" spans="1:14">
      <c r="A78" s="150" t="s">
        <v>300</v>
      </c>
      <c r="B78" s="1359">
        <v>2270.1866583476317</v>
      </c>
      <c r="C78" s="1359">
        <v>2277.9758954974909</v>
      </c>
      <c r="D78" s="1359">
        <v>2314.9104238731993</v>
      </c>
      <c r="E78" s="1359">
        <v>2344.1869435247982</v>
      </c>
      <c r="F78" s="1359">
        <v>2291.1551053816247</v>
      </c>
      <c r="G78" s="1359">
        <v>2432.1112403322463</v>
      </c>
      <c r="H78" s="1359">
        <v>2573.3775264669985</v>
      </c>
      <c r="I78" s="1359">
        <v>2562.0441376294375</v>
      </c>
      <c r="J78" s="1359">
        <v>2535.6498376527907</v>
      </c>
      <c r="K78" s="1359">
        <v>2532.0495118164358</v>
      </c>
      <c r="L78" s="1359">
        <v>2506.4310343779075</v>
      </c>
      <c r="M78" s="1359">
        <v>2668.8829426191678</v>
      </c>
      <c r="N78" s="1359">
        <v>2703.4009282547563</v>
      </c>
    </row>
    <row r="79" spans="1:14">
      <c r="A79" s="150" t="s">
        <v>301</v>
      </c>
      <c r="B79" s="1359">
        <v>32352.074033873356</v>
      </c>
      <c r="C79" s="1359">
        <v>31245.748858533283</v>
      </c>
      <c r="D79" s="1359">
        <v>33153.70460775846</v>
      </c>
      <c r="E79" s="1359">
        <v>30399.661138933036</v>
      </c>
      <c r="F79" s="1359">
        <v>30667.479221891135</v>
      </c>
      <c r="G79" s="1359">
        <v>30791.606764263302</v>
      </c>
      <c r="H79" s="1359">
        <v>32060.682209502535</v>
      </c>
      <c r="I79" s="1359">
        <v>32512.821085174415</v>
      </c>
      <c r="J79" s="1359">
        <v>30947.582147380974</v>
      </c>
      <c r="K79" s="1359">
        <v>30123.968872322337</v>
      </c>
      <c r="L79" s="1359">
        <v>30889.113549870672</v>
      </c>
      <c r="M79" s="1359">
        <v>31488.006095973866</v>
      </c>
      <c r="N79" s="1359">
        <v>31575.719840259135</v>
      </c>
    </row>
    <row r="80" spans="1:14">
      <c r="A80" s="150" t="s">
        <v>302</v>
      </c>
      <c r="B80" s="1359">
        <v>4376.4969707870505</v>
      </c>
      <c r="C80" s="1359">
        <v>4359.3359681697166</v>
      </c>
      <c r="D80" s="1359">
        <v>4625.9867914556453</v>
      </c>
      <c r="E80" s="1359">
        <v>4516.0258471437264</v>
      </c>
      <c r="F80" s="1359">
        <v>4606.2255913055305</v>
      </c>
      <c r="G80" s="1359">
        <v>4476.6176647864804</v>
      </c>
      <c r="H80" s="1359">
        <v>4520.5288232632302</v>
      </c>
      <c r="I80" s="1359">
        <v>4530.0439377746106</v>
      </c>
      <c r="J80" s="1359">
        <v>4579.176893604681</v>
      </c>
      <c r="K80" s="1359">
        <v>4524.6352338920333</v>
      </c>
      <c r="L80" s="1359">
        <v>4467.0148906276481</v>
      </c>
      <c r="M80" s="1359">
        <v>4630.4856664385316</v>
      </c>
      <c r="N80" s="1359">
        <v>4955.0127605006392</v>
      </c>
    </row>
    <row r="81" spans="1:14">
      <c r="A81" s="150" t="s">
        <v>332</v>
      </c>
      <c r="B81" s="1359">
        <v>18816.211635621457</v>
      </c>
      <c r="C81" s="1359">
        <v>18413.374503749448</v>
      </c>
      <c r="D81" s="1359">
        <v>18941.787587051243</v>
      </c>
      <c r="E81" s="1359">
        <v>18643.429595717636</v>
      </c>
      <c r="F81" s="1359">
        <v>18622.161075512879</v>
      </c>
      <c r="G81" s="1359">
        <v>18549.579041098907</v>
      </c>
      <c r="H81" s="1359">
        <v>18896.30237260506</v>
      </c>
      <c r="I81" s="1359">
        <v>18369.983914589458</v>
      </c>
      <c r="J81" s="1359">
        <v>18576.400542420324</v>
      </c>
      <c r="K81" s="1359">
        <v>18874.96777160696</v>
      </c>
      <c r="L81" s="1359">
        <v>19130.628081662955</v>
      </c>
      <c r="M81" s="1359">
        <v>19827.949465282451</v>
      </c>
      <c r="N81" s="1359">
        <v>20496.53885479676</v>
      </c>
    </row>
    <row r="82" spans="1:14">
      <c r="A82" s="150" t="s">
        <v>304</v>
      </c>
      <c r="B82" s="1359">
        <v>22317.979173205509</v>
      </c>
      <c r="C82" s="1359">
        <v>23355.689704775541</v>
      </c>
      <c r="D82" s="1359">
        <v>23923.547059867364</v>
      </c>
      <c r="E82" s="1359">
        <v>23374.805335290206</v>
      </c>
      <c r="F82" s="1359">
        <v>23280.321472596745</v>
      </c>
      <c r="G82" s="1359">
        <v>21844.965068338792</v>
      </c>
      <c r="H82" s="1359">
        <v>22248.874878155006</v>
      </c>
      <c r="I82" s="1359">
        <v>22409.401349983462</v>
      </c>
      <c r="J82" s="1359">
        <v>23184.167791555028</v>
      </c>
      <c r="K82" s="1359">
        <v>23615.209661562978</v>
      </c>
      <c r="L82" s="1359">
        <v>23140.757003357383</v>
      </c>
      <c r="M82" s="1359">
        <v>25526.335141952211</v>
      </c>
      <c r="N82" s="1359">
        <v>26514.717677526354</v>
      </c>
    </row>
    <row r="83" spans="1:14">
      <c r="A83" s="150" t="s">
        <v>650</v>
      </c>
      <c r="B83" s="1359">
        <v>12277.073292017047</v>
      </c>
      <c r="C83" s="1359">
        <v>12330.291047814222</v>
      </c>
      <c r="D83" s="1359">
        <v>13855.260920710731</v>
      </c>
      <c r="E83" s="1359">
        <v>13183.367107810396</v>
      </c>
      <c r="F83" s="1359">
        <v>13149.502130950606</v>
      </c>
      <c r="G83" s="1359">
        <v>12556.604193055622</v>
      </c>
      <c r="H83" s="1359">
        <v>12925.161292700412</v>
      </c>
      <c r="I83" s="1359">
        <v>13202.164434870792</v>
      </c>
      <c r="J83" s="1359">
        <v>13265.719673124073</v>
      </c>
      <c r="K83" s="1359">
        <v>13245.375658041565</v>
      </c>
      <c r="L83" s="1359">
        <v>12913.839699128759</v>
      </c>
      <c r="M83" s="1359">
        <v>12753.225736857159</v>
      </c>
      <c r="N83" s="1359">
        <v>13046.538442904897</v>
      </c>
    </row>
    <row r="84" spans="1:14">
      <c r="A84" s="150" t="s">
        <v>305</v>
      </c>
      <c r="B84" s="1359">
        <v>5717.8806987461476</v>
      </c>
      <c r="C84" s="1359">
        <v>6163.5304244387798</v>
      </c>
      <c r="D84" s="1359">
        <v>5992.0071485726758</v>
      </c>
      <c r="E84" s="1359">
        <v>5714.8098126763116</v>
      </c>
      <c r="F84" s="1359">
        <v>5819.2813576351646</v>
      </c>
      <c r="G84" s="1359">
        <v>5738.9484735865917</v>
      </c>
      <c r="H84" s="1359">
        <v>5819.7420617735206</v>
      </c>
      <c r="I84" s="1359">
        <v>5796.0593376486331</v>
      </c>
      <c r="J84" s="1359">
        <v>5963.8151907695701</v>
      </c>
      <c r="K84" s="1359">
        <v>5900.6136755542375</v>
      </c>
      <c r="L84" s="1359">
        <v>5750.8176029896813</v>
      </c>
      <c r="M84" s="1359">
        <v>6081.6423912637292</v>
      </c>
      <c r="N84" s="1359">
        <v>6321.0532358517667</v>
      </c>
    </row>
    <row r="85" spans="1:14">
      <c r="A85" s="150" t="s">
        <v>306</v>
      </c>
      <c r="B85" s="1359">
        <v>5179.7429848020874</v>
      </c>
      <c r="C85" s="1359">
        <v>5268.7415535838109</v>
      </c>
      <c r="D85" s="1359">
        <v>5506.5280525445178</v>
      </c>
      <c r="E85" s="1359">
        <v>5130.3237703464665</v>
      </c>
      <c r="F85" s="1359">
        <v>5442.1266084657655</v>
      </c>
      <c r="G85" s="1359">
        <v>5432.2749964111026</v>
      </c>
      <c r="H85" s="1359">
        <v>5498.3513652234742</v>
      </c>
      <c r="I85" s="1359">
        <v>5495.8293963227898</v>
      </c>
      <c r="J85" s="1359">
        <v>5681.6196814055565</v>
      </c>
      <c r="K85" s="1359">
        <v>5580.4653229514888</v>
      </c>
      <c r="L85" s="1359">
        <v>5404.794352459573</v>
      </c>
      <c r="M85" s="1359">
        <v>5947.7313529413004</v>
      </c>
      <c r="N85" s="1359">
        <v>6140.952405772834</v>
      </c>
    </row>
    <row r="86" spans="1:14">
      <c r="A86" s="150" t="s">
        <v>307</v>
      </c>
      <c r="B86" s="1359">
        <v>8798.4205164344421</v>
      </c>
      <c r="C86" s="1359">
        <v>8757.5001685431125</v>
      </c>
      <c r="D86" s="1359">
        <v>8876.8394255591666</v>
      </c>
      <c r="E86" s="1359">
        <v>8608.2382937573257</v>
      </c>
      <c r="F86" s="1359">
        <v>8616.9786158595161</v>
      </c>
      <c r="G86" s="1359">
        <v>8317.8072308870887</v>
      </c>
      <c r="H86" s="1359">
        <v>8366.285467227548</v>
      </c>
      <c r="I86" s="1359">
        <v>7832.206084824099</v>
      </c>
      <c r="J86" s="1359">
        <v>8221.9321415284539</v>
      </c>
      <c r="K86" s="1359">
        <v>8195.7240426390181</v>
      </c>
      <c r="L86" s="1359">
        <v>7648.6503585770051</v>
      </c>
      <c r="M86" s="1359">
        <v>8272.632820266319</v>
      </c>
      <c r="N86" s="1359">
        <v>8467.0555391633952</v>
      </c>
    </row>
    <row r="87" spans="1:14">
      <c r="A87" s="596" t="s">
        <v>333</v>
      </c>
      <c r="B87" s="1358">
        <v>8797.712727656999</v>
      </c>
      <c r="C87" s="1358">
        <v>9313.2801615455191</v>
      </c>
      <c r="D87" s="1358">
        <v>9338.4771352996195</v>
      </c>
      <c r="E87" s="1358">
        <v>9448.9753918373717</v>
      </c>
      <c r="F87" s="1358">
        <v>9451.9854294159159</v>
      </c>
      <c r="G87" s="1358">
        <v>9875.9873254774502</v>
      </c>
      <c r="H87" s="1358">
        <v>10012.467635208241</v>
      </c>
      <c r="I87" s="1358">
        <v>10184.480615589746</v>
      </c>
      <c r="J87" s="1358">
        <v>7954.6412869631167</v>
      </c>
      <c r="K87" s="1358">
        <v>8084.1916279094785</v>
      </c>
      <c r="L87" s="1358">
        <v>8049.4776489119185</v>
      </c>
      <c r="M87" s="1358">
        <v>8487.6392650939888</v>
      </c>
      <c r="N87" s="1358">
        <v>9052.4522319482003</v>
      </c>
    </row>
    <row r="88" spans="1:14">
      <c r="A88" s="150" t="s">
        <v>299</v>
      </c>
      <c r="B88" s="1359">
        <v>5582.1131711578801</v>
      </c>
      <c r="C88" s="1359">
        <v>5479.2560506616819</v>
      </c>
      <c r="D88" s="1359">
        <v>5401.5026759983539</v>
      </c>
      <c r="E88" s="1359">
        <v>5627.7786058272977</v>
      </c>
      <c r="F88" s="1359">
        <v>5490.5001859293961</v>
      </c>
      <c r="G88" s="1359">
        <v>5859.5108676249947</v>
      </c>
      <c r="H88" s="1359">
        <v>5730.9280122537521</v>
      </c>
      <c r="I88" s="1359">
        <v>6371.3906628115592</v>
      </c>
      <c r="J88" s="1359">
        <v>5984.8092928993146</v>
      </c>
      <c r="K88" s="1359">
        <v>5384.1950672554658</v>
      </c>
      <c r="L88" s="1359">
        <v>5130.6555961703716</v>
      </c>
      <c r="M88" s="1359">
        <v>5416.3037877948718</v>
      </c>
      <c r="N88" s="1359">
        <v>6568.8540995545382</v>
      </c>
    </row>
    <row r="89" spans="1:14">
      <c r="A89" s="847" t="s">
        <v>308</v>
      </c>
      <c r="B89" s="1359">
        <v>6884.4001389965742</v>
      </c>
      <c r="C89" s="1359">
        <v>7118.8027463359031</v>
      </c>
      <c r="D89" s="1359">
        <v>7455.5465105815729</v>
      </c>
      <c r="E89" s="1359">
        <v>7519.5510840775132</v>
      </c>
      <c r="F89" s="1359">
        <v>7719.0016414726597</v>
      </c>
      <c r="G89" s="1359">
        <v>7992.5617583802823</v>
      </c>
      <c r="H89" s="1359">
        <v>8395.4218516907986</v>
      </c>
      <c r="I89" s="1359">
        <v>8436.5419860478924</v>
      </c>
      <c r="J89" s="1359">
        <v>9296.8708739744161</v>
      </c>
      <c r="K89" s="1359">
        <v>10036.699253843726</v>
      </c>
      <c r="L89" s="1359">
        <v>9653.8114315309813</v>
      </c>
      <c r="M89" s="1359">
        <v>11010.068467197951</v>
      </c>
      <c r="N89" s="1359">
        <v>10941.487303773285</v>
      </c>
    </row>
    <row r="90" spans="1:14">
      <c r="A90" s="150" t="s">
        <v>303</v>
      </c>
      <c r="B90" s="1359">
        <v>6842.0425365938218</v>
      </c>
      <c r="C90" s="1359">
        <v>7390.900228967831</v>
      </c>
      <c r="D90" s="1359">
        <v>7091.7047759828374</v>
      </c>
      <c r="E90" s="1359">
        <v>7296.1326260092583</v>
      </c>
      <c r="F90" s="1359">
        <v>7230.0619525428465</v>
      </c>
      <c r="G90" s="1359">
        <v>7144.5618490441202</v>
      </c>
      <c r="H90" s="1359">
        <v>7274.2040225791352</v>
      </c>
      <c r="I90" s="1359">
        <v>7359.8328459866862</v>
      </c>
      <c r="J90" s="1359">
        <v>7444.617767203843</v>
      </c>
      <c r="K90" s="1359">
        <v>7739.695993947731</v>
      </c>
      <c r="L90" s="1359">
        <v>7753.7024698275209</v>
      </c>
      <c r="M90" s="1359">
        <v>7881.7254758334948</v>
      </c>
      <c r="N90" s="1359">
        <v>8611.1716022411038</v>
      </c>
    </row>
    <row r="91" spans="1:14">
      <c r="A91" s="150" t="s">
        <v>334</v>
      </c>
      <c r="B91" s="1359">
        <v>5239.879408955002</v>
      </c>
      <c r="C91" s="1359">
        <v>5283.462186864107</v>
      </c>
      <c r="D91" s="1359">
        <v>5325.079912096694</v>
      </c>
      <c r="E91" s="1359">
        <v>5341.8736688256931</v>
      </c>
      <c r="F91" s="1359">
        <v>5380.988554961923</v>
      </c>
      <c r="G91" s="1359">
        <v>5477.2460308438485</v>
      </c>
      <c r="H91" s="1359">
        <v>5645.7697941170873</v>
      </c>
      <c r="I91" s="1359">
        <v>5745.6638594665264</v>
      </c>
      <c r="J91" s="1359">
        <v>5905.6479839055146</v>
      </c>
      <c r="K91" s="1359">
        <v>6111.804962595741</v>
      </c>
      <c r="L91" s="1359">
        <v>6307.5292708930301</v>
      </c>
      <c r="M91" s="1359">
        <v>6492.2834464069492</v>
      </c>
      <c r="N91" s="1359">
        <v>6951.6122373147273</v>
      </c>
    </row>
    <row r="92" spans="1:14">
      <c r="A92" s="150" t="s">
        <v>309</v>
      </c>
      <c r="B92" s="1359">
        <v>6216.5675442146703</v>
      </c>
      <c r="C92" s="1359">
        <v>6388.7861460010017</v>
      </c>
      <c r="D92" s="1359">
        <v>6499.7052142443354</v>
      </c>
      <c r="E92" s="1359">
        <v>6501.1434003692439</v>
      </c>
      <c r="F92" s="1359">
        <v>6517.3967191673582</v>
      </c>
      <c r="G92" s="1359">
        <v>6647.8247766366085</v>
      </c>
      <c r="H92" s="1359">
        <v>6842.1473452048795</v>
      </c>
      <c r="I92" s="1359">
        <v>6872.7203718726469</v>
      </c>
      <c r="J92" s="1359">
        <v>7029.6984554035716</v>
      </c>
      <c r="K92" s="1359">
        <v>7041.4622704343137</v>
      </c>
      <c r="L92" s="1359">
        <v>7111.9932374241789</v>
      </c>
      <c r="M92" s="1359">
        <v>7447.0655914047484</v>
      </c>
      <c r="N92" s="1359">
        <v>7775.5106722052979</v>
      </c>
    </row>
    <row r="93" spans="1:14">
      <c r="A93" s="150" t="s">
        <v>335</v>
      </c>
      <c r="B93" s="1359">
        <v>5328.0061691295386</v>
      </c>
      <c r="C93" s="1359">
        <v>6236.9291268209854</v>
      </c>
      <c r="D93" s="1359">
        <v>6378.629182159596</v>
      </c>
      <c r="E93" s="1359">
        <v>6379.6563303273606</v>
      </c>
      <c r="F93" s="1359">
        <v>6574.525729067409</v>
      </c>
      <c r="G93" s="1359">
        <v>7154.8240195685958</v>
      </c>
      <c r="H93" s="1359">
        <v>6486.7312431077353</v>
      </c>
      <c r="I93" s="1359">
        <v>6535.7026385672361</v>
      </c>
      <c r="J93" s="1359">
        <v>7049.0539947935185</v>
      </c>
      <c r="K93" s="1359">
        <v>7123.3173840797172</v>
      </c>
      <c r="L93" s="1359">
        <v>6842.9399603327765</v>
      </c>
      <c r="M93" s="1359">
        <v>6974.1056511585693</v>
      </c>
      <c r="N93" s="1359">
        <v>7594.6095510261739</v>
      </c>
    </row>
    <row r="94" spans="1:14">
      <c r="A94" s="150" t="s">
        <v>310</v>
      </c>
      <c r="B94" s="1359">
        <v>8465.3190379209937</v>
      </c>
      <c r="C94" s="1359">
        <v>9487.404785999528</v>
      </c>
      <c r="D94" s="1359">
        <v>9169.4741467701788</v>
      </c>
      <c r="E94" s="1359">
        <v>9312.103929413297</v>
      </c>
      <c r="F94" s="1359">
        <v>8657.7133184960749</v>
      </c>
      <c r="G94" s="1359">
        <v>9516.5645143918955</v>
      </c>
      <c r="H94" s="1359">
        <v>9956.7013387746974</v>
      </c>
      <c r="I94" s="1359">
        <v>10357.61066282709</v>
      </c>
      <c r="J94" s="1359">
        <v>10960.041919606338</v>
      </c>
      <c r="K94" s="1359">
        <v>11040.538440840859</v>
      </c>
      <c r="L94" s="1359">
        <v>11097.73724336594</v>
      </c>
      <c r="M94" s="1359">
        <v>12394.748219211924</v>
      </c>
      <c r="N94" s="1359">
        <v>12828.422270270556</v>
      </c>
    </row>
    <row r="95" spans="1:14">
      <c r="A95" s="150" t="s">
        <v>336</v>
      </c>
      <c r="B95" s="1359">
        <v>13378.589945932925</v>
      </c>
      <c r="C95" s="1359">
        <v>13910.448912924654</v>
      </c>
      <c r="D95" s="1359">
        <v>14086.636857817</v>
      </c>
      <c r="E95" s="1359">
        <v>14573.628043744011</v>
      </c>
      <c r="F95" s="1359">
        <v>14167.074421379304</v>
      </c>
      <c r="G95" s="1359">
        <v>14364.70843975871</v>
      </c>
      <c r="H95" s="1359">
        <v>14946.76550788583</v>
      </c>
      <c r="I95" s="1359">
        <v>15494.027480494373</v>
      </c>
      <c r="J95" s="1359">
        <v>17837.140674176208</v>
      </c>
      <c r="K95" s="1359">
        <v>19525.769238970508</v>
      </c>
      <c r="L95" s="1359">
        <v>20008.30993180125</v>
      </c>
      <c r="M95" s="1359">
        <v>20218.784546354433</v>
      </c>
      <c r="N95" s="1359">
        <v>21288.422112189237</v>
      </c>
    </row>
    <row r="96" spans="1:14">
      <c r="A96" s="150" t="s">
        <v>337</v>
      </c>
      <c r="B96" s="1359">
        <v>8018.7091188918812</v>
      </c>
      <c r="C96" s="1359">
        <v>8038.381680004838</v>
      </c>
      <c r="D96" s="1359">
        <v>8105.7790921834885</v>
      </c>
      <c r="E96" s="1359">
        <v>8031.67236937281</v>
      </c>
      <c r="F96" s="1359">
        <v>8038.0553309319021</v>
      </c>
      <c r="G96" s="1359">
        <v>8638.8625825574672</v>
      </c>
      <c r="H96" s="1359">
        <v>9467.3487688711884</v>
      </c>
      <c r="I96" s="1359">
        <v>9015.8215740553187</v>
      </c>
      <c r="J96" s="1359">
        <v>9218.8361127554035</v>
      </c>
      <c r="K96" s="1359">
        <v>9515.1417229270228</v>
      </c>
      <c r="L96" s="1359">
        <v>9886.4539500840983</v>
      </c>
      <c r="M96" s="1359">
        <v>9531.9015545537404</v>
      </c>
      <c r="N96" s="1359">
        <v>10106.15793745359</v>
      </c>
    </row>
    <row r="97" spans="1:14">
      <c r="A97" s="150" t="s">
        <v>344</v>
      </c>
      <c r="B97" s="1359">
        <v>6444.282395238014</v>
      </c>
      <c r="C97" s="1359">
        <v>6575.7283712654753</v>
      </c>
      <c r="D97" s="1359">
        <v>6887.1332999118367</v>
      </c>
      <c r="E97" s="1359">
        <v>6629.3929712460058</v>
      </c>
      <c r="F97" s="1359">
        <v>7580.3556668162391</v>
      </c>
      <c r="G97" s="1359">
        <v>7581.7821971622134</v>
      </c>
      <c r="H97" s="1359">
        <v>7932.481276752902</v>
      </c>
      <c r="I97" s="1359">
        <v>7603.8377831591206</v>
      </c>
      <c r="J97" s="1359">
        <v>8273.8997539822558</v>
      </c>
      <c r="K97" s="1359">
        <v>8106.3924730844883</v>
      </c>
      <c r="L97" s="1359">
        <v>9171.4209476372598</v>
      </c>
      <c r="M97" s="1359">
        <v>9442.8511584442367</v>
      </c>
      <c r="N97" s="1359">
        <v>11624.775281277143</v>
      </c>
    </row>
    <row r="98" spans="1:14">
      <c r="A98" s="150" t="s">
        <v>339</v>
      </c>
      <c r="B98" s="1359">
        <v>10198.372830604969</v>
      </c>
      <c r="C98" s="1359">
        <v>9574.2791165847593</v>
      </c>
      <c r="D98" s="1359">
        <v>9450.9079474884056</v>
      </c>
      <c r="E98" s="1359">
        <v>10843.13570695508</v>
      </c>
      <c r="F98" s="1359">
        <v>13507.952836907492</v>
      </c>
      <c r="G98" s="1359">
        <v>13597.092295775486</v>
      </c>
      <c r="H98" s="1359">
        <v>13548.709741948389</v>
      </c>
      <c r="I98" s="1359">
        <v>13933.649289099525</v>
      </c>
      <c r="J98" s="1359">
        <v>14526.098901098901</v>
      </c>
      <c r="K98" s="1359">
        <v>14987.493746873437</v>
      </c>
      <c r="L98" s="1359">
        <v>15618.738478800993</v>
      </c>
      <c r="M98" s="1359">
        <v>16320.504579784671</v>
      </c>
      <c r="N98" s="1359">
        <v>17709.356004428384</v>
      </c>
    </row>
    <row r="100" spans="1:14" ht="18.5">
      <c r="A100" s="1351" t="s">
        <v>1233</v>
      </c>
    </row>
  </sheetData>
  <mergeCells count="1">
    <mergeCell ref="A1:N1"/>
  </mergeCell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
  <sheetViews>
    <sheetView workbookViewId="0">
      <selection sqref="A1:L1"/>
    </sheetView>
  </sheetViews>
  <sheetFormatPr defaultRowHeight="14.5"/>
  <cols>
    <col min="1" max="1" width="37.7265625" style="70" customWidth="1"/>
    <col min="4" max="4" width="11" customWidth="1"/>
    <col min="6" max="6" width="9.26953125" customWidth="1"/>
    <col min="7" max="7" width="10.54296875" customWidth="1"/>
    <col min="8" max="8" width="10.1796875" customWidth="1"/>
    <col min="11" max="11" width="9.54296875" customWidth="1"/>
    <col min="12" max="12" width="9.81640625" customWidth="1"/>
  </cols>
  <sheetData>
    <row r="1" spans="1:12" ht="25.5" customHeight="1">
      <c r="A1" s="1770" t="s">
        <v>760</v>
      </c>
      <c r="B1" s="1770"/>
      <c r="C1" s="1770"/>
      <c r="D1" s="1770"/>
      <c r="E1" s="1770"/>
      <c r="F1" s="1770"/>
      <c r="G1" s="1770"/>
      <c r="H1" s="1770"/>
      <c r="I1" s="1770"/>
      <c r="J1" s="1770"/>
      <c r="K1" s="1770"/>
      <c r="L1" s="1770"/>
    </row>
    <row r="2" spans="1:12">
      <c r="A2" s="144"/>
      <c r="B2" s="144" t="s">
        <v>232</v>
      </c>
      <c r="C2" s="144">
        <v>2013</v>
      </c>
      <c r="D2" s="144">
        <v>2014</v>
      </c>
      <c r="E2" s="144">
        <v>2015</v>
      </c>
      <c r="F2" s="144">
        <v>2016</v>
      </c>
      <c r="G2" s="144">
        <v>2017</v>
      </c>
      <c r="H2" s="144">
        <v>2018</v>
      </c>
      <c r="I2" s="144">
        <v>2019</v>
      </c>
      <c r="J2" s="144">
        <v>2020</v>
      </c>
      <c r="K2" s="900">
        <v>2021</v>
      </c>
      <c r="L2" s="144">
        <v>2022</v>
      </c>
    </row>
    <row r="3" spans="1:12">
      <c r="A3" s="157" t="s">
        <v>240</v>
      </c>
      <c r="B3" s="901">
        <v>15.3</v>
      </c>
      <c r="C3" s="901">
        <v>17.100000000000001</v>
      </c>
      <c r="D3" s="901">
        <v>16.36</v>
      </c>
      <c r="E3" s="901">
        <v>15.82</v>
      </c>
      <c r="F3" s="901">
        <v>17</v>
      </c>
      <c r="G3" s="901">
        <v>17</v>
      </c>
      <c r="H3" s="901">
        <v>17.260000000000002</v>
      </c>
      <c r="I3" s="901">
        <v>17.5</v>
      </c>
      <c r="J3" s="901">
        <v>19.8</v>
      </c>
      <c r="K3" s="901">
        <v>19</v>
      </c>
      <c r="L3" s="901">
        <v>17.600000000000001</v>
      </c>
    </row>
    <row r="4" spans="1:12">
      <c r="A4" s="847" t="s">
        <v>242</v>
      </c>
      <c r="B4" s="902">
        <v>0.76274356936164855</v>
      </c>
      <c r="C4" s="902">
        <v>0.81909648884564423</v>
      </c>
      <c r="D4" s="902">
        <v>0.44</v>
      </c>
      <c r="E4" s="902">
        <v>0.3</v>
      </c>
      <c r="F4" s="902">
        <v>0.56999999999999995</v>
      </c>
      <c r="G4" s="902">
        <v>0.89</v>
      </c>
      <c r="H4" s="902">
        <v>0.79</v>
      </c>
      <c r="I4" s="902">
        <v>0.67</v>
      </c>
      <c r="J4" s="902">
        <v>1.1000000000000001</v>
      </c>
      <c r="K4" s="902">
        <v>0.7</v>
      </c>
      <c r="L4" s="902">
        <v>0.63</v>
      </c>
    </row>
    <row r="5" spans="1:12">
      <c r="A5" s="847" t="s">
        <v>258</v>
      </c>
      <c r="B5" s="902">
        <v>11.9</v>
      </c>
      <c r="C5" s="902">
        <v>10.9</v>
      </c>
      <c r="D5" s="902">
        <v>10.220000000000001</v>
      </c>
      <c r="E5" s="902">
        <v>11.16</v>
      </c>
      <c r="F5" s="902">
        <v>11.08</v>
      </c>
      <c r="G5" s="902">
        <v>11.87</v>
      </c>
      <c r="H5" s="902">
        <v>10.57</v>
      </c>
      <c r="I5" s="902">
        <v>9.67</v>
      </c>
      <c r="J5" s="902">
        <v>11.7</v>
      </c>
      <c r="K5" s="902">
        <v>10.8</v>
      </c>
      <c r="L5" s="902">
        <v>10.84</v>
      </c>
    </row>
    <row r="6" spans="1:12">
      <c r="A6" s="847" t="s">
        <v>268</v>
      </c>
      <c r="B6" s="902">
        <v>22.51033809979808</v>
      </c>
      <c r="C6" s="902">
        <v>22.978753590146706</v>
      </c>
      <c r="D6" s="902">
        <v>20.420000000000002</v>
      </c>
      <c r="E6" s="902">
        <v>18.7</v>
      </c>
      <c r="F6" s="902">
        <v>18.32</v>
      </c>
      <c r="G6" s="902">
        <v>20.85</v>
      </c>
      <c r="H6" s="902">
        <v>18.8</v>
      </c>
      <c r="I6" s="902">
        <v>16.89</v>
      </c>
      <c r="J6" s="902">
        <v>20.100000000000001</v>
      </c>
      <c r="K6" s="902">
        <v>18.2</v>
      </c>
      <c r="L6" s="902">
        <v>19.920000000000002</v>
      </c>
    </row>
    <row r="7" spans="1:12">
      <c r="A7" s="847" t="s">
        <v>275</v>
      </c>
      <c r="B7" s="902">
        <v>27.086529957424055</v>
      </c>
      <c r="C7" s="902">
        <v>35.4</v>
      </c>
      <c r="D7" s="902">
        <v>26.34</v>
      </c>
      <c r="E7" s="902">
        <v>26.31</v>
      </c>
      <c r="F7" s="902">
        <v>30.23</v>
      </c>
      <c r="G7" s="902">
        <v>25.5</v>
      </c>
      <c r="H7" s="902">
        <v>29.6</v>
      </c>
      <c r="I7" s="902">
        <v>31.62</v>
      </c>
      <c r="J7" s="902">
        <v>32.299999999999997</v>
      </c>
      <c r="K7" s="902">
        <v>33.200000000000003</v>
      </c>
      <c r="L7" s="902">
        <v>34.36</v>
      </c>
    </row>
    <row r="8" spans="1:12">
      <c r="A8" s="847" t="s">
        <v>282</v>
      </c>
      <c r="B8" s="902">
        <v>13.8</v>
      </c>
      <c r="C8" s="902">
        <v>14.9</v>
      </c>
      <c r="D8" s="902">
        <v>14.36</v>
      </c>
      <c r="E8" s="902">
        <v>15.06</v>
      </c>
      <c r="F8" s="902">
        <v>15.2</v>
      </c>
      <c r="G8" s="902">
        <v>17.670000000000002</v>
      </c>
      <c r="H8" s="902">
        <v>16.149999999999999</v>
      </c>
      <c r="I8" s="902">
        <v>16.57</v>
      </c>
      <c r="J8" s="902">
        <v>18.8</v>
      </c>
      <c r="K8" s="902">
        <v>13.9</v>
      </c>
      <c r="L8" s="902">
        <v>14.47</v>
      </c>
    </row>
    <row r="9" spans="1:12">
      <c r="A9" s="847" t="s">
        <v>292</v>
      </c>
      <c r="B9" s="985">
        <v>1.3700091460294375E-2</v>
      </c>
      <c r="C9" s="986">
        <v>1.4149031364960879E-2</v>
      </c>
      <c r="D9" s="986">
        <v>0.01</v>
      </c>
      <c r="E9" s="986">
        <v>0.02</v>
      </c>
      <c r="F9" s="986">
        <v>0.01</v>
      </c>
      <c r="G9" s="986">
        <v>0.02</v>
      </c>
      <c r="H9" s="986">
        <v>0.01</v>
      </c>
      <c r="I9" s="986">
        <v>0.01</v>
      </c>
      <c r="J9" s="986">
        <v>0.01</v>
      </c>
      <c r="K9" s="902">
        <v>0</v>
      </c>
      <c r="L9" s="902">
        <v>0.01</v>
      </c>
    </row>
    <row r="10" spans="1:12">
      <c r="A10" s="847" t="s">
        <v>331</v>
      </c>
      <c r="B10" s="987">
        <v>40.256821482692459</v>
      </c>
      <c r="C10" s="902">
        <v>46.698054846832143</v>
      </c>
      <c r="D10" s="902">
        <v>46.17</v>
      </c>
      <c r="E10" s="902">
        <v>43.68</v>
      </c>
      <c r="F10" s="902">
        <v>47.42</v>
      </c>
      <c r="G10" s="902">
        <v>45.83</v>
      </c>
      <c r="H10" s="902">
        <v>52.34</v>
      </c>
      <c r="I10" s="902">
        <v>54.32</v>
      </c>
      <c r="J10" s="902">
        <v>59.3</v>
      </c>
      <c r="K10" s="902">
        <v>61.3</v>
      </c>
      <c r="L10" s="902">
        <v>52.07</v>
      </c>
    </row>
    <row r="11" spans="1:12">
      <c r="A11" s="847" t="s">
        <v>333</v>
      </c>
      <c r="B11" s="987">
        <v>34.799999999999997</v>
      </c>
      <c r="C11" s="902">
        <v>37.700000000000003</v>
      </c>
      <c r="D11" s="902">
        <v>35.5</v>
      </c>
      <c r="E11" s="902">
        <v>30.51</v>
      </c>
      <c r="F11" s="902">
        <v>35.93</v>
      </c>
      <c r="G11" s="902">
        <v>33.380000000000003</v>
      </c>
      <c r="H11" s="902">
        <v>26.29</v>
      </c>
      <c r="I11" s="902">
        <v>28.1</v>
      </c>
      <c r="J11" s="902">
        <v>29.4</v>
      </c>
      <c r="K11" s="902">
        <v>31.4</v>
      </c>
      <c r="L11" s="902">
        <v>30.25</v>
      </c>
    </row>
    <row r="12" spans="1:12">
      <c r="A12" s="1361"/>
      <c r="B12" s="160"/>
      <c r="C12" s="161"/>
      <c r="D12" s="162"/>
      <c r="E12" s="162"/>
      <c r="F12" s="162"/>
      <c r="G12" s="162"/>
      <c r="H12" s="162"/>
      <c r="I12" s="163"/>
      <c r="J12" s="164"/>
    </row>
    <row r="13" spans="1:12">
      <c r="A13" s="1797"/>
      <c r="B13" s="1797"/>
      <c r="C13" s="1797"/>
      <c r="D13" s="1797"/>
      <c r="E13" s="1797"/>
      <c r="F13" s="165"/>
      <c r="G13" s="165"/>
      <c r="H13" s="165"/>
      <c r="I13" s="165"/>
      <c r="J13" s="166"/>
    </row>
  </sheetData>
  <mergeCells count="2">
    <mergeCell ref="A13:E13"/>
    <mergeCell ref="A1:L1"/>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workbookViewId="0">
      <selection sqref="A1:K1"/>
    </sheetView>
  </sheetViews>
  <sheetFormatPr defaultRowHeight="14.5"/>
  <cols>
    <col min="1" max="1" width="33.26953125" style="20" customWidth="1"/>
  </cols>
  <sheetData>
    <row r="1" spans="1:11" ht="45.75" customHeight="1">
      <c r="A1" s="1798" t="s">
        <v>573</v>
      </c>
      <c r="B1" s="1798"/>
      <c r="C1" s="1798"/>
      <c r="D1" s="1798"/>
      <c r="E1" s="1798"/>
      <c r="F1" s="1798"/>
      <c r="G1" s="1798"/>
      <c r="H1" s="1798"/>
      <c r="I1" s="1798"/>
      <c r="J1" s="1798"/>
      <c r="K1" s="1798"/>
    </row>
    <row r="2" spans="1:11">
      <c r="A2" s="167"/>
      <c r="B2" s="144" t="s">
        <v>233</v>
      </c>
      <c r="C2" s="144" t="s">
        <v>234</v>
      </c>
      <c r="D2" s="144" t="s">
        <v>235</v>
      </c>
      <c r="E2" s="144" t="s">
        <v>236</v>
      </c>
      <c r="F2" s="144" t="s">
        <v>237</v>
      </c>
      <c r="G2" s="144" t="s">
        <v>238</v>
      </c>
      <c r="H2" s="144" t="s">
        <v>364</v>
      </c>
      <c r="I2" s="144" t="s">
        <v>365</v>
      </c>
      <c r="J2" s="900" t="s">
        <v>588</v>
      </c>
      <c r="K2" s="144" t="s">
        <v>957</v>
      </c>
    </row>
    <row r="3" spans="1:11">
      <c r="A3" s="168" t="s">
        <v>240</v>
      </c>
      <c r="B3" s="158">
        <v>381.8</v>
      </c>
      <c r="C3" s="158">
        <v>706.9</v>
      </c>
      <c r="D3" s="158">
        <v>906.3</v>
      </c>
      <c r="E3" s="158">
        <v>1000</v>
      </c>
      <c r="F3" s="158">
        <v>1077.03</v>
      </c>
      <c r="G3" s="158">
        <v>1258.56</v>
      </c>
      <c r="H3" s="158">
        <v>2010.86</v>
      </c>
      <c r="I3" s="158">
        <v>3239.7</v>
      </c>
      <c r="J3" s="903">
        <v>3876.73</v>
      </c>
      <c r="K3" s="903">
        <v>4289.6400000000003</v>
      </c>
    </row>
    <row r="4" spans="1:11">
      <c r="A4" s="169" t="s">
        <v>242</v>
      </c>
      <c r="B4" s="159">
        <v>14.3</v>
      </c>
      <c r="C4" s="159">
        <v>16.899999999999999</v>
      </c>
      <c r="D4" s="159">
        <v>11.4</v>
      </c>
      <c r="E4" s="159">
        <v>14</v>
      </c>
      <c r="F4" s="159">
        <v>15.09</v>
      </c>
      <c r="G4" s="159">
        <v>22.12</v>
      </c>
      <c r="H4" s="159">
        <v>22.83</v>
      </c>
      <c r="I4" s="159">
        <v>22.8</v>
      </c>
      <c r="J4" s="690">
        <v>21.96</v>
      </c>
      <c r="K4" s="690">
        <v>21.89</v>
      </c>
    </row>
    <row r="5" spans="1:11">
      <c r="A5" s="169" t="s">
        <v>258</v>
      </c>
      <c r="B5" s="159">
        <v>79.900000000000006</v>
      </c>
      <c r="C5" s="159">
        <v>83.6</v>
      </c>
      <c r="D5" s="159">
        <v>76.7</v>
      </c>
      <c r="E5" s="159">
        <v>75.400000000000006</v>
      </c>
      <c r="F5" s="159">
        <v>76.790000000000006</v>
      </c>
      <c r="G5" s="159">
        <v>88.39</v>
      </c>
      <c r="H5" s="159">
        <v>84.83</v>
      </c>
      <c r="I5" s="159">
        <v>110.1</v>
      </c>
      <c r="J5" s="690">
        <v>98.95</v>
      </c>
      <c r="K5" s="690">
        <v>344.3</v>
      </c>
    </row>
    <row r="6" spans="1:11">
      <c r="A6" s="169" t="s">
        <v>268</v>
      </c>
      <c r="B6" s="159">
        <v>32.799999999999997</v>
      </c>
      <c r="C6" s="159">
        <v>348.9</v>
      </c>
      <c r="D6" s="159">
        <v>531.6</v>
      </c>
      <c r="E6" s="159">
        <v>527.79999999999995</v>
      </c>
      <c r="F6" s="159">
        <v>543.04</v>
      </c>
      <c r="G6" s="159">
        <v>532.82000000000005</v>
      </c>
      <c r="H6" s="159">
        <v>820.32</v>
      </c>
      <c r="I6" s="159">
        <v>1691.1</v>
      </c>
      <c r="J6" s="690">
        <v>1993.85</v>
      </c>
      <c r="K6" s="690">
        <v>1906.72</v>
      </c>
    </row>
    <row r="7" spans="1:11">
      <c r="A7" s="169" t="s">
        <v>275</v>
      </c>
      <c r="B7" s="159">
        <v>150.1</v>
      </c>
      <c r="C7" s="159">
        <v>150.1</v>
      </c>
      <c r="D7" s="159">
        <v>143.69999999999999</v>
      </c>
      <c r="E7" s="159">
        <v>143.69999999999999</v>
      </c>
      <c r="F7" s="159">
        <v>189.2</v>
      </c>
      <c r="G7" s="159">
        <v>190.51</v>
      </c>
      <c r="H7" s="159">
        <v>194.3</v>
      </c>
      <c r="I7" s="159">
        <v>475.9</v>
      </c>
      <c r="J7" s="690">
        <v>660.1</v>
      </c>
      <c r="K7" s="690">
        <v>735.7</v>
      </c>
    </row>
    <row r="8" spans="1:11">
      <c r="A8" s="169" t="s">
        <v>282</v>
      </c>
      <c r="B8" s="159">
        <v>16.100000000000001</v>
      </c>
      <c r="C8" s="159">
        <v>18.3</v>
      </c>
      <c r="D8" s="159">
        <v>48.4</v>
      </c>
      <c r="E8" s="159">
        <v>128.69999999999999</v>
      </c>
      <c r="F8" s="159">
        <v>139.57</v>
      </c>
      <c r="G8" s="159">
        <v>278.60000000000002</v>
      </c>
      <c r="H8" s="159">
        <v>523.6</v>
      </c>
      <c r="I8" s="159">
        <v>620.1</v>
      </c>
      <c r="J8" s="690">
        <v>692.85</v>
      </c>
      <c r="K8" s="690">
        <v>777.58</v>
      </c>
    </row>
    <row r="9" spans="1:11">
      <c r="A9" s="169" t="s">
        <v>292</v>
      </c>
      <c r="B9" s="159">
        <v>7</v>
      </c>
      <c r="C9" s="159">
        <v>7.3</v>
      </c>
      <c r="D9" s="159">
        <v>7.3</v>
      </c>
      <c r="E9" s="159">
        <v>7.3</v>
      </c>
      <c r="F9" s="159">
        <v>7.25</v>
      </c>
      <c r="G9" s="159">
        <v>7.25</v>
      </c>
      <c r="H9" s="159">
        <v>7.25</v>
      </c>
      <c r="I9" s="159">
        <v>7.3</v>
      </c>
      <c r="J9" s="690">
        <v>7.5</v>
      </c>
      <c r="K9" s="690">
        <v>7.5</v>
      </c>
    </row>
    <row r="10" spans="1:11">
      <c r="A10" s="169" t="s">
        <v>331</v>
      </c>
      <c r="B10" s="159">
        <v>0</v>
      </c>
      <c r="C10" s="159">
        <v>0.6</v>
      </c>
      <c r="D10" s="159">
        <v>5.2</v>
      </c>
      <c r="E10" s="159">
        <v>20.2</v>
      </c>
      <c r="F10" s="159">
        <v>25.4</v>
      </c>
      <c r="G10" s="159">
        <v>50.47</v>
      </c>
      <c r="H10" s="159">
        <v>121.02</v>
      </c>
      <c r="I10" s="159">
        <v>131.80000000000001</v>
      </c>
      <c r="J10" s="690">
        <v>161.71</v>
      </c>
      <c r="K10" s="690">
        <v>193.21</v>
      </c>
    </row>
    <row r="11" spans="1:11">
      <c r="A11" s="169" t="s">
        <v>333</v>
      </c>
      <c r="B11" s="159">
        <v>81.599999999999994</v>
      </c>
      <c r="C11" s="159">
        <v>81.2</v>
      </c>
      <c r="D11" s="159">
        <v>82</v>
      </c>
      <c r="E11" s="159">
        <v>82.9</v>
      </c>
      <c r="F11" s="159">
        <v>80.59</v>
      </c>
      <c r="G11" s="159">
        <v>88.39</v>
      </c>
      <c r="H11" s="159">
        <v>236.76</v>
      </c>
      <c r="I11" s="159">
        <v>180.7</v>
      </c>
      <c r="J11" s="690">
        <v>239.81</v>
      </c>
      <c r="K11" s="690">
        <v>302.74</v>
      </c>
    </row>
    <row r="12" spans="1:11">
      <c r="A12" s="1362"/>
      <c r="B12" s="170"/>
      <c r="C12" s="170"/>
      <c r="D12" s="170"/>
      <c r="E12" s="170"/>
      <c r="F12" s="170"/>
      <c r="G12" s="170"/>
      <c r="H12" s="170"/>
      <c r="I12" s="170"/>
    </row>
    <row r="13" spans="1:11">
      <c r="A13" s="1797" t="s">
        <v>391</v>
      </c>
      <c r="B13" s="1797"/>
      <c r="C13" s="1797"/>
      <c r="D13" s="1797"/>
      <c r="E13" s="1797"/>
      <c r="F13" s="170"/>
      <c r="G13" s="170"/>
      <c r="H13" s="170"/>
      <c r="I13" s="170"/>
    </row>
  </sheetData>
  <mergeCells count="2">
    <mergeCell ref="A13:E13"/>
    <mergeCell ref="A1:K1"/>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workbookViewId="0">
      <selection sqref="A1:H1"/>
    </sheetView>
  </sheetViews>
  <sheetFormatPr defaultRowHeight="14.5"/>
  <cols>
    <col min="1" max="1" width="19.7265625" style="647" customWidth="1"/>
    <col min="2" max="2" width="13.1796875" style="647" customWidth="1"/>
    <col min="3" max="7" width="9.1796875" style="645"/>
  </cols>
  <sheetData>
    <row r="1" spans="1:8" ht="42" customHeight="1">
      <c r="A1" s="1705" t="s">
        <v>592</v>
      </c>
      <c r="B1" s="1705"/>
      <c r="C1" s="1705"/>
      <c r="D1" s="1705"/>
      <c r="E1" s="1705"/>
      <c r="F1" s="1705"/>
      <c r="G1" s="1705"/>
      <c r="H1" s="1705"/>
    </row>
    <row r="2" spans="1:8">
      <c r="A2" s="634"/>
      <c r="B2" s="1177">
        <v>2015</v>
      </c>
      <c r="C2" s="616">
        <v>2016</v>
      </c>
      <c r="D2" s="616">
        <v>2017</v>
      </c>
      <c r="E2" s="616">
        <v>2018</v>
      </c>
      <c r="F2" s="616">
        <v>2019</v>
      </c>
      <c r="G2" s="616">
        <v>2020</v>
      </c>
      <c r="H2" s="935">
        <v>2021</v>
      </c>
    </row>
    <row r="3" spans="1:8">
      <c r="A3" s="939" t="s">
        <v>240</v>
      </c>
      <c r="B3" s="933">
        <v>106.76</v>
      </c>
      <c r="C3" s="933">
        <v>105.37</v>
      </c>
      <c r="D3" s="933">
        <v>105.59</v>
      </c>
      <c r="E3" s="933">
        <v>105.12</v>
      </c>
      <c r="F3" s="933">
        <v>102.31</v>
      </c>
      <c r="G3" s="933">
        <v>99.49</v>
      </c>
      <c r="H3" s="933">
        <v>98.24</v>
      </c>
    </row>
    <row r="4" spans="1:8">
      <c r="A4" s="646"/>
      <c r="B4" s="646"/>
      <c r="C4" s="643"/>
      <c r="D4" s="643"/>
      <c r="E4" s="643"/>
      <c r="F4" s="644"/>
    </row>
    <row r="5" spans="1:8" ht="42.75" customHeight="1">
      <c r="A5"/>
      <c r="B5"/>
      <c r="C5"/>
      <c r="D5"/>
      <c r="E5"/>
      <c r="F5"/>
      <c r="G5"/>
    </row>
    <row r="6" spans="1:8">
      <c r="A6"/>
      <c r="B6"/>
      <c r="C6"/>
      <c r="D6"/>
      <c r="E6"/>
      <c r="F6"/>
      <c r="G6"/>
    </row>
    <row r="7" spans="1:8" ht="15" customHeight="1">
      <c r="A7"/>
      <c r="B7"/>
      <c r="C7"/>
      <c r="D7"/>
      <c r="E7"/>
      <c r="F7"/>
      <c r="G7"/>
    </row>
    <row r="8" spans="1:8">
      <c r="A8"/>
      <c r="B8"/>
      <c r="C8"/>
      <c r="D8"/>
      <c r="E8"/>
      <c r="F8"/>
      <c r="G8"/>
    </row>
    <row r="9" spans="1:8">
      <c r="A9"/>
      <c r="B9"/>
      <c r="C9"/>
      <c r="D9"/>
      <c r="E9"/>
      <c r="F9"/>
      <c r="G9"/>
    </row>
    <row r="10" spans="1:8">
      <c r="A10"/>
      <c r="B10"/>
      <c r="C10"/>
      <c r="D10"/>
      <c r="E10"/>
      <c r="F10"/>
      <c r="G10"/>
    </row>
    <row r="11" spans="1:8">
      <c r="A11"/>
      <c r="B11"/>
      <c r="C11"/>
      <c r="D11"/>
      <c r="E11"/>
      <c r="F11"/>
      <c r="G11"/>
    </row>
    <row r="12" spans="1:8">
      <c r="A12"/>
      <c r="B12"/>
      <c r="C12"/>
      <c r="D12"/>
      <c r="E12"/>
      <c r="F12"/>
      <c r="G12"/>
    </row>
    <row r="13" spans="1:8">
      <c r="A13"/>
      <c r="B13"/>
      <c r="C13"/>
      <c r="D13"/>
      <c r="E13"/>
      <c r="F13"/>
      <c r="G13"/>
    </row>
    <row r="14" spans="1:8">
      <c r="A14"/>
      <c r="B14"/>
      <c r="C14"/>
      <c r="D14"/>
      <c r="E14"/>
      <c r="F14"/>
      <c r="G14"/>
    </row>
    <row r="15" spans="1:8">
      <c r="A15"/>
      <c r="B15"/>
      <c r="C15"/>
      <c r="D15"/>
      <c r="E15"/>
      <c r="F15"/>
      <c r="G15"/>
    </row>
    <row r="16" spans="1:8">
      <c r="A16"/>
      <c r="B16"/>
      <c r="C16"/>
      <c r="D16"/>
      <c r="E16"/>
      <c r="F16"/>
      <c r="G16"/>
    </row>
    <row r="17" spans="1:7">
      <c r="A17"/>
      <c r="B17"/>
      <c r="C17"/>
      <c r="D17"/>
      <c r="E17"/>
      <c r="F17"/>
      <c r="G17"/>
    </row>
    <row r="18" spans="1:7">
      <c r="A18"/>
      <c r="B18"/>
      <c r="C18"/>
      <c r="D18"/>
      <c r="E18"/>
      <c r="F18"/>
      <c r="G18"/>
    </row>
    <row r="19" spans="1:7">
      <c r="A19"/>
      <c r="B19"/>
      <c r="C19"/>
      <c r="D19"/>
      <c r="E19"/>
      <c r="F19"/>
      <c r="G19"/>
    </row>
    <row r="20" spans="1:7">
      <c r="A20"/>
      <c r="B20"/>
      <c r="C20"/>
      <c r="D20"/>
      <c r="E20"/>
      <c r="F20"/>
      <c r="G20"/>
    </row>
    <row r="21" spans="1:7">
      <c r="A21"/>
      <c r="B21"/>
      <c r="C21"/>
      <c r="D21"/>
      <c r="E21"/>
      <c r="F21"/>
      <c r="G21"/>
    </row>
    <row r="22" spans="1:7">
      <c r="A22"/>
      <c r="B22"/>
      <c r="C22"/>
      <c r="D22"/>
      <c r="E22"/>
      <c r="F22"/>
      <c r="G22"/>
    </row>
    <row r="23" spans="1:7">
      <c r="A23"/>
      <c r="B23"/>
      <c r="C23"/>
      <c r="D23"/>
      <c r="E23"/>
      <c r="F23"/>
      <c r="G23"/>
    </row>
    <row r="24" spans="1:7">
      <c r="A24"/>
      <c r="B24"/>
      <c r="C24"/>
      <c r="D24"/>
      <c r="E24"/>
      <c r="F24"/>
      <c r="G24"/>
    </row>
    <row r="25" spans="1:7">
      <c r="A25"/>
      <c r="B25"/>
      <c r="C25"/>
      <c r="D25"/>
      <c r="E25"/>
      <c r="F25"/>
      <c r="G25"/>
    </row>
    <row r="26" spans="1:7" ht="15" customHeight="1">
      <c r="A26"/>
      <c r="B26"/>
      <c r="C26"/>
      <c r="D26"/>
      <c r="E26"/>
      <c r="F26"/>
      <c r="G26"/>
    </row>
    <row r="27" spans="1:7">
      <c r="A27"/>
      <c r="B27"/>
      <c r="C27"/>
      <c r="D27"/>
      <c r="E27"/>
      <c r="F27"/>
      <c r="G27"/>
    </row>
    <row r="28" spans="1:7">
      <c r="A28"/>
      <c r="B28"/>
      <c r="C28"/>
      <c r="D28"/>
      <c r="E28"/>
      <c r="F28"/>
      <c r="G28"/>
    </row>
    <row r="29" spans="1:7">
      <c r="A29"/>
      <c r="B29"/>
      <c r="C29"/>
      <c r="D29"/>
      <c r="E29"/>
      <c r="F29"/>
      <c r="G29"/>
    </row>
    <row r="30" spans="1:7">
      <c r="A30"/>
      <c r="B30"/>
      <c r="C30"/>
      <c r="D30"/>
      <c r="E30"/>
      <c r="F30"/>
      <c r="G30"/>
    </row>
    <row r="31" spans="1:7">
      <c r="A31"/>
      <c r="B31"/>
      <c r="C31"/>
      <c r="D31"/>
      <c r="E31"/>
      <c r="F31"/>
      <c r="G31"/>
    </row>
    <row r="32" spans="1:7">
      <c r="A32"/>
      <c r="B32"/>
      <c r="C32"/>
      <c r="D32"/>
      <c r="E32"/>
      <c r="F32"/>
      <c r="G32"/>
    </row>
    <row r="33" spans="1:7">
      <c r="A33"/>
      <c r="B33"/>
      <c r="C33"/>
      <c r="D33"/>
      <c r="E33"/>
      <c r="F33"/>
      <c r="G33"/>
    </row>
    <row r="34" spans="1:7">
      <c r="A34"/>
      <c r="B34"/>
      <c r="C34"/>
      <c r="D34"/>
      <c r="E34"/>
      <c r="F34"/>
      <c r="G34"/>
    </row>
    <row r="35" spans="1:7">
      <c r="A35"/>
      <c r="B35"/>
      <c r="C35"/>
      <c r="D35"/>
      <c r="E35"/>
      <c r="F35"/>
      <c r="G35"/>
    </row>
    <row r="36" spans="1:7">
      <c r="A36"/>
      <c r="B36"/>
      <c r="C36"/>
      <c r="D36"/>
      <c r="E36"/>
      <c r="F36"/>
      <c r="G36"/>
    </row>
    <row r="37" spans="1:7" ht="15" customHeight="1">
      <c r="A37"/>
      <c r="B37"/>
      <c r="C37"/>
      <c r="D37"/>
      <c r="E37"/>
      <c r="F37"/>
      <c r="G37"/>
    </row>
    <row r="38" spans="1:7">
      <c r="A38"/>
      <c r="B38"/>
      <c r="C38"/>
      <c r="D38"/>
      <c r="E38"/>
      <c r="F38"/>
      <c r="G38"/>
    </row>
    <row r="39" spans="1:7">
      <c r="A39"/>
      <c r="B39"/>
      <c r="C39"/>
      <c r="D39"/>
      <c r="E39"/>
      <c r="F39"/>
      <c r="G39"/>
    </row>
    <row r="40" spans="1:7">
      <c r="A40"/>
      <c r="B40"/>
      <c r="C40"/>
      <c r="D40"/>
      <c r="E40"/>
      <c r="F40"/>
      <c r="G40"/>
    </row>
    <row r="41" spans="1:7">
      <c r="A41"/>
      <c r="B41"/>
      <c r="C41"/>
      <c r="D41"/>
      <c r="E41"/>
      <c r="F41"/>
      <c r="G41"/>
    </row>
    <row r="42" spans="1:7">
      <c r="A42"/>
      <c r="B42"/>
      <c r="C42"/>
      <c r="D42"/>
      <c r="E42"/>
      <c r="F42"/>
      <c r="G42"/>
    </row>
    <row r="43" spans="1:7">
      <c r="A43"/>
      <c r="B43"/>
      <c r="C43"/>
      <c r="D43"/>
      <c r="E43"/>
      <c r="F43"/>
      <c r="G43"/>
    </row>
    <row r="44" spans="1:7">
      <c r="A44"/>
      <c r="B44"/>
      <c r="C44"/>
      <c r="D44"/>
      <c r="E44"/>
      <c r="F44"/>
      <c r="G44"/>
    </row>
    <row r="45" spans="1:7">
      <c r="A45"/>
      <c r="B45"/>
      <c r="C45"/>
      <c r="D45"/>
      <c r="E45"/>
      <c r="F45"/>
      <c r="G45"/>
    </row>
    <row r="46" spans="1:7" ht="15" customHeight="1">
      <c r="A46"/>
      <c r="B46"/>
      <c r="C46"/>
      <c r="D46"/>
      <c r="E46"/>
      <c r="F46"/>
      <c r="G46"/>
    </row>
    <row r="47" spans="1:7">
      <c r="A47"/>
      <c r="B47"/>
      <c r="C47"/>
      <c r="D47"/>
      <c r="E47"/>
      <c r="F47"/>
      <c r="G47"/>
    </row>
    <row r="48" spans="1:7">
      <c r="A48"/>
      <c r="B48"/>
      <c r="C48"/>
      <c r="D48"/>
      <c r="E48"/>
      <c r="F48"/>
      <c r="G48"/>
    </row>
    <row r="49" spans="1:7">
      <c r="A49"/>
      <c r="B49"/>
      <c r="C49"/>
      <c r="D49"/>
      <c r="E49"/>
      <c r="F49"/>
      <c r="G49"/>
    </row>
    <row r="50" spans="1:7">
      <c r="A50"/>
      <c r="B50"/>
      <c r="C50"/>
      <c r="D50"/>
      <c r="E50"/>
      <c r="F50"/>
      <c r="G50"/>
    </row>
    <row r="51" spans="1:7">
      <c r="A51"/>
      <c r="B51"/>
      <c r="C51"/>
      <c r="D51"/>
      <c r="E51"/>
      <c r="F51"/>
      <c r="G51"/>
    </row>
    <row r="52" spans="1:7">
      <c r="A52"/>
      <c r="B52"/>
      <c r="C52"/>
      <c r="D52"/>
      <c r="E52"/>
      <c r="F52"/>
      <c r="G52"/>
    </row>
    <row r="53" spans="1:7">
      <c r="A53"/>
      <c r="B53"/>
      <c r="C53"/>
      <c r="D53"/>
      <c r="E53"/>
      <c r="F53"/>
      <c r="G53"/>
    </row>
    <row r="54" spans="1:7" ht="15" customHeight="1">
      <c r="A54"/>
      <c r="B54"/>
      <c r="C54"/>
      <c r="D54"/>
      <c r="E54"/>
      <c r="F54"/>
      <c r="G54"/>
    </row>
    <row r="55" spans="1:7">
      <c r="A55"/>
      <c r="B55"/>
      <c r="C55"/>
      <c r="D55"/>
      <c r="E55"/>
      <c r="F55"/>
      <c r="G55"/>
    </row>
    <row r="56" spans="1:7">
      <c r="A56"/>
      <c r="B56"/>
      <c r="C56"/>
      <c r="D56"/>
      <c r="E56"/>
      <c r="F56"/>
      <c r="G56"/>
    </row>
    <row r="57" spans="1:7">
      <c r="A57"/>
      <c r="B57"/>
      <c r="C57"/>
      <c r="D57"/>
      <c r="E57"/>
      <c r="F57"/>
      <c r="G57"/>
    </row>
    <row r="58" spans="1:7">
      <c r="A58"/>
      <c r="B58"/>
      <c r="C58"/>
      <c r="D58"/>
      <c r="E58"/>
      <c r="F58"/>
      <c r="G58"/>
    </row>
    <row r="59" spans="1:7">
      <c r="A59"/>
      <c r="B59"/>
      <c r="C59"/>
      <c r="D59"/>
      <c r="E59"/>
      <c r="F59"/>
      <c r="G59"/>
    </row>
    <row r="60" spans="1:7">
      <c r="A60"/>
      <c r="B60"/>
      <c r="C60"/>
      <c r="D60"/>
      <c r="E60"/>
      <c r="F60"/>
      <c r="G60"/>
    </row>
    <row r="61" spans="1:7">
      <c r="A61"/>
      <c r="B61"/>
      <c r="C61"/>
      <c r="D61"/>
      <c r="E61"/>
      <c r="F61"/>
      <c r="G61"/>
    </row>
    <row r="62" spans="1:7">
      <c r="A62"/>
      <c r="B62"/>
      <c r="C62"/>
      <c r="D62"/>
      <c r="E62"/>
      <c r="F62"/>
      <c r="G62"/>
    </row>
    <row r="63" spans="1:7">
      <c r="A63"/>
      <c r="B63"/>
      <c r="C63"/>
      <c r="D63"/>
      <c r="E63"/>
      <c r="F63"/>
      <c r="G63"/>
    </row>
    <row r="64" spans="1:7">
      <c r="A64"/>
      <c r="B64"/>
      <c r="C64"/>
      <c r="D64"/>
      <c r="E64"/>
      <c r="F64"/>
      <c r="G64"/>
    </row>
    <row r="65" spans="1:7">
      <c r="A65"/>
      <c r="B65"/>
      <c r="C65"/>
      <c r="D65"/>
      <c r="E65"/>
      <c r="F65"/>
      <c r="G65"/>
    </row>
    <row r="66" spans="1:7">
      <c r="A66"/>
      <c r="B66"/>
      <c r="C66"/>
      <c r="D66"/>
      <c r="E66"/>
      <c r="F66"/>
      <c r="G66"/>
    </row>
    <row r="67" spans="1:7">
      <c r="A67"/>
      <c r="B67"/>
      <c r="C67"/>
      <c r="D67"/>
      <c r="E67"/>
      <c r="F67"/>
      <c r="G67"/>
    </row>
    <row r="68" spans="1:7">
      <c r="A68"/>
      <c r="B68"/>
      <c r="C68"/>
      <c r="D68"/>
      <c r="E68"/>
      <c r="F68"/>
      <c r="G68"/>
    </row>
    <row r="69" spans="1:7" ht="15" customHeight="1">
      <c r="A69"/>
      <c r="B69"/>
      <c r="C69"/>
      <c r="D69"/>
      <c r="E69"/>
      <c r="F69"/>
      <c r="G69"/>
    </row>
    <row r="70" spans="1:7">
      <c r="A70"/>
      <c r="B70"/>
      <c r="C70"/>
      <c r="D70"/>
      <c r="E70"/>
      <c r="F70"/>
      <c r="G70"/>
    </row>
    <row r="71" spans="1:7">
      <c r="A71"/>
      <c r="B71"/>
      <c r="C71"/>
      <c r="D71"/>
      <c r="E71"/>
      <c r="F71"/>
      <c r="G71"/>
    </row>
    <row r="72" spans="1:7">
      <c r="A72"/>
      <c r="B72"/>
      <c r="C72"/>
      <c r="D72"/>
      <c r="E72"/>
      <c r="F72"/>
      <c r="G72"/>
    </row>
    <row r="73" spans="1:7">
      <c r="A73"/>
      <c r="B73"/>
      <c r="C73"/>
      <c r="D73"/>
      <c r="E73"/>
      <c r="F73"/>
      <c r="G73"/>
    </row>
    <row r="74" spans="1:7">
      <c r="A74"/>
      <c r="B74"/>
      <c r="C74"/>
      <c r="D74"/>
      <c r="E74"/>
      <c r="F74"/>
      <c r="G74"/>
    </row>
    <row r="75" spans="1:7">
      <c r="A75"/>
      <c r="B75"/>
      <c r="C75"/>
      <c r="D75"/>
      <c r="E75"/>
      <c r="F75"/>
      <c r="G75"/>
    </row>
    <row r="76" spans="1:7">
      <c r="A76"/>
      <c r="B76"/>
      <c r="C76"/>
      <c r="D76"/>
      <c r="E76"/>
      <c r="F76"/>
      <c r="G76"/>
    </row>
    <row r="77" spans="1:7" ht="15" customHeight="1">
      <c r="A77"/>
      <c r="B77"/>
      <c r="C77"/>
      <c r="D77"/>
      <c r="E77"/>
      <c r="F77"/>
      <c r="G77"/>
    </row>
    <row r="78" spans="1:7">
      <c r="A78"/>
      <c r="B78"/>
      <c r="C78"/>
      <c r="D78"/>
      <c r="E78"/>
      <c r="F78"/>
      <c r="G78"/>
    </row>
    <row r="79" spans="1:7">
      <c r="A79"/>
      <c r="B79"/>
      <c r="C79"/>
      <c r="D79"/>
      <c r="E79"/>
      <c r="F79"/>
      <c r="G79"/>
    </row>
    <row r="80" spans="1:7">
      <c r="A80"/>
      <c r="B80"/>
      <c r="C80"/>
      <c r="D80"/>
      <c r="E80"/>
      <c r="F80"/>
      <c r="G80"/>
    </row>
    <row r="81" spans="1:7">
      <c r="A81"/>
      <c r="B81"/>
      <c r="C81"/>
      <c r="D81"/>
      <c r="E81"/>
      <c r="F81"/>
      <c r="G81"/>
    </row>
    <row r="82" spans="1:7">
      <c r="A82"/>
      <c r="B82"/>
      <c r="C82"/>
      <c r="D82"/>
      <c r="E82"/>
      <c r="F82"/>
      <c r="G82"/>
    </row>
    <row r="83" spans="1:7">
      <c r="A83"/>
      <c r="B83"/>
      <c r="C83"/>
      <c r="D83"/>
      <c r="E83"/>
      <c r="F83"/>
      <c r="G83"/>
    </row>
    <row r="84" spans="1:7">
      <c r="A84"/>
      <c r="B84"/>
      <c r="C84"/>
      <c r="D84"/>
      <c r="E84"/>
      <c r="F84"/>
      <c r="G84"/>
    </row>
    <row r="85" spans="1:7">
      <c r="A85"/>
      <c r="B85"/>
      <c r="C85"/>
      <c r="D85"/>
      <c r="E85"/>
      <c r="F85"/>
      <c r="G85"/>
    </row>
    <row r="86" spans="1:7">
      <c r="A86"/>
      <c r="B86"/>
      <c r="C86"/>
      <c r="D86"/>
      <c r="E86"/>
      <c r="F86"/>
      <c r="G86"/>
    </row>
    <row r="87" spans="1:7">
      <c r="A87"/>
      <c r="B87"/>
      <c r="C87"/>
      <c r="D87"/>
      <c r="E87"/>
      <c r="F87"/>
      <c r="G87"/>
    </row>
    <row r="88" spans="1:7" ht="15" customHeight="1">
      <c r="A88"/>
      <c r="B88"/>
      <c r="C88"/>
      <c r="D88"/>
      <c r="E88"/>
      <c r="F88"/>
      <c r="G88"/>
    </row>
    <row r="89" spans="1:7">
      <c r="A89"/>
      <c r="B89"/>
      <c r="C89"/>
      <c r="D89"/>
      <c r="E89"/>
      <c r="F89"/>
      <c r="G89"/>
    </row>
    <row r="90" spans="1:7">
      <c r="A90"/>
      <c r="B90"/>
      <c r="C90"/>
      <c r="D90"/>
      <c r="E90"/>
      <c r="F90"/>
      <c r="G90"/>
    </row>
    <row r="91" spans="1:7">
      <c r="A91"/>
      <c r="B91"/>
      <c r="C91"/>
      <c r="D91"/>
      <c r="E91"/>
      <c r="F91"/>
      <c r="G91"/>
    </row>
    <row r="92" spans="1:7">
      <c r="A92"/>
      <c r="B92"/>
      <c r="C92"/>
      <c r="D92"/>
      <c r="E92"/>
      <c r="F92"/>
      <c r="G92"/>
    </row>
    <row r="93" spans="1:7">
      <c r="A93"/>
      <c r="B93"/>
      <c r="C93"/>
      <c r="D93"/>
      <c r="E93"/>
      <c r="F93"/>
      <c r="G93"/>
    </row>
    <row r="94" spans="1:7">
      <c r="A94"/>
      <c r="B94"/>
      <c r="C94"/>
      <c r="D94"/>
      <c r="E94"/>
      <c r="F94"/>
      <c r="G94"/>
    </row>
    <row r="95" spans="1:7">
      <c r="A95"/>
      <c r="B95"/>
      <c r="C95"/>
      <c r="D95"/>
      <c r="E95"/>
      <c r="F95"/>
      <c r="G95"/>
    </row>
    <row r="96" spans="1:7">
      <c r="A96"/>
      <c r="B96"/>
      <c r="C96"/>
      <c r="D96"/>
      <c r="E96"/>
      <c r="F96"/>
      <c r="G96"/>
    </row>
    <row r="97" spans="1:7">
      <c r="A97"/>
      <c r="B97"/>
      <c r="C97"/>
      <c r="D97"/>
      <c r="E97"/>
      <c r="F97"/>
      <c r="G97"/>
    </row>
    <row r="98" spans="1:7">
      <c r="A98"/>
      <c r="B98"/>
      <c r="C98"/>
      <c r="D98"/>
      <c r="E98"/>
      <c r="F98"/>
      <c r="G98"/>
    </row>
    <row r="99" spans="1:7">
      <c r="A99"/>
      <c r="B99"/>
      <c r="C99"/>
      <c r="D99"/>
      <c r="E99"/>
      <c r="F99"/>
      <c r="G99"/>
    </row>
  </sheetData>
  <mergeCells count="1">
    <mergeCell ref="A1:H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election sqref="A1:N1"/>
    </sheetView>
  </sheetViews>
  <sheetFormatPr defaultRowHeight="14.5"/>
  <cols>
    <col min="1" max="1" width="24.54296875" style="113" customWidth="1"/>
    <col min="2" max="2" width="9.26953125" bestFit="1" customWidth="1"/>
    <col min="3" max="3" width="10.453125" bestFit="1" customWidth="1"/>
    <col min="4" max="7" width="9.54296875" bestFit="1" customWidth="1"/>
    <col min="8" max="11" width="10.453125" bestFit="1" customWidth="1"/>
    <col min="12" max="12" width="11.81640625" customWidth="1"/>
    <col min="13" max="13" width="11.7265625" customWidth="1"/>
    <col min="14" max="14" width="13.7265625" customWidth="1"/>
  </cols>
  <sheetData>
    <row r="1" spans="1:14" ht="46.5" customHeight="1">
      <c r="A1" s="1705" t="s">
        <v>574</v>
      </c>
      <c r="B1" s="1705"/>
      <c r="C1" s="1705"/>
      <c r="D1" s="1705"/>
      <c r="E1" s="1705"/>
      <c r="F1" s="1705"/>
      <c r="G1" s="1705"/>
      <c r="H1" s="1705"/>
      <c r="I1" s="1705"/>
      <c r="J1" s="1705"/>
      <c r="K1" s="1705"/>
      <c r="L1" s="1705"/>
      <c r="M1" s="1705"/>
      <c r="N1" s="1705"/>
    </row>
    <row r="2" spans="1:14">
      <c r="A2" s="175"/>
      <c r="B2" s="172">
        <v>2010</v>
      </c>
      <c r="C2" s="172">
        <v>2011</v>
      </c>
      <c r="D2" s="172">
        <v>2012</v>
      </c>
      <c r="E2" s="172">
        <v>2013</v>
      </c>
      <c r="F2" s="172">
        <v>2014</v>
      </c>
      <c r="G2" s="172">
        <v>2015</v>
      </c>
      <c r="H2" s="172">
        <v>2016</v>
      </c>
      <c r="I2" s="172">
        <v>2017</v>
      </c>
      <c r="J2" s="172">
        <v>2018</v>
      </c>
      <c r="K2" s="172">
        <v>2019</v>
      </c>
      <c r="L2" s="172">
        <v>2020</v>
      </c>
      <c r="M2" s="172">
        <v>2021</v>
      </c>
      <c r="N2" s="1242">
        <v>2022</v>
      </c>
    </row>
    <row r="3" spans="1:14">
      <c r="A3" s="1620" t="s">
        <v>240</v>
      </c>
      <c r="B3" s="177">
        <v>293425</v>
      </c>
      <c r="C3" s="177">
        <v>1501073</v>
      </c>
      <c r="D3" s="177">
        <v>1395518</v>
      </c>
      <c r="E3" s="177">
        <v>2193347</v>
      </c>
      <c r="F3" s="177">
        <v>4007565</v>
      </c>
      <c r="G3" s="177">
        <v>6873334</v>
      </c>
      <c r="H3" s="177">
        <v>12967275</v>
      </c>
      <c r="I3" s="177">
        <v>19321360</v>
      </c>
      <c r="J3" s="177">
        <v>32152254</v>
      </c>
      <c r="K3" s="177">
        <v>76625880</v>
      </c>
      <c r="L3" s="177">
        <v>127155405</v>
      </c>
      <c r="M3" s="177">
        <v>74448819</v>
      </c>
      <c r="N3" s="177">
        <v>59272293</v>
      </c>
    </row>
    <row r="4" spans="1:14">
      <c r="A4" s="176"/>
      <c r="B4" s="8"/>
      <c r="C4" s="8"/>
      <c r="D4" s="8"/>
      <c r="E4" s="8"/>
      <c r="F4" s="8"/>
      <c r="G4" s="8"/>
      <c r="H4" s="8"/>
      <c r="I4" s="8"/>
      <c r="J4" s="8"/>
      <c r="K4" s="8"/>
    </row>
    <row r="5" spans="1:14" ht="24" customHeight="1">
      <c r="A5" s="1799" t="s">
        <v>755</v>
      </c>
      <c r="B5" s="1799"/>
      <c r="C5" s="1799"/>
      <c r="D5" s="1799"/>
      <c r="E5" s="1799"/>
      <c r="F5" s="1799"/>
      <c r="G5" s="1799"/>
      <c r="H5" s="1799"/>
      <c r="I5" s="1799"/>
      <c r="J5" s="1799"/>
      <c r="K5" s="1799"/>
      <c r="L5" s="1799"/>
      <c r="M5" s="1799"/>
    </row>
  </sheetData>
  <mergeCells count="2">
    <mergeCell ref="A5:M5"/>
    <mergeCell ref="A1:N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election sqref="A1:N1"/>
    </sheetView>
  </sheetViews>
  <sheetFormatPr defaultRowHeight="14.5"/>
  <cols>
    <col min="1" max="1" width="23.7265625" customWidth="1"/>
  </cols>
  <sheetData>
    <row r="1" spans="1:14" ht="30" customHeight="1">
      <c r="A1" s="1800" t="s">
        <v>1116</v>
      </c>
      <c r="B1" s="1800"/>
      <c r="C1" s="1800"/>
      <c r="D1" s="1800"/>
      <c r="E1" s="1800"/>
      <c r="F1" s="1800"/>
      <c r="G1" s="1800"/>
      <c r="H1" s="1800"/>
      <c r="I1" s="1800"/>
      <c r="J1" s="1800"/>
      <c r="K1" s="1800"/>
      <c r="L1" s="1800"/>
      <c r="M1" s="1800"/>
      <c r="N1" s="1800"/>
    </row>
    <row r="2" spans="1:14">
      <c r="A2" s="171"/>
      <c r="B2" s="178">
        <v>2010</v>
      </c>
      <c r="C2" s="178">
        <v>2011</v>
      </c>
      <c r="D2" s="178">
        <v>2012</v>
      </c>
      <c r="E2" s="178">
        <v>2013</v>
      </c>
      <c r="F2" s="178">
        <v>2014</v>
      </c>
      <c r="G2" s="178">
        <v>2015</v>
      </c>
      <c r="H2" s="178">
        <v>2016</v>
      </c>
      <c r="I2" s="178">
        <v>2017</v>
      </c>
      <c r="J2" s="178">
        <v>2018</v>
      </c>
      <c r="K2" s="178">
        <v>2019</v>
      </c>
      <c r="L2" s="178">
        <v>2020</v>
      </c>
      <c r="M2" s="178">
        <v>2021</v>
      </c>
      <c r="N2" s="178">
        <v>2022</v>
      </c>
    </row>
    <row r="3" spans="1:14" ht="15" customHeight="1">
      <c r="A3" s="1481" t="s">
        <v>240</v>
      </c>
      <c r="B3" s="1502">
        <v>104.5</v>
      </c>
      <c r="C3" s="1502">
        <v>104.18290120098861</v>
      </c>
      <c r="D3" s="1502">
        <v>103.76271573595947</v>
      </c>
      <c r="E3" s="1502">
        <v>101.45314609693096</v>
      </c>
      <c r="F3" s="1502">
        <v>98.878057629076338</v>
      </c>
      <c r="G3" s="1502">
        <v>97.723793608605419</v>
      </c>
      <c r="H3" s="1502">
        <v>99.909498078371101</v>
      </c>
      <c r="I3" s="1502">
        <v>101.61477760693667</v>
      </c>
      <c r="J3" s="1502">
        <v>102.71568875926602</v>
      </c>
      <c r="K3" s="1502">
        <v>102.14203191757161</v>
      </c>
      <c r="L3" s="1502">
        <v>97.473197087338264</v>
      </c>
      <c r="M3" s="1502">
        <v>106.2</v>
      </c>
      <c r="N3" s="1502">
        <v>99.1</v>
      </c>
    </row>
    <row r="5" spans="1:14" ht="16">
      <c r="A5" s="27" t="s">
        <v>1234</v>
      </c>
    </row>
  </sheetData>
  <mergeCells count="1">
    <mergeCell ref="A1:N1"/>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workbookViewId="0">
      <selection sqref="A1:N1"/>
    </sheetView>
  </sheetViews>
  <sheetFormatPr defaultRowHeight="14.5"/>
  <cols>
    <col min="1" max="1" width="29.1796875" style="20" customWidth="1"/>
  </cols>
  <sheetData>
    <row r="1" spans="1:14" ht="36.75" customHeight="1">
      <c r="A1" s="1802" t="s">
        <v>1213</v>
      </c>
      <c r="B1" s="1802"/>
      <c r="C1" s="1802"/>
      <c r="D1" s="1802"/>
      <c r="E1" s="1802"/>
      <c r="F1" s="1802"/>
      <c r="G1" s="1802"/>
      <c r="H1" s="1802"/>
      <c r="I1" s="1802"/>
      <c r="J1" s="1802"/>
      <c r="K1" s="1802"/>
      <c r="L1" s="1802"/>
      <c r="M1" s="1802"/>
      <c r="N1" s="1802"/>
    </row>
    <row r="2" spans="1:14">
      <c r="A2" s="180" t="s">
        <v>373</v>
      </c>
      <c r="B2" s="1586" t="s">
        <v>230</v>
      </c>
      <c r="C2" s="1586" t="s">
        <v>231</v>
      </c>
      <c r="D2" s="1586" t="s">
        <v>232</v>
      </c>
      <c r="E2" s="1586" t="s">
        <v>233</v>
      </c>
      <c r="F2" s="1586" t="s">
        <v>234</v>
      </c>
      <c r="G2" s="1586" t="s">
        <v>235</v>
      </c>
      <c r="H2" s="1586" t="s">
        <v>236</v>
      </c>
      <c r="I2" s="1586" t="s">
        <v>392</v>
      </c>
      <c r="J2" s="1586" t="s">
        <v>393</v>
      </c>
      <c r="K2" s="1586" t="s">
        <v>394</v>
      </c>
      <c r="L2" s="1586" t="s">
        <v>239</v>
      </c>
      <c r="M2" s="1586" t="s">
        <v>601</v>
      </c>
      <c r="N2" s="1586" t="s">
        <v>1212</v>
      </c>
    </row>
    <row r="3" spans="1:14" ht="22.5" customHeight="1">
      <c r="A3" s="962" t="s">
        <v>242</v>
      </c>
      <c r="B3" s="1585">
        <v>102.8</v>
      </c>
      <c r="C3" s="1585">
        <v>104.5</v>
      </c>
      <c r="D3" s="1585">
        <v>103.4</v>
      </c>
      <c r="E3" s="1585">
        <v>101.2</v>
      </c>
      <c r="F3" s="1585">
        <v>100.4</v>
      </c>
      <c r="G3" s="1585">
        <v>98.9</v>
      </c>
      <c r="H3" s="1585">
        <v>101</v>
      </c>
      <c r="I3" s="1480">
        <v>101.6</v>
      </c>
      <c r="J3" s="1480">
        <v>102.6</v>
      </c>
      <c r="K3" s="1480">
        <v>101.6</v>
      </c>
      <c r="L3" s="1587">
        <v>99.4</v>
      </c>
      <c r="M3" s="1587">
        <v>109.8</v>
      </c>
      <c r="N3" s="1587">
        <v>98.9</v>
      </c>
    </row>
    <row r="4" spans="1:14">
      <c r="A4" s="182" t="s">
        <v>312</v>
      </c>
      <c r="B4" s="1588">
        <v>109.6</v>
      </c>
      <c r="C4" s="1588">
        <v>110.9</v>
      </c>
      <c r="D4" s="1588">
        <v>105.2</v>
      </c>
      <c r="E4" s="1588">
        <v>102.7</v>
      </c>
      <c r="F4" s="1588">
        <v>102.6</v>
      </c>
      <c r="G4" s="1588">
        <v>102.8</v>
      </c>
      <c r="H4" s="1588">
        <v>103.2</v>
      </c>
      <c r="I4" s="1589">
        <v>104</v>
      </c>
      <c r="J4" s="1589">
        <v>102.6</v>
      </c>
      <c r="K4" s="1589">
        <v>102</v>
      </c>
      <c r="L4" s="1590">
        <v>100.3</v>
      </c>
      <c r="M4" s="1590">
        <v>103.4</v>
      </c>
      <c r="N4" s="1590">
        <v>100.2</v>
      </c>
    </row>
    <row r="5" spans="1:14">
      <c r="A5" s="182" t="s">
        <v>313</v>
      </c>
      <c r="B5" s="1588">
        <v>105.2</v>
      </c>
      <c r="C5" s="1588">
        <v>109.2</v>
      </c>
      <c r="D5" s="1588">
        <v>109.3</v>
      </c>
      <c r="E5" s="1588">
        <v>101.9</v>
      </c>
      <c r="F5" s="1588">
        <v>104.3</v>
      </c>
      <c r="G5" s="1588">
        <v>102.2</v>
      </c>
      <c r="H5" s="1588">
        <v>100.8</v>
      </c>
      <c r="I5" s="1589">
        <v>104.5</v>
      </c>
      <c r="J5" s="1589">
        <v>103.8</v>
      </c>
      <c r="K5" s="1589">
        <v>103.1</v>
      </c>
      <c r="L5" s="1590">
        <v>100.3</v>
      </c>
      <c r="M5" s="1590">
        <v>104.9</v>
      </c>
      <c r="N5" s="1590">
        <v>101</v>
      </c>
    </row>
    <row r="6" spans="1:14">
      <c r="A6" s="182" t="s">
        <v>245</v>
      </c>
      <c r="B6" s="1588">
        <v>107.3</v>
      </c>
      <c r="C6" s="1588">
        <v>103.5</v>
      </c>
      <c r="D6" s="1588">
        <v>102.9</v>
      </c>
      <c r="E6" s="1588">
        <v>102.1</v>
      </c>
      <c r="F6" s="1588">
        <v>101.4</v>
      </c>
      <c r="G6" s="1588">
        <v>99</v>
      </c>
      <c r="H6" s="1588">
        <v>101.2</v>
      </c>
      <c r="I6" s="1589">
        <v>101.4</v>
      </c>
      <c r="J6" s="1589">
        <v>101.4</v>
      </c>
      <c r="K6" s="1589">
        <v>107.2</v>
      </c>
      <c r="L6" s="1590">
        <v>100.7</v>
      </c>
      <c r="M6" s="1590">
        <v>114.4</v>
      </c>
      <c r="N6" s="1590">
        <v>94.5</v>
      </c>
    </row>
    <row r="7" spans="1:14">
      <c r="A7" s="182" t="s">
        <v>246</v>
      </c>
      <c r="B7" s="1588">
        <v>101.3</v>
      </c>
      <c r="C7" s="1588">
        <v>111.5</v>
      </c>
      <c r="D7" s="1588">
        <v>109.4</v>
      </c>
      <c r="E7" s="1588">
        <v>102.3</v>
      </c>
      <c r="F7" s="1588">
        <v>105.9</v>
      </c>
      <c r="G7" s="1588">
        <v>100.4</v>
      </c>
      <c r="H7" s="1588">
        <v>101.3</v>
      </c>
      <c r="I7" s="1589">
        <v>102.4</v>
      </c>
      <c r="J7" s="1589">
        <v>102.9</v>
      </c>
      <c r="K7" s="1589">
        <v>101.5</v>
      </c>
      <c r="L7" s="1590">
        <v>97.9</v>
      </c>
      <c r="M7" s="1590">
        <v>104.9</v>
      </c>
      <c r="N7" s="1590">
        <v>98.3</v>
      </c>
    </row>
    <row r="8" spans="1:14">
      <c r="A8" s="182" t="s">
        <v>247</v>
      </c>
      <c r="B8" s="1588">
        <v>102.5</v>
      </c>
      <c r="C8" s="1588">
        <v>101.2</v>
      </c>
      <c r="D8" s="1588">
        <v>96.9</v>
      </c>
      <c r="E8" s="1588">
        <v>105.6</v>
      </c>
      <c r="F8" s="1588">
        <v>90.4</v>
      </c>
      <c r="G8" s="1588">
        <v>101.9</v>
      </c>
      <c r="H8" s="1588">
        <v>97.1</v>
      </c>
      <c r="I8" s="1589">
        <v>100.2</v>
      </c>
      <c r="J8" s="1589">
        <v>102.4</v>
      </c>
      <c r="K8" s="1589">
        <v>103.4</v>
      </c>
      <c r="L8" s="1590">
        <v>102.2</v>
      </c>
      <c r="M8" s="1590">
        <v>103</v>
      </c>
      <c r="N8" s="1590">
        <v>101.3</v>
      </c>
    </row>
    <row r="9" spans="1:14">
      <c r="A9" s="182" t="s">
        <v>248</v>
      </c>
      <c r="B9" s="1588">
        <v>110.4</v>
      </c>
      <c r="C9" s="1588">
        <v>113.2</v>
      </c>
      <c r="D9" s="1588">
        <v>109.8</v>
      </c>
      <c r="E9" s="1588">
        <v>97.4</v>
      </c>
      <c r="F9" s="1588">
        <v>102.9</v>
      </c>
      <c r="G9" s="1588">
        <v>94.3</v>
      </c>
      <c r="H9" s="1588">
        <v>102.5</v>
      </c>
      <c r="I9" s="1589">
        <v>105.3</v>
      </c>
      <c r="J9" s="1589">
        <v>103</v>
      </c>
      <c r="K9" s="1589">
        <v>102.8</v>
      </c>
      <c r="L9" s="1590">
        <v>99.1</v>
      </c>
      <c r="M9" s="1590">
        <v>107</v>
      </c>
      <c r="N9" s="1590">
        <v>87.9</v>
      </c>
    </row>
    <row r="10" spans="1:14">
      <c r="A10" s="182" t="s">
        <v>314</v>
      </c>
      <c r="B10" s="1588">
        <v>107.2</v>
      </c>
      <c r="C10" s="1588">
        <v>104.7</v>
      </c>
      <c r="D10" s="1588">
        <v>104.7</v>
      </c>
      <c r="E10" s="1588">
        <v>102.7</v>
      </c>
      <c r="F10" s="1588">
        <v>100.7</v>
      </c>
      <c r="G10" s="1588">
        <v>99</v>
      </c>
      <c r="H10" s="1588">
        <v>97.3</v>
      </c>
      <c r="I10" s="1589">
        <v>102.9</v>
      </c>
      <c r="J10" s="1589">
        <v>101.1</v>
      </c>
      <c r="K10" s="1589">
        <v>102.3</v>
      </c>
      <c r="L10" s="1590">
        <v>97</v>
      </c>
      <c r="M10" s="1590">
        <v>106.1</v>
      </c>
      <c r="N10" s="1590">
        <v>99.8</v>
      </c>
    </row>
    <row r="11" spans="1:14">
      <c r="A11" s="182" t="s">
        <v>249</v>
      </c>
      <c r="B11" s="1588">
        <v>103.8</v>
      </c>
      <c r="C11" s="1588">
        <v>109.1</v>
      </c>
      <c r="D11" s="1588">
        <v>105</v>
      </c>
      <c r="E11" s="1588">
        <v>104.3</v>
      </c>
      <c r="F11" s="1588">
        <v>104.6</v>
      </c>
      <c r="G11" s="1588">
        <v>102.9</v>
      </c>
      <c r="H11" s="1588">
        <v>103.7</v>
      </c>
      <c r="I11" s="1589">
        <v>103</v>
      </c>
      <c r="J11" s="1589">
        <v>103.6</v>
      </c>
      <c r="K11" s="1589">
        <v>103.2</v>
      </c>
      <c r="L11" s="1590">
        <v>102.6</v>
      </c>
      <c r="M11" s="1590">
        <v>106.8</v>
      </c>
      <c r="N11" s="1590">
        <v>95.7</v>
      </c>
    </row>
    <row r="12" spans="1:14">
      <c r="A12" s="182" t="s">
        <v>250</v>
      </c>
      <c r="B12" s="1588">
        <v>104.4</v>
      </c>
      <c r="C12" s="1588">
        <v>105.3</v>
      </c>
      <c r="D12" s="1588">
        <v>102.2</v>
      </c>
      <c r="E12" s="1588">
        <v>103.7</v>
      </c>
      <c r="F12" s="1588">
        <v>105.3</v>
      </c>
      <c r="G12" s="1588">
        <v>101.2</v>
      </c>
      <c r="H12" s="1588">
        <v>101.7</v>
      </c>
      <c r="I12" s="1589">
        <v>101.5</v>
      </c>
      <c r="J12" s="1589">
        <v>102.6</v>
      </c>
      <c r="K12" s="1589">
        <v>98.7</v>
      </c>
      <c r="L12" s="1590">
        <v>103.5</v>
      </c>
      <c r="M12" s="1590">
        <v>105.6</v>
      </c>
      <c r="N12" s="1590">
        <v>93.1</v>
      </c>
    </row>
    <row r="13" spans="1:14">
      <c r="A13" s="182" t="s">
        <v>251</v>
      </c>
      <c r="B13" s="1588">
        <v>106.5</v>
      </c>
      <c r="C13" s="1588">
        <v>106.8</v>
      </c>
      <c r="D13" s="1588">
        <v>107</v>
      </c>
      <c r="E13" s="1588">
        <v>100.9</v>
      </c>
      <c r="F13" s="1588">
        <v>98.8</v>
      </c>
      <c r="G13" s="1588">
        <v>101.3</v>
      </c>
      <c r="H13" s="1588">
        <v>102</v>
      </c>
      <c r="I13" s="1589">
        <v>100.6</v>
      </c>
      <c r="J13" s="1589">
        <v>100.8</v>
      </c>
      <c r="K13" s="1589">
        <v>104.9</v>
      </c>
      <c r="L13" s="1590">
        <v>98.2</v>
      </c>
      <c r="M13" s="1590">
        <v>111</v>
      </c>
      <c r="N13" s="1590">
        <v>94.2</v>
      </c>
    </row>
    <row r="14" spans="1:14">
      <c r="A14" s="182" t="s">
        <v>252</v>
      </c>
      <c r="B14" s="1588">
        <v>104.2</v>
      </c>
      <c r="C14" s="1588">
        <v>114.2</v>
      </c>
      <c r="D14" s="1588">
        <v>104.5</v>
      </c>
      <c r="E14" s="1588">
        <v>102.5</v>
      </c>
      <c r="F14" s="1588">
        <v>102.1</v>
      </c>
      <c r="G14" s="1588">
        <v>103.1</v>
      </c>
      <c r="H14" s="1588">
        <v>98.6</v>
      </c>
      <c r="I14" s="1589">
        <v>99.4</v>
      </c>
      <c r="J14" s="1589">
        <v>102.1</v>
      </c>
      <c r="K14" s="1589">
        <v>103.7</v>
      </c>
      <c r="L14" s="1590">
        <v>101</v>
      </c>
      <c r="M14" s="1590">
        <v>103.3</v>
      </c>
      <c r="N14" s="1590">
        <v>98.5</v>
      </c>
    </row>
    <row r="15" spans="1:14">
      <c r="A15" s="182" t="s">
        <v>253</v>
      </c>
      <c r="B15" s="1588">
        <v>105.2</v>
      </c>
      <c r="C15" s="1588">
        <v>109.3</v>
      </c>
      <c r="D15" s="1588">
        <v>105.3</v>
      </c>
      <c r="E15" s="1588">
        <v>102.8</v>
      </c>
      <c r="F15" s="1588">
        <v>99.4</v>
      </c>
      <c r="G15" s="1588">
        <v>98.6</v>
      </c>
      <c r="H15" s="1588">
        <v>99.5</v>
      </c>
      <c r="I15" s="1589">
        <v>102.3</v>
      </c>
      <c r="J15" s="1589">
        <v>100.9</v>
      </c>
      <c r="K15" s="1589">
        <v>101.9</v>
      </c>
      <c r="L15" s="1590">
        <v>101.9</v>
      </c>
      <c r="M15" s="1590">
        <v>105.1</v>
      </c>
      <c r="N15" s="1590">
        <v>102.8</v>
      </c>
    </row>
    <row r="16" spans="1:14">
      <c r="A16" s="182" t="s">
        <v>254</v>
      </c>
      <c r="B16" s="1588">
        <v>108.4</v>
      </c>
      <c r="C16" s="1588">
        <v>105.3</v>
      </c>
      <c r="D16" s="1588">
        <v>104.6</v>
      </c>
      <c r="E16" s="1588">
        <v>105.1</v>
      </c>
      <c r="F16" s="1588">
        <v>100.9</v>
      </c>
      <c r="G16" s="1588">
        <v>99.6</v>
      </c>
      <c r="H16" s="1588">
        <v>98.3</v>
      </c>
      <c r="I16" s="1589">
        <v>103.5</v>
      </c>
      <c r="J16" s="1589">
        <v>102.6</v>
      </c>
      <c r="K16" s="1589">
        <v>100.8</v>
      </c>
      <c r="L16" s="1590">
        <v>100.1</v>
      </c>
      <c r="M16" s="1590">
        <v>106.3</v>
      </c>
      <c r="N16" s="1590">
        <v>101.6</v>
      </c>
    </row>
    <row r="17" spans="1:14">
      <c r="A17" s="182" t="s">
        <v>315</v>
      </c>
      <c r="B17" s="1588">
        <v>97.8</v>
      </c>
      <c r="C17" s="1588">
        <v>113.7</v>
      </c>
      <c r="D17" s="1588">
        <v>109.6</v>
      </c>
      <c r="E17" s="1588">
        <v>109.9</v>
      </c>
      <c r="F17" s="1588">
        <v>106.3</v>
      </c>
      <c r="G17" s="1588">
        <v>107.9</v>
      </c>
      <c r="H17" s="1588">
        <v>96.1</v>
      </c>
      <c r="I17" s="1589">
        <v>101.9</v>
      </c>
      <c r="J17" s="1589">
        <v>104.6</v>
      </c>
      <c r="K17" s="1589">
        <v>99</v>
      </c>
      <c r="L17" s="1590">
        <v>101.4</v>
      </c>
      <c r="M17" s="1590">
        <v>101.6</v>
      </c>
      <c r="N17" s="1590">
        <v>99.5</v>
      </c>
    </row>
    <row r="18" spans="1:14">
      <c r="A18" s="182" t="s">
        <v>255</v>
      </c>
      <c r="B18" s="1588">
        <v>104.3</v>
      </c>
      <c r="C18" s="1588">
        <v>106.7</v>
      </c>
      <c r="D18" s="1588">
        <v>100.6</v>
      </c>
      <c r="E18" s="1588">
        <v>101.6</v>
      </c>
      <c r="F18" s="1588">
        <v>99.6</v>
      </c>
      <c r="G18" s="1588">
        <v>100.2</v>
      </c>
      <c r="H18" s="1588">
        <v>102.2</v>
      </c>
      <c r="I18" s="1589">
        <v>102</v>
      </c>
      <c r="J18" s="1589">
        <v>104.7</v>
      </c>
      <c r="K18" s="1589">
        <v>99.3</v>
      </c>
      <c r="L18" s="1590">
        <v>97.5</v>
      </c>
      <c r="M18" s="1590">
        <v>104.3</v>
      </c>
      <c r="N18" s="1590">
        <v>98.1</v>
      </c>
    </row>
    <row r="19" spans="1:14">
      <c r="A19" s="182" t="s">
        <v>256</v>
      </c>
      <c r="B19" s="1588">
        <v>104.4</v>
      </c>
      <c r="C19" s="1588">
        <v>105.9</v>
      </c>
      <c r="D19" s="1588">
        <v>103.1</v>
      </c>
      <c r="E19" s="1588">
        <v>105.1</v>
      </c>
      <c r="F19" s="1588">
        <v>106.4</v>
      </c>
      <c r="G19" s="1588">
        <v>106.1</v>
      </c>
      <c r="H19" s="1588">
        <v>104.6</v>
      </c>
      <c r="I19" s="1589">
        <v>104.5</v>
      </c>
      <c r="J19" s="1589">
        <v>103.9</v>
      </c>
      <c r="K19" s="1589">
        <v>101</v>
      </c>
      <c r="L19" s="1590">
        <v>104.2</v>
      </c>
      <c r="M19" s="1590">
        <v>106.9</v>
      </c>
      <c r="N19" s="1590">
        <v>105</v>
      </c>
    </row>
    <row r="20" spans="1:14">
      <c r="A20" s="182" t="s">
        <v>316</v>
      </c>
      <c r="B20" s="1588">
        <v>103.6</v>
      </c>
      <c r="C20" s="1588">
        <v>107.4</v>
      </c>
      <c r="D20" s="1588">
        <v>104.6</v>
      </c>
      <c r="E20" s="1588">
        <v>102.6</v>
      </c>
      <c r="F20" s="1588">
        <v>101.9</v>
      </c>
      <c r="G20" s="1588">
        <v>100.4</v>
      </c>
      <c r="H20" s="1588">
        <v>101.2</v>
      </c>
      <c r="I20" s="1589">
        <v>102.5</v>
      </c>
      <c r="J20" s="1589">
        <v>103.6</v>
      </c>
      <c r="K20" s="1589">
        <v>100.6</v>
      </c>
      <c r="L20" s="1590">
        <v>100.4</v>
      </c>
      <c r="M20" s="1590">
        <v>106.3</v>
      </c>
      <c r="N20" s="1590">
        <v>98.1</v>
      </c>
    </row>
    <row r="21" spans="1:14">
      <c r="A21" s="182" t="s">
        <v>257</v>
      </c>
      <c r="B21" s="1588">
        <v>100.3</v>
      </c>
      <c r="C21" s="1588">
        <v>101.8</v>
      </c>
      <c r="D21" s="1588">
        <v>100.1</v>
      </c>
      <c r="E21" s="1588">
        <v>99.9</v>
      </c>
      <c r="F21" s="1588">
        <v>99.3</v>
      </c>
      <c r="G21" s="1588">
        <v>97</v>
      </c>
      <c r="H21" s="1588">
        <v>100.3</v>
      </c>
      <c r="I21" s="1589">
        <v>101</v>
      </c>
      <c r="J21" s="1589">
        <v>102.3</v>
      </c>
      <c r="K21" s="1589">
        <v>100.4</v>
      </c>
      <c r="L21" s="1590">
        <v>98.9</v>
      </c>
      <c r="M21" s="1590">
        <v>111</v>
      </c>
      <c r="N21" s="1590">
        <v>100.1</v>
      </c>
    </row>
    <row r="22" spans="1:14" ht="26">
      <c r="A22" s="181" t="s">
        <v>258</v>
      </c>
      <c r="B22" s="1585">
        <v>104.3</v>
      </c>
      <c r="C22" s="1585">
        <v>105.9</v>
      </c>
      <c r="D22" s="1585">
        <v>103.5</v>
      </c>
      <c r="E22" s="1585">
        <v>99.8</v>
      </c>
      <c r="F22" s="1585">
        <v>100.4</v>
      </c>
      <c r="G22" s="1585">
        <v>101.3</v>
      </c>
      <c r="H22" s="1585">
        <v>101.5</v>
      </c>
      <c r="I22" s="1480">
        <v>100.5</v>
      </c>
      <c r="J22" s="1480">
        <v>102.1</v>
      </c>
      <c r="K22" s="1480">
        <v>101.6</v>
      </c>
      <c r="L22" s="1591">
        <v>98.1</v>
      </c>
      <c r="M22" s="1591">
        <v>112.8</v>
      </c>
      <c r="N22" s="1591">
        <v>97.8</v>
      </c>
    </row>
    <row r="23" spans="1:14">
      <c r="A23" s="182" t="s">
        <v>259</v>
      </c>
      <c r="B23" s="1588">
        <v>105.3</v>
      </c>
      <c r="C23" s="1588">
        <v>102.9</v>
      </c>
      <c r="D23" s="1588">
        <v>101.9</v>
      </c>
      <c r="E23" s="1588">
        <v>101.1</v>
      </c>
      <c r="F23" s="1588">
        <v>100.4</v>
      </c>
      <c r="G23" s="1588">
        <v>100.8</v>
      </c>
      <c r="H23" s="1588">
        <v>100.5</v>
      </c>
      <c r="I23" s="1589">
        <v>101.2</v>
      </c>
      <c r="J23" s="1589">
        <v>101.8</v>
      </c>
      <c r="K23" s="1589">
        <v>101</v>
      </c>
      <c r="L23" s="1590">
        <v>100.9</v>
      </c>
      <c r="M23" s="1590">
        <v>103.9</v>
      </c>
      <c r="N23" s="1590">
        <v>92.2</v>
      </c>
    </row>
    <row r="24" spans="1:14">
      <c r="A24" s="182" t="s">
        <v>260</v>
      </c>
      <c r="B24" s="1588">
        <v>104</v>
      </c>
      <c r="C24" s="1588">
        <v>107</v>
      </c>
      <c r="D24" s="1588">
        <v>102.8</v>
      </c>
      <c r="E24" s="1588">
        <v>97.7</v>
      </c>
      <c r="F24" s="1588">
        <v>96.6</v>
      </c>
      <c r="G24" s="1588">
        <v>99.2</v>
      </c>
      <c r="H24" s="1588">
        <v>99.3</v>
      </c>
      <c r="I24" s="1589">
        <v>97.2</v>
      </c>
      <c r="J24" s="1589">
        <v>99.9</v>
      </c>
      <c r="K24" s="1589">
        <v>102.1</v>
      </c>
      <c r="L24" s="1590">
        <v>94.8</v>
      </c>
      <c r="M24" s="1590">
        <v>103.2</v>
      </c>
      <c r="N24" s="1590">
        <v>101.5</v>
      </c>
    </row>
    <row r="25" spans="1:14">
      <c r="A25" s="182" t="s">
        <v>317</v>
      </c>
      <c r="B25" s="1588">
        <v>101.7</v>
      </c>
      <c r="C25" s="1588">
        <v>102.7</v>
      </c>
      <c r="D25" s="1588">
        <v>101.5</v>
      </c>
      <c r="E25" s="1588">
        <v>102</v>
      </c>
      <c r="F25" s="1588">
        <v>102.8</v>
      </c>
      <c r="G25" s="1588">
        <v>104</v>
      </c>
      <c r="H25" s="1588">
        <v>103.3</v>
      </c>
      <c r="I25" s="1589">
        <v>102.5</v>
      </c>
      <c r="J25" s="1589">
        <v>100.2</v>
      </c>
      <c r="K25" s="1589">
        <v>101</v>
      </c>
      <c r="L25" s="1590">
        <v>94.2</v>
      </c>
      <c r="M25" s="1590">
        <v>106.4</v>
      </c>
      <c r="N25" s="1590">
        <v>104.1</v>
      </c>
    </row>
    <row r="26" spans="1:14">
      <c r="A26" s="183" t="s">
        <v>262</v>
      </c>
      <c r="B26" s="1588">
        <v>0</v>
      </c>
      <c r="C26" s="1588">
        <v>0</v>
      </c>
      <c r="D26" s="1588">
        <v>94.1</v>
      </c>
      <c r="E26" s="1588">
        <v>98.7</v>
      </c>
      <c r="F26" s="1588">
        <v>102.9</v>
      </c>
      <c r="G26" s="1588">
        <v>108.3</v>
      </c>
      <c r="H26" s="1588">
        <v>108</v>
      </c>
      <c r="I26" s="1589">
        <v>98.2</v>
      </c>
      <c r="J26" s="1589">
        <v>92.6</v>
      </c>
      <c r="K26" s="1589">
        <v>99.5</v>
      </c>
      <c r="L26" s="1590">
        <v>85.1</v>
      </c>
      <c r="M26" s="1590">
        <v>108.1</v>
      </c>
      <c r="N26" s="1590">
        <v>112.5</v>
      </c>
    </row>
    <row r="27" spans="1:14" ht="17.25" customHeight="1">
      <c r="A27" s="184" t="s">
        <v>318</v>
      </c>
      <c r="B27" s="1588">
        <v>0</v>
      </c>
      <c r="C27" s="1588">
        <v>0</v>
      </c>
      <c r="D27" s="1588">
        <v>105.1</v>
      </c>
      <c r="E27" s="1588">
        <v>103</v>
      </c>
      <c r="F27" s="1588">
        <v>101.9</v>
      </c>
      <c r="G27" s="1588">
        <v>100.9</v>
      </c>
      <c r="H27" s="1588">
        <v>100</v>
      </c>
      <c r="I27" s="1589">
        <v>104.5</v>
      </c>
      <c r="J27" s="1589">
        <v>103.9</v>
      </c>
      <c r="K27" s="1589">
        <v>101.4</v>
      </c>
      <c r="L27" s="1590">
        <v>98.9</v>
      </c>
      <c r="M27" s="1590">
        <v>104.9</v>
      </c>
      <c r="N27" s="1590">
        <v>98.1</v>
      </c>
    </row>
    <row r="28" spans="1:14">
      <c r="A28" s="156" t="s">
        <v>263</v>
      </c>
      <c r="B28" s="1588">
        <v>106.2</v>
      </c>
      <c r="C28" s="1588">
        <v>107.3</v>
      </c>
      <c r="D28" s="1588">
        <v>105</v>
      </c>
      <c r="E28" s="1588">
        <v>95.9</v>
      </c>
      <c r="F28" s="1588">
        <v>103.2</v>
      </c>
      <c r="G28" s="1588">
        <v>101.5</v>
      </c>
      <c r="H28" s="1588">
        <v>100.4</v>
      </c>
      <c r="I28" s="1589">
        <v>101.2</v>
      </c>
      <c r="J28" s="1589">
        <v>103</v>
      </c>
      <c r="K28" s="1589">
        <v>100</v>
      </c>
      <c r="L28" s="1590">
        <v>98.8</v>
      </c>
      <c r="M28" s="1590">
        <v>103.9</v>
      </c>
      <c r="N28" s="1590">
        <v>96.1</v>
      </c>
    </row>
    <row r="29" spans="1:14">
      <c r="A29" s="156" t="s">
        <v>264</v>
      </c>
      <c r="B29" s="1588">
        <v>107.3</v>
      </c>
      <c r="C29" s="1588">
        <v>104.2</v>
      </c>
      <c r="D29" s="1588">
        <v>104</v>
      </c>
      <c r="E29" s="1588">
        <v>100.1</v>
      </c>
      <c r="F29" s="1588">
        <v>103.9</v>
      </c>
      <c r="G29" s="1588">
        <v>97.8</v>
      </c>
      <c r="H29" s="1588">
        <v>101.3</v>
      </c>
      <c r="I29" s="1589">
        <v>101.2</v>
      </c>
      <c r="J29" s="1589">
        <v>102.5</v>
      </c>
      <c r="K29" s="1589">
        <v>100.7</v>
      </c>
      <c r="L29" s="1590">
        <v>99.4</v>
      </c>
      <c r="M29" s="1590">
        <v>108.2</v>
      </c>
      <c r="N29" s="1590">
        <v>95</v>
      </c>
    </row>
    <row r="30" spans="1:14">
      <c r="A30" s="156" t="s">
        <v>319</v>
      </c>
      <c r="B30" s="1588">
        <v>104.8</v>
      </c>
      <c r="C30" s="1588">
        <v>105.7</v>
      </c>
      <c r="D30" s="1588">
        <v>105.3</v>
      </c>
      <c r="E30" s="1588">
        <v>97.7</v>
      </c>
      <c r="F30" s="1588">
        <v>99.5</v>
      </c>
      <c r="G30" s="1588">
        <v>104.2</v>
      </c>
      <c r="H30" s="1588">
        <v>101.3</v>
      </c>
      <c r="I30" s="1589">
        <v>100.6</v>
      </c>
      <c r="J30" s="1589">
        <v>102.9</v>
      </c>
      <c r="K30" s="1589">
        <v>101.1</v>
      </c>
      <c r="L30" s="1590">
        <v>98.3</v>
      </c>
      <c r="M30" s="1590">
        <v>105.8</v>
      </c>
      <c r="N30" s="1590">
        <v>98.9</v>
      </c>
    </row>
    <row r="31" spans="1:14">
      <c r="A31" s="156" t="s">
        <v>320</v>
      </c>
      <c r="B31" s="1588">
        <v>100.1</v>
      </c>
      <c r="C31" s="1588">
        <v>100.5</v>
      </c>
      <c r="D31" s="1588">
        <v>101.4</v>
      </c>
      <c r="E31" s="1588">
        <v>101.9</v>
      </c>
      <c r="F31" s="1588">
        <v>102.2</v>
      </c>
      <c r="G31" s="1588">
        <v>101.8</v>
      </c>
      <c r="H31" s="1588">
        <v>101.2</v>
      </c>
      <c r="I31" s="1589">
        <v>102</v>
      </c>
      <c r="J31" s="1589">
        <v>101.2</v>
      </c>
      <c r="K31" s="1589">
        <v>105.9</v>
      </c>
      <c r="L31" s="1590">
        <v>108.3</v>
      </c>
      <c r="M31" s="1590">
        <v>106.9</v>
      </c>
      <c r="N31" s="1590">
        <v>94</v>
      </c>
    </row>
    <row r="32" spans="1:14">
      <c r="A32" s="156" t="s">
        <v>266</v>
      </c>
      <c r="B32" s="1588">
        <v>103.3</v>
      </c>
      <c r="C32" s="1588">
        <v>104.5</v>
      </c>
      <c r="D32" s="1588">
        <v>108.9</v>
      </c>
      <c r="E32" s="1588">
        <v>102.5</v>
      </c>
      <c r="F32" s="1588">
        <v>105.8</v>
      </c>
      <c r="G32" s="1588">
        <v>102.7</v>
      </c>
      <c r="H32" s="1588">
        <v>102.1</v>
      </c>
      <c r="I32" s="1589">
        <v>102.7</v>
      </c>
      <c r="J32" s="1589">
        <v>99.2</v>
      </c>
      <c r="K32" s="1589">
        <v>103</v>
      </c>
      <c r="L32" s="1590">
        <v>100.6</v>
      </c>
      <c r="M32" s="1590">
        <v>105</v>
      </c>
      <c r="N32" s="1590">
        <v>99.7</v>
      </c>
    </row>
    <row r="33" spans="1:14">
      <c r="A33" s="156" t="s">
        <v>321</v>
      </c>
      <c r="B33" s="1588">
        <v>107.1</v>
      </c>
      <c r="C33" s="1588">
        <v>107.7</v>
      </c>
      <c r="D33" s="1588">
        <v>100.8</v>
      </c>
      <c r="E33" s="1588">
        <v>101.3</v>
      </c>
      <c r="F33" s="1588">
        <v>100.3</v>
      </c>
      <c r="G33" s="1588">
        <v>98.8</v>
      </c>
      <c r="H33" s="1588">
        <v>101.4</v>
      </c>
      <c r="I33" s="1589">
        <v>101.5</v>
      </c>
      <c r="J33" s="1589">
        <v>102.8</v>
      </c>
      <c r="K33" s="1589">
        <v>103.5</v>
      </c>
      <c r="L33" s="1590">
        <v>98.1</v>
      </c>
      <c r="M33" s="1590">
        <v>102.6</v>
      </c>
      <c r="N33" s="1590">
        <v>100.5</v>
      </c>
    </row>
    <row r="34" spans="1:14">
      <c r="A34" s="156" t="s">
        <v>267</v>
      </c>
      <c r="B34" s="1588">
        <v>104.5</v>
      </c>
      <c r="C34" s="1588">
        <v>107</v>
      </c>
      <c r="D34" s="1588">
        <v>103</v>
      </c>
      <c r="E34" s="1588">
        <v>100</v>
      </c>
      <c r="F34" s="1588">
        <v>99.4</v>
      </c>
      <c r="G34" s="1588">
        <v>100.5</v>
      </c>
      <c r="H34" s="1588">
        <v>101.4</v>
      </c>
      <c r="I34" s="1589">
        <v>99.9</v>
      </c>
      <c r="J34" s="1589">
        <v>102.4</v>
      </c>
      <c r="K34" s="1589">
        <v>101.4</v>
      </c>
      <c r="L34" s="1590">
        <v>97.5</v>
      </c>
      <c r="M34" s="1590">
        <v>120.3</v>
      </c>
      <c r="N34" s="1590">
        <v>97.5</v>
      </c>
    </row>
    <row r="35" spans="1:14">
      <c r="A35" s="154" t="s">
        <v>268</v>
      </c>
      <c r="B35" s="1585">
        <v>105.4</v>
      </c>
      <c r="C35" s="1585">
        <v>106.4</v>
      </c>
      <c r="D35" s="1585">
        <v>103.5</v>
      </c>
      <c r="E35" s="1585">
        <v>103.7</v>
      </c>
      <c r="F35" s="1585">
        <v>87.6</v>
      </c>
      <c r="G35" s="1585">
        <v>99</v>
      </c>
      <c r="H35" s="1585">
        <v>100.9</v>
      </c>
      <c r="I35" s="1480">
        <v>103.1</v>
      </c>
      <c r="J35" s="1480">
        <v>101.6</v>
      </c>
      <c r="K35" s="1480">
        <v>101.1</v>
      </c>
      <c r="L35" s="1591">
        <v>98.4</v>
      </c>
      <c r="M35" s="1591">
        <v>104.6</v>
      </c>
      <c r="N35" s="1591">
        <v>105.2</v>
      </c>
    </row>
    <row r="36" spans="1:14">
      <c r="A36" s="156" t="s">
        <v>382</v>
      </c>
      <c r="B36" s="1588">
        <v>104.3</v>
      </c>
      <c r="C36" s="1588">
        <v>105.3</v>
      </c>
      <c r="D36" s="1588">
        <v>105.4</v>
      </c>
      <c r="E36" s="1588">
        <v>102.3</v>
      </c>
      <c r="F36" s="1588">
        <v>103.3</v>
      </c>
      <c r="G36" s="1588">
        <v>100.2</v>
      </c>
      <c r="H36" s="1588">
        <v>101.4</v>
      </c>
      <c r="I36" s="1589">
        <v>102.4</v>
      </c>
      <c r="J36" s="1589">
        <v>103.1</v>
      </c>
      <c r="K36" s="1589">
        <v>103.3</v>
      </c>
      <c r="L36" s="1590">
        <v>102.7</v>
      </c>
      <c r="M36" s="1590">
        <v>102.9</v>
      </c>
      <c r="N36" s="1590">
        <v>103.3</v>
      </c>
    </row>
    <row r="37" spans="1:14">
      <c r="A37" s="156" t="s">
        <v>269</v>
      </c>
      <c r="B37" s="1588">
        <v>96.6</v>
      </c>
      <c r="C37" s="1588">
        <v>102.7</v>
      </c>
      <c r="D37" s="1588">
        <v>100.8</v>
      </c>
      <c r="E37" s="1588">
        <v>103.4</v>
      </c>
      <c r="F37" s="1588">
        <v>105.3</v>
      </c>
      <c r="G37" s="1588">
        <v>96.5</v>
      </c>
      <c r="H37" s="1588">
        <v>98.6</v>
      </c>
      <c r="I37" s="1589">
        <v>102.1</v>
      </c>
      <c r="J37" s="1589">
        <v>101</v>
      </c>
      <c r="K37" s="1589">
        <v>100.4</v>
      </c>
      <c r="L37" s="1590">
        <v>97.6</v>
      </c>
      <c r="M37" s="1590">
        <v>100.5</v>
      </c>
      <c r="N37" s="1590">
        <v>109.7</v>
      </c>
    </row>
    <row r="38" spans="1:14">
      <c r="A38" s="156" t="s">
        <v>270</v>
      </c>
      <c r="B38" s="1588"/>
      <c r="C38" s="1588"/>
      <c r="D38" s="1588"/>
      <c r="E38" s="1588"/>
      <c r="F38" s="1588"/>
      <c r="G38" s="1588">
        <v>107.5</v>
      </c>
      <c r="H38" s="1588">
        <v>105.6</v>
      </c>
      <c r="I38" s="1589">
        <v>103.7</v>
      </c>
      <c r="J38" s="1589">
        <v>104.8</v>
      </c>
      <c r="K38" s="1589">
        <v>103.1</v>
      </c>
      <c r="L38" s="1590">
        <v>101.1</v>
      </c>
      <c r="M38" s="1590">
        <v>104.8</v>
      </c>
      <c r="N38" s="1590">
        <v>98.4</v>
      </c>
    </row>
    <row r="39" spans="1:14">
      <c r="A39" s="156" t="s">
        <v>271</v>
      </c>
      <c r="B39" s="1588">
        <v>105.9</v>
      </c>
      <c r="C39" s="1588">
        <v>106.9</v>
      </c>
      <c r="D39" s="1588">
        <v>102.7</v>
      </c>
      <c r="E39" s="1588">
        <v>102.8</v>
      </c>
      <c r="F39" s="1588">
        <v>99.6</v>
      </c>
      <c r="G39" s="1588">
        <v>97.4</v>
      </c>
      <c r="H39" s="1588">
        <v>99</v>
      </c>
      <c r="I39" s="1589">
        <v>102.5</v>
      </c>
      <c r="J39" s="1589">
        <v>100.3</v>
      </c>
      <c r="K39" s="1589">
        <v>99.7</v>
      </c>
      <c r="L39" s="1590">
        <v>97.9</v>
      </c>
      <c r="M39" s="1590">
        <v>108</v>
      </c>
      <c r="N39" s="1590">
        <v>108.1</v>
      </c>
    </row>
    <row r="40" spans="1:14">
      <c r="A40" s="156" t="s">
        <v>272</v>
      </c>
      <c r="B40" s="1588">
        <v>102.1</v>
      </c>
      <c r="C40" s="1588">
        <v>107.6</v>
      </c>
      <c r="D40" s="1588">
        <v>111.1</v>
      </c>
      <c r="E40" s="1588">
        <v>116.1</v>
      </c>
      <c r="F40" s="1588">
        <v>100.1</v>
      </c>
      <c r="G40" s="1588">
        <v>99</v>
      </c>
      <c r="H40" s="1588">
        <v>102.9</v>
      </c>
      <c r="I40" s="1589">
        <v>112.2</v>
      </c>
      <c r="J40" s="1589">
        <v>104.7</v>
      </c>
      <c r="K40" s="1589">
        <v>103</v>
      </c>
      <c r="L40" s="1590">
        <v>100.7</v>
      </c>
      <c r="M40" s="1590">
        <v>97.5</v>
      </c>
      <c r="N40" s="1590">
        <v>101.7</v>
      </c>
    </row>
    <row r="41" spans="1:14">
      <c r="A41" s="156" t="s">
        <v>273</v>
      </c>
      <c r="B41" s="1588">
        <v>103.9</v>
      </c>
      <c r="C41" s="1588">
        <v>103.7</v>
      </c>
      <c r="D41" s="1588">
        <v>103.3</v>
      </c>
      <c r="E41" s="1588">
        <v>101.9</v>
      </c>
      <c r="F41" s="1588">
        <v>105.2</v>
      </c>
      <c r="G41" s="1588">
        <v>94.3</v>
      </c>
      <c r="H41" s="1588">
        <v>99</v>
      </c>
      <c r="I41" s="1589">
        <v>100.5</v>
      </c>
      <c r="J41" s="1589">
        <v>100.1</v>
      </c>
      <c r="K41" s="1589">
        <v>100.5</v>
      </c>
      <c r="L41" s="1590">
        <v>99.1</v>
      </c>
      <c r="M41" s="1590">
        <v>97.1</v>
      </c>
      <c r="N41" s="1590">
        <v>105.2</v>
      </c>
    </row>
    <row r="42" spans="1:14">
      <c r="A42" s="156" t="s">
        <v>323</v>
      </c>
      <c r="B42" s="1588">
        <v>106.6</v>
      </c>
      <c r="C42" s="1588">
        <v>107.1</v>
      </c>
      <c r="D42" s="1588">
        <v>102.7</v>
      </c>
      <c r="E42" s="1588">
        <v>103.1</v>
      </c>
      <c r="F42" s="1588">
        <v>103.3</v>
      </c>
      <c r="G42" s="1588">
        <v>104.1</v>
      </c>
      <c r="H42" s="1588">
        <v>103.3</v>
      </c>
      <c r="I42" s="1589">
        <v>102.7</v>
      </c>
      <c r="J42" s="1589">
        <v>102.5</v>
      </c>
      <c r="K42" s="1589">
        <v>102.1</v>
      </c>
      <c r="L42" s="1590">
        <v>97.8</v>
      </c>
      <c r="M42" s="1590">
        <v>106.8</v>
      </c>
      <c r="N42" s="1590">
        <v>103.7</v>
      </c>
    </row>
    <row r="43" spans="1:14">
      <c r="A43" s="156" t="s">
        <v>274</v>
      </c>
      <c r="B43" s="1588"/>
      <c r="C43" s="1588"/>
      <c r="D43" s="1588"/>
      <c r="E43" s="1588"/>
      <c r="F43" s="1588"/>
      <c r="G43" s="1588">
        <v>99.1</v>
      </c>
      <c r="H43" s="1588">
        <v>103.9</v>
      </c>
      <c r="I43" s="1589">
        <v>104.6</v>
      </c>
      <c r="J43" s="1589">
        <v>104.3</v>
      </c>
      <c r="K43" s="1589">
        <v>104.4</v>
      </c>
      <c r="L43" s="1590">
        <v>90.7</v>
      </c>
      <c r="M43" s="1590">
        <v>100.1</v>
      </c>
      <c r="N43" s="1590">
        <v>106.7</v>
      </c>
    </row>
    <row r="44" spans="1:14" ht="26">
      <c r="A44" s="154" t="s">
        <v>275</v>
      </c>
      <c r="B44" s="1585">
        <v>102.6</v>
      </c>
      <c r="C44" s="1585">
        <v>105.8</v>
      </c>
      <c r="D44" s="1585">
        <v>102.9</v>
      </c>
      <c r="E44" s="1585">
        <v>103.1</v>
      </c>
      <c r="F44" s="1585">
        <v>104</v>
      </c>
      <c r="G44" s="1585">
        <v>99.1</v>
      </c>
      <c r="H44" s="1585">
        <v>100.3</v>
      </c>
      <c r="I44" s="1480">
        <v>101</v>
      </c>
      <c r="J44" s="1480">
        <v>100.3</v>
      </c>
      <c r="K44" s="1480">
        <v>101.2</v>
      </c>
      <c r="L44" s="1591">
        <v>99.3</v>
      </c>
      <c r="M44" s="1591">
        <v>104.6</v>
      </c>
      <c r="N44" s="1591">
        <v>102.1</v>
      </c>
    </row>
    <row r="45" spans="1:14">
      <c r="A45" s="156" t="s">
        <v>276</v>
      </c>
      <c r="B45" s="1588">
        <v>102.1</v>
      </c>
      <c r="C45" s="1588">
        <v>106.8</v>
      </c>
      <c r="D45" s="1588">
        <v>104.1</v>
      </c>
      <c r="E45" s="1588">
        <v>105.7</v>
      </c>
      <c r="F45" s="1588">
        <v>105.5</v>
      </c>
      <c r="G45" s="1588">
        <v>97.7</v>
      </c>
      <c r="H45" s="1588">
        <v>100.5</v>
      </c>
      <c r="I45" s="1589">
        <v>102.4</v>
      </c>
      <c r="J45" s="1589">
        <v>100.3</v>
      </c>
      <c r="K45" s="1589">
        <v>100.1</v>
      </c>
      <c r="L45" s="1590">
        <v>98.5</v>
      </c>
      <c r="M45" s="1590">
        <v>102</v>
      </c>
      <c r="N45" s="1590">
        <v>101.2</v>
      </c>
    </row>
    <row r="46" spans="1:14">
      <c r="A46" s="156" t="s">
        <v>277</v>
      </c>
      <c r="B46" s="1588">
        <v>101.3</v>
      </c>
      <c r="C46" s="1588">
        <v>106.9</v>
      </c>
      <c r="D46" s="1588">
        <v>111.6</v>
      </c>
      <c r="E46" s="1588">
        <v>111.3</v>
      </c>
      <c r="F46" s="1588">
        <v>103</v>
      </c>
      <c r="G46" s="1588">
        <v>95.5</v>
      </c>
      <c r="H46" s="1588">
        <v>95.5</v>
      </c>
      <c r="I46" s="1589">
        <v>101.7</v>
      </c>
      <c r="J46" s="1589">
        <v>102.1</v>
      </c>
      <c r="K46" s="1589">
        <v>99.9</v>
      </c>
      <c r="L46" s="1590">
        <v>92.3</v>
      </c>
      <c r="M46" s="1590">
        <v>98.7</v>
      </c>
      <c r="N46" s="1590">
        <v>102.3</v>
      </c>
    </row>
    <row r="47" spans="1:14">
      <c r="A47" s="156" t="s">
        <v>324</v>
      </c>
      <c r="B47" s="1588">
        <v>105.4</v>
      </c>
      <c r="C47" s="1588">
        <v>104.1</v>
      </c>
      <c r="D47" s="1588">
        <v>105.8</v>
      </c>
      <c r="E47" s="1588">
        <v>98.8</v>
      </c>
      <c r="F47" s="1588">
        <v>101.5</v>
      </c>
      <c r="G47" s="1588">
        <v>101.7</v>
      </c>
      <c r="H47" s="1588">
        <v>102.3</v>
      </c>
      <c r="I47" s="1589">
        <v>100.2</v>
      </c>
      <c r="J47" s="1589">
        <v>101</v>
      </c>
      <c r="K47" s="1589">
        <v>99.5</v>
      </c>
      <c r="L47" s="1590">
        <v>99.9</v>
      </c>
      <c r="M47" s="1590">
        <v>105.4</v>
      </c>
      <c r="N47" s="1590">
        <v>106.9</v>
      </c>
    </row>
    <row r="48" spans="1:14">
      <c r="A48" s="156" t="s">
        <v>325</v>
      </c>
      <c r="B48" s="1588">
        <v>101.1</v>
      </c>
      <c r="C48" s="1588">
        <v>105.1</v>
      </c>
      <c r="D48" s="1588">
        <v>105.3</v>
      </c>
      <c r="E48" s="1588">
        <v>99.6</v>
      </c>
      <c r="F48" s="1588">
        <v>98.3</v>
      </c>
      <c r="G48" s="1588">
        <v>95.3</v>
      </c>
      <c r="H48" s="1588">
        <v>104.6</v>
      </c>
      <c r="I48" s="1589">
        <v>101.1</v>
      </c>
      <c r="J48" s="1589">
        <v>98.1</v>
      </c>
      <c r="K48" s="1589">
        <v>101.3</v>
      </c>
      <c r="L48" s="1590">
        <v>96.3</v>
      </c>
      <c r="M48" s="1590">
        <v>106.6</v>
      </c>
      <c r="N48" s="1590">
        <v>104.7</v>
      </c>
    </row>
    <row r="49" spans="1:14" ht="26">
      <c r="A49" s="156" t="s">
        <v>700</v>
      </c>
      <c r="B49" s="1588">
        <v>106.1</v>
      </c>
      <c r="C49" s="1588">
        <v>103.1</v>
      </c>
      <c r="D49" s="1588">
        <v>102</v>
      </c>
      <c r="E49" s="1588">
        <v>104</v>
      </c>
      <c r="F49" s="1588">
        <v>101.6</v>
      </c>
      <c r="G49" s="1588">
        <v>97.4</v>
      </c>
      <c r="H49" s="1588">
        <v>95.7</v>
      </c>
      <c r="I49" s="1589">
        <v>98.6</v>
      </c>
      <c r="J49" s="1589">
        <v>98.9</v>
      </c>
      <c r="K49" s="1589">
        <v>99.6</v>
      </c>
      <c r="L49" s="1590">
        <v>102.2</v>
      </c>
      <c r="M49" s="1590">
        <v>107</v>
      </c>
      <c r="N49" s="1590">
        <v>101.2</v>
      </c>
    </row>
    <row r="50" spans="1:14">
      <c r="A50" s="156" t="s">
        <v>280</v>
      </c>
      <c r="B50" s="1588">
        <v>94.3</v>
      </c>
      <c r="C50" s="1588">
        <v>104.6</v>
      </c>
      <c r="D50" s="1588">
        <v>105.1</v>
      </c>
      <c r="E50" s="1588">
        <v>98.5</v>
      </c>
      <c r="F50" s="1588">
        <v>106.7</v>
      </c>
      <c r="G50" s="1588">
        <v>101.1</v>
      </c>
      <c r="H50" s="1588">
        <v>102.8</v>
      </c>
      <c r="I50" s="1589">
        <v>101.1</v>
      </c>
      <c r="J50" s="1589">
        <v>100</v>
      </c>
      <c r="K50" s="1589">
        <v>103.1</v>
      </c>
      <c r="L50" s="1590">
        <v>100</v>
      </c>
      <c r="M50" s="1590">
        <v>100.8</v>
      </c>
      <c r="N50" s="1590">
        <v>103.4</v>
      </c>
    </row>
    <row r="51" spans="1:14">
      <c r="A51" s="156" t="s">
        <v>281</v>
      </c>
      <c r="B51" s="1588">
        <v>104.2</v>
      </c>
      <c r="C51" s="1588">
        <v>106.5</v>
      </c>
      <c r="D51" s="1588">
        <v>100.5</v>
      </c>
      <c r="E51" s="1588">
        <v>102.7</v>
      </c>
      <c r="F51" s="1588">
        <v>104.1</v>
      </c>
      <c r="G51" s="1588">
        <v>100.8</v>
      </c>
      <c r="H51" s="1588">
        <v>100.3</v>
      </c>
      <c r="I51" s="1589">
        <v>100.4</v>
      </c>
      <c r="J51" s="1589">
        <v>101</v>
      </c>
      <c r="K51" s="1589">
        <v>102.4</v>
      </c>
      <c r="L51" s="1590">
        <v>100</v>
      </c>
      <c r="M51" s="1590">
        <v>107.9</v>
      </c>
      <c r="N51" s="1590">
        <v>101.7</v>
      </c>
    </row>
    <row r="52" spans="1:14" ht="26">
      <c r="A52" s="154" t="s">
        <v>282</v>
      </c>
      <c r="B52" s="1585">
        <v>105.8</v>
      </c>
      <c r="C52" s="1585">
        <v>107.1</v>
      </c>
      <c r="D52" s="1585">
        <v>104.3</v>
      </c>
      <c r="E52" s="1585">
        <v>102.5</v>
      </c>
      <c r="F52" s="1585">
        <v>102.1</v>
      </c>
      <c r="G52" s="1585">
        <v>98.8</v>
      </c>
      <c r="H52" s="1585">
        <v>100.1</v>
      </c>
      <c r="I52" s="1480">
        <v>101.7</v>
      </c>
      <c r="J52" s="1480">
        <v>102.2</v>
      </c>
      <c r="K52" s="1480">
        <v>102.4</v>
      </c>
      <c r="L52" s="1591">
        <v>97.6</v>
      </c>
      <c r="M52" s="1591">
        <v>104.2</v>
      </c>
      <c r="N52" s="1591">
        <v>102.4</v>
      </c>
    </row>
    <row r="53" spans="1:14">
      <c r="A53" s="156" t="s">
        <v>283</v>
      </c>
      <c r="B53" s="1588">
        <v>105</v>
      </c>
      <c r="C53" s="1588">
        <v>108.3</v>
      </c>
      <c r="D53" s="1588">
        <v>104.5</v>
      </c>
      <c r="E53" s="1588">
        <v>102.5</v>
      </c>
      <c r="F53" s="1588">
        <v>101.8</v>
      </c>
      <c r="G53" s="1588">
        <v>98.3</v>
      </c>
      <c r="H53" s="1588">
        <v>100.6</v>
      </c>
      <c r="I53" s="1589">
        <v>100.6</v>
      </c>
      <c r="J53" s="1589">
        <v>103.4</v>
      </c>
      <c r="K53" s="1589">
        <v>102.2</v>
      </c>
      <c r="L53" s="1590">
        <v>94.7</v>
      </c>
      <c r="M53" s="1590">
        <v>103.3</v>
      </c>
      <c r="N53" s="1590">
        <v>101.2</v>
      </c>
    </row>
    <row r="54" spans="1:14">
      <c r="A54" s="156" t="s">
        <v>326</v>
      </c>
      <c r="B54" s="1588">
        <v>106</v>
      </c>
      <c r="C54" s="1588">
        <v>106.5</v>
      </c>
      <c r="D54" s="1588">
        <v>110.2</v>
      </c>
      <c r="E54" s="1588">
        <v>102.2</v>
      </c>
      <c r="F54" s="1588">
        <v>106.2</v>
      </c>
      <c r="G54" s="1588">
        <v>103.4</v>
      </c>
      <c r="H54" s="1588">
        <v>94.9</v>
      </c>
      <c r="I54" s="1589">
        <v>101.8</v>
      </c>
      <c r="J54" s="1589">
        <v>102.6</v>
      </c>
      <c r="K54" s="1589">
        <v>101</v>
      </c>
      <c r="L54" s="1590">
        <v>97.7</v>
      </c>
      <c r="M54" s="1590">
        <v>100.8</v>
      </c>
      <c r="N54" s="1590">
        <v>100.3</v>
      </c>
    </row>
    <row r="55" spans="1:14">
      <c r="A55" s="156" t="s">
        <v>284</v>
      </c>
      <c r="B55" s="1588">
        <v>105.5</v>
      </c>
      <c r="C55" s="1588">
        <v>110.3</v>
      </c>
      <c r="D55" s="1588">
        <v>103</v>
      </c>
      <c r="E55" s="1588">
        <v>103.3</v>
      </c>
      <c r="F55" s="1588">
        <v>108.8</v>
      </c>
      <c r="G55" s="1588">
        <v>101.4</v>
      </c>
      <c r="H55" s="1588">
        <v>103.6</v>
      </c>
      <c r="I55" s="1589">
        <v>102.9</v>
      </c>
      <c r="J55" s="1589">
        <v>100.8</v>
      </c>
      <c r="K55" s="1589">
        <v>103.3</v>
      </c>
      <c r="L55" s="1590">
        <v>100.3</v>
      </c>
      <c r="M55" s="1590">
        <v>104.1</v>
      </c>
      <c r="N55" s="1590">
        <v>100</v>
      </c>
    </row>
    <row r="56" spans="1:14">
      <c r="A56" s="156" t="s">
        <v>648</v>
      </c>
      <c r="B56" s="1588">
        <v>104.1</v>
      </c>
      <c r="C56" s="1588">
        <v>105.5</v>
      </c>
      <c r="D56" s="1588">
        <v>105</v>
      </c>
      <c r="E56" s="1588">
        <v>101.9</v>
      </c>
      <c r="F56" s="1588">
        <v>101.7</v>
      </c>
      <c r="G56" s="1588">
        <v>99.6</v>
      </c>
      <c r="H56" s="1588">
        <v>100.6</v>
      </c>
      <c r="I56" s="1589">
        <v>101.7</v>
      </c>
      <c r="J56" s="1589">
        <v>102</v>
      </c>
      <c r="K56" s="1589">
        <v>102.7</v>
      </c>
      <c r="L56" s="1590">
        <v>97</v>
      </c>
      <c r="M56" s="1590">
        <v>103.4</v>
      </c>
      <c r="N56" s="1590">
        <v>105.4</v>
      </c>
    </row>
    <row r="57" spans="1:14">
      <c r="A57" s="156" t="s">
        <v>285</v>
      </c>
      <c r="B57" s="1588">
        <v>105</v>
      </c>
      <c r="C57" s="1588">
        <v>105</v>
      </c>
      <c r="D57" s="1588">
        <v>103.4</v>
      </c>
      <c r="E57" s="1588">
        <v>102.7</v>
      </c>
      <c r="F57" s="1588">
        <v>101</v>
      </c>
      <c r="G57" s="1588">
        <v>99.8</v>
      </c>
      <c r="H57" s="1588">
        <v>101.7</v>
      </c>
      <c r="I57" s="1589">
        <v>99.7</v>
      </c>
      <c r="J57" s="1589">
        <v>102.3</v>
      </c>
      <c r="K57" s="1589">
        <v>100.8</v>
      </c>
      <c r="L57" s="1590">
        <v>96.5</v>
      </c>
      <c r="M57" s="1590">
        <v>103.2</v>
      </c>
      <c r="N57" s="1590">
        <v>102</v>
      </c>
    </row>
    <row r="58" spans="1:14">
      <c r="A58" s="156" t="s">
        <v>649</v>
      </c>
      <c r="B58" s="1588">
        <v>103.6</v>
      </c>
      <c r="C58" s="1588">
        <v>107.1</v>
      </c>
      <c r="D58" s="1588">
        <v>106.5</v>
      </c>
      <c r="E58" s="1588">
        <v>98.4</v>
      </c>
      <c r="F58" s="1588">
        <v>100.4</v>
      </c>
      <c r="G58" s="1588">
        <v>97.4</v>
      </c>
      <c r="H58" s="1588">
        <v>100.7</v>
      </c>
      <c r="I58" s="1589">
        <v>101.6</v>
      </c>
      <c r="J58" s="1589">
        <v>102.5</v>
      </c>
      <c r="K58" s="1589">
        <v>102.9</v>
      </c>
      <c r="L58" s="1590">
        <v>99.1</v>
      </c>
      <c r="M58" s="1590">
        <v>103.4</v>
      </c>
      <c r="N58" s="1590">
        <v>104.7</v>
      </c>
    </row>
    <row r="59" spans="1:14">
      <c r="A59" s="156" t="s">
        <v>286</v>
      </c>
      <c r="B59" s="1588">
        <v>107.9</v>
      </c>
      <c r="C59" s="1588">
        <v>108.6</v>
      </c>
      <c r="D59" s="1588">
        <v>100.6</v>
      </c>
      <c r="E59" s="1588">
        <v>100.7</v>
      </c>
      <c r="F59" s="1588">
        <v>103.3</v>
      </c>
      <c r="G59" s="1588">
        <v>99.6</v>
      </c>
      <c r="H59" s="1588">
        <v>96.8</v>
      </c>
      <c r="I59" s="1589">
        <v>102.1</v>
      </c>
      <c r="J59" s="1589">
        <v>101.2</v>
      </c>
      <c r="K59" s="1589">
        <v>101.1</v>
      </c>
      <c r="L59" s="1590">
        <v>97.9</v>
      </c>
      <c r="M59" s="1590">
        <v>104.5</v>
      </c>
      <c r="N59" s="1590">
        <v>99.5</v>
      </c>
    </row>
    <row r="60" spans="1:14">
      <c r="A60" s="156" t="s">
        <v>287</v>
      </c>
      <c r="B60" s="1588">
        <v>105.7</v>
      </c>
      <c r="C60" s="1588">
        <v>105.8</v>
      </c>
      <c r="D60" s="1588">
        <v>102.5</v>
      </c>
      <c r="E60" s="1588">
        <v>101.2</v>
      </c>
      <c r="F60" s="1588">
        <v>102.8</v>
      </c>
      <c r="G60" s="1588">
        <v>99.7</v>
      </c>
      <c r="H60" s="1588">
        <v>100.1</v>
      </c>
      <c r="I60" s="1589">
        <v>101.7</v>
      </c>
      <c r="J60" s="1589">
        <v>102.8</v>
      </c>
      <c r="K60" s="1589">
        <v>101.7</v>
      </c>
      <c r="L60" s="1590">
        <v>102.4</v>
      </c>
      <c r="M60" s="1590">
        <v>107.2</v>
      </c>
      <c r="N60" s="1590">
        <v>102.3</v>
      </c>
    </row>
    <row r="61" spans="1:14">
      <c r="A61" s="156" t="s">
        <v>384</v>
      </c>
      <c r="B61" s="1588">
        <v>108</v>
      </c>
      <c r="C61" s="1588">
        <v>107.4</v>
      </c>
      <c r="D61" s="1588">
        <v>104.1</v>
      </c>
      <c r="E61" s="1588">
        <v>102.2</v>
      </c>
      <c r="F61" s="1588">
        <v>103.2</v>
      </c>
      <c r="G61" s="1588">
        <v>96.8</v>
      </c>
      <c r="H61" s="1588">
        <v>103.3</v>
      </c>
      <c r="I61" s="1589">
        <v>102.3</v>
      </c>
      <c r="J61" s="1589">
        <v>102.6</v>
      </c>
      <c r="K61" s="1589">
        <v>104.1</v>
      </c>
      <c r="L61" s="1590">
        <v>96.5</v>
      </c>
      <c r="M61" s="1590">
        <v>106.9</v>
      </c>
      <c r="N61" s="1590">
        <v>103.6</v>
      </c>
    </row>
    <row r="62" spans="1:14">
      <c r="A62" s="156" t="s">
        <v>288</v>
      </c>
      <c r="B62" s="1588">
        <v>104.8</v>
      </c>
      <c r="C62" s="1588">
        <v>105.6</v>
      </c>
      <c r="D62" s="1588">
        <v>102.9</v>
      </c>
      <c r="E62" s="1588">
        <v>102.6</v>
      </c>
      <c r="F62" s="1588">
        <v>99.7</v>
      </c>
      <c r="G62" s="1588">
        <v>96.4</v>
      </c>
      <c r="H62" s="1588">
        <v>99.4</v>
      </c>
      <c r="I62" s="1589">
        <v>102.2</v>
      </c>
      <c r="J62" s="1589">
        <v>103.4</v>
      </c>
      <c r="K62" s="1589">
        <v>102.7</v>
      </c>
      <c r="L62" s="1590">
        <v>99.5</v>
      </c>
      <c r="M62" s="1590">
        <v>102.8</v>
      </c>
      <c r="N62" s="1590">
        <v>102.3</v>
      </c>
    </row>
    <row r="63" spans="1:14">
      <c r="A63" s="156" t="s">
        <v>328</v>
      </c>
      <c r="B63" s="1588">
        <v>102.3</v>
      </c>
      <c r="C63" s="1588">
        <v>108.6</v>
      </c>
      <c r="D63" s="1588">
        <v>107.3</v>
      </c>
      <c r="E63" s="1588">
        <v>105.2</v>
      </c>
      <c r="F63" s="1588">
        <v>104</v>
      </c>
      <c r="G63" s="1588">
        <v>104.3</v>
      </c>
      <c r="H63" s="1588">
        <v>97.5</v>
      </c>
      <c r="I63" s="1589">
        <v>102.7</v>
      </c>
      <c r="J63" s="1589">
        <v>104.1</v>
      </c>
      <c r="K63" s="1589">
        <v>104.1</v>
      </c>
      <c r="L63" s="1590">
        <v>104.2</v>
      </c>
      <c r="M63" s="1590">
        <v>103</v>
      </c>
      <c r="N63" s="1590">
        <v>102.8</v>
      </c>
    </row>
    <row r="64" spans="1:14">
      <c r="A64" s="156" t="s">
        <v>289</v>
      </c>
      <c r="B64" s="1588">
        <v>108.6</v>
      </c>
      <c r="C64" s="1588">
        <v>106</v>
      </c>
      <c r="D64" s="1588">
        <v>105</v>
      </c>
      <c r="E64" s="1588">
        <v>104.2</v>
      </c>
      <c r="F64" s="1588">
        <v>101.9</v>
      </c>
      <c r="G64" s="1588">
        <v>97.1</v>
      </c>
      <c r="H64" s="1588">
        <v>97.9</v>
      </c>
      <c r="I64" s="1589">
        <v>101</v>
      </c>
      <c r="J64" s="1589">
        <v>100.5</v>
      </c>
      <c r="K64" s="1589">
        <v>101.6</v>
      </c>
      <c r="L64" s="1590">
        <v>94.5</v>
      </c>
      <c r="M64" s="1590">
        <v>106.1</v>
      </c>
      <c r="N64" s="1590">
        <v>98.4</v>
      </c>
    </row>
    <row r="65" spans="1:14">
      <c r="A65" s="156" t="s">
        <v>290</v>
      </c>
      <c r="B65" s="1588">
        <v>102.6</v>
      </c>
      <c r="C65" s="1588">
        <v>108.5</v>
      </c>
      <c r="D65" s="1588">
        <v>106.2</v>
      </c>
      <c r="E65" s="1588">
        <v>104.5</v>
      </c>
      <c r="F65" s="1588">
        <v>100.5</v>
      </c>
      <c r="G65" s="1588">
        <v>99.2</v>
      </c>
      <c r="H65" s="1588">
        <v>101.2</v>
      </c>
      <c r="I65" s="1589">
        <v>102.7</v>
      </c>
      <c r="J65" s="1589">
        <v>102.5</v>
      </c>
      <c r="K65" s="1589">
        <v>102.6</v>
      </c>
      <c r="L65" s="1590">
        <v>102</v>
      </c>
      <c r="M65" s="1590">
        <v>101.9</v>
      </c>
      <c r="N65" s="1590">
        <v>106.5</v>
      </c>
    </row>
    <row r="66" spans="1:14">
      <c r="A66" s="156" t="s">
        <v>291</v>
      </c>
      <c r="B66" s="1588">
        <v>105.8</v>
      </c>
      <c r="C66" s="1588">
        <v>108.8</v>
      </c>
      <c r="D66" s="1588">
        <v>103.1</v>
      </c>
      <c r="E66" s="1588">
        <v>102.6</v>
      </c>
      <c r="F66" s="1588">
        <v>101</v>
      </c>
      <c r="G66" s="1588">
        <v>98.5</v>
      </c>
      <c r="H66" s="1588">
        <v>102.2</v>
      </c>
      <c r="I66" s="1589">
        <v>101.8</v>
      </c>
      <c r="J66" s="1589">
        <v>100.9</v>
      </c>
      <c r="K66" s="1589">
        <v>102.9</v>
      </c>
      <c r="L66" s="1590">
        <v>99.8</v>
      </c>
      <c r="M66" s="1590">
        <v>104.4</v>
      </c>
      <c r="N66" s="1590">
        <v>100.1</v>
      </c>
    </row>
    <row r="67" spans="1:14">
      <c r="A67" s="154" t="s">
        <v>292</v>
      </c>
      <c r="B67" s="1585">
        <v>106.8</v>
      </c>
      <c r="C67" s="1585">
        <v>104.4</v>
      </c>
      <c r="D67" s="1585">
        <v>101</v>
      </c>
      <c r="E67" s="1585">
        <v>101.8</v>
      </c>
      <c r="F67" s="1585">
        <v>98.7</v>
      </c>
      <c r="G67" s="1585">
        <v>98.5</v>
      </c>
      <c r="H67" s="1585">
        <v>100</v>
      </c>
      <c r="I67" s="1480">
        <v>102.8</v>
      </c>
      <c r="J67" s="1480">
        <v>105.2</v>
      </c>
      <c r="K67" s="1480">
        <v>100.7</v>
      </c>
      <c r="L67" s="1591">
        <v>95.3</v>
      </c>
      <c r="M67" s="1591">
        <v>106.7</v>
      </c>
      <c r="N67" s="1591">
        <v>101.3</v>
      </c>
    </row>
    <row r="68" spans="1:14">
      <c r="A68" s="156" t="s">
        <v>293</v>
      </c>
      <c r="B68" s="1588">
        <v>98.4</v>
      </c>
      <c r="C68" s="1588">
        <v>108.1</v>
      </c>
      <c r="D68" s="1588">
        <v>97.3</v>
      </c>
      <c r="E68" s="1588">
        <v>103.9</v>
      </c>
      <c r="F68" s="1588">
        <v>98</v>
      </c>
      <c r="G68" s="1588">
        <v>98.3</v>
      </c>
      <c r="H68" s="1588">
        <v>102.7</v>
      </c>
      <c r="I68" s="1589">
        <v>102.3</v>
      </c>
      <c r="J68" s="1589">
        <v>102.3</v>
      </c>
      <c r="K68" s="1589">
        <v>102.8</v>
      </c>
      <c r="L68" s="1590">
        <v>98.4</v>
      </c>
      <c r="M68" s="1590">
        <v>102.4</v>
      </c>
      <c r="N68" s="1590">
        <v>109.6</v>
      </c>
    </row>
    <row r="69" spans="1:14">
      <c r="A69" s="156" t="s">
        <v>294</v>
      </c>
      <c r="B69" s="1588">
        <v>111.6</v>
      </c>
      <c r="C69" s="1588">
        <v>108.9</v>
      </c>
      <c r="D69" s="1588">
        <v>106.9</v>
      </c>
      <c r="E69" s="1588">
        <v>101.8</v>
      </c>
      <c r="F69" s="1588">
        <v>100</v>
      </c>
      <c r="G69" s="1588">
        <v>97.2</v>
      </c>
      <c r="H69" s="1588">
        <v>101.9</v>
      </c>
      <c r="I69" s="1589">
        <v>102.2</v>
      </c>
      <c r="J69" s="1589">
        <v>102.5</v>
      </c>
      <c r="K69" s="1589">
        <v>100.5</v>
      </c>
      <c r="L69" s="1590">
        <v>97.4</v>
      </c>
      <c r="M69" s="1590">
        <v>105.2</v>
      </c>
      <c r="N69" s="1590">
        <v>100.2</v>
      </c>
    </row>
    <row r="70" spans="1:14">
      <c r="A70" s="156" t="s">
        <v>329</v>
      </c>
      <c r="B70" s="1588">
        <v>105.2</v>
      </c>
      <c r="C70" s="1588">
        <v>101.9</v>
      </c>
      <c r="D70" s="1588">
        <v>98.3</v>
      </c>
      <c r="E70" s="1588">
        <v>101.2</v>
      </c>
      <c r="F70" s="1588">
        <v>97.1</v>
      </c>
      <c r="G70" s="1588">
        <v>98.2</v>
      </c>
      <c r="H70" s="1588">
        <v>99.4</v>
      </c>
      <c r="I70" s="1589">
        <v>102.5</v>
      </c>
      <c r="J70" s="1589">
        <v>106.1</v>
      </c>
      <c r="K70" s="1589">
        <v>100.1</v>
      </c>
      <c r="L70" s="1590">
        <v>92.9</v>
      </c>
      <c r="M70" s="1590">
        <v>106.5</v>
      </c>
      <c r="N70" s="1590">
        <v>100.8</v>
      </c>
    </row>
    <row r="71" spans="1:14" ht="26">
      <c r="A71" s="185" t="s">
        <v>497</v>
      </c>
      <c r="B71" s="1588">
        <v>0</v>
      </c>
      <c r="C71" s="1588">
        <v>0</v>
      </c>
      <c r="D71" s="1588">
        <v>96.7</v>
      </c>
      <c r="E71" s="1588">
        <v>98.9</v>
      </c>
      <c r="F71" s="1588">
        <v>97.8</v>
      </c>
      <c r="G71" s="1588">
        <v>97.3</v>
      </c>
      <c r="H71" s="1588">
        <v>96.6</v>
      </c>
      <c r="I71" s="1589">
        <v>99.3</v>
      </c>
      <c r="J71" s="1589">
        <v>100.7</v>
      </c>
      <c r="K71" s="1589">
        <v>98.1</v>
      </c>
      <c r="L71" s="1590">
        <v>91.3</v>
      </c>
      <c r="M71" s="1590">
        <v>106.4</v>
      </c>
      <c r="N71" s="1590">
        <v>101.7</v>
      </c>
    </row>
    <row r="72" spans="1:14" ht="26">
      <c r="A72" s="185" t="s">
        <v>296</v>
      </c>
      <c r="B72" s="1588">
        <v>0</v>
      </c>
      <c r="C72" s="1588">
        <v>0</v>
      </c>
      <c r="D72" s="1588">
        <v>100.6</v>
      </c>
      <c r="E72" s="1588">
        <v>103.6</v>
      </c>
      <c r="F72" s="1588">
        <v>105.9</v>
      </c>
      <c r="G72" s="1588">
        <v>98.6</v>
      </c>
      <c r="H72" s="1588">
        <v>106</v>
      </c>
      <c r="I72" s="1589">
        <v>107.5</v>
      </c>
      <c r="J72" s="1589">
        <v>114.4</v>
      </c>
      <c r="K72" s="1589">
        <v>105.4</v>
      </c>
      <c r="L72" s="1590">
        <v>95.3</v>
      </c>
      <c r="M72" s="1590">
        <v>108.3</v>
      </c>
      <c r="N72" s="1590">
        <v>99.8</v>
      </c>
    </row>
    <row r="73" spans="1:14">
      <c r="A73" s="185" t="s">
        <v>330</v>
      </c>
      <c r="B73" s="1588">
        <v>0</v>
      </c>
      <c r="C73" s="1588">
        <v>0</v>
      </c>
      <c r="D73" s="1588">
        <v>100.6</v>
      </c>
      <c r="E73" s="1588">
        <v>107.1</v>
      </c>
      <c r="F73" s="1588">
        <v>82.2</v>
      </c>
      <c r="G73" s="1588">
        <v>103.6</v>
      </c>
      <c r="H73" s="1588">
        <v>98.9</v>
      </c>
      <c r="I73" s="1589">
        <v>103.8</v>
      </c>
      <c r="J73" s="1589">
        <v>107</v>
      </c>
      <c r="K73" s="1589">
        <v>96.3</v>
      </c>
      <c r="L73" s="1590">
        <v>93.4</v>
      </c>
      <c r="M73" s="1590">
        <v>102.2</v>
      </c>
      <c r="N73" s="1590">
        <v>100.6</v>
      </c>
    </row>
    <row r="74" spans="1:14">
      <c r="A74" s="156" t="s">
        <v>297</v>
      </c>
      <c r="B74" s="1588">
        <v>106.1</v>
      </c>
      <c r="C74" s="1588">
        <v>105.3</v>
      </c>
      <c r="D74" s="1588">
        <v>102.3</v>
      </c>
      <c r="E74" s="1588">
        <v>101.4</v>
      </c>
      <c r="F74" s="1588">
        <v>102.6</v>
      </c>
      <c r="G74" s="1588">
        <v>99.3</v>
      </c>
      <c r="H74" s="1588">
        <v>96.8</v>
      </c>
      <c r="I74" s="1589">
        <v>101.9</v>
      </c>
      <c r="J74" s="1589">
        <v>101.4</v>
      </c>
      <c r="K74" s="1589">
        <v>99.7</v>
      </c>
      <c r="L74" s="1590">
        <v>101.5</v>
      </c>
      <c r="M74" s="1590">
        <v>107.1</v>
      </c>
      <c r="N74" s="1590">
        <v>101</v>
      </c>
    </row>
    <row r="75" spans="1:14" ht="27" customHeight="1">
      <c r="A75" s="154" t="s">
        <v>331</v>
      </c>
      <c r="B75" s="1585">
        <v>104.5</v>
      </c>
      <c r="C75" s="1585">
        <v>105.1</v>
      </c>
      <c r="D75" s="1585">
        <v>102.9</v>
      </c>
      <c r="E75" s="1585">
        <v>102</v>
      </c>
      <c r="F75" s="1585">
        <v>101.5</v>
      </c>
      <c r="G75" s="1585">
        <v>98.7</v>
      </c>
      <c r="H75" s="1585">
        <v>100.3</v>
      </c>
      <c r="I75" s="1480">
        <v>102.5</v>
      </c>
      <c r="J75" s="1480">
        <v>102.7</v>
      </c>
      <c r="K75" s="1480">
        <v>101.5</v>
      </c>
      <c r="L75" s="1591">
        <v>97.1</v>
      </c>
      <c r="M75" s="1591">
        <v>104.1</v>
      </c>
      <c r="N75" s="1591">
        <v>103.1</v>
      </c>
    </row>
    <row r="76" spans="1:14">
      <c r="A76" s="156" t="s">
        <v>298</v>
      </c>
      <c r="B76" s="1588">
        <v>100.4</v>
      </c>
      <c r="C76" s="1588">
        <v>102</v>
      </c>
      <c r="D76" s="1588">
        <v>97.9</v>
      </c>
      <c r="E76" s="1588">
        <v>99.5</v>
      </c>
      <c r="F76" s="1588">
        <v>107.5</v>
      </c>
      <c r="G76" s="1588">
        <v>99.4</v>
      </c>
      <c r="H76" s="1588">
        <v>102.3</v>
      </c>
      <c r="I76" s="1589">
        <v>97.4</v>
      </c>
      <c r="J76" s="1589">
        <v>103.9</v>
      </c>
      <c r="K76" s="1589">
        <v>104.4</v>
      </c>
      <c r="L76" s="1590">
        <v>101.2</v>
      </c>
      <c r="M76" s="1590">
        <v>103.6</v>
      </c>
      <c r="N76" s="1590">
        <v>109.5</v>
      </c>
    </row>
    <row r="77" spans="1:14">
      <c r="A77" s="156" t="s">
        <v>300</v>
      </c>
      <c r="B77" s="1588">
        <v>103.7</v>
      </c>
      <c r="C77" s="1588">
        <v>100.6</v>
      </c>
      <c r="D77" s="1588">
        <v>101.7</v>
      </c>
      <c r="E77" s="1588">
        <v>100.6</v>
      </c>
      <c r="F77" s="1588">
        <v>104.1</v>
      </c>
      <c r="G77" s="1588">
        <v>98</v>
      </c>
      <c r="H77" s="1588">
        <v>100.3</v>
      </c>
      <c r="I77" s="1589">
        <v>100.9</v>
      </c>
      <c r="J77" s="1589">
        <v>99.1</v>
      </c>
      <c r="K77" s="1589">
        <v>100.9</v>
      </c>
      <c r="L77" s="1590">
        <v>94.5</v>
      </c>
      <c r="M77" s="1590">
        <v>98.2</v>
      </c>
      <c r="N77" s="1590">
        <v>108.3</v>
      </c>
    </row>
    <row r="78" spans="1:14">
      <c r="A78" s="156" t="s">
        <v>301</v>
      </c>
      <c r="B78" s="1588">
        <v>102.2</v>
      </c>
      <c r="C78" s="1588">
        <v>105.2</v>
      </c>
      <c r="D78" s="1588">
        <v>105.3</v>
      </c>
      <c r="E78" s="1588">
        <v>103.8</v>
      </c>
      <c r="F78" s="1588">
        <v>101.6</v>
      </c>
      <c r="G78" s="1588">
        <v>98.2</v>
      </c>
      <c r="H78" s="1588">
        <v>101.3</v>
      </c>
      <c r="I78" s="1589">
        <v>100</v>
      </c>
      <c r="J78" s="1589">
        <v>102.3</v>
      </c>
      <c r="K78" s="1589">
        <v>101.9</v>
      </c>
      <c r="L78" s="1590">
        <v>101.1</v>
      </c>
      <c r="M78" s="1590">
        <v>103</v>
      </c>
      <c r="N78" s="1590">
        <v>98.2</v>
      </c>
    </row>
    <row r="79" spans="1:14">
      <c r="A79" s="156" t="s">
        <v>302</v>
      </c>
      <c r="B79" s="1588">
        <v>103.6</v>
      </c>
      <c r="C79" s="1588">
        <v>104.4</v>
      </c>
      <c r="D79" s="1588">
        <v>102</v>
      </c>
      <c r="E79" s="1588">
        <v>105.2</v>
      </c>
      <c r="F79" s="1588">
        <v>100.7</v>
      </c>
      <c r="G79" s="1588">
        <v>100.8</v>
      </c>
      <c r="H79" s="1588">
        <v>99.4</v>
      </c>
      <c r="I79" s="1589">
        <v>101.3</v>
      </c>
      <c r="J79" s="1589">
        <v>102.7</v>
      </c>
      <c r="K79" s="1589">
        <v>103</v>
      </c>
      <c r="L79" s="1590">
        <v>99.9</v>
      </c>
      <c r="M79" s="1590">
        <v>104.8</v>
      </c>
      <c r="N79" s="1590">
        <v>103.6</v>
      </c>
    </row>
    <row r="80" spans="1:14">
      <c r="A80" s="156" t="s">
        <v>332</v>
      </c>
      <c r="B80" s="1588">
        <v>105.9</v>
      </c>
      <c r="C80" s="1588">
        <v>105.6</v>
      </c>
      <c r="D80" s="1588">
        <v>105.5</v>
      </c>
      <c r="E80" s="1588">
        <v>102.6</v>
      </c>
      <c r="F80" s="1588">
        <v>100.8</v>
      </c>
      <c r="G80" s="1588">
        <v>97.6</v>
      </c>
      <c r="H80" s="1588">
        <v>101.2</v>
      </c>
      <c r="I80" s="1589">
        <v>103.1</v>
      </c>
      <c r="J80" s="1589">
        <v>103.3</v>
      </c>
      <c r="K80" s="1589">
        <v>100.5</v>
      </c>
      <c r="L80" s="1590">
        <v>94.2</v>
      </c>
      <c r="M80" s="1590">
        <v>100.1</v>
      </c>
      <c r="N80" s="1590">
        <v>102.8</v>
      </c>
    </row>
    <row r="81" spans="1:14">
      <c r="A81" s="156" t="s">
        <v>304</v>
      </c>
      <c r="B81" s="1588">
        <v>107.2</v>
      </c>
      <c r="C81" s="1588">
        <v>104.8</v>
      </c>
      <c r="D81" s="1588">
        <v>109.5</v>
      </c>
      <c r="E81" s="1588">
        <v>102.1</v>
      </c>
      <c r="F81" s="1588">
        <v>104.9</v>
      </c>
      <c r="G81" s="1588">
        <v>100.5</v>
      </c>
      <c r="H81" s="1588">
        <v>102.9</v>
      </c>
      <c r="I81" s="1589">
        <v>103.2</v>
      </c>
      <c r="J81" s="1589">
        <v>102.7</v>
      </c>
      <c r="K81" s="1589">
        <v>102.2</v>
      </c>
      <c r="L81" s="1590">
        <v>98.4</v>
      </c>
      <c r="M81" s="1590">
        <v>105.3</v>
      </c>
      <c r="N81" s="1590">
        <v>105.2</v>
      </c>
    </row>
    <row r="82" spans="1:14">
      <c r="A82" s="156" t="s">
        <v>650</v>
      </c>
      <c r="B82" s="1588">
        <v>103</v>
      </c>
      <c r="C82" s="1588">
        <v>102.7</v>
      </c>
      <c r="D82" s="1588">
        <v>96.1</v>
      </c>
      <c r="E82" s="1588">
        <v>96.3</v>
      </c>
      <c r="F82" s="1588">
        <v>102.4</v>
      </c>
      <c r="G82" s="1588">
        <v>99.3</v>
      </c>
      <c r="H82" s="1588">
        <v>97.3</v>
      </c>
      <c r="I82" s="1589">
        <v>102.5</v>
      </c>
      <c r="J82" s="1589">
        <v>102.5</v>
      </c>
      <c r="K82" s="1589">
        <v>100.8</v>
      </c>
      <c r="L82" s="1590">
        <v>97</v>
      </c>
      <c r="M82" s="1590">
        <v>108.5</v>
      </c>
      <c r="N82" s="1590">
        <v>100.4</v>
      </c>
    </row>
    <row r="83" spans="1:14">
      <c r="A83" s="156" t="s">
        <v>305</v>
      </c>
      <c r="B83" s="1588">
        <v>104.3</v>
      </c>
      <c r="C83" s="1588">
        <v>107.9</v>
      </c>
      <c r="D83" s="1588">
        <v>100.7</v>
      </c>
      <c r="E83" s="1588">
        <v>104.2</v>
      </c>
      <c r="F83" s="1588">
        <v>101.8</v>
      </c>
      <c r="G83" s="1588">
        <v>97.4</v>
      </c>
      <c r="H83" s="1588">
        <v>100.5</v>
      </c>
      <c r="I83" s="1589">
        <v>103.4</v>
      </c>
      <c r="J83" s="1589">
        <v>103.4</v>
      </c>
      <c r="K83" s="1589">
        <v>102.5</v>
      </c>
      <c r="L83" s="1590">
        <v>98.7</v>
      </c>
      <c r="M83" s="1590">
        <v>108.1</v>
      </c>
      <c r="N83" s="1590">
        <v>103</v>
      </c>
    </row>
    <row r="84" spans="1:14">
      <c r="A84" s="156" t="s">
        <v>306</v>
      </c>
      <c r="B84" s="1588">
        <v>103</v>
      </c>
      <c r="C84" s="1588">
        <v>106.3</v>
      </c>
      <c r="D84" s="1588">
        <v>101.9</v>
      </c>
      <c r="E84" s="1588">
        <v>105.1</v>
      </c>
      <c r="F84" s="1588">
        <v>101.9</v>
      </c>
      <c r="G84" s="1588">
        <v>96.9</v>
      </c>
      <c r="H84" s="1588">
        <v>98.6</v>
      </c>
      <c r="I84" s="1589">
        <v>102.3</v>
      </c>
      <c r="J84" s="1589">
        <v>100.7</v>
      </c>
      <c r="K84" s="1589">
        <v>102.4</v>
      </c>
      <c r="L84" s="1590">
        <v>100.3</v>
      </c>
      <c r="M84" s="1590">
        <v>102.6</v>
      </c>
      <c r="N84" s="1590">
        <v>107.2</v>
      </c>
    </row>
    <row r="85" spans="1:14">
      <c r="A85" s="156" t="s">
        <v>307</v>
      </c>
      <c r="B85" s="1588">
        <v>103.9</v>
      </c>
      <c r="C85" s="1588">
        <v>102.8</v>
      </c>
      <c r="D85" s="1588">
        <v>102.9</v>
      </c>
      <c r="E85" s="1588">
        <v>101.2</v>
      </c>
      <c r="F85" s="1588">
        <v>99.7</v>
      </c>
      <c r="G85" s="1588">
        <v>100.1</v>
      </c>
      <c r="H85" s="1588">
        <v>100.7</v>
      </c>
      <c r="I85" s="1589">
        <v>99</v>
      </c>
      <c r="J85" s="1589">
        <v>101.1</v>
      </c>
      <c r="K85" s="1589">
        <v>100.1</v>
      </c>
      <c r="L85" s="1590">
        <v>93.3</v>
      </c>
      <c r="M85" s="1590">
        <v>103.9</v>
      </c>
      <c r="N85" s="1590">
        <v>100.8</v>
      </c>
    </row>
    <row r="86" spans="1:14" ht="26">
      <c r="A86" s="154" t="s">
        <v>333</v>
      </c>
      <c r="B86" s="1585">
        <v>107.1</v>
      </c>
      <c r="C86" s="1585">
        <v>105.7</v>
      </c>
      <c r="D86" s="1585">
        <v>98.9</v>
      </c>
      <c r="E86" s="1585">
        <v>99.4</v>
      </c>
      <c r="F86" s="1585">
        <v>102.1</v>
      </c>
      <c r="G86" s="1585">
        <v>100.9</v>
      </c>
      <c r="H86" s="1585">
        <v>100.5</v>
      </c>
      <c r="I86" s="1480">
        <v>100.3</v>
      </c>
      <c r="J86" s="1480">
        <v>103.7</v>
      </c>
      <c r="K86" s="1480">
        <v>103.3</v>
      </c>
      <c r="L86" s="1591">
        <v>98.5</v>
      </c>
      <c r="M86" s="1591">
        <v>107</v>
      </c>
      <c r="N86" s="1591">
        <v>100.5</v>
      </c>
    </row>
    <row r="87" spans="1:14">
      <c r="A87" s="186" t="s">
        <v>299</v>
      </c>
      <c r="B87" s="1588">
        <v>103.2</v>
      </c>
      <c r="C87" s="1588">
        <v>103.7</v>
      </c>
      <c r="D87" s="1588">
        <v>100.5</v>
      </c>
      <c r="E87" s="1588">
        <v>100.7</v>
      </c>
      <c r="F87" s="1588">
        <v>98</v>
      </c>
      <c r="G87" s="1588">
        <v>99.2</v>
      </c>
      <c r="H87" s="1588">
        <v>93.2</v>
      </c>
      <c r="I87" s="1589">
        <v>98.1</v>
      </c>
      <c r="J87" s="1589">
        <v>104.4</v>
      </c>
      <c r="K87" s="1589">
        <v>104</v>
      </c>
      <c r="L87" s="1590">
        <v>100</v>
      </c>
      <c r="M87" s="1590">
        <v>104.7</v>
      </c>
      <c r="N87" s="1590">
        <v>110.6</v>
      </c>
    </row>
    <row r="88" spans="1:14">
      <c r="A88" s="186" t="s">
        <v>308</v>
      </c>
      <c r="B88" s="1588">
        <v>101.6</v>
      </c>
      <c r="C88" s="1588">
        <v>107.2</v>
      </c>
      <c r="D88" s="1588">
        <v>103.3</v>
      </c>
      <c r="E88" s="1588">
        <v>101</v>
      </c>
      <c r="F88" s="1588">
        <v>103.1</v>
      </c>
      <c r="G88" s="1588">
        <v>101.4</v>
      </c>
      <c r="H88" s="1588">
        <v>103.7</v>
      </c>
      <c r="I88" s="1589">
        <v>100.5</v>
      </c>
      <c r="J88" s="1589">
        <v>103.7</v>
      </c>
      <c r="K88" s="1589">
        <v>103.6</v>
      </c>
      <c r="L88" s="1590">
        <v>90</v>
      </c>
      <c r="M88" s="1590">
        <v>114.8</v>
      </c>
      <c r="N88" s="1590">
        <v>103.5</v>
      </c>
    </row>
    <row r="89" spans="1:14">
      <c r="A89" s="186" t="s">
        <v>303</v>
      </c>
      <c r="B89" s="1588">
        <v>103.8</v>
      </c>
      <c r="C89" s="1588">
        <v>108.2</v>
      </c>
      <c r="D89" s="1588">
        <v>102.7</v>
      </c>
      <c r="E89" s="1588">
        <v>98.5</v>
      </c>
      <c r="F89" s="1588">
        <v>94.6</v>
      </c>
      <c r="G89" s="1588">
        <v>99.4</v>
      </c>
      <c r="H89" s="1588">
        <v>100.5</v>
      </c>
      <c r="I89" s="1589">
        <v>104.7</v>
      </c>
      <c r="J89" s="1589">
        <v>101.7</v>
      </c>
      <c r="K89" s="1589">
        <v>103</v>
      </c>
      <c r="L89" s="1590">
        <v>105.1</v>
      </c>
      <c r="M89" s="1590">
        <v>106.3</v>
      </c>
      <c r="N89" s="1590">
        <v>98.1</v>
      </c>
    </row>
    <row r="90" spans="1:14">
      <c r="A90" s="186" t="s">
        <v>334</v>
      </c>
      <c r="B90" s="1588">
        <v>100</v>
      </c>
      <c r="C90" s="1588">
        <v>104</v>
      </c>
      <c r="D90" s="1588">
        <v>102.4</v>
      </c>
      <c r="E90" s="1588">
        <v>99.5</v>
      </c>
      <c r="F90" s="1588">
        <v>101.4</v>
      </c>
      <c r="G90" s="1588">
        <v>102.5</v>
      </c>
      <c r="H90" s="1588">
        <v>103.6</v>
      </c>
      <c r="I90" s="1589">
        <v>101.2</v>
      </c>
      <c r="J90" s="1589">
        <v>106.5</v>
      </c>
      <c r="K90" s="1589">
        <v>100.3</v>
      </c>
      <c r="L90" s="1590">
        <v>100.3</v>
      </c>
      <c r="M90" s="1590">
        <v>107.5</v>
      </c>
      <c r="N90" s="1590">
        <v>92</v>
      </c>
    </row>
    <row r="91" spans="1:14">
      <c r="A91" s="186" t="s">
        <v>309</v>
      </c>
      <c r="B91" s="1588">
        <v>112.1</v>
      </c>
      <c r="C91" s="1588">
        <v>107.7</v>
      </c>
      <c r="D91" s="1588">
        <v>93.3</v>
      </c>
      <c r="E91" s="1588">
        <v>97.7</v>
      </c>
      <c r="F91" s="1588">
        <v>101.7</v>
      </c>
      <c r="G91" s="1588">
        <v>99.7</v>
      </c>
      <c r="H91" s="1588">
        <v>98</v>
      </c>
      <c r="I91" s="1589">
        <v>102.3</v>
      </c>
      <c r="J91" s="1589">
        <v>102.3</v>
      </c>
      <c r="K91" s="1589">
        <v>105.4</v>
      </c>
      <c r="L91" s="1590">
        <v>99.2</v>
      </c>
      <c r="M91" s="1590">
        <v>108.2</v>
      </c>
      <c r="N91" s="1590">
        <v>103.7</v>
      </c>
    </row>
    <row r="92" spans="1:14">
      <c r="A92" s="186" t="s">
        <v>335</v>
      </c>
      <c r="B92" s="1588">
        <v>111.3</v>
      </c>
      <c r="C92" s="1588">
        <v>102.8</v>
      </c>
      <c r="D92" s="1588">
        <v>100.5</v>
      </c>
      <c r="E92" s="1588">
        <v>101.4</v>
      </c>
      <c r="F92" s="1588">
        <v>101.1</v>
      </c>
      <c r="G92" s="1588">
        <v>95.9</v>
      </c>
      <c r="H92" s="1588">
        <v>100.3</v>
      </c>
      <c r="I92" s="1589">
        <v>101.7</v>
      </c>
      <c r="J92" s="1589">
        <v>102.2</v>
      </c>
      <c r="K92" s="1589">
        <v>100.1</v>
      </c>
      <c r="L92" s="1590">
        <v>101.2</v>
      </c>
      <c r="M92" s="1590">
        <v>104.7</v>
      </c>
      <c r="N92" s="1590">
        <v>97.5</v>
      </c>
    </row>
    <row r="93" spans="1:14">
      <c r="A93" s="186" t="s">
        <v>310</v>
      </c>
      <c r="B93" s="1588">
        <v>106.6</v>
      </c>
      <c r="C93" s="1588">
        <v>109</v>
      </c>
      <c r="D93" s="1588">
        <v>98</v>
      </c>
      <c r="E93" s="1588">
        <v>89.9</v>
      </c>
      <c r="F93" s="1588">
        <v>103.5</v>
      </c>
      <c r="G93" s="1588">
        <v>104</v>
      </c>
      <c r="H93" s="1588">
        <v>99.1</v>
      </c>
      <c r="I93" s="1589">
        <v>97.8</v>
      </c>
      <c r="J93" s="1589">
        <v>101.8</v>
      </c>
      <c r="K93" s="1589">
        <v>114.6</v>
      </c>
      <c r="L93" s="1590">
        <v>102.2</v>
      </c>
      <c r="M93" s="1590">
        <v>108.7</v>
      </c>
      <c r="N93" s="1590">
        <v>103.3</v>
      </c>
    </row>
    <row r="94" spans="1:14">
      <c r="A94" s="186" t="s">
        <v>336</v>
      </c>
      <c r="B94" s="1588">
        <v>105.9</v>
      </c>
      <c r="C94" s="1588">
        <v>103.9</v>
      </c>
      <c r="D94" s="1588">
        <v>105</v>
      </c>
      <c r="E94" s="1588">
        <v>105.4</v>
      </c>
      <c r="F94" s="1588">
        <v>104.5</v>
      </c>
      <c r="G94" s="1588">
        <v>103.5</v>
      </c>
      <c r="H94" s="1588">
        <v>99.4</v>
      </c>
      <c r="I94" s="1589">
        <v>107</v>
      </c>
      <c r="J94" s="1589">
        <v>104.5</v>
      </c>
      <c r="K94" s="1589">
        <v>106.7</v>
      </c>
      <c r="L94" s="1590">
        <v>105.8</v>
      </c>
      <c r="M94" s="1590">
        <v>107.1</v>
      </c>
      <c r="N94" s="1590">
        <v>93.3</v>
      </c>
    </row>
    <row r="95" spans="1:14">
      <c r="A95" s="186" t="s">
        <v>337</v>
      </c>
      <c r="B95" s="1588">
        <v>108.9</v>
      </c>
      <c r="C95" s="1588">
        <v>104.9</v>
      </c>
      <c r="D95" s="1588">
        <v>97.8</v>
      </c>
      <c r="E95" s="1588">
        <v>101.8</v>
      </c>
      <c r="F95" s="1588">
        <v>101.2</v>
      </c>
      <c r="G95" s="1588">
        <v>103.5</v>
      </c>
      <c r="H95" s="1588">
        <v>100.1</v>
      </c>
      <c r="I95" s="1589">
        <v>94.1</v>
      </c>
      <c r="J95" s="1589">
        <v>106.6</v>
      </c>
      <c r="K95" s="1589">
        <v>100.5</v>
      </c>
      <c r="L95" s="1590">
        <v>98.5</v>
      </c>
      <c r="M95" s="1590">
        <v>97.9</v>
      </c>
      <c r="N95" s="1590">
        <v>96.3</v>
      </c>
    </row>
    <row r="96" spans="1:14">
      <c r="A96" s="186" t="s">
        <v>344</v>
      </c>
      <c r="B96" s="1588">
        <v>117.6</v>
      </c>
      <c r="C96" s="1588">
        <v>105.8</v>
      </c>
      <c r="D96" s="1588">
        <v>102.5</v>
      </c>
      <c r="E96" s="1588">
        <v>83.5</v>
      </c>
      <c r="F96" s="1588">
        <v>101.9</v>
      </c>
      <c r="G96" s="1588">
        <v>99.6</v>
      </c>
      <c r="H96" s="1588">
        <v>99.5</v>
      </c>
      <c r="I96" s="1589">
        <v>109.7</v>
      </c>
      <c r="J96" s="1589">
        <v>101.8</v>
      </c>
      <c r="K96" s="1589">
        <v>98.6</v>
      </c>
      <c r="L96" s="1590">
        <v>102.6</v>
      </c>
      <c r="M96" s="1590">
        <v>105.8</v>
      </c>
      <c r="N96" s="1590">
        <v>99.4</v>
      </c>
    </row>
    <row r="97" spans="1:14">
      <c r="A97" s="186" t="s">
        <v>339</v>
      </c>
      <c r="B97" s="1588">
        <v>84.1</v>
      </c>
      <c r="C97" s="1588">
        <v>96</v>
      </c>
      <c r="D97" s="1588">
        <v>99.3</v>
      </c>
      <c r="E97" s="1588">
        <v>100.8</v>
      </c>
      <c r="F97" s="1588">
        <v>115.1</v>
      </c>
      <c r="G97" s="1588">
        <v>101.2</v>
      </c>
      <c r="H97" s="1588">
        <v>96.5</v>
      </c>
      <c r="I97" s="1589">
        <v>100.9</v>
      </c>
      <c r="J97" s="1589">
        <v>104</v>
      </c>
      <c r="K97" s="1589">
        <v>103.6</v>
      </c>
      <c r="L97" s="1592">
        <v>101</v>
      </c>
      <c r="M97" s="1592">
        <v>106.3</v>
      </c>
      <c r="N97" s="1592">
        <v>94.2</v>
      </c>
    </row>
    <row r="98" spans="1:14">
      <c r="A98" s="187"/>
      <c r="B98" s="179"/>
      <c r="C98" s="179"/>
      <c r="D98" s="179"/>
      <c r="E98" s="179"/>
      <c r="F98" s="179"/>
      <c r="G98" s="179"/>
      <c r="H98" s="179"/>
      <c r="I98" s="179"/>
      <c r="J98" s="179"/>
      <c r="K98" s="179"/>
    </row>
    <row r="99" spans="1:14" ht="45" customHeight="1">
      <c r="A99" s="1801" t="s">
        <v>395</v>
      </c>
      <c r="B99" s="1801"/>
      <c r="C99" s="1801"/>
      <c r="D99" s="1801"/>
      <c r="E99" s="1801"/>
      <c r="F99" s="1801"/>
      <c r="G99" s="1801"/>
      <c r="H99" s="1801"/>
      <c r="I99" s="1801"/>
      <c r="J99" s="1801"/>
      <c r="K99" s="1801"/>
      <c r="L99" s="1801"/>
    </row>
    <row r="100" spans="1:14" ht="18.75" customHeight="1">
      <c r="A100" s="1801" t="s">
        <v>1214</v>
      </c>
      <c r="B100" s="1801"/>
      <c r="C100" s="1801"/>
      <c r="D100" s="1801"/>
      <c r="E100" s="1801"/>
      <c r="F100" s="1801"/>
      <c r="G100" s="1801"/>
      <c r="H100" s="1801"/>
      <c r="I100" s="1801"/>
      <c r="J100" s="1801"/>
      <c r="K100" s="1801"/>
      <c r="L100" s="1801"/>
    </row>
  </sheetData>
  <mergeCells count="3">
    <mergeCell ref="A99:L99"/>
    <mergeCell ref="A1:N1"/>
    <mergeCell ref="A100:L100"/>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workbookViewId="0">
      <selection sqref="A1:C1"/>
    </sheetView>
  </sheetViews>
  <sheetFormatPr defaultRowHeight="14.5"/>
  <cols>
    <col min="1" max="1" width="37" style="20" customWidth="1"/>
  </cols>
  <sheetData>
    <row r="1" spans="1:3" ht="85.5" customHeight="1">
      <c r="A1" s="1777" t="s">
        <v>685</v>
      </c>
      <c r="B1" s="1777"/>
      <c r="C1" s="1777"/>
    </row>
    <row r="2" spans="1:3">
      <c r="A2" s="634"/>
      <c r="B2" s="844">
        <v>2021</v>
      </c>
      <c r="C2" s="844">
        <v>2022</v>
      </c>
    </row>
    <row r="3" spans="1:3">
      <c r="A3" s="839" t="s">
        <v>240</v>
      </c>
      <c r="B3" s="1553">
        <v>52</v>
      </c>
      <c r="C3" s="1662">
        <v>66.680000000000007</v>
      </c>
    </row>
    <row r="4" spans="1:3" ht="15" customHeight="1">
      <c r="A4" s="1803" t="s">
        <v>242</v>
      </c>
      <c r="B4" s="1804"/>
      <c r="C4" s="1805"/>
    </row>
    <row r="5" spans="1:3">
      <c r="A5" s="842" t="s">
        <v>312</v>
      </c>
      <c r="B5" s="637">
        <v>50</v>
      </c>
      <c r="C5" s="1663">
        <v>49.2</v>
      </c>
    </row>
    <row r="6" spans="1:3">
      <c r="A6" s="842" t="s">
        <v>313</v>
      </c>
      <c r="B6" s="637"/>
      <c r="C6" s="1663">
        <v>75</v>
      </c>
    </row>
    <row r="7" spans="1:3">
      <c r="A7" s="842" t="s">
        <v>535</v>
      </c>
      <c r="B7" s="637">
        <v>52</v>
      </c>
      <c r="C7" s="1663">
        <v>71</v>
      </c>
    </row>
    <row r="8" spans="1:3">
      <c r="A8" s="842" t="s">
        <v>536</v>
      </c>
      <c r="B8" s="637">
        <v>50</v>
      </c>
      <c r="C8" s="1663">
        <v>72.2</v>
      </c>
    </row>
    <row r="9" spans="1:3">
      <c r="A9" s="842" t="s">
        <v>247</v>
      </c>
      <c r="B9" s="637">
        <v>47</v>
      </c>
      <c r="C9" s="1663">
        <v>66.7</v>
      </c>
    </row>
    <row r="10" spans="1:3">
      <c r="A10" s="842" t="s">
        <v>248</v>
      </c>
      <c r="B10" s="637">
        <v>51</v>
      </c>
      <c r="C10" s="1663">
        <v>68.8</v>
      </c>
    </row>
    <row r="11" spans="1:3">
      <c r="A11" s="842" t="s">
        <v>314</v>
      </c>
      <c r="B11" s="637"/>
      <c r="C11" s="1663">
        <v>100</v>
      </c>
    </row>
    <row r="12" spans="1:3">
      <c r="A12" s="842" t="s">
        <v>249</v>
      </c>
      <c r="B12" s="637">
        <v>72</v>
      </c>
      <c r="C12" s="1663">
        <v>71.400000000000006</v>
      </c>
    </row>
    <row r="13" spans="1:3">
      <c r="A13" s="842" t="s">
        <v>250</v>
      </c>
      <c r="B13" s="637">
        <v>57</v>
      </c>
      <c r="C13" s="1663">
        <v>60.4</v>
      </c>
    </row>
    <row r="14" spans="1:3">
      <c r="A14" s="842" t="s">
        <v>251</v>
      </c>
      <c r="B14" s="637">
        <v>61</v>
      </c>
      <c r="C14" s="1663">
        <v>65.099999999999994</v>
      </c>
    </row>
    <row r="15" spans="1:3">
      <c r="A15" s="842" t="s">
        <v>252</v>
      </c>
      <c r="B15" s="637"/>
      <c r="C15" s="1663">
        <v>71.400000000000006</v>
      </c>
    </row>
    <row r="16" spans="1:3">
      <c r="A16" s="842" t="s">
        <v>253</v>
      </c>
      <c r="B16" s="637">
        <v>55</v>
      </c>
      <c r="C16" s="1663">
        <v>66.7</v>
      </c>
    </row>
    <row r="17" spans="1:3">
      <c r="A17" s="842" t="s">
        <v>254</v>
      </c>
      <c r="B17" s="637"/>
      <c r="C17" s="1663">
        <v>75</v>
      </c>
    </row>
    <row r="18" spans="1:3">
      <c r="A18" s="842" t="s">
        <v>315</v>
      </c>
      <c r="B18" s="637">
        <v>58</v>
      </c>
      <c r="C18" s="1663">
        <v>56</v>
      </c>
    </row>
    <row r="19" spans="1:3">
      <c r="A19" s="842" t="s">
        <v>255</v>
      </c>
      <c r="B19" s="637">
        <v>0</v>
      </c>
      <c r="C19" s="1663">
        <v>50</v>
      </c>
    </row>
    <row r="20" spans="1:3">
      <c r="A20" s="842" t="s">
        <v>256</v>
      </c>
      <c r="B20" s="637">
        <v>62</v>
      </c>
      <c r="C20" s="1663">
        <v>59.5</v>
      </c>
    </row>
    <row r="21" spans="1:3">
      <c r="A21" s="842" t="s">
        <v>316</v>
      </c>
      <c r="B21" s="637">
        <v>68</v>
      </c>
      <c r="C21" s="1663">
        <v>72.7</v>
      </c>
    </row>
    <row r="22" spans="1:3">
      <c r="A22" s="842" t="s">
        <v>625</v>
      </c>
      <c r="B22" s="637">
        <v>33</v>
      </c>
      <c r="C22" s="1663">
        <v>100</v>
      </c>
    </row>
    <row r="23" spans="1:3" ht="15" customHeight="1">
      <c r="A23" s="1803" t="s">
        <v>258</v>
      </c>
      <c r="B23" s="1804"/>
      <c r="C23" s="1805"/>
    </row>
    <row r="24" spans="1:3">
      <c r="A24" s="842" t="s">
        <v>259</v>
      </c>
      <c r="B24" s="1014"/>
      <c r="C24" s="1663">
        <v>100</v>
      </c>
    </row>
    <row r="25" spans="1:3">
      <c r="A25" s="842" t="s">
        <v>260</v>
      </c>
      <c r="B25" s="1014"/>
      <c r="C25" s="1663">
        <v>100</v>
      </c>
    </row>
    <row r="26" spans="1:3">
      <c r="A26" s="842" t="s">
        <v>318</v>
      </c>
      <c r="B26" s="637">
        <v>0</v>
      </c>
      <c r="C26" s="1663">
        <v>66.7</v>
      </c>
    </row>
    <row r="27" spans="1:3">
      <c r="A27" s="842" t="s">
        <v>262</v>
      </c>
      <c r="B27" s="1014"/>
      <c r="C27" s="1554"/>
    </row>
    <row r="28" spans="1:3">
      <c r="A28" s="842" t="s">
        <v>537</v>
      </c>
      <c r="B28" s="637">
        <v>57</v>
      </c>
      <c r="C28" s="1663">
        <v>37.5</v>
      </c>
    </row>
    <row r="29" spans="1:3">
      <c r="A29" s="842" t="s">
        <v>264</v>
      </c>
      <c r="B29" s="637">
        <v>37</v>
      </c>
      <c r="C29" s="1663">
        <v>52.6</v>
      </c>
    </row>
    <row r="30" spans="1:3">
      <c r="A30" s="842" t="s">
        <v>319</v>
      </c>
      <c r="B30" s="637">
        <v>46</v>
      </c>
      <c r="C30" s="1663">
        <v>58.8</v>
      </c>
    </row>
    <row r="31" spans="1:3">
      <c r="A31" s="842" t="s">
        <v>320</v>
      </c>
      <c r="B31" s="637">
        <v>0</v>
      </c>
      <c r="C31" s="1663">
        <v>75</v>
      </c>
    </row>
    <row r="32" spans="1:3">
      <c r="A32" s="842" t="s">
        <v>266</v>
      </c>
      <c r="B32" s="637">
        <v>42</v>
      </c>
      <c r="C32" s="1663">
        <v>86.7</v>
      </c>
    </row>
    <row r="33" spans="1:3">
      <c r="A33" s="842" t="s">
        <v>321</v>
      </c>
      <c r="B33" s="1014"/>
      <c r="C33" s="1663">
        <v>100</v>
      </c>
    </row>
    <row r="34" spans="1:3">
      <c r="A34" s="842" t="s">
        <v>267</v>
      </c>
      <c r="B34" s="637">
        <v>58</v>
      </c>
      <c r="C34" s="1663">
        <v>72</v>
      </c>
    </row>
    <row r="35" spans="1:3">
      <c r="A35" s="1803" t="s">
        <v>268</v>
      </c>
      <c r="B35" s="1804"/>
      <c r="C35" s="1805"/>
    </row>
    <row r="36" spans="1:3">
      <c r="A36" s="842" t="s">
        <v>382</v>
      </c>
      <c r="B36" s="1014"/>
      <c r="C36" s="1554"/>
    </row>
    <row r="37" spans="1:3">
      <c r="A37" s="842" t="s">
        <v>269</v>
      </c>
      <c r="B37" s="1014"/>
      <c r="C37" s="1554"/>
    </row>
    <row r="38" spans="1:3">
      <c r="A38" s="842" t="s">
        <v>270</v>
      </c>
      <c r="B38" s="637">
        <v>61</v>
      </c>
      <c r="C38" s="1663">
        <v>83.3</v>
      </c>
    </row>
    <row r="39" spans="1:3">
      <c r="A39" s="842" t="s">
        <v>271</v>
      </c>
      <c r="B39" s="637">
        <v>52</v>
      </c>
      <c r="C39" s="1663">
        <v>68.8</v>
      </c>
    </row>
    <row r="40" spans="1:3">
      <c r="A40" s="842" t="s">
        <v>272</v>
      </c>
      <c r="B40" s="1014"/>
      <c r="C40" s="1554"/>
    </row>
    <row r="41" spans="1:3">
      <c r="A41" s="842" t="s">
        <v>538</v>
      </c>
      <c r="B41" s="637">
        <v>63</v>
      </c>
      <c r="C41" s="1663">
        <v>81.3</v>
      </c>
    </row>
    <row r="42" spans="1:3">
      <c r="A42" s="842" t="s">
        <v>323</v>
      </c>
      <c r="B42" s="637">
        <v>50</v>
      </c>
      <c r="C42" s="1663">
        <v>78.099999999999994</v>
      </c>
    </row>
    <row r="43" spans="1:3">
      <c r="A43" s="842" t="s">
        <v>274</v>
      </c>
      <c r="B43" s="1014"/>
      <c r="C43" s="1554"/>
    </row>
    <row r="44" spans="1:3" ht="15" customHeight="1">
      <c r="A44" s="1803" t="s">
        <v>539</v>
      </c>
      <c r="B44" s="1804"/>
      <c r="C44" s="1805"/>
    </row>
    <row r="45" spans="1:3">
      <c r="A45" s="842" t="s">
        <v>276</v>
      </c>
      <c r="B45" s="1014"/>
      <c r="C45" s="1663">
        <v>0</v>
      </c>
    </row>
    <row r="46" spans="1:3">
      <c r="A46" s="842" t="s">
        <v>277</v>
      </c>
      <c r="B46" s="1014"/>
      <c r="C46" s="1554"/>
    </row>
    <row r="47" spans="1:3">
      <c r="A47" s="842" t="s">
        <v>324</v>
      </c>
      <c r="B47" s="1014"/>
      <c r="C47" s="1554"/>
    </row>
    <row r="48" spans="1:3">
      <c r="A48" s="842" t="s">
        <v>325</v>
      </c>
      <c r="B48" s="1014"/>
      <c r="C48" s="1663">
        <v>100</v>
      </c>
    </row>
    <row r="49" spans="1:3">
      <c r="A49" s="842" t="s">
        <v>700</v>
      </c>
      <c r="B49" s="1014"/>
      <c r="C49" s="1554"/>
    </row>
    <row r="50" spans="1:3">
      <c r="A50" s="842" t="s">
        <v>280</v>
      </c>
      <c r="B50" s="1014"/>
      <c r="C50" s="1663">
        <v>0</v>
      </c>
    </row>
    <row r="51" spans="1:3">
      <c r="A51" s="842" t="s">
        <v>281</v>
      </c>
      <c r="B51" s="637">
        <v>45</v>
      </c>
      <c r="C51" s="1663">
        <v>63.8</v>
      </c>
    </row>
    <row r="52" spans="1:3" ht="15" customHeight="1">
      <c r="A52" s="1803" t="s">
        <v>282</v>
      </c>
      <c r="B52" s="1804"/>
      <c r="C52" s="1805"/>
    </row>
    <row r="53" spans="1:3">
      <c r="A53" s="842" t="s">
        <v>283</v>
      </c>
      <c r="B53" s="637">
        <v>48</v>
      </c>
      <c r="C53" s="1663">
        <v>58</v>
      </c>
    </row>
    <row r="54" spans="1:3">
      <c r="A54" s="842" t="s">
        <v>326</v>
      </c>
      <c r="B54" s="1014"/>
      <c r="C54" s="1663">
        <v>33.299999999999997</v>
      </c>
    </row>
    <row r="55" spans="1:3">
      <c r="A55" s="842" t="s">
        <v>284</v>
      </c>
      <c r="B55" s="637">
        <v>67</v>
      </c>
      <c r="C55" s="1663">
        <v>75</v>
      </c>
    </row>
    <row r="56" spans="1:3">
      <c r="A56" s="842" t="s">
        <v>648</v>
      </c>
      <c r="B56" s="637">
        <v>56</v>
      </c>
      <c r="C56" s="1663">
        <v>76</v>
      </c>
    </row>
    <row r="57" spans="1:3">
      <c r="A57" s="842" t="s">
        <v>285</v>
      </c>
      <c r="B57" s="637">
        <v>44</v>
      </c>
      <c r="C57" s="1663">
        <v>67.599999999999994</v>
      </c>
    </row>
    <row r="58" spans="1:3">
      <c r="A58" s="842" t="s">
        <v>649</v>
      </c>
      <c r="B58" s="637">
        <v>56</v>
      </c>
      <c r="C58" s="1663">
        <v>68.2</v>
      </c>
    </row>
    <row r="59" spans="1:3">
      <c r="A59" s="842" t="s">
        <v>286</v>
      </c>
      <c r="B59" s="637">
        <v>54</v>
      </c>
      <c r="C59" s="1663">
        <v>63.6</v>
      </c>
    </row>
    <row r="60" spans="1:3">
      <c r="A60" s="842" t="s">
        <v>287</v>
      </c>
      <c r="B60" s="1014"/>
      <c r="C60" s="1663">
        <v>57.1</v>
      </c>
    </row>
    <row r="61" spans="1:3">
      <c r="A61" s="842" t="s">
        <v>327</v>
      </c>
      <c r="B61" s="637">
        <v>47</v>
      </c>
      <c r="C61" s="1663">
        <v>63.6</v>
      </c>
    </row>
    <row r="62" spans="1:3">
      <c r="A62" s="842" t="s">
        <v>288</v>
      </c>
      <c r="B62" s="637">
        <v>40</v>
      </c>
      <c r="C62" s="1663">
        <v>65</v>
      </c>
    </row>
    <row r="63" spans="1:3">
      <c r="A63" s="842" t="s">
        <v>328</v>
      </c>
      <c r="B63" s="637">
        <v>42</v>
      </c>
      <c r="C63" s="1663">
        <v>70.3</v>
      </c>
    </row>
    <row r="64" spans="1:3">
      <c r="A64" s="842" t="s">
        <v>289</v>
      </c>
      <c r="B64" s="637">
        <v>43</v>
      </c>
      <c r="C64" s="1663">
        <v>68.400000000000006</v>
      </c>
    </row>
    <row r="65" spans="1:3">
      <c r="A65" s="842" t="s">
        <v>290</v>
      </c>
      <c r="B65" s="637">
        <v>62</v>
      </c>
      <c r="C65" s="1663">
        <v>62.5</v>
      </c>
    </row>
    <row r="66" spans="1:3">
      <c r="A66" s="842" t="s">
        <v>291</v>
      </c>
      <c r="B66" s="1014"/>
      <c r="C66" s="1663">
        <v>100</v>
      </c>
    </row>
    <row r="67" spans="1:3" ht="15" customHeight="1">
      <c r="A67" s="1803" t="s">
        <v>292</v>
      </c>
      <c r="B67" s="1804"/>
      <c r="C67" s="1805"/>
    </row>
    <row r="68" spans="1:3">
      <c r="A68" s="842" t="s">
        <v>293</v>
      </c>
      <c r="B68" s="637">
        <v>40</v>
      </c>
      <c r="C68" s="1663">
        <v>100</v>
      </c>
    </row>
    <row r="69" spans="1:3">
      <c r="A69" s="842" t="s">
        <v>294</v>
      </c>
      <c r="B69" s="637">
        <v>49</v>
      </c>
      <c r="C69" s="1663">
        <v>73.3</v>
      </c>
    </row>
    <row r="70" spans="1:3">
      <c r="A70" s="842" t="s">
        <v>330</v>
      </c>
      <c r="B70" s="637">
        <v>56</v>
      </c>
      <c r="C70" s="1663">
        <v>62.2</v>
      </c>
    </row>
    <row r="71" spans="1:3">
      <c r="A71" s="842" t="s">
        <v>497</v>
      </c>
      <c r="B71" s="637">
        <v>50</v>
      </c>
      <c r="C71" s="1663">
        <v>63.6</v>
      </c>
    </row>
    <row r="72" spans="1:3">
      <c r="A72" s="842" t="s">
        <v>296</v>
      </c>
      <c r="B72" s="637">
        <v>70</v>
      </c>
      <c r="C72" s="1663">
        <v>66.7</v>
      </c>
    </row>
    <row r="73" spans="1:3">
      <c r="A73" s="842" t="s">
        <v>297</v>
      </c>
      <c r="B73" s="637">
        <v>55</v>
      </c>
      <c r="C73" s="1663">
        <v>76.7</v>
      </c>
    </row>
    <row r="74" spans="1:3" ht="15" customHeight="1">
      <c r="A74" s="1803" t="s">
        <v>331</v>
      </c>
      <c r="B74" s="1804"/>
      <c r="C74" s="1805"/>
    </row>
    <row r="75" spans="1:3">
      <c r="A75" s="842" t="s">
        <v>298</v>
      </c>
      <c r="B75" s="1014"/>
      <c r="C75" s="1554"/>
    </row>
    <row r="76" spans="1:3">
      <c r="A76" s="842" t="s">
        <v>300</v>
      </c>
      <c r="B76" s="637">
        <v>0</v>
      </c>
      <c r="C76" s="1663">
        <v>0</v>
      </c>
    </row>
    <row r="77" spans="1:3">
      <c r="A77" s="842" t="s">
        <v>301</v>
      </c>
      <c r="B77" s="1014"/>
      <c r="C77" s="1554"/>
    </row>
    <row r="78" spans="1:3">
      <c r="A78" s="842" t="s">
        <v>302</v>
      </c>
      <c r="B78" s="637">
        <v>46</v>
      </c>
      <c r="C78" s="1663">
        <v>68.8</v>
      </c>
    </row>
    <row r="79" spans="1:3">
      <c r="A79" s="842" t="s">
        <v>332</v>
      </c>
      <c r="B79" s="637">
        <v>40</v>
      </c>
      <c r="C79" s="1663">
        <v>59.3</v>
      </c>
    </row>
    <row r="80" spans="1:3">
      <c r="A80" s="842" t="s">
        <v>304</v>
      </c>
      <c r="B80" s="637">
        <v>61</v>
      </c>
      <c r="C80" s="1663">
        <v>39.1</v>
      </c>
    </row>
    <row r="81" spans="1:3">
      <c r="A81" s="842" t="s">
        <v>650</v>
      </c>
      <c r="B81" s="637">
        <v>50</v>
      </c>
      <c r="C81" s="1663">
        <v>69.2</v>
      </c>
    </row>
    <row r="82" spans="1:3">
      <c r="A82" s="842" t="s">
        <v>305</v>
      </c>
      <c r="B82" s="637">
        <v>36</v>
      </c>
      <c r="C82" s="1663">
        <v>69.400000000000006</v>
      </c>
    </row>
    <row r="83" spans="1:3">
      <c r="A83" s="842" t="s">
        <v>306</v>
      </c>
      <c r="B83" s="637">
        <v>54</v>
      </c>
      <c r="C83" s="1663">
        <v>65.2</v>
      </c>
    </row>
    <row r="84" spans="1:3">
      <c r="A84" s="842" t="s">
        <v>307</v>
      </c>
      <c r="B84" s="637">
        <v>50</v>
      </c>
      <c r="C84" s="1663">
        <v>40</v>
      </c>
    </row>
    <row r="85" spans="1:3" ht="15" customHeight="1">
      <c r="A85" s="1803" t="s">
        <v>333</v>
      </c>
      <c r="B85" s="1804"/>
      <c r="C85" s="1805"/>
    </row>
    <row r="86" spans="1:3">
      <c r="A86" s="842" t="s">
        <v>299</v>
      </c>
      <c r="B86" s="637">
        <v>75</v>
      </c>
      <c r="C86" s="1663">
        <v>37.5</v>
      </c>
    </row>
    <row r="87" spans="1:3">
      <c r="A87" s="842" t="s">
        <v>626</v>
      </c>
      <c r="B87" s="1014"/>
      <c r="C87" s="1663">
        <v>66.7</v>
      </c>
    </row>
    <row r="88" spans="1:3">
      <c r="A88" s="842" t="s">
        <v>303</v>
      </c>
      <c r="B88" s="1014"/>
      <c r="C88" s="1554"/>
    </row>
    <row r="89" spans="1:3">
      <c r="A89" s="842" t="s">
        <v>334</v>
      </c>
      <c r="B89" s="1014"/>
      <c r="C89" s="1663">
        <v>50</v>
      </c>
    </row>
    <row r="90" spans="1:3">
      <c r="A90" s="842" t="s">
        <v>309</v>
      </c>
      <c r="B90" s="637">
        <v>62</v>
      </c>
      <c r="C90" s="1663">
        <v>66.7</v>
      </c>
    </row>
    <row r="91" spans="1:3">
      <c r="A91" s="842" t="s">
        <v>335</v>
      </c>
      <c r="B91" s="637">
        <v>100</v>
      </c>
      <c r="C91" s="1663">
        <v>33.299999999999997</v>
      </c>
    </row>
    <row r="92" spans="1:3">
      <c r="A92" s="842" t="s">
        <v>310</v>
      </c>
      <c r="B92" s="1014"/>
      <c r="C92" s="1663">
        <v>100</v>
      </c>
    </row>
    <row r="93" spans="1:3">
      <c r="A93" s="842" t="s">
        <v>336</v>
      </c>
      <c r="B93" s="1014"/>
      <c r="C93" s="1554"/>
    </row>
    <row r="94" spans="1:3">
      <c r="A94" s="842" t="s">
        <v>337</v>
      </c>
      <c r="B94" s="637">
        <v>37</v>
      </c>
      <c r="C94" s="1663">
        <v>58.8</v>
      </c>
    </row>
    <row r="95" spans="1:3">
      <c r="A95" s="140" t="s">
        <v>344</v>
      </c>
      <c r="B95" s="1014"/>
      <c r="C95" s="1554"/>
    </row>
    <row r="96" spans="1:3">
      <c r="A96" s="140" t="s">
        <v>339</v>
      </c>
      <c r="B96" s="1014"/>
      <c r="C96" s="1554"/>
    </row>
  </sheetData>
  <mergeCells count="9">
    <mergeCell ref="A85:C85"/>
    <mergeCell ref="A1:C1"/>
    <mergeCell ref="A4:C4"/>
    <mergeCell ref="A23:C23"/>
    <mergeCell ref="A35:C35"/>
    <mergeCell ref="A44:C44"/>
    <mergeCell ref="A52:C52"/>
    <mergeCell ref="A67:C67"/>
    <mergeCell ref="A74:C74"/>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election sqref="A1:F1"/>
    </sheetView>
  </sheetViews>
  <sheetFormatPr defaultRowHeight="14.5"/>
  <cols>
    <col min="1" max="1" width="34" style="20" customWidth="1"/>
    <col min="2" max="2" width="10.54296875" customWidth="1"/>
    <col min="3" max="3" width="10.453125" customWidth="1"/>
    <col min="4" max="4" width="15.1796875" customWidth="1"/>
    <col min="5" max="5" width="12.54296875" customWidth="1"/>
    <col min="6" max="6" width="14.26953125" customWidth="1"/>
  </cols>
  <sheetData>
    <row r="1" spans="1:6" ht="41.25" customHeight="1">
      <c r="A1" s="1798" t="s">
        <v>575</v>
      </c>
      <c r="B1" s="1798"/>
      <c r="C1" s="1798"/>
      <c r="D1" s="1798"/>
      <c r="E1" s="1798"/>
      <c r="F1" s="1798"/>
    </row>
    <row r="2" spans="1:6">
      <c r="A2" s="191"/>
      <c r="B2" s="189" t="s">
        <v>238</v>
      </c>
      <c r="C2" s="189" t="s">
        <v>364</v>
      </c>
      <c r="D2" s="189">
        <v>2020</v>
      </c>
      <c r="E2" s="189">
        <v>2021</v>
      </c>
      <c r="F2" s="189">
        <v>2022</v>
      </c>
    </row>
    <row r="3" spans="1:6">
      <c r="A3" s="154" t="s">
        <v>240</v>
      </c>
      <c r="B3" s="190">
        <v>19567827</v>
      </c>
      <c r="C3" s="190">
        <v>19117763</v>
      </c>
      <c r="D3" s="192">
        <v>22953386</v>
      </c>
      <c r="E3" s="192">
        <v>25538845</v>
      </c>
      <c r="F3" s="192">
        <v>28165732</v>
      </c>
    </row>
    <row r="4" spans="1:6">
      <c r="A4" s="154" t="s">
        <v>242</v>
      </c>
      <c r="B4" s="190">
        <v>6107393</v>
      </c>
      <c r="C4" s="190">
        <v>6096157</v>
      </c>
      <c r="D4" s="190">
        <v>7633917</v>
      </c>
      <c r="E4" s="190">
        <v>8577934</v>
      </c>
      <c r="F4" s="190">
        <v>9359542</v>
      </c>
    </row>
    <row r="5" spans="1:6">
      <c r="A5" s="156" t="s">
        <v>312</v>
      </c>
      <c r="B5" s="188">
        <v>193548</v>
      </c>
      <c r="C5" s="188">
        <v>188352</v>
      </c>
      <c r="D5" s="188">
        <v>221248</v>
      </c>
      <c r="E5" s="188">
        <v>233726</v>
      </c>
      <c r="F5" s="188">
        <v>248938</v>
      </c>
    </row>
    <row r="6" spans="1:6">
      <c r="A6" s="156" t="s">
        <v>313</v>
      </c>
      <c r="B6" s="188">
        <v>132747</v>
      </c>
      <c r="C6" s="188">
        <v>129036</v>
      </c>
      <c r="D6" s="188">
        <v>142231</v>
      </c>
      <c r="E6" s="188">
        <v>154179</v>
      </c>
      <c r="F6" s="188">
        <v>162597</v>
      </c>
    </row>
    <row r="7" spans="1:6">
      <c r="A7" s="156" t="s">
        <v>245</v>
      </c>
      <c r="B7" s="188">
        <v>196096</v>
      </c>
      <c r="C7" s="188">
        <v>183613</v>
      </c>
      <c r="D7" s="188">
        <v>205236</v>
      </c>
      <c r="E7" s="188">
        <v>217394</v>
      </c>
      <c r="F7" s="188">
        <v>225840</v>
      </c>
    </row>
    <row r="8" spans="1:6">
      <c r="A8" s="156" t="s">
        <v>246</v>
      </c>
      <c r="B8" s="188">
        <v>309941</v>
      </c>
      <c r="C8" s="188">
        <v>301265</v>
      </c>
      <c r="D8" s="188">
        <v>362128</v>
      </c>
      <c r="E8" s="188">
        <v>389000</v>
      </c>
      <c r="F8" s="188">
        <v>419494</v>
      </c>
    </row>
    <row r="9" spans="1:6">
      <c r="A9" s="156" t="s">
        <v>247</v>
      </c>
      <c r="B9" s="188">
        <v>156299</v>
      </c>
      <c r="C9" s="188">
        <v>149351</v>
      </c>
      <c r="D9" s="188">
        <v>167001</v>
      </c>
      <c r="E9" s="188">
        <v>172974</v>
      </c>
      <c r="F9" s="188">
        <v>184670</v>
      </c>
    </row>
    <row r="10" spans="1:6">
      <c r="A10" s="156" t="s">
        <v>248</v>
      </c>
      <c r="B10" s="188">
        <v>149158</v>
      </c>
      <c r="C10" s="188">
        <v>148430</v>
      </c>
      <c r="D10" s="188">
        <v>174295</v>
      </c>
      <c r="E10" s="188">
        <v>189984</v>
      </c>
      <c r="F10" s="188">
        <v>202016</v>
      </c>
    </row>
    <row r="11" spans="1:6">
      <c r="A11" s="156" t="s">
        <v>314</v>
      </c>
      <c r="B11" s="188">
        <v>105702</v>
      </c>
      <c r="C11" s="188">
        <v>100929</v>
      </c>
      <c r="D11" s="188">
        <v>112257</v>
      </c>
      <c r="E11" s="188">
        <v>114502</v>
      </c>
      <c r="F11" s="188">
        <v>119684</v>
      </c>
    </row>
    <row r="12" spans="1:6">
      <c r="A12" s="156" t="s">
        <v>249</v>
      </c>
      <c r="B12" s="188">
        <v>121097</v>
      </c>
      <c r="C12" s="188">
        <v>115685</v>
      </c>
      <c r="D12" s="188">
        <v>130608</v>
      </c>
      <c r="E12" s="188">
        <v>136583</v>
      </c>
      <c r="F12" s="188">
        <v>145288</v>
      </c>
    </row>
    <row r="13" spans="1:6">
      <c r="A13" s="156" t="s">
        <v>250</v>
      </c>
      <c r="B13" s="188">
        <v>127450</v>
      </c>
      <c r="C13" s="188">
        <v>123124</v>
      </c>
      <c r="D13" s="188">
        <v>142200</v>
      </c>
      <c r="E13" s="188">
        <v>153769</v>
      </c>
      <c r="F13" s="188">
        <v>169958</v>
      </c>
    </row>
    <row r="14" spans="1:6">
      <c r="A14" s="156" t="s">
        <v>251</v>
      </c>
      <c r="B14" s="188">
        <v>1046239</v>
      </c>
      <c r="C14" s="188">
        <v>1094238</v>
      </c>
      <c r="D14" s="188">
        <v>1411673</v>
      </c>
      <c r="E14" s="188">
        <v>1590881</v>
      </c>
      <c r="F14" s="188">
        <v>1759105</v>
      </c>
    </row>
    <row r="15" spans="1:6">
      <c r="A15" s="156" t="s">
        <v>252</v>
      </c>
      <c r="B15" s="188">
        <v>93673</v>
      </c>
      <c r="C15" s="188">
        <v>88983</v>
      </c>
      <c r="D15" s="188">
        <v>98157</v>
      </c>
      <c r="E15" s="188">
        <v>107257</v>
      </c>
      <c r="F15" s="188">
        <v>113571</v>
      </c>
    </row>
    <row r="16" spans="1:6">
      <c r="A16" s="156" t="s">
        <v>253</v>
      </c>
      <c r="B16" s="188">
        <v>162743</v>
      </c>
      <c r="C16" s="188">
        <v>156293</v>
      </c>
      <c r="D16" s="188">
        <v>171064</v>
      </c>
      <c r="E16" s="188">
        <v>180914</v>
      </c>
      <c r="F16" s="188">
        <v>189162</v>
      </c>
    </row>
    <row r="17" spans="1:6">
      <c r="A17" s="156" t="s">
        <v>254</v>
      </c>
      <c r="B17" s="188">
        <v>135868</v>
      </c>
      <c r="C17" s="188">
        <v>130912</v>
      </c>
      <c r="D17" s="188">
        <v>144620</v>
      </c>
      <c r="E17" s="188">
        <v>156835</v>
      </c>
      <c r="F17" s="188">
        <v>161458</v>
      </c>
    </row>
    <row r="18" spans="1:6">
      <c r="A18" s="156" t="s">
        <v>315</v>
      </c>
      <c r="B18" s="188">
        <v>104958</v>
      </c>
      <c r="C18" s="188">
        <v>100082</v>
      </c>
      <c r="D18" s="188">
        <v>115833</v>
      </c>
      <c r="E18" s="188">
        <v>120857</v>
      </c>
      <c r="F18" s="188">
        <v>129680</v>
      </c>
    </row>
    <row r="19" spans="1:6">
      <c r="A19" s="156" t="s">
        <v>255</v>
      </c>
      <c r="B19" s="188">
        <v>177891</v>
      </c>
      <c r="C19" s="188">
        <v>173482</v>
      </c>
      <c r="D19" s="188">
        <v>188822</v>
      </c>
      <c r="E19" s="188">
        <v>200532</v>
      </c>
      <c r="F19" s="188">
        <v>220269</v>
      </c>
    </row>
    <row r="20" spans="1:6">
      <c r="A20" s="156" t="s">
        <v>256</v>
      </c>
      <c r="B20" s="188">
        <v>180881</v>
      </c>
      <c r="C20" s="188">
        <v>174169</v>
      </c>
      <c r="D20" s="188">
        <v>200253</v>
      </c>
      <c r="E20" s="188">
        <v>209925</v>
      </c>
      <c r="F20" s="188">
        <v>228336</v>
      </c>
    </row>
    <row r="21" spans="1:6">
      <c r="A21" s="156" t="s">
        <v>316</v>
      </c>
      <c r="B21" s="188">
        <v>191182</v>
      </c>
      <c r="C21" s="188">
        <v>174827</v>
      </c>
      <c r="D21" s="188">
        <v>204566</v>
      </c>
      <c r="E21" s="188">
        <v>219494</v>
      </c>
      <c r="F21" s="188">
        <v>236816</v>
      </c>
    </row>
    <row r="22" spans="1:6">
      <c r="A22" s="156" t="s">
        <v>257</v>
      </c>
      <c r="B22" s="188">
        <v>2521920</v>
      </c>
      <c r="C22" s="188">
        <v>2563386</v>
      </c>
      <c r="D22" s="188">
        <v>3441725</v>
      </c>
      <c r="E22" s="188">
        <v>4029128</v>
      </c>
      <c r="F22" s="188">
        <v>4442660</v>
      </c>
    </row>
    <row r="23" spans="1:6">
      <c r="A23" s="154" t="s">
        <v>258</v>
      </c>
      <c r="B23" s="190">
        <v>2331722</v>
      </c>
      <c r="C23" s="190">
        <v>2239517</v>
      </c>
      <c r="D23" s="192">
        <v>2768845</v>
      </c>
      <c r="E23" s="192">
        <v>3095939</v>
      </c>
      <c r="F23" s="192">
        <v>3320499</v>
      </c>
    </row>
    <row r="24" spans="1:6">
      <c r="A24" s="156" t="s">
        <v>259</v>
      </c>
      <c r="B24" s="188">
        <v>77546</v>
      </c>
      <c r="C24" s="188">
        <v>74031</v>
      </c>
      <c r="D24" s="188">
        <v>85871</v>
      </c>
      <c r="E24" s="188">
        <v>94274</v>
      </c>
      <c r="F24" s="188">
        <v>100984</v>
      </c>
    </row>
    <row r="25" spans="1:6">
      <c r="A25" s="156" t="s">
        <v>260</v>
      </c>
      <c r="B25" s="188">
        <v>96488</v>
      </c>
      <c r="C25" s="188">
        <v>87734</v>
      </c>
      <c r="D25" s="188">
        <v>97897</v>
      </c>
      <c r="E25" s="188">
        <v>101295</v>
      </c>
      <c r="F25" s="188">
        <v>105526</v>
      </c>
    </row>
    <row r="26" spans="1:6">
      <c r="A26" s="184" t="s">
        <v>318</v>
      </c>
      <c r="B26" s="188">
        <v>134367</v>
      </c>
      <c r="C26" s="188">
        <v>121187</v>
      </c>
      <c r="D26" s="188">
        <v>132206</v>
      </c>
      <c r="E26" s="188">
        <v>137216</v>
      </c>
      <c r="F26" s="188">
        <v>142030</v>
      </c>
    </row>
    <row r="27" spans="1:6">
      <c r="A27" s="183" t="s">
        <v>262</v>
      </c>
      <c r="B27" s="188">
        <v>4439</v>
      </c>
      <c r="C27" s="188">
        <v>4599</v>
      </c>
      <c r="D27" s="188">
        <v>6619</v>
      </c>
      <c r="E27" s="188">
        <v>8342</v>
      </c>
      <c r="F27" s="188">
        <v>9255</v>
      </c>
    </row>
    <row r="28" spans="1:6">
      <c r="A28" s="156" t="s">
        <v>263</v>
      </c>
      <c r="B28" s="188">
        <v>164172</v>
      </c>
      <c r="C28" s="188">
        <v>156816</v>
      </c>
      <c r="D28" s="188">
        <v>179820</v>
      </c>
      <c r="E28" s="188">
        <v>191602</v>
      </c>
      <c r="F28" s="188">
        <v>202807</v>
      </c>
    </row>
    <row r="29" spans="1:6">
      <c r="A29" s="156" t="s">
        <v>264</v>
      </c>
      <c r="B29" s="188">
        <v>177423</v>
      </c>
      <c r="C29" s="188">
        <v>169632</v>
      </c>
      <c r="D29" s="188">
        <v>198551</v>
      </c>
      <c r="E29" s="188">
        <v>220840</v>
      </c>
      <c r="F29" s="188">
        <v>230704</v>
      </c>
    </row>
    <row r="30" spans="1:6">
      <c r="A30" s="156" t="s">
        <v>319</v>
      </c>
      <c r="B30" s="188">
        <v>197638</v>
      </c>
      <c r="C30" s="188">
        <v>192996</v>
      </c>
      <c r="D30" s="188">
        <v>260129</v>
      </c>
      <c r="E30" s="188">
        <v>291946</v>
      </c>
      <c r="F30" s="188">
        <v>319831</v>
      </c>
    </row>
    <row r="31" spans="1:6">
      <c r="A31" s="156" t="s">
        <v>320</v>
      </c>
      <c r="B31" s="188">
        <v>74446</v>
      </c>
      <c r="C31" s="188">
        <v>66646</v>
      </c>
      <c r="D31" s="188">
        <v>80487</v>
      </c>
      <c r="E31" s="188">
        <v>89924</v>
      </c>
      <c r="F31" s="188">
        <v>97888</v>
      </c>
    </row>
    <row r="32" spans="1:6">
      <c r="A32" s="156" t="s">
        <v>266</v>
      </c>
      <c r="B32" s="188">
        <v>73311</v>
      </c>
      <c r="C32" s="188">
        <v>67438</v>
      </c>
      <c r="D32" s="188">
        <v>80748</v>
      </c>
      <c r="E32" s="188">
        <v>86569</v>
      </c>
      <c r="F32" s="188">
        <v>95010</v>
      </c>
    </row>
    <row r="33" spans="1:6">
      <c r="A33" s="156" t="s">
        <v>321</v>
      </c>
      <c r="B33" s="188">
        <v>80206</v>
      </c>
      <c r="C33" s="188">
        <v>73900</v>
      </c>
      <c r="D33" s="188">
        <v>82907</v>
      </c>
      <c r="E33" s="188">
        <v>91621</v>
      </c>
      <c r="F33" s="188">
        <v>94215</v>
      </c>
    </row>
    <row r="34" spans="1:6">
      <c r="A34" s="156" t="s">
        <v>267</v>
      </c>
      <c r="B34" s="188">
        <v>1251686</v>
      </c>
      <c r="C34" s="188">
        <v>1224538</v>
      </c>
      <c r="D34" s="188">
        <v>1563610</v>
      </c>
      <c r="E34" s="188">
        <v>1782310</v>
      </c>
      <c r="F34" s="188">
        <v>1922249</v>
      </c>
    </row>
    <row r="35" spans="1:6">
      <c r="A35" s="154" t="s">
        <v>268</v>
      </c>
      <c r="B35" s="190">
        <v>2049481</v>
      </c>
      <c r="C35" s="190">
        <v>1991661</v>
      </c>
      <c r="D35" s="192">
        <v>2343262</v>
      </c>
      <c r="E35" s="192">
        <v>2600689</v>
      </c>
      <c r="F35" s="192">
        <v>2926433</v>
      </c>
    </row>
    <row r="36" spans="1:6">
      <c r="A36" s="642" t="s">
        <v>382</v>
      </c>
      <c r="B36" s="188">
        <v>48123</v>
      </c>
      <c r="C36" s="188">
        <v>44485</v>
      </c>
      <c r="D36" s="188">
        <v>52948</v>
      </c>
      <c r="E36" s="188">
        <v>55760</v>
      </c>
      <c r="F36" s="188">
        <v>63740</v>
      </c>
    </row>
    <row r="37" spans="1:6">
      <c r="A37" s="156" t="s">
        <v>269</v>
      </c>
      <c r="B37" s="188">
        <v>20603</v>
      </c>
      <c r="C37" s="188">
        <v>19094</v>
      </c>
      <c r="D37" s="188">
        <v>19802</v>
      </c>
      <c r="E37" s="188">
        <v>26807</v>
      </c>
      <c r="F37" s="188">
        <v>37731</v>
      </c>
    </row>
    <row r="38" spans="1:6">
      <c r="A38" s="156" t="s">
        <v>270</v>
      </c>
      <c r="B38" s="188">
        <v>239194</v>
      </c>
      <c r="C38" s="188">
        <v>242596</v>
      </c>
      <c r="D38" s="188">
        <v>285654</v>
      </c>
      <c r="E38" s="188">
        <v>314624</v>
      </c>
      <c r="F38" s="188">
        <v>341009</v>
      </c>
    </row>
    <row r="39" spans="1:6">
      <c r="A39" s="156" t="s">
        <v>271</v>
      </c>
      <c r="B39" s="188">
        <v>767102</v>
      </c>
      <c r="C39" s="188">
        <v>754355</v>
      </c>
      <c r="D39" s="188">
        <v>884461</v>
      </c>
      <c r="E39" s="188">
        <v>1009204</v>
      </c>
      <c r="F39" s="188">
        <v>1159179</v>
      </c>
    </row>
    <row r="40" spans="1:6">
      <c r="A40" s="156" t="s">
        <v>272</v>
      </c>
      <c r="B40" s="188">
        <v>100253</v>
      </c>
      <c r="C40" s="188">
        <v>95555</v>
      </c>
      <c r="D40" s="188">
        <v>102813</v>
      </c>
      <c r="E40" s="188">
        <v>112463</v>
      </c>
      <c r="F40" s="188">
        <v>129959</v>
      </c>
    </row>
    <row r="41" spans="1:6">
      <c r="A41" s="156" t="s">
        <v>273</v>
      </c>
      <c r="B41" s="188">
        <v>256048</v>
      </c>
      <c r="C41" s="188">
        <v>241534</v>
      </c>
      <c r="D41" s="188">
        <v>288982</v>
      </c>
      <c r="E41" s="188">
        <v>310124</v>
      </c>
      <c r="F41" s="188">
        <v>339948</v>
      </c>
    </row>
    <row r="42" spans="1:6">
      <c r="A42" s="156" t="s">
        <v>323</v>
      </c>
      <c r="B42" s="188">
        <v>553222</v>
      </c>
      <c r="C42" s="188">
        <v>530143</v>
      </c>
      <c r="D42" s="188">
        <v>632175</v>
      </c>
      <c r="E42" s="188">
        <v>687279</v>
      </c>
      <c r="F42" s="188">
        <v>762058</v>
      </c>
    </row>
    <row r="43" spans="1:6">
      <c r="A43" s="156" t="s">
        <v>274</v>
      </c>
      <c r="B43" s="188">
        <v>64936</v>
      </c>
      <c r="C43" s="188">
        <v>63899</v>
      </c>
      <c r="D43" s="188">
        <v>76427</v>
      </c>
      <c r="E43" s="188">
        <v>84428</v>
      </c>
      <c r="F43" s="188">
        <v>92809</v>
      </c>
    </row>
    <row r="44" spans="1:6" ht="15.75" customHeight="1">
      <c r="A44" s="154" t="s">
        <v>275</v>
      </c>
      <c r="B44" s="190">
        <v>514085</v>
      </c>
      <c r="C44" s="190">
        <v>503370</v>
      </c>
      <c r="D44" s="192">
        <v>573680</v>
      </c>
      <c r="E44" s="192">
        <v>710462</v>
      </c>
      <c r="F44" s="192">
        <v>1080290</v>
      </c>
    </row>
    <row r="45" spans="1:6">
      <c r="A45" s="156" t="s">
        <v>276</v>
      </c>
      <c r="B45" s="188">
        <v>68682</v>
      </c>
      <c r="C45" s="188">
        <v>70792</v>
      </c>
      <c r="D45" s="188">
        <v>85858</v>
      </c>
      <c r="E45" s="188">
        <v>130375</v>
      </c>
      <c r="F45" s="188">
        <v>305936</v>
      </c>
    </row>
    <row r="46" spans="1:6">
      <c r="A46" s="156" t="s">
        <v>277</v>
      </c>
      <c r="B46" s="188">
        <v>7002</v>
      </c>
      <c r="C46" s="188">
        <v>7700</v>
      </c>
      <c r="D46" s="188">
        <v>7626</v>
      </c>
      <c r="E46" s="188">
        <v>13763</v>
      </c>
      <c r="F46" s="188">
        <v>19311</v>
      </c>
    </row>
    <row r="47" spans="1:6">
      <c r="A47" s="156" t="s">
        <v>324</v>
      </c>
      <c r="B47" s="188">
        <v>44711</v>
      </c>
      <c r="C47" s="188">
        <v>42627</v>
      </c>
      <c r="D47" s="188">
        <v>45513</v>
      </c>
      <c r="E47" s="188">
        <v>58702</v>
      </c>
      <c r="F47" s="188">
        <v>102085</v>
      </c>
    </row>
    <row r="48" spans="1:6">
      <c r="A48" s="156" t="s">
        <v>325</v>
      </c>
      <c r="B48" s="188">
        <v>26944</v>
      </c>
      <c r="C48" s="188">
        <v>26342</v>
      </c>
      <c r="D48" s="188">
        <v>29116</v>
      </c>
      <c r="E48" s="188">
        <v>35317</v>
      </c>
      <c r="F48" s="188">
        <v>46002</v>
      </c>
    </row>
    <row r="49" spans="1:6">
      <c r="A49" s="156" t="s">
        <v>700</v>
      </c>
      <c r="B49" s="188">
        <v>38669</v>
      </c>
      <c r="C49" s="188">
        <v>36970</v>
      </c>
      <c r="D49" s="188">
        <v>41593</v>
      </c>
      <c r="E49" s="188">
        <v>53076</v>
      </c>
      <c r="F49" s="188">
        <v>69390</v>
      </c>
    </row>
    <row r="50" spans="1:6">
      <c r="A50" s="156" t="s">
        <v>280</v>
      </c>
      <c r="B50" s="188">
        <v>23938</v>
      </c>
      <c r="C50" s="188">
        <v>23902</v>
      </c>
      <c r="D50" s="188">
        <v>31219</v>
      </c>
      <c r="E50" s="188">
        <v>59497</v>
      </c>
      <c r="F50" s="188">
        <v>138245</v>
      </c>
    </row>
    <row r="51" spans="1:6">
      <c r="A51" s="156" t="s">
        <v>281</v>
      </c>
      <c r="B51" s="188">
        <v>304139</v>
      </c>
      <c r="C51" s="188">
        <v>295037</v>
      </c>
      <c r="D51" s="188">
        <v>332755</v>
      </c>
      <c r="E51" s="188">
        <v>359732</v>
      </c>
      <c r="F51" s="188">
        <v>399321</v>
      </c>
    </row>
    <row r="52" spans="1:6">
      <c r="A52" s="154" t="s">
        <v>282</v>
      </c>
      <c r="B52" s="190">
        <v>3803406</v>
      </c>
      <c r="C52" s="190">
        <v>3683493</v>
      </c>
      <c r="D52" s="192">
        <v>4297616</v>
      </c>
      <c r="E52" s="192">
        <v>4688761</v>
      </c>
      <c r="F52" s="192">
        <v>5070077</v>
      </c>
    </row>
    <row r="53" spans="1:6">
      <c r="A53" s="156" t="s">
        <v>283</v>
      </c>
      <c r="B53" s="188">
        <v>420694</v>
      </c>
      <c r="C53" s="188">
        <v>410053</v>
      </c>
      <c r="D53" s="188">
        <v>472590</v>
      </c>
      <c r="E53" s="188">
        <v>513111</v>
      </c>
      <c r="F53" s="188">
        <v>566210</v>
      </c>
    </row>
    <row r="54" spans="1:6">
      <c r="A54" s="156" t="s">
        <v>326</v>
      </c>
      <c r="B54" s="188">
        <v>81938</v>
      </c>
      <c r="C54" s="188">
        <v>77571</v>
      </c>
      <c r="D54" s="188">
        <v>87881</v>
      </c>
      <c r="E54" s="188">
        <v>92484</v>
      </c>
      <c r="F54" s="188">
        <v>98817</v>
      </c>
    </row>
    <row r="55" spans="1:6">
      <c r="A55" s="156" t="s">
        <v>284</v>
      </c>
      <c r="B55" s="188">
        <v>87880</v>
      </c>
      <c r="C55" s="188">
        <v>82317</v>
      </c>
      <c r="D55" s="188">
        <v>89905</v>
      </c>
      <c r="E55" s="188">
        <v>93414</v>
      </c>
      <c r="F55" s="188">
        <v>99976</v>
      </c>
    </row>
    <row r="56" spans="1:6">
      <c r="A56" s="642" t="s">
        <v>648</v>
      </c>
      <c r="B56" s="188">
        <v>542501</v>
      </c>
      <c r="C56" s="188">
        <v>552209</v>
      </c>
      <c r="D56" s="188">
        <v>687619</v>
      </c>
      <c r="E56" s="188">
        <v>772754</v>
      </c>
      <c r="F56" s="188">
        <v>828963</v>
      </c>
    </row>
    <row r="57" spans="1:6">
      <c r="A57" s="156" t="s">
        <v>285</v>
      </c>
      <c r="B57" s="188">
        <v>210253</v>
      </c>
      <c r="C57" s="188">
        <v>204386</v>
      </c>
      <c r="D57" s="188">
        <v>243901</v>
      </c>
      <c r="E57" s="188">
        <v>269918</v>
      </c>
      <c r="F57" s="188">
        <v>285330</v>
      </c>
    </row>
    <row r="58" spans="1:6">
      <c r="A58" s="642" t="s">
        <v>649</v>
      </c>
      <c r="B58" s="188">
        <v>159692</v>
      </c>
      <c r="C58" s="188">
        <v>152471</v>
      </c>
      <c r="D58" s="188">
        <v>171440</v>
      </c>
      <c r="E58" s="188">
        <v>184578</v>
      </c>
      <c r="F58" s="188">
        <v>196953</v>
      </c>
    </row>
    <row r="59" spans="1:6">
      <c r="A59" s="156" t="s">
        <v>286</v>
      </c>
      <c r="B59" s="188">
        <v>362458</v>
      </c>
      <c r="C59" s="188">
        <v>348909</v>
      </c>
      <c r="D59" s="188">
        <v>401863</v>
      </c>
      <c r="E59" s="188">
        <v>439460</v>
      </c>
      <c r="F59" s="188">
        <v>480252</v>
      </c>
    </row>
    <row r="60" spans="1:6">
      <c r="A60" s="156" t="s">
        <v>287</v>
      </c>
      <c r="B60" s="188">
        <v>182805</v>
      </c>
      <c r="C60" s="188">
        <v>169566</v>
      </c>
      <c r="D60" s="188">
        <v>193909</v>
      </c>
      <c r="E60" s="188">
        <v>203706</v>
      </c>
      <c r="F60" s="188">
        <v>216142</v>
      </c>
    </row>
    <row r="61" spans="1:6">
      <c r="A61" s="156" t="s">
        <v>384</v>
      </c>
      <c r="B61" s="188">
        <v>486620</v>
      </c>
      <c r="C61" s="188">
        <v>468640</v>
      </c>
      <c r="D61" s="188">
        <v>549647</v>
      </c>
      <c r="E61" s="188">
        <v>585900</v>
      </c>
      <c r="F61" s="188">
        <v>627397</v>
      </c>
    </row>
    <row r="62" spans="1:6">
      <c r="A62" s="156" t="s">
        <v>288</v>
      </c>
      <c r="B62" s="188">
        <v>202524</v>
      </c>
      <c r="C62" s="188">
        <v>191004</v>
      </c>
      <c r="D62" s="188">
        <v>214170</v>
      </c>
      <c r="E62" s="188">
        <v>239516</v>
      </c>
      <c r="F62" s="188">
        <v>261035</v>
      </c>
    </row>
    <row r="63" spans="1:6">
      <c r="A63" s="156" t="s">
        <v>328</v>
      </c>
      <c r="B63" s="188">
        <v>166707</v>
      </c>
      <c r="C63" s="188">
        <v>156577</v>
      </c>
      <c r="D63" s="188">
        <v>182065</v>
      </c>
      <c r="E63" s="188">
        <v>192102</v>
      </c>
      <c r="F63" s="188">
        <v>210304</v>
      </c>
    </row>
    <row r="64" spans="1:6">
      <c r="A64" s="156" t="s">
        <v>289</v>
      </c>
      <c r="B64" s="188">
        <v>460097</v>
      </c>
      <c r="C64" s="188">
        <v>449625</v>
      </c>
      <c r="D64" s="188">
        <v>530610</v>
      </c>
      <c r="E64" s="188">
        <v>590919</v>
      </c>
      <c r="F64" s="188">
        <v>645490</v>
      </c>
    </row>
    <row r="65" spans="1:6">
      <c r="A65" s="156" t="s">
        <v>290</v>
      </c>
      <c r="B65" s="188">
        <v>288644</v>
      </c>
      <c r="C65" s="188">
        <v>272471</v>
      </c>
      <c r="D65" s="188">
        <v>302728</v>
      </c>
      <c r="E65" s="188">
        <v>326491</v>
      </c>
      <c r="F65" s="188">
        <v>351027</v>
      </c>
    </row>
    <row r="66" spans="1:6">
      <c r="A66" s="156" t="s">
        <v>291</v>
      </c>
      <c r="B66" s="188">
        <v>150593</v>
      </c>
      <c r="C66" s="188">
        <v>147694</v>
      </c>
      <c r="D66" s="188">
        <v>169288</v>
      </c>
      <c r="E66" s="188">
        <v>184408</v>
      </c>
      <c r="F66" s="188">
        <v>202181</v>
      </c>
    </row>
    <row r="67" spans="1:6">
      <c r="A67" s="154" t="s">
        <v>292</v>
      </c>
      <c r="B67" s="190">
        <v>1658602</v>
      </c>
      <c r="C67" s="190">
        <v>1619420</v>
      </c>
      <c r="D67" s="192">
        <v>1895550</v>
      </c>
      <c r="E67" s="192">
        <v>2076414</v>
      </c>
      <c r="F67" s="192">
        <v>2272710</v>
      </c>
    </row>
    <row r="68" spans="1:6">
      <c r="A68" s="156" t="s">
        <v>293</v>
      </c>
      <c r="B68" s="188">
        <v>80957</v>
      </c>
      <c r="C68" s="188">
        <v>78108</v>
      </c>
      <c r="D68" s="188">
        <v>85899</v>
      </c>
      <c r="E68" s="188">
        <v>92553</v>
      </c>
      <c r="F68" s="188">
        <v>103173</v>
      </c>
    </row>
    <row r="69" spans="1:6">
      <c r="A69" s="156" t="s">
        <v>294</v>
      </c>
      <c r="B69" s="188">
        <v>647323</v>
      </c>
      <c r="C69" s="188">
        <v>639818</v>
      </c>
      <c r="D69" s="188">
        <v>754643</v>
      </c>
      <c r="E69" s="188">
        <v>829609</v>
      </c>
      <c r="F69" s="188">
        <v>903587</v>
      </c>
    </row>
    <row r="70" spans="1:6">
      <c r="A70" s="185" t="s">
        <v>330</v>
      </c>
      <c r="B70" s="188">
        <v>221193</v>
      </c>
      <c r="C70" s="188">
        <v>218032</v>
      </c>
      <c r="D70" s="188">
        <v>262330</v>
      </c>
      <c r="E70" s="188">
        <v>294340</v>
      </c>
      <c r="F70" s="188">
        <v>322230</v>
      </c>
    </row>
    <row r="71" spans="1:6" ht="26">
      <c r="A71" s="185" t="s">
        <v>380</v>
      </c>
      <c r="B71" s="188">
        <v>202015</v>
      </c>
      <c r="C71" s="188">
        <v>196420</v>
      </c>
      <c r="D71" s="188">
        <v>223701</v>
      </c>
      <c r="E71" s="188">
        <v>242999</v>
      </c>
      <c r="F71" s="188">
        <v>264910</v>
      </c>
    </row>
    <row r="72" spans="1:6">
      <c r="A72" s="185" t="s">
        <v>296</v>
      </c>
      <c r="B72" s="188">
        <v>57757</v>
      </c>
      <c r="C72" s="188">
        <v>55373</v>
      </c>
      <c r="D72" s="188">
        <v>69562</v>
      </c>
      <c r="E72" s="188">
        <v>73213</v>
      </c>
      <c r="F72" s="188">
        <v>78849</v>
      </c>
    </row>
    <row r="73" spans="1:6">
      <c r="A73" s="156" t="s">
        <v>297</v>
      </c>
      <c r="B73" s="188">
        <v>449357</v>
      </c>
      <c r="C73" s="188">
        <v>431669</v>
      </c>
      <c r="D73" s="188">
        <v>499415</v>
      </c>
      <c r="E73" s="188">
        <v>543700</v>
      </c>
      <c r="F73" s="188">
        <v>599961</v>
      </c>
    </row>
    <row r="74" spans="1:6">
      <c r="A74" s="154" t="s">
        <v>331</v>
      </c>
      <c r="B74" s="190">
        <v>2115494</v>
      </c>
      <c r="C74" s="190">
        <v>2032517</v>
      </c>
      <c r="D74" s="192">
        <v>2370461</v>
      </c>
      <c r="E74" s="192">
        <v>2614196</v>
      </c>
      <c r="F74" s="192">
        <v>2870870</v>
      </c>
    </row>
    <row r="75" spans="1:6">
      <c r="A75" s="156" t="s">
        <v>298</v>
      </c>
      <c r="B75" s="188">
        <v>26158</v>
      </c>
      <c r="C75" s="188">
        <v>24551</v>
      </c>
      <c r="D75" s="188">
        <v>28273</v>
      </c>
      <c r="E75" s="188">
        <v>33190</v>
      </c>
      <c r="F75" s="188">
        <v>35634</v>
      </c>
    </row>
    <row r="76" spans="1:6">
      <c r="A76" s="156" t="s">
        <v>300</v>
      </c>
      <c r="B76" s="188">
        <v>14861</v>
      </c>
      <c r="C76" s="188">
        <v>14865</v>
      </c>
      <c r="D76" s="188">
        <v>15833</v>
      </c>
      <c r="E76" s="188">
        <v>20133</v>
      </c>
      <c r="F76" s="188">
        <v>26988</v>
      </c>
    </row>
    <row r="77" spans="1:6">
      <c r="A77" s="156" t="s">
        <v>301</v>
      </c>
      <c r="B77" s="188">
        <v>56404</v>
      </c>
      <c r="C77" s="188">
        <v>51512</v>
      </c>
      <c r="D77" s="188">
        <v>57922</v>
      </c>
      <c r="E77" s="188">
        <v>64273</v>
      </c>
      <c r="F77" s="188">
        <v>74141</v>
      </c>
    </row>
    <row r="78" spans="1:6">
      <c r="A78" s="156" t="s">
        <v>302</v>
      </c>
      <c r="B78" s="188">
        <v>274130</v>
      </c>
      <c r="C78" s="188">
        <v>264336</v>
      </c>
      <c r="D78" s="188">
        <v>297307</v>
      </c>
      <c r="E78" s="188">
        <v>318002</v>
      </c>
      <c r="F78" s="188">
        <v>352789</v>
      </c>
    </row>
    <row r="79" spans="1:6">
      <c r="A79" s="156" t="s">
        <v>332</v>
      </c>
      <c r="B79" s="188">
        <v>348728</v>
      </c>
      <c r="C79" s="188">
        <v>331969</v>
      </c>
      <c r="D79" s="188">
        <v>401798</v>
      </c>
      <c r="E79" s="188">
        <v>443970</v>
      </c>
      <c r="F79" s="188">
        <v>493712</v>
      </c>
    </row>
    <row r="80" spans="1:6">
      <c r="A80" s="156" t="s">
        <v>304</v>
      </c>
      <c r="B80" s="188">
        <v>285744</v>
      </c>
      <c r="C80" s="188">
        <v>274193</v>
      </c>
      <c r="D80" s="188">
        <v>312410</v>
      </c>
      <c r="E80" s="188">
        <v>351096</v>
      </c>
      <c r="F80" s="188">
        <v>382106</v>
      </c>
    </row>
    <row r="81" spans="1:6">
      <c r="A81" s="642" t="s">
        <v>650</v>
      </c>
      <c r="B81" s="188">
        <v>253487</v>
      </c>
      <c r="C81" s="188">
        <v>244978</v>
      </c>
      <c r="D81" s="188">
        <v>273652</v>
      </c>
      <c r="E81" s="188">
        <v>300364</v>
      </c>
      <c r="F81" s="188">
        <v>328872</v>
      </c>
    </row>
    <row r="82" spans="1:6">
      <c r="A82" s="156" t="s">
        <v>305</v>
      </c>
      <c r="B82" s="188">
        <v>482222</v>
      </c>
      <c r="C82" s="188">
        <v>469755</v>
      </c>
      <c r="D82" s="188">
        <v>568423</v>
      </c>
      <c r="E82" s="188">
        <v>628398</v>
      </c>
      <c r="F82" s="188">
        <v>679568</v>
      </c>
    </row>
    <row r="83" spans="1:6">
      <c r="A83" s="156" t="s">
        <v>306</v>
      </c>
      <c r="B83" s="188">
        <v>233649</v>
      </c>
      <c r="C83" s="188">
        <v>220499</v>
      </c>
      <c r="D83" s="188">
        <v>256974</v>
      </c>
      <c r="E83" s="188">
        <v>281940</v>
      </c>
      <c r="F83" s="188">
        <v>308906</v>
      </c>
    </row>
    <row r="84" spans="1:6">
      <c r="A84" s="156" t="s">
        <v>307</v>
      </c>
      <c r="B84" s="188">
        <v>140111</v>
      </c>
      <c r="C84" s="188">
        <v>135859</v>
      </c>
      <c r="D84" s="188">
        <v>157869</v>
      </c>
      <c r="E84" s="188">
        <v>172830</v>
      </c>
      <c r="F84" s="188">
        <v>188154</v>
      </c>
    </row>
    <row r="85" spans="1:6">
      <c r="A85" s="154" t="s">
        <v>333</v>
      </c>
      <c r="B85" s="190">
        <v>987644</v>
      </c>
      <c r="C85" s="190">
        <v>951628</v>
      </c>
      <c r="D85" s="192">
        <v>1070065</v>
      </c>
      <c r="E85" s="192">
        <v>1174450</v>
      </c>
      <c r="F85" s="192">
        <v>1248516</v>
      </c>
    </row>
    <row r="86" spans="1:6">
      <c r="A86" s="186" t="s">
        <v>299</v>
      </c>
      <c r="B86" s="188">
        <v>80518</v>
      </c>
      <c r="C86" s="188">
        <v>76832</v>
      </c>
      <c r="D86" s="188">
        <v>87203</v>
      </c>
      <c r="E86" s="188">
        <v>95387</v>
      </c>
      <c r="F86" s="188">
        <v>104637</v>
      </c>
    </row>
    <row r="87" spans="1:6">
      <c r="A87" s="186" t="s">
        <v>308</v>
      </c>
      <c r="B87" s="188">
        <v>92373</v>
      </c>
      <c r="C87" s="188">
        <v>87154</v>
      </c>
      <c r="D87" s="188">
        <v>96605</v>
      </c>
      <c r="E87" s="188">
        <v>116614</v>
      </c>
      <c r="F87" s="188">
        <v>123160</v>
      </c>
    </row>
    <row r="88" spans="1:6">
      <c r="A88" s="186" t="s">
        <v>303</v>
      </c>
      <c r="B88" s="188">
        <v>90344</v>
      </c>
      <c r="C88" s="188">
        <v>84825</v>
      </c>
      <c r="D88" s="188">
        <v>94421</v>
      </c>
      <c r="E88" s="188">
        <v>104237</v>
      </c>
      <c r="F88" s="188">
        <v>113928</v>
      </c>
    </row>
    <row r="89" spans="1:6">
      <c r="A89" s="186" t="s">
        <v>334</v>
      </c>
      <c r="B89" s="188">
        <v>45300</v>
      </c>
      <c r="C89" s="188">
        <v>43175</v>
      </c>
      <c r="D89" s="188">
        <v>48465</v>
      </c>
      <c r="E89" s="188">
        <v>53748</v>
      </c>
      <c r="F89" s="188">
        <v>56853</v>
      </c>
    </row>
    <row r="90" spans="1:6">
      <c r="A90" s="186" t="s">
        <v>309</v>
      </c>
      <c r="B90" s="188">
        <v>280317</v>
      </c>
      <c r="C90" s="188">
        <v>273526</v>
      </c>
      <c r="D90" s="188">
        <v>304882</v>
      </c>
      <c r="E90" s="188">
        <v>328449</v>
      </c>
      <c r="F90" s="188">
        <v>348276</v>
      </c>
    </row>
    <row r="91" spans="1:6">
      <c r="A91" s="186" t="s">
        <v>335</v>
      </c>
      <c r="B91" s="188">
        <v>176933</v>
      </c>
      <c r="C91" s="188">
        <v>169922</v>
      </c>
      <c r="D91" s="188">
        <v>191867</v>
      </c>
      <c r="E91" s="188">
        <v>215873</v>
      </c>
      <c r="F91" s="188">
        <v>223102</v>
      </c>
    </row>
    <row r="92" spans="1:6">
      <c r="A92" s="186" t="s">
        <v>310</v>
      </c>
      <c r="B92" s="188">
        <v>94524</v>
      </c>
      <c r="C92" s="188">
        <v>93216</v>
      </c>
      <c r="D92" s="188">
        <v>106940</v>
      </c>
      <c r="E92" s="188">
        <v>113386</v>
      </c>
      <c r="F92" s="188">
        <v>123480</v>
      </c>
    </row>
    <row r="93" spans="1:6">
      <c r="A93" s="186" t="s">
        <v>336</v>
      </c>
      <c r="B93" s="188">
        <v>23755</v>
      </c>
      <c r="C93" s="188">
        <v>23411</v>
      </c>
      <c r="D93" s="188">
        <v>27085</v>
      </c>
      <c r="E93" s="188">
        <v>28317</v>
      </c>
      <c r="F93" s="188">
        <v>30249</v>
      </c>
    </row>
    <row r="94" spans="1:6">
      <c r="A94" s="186" t="s">
        <v>337</v>
      </c>
      <c r="B94" s="188">
        <v>84720</v>
      </c>
      <c r="C94" s="188">
        <v>81495</v>
      </c>
      <c r="D94" s="188">
        <v>93460</v>
      </c>
      <c r="E94" s="188">
        <v>97661</v>
      </c>
      <c r="F94" s="188">
        <v>101714</v>
      </c>
    </row>
    <row r="95" spans="1:6">
      <c r="A95" s="186" t="s">
        <v>344</v>
      </c>
      <c r="B95" s="188">
        <v>15039</v>
      </c>
      <c r="C95" s="188">
        <v>13846</v>
      </c>
      <c r="D95" s="188">
        <v>13331</v>
      </c>
      <c r="E95" s="188">
        <v>14416</v>
      </c>
      <c r="F95" s="188">
        <v>15792</v>
      </c>
    </row>
    <row r="96" spans="1:6">
      <c r="A96" s="186" t="s">
        <v>339</v>
      </c>
      <c r="B96" s="188">
        <v>3821</v>
      </c>
      <c r="C96" s="188">
        <v>4226</v>
      </c>
      <c r="D96" s="188">
        <v>5806</v>
      </c>
      <c r="E96" s="188">
        <v>6362</v>
      </c>
      <c r="F96" s="188">
        <v>7325</v>
      </c>
    </row>
  </sheetData>
  <mergeCells count="1">
    <mergeCell ref="A1:F1"/>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workbookViewId="0">
      <selection sqref="A1:N1"/>
    </sheetView>
  </sheetViews>
  <sheetFormatPr defaultRowHeight="14.5"/>
  <cols>
    <col min="1" max="1" width="27.54296875" style="20" customWidth="1"/>
    <col min="2" max="3" width="9.1796875" style="20"/>
  </cols>
  <sheetData>
    <row r="1" spans="1:14" ht="27.75" customHeight="1">
      <c r="A1" s="1715" t="s">
        <v>733</v>
      </c>
      <c r="B1" s="1715"/>
      <c r="C1" s="1715"/>
      <c r="D1" s="1715"/>
      <c r="E1" s="1715"/>
      <c r="F1" s="1715"/>
      <c r="G1" s="1715"/>
      <c r="H1" s="1715"/>
      <c r="I1" s="1715"/>
      <c r="J1" s="1715"/>
      <c r="K1" s="1715"/>
      <c r="L1" s="1715"/>
      <c r="M1" s="1715"/>
      <c r="N1" s="1715"/>
    </row>
    <row r="2" spans="1:14">
      <c r="A2" s="167"/>
      <c r="B2" s="167">
        <v>2010</v>
      </c>
      <c r="C2" s="167">
        <v>2011</v>
      </c>
      <c r="D2" s="144">
        <v>2012</v>
      </c>
      <c r="E2" s="144">
        <v>2013</v>
      </c>
      <c r="F2" s="144">
        <v>2014</v>
      </c>
      <c r="G2" s="144">
        <v>2015</v>
      </c>
      <c r="H2" s="144">
        <v>2016</v>
      </c>
      <c r="I2" s="144">
        <v>2017</v>
      </c>
      <c r="J2" s="144">
        <v>2018</v>
      </c>
      <c r="K2" s="616">
        <v>2019</v>
      </c>
      <c r="L2" s="963">
        <v>2020</v>
      </c>
      <c r="M2" s="935">
        <v>2021</v>
      </c>
      <c r="N2" s="935">
        <v>2022</v>
      </c>
    </row>
    <row r="3" spans="1:14">
      <c r="A3" s="198" t="s">
        <v>240</v>
      </c>
      <c r="B3" s="848"/>
      <c r="C3" s="848"/>
      <c r="D3" s="194"/>
      <c r="E3" s="194"/>
      <c r="F3" s="194"/>
      <c r="G3" s="194"/>
      <c r="H3" s="194"/>
      <c r="I3" s="195">
        <v>22</v>
      </c>
      <c r="J3" s="195">
        <v>20.399999999999999</v>
      </c>
      <c r="K3" s="617">
        <v>20.7</v>
      </c>
      <c r="L3" s="964">
        <v>20.8</v>
      </c>
      <c r="M3" s="964">
        <v>20.6</v>
      </c>
      <c r="N3" s="964">
        <v>21</v>
      </c>
    </row>
    <row r="4" spans="1:14">
      <c r="A4" s="199"/>
      <c r="B4" s="849"/>
      <c r="C4" s="849"/>
      <c r="D4" s="196"/>
      <c r="E4" s="196"/>
      <c r="F4" s="196"/>
      <c r="G4" s="196"/>
      <c r="H4" s="196"/>
      <c r="I4" s="197"/>
      <c r="J4" s="197"/>
      <c r="K4" s="197"/>
      <c r="L4" s="196"/>
    </row>
    <row r="5" spans="1:14" ht="43.5" customHeight="1">
      <c r="A5" s="1806" t="s">
        <v>396</v>
      </c>
      <c r="B5" s="1807"/>
      <c r="C5" s="1807"/>
      <c r="D5" s="1807"/>
      <c r="E5" s="23"/>
      <c r="F5" s="196"/>
      <c r="G5" s="196"/>
      <c r="H5" s="196"/>
      <c r="I5" s="197"/>
      <c r="J5" s="197"/>
      <c r="K5" s="197"/>
      <c r="L5" s="196"/>
    </row>
    <row r="6" spans="1:14">
      <c r="A6" s="167"/>
      <c r="B6" s="167">
        <v>2019</v>
      </c>
      <c r="C6" s="167">
        <v>2020</v>
      </c>
      <c r="D6" s="167">
        <v>2021</v>
      </c>
      <c r="F6" s="196"/>
      <c r="G6" s="196"/>
      <c r="H6" s="196"/>
      <c r="I6" s="197"/>
      <c r="J6" s="197"/>
      <c r="K6" s="197"/>
      <c r="L6" s="196"/>
    </row>
    <row r="7" spans="1:14" ht="26">
      <c r="A7" s="154" t="s">
        <v>242</v>
      </c>
      <c r="B7" s="622">
        <v>23.1</v>
      </c>
      <c r="C7" s="622">
        <v>21.479129258581349</v>
      </c>
      <c r="D7" s="622">
        <v>23.408025453728992</v>
      </c>
      <c r="E7" s="23"/>
      <c r="F7" s="23"/>
      <c r="G7" s="23"/>
      <c r="H7" s="23"/>
      <c r="I7" s="23"/>
      <c r="J7" s="23"/>
      <c r="K7" s="23"/>
      <c r="L7" s="23"/>
    </row>
    <row r="8" spans="1:14">
      <c r="A8" s="156" t="s">
        <v>312</v>
      </c>
      <c r="B8" s="624">
        <v>26.3</v>
      </c>
      <c r="C8" s="624">
        <v>24.812557063062041</v>
      </c>
      <c r="D8" s="624">
        <v>19.418740279313056</v>
      </c>
      <c r="E8" s="23"/>
      <c r="F8" s="23"/>
      <c r="G8" s="23"/>
      <c r="H8" s="23"/>
      <c r="I8" s="23"/>
      <c r="J8" s="23"/>
      <c r="K8" s="23"/>
      <c r="L8" s="23"/>
    </row>
    <row r="9" spans="1:14">
      <c r="A9" s="156" t="s">
        <v>313</v>
      </c>
      <c r="B9" s="624">
        <v>30.5</v>
      </c>
      <c r="C9" s="624">
        <v>28.250453963520496</v>
      </c>
      <c r="D9" s="624">
        <v>28.075797771957895</v>
      </c>
      <c r="E9" s="23"/>
      <c r="F9" s="23"/>
      <c r="G9" s="23"/>
      <c r="H9" s="23"/>
      <c r="I9" s="23"/>
      <c r="J9" s="23"/>
      <c r="K9" s="23"/>
      <c r="L9" s="23"/>
    </row>
    <row r="10" spans="1:14">
      <c r="A10" s="156" t="s">
        <v>245</v>
      </c>
      <c r="B10" s="624">
        <v>29.2</v>
      </c>
      <c r="C10" s="624">
        <v>27.877111598684422</v>
      </c>
      <c r="D10" s="624">
        <v>25.004962685539294</v>
      </c>
      <c r="E10" s="23"/>
      <c r="F10" s="23"/>
      <c r="G10" s="23"/>
      <c r="H10" s="23"/>
      <c r="I10" s="23"/>
      <c r="J10" s="23"/>
      <c r="K10" s="23"/>
      <c r="L10" s="23"/>
    </row>
    <row r="11" spans="1:14">
      <c r="A11" s="156" t="s">
        <v>246</v>
      </c>
      <c r="B11" s="624">
        <v>36</v>
      </c>
      <c r="C11" s="624">
        <v>32.557052814911962</v>
      </c>
      <c r="D11" s="624">
        <v>33.426559486298871</v>
      </c>
      <c r="E11" s="23"/>
      <c r="F11" s="23"/>
      <c r="G11" s="23"/>
      <c r="H11" s="23"/>
      <c r="I11" s="23"/>
      <c r="J11" s="23"/>
      <c r="K11" s="23"/>
      <c r="L11" s="23"/>
    </row>
    <row r="12" spans="1:14">
      <c r="A12" s="156" t="s">
        <v>247</v>
      </c>
      <c r="B12" s="624">
        <v>42.2</v>
      </c>
      <c r="C12" s="624">
        <v>39.48394715468325</v>
      </c>
      <c r="D12" s="624">
        <v>40.168474005584258</v>
      </c>
      <c r="E12" s="23"/>
      <c r="F12" s="23"/>
      <c r="G12" s="23"/>
      <c r="H12" s="23"/>
      <c r="I12" s="23"/>
      <c r="J12" s="23"/>
      <c r="K12" s="23"/>
      <c r="L12" s="23"/>
    </row>
    <row r="13" spans="1:14">
      <c r="A13" s="156" t="s">
        <v>248</v>
      </c>
      <c r="B13" s="624">
        <v>25.9</v>
      </c>
      <c r="C13" s="624">
        <v>24.623808595195719</v>
      </c>
      <c r="D13" s="624">
        <v>23.302445834682384</v>
      </c>
      <c r="E13" s="23"/>
      <c r="F13" s="23"/>
      <c r="G13" s="23"/>
      <c r="H13" s="23"/>
      <c r="I13" s="23"/>
      <c r="J13" s="23"/>
      <c r="K13" s="23"/>
      <c r="L13" s="23"/>
    </row>
    <row r="14" spans="1:14">
      <c r="A14" s="156" t="s">
        <v>314</v>
      </c>
      <c r="B14" s="624">
        <v>35.1</v>
      </c>
      <c r="C14" s="624">
        <v>35.239576836916157</v>
      </c>
      <c r="D14" s="624">
        <v>33.238233523411679</v>
      </c>
      <c r="E14" s="23"/>
      <c r="F14" s="23"/>
      <c r="G14" s="23"/>
      <c r="H14" s="23"/>
      <c r="I14" s="23"/>
      <c r="J14" s="23"/>
      <c r="K14" s="23"/>
      <c r="L14" s="23"/>
    </row>
    <row r="15" spans="1:14">
      <c r="A15" s="156" t="s">
        <v>249</v>
      </c>
      <c r="B15" s="624">
        <v>25.2</v>
      </c>
      <c r="C15" s="624">
        <v>24.232240031928221</v>
      </c>
      <c r="D15" s="624">
        <v>20.287097566039069</v>
      </c>
      <c r="E15" s="23"/>
      <c r="F15" s="23"/>
      <c r="G15" s="23"/>
      <c r="H15" s="23"/>
      <c r="I15" s="23"/>
      <c r="J15" s="23"/>
      <c r="K15" s="23"/>
      <c r="L15" s="23"/>
    </row>
    <row r="16" spans="1:14">
      <c r="A16" s="156" t="s">
        <v>250</v>
      </c>
      <c r="B16" s="624">
        <v>23.7</v>
      </c>
      <c r="C16" s="624">
        <v>20.252625144716937</v>
      </c>
      <c r="D16" s="624">
        <v>18.144792785203276</v>
      </c>
      <c r="E16" s="23"/>
      <c r="F16" s="23"/>
      <c r="G16" s="23"/>
      <c r="H16" s="23"/>
      <c r="I16" s="23"/>
      <c r="J16" s="23"/>
      <c r="K16" s="23"/>
      <c r="L16" s="23"/>
    </row>
    <row r="17" spans="1:12">
      <c r="A17" s="156" t="s">
        <v>251</v>
      </c>
      <c r="B17" s="624">
        <v>23.8</v>
      </c>
      <c r="C17" s="624">
        <v>24.495525543568313</v>
      </c>
      <c r="D17" s="624">
        <v>24.835984288380264</v>
      </c>
      <c r="E17" s="23"/>
      <c r="F17" s="23"/>
      <c r="G17" s="23"/>
      <c r="H17" s="23"/>
      <c r="I17" s="23"/>
      <c r="J17" s="23"/>
      <c r="K17" s="23"/>
      <c r="L17" s="23"/>
    </row>
    <row r="18" spans="1:12">
      <c r="A18" s="156" t="s">
        <v>252</v>
      </c>
      <c r="B18" s="624">
        <v>31.4</v>
      </c>
      <c r="C18" s="624">
        <v>30.06830799456749</v>
      </c>
      <c r="D18" s="624">
        <v>29.374774084968475</v>
      </c>
      <c r="E18" s="23"/>
      <c r="F18" s="23"/>
      <c r="G18" s="23"/>
      <c r="H18" s="23"/>
      <c r="I18" s="23"/>
      <c r="J18" s="23"/>
      <c r="K18" s="23"/>
      <c r="L18" s="23"/>
    </row>
    <row r="19" spans="1:12">
      <c r="A19" s="156" t="s">
        <v>253</v>
      </c>
      <c r="B19" s="624">
        <v>29</v>
      </c>
      <c r="C19" s="624">
        <v>30.147705149388099</v>
      </c>
      <c r="D19" s="624">
        <v>28.259649747965394</v>
      </c>
      <c r="E19" s="23"/>
      <c r="F19" s="23"/>
      <c r="G19" s="23"/>
      <c r="H19" s="23"/>
      <c r="I19" s="23"/>
      <c r="J19" s="23"/>
      <c r="K19" s="23"/>
      <c r="L19" s="23"/>
    </row>
    <row r="20" spans="1:12">
      <c r="A20" s="156" t="s">
        <v>254</v>
      </c>
      <c r="B20" s="624">
        <v>31.7</v>
      </c>
      <c r="C20" s="624">
        <v>31.583255420147861</v>
      </c>
      <c r="D20" s="624">
        <v>32.469115450859213</v>
      </c>
      <c r="E20" s="23"/>
      <c r="F20" s="23"/>
      <c r="G20" s="23"/>
      <c r="H20" s="23"/>
      <c r="I20" s="23"/>
      <c r="J20" s="23"/>
      <c r="K20" s="23"/>
      <c r="L20" s="23"/>
    </row>
    <row r="21" spans="1:12">
      <c r="A21" s="156" t="s">
        <v>315</v>
      </c>
      <c r="B21" s="624">
        <v>29.6</v>
      </c>
      <c r="C21" s="624">
        <v>26.144377755434199</v>
      </c>
      <c r="D21" s="624">
        <v>27.142673869375951</v>
      </c>
      <c r="E21" s="23"/>
      <c r="F21" s="23"/>
      <c r="G21" s="23"/>
      <c r="H21" s="23"/>
      <c r="I21" s="23"/>
      <c r="J21" s="23"/>
      <c r="K21" s="23"/>
      <c r="L21" s="23"/>
    </row>
    <row r="22" spans="1:12">
      <c r="A22" s="156" t="s">
        <v>255</v>
      </c>
      <c r="B22" s="624">
        <v>30.7</v>
      </c>
      <c r="C22" s="624">
        <v>27.461141895296514</v>
      </c>
      <c r="D22" s="624">
        <v>28.662607714231132</v>
      </c>
      <c r="E22" s="23"/>
      <c r="F22" s="23"/>
      <c r="G22" s="23"/>
      <c r="H22" s="23"/>
      <c r="I22" s="23"/>
      <c r="J22" s="23"/>
      <c r="K22" s="23"/>
      <c r="L22" s="23"/>
    </row>
    <row r="23" spans="1:12">
      <c r="A23" s="156" t="s">
        <v>256</v>
      </c>
      <c r="B23" s="624">
        <v>26.9</v>
      </c>
      <c r="C23" s="624">
        <v>26.313730012714792</v>
      </c>
      <c r="D23" s="624">
        <v>23.888202755457552</v>
      </c>
      <c r="E23" s="23"/>
      <c r="F23" s="23"/>
      <c r="G23" s="23"/>
      <c r="H23" s="23"/>
      <c r="I23" s="23"/>
      <c r="J23" s="23"/>
      <c r="K23" s="23"/>
      <c r="L23" s="23"/>
    </row>
    <row r="24" spans="1:12">
      <c r="A24" s="156" t="s">
        <v>316</v>
      </c>
      <c r="B24" s="624">
        <v>29.4</v>
      </c>
      <c r="C24" s="624">
        <v>27.867787309888069</v>
      </c>
      <c r="D24" s="624">
        <v>30.146568287671698</v>
      </c>
      <c r="E24" s="23"/>
      <c r="F24" s="23"/>
      <c r="G24" s="23"/>
      <c r="H24" s="23"/>
      <c r="I24" s="23"/>
      <c r="J24" s="23"/>
      <c r="K24" s="23"/>
      <c r="L24" s="23"/>
    </row>
    <row r="25" spans="1:12">
      <c r="A25" s="156" t="s">
        <v>257</v>
      </c>
      <c r="B25" s="624">
        <v>22</v>
      </c>
      <c r="C25" s="624">
        <v>20.14066120675761</v>
      </c>
      <c r="D25" s="624">
        <v>21.812207170256631</v>
      </c>
      <c r="E25" s="23"/>
      <c r="F25" s="23"/>
      <c r="G25" s="23"/>
      <c r="H25" s="23"/>
      <c r="I25" s="23"/>
      <c r="J25" s="23"/>
      <c r="K25" s="23"/>
      <c r="L25" s="23"/>
    </row>
    <row r="26" spans="1:12" ht="26">
      <c r="A26" s="154" t="s">
        <v>258</v>
      </c>
      <c r="B26" s="622">
        <v>24.6</v>
      </c>
      <c r="C26" s="622">
        <v>23.899332129803668</v>
      </c>
      <c r="D26" s="622">
        <v>19.291397463151885</v>
      </c>
      <c r="E26" s="23"/>
      <c r="F26" s="23"/>
      <c r="G26" s="23"/>
      <c r="H26" s="23"/>
      <c r="I26" s="23"/>
      <c r="J26" s="23"/>
      <c r="K26" s="23"/>
      <c r="L26" s="23"/>
    </row>
    <row r="27" spans="1:12">
      <c r="A27" s="156" t="s">
        <v>259</v>
      </c>
      <c r="B27" s="624">
        <v>23.6</v>
      </c>
      <c r="C27" s="624">
        <v>23.814859879491763</v>
      </c>
      <c r="D27" s="624">
        <v>19.484675329593333</v>
      </c>
      <c r="E27" s="23"/>
      <c r="F27" s="23"/>
      <c r="G27" s="23"/>
      <c r="H27" s="23"/>
      <c r="I27" s="23"/>
      <c r="J27" s="23"/>
      <c r="K27" s="23"/>
      <c r="L27" s="23"/>
    </row>
    <row r="28" spans="1:12">
      <c r="A28" s="156" t="s">
        <v>260</v>
      </c>
      <c r="B28" s="624">
        <v>10.3</v>
      </c>
      <c r="C28" s="624">
        <v>11.121328101240278</v>
      </c>
      <c r="D28" s="624">
        <v>9.4295026881791575</v>
      </c>
      <c r="E28" s="23"/>
      <c r="F28" s="23"/>
      <c r="G28" s="23"/>
      <c r="H28" s="23"/>
      <c r="I28" s="23"/>
      <c r="J28" s="23"/>
      <c r="K28" s="23"/>
      <c r="L28" s="23"/>
    </row>
    <row r="29" spans="1:12">
      <c r="A29" s="184" t="s">
        <v>317</v>
      </c>
      <c r="B29" s="624">
        <v>14.1</v>
      </c>
      <c r="C29" s="624">
        <v>15.983156479153065</v>
      </c>
      <c r="D29" s="624">
        <v>13.704484162246613</v>
      </c>
      <c r="E29" s="23"/>
      <c r="F29" s="23"/>
      <c r="G29" s="23"/>
      <c r="H29" s="23"/>
      <c r="I29" s="23"/>
      <c r="J29" s="23"/>
      <c r="K29" s="23"/>
      <c r="L29" s="23"/>
    </row>
    <row r="30" spans="1:12">
      <c r="A30" s="183" t="s">
        <v>262</v>
      </c>
      <c r="B30" s="624">
        <v>1.5</v>
      </c>
      <c r="C30" s="624">
        <v>2.3983580830344056</v>
      </c>
      <c r="D30" s="624">
        <v>1.891042652698953</v>
      </c>
      <c r="E30" s="23"/>
      <c r="F30" s="23"/>
      <c r="G30" s="23"/>
      <c r="H30" s="23"/>
      <c r="I30" s="23"/>
      <c r="J30" s="23"/>
      <c r="K30" s="23"/>
      <c r="L30" s="23"/>
    </row>
    <row r="31" spans="1:12">
      <c r="A31" s="184" t="s">
        <v>318</v>
      </c>
      <c r="B31" s="624">
        <v>21.5</v>
      </c>
      <c r="C31" s="624">
        <v>21.668894232877353</v>
      </c>
      <c r="D31" s="624">
        <v>21.114726746226271</v>
      </c>
      <c r="E31" s="23"/>
      <c r="F31" s="23"/>
      <c r="G31" s="23"/>
      <c r="H31" s="23"/>
      <c r="I31" s="23"/>
      <c r="J31" s="23"/>
      <c r="K31" s="23"/>
      <c r="L31" s="23"/>
    </row>
    <row r="32" spans="1:12">
      <c r="A32" s="156" t="s">
        <v>263</v>
      </c>
      <c r="B32" s="624">
        <v>24.1</v>
      </c>
      <c r="C32" s="624">
        <v>25.48902985818728</v>
      </c>
      <c r="D32" s="624">
        <v>18.046876569589219</v>
      </c>
      <c r="E32" s="23"/>
      <c r="F32" s="23"/>
      <c r="G32" s="23"/>
      <c r="H32" s="23"/>
      <c r="I32" s="23"/>
      <c r="J32" s="23"/>
      <c r="K32" s="23"/>
      <c r="L32" s="23"/>
    </row>
    <row r="33" spans="1:12">
      <c r="A33" s="156" t="s">
        <v>264</v>
      </c>
      <c r="B33" s="624">
        <v>32.200000000000003</v>
      </c>
      <c r="C33" s="624">
        <v>35.161737590808634</v>
      </c>
      <c r="D33" s="624">
        <v>34.374032604336811</v>
      </c>
      <c r="E33" s="23"/>
      <c r="F33" s="23"/>
      <c r="G33" s="23"/>
      <c r="H33" s="23"/>
      <c r="I33" s="23"/>
      <c r="J33" s="23"/>
      <c r="K33" s="23"/>
      <c r="L33" s="23"/>
    </row>
    <row r="34" spans="1:12">
      <c r="A34" s="156" t="s">
        <v>319</v>
      </c>
      <c r="B34" s="624">
        <v>18.7</v>
      </c>
      <c r="C34" s="624">
        <v>18.556834290216159</v>
      </c>
      <c r="D34" s="624">
        <v>19.421078021198511</v>
      </c>
      <c r="E34" s="23"/>
      <c r="F34" s="23"/>
      <c r="G34" s="23"/>
      <c r="H34" s="23"/>
      <c r="I34" s="23"/>
      <c r="J34" s="23"/>
      <c r="K34" s="23"/>
      <c r="L34" s="23"/>
    </row>
    <row r="35" spans="1:12">
      <c r="A35" s="156" t="s">
        <v>320</v>
      </c>
      <c r="B35" s="624">
        <v>15.2</v>
      </c>
      <c r="C35" s="624">
        <v>13.061545264247062</v>
      </c>
      <c r="D35" s="624">
        <v>10.47852886167437</v>
      </c>
      <c r="E35" s="23"/>
      <c r="F35" s="23"/>
      <c r="G35" s="23"/>
      <c r="H35" s="23"/>
      <c r="I35" s="23"/>
      <c r="J35" s="23"/>
      <c r="K35" s="23"/>
      <c r="L35" s="23"/>
    </row>
    <row r="36" spans="1:12">
      <c r="A36" s="156" t="s">
        <v>266</v>
      </c>
      <c r="B36" s="624">
        <v>18</v>
      </c>
      <c r="C36" s="624">
        <v>18.837650945452967</v>
      </c>
      <c r="D36" s="624">
        <v>17.846205824785159</v>
      </c>
      <c r="E36" s="23"/>
      <c r="F36" s="23"/>
      <c r="G36" s="23"/>
      <c r="H36" s="23"/>
      <c r="I36" s="23"/>
      <c r="J36" s="23"/>
      <c r="K36" s="23"/>
      <c r="L36" s="23"/>
    </row>
    <row r="37" spans="1:12">
      <c r="A37" s="156" t="s">
        <v>321</v>
      </c>
      <c r="B37" s="624">
        <v>29.7</v>
      </c>
      <c r="C37" s="624">
        <v>30.050137321767203</v>
      </c>
      <c r="D37" s="624">
        <v>28.307854354664702</v>
      </c>
      <c r="E37" s="23"/>
      <c r="F37" s="23"/>
      <c r="G37" s="23"/>
      <c r="H37" s="23"/>
      <c r="I37" s="23"/>
      <c r="J37" s="23"/>
      <c r="K37" s="23"/>
      <c r="L37" s="23"/>
    </row>
    <row r="38" spans="1:12">
      <c r="A38" s="156" t="s">
        <v>267</v>
      </c>
      <c r="B38" s="624">
        <v>31</v>
      </c>
      <c r="C38" s="624">
        <v>29.743385948899114</v>
      </c>
      <c r="D38" s="624">
        <v>20.690519998635111</v>
      </c>
      <c r="E38" s="23"/>
      <c r="F38" s="23"/>
      <c r="G38" s="23"/>
      <c r="H38" s="23"/>
      <c r="I38" s="23"/>
      <c r="J38" s="23"/>
      <c r="K38" s="23"/>
      <c r="L38" s="23"/>
    </row>
    <row r="39" spans="1:12">
      <c r="A39" s="154" t="s">
        <v>268</v>
      </c>
      <c r="B39" s="622">
        <v>29</v>
      </c>
      <c r="C39" s="622">
        <v>27.875140557580714</v>
      </c>
      <c r="D39" s="622">
        <v>29.336957527906947</v>
      </c>
      <c r="E39" s="23"/>
      <c r="F39" s="23"/>
      <c r="G39" s="23"/>
      <c r="H39" s="23"/>
      <c r="I39" s="23"/>
      <c r="J39" s="23"/>
      <c r="K39" s="23"/>
      <c r="L39" s="23"/>
    </row>
    <row r="40" spans="1:12">
      <c r="A40" s="156" t="s">
        <v>382</v>
      </c>
      <c r="B40" s="624">
        <v>29.1</v>
      </c>
      <c r="C40" s="624">
        <v>32.434114423036</v>
      </c>
      <c r="D40" s="624">
        <v>28.903134308657442</v>
      </c>
      <c r="E40" s="23"/>
      <c r="F40" s="23"/>
      <c r="G40" s="23"/>
      <c r="H40" s="23"/>
      <c r="I40" s="23"/>
      <c r="J40" s="23"/>
      <c r="K40" s="23"/>
      <c r="L40" s="23"/>
    </row>
    <row r="41" spans="1:12">
      <c r="A41" s="156" t="s">
        <v>269</v>
      </c>
      <c r="B41" s="624">
        <v>18.8</v>
      </c>
      <c r="C41" s="624">
        <v>16.387249545502431</v>
      </c>
      <c r="D41" s="624">
        <v>20.17148633700203</v>
      </c>
      <c r="E41" s="23"/>
      <c r="F41" s="23"/>
      <c r="G41" s="23"/>
      <c r="H41" s="23"/>
      <c r="I41" s="23"/>
      <c r="J41" s="23"/>
      <c r="K41" s="23"/>
      <c r="L41" s="23"/>
    </row>
    <row r="42" spans="1:12">
      <c r="A42" s="156" t="s">
        <v>270</v>
      </c>
      <c r="B42" s="624">
        <v>31.2</v>
      </c>
      <c r="C42" s="624">
        <v>26.975321582868844</v>
      </c>
      <c r="D42" s="624">
        <v>33.096064853909333</v>
      </c>
      <c r="E42" s="23"/>
      <c r="F42" s="23"/>
      <c r="G42" s="23"/>
      <c r="H42" s="23"/>
      <c r="I42" s="23"/>
      <c r="J42" s="23"/>
      <c r="K42" s="23"/>
      <c r="L42" s="23"/>
    </row>
    <row r="43" spans="1:12">
      <c r="A43" s="156" t="s">
        <v>271</v>
      </c>
      <c r="B43" s="624">
        <v>30.3</v>
      </c>
      <c r="C43" s="624">
        <v>29.86064997575809</v>
      </c>
      <c r="D43" s="624">
        <v>30.935189254928126</v>
      </c>
      <c r="E43" s="23"/>
      <c r="F43" s="23"/>
      <c r="G43" s="23"/>
      <c r="H43" s="23"/>
      <c r="I43" s="23"/>
      <c r="J43" s="23"/>
      <c r="K43" s="23"/>
      <c r="L43" s="23"/>
    </row>
    <row r="44" spans="1:12">
      <c r="A44" s="156" t="s">
        <v>272</v>
      </c>
      <c r="B44" s="624">
        <v>14.6</v>
      </c>
      <c r="C44" s="624">
        <v>16.149225306601721</v>
      </c>
      <c r="D44" s="624">
        <v>13.364669845384411</v>
      </c>
      <c r="E44" s="23"/>
      <c r="F44" s="23"/>
      <c r="G44" s="23"/>
      <c r="H44" s="23"/>
      <c r="I44" s="23"/>
      <c r="J44" s="23"/>
      <c r="K44" s="23"/>
      <c r="L44" s="23"/>
    </row>
    <row r="45" spans="1:12">
      <c r="A45" s="156" t="s">
        <v>273</v>
      </c>
      <c r="B45" s="624">
        <v>23.7</v>
      </c>
      <c r="C45" s="624">
        <v>23.125450036917943</v>
      </c>
      <c r="D45" s="624">
        <v>25.973149904273352</v>
      </c>
      <c r="E45" s="23"/>
      <c r="F45" s="23"/>
      <c r="G45" s="23"/>
      <c r="H45" s="23"/>
      <c r="I45" s="23"/>
      <c r="J45" s="23"/>
      <c r="K45" s="23"/>
      <c r="L45" s="23"/>
    </row>
    <row r="46" spans="1:12">
      <c r="A46" s="156" t="s">
        <v>323</v>
      </c>
      <c r="B46" s="624">
        <v>34.200000000000003</v>
      </c>
      <c r="C46" s="624">
        <v>33.913470738097068</v>
      </c>
      <c r="D46" s="624">
        <v>33.018009217614065</v>
      </c>
      <c r="E46" s="23"/>
      <c r="F46" s="23"/>
      <c r="G46" s="23"/>
      <c r="H46" s="23"/>
      <c r="I46" s="23"/>
      <c r="J46" s="23"/>
      <c r="K46" s="23"/>
      <c r="L46" s="23"/>
    </row>
    <row r="47" spans="1:12">
      <c r="A47" s="156" t="s">
        <v>274</v>
      </c>
      <c r="B47" s="624">
        <v>28</v>
      </c>
      <c r="C47" s="624">
        <v>29.945758073584187</v>
      </c>
      <c r="D47" s="624">
        <v>30.980884001512376</v>
      </c>
      <c r="E47" s="23"/>
      <c r="F47" s="23"/>
      <c r="G47" s="23"/>
      <c r="H47" s="23"/>
      <c r="I47" s="23"/>
      <c r="J47" s="23"/>
      <c r="K47" s="23"/>
      <c r="L47" s="23"/>
    </row>
    <row r="48" spans="1:12" ht="26">
      <c r="A48" s="154" t="s">
        <v>275</v>
      </c>
      <c r="B48" s="622">
        <v>31.5</v>
      </c>
      <c r="C48" s="622">
        <v>29.877694256189546</v>
      </c>
      <c r="D48" s="622">
        <v>30.474610219088564</v>
      </c>
      <c r="E48" s="23"/>
      <c r="F48" s="23"/>
      <c r="G48" s="23"/>
      <c r="H48" s="23"/>
      <c r="I48" s="23"/>
      <c r="J48" s="23"/>
      <c r="K48" s="23"/>
      <c r="L48" s="23"/>
    </row>
    <row r="49" spans="1:12">
      <c r="A49" s="156" t="s">
        <v>276</v>
      </c>
      <c r="B49" s="624">
        <v>31.3</v>
      </c>
      <c r="C49" s="624">
        <v>27.358333823877235</v>
      </c>
      <c r="D49" s="624">
        <v>32.093047573580627</v>
      </c>
      <c r="E49" s="23"/>
      <c r="F49" s="23"/>
      <c r="G49" s="23"/>
      <c r="H49" s="23"/>
      <c r="I49" s="23"/>
      <c r="J49" s="23"/>
      <c r="K49" s="23"/>
      <c r="L49" s="23"/>
    </row>
    <row r="50" spans="1:12">
      <c r="A50" s="156" t="s">
        <v>277</v>
      </c>
      <c r="B50" s="624">
        <v>27.7</v>
      </c>
      <c r="C50" s="624">
        <v>19.021351060241418</v>
      </c>
      <c r="D50" s="624">
        <v>22.184615707084205</v>
      </c>
      <c r="E50" s="23"/>
      <c r="F50" s="23"/>
      <c r="G50" s="23"/>
      <c r="H50" s="23"/>
      <c r="I50" s="23"/>
      <c r="J50" s="23"/>
      <c r="K50" s="23"/>
      <c r="L50" s="23"/>
    </row>
    <row r="51" spans="1:12" ht="26">
      <c r="A51" s="156" t="s">
        <v>324</v>
      </c>
      <c r="B51" s="624">
        <v>38.5</v>
      </c>
      <c r="C51" s="624">
        <v>34.60299203297194</v>
      </c>
      <c r="D51" s="624">
        <v>29.937434005217373</v>
      </c>
      <c r="E51" s="23"/>
      <c r="F51" s="23"/>
      <c r="G51" s="23"/>
      <c r="H51" s="23"/>
      <c r="I51" s="23"/>
      <c r="J51" s="23"/>
      <c r="K51" s="23"/>
      <c r="L51" s="23"/>
    </row>
    <row r="52" spans="1:12" ht="26">
      <c r="A52" s="156" t="s">
        <v>325</v>
      </c>
      <c r="B52" s="624">
        <v>21.2</v>
      </c>
      <c r="C52" s="624">
        <v>20.257279737298344</v>
      </c>
      <c r="D52" s="624">
        <v>22.567925972579037</v>
      </c>
      <c r="E52" s="23"/>
      <c r="F52" s="23"/>
      <c r="G52" s="23"/>
      <c r="H52" s="23"/>
      <c r="I52" s="23"/>
      <c r="J52" s="23"/>
      <c r="K52" s="23"/>
      <c r="L52" s="23"/>
    </row>
    <row r="53" spans="1:12" ht="26">
      <c r="A53" s="156" t="s">
        <v>700</v>
      </c>
      <c r="B53" s="624">
        <v>29.9</v>
      </c>
      <c r="C53" s="624">
        <v>24.820264237022251</v>
      </c>
      <c r="D53" s="624">
        <v>25.686391239884365</v>
      </c>
      <c r="E53" s="23"/>
      <c r="F53" s="23"/>
      <c r="G53" s="23"/>
      <c r="H53" s="23"/>
      <c r="I53" s="23"/>
      <c r="J53" s="23"/>
      <c r="K53" s="23"/>
      <c r="L53" s="23"/>
    </row>
    <row r="54" spans="1:12">
      <c r="A54" s="156" t="s">
        <v>280</v>
      </c>
      <c r="B54" s="624">
        <v>27.6</v>
      </c>
      <c r="C54" s="624">
        <v>24.882781627350212</v>
      </c>
      <c r="D54" s="624">
        <v>27.079745176425124</v>
      </c>
      <c r="E54" s="23"/>
      <c r="F54" s="23"/>
      <c r="G54" s="23"/>
      <c r="H54" s="23"/>
      <c r="I54" s="23"/>
      <c r="J54" s="23"/>
      <c r="K54" s="23"/>
      <c r="L54" s="23"/>
    </row>
    <row r="55" spans="1:12">
      <c r="A55" s="156" t="s">
        <v>281</v>
      </c>
      <c r="B55" s="624">
        <v>33.5</v>
      </c>
      <c r="C55" s="624">
        <v>31.396982843908717</v>
      </c>
      <c r="D55" s="624">
        <v>32.596827221556573</v>
      </c>
      <c r="E55" s="23"/>
      <c r="F55" s="23"/>
      <c r="G55" s="23"/>
      <c r="H55" s="23"/>
      <c r="I55" s="23"/>
      <c r="J55" s="23"/>
      <c r="K55" s="23"/>
      <c r="L55" s="23"/>
    </row>
    <row r="56" spans="1:12" ht="26">
      <c r="A56" s="154" t="s">
        <v>282</v>
      </c>
      <c r="B56" s="622">
        <v>25.3</v>
      </c>
      <c r="C56" s="622">
        <v>26.578101429092964</v>
      </c>
      <c r="D56" s="622">
        <v>24.361691189104064</v>
      </c>
      <c r="E56" s="23"/>
      <c r="F56" s="23"/>
      <c r="G56" s="23"/>
      <c r="H56" s="23"/>
      <c r="I56" s="23"/>
      <c r="J56" s="23"/>
      <c r="K56" s="23"/>
      <c r="L56" s="23"/>
    </row>
    <row r="57" spans="1:12">
      <c r="A57" s="156" t="s">
        <v>283</v>
      </c>
      <c r="B57" s="624">
        <v>27.7</v>
      </c>
      <c r="C57" s="624">
        <v>27.711461869856397</v>
      </c>
      <c r="D57" s="624">
        <v>26.645251826554272</v>
      </c>
      <c r="E57" s="23"/>
      <c r="F57" s="23"/>
      <c r="G57" s="23"/>
      <c r="H57" s="23"/>
      <c r="I57" s="23"/>
      <c r="J57" s="23"/>
      <c r="K57" s="23"/>
      <c r="L57" s="23"/>
    </row>
    <row r="58" spans="1:12">
      <c r="A58" s="156" t="s">
        <v>326</v>
      </c>
      <c r="B58" s="624">
        <v>26.4</v>
      </c>
      <c r="C58" s="624">
        <v>27.244147577975202</v>
      </c>
      <c r="D58" s="624">
        <v>26.863559127923487</v>
      </c>
      <c r="E58" s="23"/>
      <c r="F58" s="23"/>
      <c r="G58" s="23"/>
      <c r="H58" s="23"/>
      <c r="I58" s="23"/>
      <c r="J58" s="23"/>
      <c r="K58" s="23"/>
      <c r="L58" s="23"/>
    </row>
    <row r="59" spans="1:12">
      <c r="A59" s="156" t="s">
        <v>284</v>
      </c>
      <c r="B59" s="624">
        <v>25.5</v>
      </c>
      <c r="C59" s="624">
        <v>23.622772227853737</v>
      </c>
      <c r="D59" s="624">
        <v>23.785825697623132</v>
      </c>
      <c r="E59" s="23"/>
      <c r="F59" s="23"/>
      <c r="G59" s="23"/>
      <c r="H59" s="23"/>
      <c r="I59" s="23"/>
      <c r="J59" s="23"/>
      <c r="K59" s="23"/>
      <c r="L59" s="23"/>
    </row>
    <row r="60" spans="1:12" ht="26">
      <c r="A60" s="156" t="s">
        <v>648</v>
      </c>
      <c r="B60" s="624">
        <v>23.2</v>
      </c>
      <c r="C60" s="624">
        <v>26.410444240135</v>
      </c>
      <c r="D60" s="624">
        <v>21.808964520142464</v>
      </c>
      <c r="E60" s="23"/>
      <c r="F60" s="23"/>
      <c r="G60" s="23"/>
      <c r="H60" s="23"/>
      <c r="I60" s="23"/>
      <c r="J60" s="23"/>
      <c r="K60" s="23"/>
      <c r="L60" s="23"/>
    </row>
    <row r="61" spans="1:12">
      <c r="A61" s="156" t="s">
        <v>285</v>
      </c>
      <c r="B61" s="624">
        <v>23.7</v>
      </c>
      <c r="C61" s="624">
        <v>27.116088995861666</v>
      </c>
      <c r="D61" s="624">
        <v>24.683601874467413</v>
      </c>
      <c r="E61" s="23"/>
      <c r="F61" s="23"/>
      <c r="G61" s="23"/>
      <c r="H61" s="23"/>
      <c r="I61" s="23"/>
      <c r="J61" s="23"/>
      <c r="K61" s="23"/>
      <c r="L61" s="23"/>
    </row>
    <row r="62" spans="1:12">
      <c r="A62" s="156" t="s">
        <v>649</v>
      </c>
      <c r="B62" s="624">
        <v>33.799999999999997</v>
      </c>
      <c r="C62" s="624">
        <v>32.393364286912856</v>
      </c>
      <c r="D62" s="624">
        <v>32.803372263817998</v>
      </c>
      <c r="E62" s="23"/>
      <c r="F62" s="23"/>
      <c r="G62" s="23"/>
      <c r="H62" s="23"/>
      <c r="I62" s="23"/>
      <c r="J62" s="23"/>
      <c r="K62" s="23"/>
      <c r="L62" s="23"/>
    </row>
    <row r="63" spans="1:12">
      <c r="A63" s="156" t="s">
        <v>286</v>
      </c>
      <c r="B63" s="624">
        <v>21.6</v>
      </c>
      <c r="C63" s="624">
        <v>21.536256424856333</v>
      </c>
      <c r="D63" s="624">
        <v>19.107207561260193</v>
      </c>
      <c r="E63" s="23"/>
      <c r="F63" s="23"/>
      <c r="G63" s="23"/>
      <c r="H63" s="23"/>
      <c r="I63" s="23"/>
      <c r="J63" s="23"/>
      <c r="K63" s="23"/>
      <c r="L63" s="23"/>
    </row>
    <row r="64" spans="1:12">
      <c r="A64" s="156" t="s">
        <v>287</v>
      </c>
      <c r="B64" s="624">
        <v>31.1</v>
      </c>
      <c r="C64" s="624">
        <v>30.080052804286193</v>
      </c>
      <c r="D64" s="624">
        <v>28.710987014993883</v>
      </c>
      <c r="E64" s="23"/>
      <c r="F64" s="23"/>
      <c r="G64" s="23"/>
      <c r="H64" s="23"/>
      <c r="I64" s="23"/>
      <c r="J64" s="23"/>
      <c r="K64" s="23"/>
      <c r="L64" s="23"/>
    </row>
    <row r="65" spans="1:12">
      <c r="A65" s="1116" t="s">
        <v>384</v>
      </c>
      <c r="B65" s="624">
        <v>27.3</v>
      </c>
      <c r="C65" s="624">
        <v>28.31309759919332</v>
      </c>
      <c r="D65" s="624">
        <v>27.573702822628931</v>
      </c>
      <c r="E65" s="23"/>
      <c r="F65" s="23"/>
      <c r="G65" s="23"/>
      <c r="H65" s="23"/>
      <c r="I65" s="23"/>
      <c r="J65" s="23"/>
      <c r="K65" s="23"/>
      <c r="L65" s="23"/>
    </row>
    <row r="66" spans="1:12">
      <c r="A66" s="156" t="s">
        <v>288</v>
      </c>
      <c r="B66" s="624">
        <v>17</v>
      </c>
      <c r="C66" s="624">
        <v>18.840060081073563</v>
      </c>
      <c r="D66" s="624">
        <v>15.986258163871664</v>
      </c>
      <c r="E66" s="23"/>
      <c r="F66" s="23"/>
      <c r="G66" s="23"/>
      <c r="H66" s="23"/>
      <c r="I66" s="23"/>
      <c r="J66" s="23"/>
      <c r="K66" s="23"/>
      <c r="L66" s="23"/>
    </row>
    <row r="67" spans="1:12">
      <c r="A67" s="156" t="s">
        <v>328</v>
      </c>
      <c r="B67" s="624">
        <v>34.200000000000003</v>
      </c>
      <c r="C67" s="624">
        <v>31.917643985355149</v>
      </c>
      <c r="D67" s="624">
        <v>33.963276811257202</v>
      </c>
      <c r="E67" s="23"/>
      <c r="F67" s="23"/>
      <c r="G67" s="23"/>
      <c r="H67" s="23"/>
      <c r="I67" s="23"/>
      <c r="J67" s="23"/>
      <c r="K67" s="23"/>
      <c r="L67" s="23"/>
    </row>
    <row r="68" spans="1:12">
      <c r="A68" s="156" t="s">
        <v>289</v>
      </c>
      <c r="B68" s="624">
        <v>24.2</v>
      </c>
      <c r="C68" s="624">
        <v>25.672255514383068</v>
      </c>
      <c r="D68" s="624">
        <v>23.976765116254548</v>
      </c>
      <c r="E68" s="23"/>
      <c r="F68" s="23"/>
      <c r="G68" s="23"/>
      <c r="H68" s="23"/>
      <c r="I68" s="23"/>
      <c r="J68" s="23"/>
      <c r="K68" s="23"/>
      <c r="L68" s="23"/>
    </row>
    <row r="69" spans="1:12">
      <c r="A69" s="156" t="s">
        <v>290</v>
      </c>
      <c r="B69" s="624">
        <v>27.5</v>
      </c>
      <c r="C69" s="624">
        <v>29.875009992349856</v>
      </c>
      <c r="D69" s="624">
        <v>30.732029319715494</v>
      </c>
      <c r="E69" s="23"/>
      <c r="F69" s="23"/>
      <c r="G69" s="23"/>
      <c r="H69" s="23"/>
      <c r="I69" s="23"/>
      <c r="J69" s="23"/>
      <c r="K69" s="23"/>
      <c r="L69" s="23"/>
    </row>
    <row r="70" spans="1:12">
      <c r="A70" s="156" t="s">
        <v>291</v>
      </c>
      <c r="B70" s="624">
        <v>30.4</v>
      </c>
      <c r="C70" s="624">
        <v>29.505509752660807</v>
      </c>
      <c r="D70" s="624">
        <v>28.762954323845381</v>
      </c>
      <c r="E70" s="23"/>
      <c r="F70" s="23"/>
      <c r="G70" s="23"/>
      <c r="H70" s="23"/>
      <c r="I70" s="23"/>
      <c r="J70" s="23"/>
      <c r="K70" s="23"/>
      <c r="L70" s="23"/>
    </row>
    <row r="71" spans="1:12">
      <c r="A71" s="154" t="s">
        <v>292</v>
      </c>
      <c r="B71" s="622">
        <v>13.6</v>
      </c>
      <c r="C71" s="622">
        <v>16.071043452496635</v>
      </c>
      <c r="D71" s="622">
        <v>12.75549804211445</v>
      </c>
      <c r="E71" s="23"/>
      <c r="F71" s="23"/>
      <c r="G71" s="23"/>
      <c r="H71" s="23"/>
      <c r="I71" s="23"/>
      <c r="J71" s="23"/>
      <c r="K71" s="23"/>
      <c r="L71" s="23"/>
    </row>
    <row r="72" spans="1:12">
      <c r="A72" s="156" t="s">
        <v>293</v>
      </c>
      <c r="B72" s="624">
        <v>27.7</v>
      </c>
      <c r="C72" s="624">
        <v>25.563349862723602</v>
      </c>
      <c r="D72" s="624">
        <v>25.559013955378155</v>
      </c>
      <c r="E72" s="23"/>
      <c r="F72" s="23"/>
      <c r="G72" s="23"/>
      <c r="H72" s="23"/>
      <c r="I72" s="23"/>
      <c r="J72" s="23"/>
      <c r="K72" s="23"/>
      <c r="L72" s="23"/>
    </row>
    <row r="73" spans="1:12">
      <c r="A73" s="156" t="s">
        <v>294</v>
      </c>
      <c r="B73" s="624">
        <v>27.6</v>
      </c>
      <c r="C73" s="624">
        <v>26.815557421019371</v>
      </c>
      <c r="D73" s="624">
        <v>27.196734631094809</v>
      </c>
      <c r="E73" s="23"/>
      <c r="F73" s="23"/>
      <c r="G73" s="23"/>
      <c r="H73" s="23"/>
      <c r="I73" s="23"/>
      <c r="J73" s="23"/>
      <c r="K73" s="23"/>
      <c r="L73" s="23"/>
    </row>
    <row r="74" spans="1:12">
      <c r="A74" s="1116" t="s">
        <v>379</v>
      </c>
      <c r="B74" s="624">
        <v>6.8</v>
      </c>
      <c r="C74" s="624">
        <v>9.176876405292516</v>
      </c>
      <c r="D74" s="624">
        <v>6.3738764657837139</v>
      </c>
      <c r="E74" s="23"/>
      <c r="F74" s="23"/>
      <c r="G74" s="23"/>
      <c r="H74" s="23"/>
      <c r="I74" s="23"/>
      <c r="J74" s="23"/>
      <c r="K74" s="23"/>
      <c r="L74" s="23"/>
    </row>
    <row r="75" spans="1:12" ht="26">
      <c r="A75" s="1116" t="s">
        <v>497</v>
      </c>
      <c r="B75" s="624">
        <v>5.8</v>
      </c>
      <c r="C75" s="624">
        <v>8.6237567123294188</v>
      </c>
      <c r="D75" s="624">
        <v>5.4422182905336216</v>
      </c>
      <c r="E75" s="23"/>
      <c r="F75" s="23"/>
      <c r="G75" s="23"/>
      <c r="H75" s="23"/>
      <c r="I75" s="23"/>
      <c r="J75" s="23"/>
      <c r="K75" s="23"/>
      <c r="L75" s="23"/>
    </row>
    <row r="76" spans="1:12" ht="26">
      <c r="A76" s="1116" t="s">
        <v>296</v>
      </c>
      <c r="B76" s="624">
        <v>2.5</v>
      </c>
      <c r="C76" s="624">
        <v>3.3257394472842652</v>
      </c>
      <c r="D76" s="624">
        <v>2.2639615751928464</v>
      </c>
      <c r="E76" s="23"/>
      <c r="F76" s="23"/>
      <c r="G76" s="23"/>
      <c r="H76" s="23"/>
      <c r="I76" s="23"/>
      <c r="J76" s="23"/>
      <c r="K76" s="23"/>
      <c r="L76" s="23"/>
    </row>
    <row r="77" spans="1:12">
      <c r="A77" s="185" t="s">
        <v>330</v>
      </c>
      <c r="B77" s="624">
        <v>21.1</v>
      </c>
      <c r="C77" s="624">
        <v>24.584510876218026</v>
      </c>
      <c r="D77" s="624">
        <v>20.93701992263615</v>
      </c>
      <c r="E77" s="23"/>
      <c r="F77" s="23"/>
      <c r="G77" s="23"/>
      <c r="H77" s="23"/>
      <c r="I77" s="23"/>
      <c r="J77" s="23"/>
      <c r="K77" s="23"/>
      <c r="L77" s="23"/>
    </row>
    <row r="78" spans="1:12">
      <c r="A78" s="156" t="s">
        <v>297</v>
      </c>
      <c r="B78" s="624">
        <v>27.4</v>
      </c>
      <c r="C78" s="624">
        <v>26.440272427986262</v>
      </c>
      <c r="D78" s="624">
        <v>25.049319218334539</v>
      </c>
      <c r="E78" s="23"/>
      <c r="F78" s="23"/>
      <c r="G78" s="23"/>
      <c r="H78" s="23"/>
      <c r="I78" s="23"/>
      <c r="J78" s="23"/>
      <c r="K78" s="23"/>
      <c r="L78" s="23"/>
    </row>
    <row r="79" spans="1:12">
      <c r="A79" s="154" t="s">
        <v>331</v>
      </c>
      <c r="B79" s="622">
        <v>21.4</v>
      </c>
      <c r="C79" s="622">
        <v>21.64814146235334</v>
      </c>
      <c r="D79" s="622">
        <v>21.443679654093966</v>
      </c>
      <c r="E79" s="23"/>
      <c r="F79" s="23"/>
      <c r="G79" s="23"/>
      <c r="H79" s="23"/>
      <c r="I79" s="23"/>
      <c r="J79" s="23"/>
      <c r="K79" s="23"/>
      <c r="L79" s="23"/>
    </row>
    <row r="80" spans="1:12">
      <c r="A80" s="156" t="s">
        <v>298</v>
      </c>
      <c r="B80" s="624">
        <v>25.8</v>
      </c>
      <c r="C80" s="624">
        <v>24.731719648881423</v>
      </c>
      <c r="D80" s="624">
        <v>23.289462913489583</v>
      </c>
      <c r="E80" s="23"/>
      <c r="F80" s="23"/>
      <c r="G80" s="23"/>
      <c r="H80" s="23"/>
      <c r="I80" s="23"/>
      <c r="J80" s="23"/>
      <c r="K80" s="23"/>
      <c r="L80" s="23"/>
    </row>
    <row r="81" spans="1:12">
      <c r="A81" s="156" t="s">
        <v>300</v>
      </c>
      <c r="B81" s="624">
        <v>12.9</v>
      </c>
      <c r="C81" s="624">
        <v>11.98390845696022</v>
      </c>
      <c r="D81" s="624">
        <v>12.261108156702509</v>
      </c>
      <c r="E81" s="23"/>
      <c r="F81" s="23"/>
      <c r="G81" s="23"/>
      <c r="H81" s="23"/>
      <c r="I81" s="23"/>
      <c r="J81" s="23"/>
      <c r="K81" s="23"/>
      <c r="L81" s="23"/>
    </row>
    <row r="82" spans="1:12">
      <c r="A82" s="156" t="s">
        <v>301</v>
      </c>
      <c r="B82" s="624">
        <v>17.399999999999999</v>
      </c>
      <c r="C82" s="624">
        <v>15.481945636739718</v>
      </c>
      <c r="D82" s="624">
        <v>16.110578134875944</v>
      </c>
      <c r="E82" s="23"/>
      <c r="F82" s="23"/>
      <c r="G82" s="23"/>
      <c r="H82" s="23"/>
      <c r="I82" s="23"/>
      <c r="J82" s="23"/>
      <c r="K82" s="23"/>
      <c r="L82" s="23"/>
    </row>
    <row r="83" spans="1:12">
      <c r="A83" s="156" t="s">
        <v>302</v>
      </c>
      <c r="B83" s="624">
        <v>36</v>
      </c>
      <c r="C83" s="624">
        <v>36.281751824355588</v>
      </c>
      <c r="D83" s="624">
        <v>36.623778391018647</v>
      </c>
      <c r="E83" s="23"/>
      <c r="F83" s="23"/>
      <c r="G83" s="23"/>
      <c r="H83" s="23"/>
      <c r="I83" s="23"/>
      <c r="J83" s="23"/>
      <c r="K83" s="23"/>
      <c r="L83" s="23"/>
    </row>
    <row r="84" spans="1:12">
      <c r="A84" s="156" t="s">
        <v>332</v>
      </c>
      <c r="B84" s="624">
        <v>11.4</v>
      </c>
      <c r="C84" s="624">
        <v>12.482268666134679</v>
      </c>
      <c r="D84" s="624">
        <v>12.487504027798382</v>
      </c>
      <c r="E84" s="23"/>
      <c r="F84" s="23"/>
      <c r="G84" s="23"/>
      <c r="H84" s="23"/>
      <c r="I84" s="23"/>
      <c r="J84" s="23"/>
      <c r="K84" s="23"/>
      <c r="L84" s="23"/>
    </row>
    <row r="85" spans="1:12">
      <c r="A85" s="156" t="s">
        <v>304</v>
      </c>
      <c r="B85" s="624">
        <v>18.3</v>
      </c>
      <c r="C85" s="624">
        <v>17.295889457414521</v>
      </c>
      <c r="D85" s="624">
        <v>17.492356956764841</v>
      </c>
      <c r="E85" s="23"/>
      <c r="F85" s="23"/>
      <c r="G85" s="23"/>
      <c r="H85" s="23"/>
      <c r="I85" s="23"/>
      <c r="J85" s="23"/>
      <c r="K85" s="23"/>
      <c r="L85" s="23"/>
    </row>
    <row r="86" spans="1:12">
      <c r="A86" s="156" t="s">
        <v>650</v>
      </c>
      <c r="B86" s="624">
        <v>17.5</v>
      </c>
      <c r="C86" s="624">
        <v>18.272681959113406</v>
      </c>
      <c r="D86" s="624">
        <v>14.591632188417455</v>
      </c>
      <c r="E86" s="23"/>
      <c r="F86" s="23"/>
      <c r="G86" s="23"/>
      <c r="H86" s="23"/>
      <c r="I86" s="23"/>
      <c r="J86" s="23"/>
      <c r="K86" s="23"/>
      <c r="L86" s="23"/>
    </row>
    <row r="87" spans="1:12">
      <c r="A87" s="156" t="s">
        <v>305</v>
      </c>
      <c r="B87" s="624">
        <v>36.9</v>
      </c>
      <c r="C87" s="624">
        <v>37.139500709253234</v>
      </c>
      <c r="D87" s="624">
        <v>38.798677996545536</v>
      </c>
      <c r="E87" s="23"/>
      <c r="F87" s="23"/>
      <c r="G87" s="23"/>
      <c r="H87" s="23"/>
      <c r="I87" s="23"/>
      <c r="J87" s="23"/>
      <c r="K87" s="23"/>
      <c r="L87" s="23"/>
    </row>
    <row r="88" spans="1:12">
      <c r="A88" s="156" t="s">
        <v>306</v>
      </c>
      <c r="B88" s="624">
        <v>24.9</v>
      </c>
      <c r="C88" s="624">
        <v>25.815374784993665</v>
      </c>
      <c r="D88" s="624">
        <v>27.112904613508022</v>
      </c>
      <c r="E88" s="23"/>
      <c r="F88" s="23"/>
      <c r="G88" s="23"/>
      <c r="H88" s="23"/>
      <c r="I88" s="23"/>
      <c r="J88" s="23"/>
      <c r="K88" s="23"/>
      <c r="L88" s="23"/>
    </row>
    <row r="89" spans="1:12">
      <c r="A89" s="156" t="s">
        <v>307</v>
      </c>
      <c r="B89" s="624">
        <v>24.3</v>
      </c>
      <c r="C89" s="624">
        <v>26.615646347971506</v>
      </c>
      <c r="D89" s="624">
        <v>27.136745549547705</v>
      </c>
      <c r="E89" s="23"/>
      <c r="F89" s="23"/>
      <c r="G89" s="23"/>
      <c r="H89" s="23"/>
      <c r="I89" s="23"/>
      <c r="J89" s="23"/>
      <c r="K89" s="23"/>
      <c r="L89" s="23"/>
    </row>
    <row r="90" spans="1:12" ht="26">
      <c r="A90" s="154" t="s">
        <v>333</v>
      </c>
      <c r="B90" s="622">
        <v>19.8</v>
      </c>
      <c r="C90" s="622">
        <v>19.778260128668514</v>
      </c>
      <c r="D90" s="622">
        <v>18.668243115649403</v>
      </c>
      <c r="E90" s="23"/>
      <c r="F90" s="23"/>
      <c r="G90" s="23"/>
      <c r="H90" s="23"/>
      <c r="I90" s="23"/>
      <c r="J90" s="23"/>
      <c r="K90" s="23"/>
      <c r="L90" s="23"/>
    </row>
    <row r="91" spans="1:12">
      <c r="A91" s="186" t="s">
        <v>299</v>
      </c>
      <c r="B91" s="624">
        <v>23.6</v>
      </c>
      <c r="C91" s="624">
        <v>23.226885217184645</v>
      </c>
      <c r="D91" s="624">
        <v>23.597481251524908</v>
      </c>
      <c r="E91" s="23"/>
      <c r="F91" s="23"/>
      <c r="G91" s="23"/>
      <c r="H91" s="23"/>
      <c r="I91" s="23"/>
      <c r="J91" s="23"/>
      <c r="K91" s="23"/>
      <c r="L91" s="23"/>
    </row>
    <row r="92" spans="1:12">
      <c r="A92" s="186" t="s">
        <v>308</v>
      </c>
      <c r="B92" s="624">
        <v>12.9</v>
      </c>
      <c r="C92" s="624">
        <v>13.368840744986036</v>
      </c>
      <c r="D92" s="624">
        <v>11.211948364512514</v>
      </c>
      <c r="E92" s="23"/>
      <c r="F92" s="23"/>
      <c r="G92" s="23"/>
      <c r="H92" s="23"/>
      <c r="I92" s="23"/>
      <c r="J92" s="23"/>
      <c r="K92" s="23"/>
      <c r="L92" s="23"/>
    </row>
    <row r="93" spans="1:12">
      <c r="A93" s="186" t="s">
        <v>303</v>
      </c>
      <c r="B93" s="624">
        <v>19.2</v>
      </c>
      <c r="C93" s="624">
        <v>15.512605894632738</v>
      </c>
      <c r="D93" s="624">
        <v>15.285761926439006</v>
      </c>
      <c r="E93" s="23"/>
      <c r="F93" s="23"/>
      <c r="G93" s="23"/>
      <c r="H93" s="23"/>
      <c r="I93" s="23"/>
      <c r="J93" s="23"/>
      <c r="K93" s="23"/>
      <c r="L93" s="23"/>
    </row>
    <row r="94" spans="1:12">
      <c r="A94" s="186" t="s">
        <v>334</v>
      </c>
      <c r="B94" s="624">
        <v>21.1</v>
      </c>
      <c r="C94" s="624">
        <v>21.655091185457938</v>
      </c>
      <c r="D94" s="624">
        <v>24.962359884144366</v>
      </c>
      <c r="E94" s="23"/>
      <c r="F94" s="23"/>
      <c r="G94" s="23"/>
      <c r="H94" s="23"/>
      <c r="I94" s="23"/>
      <c r="J94" s="23"/>
      <c r="K94" s="23"/>
      <c r="L94" s="23"/>
    </row>
    <row r="95" spans="1:12">
      <c r="A95" s="186" t="s">
        <v>309</v>
      </c>
      <c r="B95" s="624">
        <v>32.1</v>
      </c>
      <c r="C95" s="624">
        <v>30.848951167890661</v>
      </c>
      <c r="D95" s="624">
        <v>29.747165813014465</v>
      </c>
      <c r="E95" s="23"/>
      <c r="F95" s="23"/>
      <c r="G95" s="23"/>
      <c r="H95" s="23"/>
      <c r="I95" s="23"/>
      <c r="J95" s="23"/>
      <c r="K95" s="23"/>
      <c r="L95" s="23"/>
    </row>
    <row r="96" spans="1:12">
      <c r="A96" s="186" t="s">
        <v>335</v>
      </c>
      <c r="B96" s="624">
        <v>25.2</v>
      </c>
      <c r="C96" s="624">
        <v>23.05353968869996</v>
      </c>
      <c r="D96" s="624">
        <v>25.13076821720821</v>
      </c>
      <c r="E96" s="23"/>
      <c r="F96" s="23"/>
      <c r="G96" s="23"/>
      <c r="H96" s="23"/>
      <c r="I96" s="23"/>
      <c r="J96" s="23"/>
      <c r="K96" s="23"/>
      <c r="L96" s="23"/>
    </row>
    <row r="97" spans="1:12">
      <c r="A97" s="186" t="s">
        <v>310</v>
      </c>
      <c r="B97" s="624">
        <v>22.9</v>
      </c>
      <c r="C97" s="624">
        <v>21.639691059495526</v>
      </c>
      <c r="D97" s="624">
        <v>21.534632519281349</v>
      </c>
      <c r="E97" s="23"/>
      <c r="F97" s="23"/>
      <c r="G97" s="23"/>
      <c r="H97" s="23"/>
      <c r="I97" s="23"/>
      <c r="J97" s="23"/>
      <c r="K97" s="23"/>
      <c r="L97" s="23"/>
    </row>
    <row r="98" spans="1:12">
      <c r="A98" s="186" t="s">
        <v>336</v>
      </c>
      <c r="B98" s="624">
        <v>22.8</v>
      </c>
      <c r="C98" s="624">
        <v>17.635077315378265</v>
      </c>
      <c r="D98" s="624">
        <v>16.442767321058607</v>
      </c>
      <c r="E98" s="23"/>
      <c r="F98" s="23"/>
      <c r="G98" s="23"/>
      <c r="H98" s="23"/>
      <c r="I98" s="23"/>
      <c r="J98" s="23"/>
      <c r="K98" s="23"/>
      <c r="L98" s="23"/>
    </row>
    <row r="99" spans="1:12">
      <c r="A99" s="186" t="s">
        <v>337</v>
      </c>
      <c r="B99" s="624">
        <v>10.199999999999999</v>
      </c>
      <c r="C99" s="624">
        <v>11.526246479251942</v>
      </c>
      <c r="D99" s="624">
        <v>10.193762318112745</v>
      </c>
      <c r="E99" s="23"/>
      <c r="F99" s="23"/>
      <c r="G99" s="23"/>
      <c r="H99" s="23"/>
      <c r="I99" s="23"/>
      <c r="J99" s="23"/>
      <c r="K99" s="23"/>
      <c r="L99" s="23"/>
    </row>
    <row r="100" spans="1:12">
      <c r="A100" s="186" t="s">
        <v>344</v>
      </c>
      <c r="B100" s="624">
        <v>20.100000000000001</v>
      </c>
      <c r="C100" s="624">
        <v>17.360177761138765</v>
      </c>
      <c r="D100" s="624">
        <v>18.290082445262467</v>
      </c>
      <c r="E100" s="23"/>
      <c r="F100" s="23"/>
      <c r="G100" s="23"/>
      <c r="H100" s="23"/>
      <c r="I100" s="23"/>
      <c r="J100" s="23"/>
      <c r="K100" s="23"/>
      <c r="L100" s="23"/>
    </row>
    <row r="101" spans="1:12">
      <c r="A101" s="186" t="s">
        <v>339</v>
      </c>
      <c r="B101" s="851">
        <v>8</v>
      </c>
      <c r="C101" s="851">
        <v>7.0056257094172611</v>
      </c>
      <c r="D101" s="851">
        <v>8.9111538661217207</v>
      </c>
      <c r="E101" s="23"/>
      <c r="F101" s="23"/>
      <c r="G101" s="23"/>
      <c r="H101" s="23"/>
      <c r="I101" s="23"/>
      <c r="J101" s="23"/>
      <c r="K101" s="23"/>
      <c r="L101" s="23"/>
    </row>
  </sheetData>
  <mergeCells count="2">
    <mergeCell ref="A1:N1"/>
    <mergeCell ref="A5:D5"/>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
  <sheetViews>
    <sheetView workbookViewId="0">
      <selection sqref="A1:C1"/>
    </sheetView>
  </sheetViews>
  <sheetFormatPr defaultRowHeight="14.5"/>
  <cols>
    <col min="1" max="1" width="31.453125" style="20" customWidth="1"/>
    <col min="3" max="3" width="10.1796875" customWidth="1"/>
  </cols>
  <sheetData>
    <row r="1" spans="1:3" ht="82.5" customHeight="1">
      <c r="A1" s="1808" t="s">
        <v>576</v>
      </c>
      <c r="B1" s="1808"/>
      <c r="C1" s="1808"/>
    </row>
    <row r="2" spans="1:3">
      <c r="A2" s="167"/>
      <c r="B2" s="144">
        <v>2019</v>
      </c>
      <c r="C2" s="144">
        <v>2021</v>
      </c>
    </row>
    <row r="3" spans="1:3">
      <c r="A3" s="202" t="s">
        <v>240</v>
      </c>
      <c r="B3" s="200">
        <v>5.81</v>
      </c>
      <c r="C3" s="200">
        <v>6.9</v>
      </c>
    </row>
    <row r="4" spans="1:3">
      <c r="A4" s="202" t="s">
        <v>242</v>
      </c>
      <c r="B4" s="200">
        <v>6.33</v>
      </c>
      <c r="C4" s="200">
        <v>7.6</v>
      </c>
    </row>
    <row r="5" spans="1:3">
      <c r="A5" s="203" t="s">
        <v>312</v>
      </c>
      <c r="B5" s="201">
        <v>11.24</v>
      </c>
      <c r="C5" s="201">
        <v>11.1</v>
      </c>
    </row>
    <row r="6" spans="1:3">
      <c r="A6" s="203" t="s">
        <v>313</v>
      </c>
      <c r="B6" s="201">
        <v>5.47</v>
      </c>
      <c r="C6" s="201">
        <v>4.7</v>
      </c>
    </row>
    <row r="7" spans="1:3">
      <c r="A7" s="203" t="s">
        <v>245</v>
      </c>
      <c r="B7" s="201">
        <v>5.51</v>
      </c>
      <c r="C7" s="201">
        <v>5.5</v>
      </c>
    </row>
    <row r="8" spans="1:3">
      <c r="A8" s="203" t="s">
        <v>246</v>
      </c>
      <c r="B8" s="201">
        <v>8.3699999999999992</v>
      </c>
      <c r="C8" s="201">
        <v>8.4</v>
      </c>
    </row>
    <row r="9" spans="1:3">
      <c r="A9" s="203" t="s">
        <v>247</v>
      </c>
      <c r="B9" s="201">
        <v>3.15</v>
      </c>
      <c r="C9" s="201">
        <v>4.2</v>
      </c>
    </row>
    <row r="10" spans="1:3">
      <c r="A10" s="203" t="s">
        <v>248</v>
      </c>
      <c r="B10" s="201">
        <v>5.15</v>
      </c>
      <c r="C10" s="201">
        <v>7.1</v>
      </c>
    </row>
    <row r="11" spans="1:3">
      <c r="A11" s="203" t="s">
        <v>314</v>
      </c>
      <c r="B11" s="201">
        <v>3.91</v>
      </c>
      <c r="C11" s="201">
        <v>2.4</v>
      </c>
    </row>
    <row r="12" spans="1:3">
      <c r="A12" s="203" t="s">
        <v>249</v>
      </c>
      <c r="B12" s="201">
        <v>5.43</v>
      </c>
      <c r="C12" s="201">
        <v>8.6999999999999993</v>
      </c>
    </row>
    <row r="13" spans="1:3">
      <c r="A13" s="203" t="s">
        <v>250</v>
      </c>
      <c r="B13" s="201">
        <v>12.37</v>
      </c>
      <c r="C13" s="201">
        <v>10.9</v>
      </c>
    </row>
    <row r="14" spans="1:3">
      <c r="A14" s="203" t="s">
        <v>251</v>
      </c>
      <c r="B14" s="201">
        <v>6.39</v>
      </c>
      <c r="C14" s="201">
        <v>8.3000000000000007</v>
      </c>
    </row>
    <row r="15" spans="1:3">
      <c r="A15" s="203" t="s">
        <v>252</v>
      </c>
      <c r="B15" s="201">
        <v>9.85</v>
      </c>
      <c r="C15" s="201">
        <v>10.5</v>
      </c>
    </row>
    <row r="16" spans="1:3">
      <c r="A16" s="203" t="s">
        <v>253</v>
      </c>
      <c r="B16" s="201">
        <v>3.58</v>
      </c>
      <c r="C16" s="201">
        <v>4.2</v>
      </c>
    </row>
    <row r="17" spans="1:3">
      <c r="A17" s="203" t="s">
        <v>254</v>
      </c>
      <c r="B17" s="201">
        <v>3.31</v>
      </c>
      <c r="C17" s="201">
        <v>3.1</v>
      </c>
    </row>
    <row r="18" spans="1:3">
      <c r="A18" s="203" t="s">
        <v>315</v>
      </c>
      <c r="B18" s="201">
        <v>2.76</v>
      </c>
      <c r="C18" s="201">
        <v>3.4</v>
      </c>
    </row>
    <row r="19" spans="1:3">
      <c r="A19" s="203" t="s">
        <v>255</v>
      </c>
      <c r="B19" s="201">
        <v>2.8</v>
      </c>
      <c r="C19" s="201">
        <v>6.4</v>
      </c>
    </row>
    <row r="20" spans="1:3">
      <c r="A20" s="203" t="s">
        <v>256</v>
      </c>
      <c r="B20" s="201">
        <v>5.48</v>
      </c>
      <c r="C20" s="201">
        <v>5.7</v>
      </c>
    </row>
    <row r="21" spans="1:3">
      <c r="A21" s="203" t="s">
        <v>316</v>
      </c>
      <c r="B21" s="201">
        <v>5.51</v>
      </c>
      <c r="C21" s="201">
        <v>6.1</v>
      </c>
    </row>
    <row r="22" spans="1:3">
      <c r="A22" s="203" t="s">
        <v>257</v>
      </c>
      <c r="B22" s="201">
        <v>9.4</v>
      </c>
      <c r="C22" s="201">
        <v>9.6999999999999993</v>
      </c>
    </row>
    <row r="23" spans="1:3" ht="26">
      <c r="A23" s="202" t="s">
        <v>258</v>
      </c>
      <c r="B23" s="200">
        <v>5.66</v>
      </c>
      <c r="C23" s="200">
        <v>7</v>
      </c>
    </row>
    <row r="24" spans="1:3">
      <c r="A24" s="203" t="s">
        <v>259</v>
      </c>
      <c r="B24" s="201">
        <v>1.47</v>
      </c>
      <c r="C24" s="201">
        <v>1.6</v>
      </c>
    </row>
    <row r="25" spans="1:3">
      <c r="A25" s="203" t="s">
        <v>260</v>
      </c>
      <c r="B25" s="201">
        <v>6.9</v>
      </c>
      <c r="C25" s="201">
        <v>3.2</v>
      </c>
    </row>
    <row r="26" spans="1:3">
      <c r="A26" s="203" t="s">
        <v>317</v>
      </c>
      <c r="B26" s="201">
        <v>4.08</v>
      </c>
      <c r="C26" s="201">
        <v>1.2</v>
      </c>
    </row>
    <row r="27" spans="1:3">
      <c r="A27" s="203" t="s">
        <v>262</v>
      </c>
      <c r="B27" s="201">
        <v>33.33</v>
      </c>
      <c r="C27" s="201" t="s">
        <v>36</v>
      </c>
    </row>
    <row r="28" spans="1:3">
      <c r="A28" s="203" t="s">
        <v>318</v>
      </c>
      <c r="B28" s="201">
        <v>3.63</v>
      </c>
      <c r="C28" s="201">
        <v>1.2</v>
      </c>
    </row>
    <row r="29" spans="1:3">
      <c r="A29" s="203" t="s">
        <v>263</v>
      </c>
      <c r="B29" s="201">
        <v>9.31</v>
      </c>
      <c r="C29" s="201">
        <v>12.2</v>
      </c>
    </row>
    <row r="30" spans="1:3">
      <c r="A30" s="203" t="s">
        <v>397</v>
      </c>
      <c r="B30" s="201">
        <v>1.72</v>
      </c>
      <c r="C30" s="201">
        <v>6.8</v>
      </c>
    </row>
    <row r="31" spans="1:3">
      <c r="A31" s="203" t="s">
        <v>319</v>
      </c>
      <c r="B31" s="201">
        <v>3.86</v>
      </c>
      <c r="C31" s="201">
        <v>5.6</v>
      </c>
    </row>
    <row r="32" spans="1:3">
      <c r="A32" s="203" t="s">
        <v>320</v>
      </c>
      <c r="B32" s="201">
        <v>4.83</v>
      </c>
      <c r="C32" s="201">
        <v>6.3</v>
      </c>
    </row>
    <row r="33" spans="1:3">
      <c r="A33" s="203" t="s">
        <v>266</v>
      </c>
      <c r="B33" s="201">
        <v>4.5199999999999996</v>
      </c>
      <c r="C33" s="201">
        <v>8.5</v>
      </c>
    </row>
    <row r="34" spans="1:3">
      <c r="A34" s="203" t="s">
        <v>321</v>
      </c>
      <c r="B34" s="201">
        <v>2.79</v>
      </c>
      <c r="C34" s="201">
        <v>2.9</v>
      </c>
    </row>
    <row r="35" spans="1:3">
      <c r="A35" s="203" t="s">
        <v>267</v>
      </c>
      <c r="B35" s="201">
        <v>7.09</v>
      </c>
      <c r="C35" s="201">
        <v>7.9</v>
      </c>
    </row>
    <row r="36" spans="1:3">
      <c r="A36" s="202" t="s">
        <v>268</v>
      </c>
      <c r="B36" s="200">
        <v>5.0999999999999996</v>
      </c>
      <c r="C36" s="200">
        <v>6.5</v>
      </c>
    </row>
    <row r="37" spans="1:3">
      <c r="A37" s="203" t="s">
        <v>382</v>
      </c>
      <c r="B37" s="201">
        <v>3.7</v>
      </c>
      <c r="C37" s="201">
        <v>1.5</v>
      </c>
    </row>
    <row r="38" spans="1:3">
      <c r="A38" s="203" t="s">
        <v>269</v>
      </c>
      <c r="B38" s="201" t="s">
        <v>36</v>
      </c>
      <c r="C38" s="201" t="s">
        <v>36</v>
      </c>
    </row>
    <row r="39" spans="1:3" ht="15.5">
      <c r="A39" s="203" t="s">
        <v>398</v>
      </c>
      <c r="B39" s="201">
        <v>8.52</v>
      </c>
      <c r="C39" s="201">
        <v>9.4</v>
      </c>
    </row>
    <row r="40" spans="1:3">
      <c r="A40" s="203" t="s">
        <v>271</v>
      </c>
      <c r="B40" s="201">
        <v>5.18</v>
      </c>
      <c r="C40" s="201">
        <v>4.9000000000000004</v>
      </c>
    </row>
    <row r="41" spans="1:3">
      <c r="A41" s="203" t="s">
        <v>272</v>
      </c>
      <c r="B41" s="201">
        <v>7.08</v>
      </c>
      <c r="C41" s="201">
        <v>5.0999999999999996</v>
      </c>
    </row>
    <row r="42" spans="1:3">
      <c r="A42" s="203" t="s">
        <v>273</v>
      </c>
      <c r="B42" s="201">
        <v>2.61</v>
      </c>
      <c r="C42" s="201">
        <v>4.5</v>
      </c>
    </row>
    <row r="43" spans="1:3">
      <c r="A43" s="203" t="s">
        <v>323</v>
      </c>
      <c r="B43" s="201">
        <v>5.33</v>
      </c>
      <c r="C43" s="201">
        <v>9.1999999999999993</v>
      </c>
    </row>
    <row r="44" spans="1:3" ht="15.5">
      <c r="A44" s="203" t="s">
        <v>399</v>
      </c>
      <c r="B44" s="201">
        <v>3.13</v>
      </c>
      <c r="C44" s="201">
        <v>1.5</v>
      </c>
    </row>
    <row r="45" spans="1:3" ht="26">
      <c r="A45" s="202" t="s">
        <v>275</v>
      </c>
      <c r="B45" s="200">
        <v>2.59</v>
      </c>
      <c r="C45" s="200">
        <v>4.5</v>
      </c>
    </row>
    <row r="46" spans="1:3">
      <c r="A46" s="203" t="s">
        <v>276</v>
      </c>
      <c r="B46" s="201">
        <v>4.5999999999999996</v>
      </c>
      <c r="C46" s="201">
        <v>3.6</v>
      </c>
    </row>
    <row r="47" spans="1:3">
      <c r="A47" s="203" t="s">
        <v>277</v>
      </c>
      <c r="B47" s="201" t="s">
        <v>36</v>
      </c>
      <c r="C47" s="201" t="s">
        <v>36</v>
      </c>
    </row>
    <row r="48" spans="1:3">
      <c r="A48" s="203" t="s">
        <v>324</v>
      </c>
      <c r="B48" s="201">
        <v>5.88</v>
      </c>
      <c r="C48" s="201">
        <v>3.6</v>
      </c>
    </row>
    <row r="49" spans="1:3">
      <c r="A49" s="203" t="s">
        <v>325</v>
      </c>
      <c r="B49" s="201" t="s">
        <v>36</v>
      </c>
      <c r="C49" s="201">
        <v>2.6</v>
      </c>
    </row>
    <row r="50" spans="1:3" ht="26">
      <c r="A50" s="203" t="s">
        <v>700</v>
      </c>
      <c r="B50" s="201">
        <v>1.72</v>
      </c>
      <c r="C50" s="201">
        <v>6.3</v>
      </c>
    </row>
    <row r="51" spans="1:3">
      <c r="A51" s="203" t="s">
        <v>400</v>
      </c>
      <c r="B51" s="201" t="s">
        <v>36</v>
      </c>
      <c r="C51" s="201">
        <v>5.3</v>
      </c>
    </row>
    <row r="52" spans="1:3">
      <c r="A52" s="203" t="s">
        <v>281</v>
      </c>
      <c r="B52" s="201">
        <v>2.08</v>
      </c>
      <c r="C52" s="201">
        <v>4.9000000000000004</v>
      </c>
    </row>
    <row r="53" spans="1:3">
      <c r="A53" s="202" t="s">
        <v>282</v>
      </c>
      <c r="B53" s="200">
        <v>6.46</v>
      </c>
      <c r="C53" s="200">
        <v>6.7</v>
      </c>
    </row>
    <row r="54" spans="1:3">
      <c r="A54" s="203" t="s">
        <v>283</v>
      </c>
      <c r="B54" s="201">
        <v>5.65</v>
      </c>
      <c r="C54" s="201">
        <v>5.4</v>
      </c>
    </row>
    <row r="55" spans="1:3">
      <c r="A55" s="203" t="s">
        <v>326</v>
      </c>
      <c r="B55" s="201">
        <v>8.85</v>
      </c>
      <c r="C55" s="201">
        <v>7.1</v>
      </c>
    </row>
    <row r="56" spans="1:3">
      <c r="A56" s="203" t="s">
        <v>284</v>
      </c>
      <c r="B56" s="201">
        <v>10</v>
      </c>
      <c r="C56" s="201">
        <v>5</v>
      </c>
    </row>
    <row r="57" spans="1:3">
      <c r="A57" s="203" t="s">
        <v>648</v>
      </c>
      <c r="B57" s="201">
        <v>6.07</v>
      </c>
      <c r="C57" s="201">
        <v>8</v>
      </c>
    </row>
    <row r="58" spans="1:3">
      <c r="A58" s="203" t="s">
        <v>285</v>
      </c>
      <c r="B58" s="201">
        <v>10.050000000000001</v>
      </c>
      <c r="C58" s="201">
        <v>6.9</v>
      </c>
    </row>
    <row r="59" spans="1:3">
      <c r="A59" s="203" t="s">
        <v>649</v>
      </c>
      <c r="B59" s="201">
        <v>3.7</v>
      </c>
      <c r="C59" s="201">
        <v>8.6</v>
      </c>
    </row>
    <row r="60" spans="1:3">
      <c r="A60" s="203" t="s">
        <v>286</v>
      </c>
      <c r="B60" s="201">
        <v>4.84</v>
      </c>
      <c r="C60" s="201">
        <v>7</v>
      </c>
    </row>
    <row r="61" spans="1:3">
      <c r="A61" s="203" t="s">
        <v>287</v>
      </c>
      <c r="B61" s="201">
        <v>7.22</v>
      </c>
      <c r="C61" s="201">
        <v>4.5</v>
      </c>
    </row>
    <row r="62" spans="1:3">
      <c r="A62" s="203" t="s">
        <v>327</v>
      </c>
      <c r="B62" s="201">
        <v>7</v>
      </c>
      <c r="C62" s="201">
        <v>6.6</v>
      </c>
    </row>
    <row r="63" spans="1:3">
      <c r="A63" s="203" t="s">
        <v>288</v>
      </c>
      <c r="B63" s="201">
        <v>7.94</v>
      </c>
      <c r="C63" s="201">
        <v>7.8</v>
      </c>
    </row>
    <row r="64" spans="1:3">
      <c r="A64" s="203" t="s">
        <v>328</v>
      </c>
      <c r="B64" s="201">
        <v>7.95</v>
      </c>
      <c r="C64" s="201">
        <v>8.3000000000000007</v>
      </c>
    </row>
    <row r="65" spans="1:3">
      <c r="A65" s="203" t="s">
        <v>289</v>
      </c>
      <c r="B65" s="201">
        <v>4.59</v>
      </c>
      <c r="C65" s="201">
        <v>5.7</v>
      </c>
    </row>
    <row r="66" spans="1:3">
      <c r="A66" s="203" t="s">
        <v>290</v>
      </c>
      <c r="B66" s="201">
        <v>5.58</v>
      </c>
      <c r="C66" s="201">
        <v>5</v>
      </c>
    </row>
    <row r="67" spans="1:3">
      <c r="A67" s="203" t="s">
        <v>291</v>
      </c>
      <c r="B67" s="201">
        <v>6.25</v>
      </c>
      <c r="C67" s="201">
        <v>8.9</v>
      </c>
    </row>
    <row r="68" spans="1:3">
      <c r="A68" s="202" t="s">
        <v>292</v>
      </c>
      <c r="B68" s="200">
        <v>4.6900000000000004</v>
      </c>
      <c r="C68" s="200">
        <v>5.5</v>
      </c>
    </row>
    <row r="69" spans="1:3">
      <c r="A69" s="203" t="s">
        <v>293</v>
      </c>
      <c r="B69" s="201">
        <v>8.2799999999999994</v>
      </c>
      <c r="C69" s="201">
        <v>8.3000000000000007</v>
      </c>
    </row>
    <row r="70" spans="1:3">
      <c r="A70" s="203" t="s">
        <v>294</v>
      </c>
      <c r="B70" s="201">
        <v>5.89</v>
      </c>
      <c r="C70" s="201">
        <v>5.0999999999999996</v>
      </c>
    </row>
    <row r="71" spans="1:3">
      <c r="A71" s="203" t="s">
        <v>329</v>
      </c>
      <c r="B71" s="201">
        <v>2.33</v>
      </c>
      <c r="C71" s="201">
        <v>3.5</v>
      </c>
    </row>
    <row r="72" spans="1:3" ht="26">
      <c r="A72" s="203" t="s">
        <v>380</v>
      </c>
      <c r="B72" s="201">
        <v>1.8</v>
      </c>
      <c r="C72" s="201">
        <v>1</v>
      </c>
    </row>
    <row r="73" spans="1:3">
      <c r="A73" s="203" t="s">
        <v>296</v>
      </c>
      <c r="B73" s="201">
        <v>4.26</v>
      </c>
      <c r="C73" s="201">
        <v>2.6</v>
      </c>
    </row>
    <row r="74" spans="1:3">
      <c r="A74" s="203" t="s">
        <v>330</v>
      </c>
      <c r="B74" s="201">
        <v>2.42</v>
      </c>
      <c r="C74" s="201">
        <v>5.6</v>
      </c>
    </row>
    <row r="75" spans="1:3">
      <c r="A75" s="203" t="s">
        <v>297</v>
      </c>
      <c r="B75" s="201">
        <v>4.1500000000000004</v>
      </c>
      <c r="C75" s="201">
        <v>6.9</v>
      </c>
    </row>
    <row r="76" spans="1:3">
      <c r="A76" s="202" t="s">
        <v>331</v>
      </c>
      <c r="B76" s="200">
        <v>6.31</v>
      </c>
      <c r="C76" s="200">
        <v>8.1</v>
      </c>
    </row>
    <row r="77" spans="1:3">
      <c r="A77" s="203" t="s">
        <v>401</v>
      </c>
      <c r="B77" s="201">
        <v>7.14</v>
      </c>
      <c r="C77" s="201" t="s">
        <v>36</v>
      </c>
    </row>
    <row r="78" spans="1:3">
      <c r="A78" s="203" t="s">
        <v>300</v>
      </c>
      <c r="B78" s="201" t="s">
        <v>36</v>
      </c>
      <c r="C78" s="201" t="s">
        <v>36</v>
      </c>
    </row>
    <row r="79" spans="1:3">
      <c r="A79" s="203" t="s">
        <v>301</v>
      </c>
      <c r="B79" s="201">
        <v>2.5</v>
      </c>
      <c r="C79" s="201">
        <v>11.3</v>
      </c>
    </row>
    <row r="80" spans="1:3">
      <c r="A80" s="203" t="s">
        <v>302</v>
      </c>
      <c r="B80" s="201">
        <v>13.42</v>
      </c>
      <c r="C80" s="201">
        <v>12.3</v>
      </c>
    </row>
    <row r="81" spans="1:3">
      <c r="A81" s="203" t="s">
        <v>332</v>
      </c>
      <c r="B81" s="201">
        <v>8.19</v>
      </c>
      <c r="C81" s="201">
        <v>7.6</v>
      </c>
    </row>
    <row r="82" spans="1:3">
      <c r="A82" s="203" t="s">
        <v>304</v>
      </c>
      <c r="B82" s="201">
        <v>3.16</v>
      </c>
      <c r="C82" s="201">
        <v>3.9</v>
      </c>
    </row>
    <row r="83" spans="1:3">
      <c r="A83" s="203" t="s">
        <v>650</v>
      </c>
      <c r="B83" s="201">
        <v>2.44</v>
      </c>
      <c r="C83" s="201">
        <v>3.6</v>
      </c>
    </row>
    <row r="84" spans="1:3">
      <c r="A84" s="203" t="s">
        <v>305</v>
      </c>
      <c r="B84" s="201">
        <v>4.72</v>
      </c>
      <c r="C84" s="201">
        <v>8.5</v>
      </c>
    </row>
    <row r="85" spans="1:3">
      <c r="A85" s="203" t="s">
        <v>306</v>
      </c>
      <c r="B85" s="201">
        <v>6.37</v>
      </c>
      <c r="C85" s="201">
        <v>10.1</v>
      </c>
    </row>
    <row r="86" spans="1:3">
      <c r="A86" s="203" t="s">
        <v>307</v>
      </c>
      <c r="B86" s="201">
        <v>7.26</v>
      </c>
      <c r="C86" s="201">
        <v>9.3000000000000007</v>
      </c>
    </row>
    <row r="87" spans="1:3" ht="26">
      <c r="A87" s="202" t="s">
        <v>333</v>
      </c>
      <c r="B87" s="200">
        <v>3.35</v>
      </c>
      <c r="C87" s="200">
        <v>3.9</v>
      </c>
    </row>
    <row r="88" spans="1:3">
      <c r="A88" s="203" t="s">
        <v>299</v>
      </c>
      <c r="B88" s="201">
        <v>6.54</v>
      </c>
      <c r="C88" s="201">
        <v>3.8</v>
      </c>
    </row>
    <row r="89" spans="1:3">
      <c r="A89" s="203" t="s">
        <v>308</v>
      </c>
      <c r="B89" s="201">
        <v>2.68</v>
      </c>
      <c r="C89" s="201">
        <v>2.9</v>
      </c>
    </row>
    <row r="90" spans="1:3">
      <c r="A90" s="203" t="s">
        <v>303</v>
      </c>
      <c r="B90" s="201">
        <v>1.96</v>
      </c>
      <c r="C90" s="201">
        <v>2.2000000000000002</v>
      </c>
    </row>
    <row r="91" spans="1:3">
      <c r="A91" s="203" t="s">
        <v>334</v>
      </c>
      <c r="B91" s="201">
        <v>4.17</v>
      </c>
      <c r="C91" s="201">
        <v>3</v>
      </c>
    </row>
    <row r="92" spans="1:3">
      <c r="A92" s="203" t="s">
        <v>309</v>
      </c>
      <c r="B92" s="201">
        <v>2.98</v>
      </c>
      <c r="C92" s="201">
        <v>3</v>
      </c>
    </row>
    <row r="93" spans="1:3">
      <c r="A93" s="203" t="s">
        <v>335</v>
      </c>
      <c r="B93" s="201">
        <v>4.76</v>
      </c>
      <c r="C93" s="201">
        <v>9.5</v>
      </c>
    </row>
    <row r="94" spans="1:3">
      <c r="A94" s="203" t="s">
        <v>310</v>
      </c>
      <c r="B94" s="201">
        <v>2.14</v>
      </c>
      <c r="C94" s="201">
        <v>2.9</v>
      </c>
    </row>
    <row r="95" spans="1:3">
      <c r="A95" s="203" t="s">
        <v>336</v>
      </c>
      <c r="B95" s="201">
        <v>4.26</v>
      </c>
      <c r="C95" s="201" t="s">
        <v>36</v>
      </c>
    </row>
    <row r="96" spans="1:3">
      <c r="A96" s="203" t="s">
        <v>337</v>
      </c>
      <c r="B96" s="201">
        <v>0.93</v>
      </c>
      <c r="C96" s="201">
        <v>4.4000000000000004</v>
      </c>
    </row>
    <row r="97" spans="1:3">
      <c r="A97" s="203" t="s">
        <v>344</v>
      </c>
      <c r="B97" s="201">
        <v>6.06</v>
      </c>
      <c r="C97" s="201" t="s">
        <v>36</v>
      </c>
    </row>
    <row r="98" spans="1:3">
      <c r="A98" s="203" t="s">
        <v>339</v>
      </c>
      <c r="B98" s="201" t="s">
        <v>36</v>
      </c>
      <c r="C98" s="201" t="s">
        <v>36</v>
      </c>
    </row>
    <row r="99" spans="1:3" ht="63" customHeight="1">
      <c r="A99" s="1809" t="s">
        <v>402</v>
      </c>
      <c r="B99" s="1809"/>
      <c r="C99" s="1809"/>
    </row>
    <row r="100" spans="1:3">
      <c r="A100" s="174" t="s">
        <v>403</v>
      </c>
      <c r="B100" s="8"/>
    </row>
  </sheetData>
  <mergeCells count="2">
    <mergeCell ref="A1:C1"/>
    <mergeCell ref="A99:C99"/>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
  <sheetViews>
    <sheetView zoomScaleNormal="100" workbookViewId="0">
      <selection sqref="A1:G1"/>
    </sheetView>
  </sheetViews>
  <sheetFormatPr defaultColWidth="14.7265625" defaultRowHeight="17.25" customHeight="1"/>
  <cols>
    <col min="1" max="1" width="36.7265625" style="1288" customWidth="1"/>
    <col min="2" max="16384" width="14.7265625" style="1288"/>
  </cols>
  <sheetData>
    <row r="1" spans="1:7" ht="57.75" customHeight="1">
      <c r="A1" s="1810" t="s">
        <v>686</v>
      </c>
      <c r="B1" s="1810"/>
      <c r="C1" s="1810"/>
      <c r="D1" s="1810"/>
      <c r="E1" s="1810"/>
      <c r="F1" s="1810"/>
      <c r="G1" s="1810"/>
    </row>
    <row r="2" spans="1:7" ht="17.25" customHeight="1">
      <c r="A2" s="189"/>
      <c r="B2" s="189" t="s">
        <v>238</v>
      </c>
      <c r="C2" s="189" t="s">
        <v>364</v>
      </c>
      <c r="D2" s="189">
        <v>2020</v>
      </c>
      <c r="E2" s="189">
        <v>2021</v>
      </c>
      <c r="F2" s="189">
        <v>2022</v>
      </c>
      <c r="G2" s="189">
        <v>2023</v>
      </c>
    </row>
    <row r="3" spans="1:7" ht="17.25" customHeight="1">
      <c r="A3" s="154" t="s">
        <v>240</v>
      </c>
      <c r="B3" s="960">
        <v>4.1939000000000002</v>
      </c>
      <c r="C3" s="960">
        <v>7.5049999999999999</v>
      </c>
      <c r="D3" s="960">
        <v>7.1449999999999996</v>
      </c>
      <c r="E3" s="960">
        <v>11.079499999999999</v>
      </c>
      <c r="F3" s="960">
        <v>13.7544</v>
      </c>
      <c r="G3" s="960">
        <v>15.198931</v>
      </c>
    </row>
    <row r="4" spans="1:7" ht="17.25" customHeight="1">
      <c r="A4" s="154" t="s">
        <v>242</v>
      </c>
      <c r="B4" s="960">
        <v>1.2816000000000001</v>
      </c>
      <c r="C4" s="960">
        <v>2.4746999999999999</v>
      </c>
      <c r="D4" s="960">
        <v>1.843</v>
      </c>
      <c r="E4" s="960">
        <v>3.7488999999999999</v>
      </c>
      <c r="F4" s="960">
        <v>5.3095000000000008</v>
      </c>
      <c r="G4" s="960">
        <v>5.402546000000001</v>
      </c>
    </row>
    <row r="5" spans="1:7" ht="17.25" customHeight="1">
      <c r="A5" s="156" t="s">
        <v>312</v>
      </c>
      <c r="B5" s="961">
        <v>3.5099999999999999E-2</v>
      </c>
      <c r="C5" s="961">
        <v>0.13189999999999999</v>
      </c>
      <c r="D5" s="961">
        <v>2.3E-2</v>
      </c>
      <c r="E5" s="961">
        <v>0.14019999999999999</v>
      </c>
      <c r="F5" s="961">
        <v>0.74429999999999996</v>
      </c>
      <c r="G5" s="961">
        <v>0.76849999999999996</v>
      </c>
    </row>
    <row r="6" spans="1:7" ht="17.25" customHeight="1">
      <c r="A6" s="156" t="s">
        <v>313</v>
      </c>
      <c r="B6" s="961">
        <v>1.2500000000000001E-2</v>
      </c>
      <c r="C6" s="961">
        <v>1.01E-2</v>
      </c>
      <c r="D6" s="961">
        <v>5.5E-2</v>
      </c>
      <c r="E6" s="961">
        <v>6.4899999999999999E-2</v>
      </c>
      <c r="F6" s="961">
        <v>7.5899999999999995E-2</v>
      </c>
      <c r="G6" s="961">
        <v>8.4911E-2</v>
      </c>
    </row>
    <row r="7" spans="1:7" ht="17.25" customHeight="1">
      <c r="A7" s="156" t="s">
        <v>245</v>
      </c>
      <c r="B7" s="961">
        <v>0.26</v>
      </c>
      <c r="C7" s="961">
        <v>0.19009999999999999</v>
      </c>
      <c r="D7" s="961">
        <v>4.7E-2</v>
      </c>
      <c r="E7" s="961">
        <v>0.20430000000000001</v>
      </c>
      <c r="F7" s="961">
        <v>0.21129999999999999</v>
      </c>
      <c r="G7" s="961">
        <v>0.19372600000000001</v>
      </c>
    </row>
    <row r="8" spans="1:7" ht="17.25" customHeight="1">
      <c r="A8" s="156" t="s">
        <v>246</v>
      </c>
      <c r="B8" s="961">
        <v>0.1179</v>
      </c>
      <c r="C8" s="961">
        <v>0.1502</v>
      </c>
      <c r="D8" s="961">
        <v>0.33300000000000002</v>
      </c>
      <c r="E8" s="961">
        <v>0.18509999999999999</v>
      </c>
      <c r="F8" s="961">
        <v>0.36859999999999998</v>
      </c>
      <c r="G8" s="961">
        <v>0.371562</v>
      </c>
    </row>
    <row r="9" spans="1:7" ht="17.25" customHeight="1">
      <c r="A9" s="156" t="s">
        <v>247</v>
      </c>
      <c r="B9" s="961">
        <v>2.3099999999999999E-2</v>
      </c>
      <c r="C9" s="961">
        <v>0.03</v>
      </c>
      <c r="D9" s="961">
        <v>3.5000000000000003E-2</v>
      </c>
      <c r="E9" s="961">
        <v>5.0700000000000002E-2</v>
      </c>
      <c r="F9" s="961">
        <v>6.2100000000000002E-2</v>
      </c>
      <c r="G9" s="961">
        <v>7.4950000000000003E-2</v>
      </c>
    </row>
    <row r="10" spans="1:7" ht="17.25" customHeight="1">
      <c r="A10" s="156" t="s">
        <v>248</v>
      </c>
      <c r="B10" s="961">
        <v>3.44E-2</v>
      </c>
      <c r="C10" s="961">
        <v>2.24E-2</v>
      </c>
      <c r="D10" s="961">
        <v>2.7E-2</v>
      </c>
      <c r="E10" s="961">
        <v>4.7E-2</v>
      </c>
      <c r="F10" s="961">
        <v>5.1299999999999998E-2</v>
      </c>
      <c r="G10" s="961">
        <v>8.0194000000000001E-2</v>
      </c>
    </row>
    <row r="11" spans="1:7" ht="17.25" customHeight="1">
      <c r="A11" s="156" t="s">
        <v>314</v>
      </c>
      <c r="B11" s="961">
        <v>3.5099999999999999E-2</v>
      </c>
      <c r="C11" s="961">
        <v>8.9200000000000002E-2</v>
      </c>
      <c r="D11" s="961">
        <v>9.0999999999999998E-2</v>
      </c>
      <c r="E11" s="961">
        <v>9.6699999999999994E-2</v>
      </c>
      <c r="F11" s="961">
        <v>9.4E-2</v>
      </c>
      <c r="G11" s="961">
        <v>9.8487000000000005E-2</v>
      </c>
    </row>
    <row r="12" spans="1:7" ht="17.25" customHeight="1">
      <c r="A12" s="156" t="s">
        <v>249</v>
      </c>
      <c r="B12" s="961">
        <v>8.9200000000000002E-2</v>
      </c>
      <c r="C12" s="961">
        <v>9.1999999999999998E-2</v>
      </c>
      <c r="D12" s="961">
        <v>9.4E-2</v>
      </c>
      <c r="E12" s="961">
        <v>0.1052</v>
      </c>
      <c r="F12" s="961">
        <v>0.1038</v>
      </c>
      <c r="G12" s="961">
        <v>0.10929999999999999</v>
      </c>
    </row>
    <row r="13" spans="1:7" ht="17.25" customHeight="1">
      <c r="A13" s="156" t="s">
        <v>250</v>
      </c>
      <c r="B13" s="961">
        <v>0.1462</v>
      </c>
      <c r="C13" s="961">
        <v>0.13489999999999999</v>
      </c>
      <c r="D13" s="961">
        <v>0.13600000000000001</v>
      </c>
      <c r="E13" s="961">
        <v>0.13919999999999999</v>
      </c>
      <c r="F13" s="961">
        <v>0.1696</v>
      </c>
      <c r="G13" s="961">
        <v>0.17269599999999999</v>
      </c>
    </row>
    <row r="14" spans="1:7" ht="17.25" customHeight="1">
      <c r="A14" s="156" t="s">
        <v>251</v>
      </c>
      <c r="B14" s="961">
        <v>7.9600000000000004E-2</v>
      </c>
      <c r="C14" s="961">
        <v>1.0216000000000001</v>
      </c>
      <c r="D14" s="961">
        <v>8.1000000000000003E-2</v>
      </c>
      <c r="E14" s="961">
        <v>1.3848</v>
      </c>
      <c r="F14" s="961">
        <v>1.6435</v>
      </c>
      <c r="G14" s="961">
        <v>1.4040090000000001</v>
      </c>
    </row>
    <row r="15" spans="1:7" ht="17.25" customHeight="1">
      <c r="A15" s="156" t="s">
        <v>252</v>
      </c>
      <c r="B15" s="961">
        <v>6.7000000000000002E-3</v>
      </c>
      <c r="C15" s="961">
        <v>1.1900000000000001E-2</v>
      </c>
      <c r="D15" s="961">
        <v>1.4999999999999999E-2</v>
      </c>
      <c r="E15" s="961">
        <v>3.8399999999999997E-2</v>
      </c>
      <c r="F15" s="961">
        <v>6.0699999999999997E-2</v>
      </c>
      <c r="G15" s="961">
        <v>6.6325999999999996E-2</v>
      </c>
    </row>
    <row r="16" spans="1:7" ht="17.25" customHeight="1">
      <c r="A16" s="156" t="s">
        <v>253</v>
      </c>
      <c r="B16" s="961">
        <v>2.5000000000000001E-2</v>
      </c>
      <c r="C16" s="961">
        <v>7.1999999999999995E-2</v>
      </c>
      <c r="D16" s="961">
        <v>8.4000000000000005E-2</v>
      </c>
      <c r="E16" s="961">
        <v>9.2399999999999996E-2</v>
      </c>
      <c r="F16" s="961">
        <v>9.5299999999999996E-2</v>
      </c>
      <c r="G16" s="961">
        <v>0.105</v>
      </c>
    </row>
    <row r="17" spans="1:7" ht="17.25" customHeight="1">
      <c r="A17" s="156" t="s">
        <v>254</v>
      </c>
      <c r="B17" s="961">
        <v>2.4E-2</v>
      </c>
      <c r="C17" s="961">
        <v>2.9399999999999999E-2</v>
      </c>
      <c r="D17" s="961">
        <v>0.03</v>
      </c>
      <c r="E17" s="961">
        <v>5.4899999999999997E-2</v>
      </c>
      <c r="F17" s="961">
        <v>7.3599999999999999E-2</v>
      </c>
      <c r="G17" s="961">
        <v>7.8216999999999995E-2</v>
      </c>
    </row>
    <row r="18" spans="1:7" ht="17.25" customHeight="1">
      <c r="A18" s="156" t="s">
        <v>315</v>
      </c>
      <c r="B18" s="961">
        <v>4.6300000000000001E-2</v>
      </c>
      <c r="C18" s="961">
        <v>7.2599999999999998E-2</v>
      </c>
      <c r="D18" s="961">
        <v>7.4999999999999997E-2</v>
      </c>
      <c r="E18" s="961">
        <v>8.4500000000000006E-2</v>
      </c>
      <c r="F18" s="961">
        <v>8.9599999999999999E-2</v>
      </c>
      <c r="G18" s="961">
        <v>9.9630999999999997E-2</v>
      </c>
    </row>
    <row r="19" spans="1:7" ht="17.25" customHeight="1">
      <c r="A19" s="156" t="s">
        <v>255</v>
      </c>
      <c r="B19" s="961">
        <v>0.154</v>
      </c>
      <c r="C19" s="961">
        <v>0.1515</v>
      </c>
      <c r="D19" s="961">
        <v>3.3000000000000002E-2</v>
      </c>
      <c r="E19" s="961">
        <v>0.15310000000000001</v>
      </c>
      <c r="F19" s="961">
        <v>0.1555</v>
      </c>
      <c r="G19" s="961">
        <v>0.15794</v>
      </c>
    </row>
    <row r="20" spans="1:7" ht="17.25" customHeight="1">
      <c r="A20" s="156" t="s">
        <v>256</v>
      </c>
      <c r="B20" s="961">
        <v>5.4999999999999997E-3</v>
      </c>
      <c r="C20" s="961">
        <v>9.7999999999999997E-3</v>
      </c>
      <c r="D20" s="961">
        <v>1.9E-2</v>
      </c>
      <c r="E20" s="961">
        <v>4.8300000000000003E-2</v>
      </c>
      <c r="F20" s="961">
        <v>8.0100000000000005E-2</v>
      </c>
      <c r="G20" s="961">
        <v>0.112942</v>
      </c>
    </row>
    <row r="21" spans="1:7" ht="17.25" customHeight="1">
      <c r="A21" s="156" t="s">
        <v>316</v>
      </c>
      <c r="B21" s="961">
        <v>0.128</v>
      </c>
      <c r="C21" s="961">
        <v>0.17680000000000001</v>
      </c>
      <c r="D21" s="961">
        <v>9.8000000000000004E-2</v>
      </c>
      <c r="E21" s="961">
        <v>0.1794</v>
      </c>
      <c r="F21" s="961">
        <v>0.18890000000000001</v>
      </c>
      <c r="G21" s="961">
        <v>0.217533</v>
      </c>
    </row>
    <row r="22" spans="1:7" ht="17.25" customHeight="1">
      <c r="A22" s="156" t="s">
        <v>257</v>
      </c>
      <c r="B22" s="961">
        <v>5.8999999999999997E-2</v>
      </c>
      <c r="C22" s="961">
        <v>7.8299999999999995E-2</v>
      </c>
      <c r="D22" s="961">
        <v>0.56699999999999995</v>
      </c>
      <c r="E22" s="961">
        <v>0.67979999999999996</v>
      </c>
      <c r="F22" s="961">
        <v>1.0414000000000001</v>
      </c>
      <c r="G22" s="961">
        <v>1.2066220000000001</v>
      </c>
    </row>
    <row r="23" spans="1:7" ht="17.25" customHeight="1">
      <c r="A23" s="154" t="s">
        <v>258</v>
      </c>
      <c r="B23" s="960">
        <v>0.30880000000000002</v>
      </c>
      <c r="C23" s="960">
        <v>0.64349999999999996</v>
      </c>
      <c r="D23" s="960">
        <v>0.64500000000000002</v>
      </c>
      <c r="E23" s="960">
        <v>0.70469999999999999</v>
      </c>
      <c r="F23" s="960">
        <v>1.1359999999999999</v>
      </c>
      <c r="G23" s="960">
        <v>1.470019</v>
      </c>
    </row>
    <row r="24" spans="1:7" ht="17.25" customHeight="1">
      <c r="A24" s="156" t="s">
        <v>259</v>
      </c>
      <c r="B24" s="961">
        <v>1.7999999999999999E-2</v>
      </c>
      <c r="C24" s="961">
        <v>3.1699999999999999E-2</v>
      </c>
      <c r="D24" s="961">
        <v>3.3000000000000002E-2</v>
      </c>
      <c r="E24" s="961">
        <v>3.6299999999999999E-2</v>
      </c>
      <c r="F24" s="961">
        <v>4.1799999999999997E-2</v>
      </c>
      <c r="G24" s="961">
        <v>4.6521E-2</v>
      </c>
    </row>
    <row r="25" spans="1:7" ht="17.25" customHeight="1">
      <c r="A25" s="156" t="s">
        <v>260</v>
      </c>
      <c r="B25" s="961">
        <v>1.6500000000000001E-2</v>
      </c>
      <c r="C25" s="961">
        <v>2.18E-2</v>
      </c>
      <c r="D25" s="961">
        <v>2.5000000000000001E-2</v>
      </c>
      <c r="E25" s="961">
        <v>3.0599999999999999E-2</v>
      </c>
      <c r="F25" s="961">
        <v>4.4999999999999998E-2</v>
      </c>
      <c r="G25" s="961">
        <v>6.2779000000000001E-2</v>
      </c>
    </row>
    <row r="26" spans="1:7" ht="17.25" customHeight="1">
      <c r="A26" s="184" t="s">
        <v>318</v>
      </c>
      <c r="B26" s="961">
        <v>2.3099999999999999E-2</v>
      </c>
      <c r="C26" s="961">
        <v>5.6899999999999999E-2</v>
      </c>
      <c r="D26" s="961">
        <v>5.5E-2</v>
      </c>
      <c r="E26" s="961">
        <v>6.6400000000000001E-2</v>
      </c>
      <c r="F26" s="961">
        <v>7.51E-2</v>
      </c>
      <c r="G26" s="961">
        <v>7.5416999999999998E-2</v>
      </c>
    </row>
    <row r="27" spans="1:7" ht="17.25" customHeight="1">
      <c r="A27" s="183" t="s">
        <v>262</v>
      </c>
      <c r="B27" s="961">
        <v>1.8E-3</v>
      </c>
      <c r="C27" s="961">
        <v>8.8000000000000005E-3</v>
      </c>
      <c r="D27" s="961">
        <v>4.0000000000000001E-3</v>
      </c>
      <c r="E27" s="961">
        <v>4.1000000000000003E-3</v>
      </c>
      <c r="F27" s="961">
        <v>4.8999999999999998E-3</v>
      </c>
      <c r="G27" s="961">
        <v>4.9620000000000003E-3</v>
      </c>
    </row>
    <row r="28" spans="1:7" ht="17.25" customHeight="1">
      <c r="A28" s="156" t="s">
        <v>263</v>
      </c>
      <c r="B28" s="961">
        <v>9.0200000000000002E-2</v>
      </c>
      <c r="C28" s="961">
        <v>1.9300000000000001E-2</v>
      </c>
      <c r="D28" s="961">
        <v>5.2999999999999999E-2</v>
      </c>
      <c r="E28" s="961">
        <v>6.1499999999999999E-2</v>
      </c>
      <c r="F28" s="961">
        <v>7.2900000000000006E-2</v>
      </c>
      <c r="G28" s="961">
        <v>8.5807999999999995E-2</v>
      </c>
    </row>
    <row r="29" spans="1:7" ht="17.25" customHeight="1">
      <c r="A29" s="156" t="s">
        <v>264</v>
      </c>
      <c r="B29" s="961">
        <v>2.0500000000000001E-2</v>
      </c>
      <c r="C29" s="961">
        <v>0.13930000000000001</v>
      </c>
      <c r="D29" s="961">
        <v>5.1999999999999998E-2</v>
      </c>
      <c r="E29" s="961">
        <v>7.1000000000000004E-3</v>
      </c>
      <c r="F29" s="961">
        <v>8.1699999999999995E-2</v>
      </c>
      <c r="G29" s="961">
        <v>9.7292000000000003E-2</v>
      </c>
    </row>
    <row r="30" spans="1:7" ht="17.25" customHeight="1">
      <c r="A30" s="156" t="s">
        <v>319</v>
      </c>
      <c r="B30" s="961">
        <v>5.0000000000000001E-3</v>
      </c>
      <c r="C30" s="961">
        <v>0.20280000000000001</v>
      </c>
      <c r="D30" s="961">
        <v>0.20100000000000001</v>
      </c>
      <c r="E30" s="961">
        <v>0.2072</v>
      </c>
      <c r="F30" s="961">
        <v>0.32090000000000002</v>
      </c>
      <c r="G30" s="961">
        <v>0.47820200000000002</v>
      </c>
    </row>
    <row r="31" spans="1:7" ht="17.25" customHeight="1">
      <c r="A31" s="156" t="s">
        <v>320</v>
      </c>
      <c r="B31" s="961">
        <v>2.6200000000000001E-2</v>
      </c>
      <c r="C31" s="961">
        <v>1.4800000000000001E-2</v>
      </c>
      <c r="D31" s="961">
        <v>7.1999999999999995E-2</v>
      </c>
      <c r="E31" s="961">
        <v>6.2100000000000002E-2</v>
      </c>
      <c r="F31" s="961">
        <v>7.4899999999999994E-2</v>
      </c>
      <c r="G31" s="961">
        <v>8.6555000000000007E-2</v>
      </c>
    </row>
    <row r="32" spans="1:7" ht="17.25" customHeight="1">
      <c r="A32" s="156" t="s">
        <v>266</v>
      </c>
      <c r="B32" s="961">
        <v>2.5899999999999999E-2</v>
      </c>
      <c r="C32" s="961">
        <v>3.2899999999999999E-2</v>
      </c>
      <c r="D32" s="961">
        <v>5.0999999999999997E-2</v>
      </c>
      <c r="E32" s="961">
        <v>4.2200000000000001E-2</v>
      </c>
      <c r="F32" s="961">
        <v>4.6699999999999998E-2</v>
      </c>
      <c r="G32" s="961">
        <v>4.9827999999999997E-2</v>
      </c>
    </row>
    <row r="33" spans="1:7" ht="17.25" customHeight="1">
      <c r="A33" s="156" t="s">
        <v>321</v>
      </c>
      <c r="B33" s="961">
        <v>1.55E-2</v>
      </c>
      <c r="C33" s="961">
        <v>1.7399999999999999E-2</v>
      </c>
      <c r="D33" s="961">
        <v>1.7999999999999999E-2</v>
      </c>
      <c r="E33" s="961">
        <v>2.4E-2</v>
      </c>
      <c r="F33" s="961">
        <v>3.09E-2</v>
      </c>
      <c r="G33" s="961">
        <v>3.6187999999999998E-2</v>
      </c>
    </row>
    <row r="34" spans="1:7" ht="17.25" customHeight="1">
      <c r="A34" s="156" t="s">
        <v>267</v>
      </c>
      <c r="B34" s="961">
        <v>6.6100000000000006E-2</v>
      </c>
      <c r="C34" s="961">
        <v>9.7799999999999998E-2</v>
      </c>
      <c r="D34" s="961">
        <v>8.1000000000000003E-2</v>
      </c>
      <c r="E34" s="961">
        <v>0.16320000000000001</v>
      </c>
      <c r="F34" s="961">
        <v>0.3412</v>
      </c>
      <c r="G34" s="961">
        <v>0.446467</v>
      </c>
    </row>
    <row r="35" spans="1:7" ht="17.25" customHeight="1">
      <c r="A35" s="154" t="s">
        <v>268</v>
      </c>
      <c r="B35" s="960">
        <v>0.55430000000000001</v>
      </c>
      <c r="C35" s="960">
        <v>0.58950000000000002</v>
      </c>
      <c r="D35" s="960">
        <v>0.66700000000000004</v>
      </c>
      <c r="E35" s="960">
        <v>1.6192</v>
      </c>
      <c r="F35" s="960">
        <v>1.2300000000000002</v>
      </c>
      <c r="G35" s="960">
        <v>1.275272</v>
      </c>
    </row>
    <row r="36" spans="1:7" ht="17.25" customHeight="1">
      <c r="A36" s="939" t="s">
        <v>382</v>
      </c>
      <c r="B36" s="961">
        <v>8.3000000000000001E-3</v>
      </c>
      <c r="C36" s="961">
        <v>3.4799999999999998E-2</v>
      </c>
      <c r="D36" s="961">
        <v>6.3E-2</v>
      </c>
      <c r="E36" s="961">
        <v>6.6100000000000006E-2</v>
      </c>
      <c r="F36" s="961">
        <v>6.93E-2</v>
      </c>
      <c r="G36" s="961">
        <v>7.9042000000000001E-2</v>
      </c>
    </row>
    <row r="37" spans="1:7" ht="17.25" customHeight="1">
      <c r="A37" s="156" t="s">
        <v>269</v>
      </c>
      <c r="B37" s="961">
        <v>4.5999999999999999E-3</v>
      </c>
      <c r="C37" s="961">
        <v>8.9999999999999993E-3</v>
      </c>
      <c r="D37" s="961">
        <v>1.6E-2</v>
      </c>
      <c r="E37" s="961">
        <v>1.83E-2</v>
      </c>
      <c r="F37" s="961">
        <v>2.0799999999999999E-2</v>
      </c>
      <c r="G37" s="961">
        <v>2.3668000000000002E-2</v>
      </c>
    </row>
    <row r="38" spans="1:7" ht="17.25" customHeight="1">
      <c r="A38" s="156" t="s">
        <v>270</v>
      </c>
      <c r="B38" s="961">
        <v>1.7999999999999999E-2</v>
      </c>
      <c r="C38" s="961">
        <v>0.1137</v>
      </c>
      <c r="D38" s="961">
        <v>7.0000000000000007E-2</v>
      </c>
      <c r="E38" s="961">
        <v>0.128</v>
      </c>
      <c r="F38" s="961">
        <v>0.14380000000000001</v>
      </c>
      <c r="G38" s="961">
        <v>0.15937699999999999</v>
      </c>
    </row>
    <row r="39" spans="1:7" ht="17.25" customHeight="1">
      <c r="A39" s="156" t="s">
        <v>271</v>
      </c>
      <c r="B39" s="961">
        <v>5.9200000000000003E-2</v>
      </c>
      <c r="C39" s="961">
        <v>8.09E-2</v>
      </c>
      <c r="D39" s="961">
        <v>0.13700000000000001</v>
      </c>
      <c r="E39" s="961">
        <v>0.95279999999999998</v>
      </c>
      <c r="F39" s="961">
        <v>0.48199999999999998</v>
      </c>
      <c r="G39" s="961">
        <v>0.40085799999999999</v>
      </c>
    </row>
    <row r="40" spans="1:7" ht="17.25" customHeight="1">
      <c r="A40" s="156" t="s">
        <v>272</v>
      </c>
      <c r="B40" s="961">
        <v>2.0299999999999999E-2</v>
      </c>
      <c r="C40" s="961">
        <v>3.7699999999999997E-2</v>
      </c>
      <c r="D40" s="961">
        <v>4.1000000000000002E-2</v>
      </c>
      <c r="E40" s="961">
        <v>5.8999999999999997E-2</v>
      </c>
      <c r="F40" s="961">
        <v>0.06</v>
      </c>
      <c r="G40" s="961">
        <v>8.1902000000000003E-2</v>
      </c>
    </row>
    <row r="41" spans="1:7" ht="17.25" customHeight="1">
      <c r="A41" s="156" t="s">
        <v>273</v>
      </c>
      <c r="B41" s="961">
        <v>1.95E-2</v>
      </c>
      <c r="C41" s="961">
        <v>6.0100000000000001E-2</v>
      </c>
      <c r="D41" s="961">
        <v>0.11</v>
      </c>
      <c r="E41" s="961">
        <v>0.11559999999999999</v>
      </c>
      <c r="F41" s="961">
        <v>0.14899999999999999</v>
      </c>
      <c r="G41" s="961">
        <v>0.15551999999999999</v>
      </c>
    </row>
    <row r="42" spans="1:7" ht="17.25" customHeight="1">
      <c r="A42" s="156" t="s">
        <v>323</v>
      </c>
      <c r="B42" s="961">
        <v>0.42220000000000002</v>
      </c>
      <c r="C42" s="961">
        <v>0.22620000000000001</v>
      </c>
      <c r="D42" s="961">
        <v>0.20300000000000001</v>
      </c>
      <c r="E42" s="961">
        <v>0.24909999999999999</v>
      </c>
      <c r="F42" s="961">
        <v>0.27150000000000002</v>
      </c>
      <c r="G42" s="961">
        <v>0.32784600000000003</v>
      </c>
    </row>
    <row r="43" spans="1:7" ht="17.25" customHeight="1">
      <c r="A43" s="156" t="s">
        <v>274</v>
      </c>
      <c r="B43" s="961">
        <v>2.2000000000000001E-3</v>
      </c>
      <c r="C43" s="961">
        <v>2.7099999999999999E-2</v>
      </c>
      <c r="D43" s="961">
        <v>2.7E-2</v>
      </c>
      <c r="E43" s="961">
        <v>3.0300000000000001E-2</v>
      </c>
      <c r="F43" s="961">
        <v>3.3599999999999998E-2</v>
      </c>
      <c r="G43" s="961">
        <v>4.7058999999999997E-2</v>
      </c>
    </row>
    <row r="44" spans="1:7" ht="17.25" customHeight="1">
      <c r="A44" s="154" t="s">
        <v>275</v>
      </c>
      <c r="B44" s="960">
        <v>0.1043</v>
      </c>
      <c r="C44" s="960">
        <v>0.43020000000000003</v>
      </c>
      <c r="D44" s="960">
        <v>0.62</v>
      </c>
      <c r="E44" s="960">
        <v>0.69820000000000004</v>
      </c>
      <c r="F44" s="960">
        <v>0.75049999999999994</v>
      </c>
      <c r="G44" s="960">
        <v>0.868834</v>
      </c>
    </row>
    <row r="45" spans="1:7" ht="17.25" customHeight="1">
      <c r="A45" s="156" t="s">
        <v>276</v>
      </c>
      <c r="B45" s="961">
        <v>0.01</v>
      </c>
      <c r="C45" s="961">
        <v>2.1999999999999999E-2</v>
      </c>
      <c r="D45" s="961">
        <v>5.8999999999999997E-2</v>
      </c>
      <c r="E45" s="961">
        <v>7.0999999999999994E-2</v>
      </c>
      <c r="F45" s="961">
        <v>0.10050000000000001</v>
      </c>
      <c r="G45" s="961">
        <v>0.1578</v>
      </c>
    </row>
    <row r="46" spans="1:7" ht="17.25" customHeight="1">
      <c r="A46" s="156" t="s">
        <v>277</v>
      </c>
      <c r="B46" s="961">
        <v>4.8999999999999998E-3</v>
      </c>
      <c r="C46" s="961">
        <v>2.4400000000000002E-2</v>
      </c>
      <c r="D46" s="961">
        <v>1.6E-2</v>
      </c>
      <c r="E46" s="961">
        <v>3.3300000000000003E-2</v>
      </c>
      <c r="F46" s="961">
        <v>3.6299999999999999E-2</v>
      </c>
      <c r="G46" s="961">
        <v>3.8152999999999999E-2</v>
      </c>
    </row>
    <row r="47" spans="1:7" ht="17.25" customHeight="1">
      <c r="A47" s="156" t="s">
        <v>324</v>
      </c>
      <c r="B47" s="961">
        <v>1.8100000000000002E-2</v>
      </c>
      <c r="C47" s="961">
        <v>2.8899999999999999E-2</v>
      </c>
      <c r="D47" s="961">
        <v>0.03</v>
      </c>
      <c r="E47" s="961">
        <v>3.5499999999999997E-2</v>
      </c>
      <c r="F47" s="961">
        <v>4.36E-2</v>
      </c>
      <c r="G47" s="961">
        <v>5.8645999999999997E-2</v>
      </c>
    </row>
    <row r="48" spans="1:7" ht="17.25" customHeight="1">
      <c r="A48" s="156" t="s">
        <v>325</v>
      </c>
      <c r="B48" s="961">
        <v>1.21E-2</v>
      </c>
      <c r="C48" s="961">
        <v>6.9999999999999999E-4</v>
      </c>
      <c r="D48" s="961">
        <v>8.9999999999999993E-3</v>
      </c>
      <c r="E48" s="961">
        <v>1.37E-2</v>
      </c>
      <c r="F48" s="961">
        <v>3.4000000000000002E-2</v>
      </c>
      <c r="G48" s="961">
        <v>2.5832999999999998E-2</v>
      </c>
    </row>
    <row r="49" spans="1:7" ht="17.25" customHeight="1">
      <c r="A49" s="156" t="s">
        <v>700</v>
      </c>
      <c r="B49" s="961">
        <v>4.4000000000000003E-3</v>
      </c>
      <c r="C49" s="961">
        <v>2.86E-2</v>
      </c>
      <c r="D49" s="961">
        <v>2.7E-2</v>
      </c>
      <c r="E49" s="961">
        <v>5.6899999999999999E-2</v>
      </c>
      <c r="F49" s="961">
        <v>4.4900000000000002E-2</v>
      </c>
      <c r="G49" s="961">
        <v>4.7699999999999999E-2</v>
      </c>
    </row>
    <row r="50" spans="1:7" ht="17.25" customHeight="1">
      <c r="A50" s="156" t="s">
        <v>280</v>
      </c>
      <c r="B50" s="961">
        <v>2.1499999999999998E-2</v>
      </c>
      <c r="C50" s="961">
        <v>0.10630000000000001</v>
      </c>
      <c r="D50" s="961">
        <v>0.23300000000000001</v>
      </c>
      <c r="E50" s="961">
        <v>0.2402</v>
      </c>
      <c r="F50" s="961">
        <v>0.23949999999999999</v>
      </c>
      <c r="G50" s="961">
        <v>0.24687300000000001</v>
      </c>
    </row>
    <row r="51" spans="1:7" ht="17.25" customHeight="1">
      <c r="A51" s="156" t="s">
        <v>281</v>
      </c>
      <c r="B51" s="961">
        <v>3.3300000000000003E-2</v>
      </c>
      <c r="C51" s="961">
        <v>0.21929999999999999</v>
      </c>
      <c r="D51" s="961">
        <v>0.246</v>
      </c>
      <c r="E51" s="961">
        <v>0.24759999999999999</v>
      </c>
      <c r="F51" s="961">
        <v>0.25169999999999998</v>
      </c>
      <c r="G51" s="961">
        <v>0.29382900000000001</v>
      </c>
    </row>
    <row r="52" spans="1:7" ht="17.25" customHeight="1">
      <c r="A52" s="154" t="s">
        <v>282</v>
      </c>
      <c r="B52" s="960">
        <v>0.74170000000000003</v>
      </c>
      <c r="C52" s="960">
        <v>1.4938</v>
      </c>
      <c r="D52" s="960">
        <v>1.669</v>
      </c>
      <c r="E52" s="960">
        <v>1.9251</v>
      </c>
      <c r="F52" s="960">
        <v>2.2641999999999998</v>
      </c>
      <c r="G52" s="960">
        <v>2.5572470000000007</v>
      </c>
    </row>
    <row r="53" spans="1:7" ht="17.25" customHeight="1">
      <c r="A53" s="156" t="s">
        <v>283</v>
      </c>
      <c r="B53" s="961">
        <v>0.2266</v>
      </c>
      <c r="C53" s="961">
        <v>0.3165</v>
      </c>
      <c r="D53" s="961">
        <v>0.36099999999999999</v>
      </c>
      <c r="E53" s="961">
        <v>0.38150000000000001</v>
      </c>
      <c r="F53" s="961">
        <v>0.4007</v>
      </c>
      <c r="G53" s="961">
        <v>0.533053</v>
      </c>
    </row>
    <row r="54" spans="1:7" ht="17.25" customHeight="1">
      <c r="A54" s="156" t="s">
        <v>326</v>
      </c>
      <c r="B54" s="961">
        <v>4.4999999999999998E-2</v>
      </c>
      <c r="C54" s="961">
        <v>8.6400000000000005E-2</v>
      </c>
      <c r="D54" s="961">
        <v>7.4999999999999997E-2</v>
      </c>
      <c r="E54" s="961">
        <v>8.7999999999999995E-2</v>
      </c>
      <c r="F54" s="961">
        <v>9.3899999999999997E-2</v>
      </c>
      <c r="G54" s="961">
        <v>9.3501000000000001E-2</v>
      </c>
    </row>
    <row r="55" spans="1:7" ht="17.25" customHeight="1">
      <c r="A55" s="156" t="s">
        <v>284</v>
      </c>
      <c r="B55" s="961">
        <v>2.3199999999999998E-2</v>
      </c>
      <c r="C55" s="961">
        <v>2.9399999999999999E-2</v>
      </c>
      <c r="D55" s="961">
        <v>3.9E-2</v>
      </c>
      <c r="E55" s="961">
        <v>4.4699999999999997E-2</v>
      </c>
      <c r="F55" s="961">
        <v>5.21E-2</v>
      </c>
      <c r="G55" s="961">
        <v>5.9498000000000002E-2</v>
      </c>
    </row>
    <row r="56" spans="1:7" ht="17.25" customHeight="1">
      <c r="A56" s="939" t="s">
        <v>648</v>
      </c>
      <c r="B56" s="961">
        <v>5.7799999999999997E-2</v>
      </c>
      <c r="C56" s="961">
        <v>6.0600000000000001E-2</v>
      </c>
      <c r="D56" s="961">
        <v>6.4000000000000001E-2</v>
      </c>
      <c r="E56" s="961">
        <v>9.35E-2</v>
      </c>
      <c r="F56" s="961">
        <v>0.1381</v>
      </c>
      <c r="G56" s="961">
        <v>0.18207400000000001</v>
      </c>
    </row>
    <row r="57" spans="1:7" ht="17.25" customHeight="1">
      <c r="A57" s="156" t="s">
        <v>285</v>
      </c>
      <c r="B57" s="961">
        <v>1.03E-2</v>
      </c>
      <c r="C57" s="961">
        <v>2.4E-2</v>
      </c>
      <c r="D57" s="961">
        <v>0.03</v>
      </c>
      <c r="E57" s="961">
        <v>4.2900000000000001E-2</v>
      </c>
      <c r="F57" s="961">
        <v>6.3E-2</v>
      </c>
      <c r="G57" s="961">
        <v>0.101925</v>
      </c>
    </row>
    <row r="58" spans="1:7" ht="17.25" customHeight="1">
      <c r="A58" s="939" t="s">
        <v>649</v>
      </c>
      <c r="B58" s="961">
        <v>1.72E-2</v>
      </c>
      <c r="C58" s="961">
        <v>2.1499999999999998E-2</v>
      </c>
      <c r="D58" s="961">
        <v>2.9000000000000001E-2</v>
      </c>
      <c r="E58" s="961">
        <v>4.2200000000000001E-2</v>
      </c>
      <c r="F58" s="961">
        <v>5.0700000000000002E-2</v>
      </c>
      <c r="G58" s="961">
        <v>6.4515000000000003E-2</v>
      </c>
    </row>
    <row r="59" spans="1:7" ht="17.25" customHeight="1">
      <c r="A59" s="156" t="s">
        <v>286</v>
      </c>
      <c r="B59" s="961">
        <v>4.5499999999999999E-2</v>
      </c>
      <c r="C59" s="961">
        <v>0.36620000000000003</v>
      </c>
      <c r="D59" s="961">
        <v>0.435</v>
      </c>
      <c r="E59" s="961">
        <v>0.44729999999999998</v>
      </c>
      <c r="F59" s="961">
        <v>0.42809999999999998</v>
      </c>
      <c r="G59" s="961">
        <v>0.43146299999999999</v>
      </c>
    </row>
    <row r="60" spans="1:7" ht="17.25" customHeight="1">
      <c r="A60" s="156" t="s">
        <v>287</v>
      </c>
      <c r="B60" s="961">
        <v>5.21E-2</v>
      </c>
      <c r="C60" s="961">
        <v>5.0099999999999999E-2</v>
      </c>
      <c r="D60" s="961">
        <v>4.9000000000000002E-2</v>
      </c>
      <c r="E60" s="961">
        <v>9.11E-2</v>
      </c>
      <c r="F60" s="961">
        <v>8.2400000000000001E-2</v>
      </c>
      <c r="G60" s="961">
        <v>9.2949000000000004E-2</v>
      </c>
    </row>
    <row r="61" spans="1:7" ht="17.25" customHeight="1">
      <c r="A61" s="156" t="s">
        <v>384</v>
      </c>
      <c r="B61" s="961">
        <v>2.87E-2</v>
      </c>
      <c r="C61" s="961">
        <v>0.11360000000000001</v>
      </c>
      <c r="D61" s="961">
        <v>0.14000000000000001</v>
      </c>
      <c r="E61" s="961">
        <v>0.1444</v>
      </c>
      <c r="F61" s="961">
        <v>0.1769</v>
      </c>
      <c r="G61" s="961">
        <v>0.21384900000000001</v>
      </c>
    </row>
    <row r="62" spans="1:7" ht="17.25" customHeight="1">
      <c r="A62" s="156" t="s">
        <v>288</v>
      </c>
      <c r="B62" s="961">
        <v>3.0599999999999999E-2</v>
      </c>
      <c r="C62" s="961">
        <v>4.2099999999999999E-2</v>
      </c>
      <c r="D62" s="961">
        <v>4.3999999999999997E-2</v>
      </c>
      <c r="E62" s="961">
        <v>6.5799999999999997E-2</v>
      </c>
      <c r="F62" s="961">
        <v>8.72E-2</v>
      </c>
      <c r="G62" s="961">
        <v>0.10359500000000001</v>
      </c>
    </row>
    <row r="63" spans="1:7" ht="17.25" customHeight="1">
      <c r="A63" s="156" t="s">
        <v>328</v>
      </c>
      <c r="B63" s="961">
        <v>1.04E-2</v>
      </c>
      <c r="C63" s="961">
        <v>0.18190000000000001</v>
      </c>
      <c r="D63" s="961">
        <v>0.193</v>
      </c>
      <c r="E63" s="961">
        <v>0.1938</v>
      </c>
      <c r="F63" s="961">
        <v>0.18959999999999999</v>
      </c>
      <c r="G63" s="961">
        <v>0.23050000000000001</v>
      </c>
    </row>
    <row r="64" spans="1:7" ht="17.25" customHeight="1">
      <c r="A64" s="156" t="s">
        <v>289</v>
      </c>
      <c r="B64" s="961">
        <v>9.8299999999999998E-2</v>
      </c>
      <c r="C64" s="961">
        <v>0.10299999999999999</v>
      </c>
      <c r="D64" s="961">
        <v>0.107</v>
      </c>
      <c r="E64" s="961">
        <v>0.152</v>
      </c>
      <c r="F64" s="961">
        <v>0.19500000000000001</v>
      </c>
      <c r="G64" s="961">
        <v>0.20369999999999999</v>
      </c>
    </row>
    <row r="65" spans="1:7" ht="17.25" customHeight="1">
      <c r="A65" s="156" t="s">
        <v>290</v>
      </c>
      <c r="B65" s="961">
        <v>9.0999999999999998E-2</v>
      </c>
      <c r="C65" s="961">
        <v>8.5999999999999993E-2</v>
      </c>
      <c r="D65" s="961">
        <v>8.7999999999999995E-2</v>
      </c>
      <c r="E65" s="961">
        <v>0.10970000000000001</v>
      </c>
      <c r="F65" s="961">
        <v>0.24429999999999999</v>
      </c>
      <c r="G65" s="961">
        <v>0.18185899999999999</v>
      </c>
    </row>
    <row r="66" spans="1:7" ht="17.25" customHeight="1">
      <c r="A66" s="156" t="s">
        <v>291</v>
      </c>
      <c r="B66" s="961">
        <v>5.0000000000000001E-3</v>
      </c>
      <c r="C66" s="961">
        <v>1.2500000000000001E-2</v>
      </c>
      <c r="D66" s="961">
        <v>1.4999999999999999E-2</v>
      </c>
      <c r="E66" s="961">
        <v>2.8199999999999999E-2</v>
      </c>
      <c r="F66" s="961">
        <v>6.2199999999999998E-2</v>
      </c>
      <c r="G66" s="961">
        <v>6.4766000000000004E-2</v>
      </c>
    </row>
    <row r="67" spans="1:7" ht="17.25" customHeight="1">
      <c r="A67" s="154" t="s">
        <v>292</v>
      </c>
      <c r="B67" s="960">
        <v>0.31840000000000002</v>
      </c>
      <c r="C67" s="960">
        <v>0.63739999999999997</v>
      </c>
      <c r="D67" s="960">
        <v>0.56999999999999995</v>
      </c>
      <c r="E67" s="960">
        <v>0.81689999999999996</v>
      </c>
      <c r="F67" s="960">
        <v>1.0659999999999998</v>
      </c>
      <c r="G67" s="960">
        <v>1.2166190000000001</v>
      </c>
    </row>
    <row r="68" spans="1:7" ht="17.25" customHeight="1">
      <c r="A68" s="156" t="s">
        <v>293</v>
      </c>
      <c r="B68" s="961">
        <v>1.8800000000000001E-2</v>
      </c>
      <c r="C68" s="961">
        <v>1.9800000000000002E-2</v>
      </c>
      <c r="D68" s="961">
        <v>2.5000000000000001E-2</v>
      </c>
      <c r="E68" s="961">
        <v>2.9499999999999998E-2</v>
      </c>
      <c r="F68" s="961">
        <v>3.9E-2</v>
      </c>
      <c r="G68" s="961">
        <v>4.3485000000000003E-2</v>
      </c>
    </row>
    <row r="69" spans="1:7" ht="17.25" customHeight="1">
      <c r="A69" s="156" t="s">
        <v>294</v>
      </c>
      <c r="B69" s="961">
        <v>7.6399999999999996E-2</v>
      </c>
      <c r="C69" s="961">
        <v>0.1085</v>
      </c>
      <c r="D69" s="961">
        <v>0.123</v>
      </c>
      <c r="E69" s="961">
        <v>0.1545</v>
      </c>
      <c r="F69" s="961">
        <v>0.2918</v>
      </c>
      <c r="G69" s="961">
        <v>0.28610200000000002</v>
      </c>
    </row>
    <row r="70" spans="1:7" ht="17.25" customHeight="1">
      <c r="A70" s="185" t="s">
        <v>330</v>
      </c>
      <c r="B70" s="961">
        <v>0.1055</v>
      </c>
      <c r="C70" s="961">
        <v>0.21210000000000001</v>
      </c>
      <c r="D70" s="961">
        <v>0.245</v>
      </c>
      <c r="E70" s="961">
        <v>0.24929999999999999</v>
      </c>
      <c r="F70" s="961">
        <v>0.26889999999999997</v>
      </c>
      <c r="G70" s="961">
        <v>0.26971699999999998</v>
      </c>
    </row>
    <row r="71" spans="1:7" ht="24" customHeight="1">
      <c r="A71" s="185" t="s">
        <v>380</v>
      </c>
      <c r="B71" s="961">
        <v>9.1200000000000003E-2</v>
      </c>
      <c r="C71" s="961">
        <v>0.21190000000000001</v>
      </c>
      <c r="D71" s="961">
        <v>7.0999999999999994E-2</v>
      </c>
      <c r="E71" s="961">
        <v>0.2455</v>
      </c>
      <c r="F71" s="961">
        <v>0.27700000000000002</v>
      </c>
      <c r="G71" s="961">
        <v>0.38472200000000001</v>
      </c>
    </row>
    <row r="72" spans="1:7" ht="17.25" customHeight="1">
      <c r="A72" s="185" t="s">
        <v>296</v>
      </c>
      <c r="B72" s="961">
        <v>1.2999999999999999E-2</v>
      </c>
      <c r="C72" s="961">
        <v>1.5599999999999999E-2</v>
      </c>
      <c r="D72" s="961">
        <v>1.6E-2</v>
      </c>
      <c r="E72" s="961">
        <v>2.76E-2</v>
      </c>
      <c r="F72" s="961">
        <v>0.03</v>
      </c>
      <c r="G72" s="961">
        <v>3.4025E-2</v>
      </c>
    </row>
    <row r="73" spans="1:7" ht="17.25" customHeight="1">
      <c r="A73" s="156" t="s">
        <v>297</v>
      </c>
      <c r="B73" s="961">
        <v>1.35E-2</v>
      </c>
      <c r="C73" s="961">
        <v>6.9500000000000006E-2</v>
      </c>
      <c r="D73" s="961">
        <v>0.09</v>
      </c>
      <c r="E73" s="961">
        <v>0.1105</v>
      </c>
      <c r="F73" s="961">
        <v>0.1593</v>
      </c>
      <c r="G73" s="961">
        <v>0.19856799999999999</v>
      </c>
    </row>
    <row r="74" spans="1:7" ht="17.25" customHeight="1">
      <c r="A74" s="154" t="s">
        <v>331</v>
      </c>
      <c r="B74" s="960">
        <v>0.54900000000000004</v>
      </c>
      <c r="C74" s="960">
        <v>0.93789999999999996</v>
      </c>
      <c r="D74" s="960">
        <v>0.82899999999999996</v>
      </c>
      <c r="E74" s="960">
        <v>1.5432999999999999</v>
      </c>
      <c r="F74" s="960">
        <v>1.3653</v>
      </c>
      <c r="G74" s="960">
        <v>1.5504499999999999</v>
      </c>
    </row>
    <row r="75" spans="1:7" ht="17.25" customHeight="1">
      <c r="A75" s="156" t="s">
        <v>298</v>
      </c>
      <c r="B75" s="961">
        <v>4.1000000000000003E-3</v>
      </c>
      <c r="C75" s="961">
        <v>3.2399999999999998E-2</v>
      </c>
      <c r="D75" s="961">
        <v>4.0000000000000001E-3</v>
      </c>
      <c r="E75" s="961">
        <v>3.95E-2</v>
      </c>
      <c r="F75" s="961">
        <v>3.3799999999999997E-2</v>
      </c>
      <c r="G75" s="961">
        <v>3.4513000000000002E-2</v>
      </c>
    </row>
    <row r="76" spans="1:7" ht="17.25" customHeight="1">
      <c r="A76" s="156" t="s">
        <v>300</v>
      </c>
      <c r="B76" s="961">
        <v>1.18E-2</v>
      </c>
      <c r="C76" s="961">
        <v>1.8100000000000002E-2</v>
      </c>
      <c r="D76" s="961">
        <v>5.0000000000000001E-3</v>
      </c>
      <c r="E76" s="961">
        <v>2.12E-2</v>
      </c>
      <c r="F76" s="961">
        <v>2.4500000000000001E-2</v>
      </c>
      <c r="G76" s="961">
        <v>2.5916000000000002E-2</v>
      </c>
    </row>
    <row r="77" spans="1:7" ht="17.25" customHeight="1">
      <c r="A77" s="156" t="s">
        <v>301</v>
      </c>
      <c r="B77" s="961">
        <v>5.5999999999999999E-3</v>
      </c>
      <c r="C77" s="961">
        <v>8.5000000000000006E-3</v>
      </c>
      <c r="D77" s="961">
        <v>0.01</v>
      </c>
      <c r="E77" s="961">
        <v>1.4999999999999999E-2</v>
      </c>
      <c r="F77" s="961">
        <v>2.1299999999999999E-2</v>
      </c>
      <c r="G77" s="961">
        <v>2.7491999999999999E-2</v>
      </c>
    </row>
    <row r="78" spans="1:7" ht="17.25" customHeight="1">
      <c r="A78" s="156" t="s">
        <v>302</v>
      </c>
      <c r="B78" s="961">
        <v>8.6699999999999999E-2</v>
      </c>
      <c r="C78" s="961">
        <v>0.1072</v>
      </c>
      <c r="D78" s="961">
        <v>0.115</v>
      </c>
      <c r="E78" s="961">
        <v>0.15809999999999999</v>
      </c>
      <c r="F78" s="961">
        <v>0.1777</v>
      </c>
      <c r="G78" s="961">
        <v>0.19195000000000001</v>
      </c>
    </row>
    <row r="79" spans="1:7" ht="17.25" customHeight="1">
      <c r="A79" s="156" t="s">
        <v>332</v>
      </c>
      <c r="B79" s="961">
        <v>2.1000000000000001E-2</v>
      </c>
      <c r="C79" s="961">
        <v>9.9199999999999997E-2</v>
      </c>
      <c r="D79" s="961">
        <v>0.1</v>
      </c>
      <c r="E79" s="961">
        <v>0.18149999999999999</v>
      </c>
      <c r="F79" s="961">
        <v>0.2228</v>
      </c>
      <c r="G79" s="961">
        <v>0.31927800000000001</v>
      </c>
    </row>
    <row r="80" spans="1:7" ht="17.25" customHeight="1">
      <c r="A80" s="156" t="s">
        <v>304</v>
      </c>
      <c r="B80" s="961">
        <v>8.1699999999999995E-2</v>
      </c>
      <c r="C80" s="961">
        <v>8.6499999999999994E-2</v>
      </c>
      <c r="D80" s="961">
        <v>0.11</v>
      </c>
      <c r="E80" s="961">
        <v>0.44290000000000002</v>
      </c>
      <c r="F80" s="961">
        <v>0.13400000000000001</v>
      </c>
      <c r="G80" s="961">
        <v>0.15737000000000001</v>
      </c>
    </row>
    <row r="81" spans="1:7" ht="17.25" customHeight="1">
      <c r="A81" s="939" t="s">
        <v>650</v>
      </c>
      <c r="B81" s="961">
        <v>9.0200000000000002E-2</v>
      </c>
      <c r="C81" s="961">
        <v>0.1709</v>
      </c>
      <c r="D81" s="961">
        <v>0.115</v>
      </c>
      <c r="E81" s="961">
        <v>0.19</v>
      </c>
      <c r="F81" s="961">
        <v>0.20949999999999999</v>
      </c>
      <c r="G81" s="961">
        <v>0.2291</v>
      </c>
    </row>
    <row r="82" spans="1:7" ht="17.25" customHeight="1">
      <c r="A82" s="156" t="s">
        <v>305</v>
      </c>
      <c r="B82" s="961">
        <v>2.7400000000000001E-2</v>
      </c>
      <c r="C82" s="961">
        <v>0.11840000000000001</v>
      </c>
      <c r="D82" s="961">
        <v>0.13300000000000001</v>
      </c>
      <c r="E82" s="961">
        <v>0.1628</v>
      </c>
      <c r="F82" s="961">
        <v>0.19839999999999999</v>
      </c>
      <c r="G82" s="961">
        <v>0.199577</v>
      </c>
    </row>
    <row r="83" spans="1:7" ht="17.25" customHeight="1">
      <c r="A83" s="156" t="s">
        <v>306</v>
      </c>
      <c r="B83" s="961">
        <v>0.19650000000000001</v>
      </c>
      <c r="C83" s="961">
        <v>0.2722</v>
      </c>
      <c r="D83" s="961">
        <v>0.20499999999999999</v>
      </c>
      <c r="E83" s="961">
        <v>0.2959</v>
      </c>
      <c r="F83" s="961">
        <v>0.29499999999999998</v>
      </c>
      <c r="G83" s="961">
        <v>0.30509999999999998</v>
      </c>
    </row>
    <row r="84" spans="1:7" ht="17.25" customHeight="1">
      <c r="A84" s="156" t="s">
        <v>307</v>
      </c>
      <c r="B84" s="961">
        <v>2.4E-2</v>
      </c>
      <c r="C84" s="961">
        <v>2.4500000000000001E-2</v>
      </c>
      <c r="D84" s="961">
        <v>3.2000000000000001E-2</v>
      </c>
      <c r="E84" s="961">
        <v>3.6400000000000002E-2</v>
      </c>
      <c r="F84" s="961">
        <v>4.8300000000000003E-2</v>
      </c>
      <c r="G84" s="961">
        <v>6.0153999999999999E-2</v>
      </c>
    </row>
    <row r="85" spans="1:7" ht="17.25" customHeight="1">
      <c r="A85" s="154" t="s">
        <v>333</v>
      </c>
      <c r="B85" s="960">
        <v>0.33579999999999999</v>
      </c>
      <c r="C85" s="960">
        <v>0.29799999999999999</v>
      </c>
      <c r="D85" s="960">
        <v>0.30199999999999999</v>
      </c>
      <c r="E85" s="960">
        <v>0.51919999999999999</v>
      </c>
      <c r="F85" s="960">
        <v>0.63290000000000013</v>
      </c>
      <c r="G85" s="960">
        <v>0.72674399999999995</v>
      </c>
    </row>
    <row r="86" spans="1:7" ht="17.25" customHeight="1">
      <c r="A86" s="186" t="s">
        <v>299</v>
      </c>
      <c r="B86" s="961">
        <v>3.3000000000000002E-2</v>
      </c>
      <c r="C86" s="961">
        <v>8.9700000000000002E-2</v>
      </c>
      <c r="D86" s="961">
        <v>2.7E-2</v>
      </c>
      <c r="E86" s="961">
        <v>9.1200000000000003E-2</v>
      </c>
      <c r="F86" s="961">
        <v>9.5299999999999996E-2</v>
      </c>
      <c r="G86" s="961">
        <v>9.8302E-2</v>
      </c>
    </row>
    <row r="87" spans="1:7" ht="17.25" customHeight="1">
      <c r="A87" s="186" t="s">
        <v>308</v>
      </c>
      <c r="B87" s="961">
        <v>0.16769999999999999</v>
      </c>
      <c r="C87" s="961">
        <v>5.9999999999999995E-4</v>
      </c>
      <c r="D87" s="961">
        <v>5.1999999999999998E-2</v>
      </c>
      <c r="E87" s="961">
        <v>6.7599999999999993E-2</v>
      </c>
      <c r="F87" s="961">
        <v>0.1052</v>
      </c>
      <c r="G87" s="961">
        <v>0.11473999999999999</v>
      </c>
    </row>
    <row r="88" spans="1:7" ht="17.25" customHeight="1">
      <c r="A88" s="186" t="s">
        <v>303</v>
      </c>
      <c r="B88" s="961">
        <v>1.5699999999999999E-2</v>
      </c>
      <c r="C88" s="961">
        <v>3.0599999999999999E-2</v>
      </c>
      <c r="D88" s="961">
        <v>2.1000000000000001E-2</v>
      </c>
      <c r="E88" s="961">
        <v>4.2000000000000003E-2</v>
      </c>
      <c r="F88" s="961">
        <v>5.3400000000000003E-2</v>
      </c>
      <c r="G88" s="961">
        <v>6.4974000000000004E-2</v>
      </c>
    </row>
    <row r="89" spans="1:7" ht="17.25" customHeight="1">
      <c r="A89" s="186" t="s">
        <v>334</v>
      </c>
      <c r="B89" s="961">
        <v>1.23E-2</v>
      </c>
      <c r="C89" s="961">
        <v>1.3299999999999999E-2</v>
      </c>
      <c r="D89" s="961">
        <v>1.2E-2</v>
      </c>
      <c r="E89" s="961">
        <v>1.6199999999999999E-2</v>
      </c>
      <c r="F89" s="961">
        <v>2.06E-2</v>
      </c>
      <c r="G89" s="961">
        <v>2.2343999999999999E-2</v>
      </c>
    </row>
    <row r="90" spans="1:7" ht="17.25" customHeight="1">
      <c r="A90" s="186" t="s">
        <v>309</v>
      </c>
      <c r="B90" s="961">
        <v>1.41E-2</v>
      </c>
      <c r="C90" s="961">
        <v>2.3300000000000001E-2</v>
      </c>
      <c r="D90" s="961">
        <v>2.9000000000000001E-2</v>
      </c>
      <c r="E90" s="961">
        <v>9.8500000000000004E-2</v>
      </c>
      <c r="F90" s="961">
        <v>0.13700000000000001</v>
      </c>
      <c r="G90" s="961">
        <v>0.15929399999999999</v>
      </c>
    </row>
    <row r="91" spans="1:7" ht="17.25" customHeight="1">
      <c r="A91" s="186" t="s">
        <v>335</v>
      </c>
      <c r="B91" s="961">
        <v>3.9300000000000002E-2</v>
      </c>
      <c r="C91" s="961">
        <v>4.7600000000000003E-2</v>
      </c>
      <c r="D91" s="961">
        <v>5.7000000000000002E-2</v>
      </c>
      <c r="E91" s="961">
        <v>6.0900000000000003E-2</v>
      </c>
      <c r="F91" s="961">
        <v>7.4099999999999999E-2</v>
      </c>
      <c r="G91" s="961">
        <v>8.7470999999999993E-2</v>
      </c>
    </row>
    <row r="92" spans="1:7" ht="17.25" customHeight="1">
      <c r="A92" s="186" t="s">
        <v>310</v>
      </c>
      <c r="B92" s="961">
        <v>2.4799999999999999E-2</v>
      </c>
      <c r="C92" s="961">
        <v>4.19E-2</v>
      </c>
      <c r="D92" s="961">
        <v>5.6000000000000001E-2</v>
      </c>
      <c r="E92" s="961">
        <v>5.6500000000000002E-2</v>
      </c>
      <c r="F92" s="961">
        <v>5.45E-2</v>
      </c>
      <c r="G92" s="961">
        <v>8.7982000000000005E-2</v>
      </c>
    </row>
    <row r="93" spans="1:7" ht="17.25" customHeight="1">
      <c r="A93" s="186" t="s">
        <v>336</v>
      </c>
      <c r="B93" s="961">
        <v>1.4E-2</v>
      </c>
      <c r="C93" s="961">
        <v>1.83E-2</v>
      </c>
      <c r="D93" s="961">
        <v>1.4999999999999999E-2</v>
      </c>
      <c r="E93" s="961">
        <v>3.7499999999999999E-2</v>
      </c>
      <c r="F93" s="961">
        <v>4.41E-2</v>
      </c>
      <c r="G93" s="961">
        <v>3.7003000000000001E-2</v>
      </c>
    </row>
    <row r="94" spans="1:7" ht="17.25" customHeight="1">
      <c r="A94" s="186" t="s">
        <v>337</v>
      </c>
      <c r="B94" s="961">
        <v>1.0200000000000001E-2</v>
      </c>
      <c r="C94" s="961">
        <v>2.63E-2</v>
      </c>
      <c r="D94" s="961">
        <v>2.7E-2</v>
      </c>
      <c r="E94" s="961">
        <v>3.5900000000000001E-2</v>
      </c>
      <c r="F94" s="961">
        <v>3.7499999999999999E-2</v>
      </c>
      <c r="G94" s="961">
        <v>4.1221000000000001E-2</v>
      </c>
    </row>
    <row r="95" spans="1:7" ht="17.25" customHeight="1">
      <c r="A95" s="186" t="s">
        <v>344</v>
      </c>
      <c r="B95" s="961">
        <v>4.1999999999999997E-3</v>
      </c>
      <c r="C95" s="961">
        <v>5.1999999999999998E-3</v>
      </c>
      <c r="D95" s="961">
        <v>3.0000000000000001E-3</v>
      </c>
      <c r="E95" s="961">
        <v>1.06E-2</v>
      </c>
      <c r="F95" s="961">
        <v>8.6E-3</v>
      </c>
      <c r="G95" s="961">
        <v>9.9760000000000005E-3</v>
      </c>
    </row>
    <row r="96" spans="1:7" ht="17.25" customHeight="1">
      <c r="A96" s="186" t="s">
        <v>339</v>
      </c>
      <c r="B96" s="961">
        <v>5.0000000000000001E-4</v>
      </c>
      <c r="C96" s="961">
        <v>1.1999999999999999E-3</v>
      </c>
      <c r="D96" s="961">
        <v>3.0000000000000001E-3</v>
      </c>
      <c r="E96" s="961">
        <v>2.3E-3</v>
      </c>
      <c r="F96" s="961">
        <v>2.5999999999999999E-3</v>
      </c>
      <c r="G96" s="961">
        <v>3.437E-3</v>
      </c>
    </row>
  </sheetData>
  <mergeCells count="1">
    <mergeCell ref="A1:G1"/>
  </mergeCell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sqref="A1:L1"/>
    </sheetView>
  </sheetViews>
  <sheetFormatPr defaultRowHeight="14.5"/>
  <cols>
    <col min="1" max="1" width="24.81640625" style="20" customWidth="1"/>
  </cols>
  <sheetData>
    <row r="1" spans="1:12" ht="30.75" customHeight="1">
      <c r="A1" s="1712" t="s">
        <v>577</v>
      </c>
      <c r="B1" s="1712"/>
      <c r="C1" s="1712"/>
      <c r="D1" s="1712"/>
      <c r="E1" s="1712"/>
      <c r="F1" s="1712"/>
      <c r="G1" s="1712"/>
      <c r="H1" s="1712"/>
      <c r="I1" s="1712"/>
      <c r="J1" s="1712"/>
      <c r="K1" s="1712"/>
      <c r="L1" s="1712"/>
    </row>
    <row r="2" spans="1:12">
      <c r="A2" s="205"/>
      <c r="B2" s="609">
        <v>2012</v>
      </c>
      <c r="C2" s="609">
        <v>2013</v>
      </c>
      <c r="D2" s="609">
        <v>2014</v>
      </c>
      <c r="E2" s="609">
        <v>2015</v>
      </c>
      <c r="F2" s="609">
        <v>2016</v>
      </c>
      <c r="G2" s="609">
        <v>2017</v>
      </c>
      <c r="H2" s="609">
        <v>2018</v>
      </c>
      <c r="I2" s="609">
        <v>2019</v>
      </c>
      <c r="J2" s="609">
        <v>2020</v>
      </c>
      <c r="K2" s="609">
        <v>2021</v>
      </c>
      <c r="L2" s="609">
        <v>2022</v>
      </c>
    </row>
    <row r="3" spans="1:12">
      <c r="A3" s="988" t="s">
        <v>240</v>
      </c>
      <c r="B3" s="637">
        <v>9.9</v>
      </c>
      <c r="C3" s="638">
        <v>9.8000000000000007</v>
      </c>
      <c r="D3" s="638">
        <v>9.9</v>
      </c>
      <c r="E3" s="637">
        <v>9.3000000000000007</v>
      </c>
      <c r="F3" s="638">
        <v>9.5</v>
      </c>
      <c r="G3" s="638">
        <v>9.8000000000000007</v>
      </c>
      <c r="H3" s="638">
        <v>10.1</v>
      </c>
      <c r="I3" s="637">
        <v>10</v>
      </c>
      <c r="J3" s="638">
        <v>9.6</v>
      </c>
      <c r="K3" s="638">
        <v>9.8000000000000007</v>
      </c>
      <c r="L3" s="638">
        <v>9.6</v>
      </c>
    </row>
  </sheetData>
  <mergeCells count="1">
    <mergeCell ref="A1:L1"/>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workbookViewId="0">
      <selection sqref="A1:M1"/>
    </sheetView>
  </sheetViews>
  <sheetFormatPr defaultRowHeight="14.5"/>
  <cols>
    <col min="1" max="1" width="30.26953125" style="70" customWidth="1"/>
    <col min="6" max="6" width="25" style="20" customWidth="1"/>
  </cols>
  <sheetData>
    <row r="1" spans="1:13" ht="33" customHeight="1">
      <c r="A1" s="1812" t="s">
        <v>578</v>
      </c>
      <c r="B1" s="1812"/>
      <c r="C1" s="1812"/>
      <c r="D1" s="1812"/>
      <c r="E1" s="1812"/>
      <c r="F1" s="1812"/>
      <c r="G1" s="1812"/>
      <c r="H1" s="1812"/>
      <c r="I1" s="1812"/>
      <c r="J1" s="1812"/>
      <c r="K1" s="1812"/>
      <c r="L1" s="1812"/>
      <c r="M1" s="1812"/>
    </row>
    <row r="2" spans="1:13" ht="22.5" customHeight="1">
      <c r="A2" s="213"/>
      <c r="B2" s="215">
        <v>2010</v>
      </c>
      <c r="C2" s="215" t="s">
        <v>422</v>
      </c>
      <c r="D2" s="215">
        <v>2012</v>
      </c>
      <c r="E2" s="215" t="s">
        <v>423</v>
      </c>
      <c r="F2" s="215"/>
      <c r="G2" s="787" t="s">
        <v>424</v>
      </c>
      <c r="H2" s="787">
        <v>2016</v>
      </c>
      <c r="I2" s="787" t="s">
        <v>425</v>
      </c>
      <c r="J2" s="787">
        <v>2018</v>
      </c>
      <c r="K2" s="787" t="s">
        <v>426</v>
      </c>
      <c r="L2" s="787">
        <v>2020</v>
      </c>
      <c r="M2" s="787" t="s">
        <v>605</v>
      </c>
    </row>
    <row r="3" spans="1:13" ht="22.5" customHeight="1">
      <c r="A3" s="214" t="s">
        <v>404</v>
      </c>
      <c r="B3" s="790"/>
      <c r="C3" s="790"/>
      <c r="D3" s="790"/>
      <c r="E3" s="790"/>
      <c r="F3" s="208" t="s">
        <v>405</v>
      </c>
      <c r="G3" s="615"/>
      <c r="H3" s="615"/>
      <c r="I3" s="615"/>
      <c r="J3" s="615"/>
      <c r="K3" s="788"/>
      <c r="L3" s="788"/>
      <c r="M3" s="788"/>
    </row>
    <row r="4" spans="1:13">
      <c r="A4" s="214" t="s">
        <v>406</v>
      </c>
      <c r="B4" s="790"/>
      <c r="C4" s="791">
        <v>286.91000000000003</v>
      </c>
      <c r="D4" s="791"/>
      <c r="E4" s="791">
        <v>322.62</v>
      </c>
      <c r="F4" s="208" t="s">
        <v>406</v>
      </c>
      <c r="G4" s="789">
        <v>399</v>
      </c>
      <c r="H4" s="789"/>
      <c r="I4" s="789">
        <v>499.52</v>
      </c>
      <c r="J4" s="788"/>
      <c r="K4" s="789">
        <v>548.28</v>
      </c>
      <c r="L4" s="788"/>
      <c r="M4" s="789">
        <v>782.8</v>
      </c>
    </row>
    <row r="5" spans="1:13">
      <c r="A5" s="214" t="s">
        <v>407</v>
      </c>
      <c r="B5" s="790"/>
      <c r="C5" s="791">
        <v>200.61</v>
      </c>
      <c r="D5" s="791"/>
      <c r="E5" s="791">
        <v>240.84</v>
      </c>
      <c r="F5" s="208" t="s">
        <v>407</v>
      </c>
      <c r="G5" s="789">
        <v>285</v>
      </c>
      <c r="H5" s="789"/>
      <c r="I5" s="789">
        <v>344.12</v>
      </c>
      <c r="J5" s="788"/>
      <c r="K5" s="789">
        <v>375.32</v>
      </c>
      <c r="L5" s="788"/>
      <c r="M5" s="789">
        <v>542</v>
      </c>
    </row>
    <row r="6" spans="1:13" ht="26.5">
      <c r="A6" s="214" t="s">
        <v>408</v>
      </c>
      <c r="B6" s="790"/>
      <c r="C6" s="790"/>
      <c r="D6" s="790"/>
      <c r="E6" s="790"/>
      <c r="F6" s="208" t="s">
        <v>408</v>
      </c>
      <c r="G6" s="789"/>
      <c r="H6" s="789"/>
      <c r="I6" s="789"/>
      <c r="J6" s="788"/>
      <c r="K6" s="789"/>
      <c r="L6" s="788"/>
      <c r="M6" s="789"/>
    </row>
    <row r="7" spans="1:13">
      <c r="A7" s="214" t="s">
        <v>406</v>
      </c>
      <c r="B7" s="790"/>
      <c r="C7" s="791">
        <v>184.94</v>
      </c>
      <c r="D7" s="791"/>
      <c r="E7" s="791">
        <v>217.99</v>
      </c>
      <c r="F7" s="208" t="s">
        <v>406</v>
      </c>
      <c r="G7" s="789">
        <v>262</v>
      </c>
      <c r="H7" s="789"/>
      <c r="I7" s="789">
        <v>317.08999999999997</v>
      </c>
      <c r="J7" s="788"/>
      <c r="K7" s="789">
        <v>345.77</v>
      </c>
      <c r="L7" s="788"/>
      <c r="M7" s="789">
        <v>487</v>
      </c>
    </row>
    <row r="8" spans="1:13">
      <c r="A8" s="214" t="s">
        <v>407</v>
      </c>
      <c r="B8" s="790"/>
      <c r="C8" s="791">
        <v>142.63</v>
      </c>
      <c r="D8" s="791"/>
      <c r="E8" s="791">
        <v>177.66</v>
      </c>
      <c r="F8" s="208" t="s">
        <v>407</v>
      </c>
      <c r="G8" s="789">
        <v>203</v>
      </c>
      <c r="H8" s="789"/>
      <c r="I8" s="789">
        <v>234.59</v>
      </c>
      <c r="J8" s="788"/>
      <c r="K8" s="789">
        <v>253.49</v>
      </c>
      <c r="L8" s="788"/>
      <c r="M8" s="789">
        <v>350.5</v>
      </c>
    </row>
    <row r="9" spans="1:13" ht="26.5">
      <c r="A9" s="214" t="s">
        <v>409</v>
      </c>
      <c r="B9" s="790"/>
      <c r="C9" s="790"/>
      <c r="D9" s="790"/>
      <c r="E9" s="790"/>
      <c r="F9" s="208" t="s">
        <v>409</v>
      </c>
      <c r="G9" s="789"/>
      <c r="H9" s="789"/>
      <c r="I9" s="789"/>
      <c r="J9" s="788"/>
      <c r="K9" s="789"/>
      <c r="L9" s="788"/>
      <c r="M9" s="789"/>
    </row>
    <row r="10" spans="1:13">
      <c r="A10" s="214" t="s">
        <v>406</v>
      </c>
      <c r="B10" s="790"/>
      <c r="C10" s="791">
        <v>171.37</v>
      </c>
      <c r="D10" s="791"/>
      <c r="E10" s="791">
        <v>195.49</v>
      </c>
      <c r="F10" s="208" t="s">
        <v>406</v>
      </c>
      <c r="G10" s="789">
        <v>231</v>
      </c>
      <c r="H10" s="789"/>
      <c r="I10" s="789">
        <v>290.02999999999997</v>
      </c>
      <c r="J10" s="788"/>
      <c r="K10" s="789">
        <v>336.9</v>
      </c>
      <c r="L10" s="788"/>
      <c r="M10" s="789">
        <v>422.9</v>
      </c>
    </row>
    <row r="11" spans="1:13">
      <c r="A11" s="214" t="s">
        <v>407</v>
      </c>
      <c r="B11" s="790"/>
      <c r="C11" s="791">
        <v>100.01</v>
      </c>
      <c r="D11" s="791"/>
      <c r="E11" s="791">
        <v>131.84</v>
      </c>
      <c r="F11" s="208" t="s">
        <v>407</v>
      </c>
      <c r="G11" s="789">
        <v>144</v>
      </c>
      <c r="H11" s="789"/>
      <c r="I11" s="789">
        <v>172.44</v>
      </c>
      <c r="J11" s="788"/>
      <c r="K11" s="789">
        <v>205.78</v>
      </c>
      <c r="L11" s="788"/>
      <c r="M11" s="789">
        <v>262</v>
      </c>
    </row>
    <row r="12" spans="1:13" ht="52.5">
      <c r="A12" s="214" t="s">
        <v>410</v>
      </c>
      <c r="B12" s="790"/>
      <c r="C12" s="791"/>
      <c r="D12" s="791"/>
      <c r="E12" s="791"/>
      <c r="F12" s="208" t="s">
        <v>411</v>
      </c>
      <c r="G12" s="789"/>
      <c r="H12" s="789"/>
      <c r="I12" s="789"/>
      <c r="J12" s="788"/>
      <c r="K12" s="789"/>
      <c r="L12" s="788"/>
      <c r="M12" s="789"/>
    </row>
    <row r="13" spans="1:13">
      <c r="A13" s="214" t="s">
        <v>406</v>
      </c>
      <c r="B13" s="790"/>
      <c r="C13" s="791">
        <v>104.45</v>
      </c>
      <c r="D13" s="791"/>
      <c r="E13" s="791">
        <v>127.18</v>
      </c>
      <c r="F13" s="208" t="s">
        <v>406</v>
      </c>
      <c r="G13" s="789">
        <v>167</v>
      </c>
      <c r="H13" s="789"/>
      <c r="I13" s="789">
        <v>177.88</v>
      </c>
      <c r="J13" s="788"/>
      <c r="K13" s="789">
        <v>203.65</v>
      </c>
      <c r="L13" s="788"/>
      <c r="M13" s="789">
        <v>281.10000000000002</v>
      </c>
    </row>
    <row r="14" spans="1:13">
      <c r="A14" s="214" t="s">
        <v>407</v>
      </c>
      <c r="B14" s="790"/>
      <c r="C14" s="791">
        <v>86.89</v>
      </c>
      <c r="D14" s="791"/>
      <c r="E14" s="791">
        <v>102.81</v>
      </c>
      <c r="F14" s="208" t="s">
        <v>407</v>
      </c>
      <c r="G14" s="789">
        <v>122</v>
      </c>
      <c r="H14" s="789"/>
      <c r="I14" s="789">
        <v>140.13</v>
      </c>
      <c r="J14" s="788"/>
      <c r="K14" s="789">
        <v>153.44</v>
      </c>
      <c r="L14" s="788"/>
      <c r="M14" s="789">
        <v>209</v>
      </c>
    </row>
    <row r="15" spans="1:13" ht="52.5">
      <c r="A15" s="214" t="s">
        <v>412</v>
      </c>
      <c r="B15" s="790"/>
      <c r="C15" s="790"/>
      <c r="D15" s="790"/>
      <c r="E15" s="790"/>
      <c r="F15" s="208" t="s">
        <v>413</v>
      </c>
      <c r="G15" s="789"/>
      <c r="H15" s="789"/>
      <c r="I15" s="789"/>
      <c r="J15" s="788"/>
      <c r="K15" s="789"/>
      <c r="L15" s="788"/>
      <c r="M15" s="789"/>
    </row>
    <row r="16" spans="1:13">
      <c r="A16" s="214" t="s">
        <v>406</v>
      </c>
      <c r="B16" s="790"/>
      <c r="C16" s="791">
        <v>102.96</v>
      </c>
      <c r="D16" s="791"/>
      <c r="E16" s="791">
        <v>124</v>
      </c>
      <c r="F16" s="208" t="s">
        <v>406</v>
      </c>
      <c r="G16" s="789">
        <v>143</v>
      </c>
      <c r="H16" s="789"/>
      <c r="I16" s="789">
        <v>174.51</v>
      </c>
      <c r="J16" s="788"/>
      <c r="K16" s="789">
        <v>199.2</v>
      </c>
      <c r="L16" s="788"/>
      <c r="M16" s="789">
        <v>260.5</v>
      </c>
    </row>
    <row r="17" spans="1:13">
      <c r="A17" s="214" t="s">
        <v>407</v>
      </c>
      <c r="B17" s="790"/>
      <c r="C17" s="791">
        <v>75.599999999999994</v>
      </c>
      <c r="D17" s="791"/>
      <c r="E17" s="791">
        <v>93</v>
      </c>
      <c r="F17" s="208" t="s">
        <v>407</v>
      </c>
      <c r="G17" s="789">
        <v>107</v>
      </c>
      <c r="H17" s="789"/>
      <c r="I17" s="789">
        <v>121.33</v>
      </c>
      <c r="J17" s="788"/>
      <c r="K17" s="789">
        <v>141.83000000000001</v>
      </c>
      <c r="L17" s="788"/>
      <c r="M17" s="789">
        <v>187.4</v>
      </c>
    </row>
    <row r="18" spans="1:13" ht="52.5">
      <c r="A18" s="214" t="s">
        <v>414</v>
      </c>
      <c r="B18" s="790"/>
      <c r="C18" s="790"/>
      <c r="D18" s="790"/>
      <c r="E18" s="790"/>
      <c r="F18" s="208" t="s">
        <v>415</v>
      </c>
      <c r="G18" s="789"/>
      <c r="H18" s="789"/>
      <c r="I18" s="789"/>
      <c r="J18" s="788"/>
      <c r="K18" s="789"/>
      <c r="L18" s="788"/>
      <c r="M18" s="789"/>
    </row>
    <row r="19" spans="1:13">
      <c r="A19" s="214" t="s">
        <v>406</v>
      </c>
      <c r="B19" s="790"/>
      <c r="C19" s="791" t="s">
        <v>36</v>
      </c>
      <c r="D19" s="791"/>
      <c r="E19" s="791">
        <v>86.4</v>
      </c>
      <c r="F19" s="208" t="s">
        <v>406</v>
      </c>
      <c r="G19" s="789">
        <v>108</v>
      </c>
      <c r="H19" s="789"/>
      <c r="I19" s="789">
        <v>126.27</v>
      </c>
      <c r="J19" s="788"/>
      <c r="K19" s="789">
        <v>155.9</v>
      </c>
      <c r="L19" s="788"/>
      <c r="M19" s="789">
        <v>204.8</v>
      </c>
    </row>
    <row r="20" spans="1:13">
      <c r="A20" s="214" t="s">
        <v>407</v>
      </c>
      <c r="B20" s="790"/>
      <c r="C20" s="791" t="s">
        <v>36</v>
      </c>
      <c r="D20" s="791"/>
      <c r="E20" s="791">
        <v>90.31</v>
      </c>
      <c r="F20" s="208" t="s">
        <v>407</v>
      </c>
      <c r="G20" s="789">
        <v>117</v>
      </c>
      <c r="H20" s="789"/>
      <c r="I20" s="789">
        <v>137.84</v>
      </c>
      <c r="J20" s="788"/>
      <c r="K20" s="789">
        <v>169.69</v>
      </c>
      <c r="L20" s="788"/>
      <c r="M20" s="789">
        <v>226.4</v>
      </c>
    </row>
    <row r="21" spans="1:13" ht="65.5">
      <c r="A21" s="214" t="s">
        <v>416</v>
      </c>
      <c r="B21" s="790"/>
      <c r="C21" s="790"/>
      <c r="D21" s="790"/>
      <c r="E21" s="790"/>
      <c r="F21" s="208" t="s">
        <v>417</v>
      </c>
      <c r="G21" s="789"/>
      <c r="H21" s="789"/>
      <c r="I21" s="789"/>
      <c r="J21" s="788"/>
      <c r="K21" s="789"/>
      <c r="L21" s="788"/>
      <c r="M21" s="789"/>
    </row>
    <row r="22" spans="1:13">
      <c r="A22" s="214" t="s">
        <v>406</v>
      </c>
      <c r="B22" s="790"/>
      <c r="C22" s="791">
        <v>142.53</v>
      </c>
      <c r="D22" s="791"/>
      <c r="E22" s="791">
        <v>159.99</v>
      </c>
      <c r="F22" s="208" t="s">
        <v>406</v>
      </c>
      <c r="G22" s="789">
        <v>186</v>
      </c>
      <c r="H22" s="789"/>
      <c r="I22" s="789">
        <v>210.16</v>
      </c>
      <c r="J22" s="788"/>
      <c r="K22" s="789">
        <v>239.97</v>
      </c>
      <c r="L22" s="788"/>
      <c r="M22" s="789">
        <v>304.8</v>
      </c>
    </row>
    <row r="23" spans="1:13">
      <c r="A23" s="214" t="s">
        <v>407</v>
      </c>
      <c r="B23" s="790"/>
      <c r="C23" s="791">
        <v>100.75</v>
      </c>
      <c r="D23" s="791"/>
      <c r="E23" s="791">
        <v>119.71</v>
      </c>
      <c r="F23" s="208" t="s">
        <v>407</v>
      </c>
      <c r="G23" s="789">
        <v>146</v>
      </c>
      <c r="H23" s="789"/>
      <c r="I23" s="789">
        <v>167.01</v>
      </c>
      <c r="J23" s="788"/>
      <c r="K23" s="789">
        <v>189.62</v>
      </c>
      <c r="L23" s="788"/>
      <c r="M23" s="789">
        <v>238.1</v>
      </c>
    </row>
    <row r="24" spans="1:13" ht="39">
      <c r="A24" s="214" t="s">
        <v>418</v>
      </c>
      <c r="B24" s="790"/>
      <c r="C24" s="790"/>
      <c r="D24" s="790"/>
      <c r="E24" s="790"/>
      <c r="F24" s="208" t="s">
        <v>419</v>
      </c>
      <c r="G24" s="789"/>
      <c r="H24" s="789"/>
      <c r="I24" s="789"/>
      <c r="J24" s="788"/>
      <c r="K24" s="789"/>
      <c r="L24" s="788"/>
      <c r="M24" s="789"/>
    </row>
    <row r="25" spans="1:13">
      <c r="A25" s="214" t="s">
        <v>406</v>
      </c>
      <c r="B25" s="790"/>
      <c r="C25" s="791">
        <v>143.66</v>
      </c>
      <c r="D25" s="791"/>
      <c r="E25" s="791">
        <v>159.52000000000001</v>
      </c>
      <c r="F25" s="208" t="s">
        <v>406</v>
      </c>
      <c r="G25" s="789">
        <v>188</v>
      </c>
      <c r="H25" s="789"/>
      <c r="I25" s="789">
        <v>218.97</v>
      </c>
      <c r="J25" s="788"/>
      <c r="K25" s="789">
        <v>250.06</v>
      </c>
      <c r="L25" s="788"/>
      <c r="M25" s="789">
        <v>312.3</v>
      </c>
    </row>
    <row r="26" spans="1:13">
      <c r="A26" s="214" t="s">
        <v>407</v>
      </c>
      <c r="B26" s="790"/>
      <c r="C26" s="791">
        <v>100.7</v>
      </c>
      <c r="D26" s="791"/>
      <c r="E26" s="791">
        <v>116.86</v>
      </c>
      <c r="F26" s="208" t="s">
        <v>407</v>
      </c>
      <c r="G26" s="789">
        <v>138</v>
      </c>
      <c r="H26" s="789"/>
      <c r="I26" s="789">
        <v>158.38</v>
      </c>
      <c r="J26" s="788"/>
      <c r="K26" s="789">
        <v>181.68</v>
      </c>
      <c r="L26" s="788"/>
      <c r="M26" s="789">
        <v>225.5</v>
      </c>
    </row>
    <row r="27" spans="1:13" ht="26">
      <c r="A27" s="214" t="s">
        <v>420</v>
      </c>
      <c r="B27" s="790"/>
      <c r="C27" s="790"/>
      <c r="D27" s="790"/>
      <c r="E27" s="790"/>
      <c r="F27" s="208" t="s">
        <v>420</v>
      </c>
      <c r="G27" s="789"/>
      <c r="H27" s="789"/>
      <c r="I27" s="789"/>
      <c r="J27" s="788"/>
      <c r="K27" s="789"/>
      <c r="L27" s="788"/>
      <c r="M27" s="789"/>
    </row>
    <row r="28" spans="1:13">
      <c r="A28" s="214" t="s">
        <v>406</v>
      </c>
      <c r="B28" s="790"/>
      <c r="C28" s="791">
        <v>68.55</v>
      </c>
      <c r="D28" s="791"/>
      <c r="E28" s="791">
        <v>81.83</v>
      </c>
      <c r="F28" s="208" t="s">
        <v>406</v>
      </c>
      <c r="G28" s="789">
        <v>96</v>
      </c>
      <c r="H28" s="789"/>
      <c r="I28" s="789">
        <v>118.01</v>
      </c>
      <c r="J28" s="788"/>
      <c r="K28" s="789">
        <v>143.41</v>
      </c>
      <c r="L28" s="788"/>
      <c r="M28" s="789">
        <v>184.9</v>
      </c>
    </row>
    <row r="29" spans="1:13">
      <c r="A29" s="214" t="s">
        <v>407</v>
      </c>
      <c r="B29" s="790"/>
      <c r="C29" s="791">
        <v>58.6</v>
      </c>
      <c r="D29" s="791"/>
      <c r="E29" s="791">
        <v>70.62</v>
      </c>
      <c r="F29" s="210" t="s">
        <v>407</v>
      </c>
      <c r="G29" s="211">
        <v>83</v>
      </c>
      <c r="H29" s="211"/>
      <c r="I29" s="211">
        <v>100.64</v>
      </c>
      <c r="J29" s="212"/>
      <c r="K29" s="211">
        <v>122.15</v>
      </c>
      <c r="L29" s="212"/>
      <c r="M29" s="789">
        <v>156.30000000000001</v>
      </c>
    </row>
    <row r="30" spans="1:13" ht="54.75" customHeight="1">
      <c r="A30" s="1811" t="s">
        <v>421</v>
      </c>
      <c r="B30" s="1811"/>
      <c r="C30" s="1811"/>
      <c r="D30" s="1811"/>
      <c r="E30" s="1811"/>
      <c r="F30" s="1811" t="s">
        <v>427</v>
      </c>
      <c r="G30" s="1811"/>
      <c r="H30" s="1811"/>
      <c r="I30" s="1811"/>
      <c r="J30" s="1811"/>
      <c r="K30" s="1811"/>
      <c r="L30" s="1811"/>
    </row>
  </sheetData>
  <mergeCells count="3">
    <mergeCell ref="A30:E30"/>
    <mergeCell ref="F30:L30"/>
    <mergeCell ref="A1:M1"/>
  </mergeCells>
  <pageMargins left="0.7" right="0.7" top="0.75" bottom="0.75" header="0.3" footer="0.3"/>
  <pageSetup paperSize="9" orientation="portrait" verticalDpi="0"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workbookViewId="0">
      <selection sqref="A1:H1"/>
    </sheetView>
  </sheetViews>
  <sheetFormatPr defaultColWidth="9.1796875" defaultRowHeight="14.5"/>
  <cols>
    <col min="1" max="1" width="34.26953125" style="1345" customWidth="1"/>
    <col min="2" max="7" width="9.1796875" style="1277"/>
    <col min="8" max="8" width="11.1796875" style="1277" customWidth="1"/>
    <col min="9" max="16384" width="9.1796875" style="1277"/>
  </cols>
  <sheetData>
    <row r="1" spans="1:8" ht="52.5" customHeight="1">
      <c r="A1" s="1815" t="s">
        <v>1075</v>
      </c>
      <c r="B1" s="1815"/>
      <c r="C1" s="1815"/>
      <c r="D1" s="1815"/>
      <c r="E1" s="1815"/>
      <c r="F1" s="1815"/>
      <c r="G1" s="1815"/>
      <c r="H1" s="1815"/>
    </row>
    <row r="2" spans="1:8">
      <c r="A2" s="1363"/>
      <c r="B2" s="1363">
        <v>2011</v>
      </c>
      <c r="C2" s="1363">
        <v>2013</v>
      </c>
      <c r="D2" s="1363">
        <v>2015</v>
      </c>
      <c r="E2" s="1363">
        <v>2017</v>
      </c>
      <c r="F2" s="1363">
        <v>2019</v>
      </c>
      <c r="G2" s="1363">
        <v>2021</v>
      </c>
      <c r="H2" s="1363">
        <v>2023</v>
      </c>
    </row>
    <row r="3" spans="1:8">
      <c r="A3" s="1240" t="s">
        <v>240</v>
      </c>
      <c r="B3" s="1364">
        <v>13.1</v>
      </c>
      <c r="C3" s="1364">
        <v>7.8</v>
      </c>
      <c r="D3" s="1364">
        <v>10.7</v>
      </c>
      <c r="E3" s="1364">
        <v>7.3</v>
      </c>
      <c r="F3" s="1364">
        <v>3.3</v>
      </c>
      <c r="G3" s="1364">
        <v>2.7</v>
      </c>
      <c r="H3" s="1364">
        <v>2.6</v>
      </c>
    </row>
    <row r="4" spans="1:8">
      <c r="A4" s="1816" t="s">
        <v>242</v>
      </c>
      <c r="B4" s="1817"/>
      <c r="C4" s="1817"/>
      <c r="D4" s="1817"/>
      <c r="E4" s="1817"/>
      <c r="F4" s="1817"/>
      <c r="G4" s="1817"/>
      <c r="H4" s="1818"/>
    </row>
    <row r="5" spans="1:8">
      <c r="A5" s="1241" t="s">
        <v>312</v>
      </c>
      <c r="B5" s="1365">
        <v>10.6</v>
      </c>
      <c r="C5" s="1365">
        <v>2.4</v>
      </c>
      <c r="D5" s="1365">
        <v>5.2</v>
      </c>
      <c r="E5" s="1365">
        <v>2.2000000000000002</v>
      </c>
      <c r="F5" s="1365">
        <v>2.4</v>
      </c>
      <c r="G5" s="1365">
        <v>1.8</v>
      </c>
      <c r="H5" s="1365">
        <v>1.3</v>
      </c>
    </row>
    <row r="6" spans="1:8">
      <c r="A6" s="1241" t="s">
        <v>313</v>
      </c>
      <c r="B6" s="1365">
        <v>20.399999999999999</v>
      </c>
      <c r="C6" s="1365">
        <v>11.2</v>
      </c>
      <c r="D6" s="1365">
        <v>15.7</v>
      </c>
      <c r="E6" s="1365">
        <v>12.4</v>
      </c>
      <c r="F6" s="1365">
        <v>4</v>
      </c>
      <c r="G6" s="1365">
        <v>2.9</v>
      </c>
      <c r="H6" s="1365">
        <v>4.7</v>
      </c>
    </row>
    <row r="7" spans="1:8">
      <c r="A7" s="1241" t="s">
        <v>245</v>
      </c>
      <c r="B7" s="1365">
        <v>15.9</v>
      </c>
      <c r="C7" s="1365">
        <v>9.8000000000000007</v>
      </c>
      <c r="D7" s="1365">
        <v>14.3</v>
      </c>
      <c r="E7" s="1365">
        <v>8.6999999999999993</v>
      </c>
      <c r="F7" s="1365">
        <v>5.0999999999999996</v>
      </c>
      <c r="G7" s="1365">
        <v>4.5</v>
      </c>
      <c r="H7" s="1365">
        <v>3.7</v>
      </c>
    </row>
    <row r="8" spans="1:8">
      <c r="A8" s="1241" t="s">
        <v>246</v>
      </c>
      <c r="B8" s="1365">
        <v>17.3</v>
      </c>
      <c r="C8" s="1365">
        <v>6.2</v>
      </c>
      <c r="D8" s="1365">
        <v>9.1999999999999993</v>
      </c>
      <c r="E8" s="1365">
        <v>5.8</v>
      </c>
      <c r="F8" s="1365">
        <v>2.9</v>
      </c>
      <c r="G8" s="1365">
        <v>2.5</v>
      </c>
      <c r="H8" s="1365">
        <v>2.4</v>
      </c>
    </row>
    <row r="9" spans="1:8">
      <c r="A9" s="1241" t="s">
        <v>247</v>
      </c>
      <c r="B9" s="1365">
        <v>23.4</v>
      </c>
      <c r="C9" s="1365">
        <v>14.4</v>
      </c>
      <c r="D9" s="1365">
        <v>23.5</v>
      </c>
      <c r="E9" s="1365">
        <v>15.7</v>
      </c>
      <c r="F9" s="1365">
        <v>7.5</v>
      </c>
      <c r="G9" s="1365">
        <v>5.3</v>
      </c>
      <c r="H9" s="1365">
        <v>5.9</v>
      </c>
    </row>
    <row r="10" spans="1:8">
      <c r="A10" s="1241" t="s">
        <v>248</v>
      </c>
      <c r="B10" s="1365">
        <v>8.1</v>
      </c>
      <c r="C10" s="1365">
        <v>3.4</v>
      </c>
      <c r="D10" s="1365">
        <v>5.9</v>
      </c>
      <c r="E10" s="1365">
        <v>5.3</v>
      </c>
      <c r="F10" s="1365">
        <v>2.7</v>
      </c>
      <c r="G10" s="1365">
        <v>2.2999999999999998</v>
      </c>
      <c r="H10" s="1365">
        <v>2.2000000000000002</v>
      </c>
    </row>
    <row r="11" spans="1:8">
      <c r="A11" s="1241" t="s">
        <v>314</v>
      </c>
      <c r="B11" s="1365">
        <v>19.600000000000001</v>
      </c>
      <c r="C11" s="1365">
        <v>12.9</v>
      </c>
      <c r="D11" s="1365">
        <v>16</v>
      </c>
      <c r="E11" s="1365">
        <v>14.2</v>
      </c>
      <c r="F11" s="1365">
        <v>7.7</v>
      </c>
      <c r="G11" s="1365">
        <v>5.6</v>
      </c>
      <c r="H11" s="1365">
        <v>4.9000000000000004</v>
      </c>
    </row>
    <row r="12" spans="1:8">
      <c r="A12" s="1241" t="s">
        <v>249</v>
      </c>
      <c r="B12" s="1365">
        <v>16.8</v>
      </c>
      <c r="C12" s="1365">
        <v>6.4</v>
      </c>
      <c r="D12" s="1365">
        <v>10.6</v>
      </c>
      <c r="E12" s="1365">
        <v>5.6</v>
      </c>
      <c r="F12" s="1365">
        <v>3.2</v>
      </c>
      <c r="G12" s="1365">
        <v>2.2999999999999998</v>
      </c>
      <c r="H12" s="1365">
        <v>2.2999999999999998</v>
      </c>
    </row>
    <row r="13" spans="1:8">
      <c r="A13" s="1241" t="s">
        <v>250</v>
      </c>
      <c r="B13" s="1365">
        <v>12.8</v>
      </c>
      <c r="C13" s="1365">
        <v>6.2</v>
      </c>
      <c r="D13" s="1365">
        <v>8.6999999999999993</v>
      </c>
      <c r="E13" s="1365">
        <v>6</v>
      </c>
      <c r="F13" s="1365">
        <v>4.8</v>
      </c>
      <c r="G13" s="1365">
        <v>2.9</v>
      </c>
      <c r="H13" s="1365">
        <v>2.6</v>
      </c>
    </row>
    <row r="14" spans="1:8">
      <c r="A14" s="1241" t="s">
        <v>251</v>
      </c>
      <c r="B14" s="1365">
        <v>7.4</v>
      </c>
      <c r="C14" s="1365">
        <v>3.5</v>
      </c>
      <c r="D14" s="1365">
        <v>6</v>
      </c>
      <c r="E14" s="1365">
        <v>2.9</v>
      </c>
      <c r="F14" s="1365">
        <v>1.6</v>
      </c>
      <c r="G14" s="1365">
        <v>2.4</v>
      </c>
      <c r="H14" s="1365">
        <v>2.5</v>
      </c>
    </row>
    <row r="15" spans="1:8">
      <c r="A15" s="1241" t="s">
        <v>252</v>
      </c>
      <c r="B15" s="1365">
        <v>17.3</v>
      </c>
      <c r="C15" s="1365">
        <v>11.2</v>
      </c>
      <c r="D15" s="1365">
        <v>17</v>
      </c>
      <c r="E15" s="1365">
        <v>11.2</v>
      </c>
      <c r="F15" s="1365">
        <v>6.9</v>
      </c>
      <c r="G15" s="1365">
        <v>5</v>
      </c>
      <c r="H15" s="1365">
        <v>4.4000000000000004</v>
      </c>
    </row>
    <row r="16" spans="1:8">
      <c r="A16" s="1241" t="s">
        <v>253</v>
      </c>
      <c r="B16" s="1365">
        <v>18.2</v>
      </c>
      <c r="C16" s="1365">
        <v>9.3000000000000007</v>
      </c>
      <c r="D16" s="1365">
        <v>13.1</v>
      </c>
      <c r="E16" s="1365">
        <v>7.8</v>
      </c>
      <c r="F16" s="1365">
        <v>4.4000000000000004</v>
      </c>
      <c r="G16" s="1365">
        <v>3.3</v>
      </c>
      <c r="H16" s="1365">
        <v>3.6</v>
      </c>
    </row>
    <row r="17" spans="1:8">
      <c r="A17" s="1241" t="s">
        <v>254</v>
      </c>
      <c r="B17" s="1365">
        <v>22.2</v>
      </c>
      <c r="C17" s="1365">
        <v>16.600000000000001</v>
      </c>
      <c r="D17" s="1365">
        <v>21.5</v>
      </c>
      <c r="E17" s="1365">
        <v>15</v>
      </c>
      <c r="F17" s="1365">
        <v>8.4</v>
      </c>
      <c r="G17" s="1365">
        <v>5.9</v>
      </c>
      <c r="H17" s="1365">
        <v>6.4</v>
      </c>
    </row>
    <row r="18" spans="1:8">
      <c r="A18" s="1241" t="s">
        <v>315</v>
      </c>
      <c r="B18" s="1365">
        <v>10.9</v>
      </c>
      <c r="C18" s="1365">
        <v>4</v>
      </c>
      <c r="D18" s="1365">
        <v>14.5</v>
      </c>
      <c r="E18" s="1365">
        <v>10.3</v>
      </c>
      <c r="F18" s="1365">
        <v>6.3</v>
      </c>
      <c r="G18" s="1365">
        <v>3.3</v>
      </c>
      <c r="H18" s="1365">
        <v>3.9</v>
      </c>
    </row>
    <row r="19" spans="1:8">
      <c r="A19" s="1241" t="s">
        <v>255</v>
      </c>
      <c r="B19" s="1365">
        <v>18.899999999999999</v>
      </c>
      <c r="C19" s="1365">
        <v>11.2</v>
      </c>
      <c r="D19" s="1365">
        <v>19.2</v>
      </c>
      <c r="E19" s="1365">
        <v>14.6</v>
      </c>
      <c r="F19" s="1365">
        <v>9.6999999999999993</v>
      </c>
      <c r="G19" s="1365">
        <v>5.9</v>
      </c>
      <c r="H19" s="1365">
        <v>5.4</v>
      </c>
    </row>
    <row r="20" spans="1:8">
      <c r="A20" s="1241" t="s">
        <v>256</v>
      </c>
      <c r="B20" s="1365">
        <v>13.6</v>
      </c>
      <c r="C20" s="1365">
        <v>5.0999999999999996</v>
      </c>
      <c r="D20" s="1365">
        <v>4</v>
      </c>
      <c r="E20" s="1365">
        <v>1.8</v>
      </c>
      <c r="F20" s="1365">
        <v>1.3</v>
      </c>
      <c r="G20" s="1365">
        <v>1.9</v>
      </c>
      <c r="H20" s="1365">
        <v>1.8</v>
      </c>
    </row>
    <row r="21" spans="1:8">
      <c r="A21" s="1241" t="s">
        <v>316</v>
      </c>
      <c r="B21" s="1365">
        <v>11.3</v>
      </c>
      <c r="C21" s="1365">
        <v>7.2</v>
      </c>
      <c r="D21" s="1365">
        <v>9.4</v>
      </c>
      <c r="E21" s="1365">
        <v>7.9</v>
      </c>
      <c r="F21" s="1365">
        <v>4.0999999999999996</v>
      </c>
      <c r="G21" s="1365">
        <v>2.4</v>
      </c>
      <c r="H21" s="1365">
        <v>2.2000000000000002</v>
      </c>
    </row>
    <row r="22" spans="1:8">
      <c r="A22" s="1241" t="s">
        <v>257</v>
      </c>
      <c r="B22" s="1365">
        <v>6.2</v>
      </c>
      <c r="C22" s="1365">
        <v>3.8</v>
      </c>
      <c r="D22" s="1365">
        <v>5.9</v>
      </c>
      <c r="E22" s="1365">
        <v>4</v>
      </c>
      <c r="F22" s="1365">
        <v>3.7</v>
      </c>
      <c r="G22" s="1365">
        <v>3.1</v>
      </c>
      <c r="H22" s="1365">
        <v>3.3</v>
      </c>
    </row>
    <row r="23" spans="1:8">
      <c r="A23" s="1816" t="s">
        <v>258</v>
      </c>
      <c r="B23" s="1817"/>
      <c r="C23" s="1817"/>
      <c r="D23" s="1817"/>
      <c r="E23" s="1817"/>
      <c r="F23" s="1817"/>
      <c r="G23" s="1817"/>
      <c r="H23" s="1818"/>
    </row>
    <row r="24" spans="1:8">
      <c r="A24" s="1241" t="s">
        <v>259</v>
      </c>
      <c r="B24" s="1365">
        <v>11.9</v>
      </c>
      <c r="C24" s="1365">
        <v>8.3000000000000007</v>
      </c>
      <c r="D24" s="1365">
        <v>12.9</v>
      </c>
      <c r="E24" s="1365">
        <v>11.3</v>
      </c>
      <c r="F24" s="1365">
        <v>1.9</v>
      </c>
      <c r="G24" s="1365">
        <v>1.5</v>
      </c>
      <c r="H24" s="1365">
        <v>1.1000000000000001</v>
      </c>
    </row>
    <row r="25" spans="1:8">
      <c r="A25" s="1241" t="s">
        <v>260</v>
      </c>
      <c r="B25" s="1365">
        <v>10</v>
      </c>
      <c r="C25" s="1365">
        <v>5.0999999999999996</v>
      </c>
      <c r="D25" s="1365">
        <v>6.8</v>
      </c>
      <c r="E25" s="1365">
        <v>7.6</v>
      </c>
      <c r="F25" s="1365">
        <v>1.5</v>
      </c>
      <c r="G25" s="1365">
        <v>1.5</v>
      </c>
      <c r="H25" s="1365">
        <v>0.9</v>
      </c>
    </row>
    <row r="26" spans="1:8">
      <c r="A26" s="1241" t="s">
        <v>317</v>
      </c>
      <c r="B26" s="1365">
        <v>17.100000000000001</v>
      </c>
      <c r="C26" s="1365">
        <v>8.6999999999999993</v>
      </c>
      <c r="D26" s="1365">
        <v>14.8</v>
      </c>
      <c r="E26" s="1365">
        <v>4.0999999999999996</v>
      </c>
      <c r="F26" s="1365">
        <v>1.7</v>
      </c>
      <c r="G26" s="1365">
        <v>2</v>
      </c>
      <c r="H26" s="1365">
        <v>1.3</v>
      </c>
    </row>
    <row r="27" spans="1:8">
      <c r="A27" s="1241" t="s">
        <v>262</v>
      </c>
      <c r="B27" s="1365">
        <v>7.2</v>
      </c>
      <c r="C27" s="1365">
        <v>3.9</v>
      </c>
      <c r="D27" s="1365">
        <v>5.9</v>
      </c>
      <c r="E27" s="1365">
        <v>7.2</v>
      </c>
      <c r="F27" s="1365">
        <v>3.7</v>
      </c>
      <c r="G27" s="1365">
        <v>3.9</v>
      </c>
      <c r="H27" s="1365">
        <v>2.4</v>
      </c>
    </row>
    <row r="28" spans="1:8">
      <c r="A28" s="1241" t="s">
        <v>318</v>
      </c>
      <c r="B28" s="1365">
        <v>17.899999999999999</v>
      </c>
      <c r="C28" s="1365">
        <v>9.1</v>
      </c>
      <c r="D28" s="1365">
        <v>15.7</v>
      </c>
      <c r="E28" s="1365">
        <v>3.7</v>
      </c>
      <c r="F28" s="1365">
        <v>1.4</v>
      </c>
      <c r="G28" s="1365">
        <v>1.8</v>
      </c>
      <c r="H28" s="1365">
        <v>1.2</v>
      </c>
    </row>
    <row r="29" spans="1:8">
      <c r="A29" s="1241" t="s">
        <v>263</v>
      </c>
      <c r="B29" s="1365">
        <v>16.100000000000001</v>
      </c>
      <c r="C29" s="1365">
        <v>9.8000000000000007</v>
      </c>
      <c r="D29" s="1365">
        <v>14.2</v>
      </c>
      <c r="E29" s="1365">
        <v>11.2</v>
      </c>
      <c r="F29" s="1365">
        <v>2.1</v>
      </c>
      <c r="G29" s="1365">
        <v>1.7</v>
      </c>
      <c r="H29" s="1365">
        <v>1.8</v>
      </c>
    </row>
    <row r="30" spans="1:8">
      <c r="A30" s="1241" t="s">
        <v>264</v>
      </c>
      <c r="B30" s="1365">
        <v>9.5</v>
      </c>
      <c r="C30" s="1365">
        <v>5.0999999999999996</v>
      </c>
      <c r="D30" s="1365">
        <v>8.6999999999999993</v>
      </c>
      <c r="E30" s="1365">
        <v>6.5</v>
      </c>
      <c r="F30" s="1365">
        <v>4.0999999999999996</v>
      </c>
      <c r="G30" s="1365">
        <v>2.6</v>
      </c>
      <c r="H30" s="1365">
        <v>2.4</v>
      </c>
    </row>
    <row r="31" spans="1:8">
      <c r="A31" s="1241" t="s">
        <v>319</v>
      </c>
      <c r="B31" s="1365">
        <v>2.6</v>
      </c>
      <c r="C31" s="1365">
        <v>2</v>
      </c>
      <c r="D31" s="1365">
        <v>3.3</v>
      </c>
      <c r="E31" s="1365">
        <v>1.4</v>
      </c>
      <c r="F31" s="1365">
        <v>0.9</v>
      </c>
      <c r="G31" s="1365">
        <v>1.1000000000000001</v>
      </c>
      <c r="H31" s="1365">
        <v>1.2</v>
      </c>
    </row>
    <row r="32" spans="1:8">
      <c r="A32" s="1241" t="s">
        <v>320</v>
      </c>
      <c r="B32" s="1365">
        <v>7.2</v>
      </c>
      <c r="C32" s="1365">
        <v>2.2999999999999998</v>
      </c>
      <c r="D32" s="1365">
        <v>8.5</v>
      </c>
      <c r="E32" s="1365">
        <v>2.2000000000000002</v>
      </c>
      <c r="F32" s="1365">
        <v>0.6</v>
      </c>
      <c r="G32" s="1365">
        <v>0.4</v>
      </c>
      <c r="H32" s="1365">
        <v>0.5</v>
      </c>
    </row>
    <row r="33" spans="1:8">
      <c r="A33" s="1241" t="s">
        <v>266</v>
      </c>
      <c r="B33" s="1365">
        <v>12.1</v>
      </c>
      <c r="C33" s="1365">
        <v>7.6</v>
      </c>
      <c r="D33" s="1365">
        <v>12.3</v>
      </c>
      <c r="E33" s="1365">
        <v>8.8000000000000007</v>
      </c>
      <c r="F33" s="1365">
        <v>5.0999999999999996</v>
      </c>
      <c r="G33" s="1365">
        <v>4</v>
      </c>
      <c r="H33" s="1365">
        <v>3</v>
      </c>
    </row>
    <row r="34" spans="1:8">
      <c r="A34" s="1241" t="s">
        <v>321</v>
      </c>
      <c r="B34" s="1365">
        <v>15.2</v>
      </c>
      <c r="C34" s="1365">
        <v>12.9</v>
      </c>
      <c r="D34" s="1365">
        <v>23.3</v>
      </c>
      <c r="E34" s="1365">
        <v>17.899999999999999</v>
      </c>
      <c r="F34" s="1365">
        <v>10.199999999999999</v>
      </c>
      <c r="G34" s="1365">
        <v>6.6</v>
      </c>
      <c r="H34" s="1365">
        <v>6.1</v>
      </c>
    </row>
    <row r="35" spans="1:8">
      <c r="A35" s="1241" t="s">
        <v>267</v>
      </c>
      <c r="B35" s="1365">
        <v>2.7</v>
      </c>
      <c r="C35" s="1365">
        <v>1.9</v>
      </c>
      <c r="D35" s="1365">
        <v>4.8</v>
      </c>
      <c r="E35" s="1365">
        <v>1.9</v>
      </c>
      <c r="F35" s="1365">
        <v>1.5</v>
      </c>
      <c r="G35" s="1365">
        <v>1.4</v>
      </c>
      <c r="H35" s="1365">
        <v>1.2</v>
      </c>
    </row>
    <row r="36" spans="1:8">
      <c r="A36" s="1816" t="s">
        <v>268</v>
      </c>
      <c r="B36" s="1817"/>
      <c r="C36" s="1817"/>
      <c r="D36" s="1817"/>
      <c r="E36" s="1817"/>
      <c r="F36" s="1817"/>
      <c r="G36" s="1817"/>
      <c r="H36" s="1818"/>
    </row>
    <row r="37" spans="1:8">
      <c r="A37" s="1241" t="s">
        <v>382</v>
      </c>
      <c r="B37" s="1365">
        <v>19.5</v>
      </c>
      <c r="C37" s="1365">
        <v>10.1</v>
      </c>
      <c r="D37" s="1365">
        <v>16.3</v>
      </c>
      <c r="E37" s="1365">
        <v>13.2</v>
      </c>
      <c r="F37" s="1365">
        <v>6.6</v>
      </c>
      <c r="G37" s="1365">
        <v>6</v>
      </c>
      <c r="H37" s="1365">
        <v>4.7</v>
      </c>
    </row>
    <row r="38" spans="1:8">
      <c r="A38" s="1241" t="s">
        <v>269</v>
      </c>
      <c r="B38" s="1365">
        <v>30.2</v>
      </c>
      <c r="C38" s="1365">
        <v>22.6</v>
      </c>
      <c r="D38" s="1365">
        <v>26.9</v>
      </c>
      <c r="E38" s="1365">
        <v>13.9</v>
      </c>
      <c r="F38" s="1365">
        <v>6.4</v>
      </c>
      <c r="G38" s="1365">
        <v>5.8</v>
      </c>
      <c r="H38" s="1365">
        <v>4.5999999999999996</v>
      </c>
    </row>
    <row r="39" spans="1:8">
      <c r="A39" s="1241" t="s">
        <v>270</v>
      </c>
      <c r="B39" s="1366" t="s">
        <v>36</v>
      </c>
      <c r="C39" s="1366" t="s">
        <v>36</v>
      </c>
      <c r="D39" s="1365">
        <v>11.7</v>
      </c>
      <c r="E39" s="1365">
        <v>10</v>
      </c>
      <c r="F39" s="1365">
        <v>5.3</v>
      </c>
      <c r="G39" s="1365">
        <v>5.2</v>
      </c>
      <c r="H39" s="1365">
        <v>5.5</v>
      </c>
    </row>
    <row r="40" spans="1:8">
      <c r="A40" s="1241" t="s">
        <v>271</v>
      </c>
      <c r="B40" s="1365">
        <v>11.8</v>
      </c>
      <c r="C40" s="1365">
        <v>7.9</v>
      </c>
      <c r="D40" s="1365">
        <v>11.4</v>
      </c>
      <c r="E40" s="1365">
        <v>7.3</v>
      </c>
      <c r="F40" s="1365">
        <v>4.5</v>
      </c>
      <c r="G40" s="1365">
        <v>3.1</v>
      </c>
      <c r="H40" s="1365">
        <v>2.6</v>
      </c>
    </row>
    <row r="41" spans="1:8">
      <c r="A41" s="1241" t="s">
        <v>272</v>
      </c>
      <c r="B41" s="1365">
        <v>20.3</v>
      </c>
      <c r="C41" s="1365">
        <v>13.4</v>
      </c>
      <c r="D41" s="1365">
        <v>15</v>
      </c>
      <c r="E41" s="1365">
        <v>14.7</v>
      </c>
      <c r="F41" s="1365">
        <v>8</v>
      </c>
      <c r="G41" s="1365">
        <v>4.8</v>
      </c>
      <c r="H41" s="1365">
        <v>5.5</v>
      </c>
    </row>
    <row r="42" spans="1:8">
      <c r="A42" s="1241" t="s">
        <v>273</v>
      </c>
      <c r="B42" s="1365">
        <v>19.2</v>
      </c>
      <c r="C42" s="1365">
        <v>11.2</v>
      </c>
      <c r="D42" s="1365">
        <v>12.5</v>
      </c>
      <c r="E42" s="1365">
        <v>9.4</v>
      </c>
      <c r="F42" s="1365">
        <v>5.0999999999999996</v>
      </c>
      <c r="G42" s="1365">
        <v>4.0999999999999996</v>
      </c>
      <c r="H42" s="1365">
        <v>3.1</v>
      </c>
    </row>
    <row r="43" spans="1:8">
      <c r="A43" s="1241" t="s">
        <v>323</v>
      </c>
      <c r="B43" s="1365">
        <v>16</v>
      </c>
      <c r="C43" s="1365">
        <v>12.4</v>
      </c>
      <c r="D43" s="1365">
        <v>17.100000000000001</v>
      </c>
      <c r="E43" s="1365">
        <v>12.8</v>
      </c>
      <c r="F43" s="1365">
        <v>6.1</v>
      </c>
      <c r="G43" s="1365">
        <v>5</v>
      </c>
      <c r="H43" s="1365">
        <v>4</v>
      </c>
    </row>
    <row r="44" spans="1:8">
      <c r="A44" s="1241" t="s">
        <v>274</v>
      </c>
      <c r="B44" s="1366" t="s">
        <v>36</v>
      </c>
      <c r="C44" s="1366" t="s">
        <v>36</v>
      </c>
      <c r="D44" s="1365">
        <v>17.7</v>
      </c>
      <c r="E44" s="1365">
        <v>7.4</v>
      </c>
      <c r="F44" s="1365">
        <v>4.5</v>
      </c>
      <c r="G44" s="1365">
        <v>3.2</v>
      </c>
      <c r="H44" s="1365">
        <v>3.1</v>
      </c>
    </row>
    <row r="45" spans="1:8">
      <c r="A45" s="1816" t="s">
        <v>275</v>
      </c>
      <c r="B45" s="1817"/>
      <c r="C45" s="1817"/>
      <c r="D45" s="1817"/>
      <c r="E45" s="1817"/>
      <c r="F45" s="1817"/>
      <c r="G45" s="1817"/>
      <c r="H45" s="1818"/>
    </row>
    <row r="46" spans="1:8">
      <c r="A46" s="1241" t="s">
        <v>276</v>
      </c>
      <c r="B46" s="1365">
        <v>30.4</v>
      </c>
      <c r="C46" s="1365">
        <v>23.8</v>
      </c>
      <c r="D46" s="1365">
        <v>29.3</v>
      </c>
      <c r="E46" s="1365">
        <v>23.1</v>
      </c>
      <c r="F46" s="1365">
        <v>13.1</v>
      </c>
      <c r="G46" s="1365">
        <v>11.8</v>
      </c>
      <c r="H46" s="1365">
        <v>12.5</v>
      </c>
    </row>
    <row r="47" spans="1:8">
      <c r="A47" s="1241" t="s">
        <v>277</v>
      </c>
      <c r="B47" s="1365">
        <v>14.6</v>
      </c>
      <c r="C47" s="1365">
        <v>7.5</v>
      </c>
      <c r="D47" s="1365">
        <v>15.4</v>
      </c>
      <c r="E47" s="1365">
        <v>13.7</v>
      </c>
      <c r="F47" s="1365">
        <v>11.3</v>
      </c>
      <c r="G47" s="1365">
        <v>7.7</v>
      </c>
      <c r="H47" s="1365">
        <v>10.7</v>
      </c>
    </row>
    <row r="48" spans="1:8">
      <c r="A48" s="1241" t="s">
        <v>324</v>
      </c>
      <c r="B48" s="1365">
        <v>18.899999999999999</v>
      </c>
      <c r="C48" s="1365">
        <v>16.100000000000001</v>
      </c>
      <c r="D48" s="1365">
        <v>18.5</v>
      </c>
      <c r="E48" s="1365">
        <v>23.7</v>
      </c>
      <c r="F48" s="1365">
        <v>15.7</v>
      </c>
      <c r="G48" s="1365">
        <v>9.6</v>
      </c>
      <c r="H48" s="1365">
        <v>12.6</v>
      </c>
    </row>
    <row r="49" spans="1:8">
      <c r="A49" s="1241" t="s">
        <v>325</v>
      </c>
      <c r="B49" s="1365">
        <v>25.9</v>
      </c>
      <c r="C49" s="1365">
        <v>16.600000000000001</v>
      </c>
      <c r="D49" s="1365">
        <v>22.2</v>
      </c>
      <c r="E49" s="1365">
        <v>18.8</v>
      </c>
      <c r="F49" s="1365">
        <v>9</v>
      </c>
      <c r="G49" s="1365">
        <v>8.9</v>
      </c>
      <c r="H49" s="1365">
        <v>9.6999999999999993</v>
      </c>
    </row>
    <row r="50" spans="1:8">
      <c r="A50" s="1241" t="s">
        <v>346</v>
      </c>
      <c r="B50" s="1365">
        <v>25</v>
      </c>
      <c r="C50" s="1365">
        <v>16.399999999999999</v>
      </c>
      <c r="D50" s="1365">
        <v>19.899999999999999</v>
      </c>
      <c r="E50" s="1365">
        <v>18.3</v>
      </c>
      <c r="F50" s="1365">
        <v>10.4</v>
      </c>
      <c r="G50" s="1365">
        <v>9.3000000000000007</v>
      </c>
      <c r="H50" s="1365">
        <v>10.7</v>
      </c>
    </row>
    <row r="51" spans="1:8">
      <c r="A51" s="1241" t="s">
        <v>280</v>
      </c>
      <c r="B51" s="1365">
        <v>36.6</v>
      </c>
      <c r="C51" s="1365">
        <v>29.3</v>
      </c>
      <c r="D51" s="1365">
        <v>17.7</v>
      </c>
      <c r="E51" s="1365">
        <v>21.6</v>
      </c>
      <c r="F51" s="1365">
        <v>11.5</v>
      </c>
      <c r="G51" s="1365">
        <v>6.7</v>
      </c>
      <c r="H51" s="1365">
        <v>12.5</v>
      </c>
    </row>
    <row r="52" spans="1:8">
      <c r="A52" s="1241" t="s">
        <v>281</v>
      </c>
      <c r="B52" s="1365">
        <v>22.6</v>
      </c>
      <c r="C52" s="1365">
        <v>12.6</v>
      </c>
      <c r="D52" s="1365">
        <v>13.9</v>
      </c>
      <c r="E52" s="1365">
        <v>9.6</v>
      </c>
      <c r="F52" s="1365">
        <v>5.7</v>
      </c>
      <c r="G52" s="1365">
        <v>4.7</v>
      </c>
      <c r="H52" s="1365">
        <v>4</v>
      </c>
    </row>
    <row r="53" spans="1:8">
      <c r="A53" s="1816" t="s">
        <v>282</v>
      </c>
      <c r="B53" s="1817"/>
      <c r="C53" s="1817"/>
      <c r="D53" s="1817"/>
      <c r="E53" s="1817"/>
      <c r="F53" s="1817"/>
      <c r="G53" s="1817"/>
      <c r="H53" s="1818"/>
    </row>
    <row r="54" spans="1:8">
      <c r="A54" s="1241" t="s">
        <v>283</v>
      </c>
      <c r="B54" s="1365">
        <v>12.2</v>
      </c>
      <c r="C54" s="1365">
        <v>6.6</v>
      </c>
      <c r="D54" s="1365">
        <v>10.1</v>
      </c>
      <c r="E54" s="1365">
        <v>6.7</v>
      </c>
      <c r="F54" s="1365">
        <v>1.2</v>
      </c>
      <c r="G54" s="1365">
        <v>0.8</v>
      </c>
      <c r="H54" s="1365">
        <v>0.8</v>
      </c>
    </row>
    <row r="55" spans="1:8">
      <c r="A55" s="1241" t="s">
        <v>326</v>
      </c>
      <c r="B55" s="1365">
        <v>21.1</v>
      </c>
      <c r="C55" s="1365">
        <v>9.6999999999999993</v>
      </c>
      <c r="D55" s="1365">
        <v>20</v>
      </c>
      <c r="E55" s="1365">
        <v>12.9</v>
      </c>
      <c r="F55" s="1365">
        <v>7.4</v>
      </c>
      <c r="G55" s="1365">
        <v>4.5</v>
      </c>
      <c r="H55" s="1365">
        <v>4.9000000000000004</v>
      </c>
    </row>
    <row r="56" spans="1:8">
      <c r="A56" s="1241" t="s">
        <v>284</v>
      </c>
      <c r="B56" s="1365">
        <v>20</v>
      </c>
      <c r="C56" s="1365">
        <v>10.5</v>
      </c>
      <c r="D56" s="1365">
        <v>14.4</v>
      </c>
      <c r="E56" s="1365">
        <v>6.8</v>
      </c>
      <c r="F56" s="1365">
        <v>4.0999999999999996</v>
      </c>
      <c r="G56" s="1365">
        <v>3.3</v>
      </c>
      <c r="H56" s="1365">
        <v>3.3</v>
      </c>
    </row>
    <row r="57" spans="1:8">
      <c r="A57" s="1241" t="s">
        <v>648</v>
      </c>
      <c r="B57" s="1365">
        <v>10.9</v>
      </c>
      <c r="C57" s="1365">
        <v>5.7</v>
      </c>
      <c r="D57" s="1365">
        <v>6.6</v>
      </c>
      <c r="E57" s="1365">
        <v>4.2</v>
      </c>
      <c r="F57" s="1365">
        <v>2.2999999999999998</v>
      </c>
      <c r="G57" s="1365">
        <v>1.1000000000000001</v>
      </c>
      <c r="H57" s="1365">
        <v>1</v>
      </c>
    </row>
    <row r="58" spans="1:8">
      <c r="A58" s="1241" t="s">
        <v>285</v>
      </c>
      <c r="B58" s="1365">
        <v>15.4</v>
      </c>
      <c r="C58" s="1365">
        <v>9.6999999999999993</v>
      </c>
      <c r="D58" s="1365">
        <v>11.1</v>
      </c>
      <c r="E58" s="1365">
        <v>5.4</v>
      </c>
      <c r="F58" s="1365">
        <v>1.7</v>
      </c>
      <c r="G58" s="1365">
        <v>2</v>
      </c>
      <c r="H58" s="1365">
        <v>1.7</v>
      </c>
    </row>
    <row r="59" spans="1:8">
      <c r="A59" s="1241" t="s">
        <v>649</v>
      </c>
      <c r="B59" s="1365">
        <v>17.600000000000001</v>
      </c>
      <c r="C59" s="1365">
        <v>7.4</v>
      </c>
      <c r="D59" s="1365">
        <v>13.6</v>
      </c>
      <c r="E59" s="1365">
        <v>8.1</v>
      </c>
      <c r="F59" s="1365">
        <v>5</v>
      </c>
      <c r="G59" s="1365">
        <v>3.2</v>
      </c>
      <c r="H59" s="1365">
        <v>3.4</v>
      </c>
    </row>
    <row r="60" spans="1:8">
      <c r="A60" s="1241" t="s">
        <v>286</v>
      </c>
      <c r="B60" s="1365">
        <v>14.5</v>
      </c>
      <c r="C60" s="1365">
        <v>7.2</v>
      </c>
      <c r="D60" s="1365">
        <v>8.6</v>
      </c>
      <c r="E60" s="1365">
        <v>5.5</v>
      </c>
      <c r="F60" s="1365">
        <v>2</v>
      </c>
      <c r="G60" s="1365">
        <v>2.2999999999999998</v>
      </c>
      <c r="H60" s="1365">
        <v>1.8</v>
      </c>
    </row>
    <row r="61" spans="1:8">
      <c r="A61" s="1241" t="s">
        <v>287</v>
      </c>
      <c r="B61" s="1365">
        <v>20</v>
      </c>
      <c r="C61" s="1365">
        <v>12.5</v>
      </c>
      <c r="D61" s="1365">
        <v>17.3</v>
      </c>
      <c r="E61" s="1365">
        <v>11.4</v>
      </c>
      <c r="F61" s="1365">
        <v>4.8</v>
      </c>
      <c r="G61" s="1365">
        <v>3.3</v>
      </c>
      <c r="H61" s="1365">
        <v>2.8</v>
      </c>
    </row>
    <row r="62" spans="1:8">
      <c r="A62" s="1241" t="s">
        <v>327</v>
      </c>
      <c r="B62" s="1365">
        <v>14.9</v>
      </c>
      <c r="C62" s="1365">
        <v>9.5</v>
      </c>
      <c r="D62" s="1365">
        <v>11.7</v>
      </c>
      <c r="E62" s="1365">
        <v>6.3</v>
      </c>
      <c r="F62" s="1365">
        <v>3.5</v>
      </c>
      <c r="G62" s="1365">
        <v>2.8</v>
      </c>
      <c r="H62" s="1365">
        <v>2.4</v>
      </c>
    </row>
    <row r="63" spans="1:8">
      <c r="A63" s="1241" t="s">
        <v>288</v>
      </c>
      <c r="B63" s="1365">
        <v>19.2</v>
      </c>
      <c r="C63" s="1365">
        <v>10</v>
      </c>
      <c r="D63" s="1365">
        <v>13.9</v>
      </c>
      <c r="E63" s="1365">
        <v>9.1999999999999993</v>
      </c>
      <c r="F63" s="1365">
        <v>3.3</v>
      </c>
      <c r="G63" s="1365">
        <v>2.1</v>
      </c>
      <c r="H63" s="1365">
        <v>1.7</v>
      </c>
    </row>
    <row r="64" spans="1:8">
      <c r="A64" s="1241" t="s">
        <v>328</v>
      </c>
      <c r="B64" s="1365">
        <v>18.399999999999999</v>
      </c>
      <c r="C64" s="1365">
        <v>9.1</v>
      </c>
      <c r="D64" s="1365">
        <v>10.199999999999999</v>
      </c>
      <c r="E64" s="1365">
        <v>8.6</v>
      </c>
      <c r="F64" s="1365">
        <v>4.0999999999999996</v>
      </c>
      <c r="G64" s="1365">
        <v>3.5</v>
      </c>
      <c r="H64" s="1365">
        <v>4.0999999999999996</v>
      </c>
    </row>
    <row r="65" spans="1:8">
      <c r="A65" s="1241" t="s">
        <v>289</v>
      </c>
      <c r="B65" s="1365">
        <v>15.1</v>
      </c>
      <c r="C65" s="1365">
        <v>8</v>
      </c>
      <c r="D65" s="1365">
        <v>8.5</v>
      </c>
      <c r="E65" s="1365">
        <v>9.5</v>
      </c>
      <c r="F65" s="1365">
        <v>4.5999999999999996</v>
      </c>
      <c r="G65" s="1365">
        <v>2.7</v>
      </c>
      <c r="H65" s="1365">
        <v>2.4</v>
      </c>
    </row>
    <row r="66" spans="1:8">
      <c r="A66" s="1241" t="s">
        <v>290</v>
      </c>
      <c r="B66" s="1365">
        <v>17.5</v>
      </c>
      <c r="C66" s="1365">
        <v>9.3000000000000007</v>
      </c>
      <c r="D66" s="1365">
        <v>14.5</v>
      </c>
      <c r="E66" s="1365">
        <v>10.3</v>
      </c>
      <c r="F66" s="1365">
        <v>6.3</v>
      </c>
      <c r="G66" s="1365">
        <v>4.5</v>
      </c>
      <c r="H66" s="1365">
        <v>4</v>
      </c>
    </row>
    <row r="67" spans="1:8">
      <c r="A67" s="1241" t="s">
        <v>291</v>
      </c>
      <c r="B67" s="1365">
        <v>14.8</v>
      </c>
      <c r="C67" s="1365">
        <v>11.9</v>
      </c>
      <c r="D67" s="1365">
        <v>15.9</v>
      </c>
      <c r="E67" s="1365">
        <v>12.1</v>
      </c>
      <c r="F67" s="1365">
        <v>5.3</v>
      </c>
      <c r="G67" s="1365">
        <v>5.0999999999999996</v>
      </c>
      <c r="H67" s="1365">
        <v>4.4000000000000004</v>
      </c>
    </row>
    <row r="68" spans="1:8">
      <c r="A68" s="1816" t="s">
        <v>292</v>
      </c>
      <c r="B68" s="1817"/>
      <c r="C68" s="1817"/>
      <c r="D68" s="1817"/>
      <c r="E68" s="1817"/>
      <c r="F68" s="1817"/>
      <c r="G68" s="1817"/>
      <c r="H68" s="1818"/>
    </row>
    <row r="69" spans="1:8">
      <c r="A69" s="1241" t="s">
        <v>293</v>
      </c>
      <c r="B69" s="1365">
        <v>22.3</v>
      </c>
      <c r="C69" s="1365">
        <v>12.8</v>
      </c>
      <c r="D69" s="1365">
        <v>23</v>
      </c>
      <c r="E69" s="1365">
        <v>16</v>
      </c>
      <c r="F69" s="1365">
        <v>3.4</v>
      </c>
      <c r="G69" s="1365">
        <v>3.6</v>
      </c>
      <c r="H69" s="1365">
        <v>4.2</v>
      </c>
    </row>
    <row r="70" spans="1:8">
      <c r="A70" s="1241" t="s">
        <v>294</v>
      </c>
      <c r="B70" s="1365">
        <v>10.6</v>
      </c>
      <c r="C70" s="1365">
        <v>7.4</v>
      </c>
      <c r="D70" s="1365">
        <v>6.2</v>
      </c>
      <c r="E70" s="1365">
        <v>5.8</v>
      </c>
      <c r="F70" s="1365">
        <v>1.3</v>
      </c>
      <c r="G70" s="1365">
        <v>1.3</v>
      </c>
      <c r="H70" s="1365">
        <v>1.1000000000000001</v>
      </c>
    </row>
    <row r="71" spans="1:8">
      <c r="A71" s="1241" t="s">
        <v>329</v>
      </c>
      <c r="B71" s="1365">
        <v>3.8</v>
      </c>
      <c r="C71" s="1365">
        <v>2.4</v>
      </c>
      <c r="D71" s="1365">
        <v>3.5</v>
      </c>
      <c r="E71" s="1365">
        <v>2.5</v>
      </c>
      <c r="F71" s="1365">
        <v>1.1000000000000001</v>
      </c>
      <c r="G71" s="1365">
        <v>1.4</v>
      </c>
      <c r="H71" s="1365">
        <v>0.7</v>
      </c>
    </row>
    <row r="72" spans="1:8" ht="26.5">
      <c r="A72" s="1241" t="s">
        <v>380</v>
      </c>
      <c r="B72" s="1365">
        <v>2.2999999999999998</v>
      </c>
      <c r="C72" s="1365">
        <v>1.7</v>
      </c>
      <c r="D72" s="1365">
        <v>2.8</v>
      </c>
      <c r="E72" s="1365">
        <v>1.7</v>
      </c>
      <c r="F72" s="1365">
        <v>0.7</v>
      </c>
      <c r="G72" s="1365">
        <v>1.5</v>
      </c>
      <c r="H72" s="1365">
        <v>0.6</v>
      </c>
    </row>
    <row r="73" spans="1:8">
      <c r="A73" s="1241" t="s">
        <v>296</v>
      </c>
      <c r="B73" s="1365">
        <v>2.6</v>
      </c>
      <c r="C73" s="1365">
        <v>1.6</v>
      </c>
      <c r="D73" s="1365">
        <v>2.2999999999999998</v>
      </c>
      <c r="E73" s="1365">
        <v>2.1</v>
      </c>
      <c r="F73" s="1365">
        <v>1</v>
      </c>
      <c r="G73" s="1365">
        <v>1.1000000000000001</v>
      </c>
      <c r="H73" s="1365">
        <v>0.5</v>
      </c>
    </row>
    <row r="74" spans="1:8">
      <c r="A74" s="1241" t="s">
        <v>330</v>
      </c>
      <c r="B74" s="1365">
        <v>8.1</v>
      </c>
      <c r="C74" s="1365">
        <v>4.4000000000000004</v>
      </c>
      <c r="D74" s="1365">
        <v>6.2</v>
      </c>
      <c r="E74" s="1365">
        <v>4.3</v>
      </c>
      <c r="F74" s="1365">
        <v>2</v>
      </c>
      <c r="G74" s="1365">
        <v>1.5</v>
      </c>
      <c r="H74" s="1365">
        <v>0.9</v>
      </c>
    </row>
    <row r="75" spans="1:8">
      <c r="A75" s="1241" t="s">
        <v>297</v>
      </c>
      <c r="B75" s="1365">
        <v>14.6</v>
      </c>
      <c r="C75" s="1365">
        <v>10.8</v>
      </c>
      <c r="D75" s="1365">
        <v>12.6</v>
      </c>
      <c r="E75" s="1365">
        <v>7.2</v>
      </c>
      <c r="F75" s="1365">
        <v>1.9</v>
      </c>
      <c r="G75" s="1365">
        <v>1.7</v>
      </c>
      <c r="H75" s="1365">
        <v>1.3</v>
      </c>
    </row>
    <row r="76" spans="1:8">
      <c r="A76" s="1816" t="s">
        <v>331</v>
      </c>
      <c r="B76" s="1817"/>
      <c r="C76" s="1817"/>
      <c r="D76" s="1817"/>
      <c r="E76" s="1817"/>
      <c r="F76" s="1817"/>
      <c r="G76" s="1817"/>
      <c r="H76" s="1818"/>
    </row>
    <row r="77" spans="1:8">
      <c r="A77" s="1241" t="s">
        <v>298</v>
      </c>
      <c r="B77" s="1365">
        <v>23.4</v>
      </c>
      <c r="C77" s="1365">
        <v>16.3</v>
      </c>
      <c r="D77" s="1365">
        <v>18.7</v>
      </c>
      <c r="E77" s="1365">
        <v>13.8</v>
      </c>
      <c r="F77" s="1365">
        <v>3.4</v>
      </c>
      <c r="G77" s="1365">
        <v>3.2</v>
      </c>
      <c r="H77" s="1365">
        <v>2.5</v>
      </c>
    </row>
    <row r="78" spans="1:8">
      <c r="A78" s="1241" t="s">
        <v>300</v>
      </c>
      <c r="B78" s="1365">
        <v>19.399999999999999</v>
      </c>
      <c r="C78" s="1365">
        <v>13.3</v>
      </c>
      <c r="D78" s="1365">
        <v>21.1</v>
      </c>
      <c r="E78" s="1365">
        <v>12.7</v>
      </c>
      <c r="F78" s="1365">
        <v>2</v>
      </c>
      <c r="G78" s="1365">
        <v>1.4</v>
      </c>
      <c r="H78" s="1365">
        <v>1.8</v>
      </c>
    </row>
    <row r="79" spans="1:8">
      <c r="A79" s="1241" t="s">
        <v>301</v>
      </c>
      <c r="B79" s="1365">
        <v>15.1</v>
      </c>
      <c r="C79" s="1365">
        <v>6.4</v>
      </c>
      <c r="D79" s="1365">
        <v>6.9</v>
      </c>
      <c r="E79" s="1365">
        <v>2.5</v>
      </c>
      <c r="F79" s="1365">
        <v>3</v>
      </c>
      <c r="G79" s="1365">
        <v>1</v>
      </c>
      <c r="H79" s="1365">
        <v>1.9</v>
      </c>
    </row>
    <row r="80" spans="1:8">
      <c r="A80" s="1241" t="s">
        <v>302</v>
      </c>
      <c r="B80" s="1365">
        <v>27</v>
      </c>
      <c r="C80" s="1365">
        <v>17.600000000000001</v>
      </c>
      <c r="D80" s="1365">
        <v>23</v>
      </c>
      <c r="E80" s="1365">
        <v>15</v>
      </c>
      <c r="F80" s="1365">
        <v>2.1</v>
      </c>
      <c r="G80" s="1365">
        <v>2.2999999999999998</v>
      </c>
      <c r="H80" s="1365">
        <v>2.4</v>
      </c>
    </row>
    <row r="81" spans="1:8">
      <c r="A81" s="1241" t="s">
        <v>332</v>
      </c>
      <c r="B81" s="1365">
        <v>14.3</v>
      </c>
      <c r="C81" s="1365">
        <v>10.9</v>
      </c>
      <c r="D81" s="1365">
        <v>12.3</v>
      </c>
      <c r="E81" s="1365">
        <v>9</v>
      </c>
      <c r="F81" s="1365">
        <v>2.4</v>
      </c>
      <c r="G81" s="1365">
        <v>1.4</v>
      </c>
      <c r="H81" s="1365">
        <v>1.1000000000000001</v>
      </c>
    </row>
    <row r="82" spans="1:8">
      <c r="A82" s="1241" t="s">
        <v>304</v>
      </c>
      <c r="B82" s="1365">
        <v>15.1</v>
      </c>
      <c r="C82" s="1365">
        <v>5</v>
      </c>
      <c r="D82" s="1365">
        <v>9.5</v>
      </c>
      <c r="E82" s="1365">
        <v>4.5999999999999996</v>
      </c>
      <c r="F82" s="1365">
        <v>1</v>
      </c>
      <c r="G82" s="1365">
        <v>0.7</v>
      </c>
      <c r="H82" s="1365">
        <v>0.8</v>
      </c>
    </row>
    <row r="83" spans="1:8">
      <c r="A83" s="1241" t="s">
        <v>650</v>
      </c>
      <c r="B83" s="1365">
        <v>7.3</v>
      </c>
      <c r="C83" s="1365">
        <v>4.7</v>
      </c>
      <c r="D83" s="1365">
        <v>7.2</v>
      </c>
      <c r="E83" s="1365">
        <v>5.5</v>
      </c>
      <c r="F83" s="1365">
        <v>1</v>
      </c>
      <c r="G83" s="1365">
        <v>1</v>
      </c>
      <c r="H83" s="1365">
        <v>0.8</v>
      </c>
    </row>
    <row r="84" spans="1:8">
      <c r="A84" s="1241" t="s">
        <v>305</v>
      </c>
      <c r="B84" s="1365">
        <v>14.3</v>
      </c>
      <c r="C84" s="1365">
        <v>4.5</v>
      </c>
      <c r="D84" s="1365">
        <v>12</v>
      </c>
      <c r="E84" s="1365">
        <v>9</v>
      </c>
      <c r="F84" s="1365">
        <v>2.2000000000000002</v>
      </c>
      <c r="G84" s="1365">
        <v>1.6</v>
      </c>
      <c r="H84" s="1365">
        <v>1.1000000000000001</v>
      </c>
    </row>
    <row r="85" spans="1:8">
      <c r="A85" s="1241" t="s">
        <v>306</v>
      </c>
      <c r="B85" s="1365">
        <v>13.9</v>
      </c>
      <c r="C85" s="1365">
        <v>10.199999999999999</v>
      </c>
      <c r="D85" s="1365">
        <v>13.9</v>
      </c>
      <c r="E85" s="1365">
        <v>8.6999999999999993</v>
      </c>
      <c r="F85" s="1365">
        <v>2</v>
      </c>
      <c r="G85" s="1365">
        <v>2.1</v>
      </c>
      <c r="H85" s="1365">
        <v>2.2000000000000002</v>
      </c>
    </row>
    <row r="86" spans="1:8">
      <c r="A86" s="1241" t="s">
        <v>307</v>
      </c>
      <c r="B86" s="1365">
        <v>13</v>
      </c>
      <c r="C86" s="1365">
        <v>7</v>
      </c>
      <c r="D86" s="1365">
        <v>10.7</v>
      </c>
      <c r="E86" s="1365">
        <v>5.9</v>
      </c>
      <c r="F86" s="1365">
        <v>2.6</v>
      </c>
      <c r="G86" s="1365">
        <v>2.2000000000000002</v>
      </c>
      <c r="H86" s="1365">
        <v>1.9</v>
      </c>
    </row>
    <row r="87" spans="1:8">
      <c r="A87" s="1816" t="s">
        <v>333</v>
      </c>
      <c r="B87" s="1817"/>
      <c r="C87" s="1817"/>
      <c r="D87" s="1817"/>
      <c r="E87" s="1817"/>
      <c r="F87" s="1817"/>
      <c r="G87" s="1817"/>
      <c r="H87" s="1818"/>
    </row>
    <row r="88" spans="1:8">
      <c r="A88" s="1241" t="s">
        <v>299</v>
      </c>
      <c r="B88" s="1365">
        <v>10.6</v>
      </c>
      <c r="C88" s="1365">
        <v>6.7</v>
      </c>
      <c r="D88" s="1365">
        <v>9.1</v>
      </c>
      <c r="E88" s="1365">
        <v>2.6</v>
      </c>
      <c r="F88" s="1365">
        <v>2.2000000000000002</v>
      </c>
      <c r="G88" s="1365">
        <v>2.6</v>
      </c>
      <c r="H88" s="1366">
        <v>2.2000000000000002</v>
      </c>
    </row>
    <row r="89" spans="1:8">
      <c r="A89" s="1241" t="s">
        <v>308</v>
      </c>
      <c r="B89" s="1365">
        <v>13.9</v>
      </c>
      <c r="C89" s="1365">
        <v>9.3000000000000007</v>
      </c>
      <c r="D89" s="1365">
        <v>8.6999999999999993</v>
      </c>
      <c r="E89" s="1365">
        <v>7.6</v>
      </c>
      <c r="F89" s="1365">
        <v>2</v>
      </c>
      <c r="G89" s="1365">
        <v>2.9</v>
      </c>
      <c r="H89" s="1366">
        <v>0.8</v>
      </c>
    </row>
    <row r="90" spans="1:8">
      <c r="A90" s="1241" t="s">
        <v>303</v>
      </c>
      <c r="B90" s="1365">
        <v>20.3</v>
      </c>
      <c r="C90" s="1365">
        <v>13.2</v>
      </c>
      <c r="D90" s="1365">
        <v>16.3</v>
      </c>
      <c r="E90" s="1365">
        <v>14.2</v>
      </c>
      <c r="F90" s="1365">
        <v>2.6</v>
      </c>
      <c r="G90" s="1365">
        <v>1.7</v>
      </c>
      <c r="H90" s="1366">
        <v>2.9</v>
      </c>
    </row>
    <row r="91" spans="1:8">
      <c r="A91" s="1241" t="s">
        <v>334</v>
      </c>
      <c r="B91" s="1365">
        <v>10.8</v>
      </c>
      <c r="C91" s="1365">
        <v>4.8</v>
      </c>
      <c r="D91" s="1365">
        <v>8.3000000000000007</v>
      </c>
      <c r="E91" s="1365">
        <v>8.5</v>
      </c>
      <c r="F91" s="1365">
        <v>0.7</v>
      </c>
      <c r="G91" s="1366" t="s">
        <v>36</v>
      </c>
      <c r="H91" s="1366" t="s">
        <v>36</v>
      </c>
    </row>
    <row r="92" spans="1:8">
      <c r="A92" s="1241" t="s">
        <v>309</v>
      </c>
      <c r="B92" s="1365">
        <v>12.2</v>
      </c>
      <c r="C92" s="1365">
        <v>9.9</v>
      </c>
      <c r="D92" s="1365">
        <v>14.8</v>
      </c>
      <c r="E92" s="1365">
        <v>8.9</v>
      </c>
      <c r="F92" s="1365">
        <v>1.9</v>
      </c>
      <c r="G92" s="1365">
        <v>1.9</v>
      </c>
      <c r="H92" s="1366">
        <v>1.9</v>
      </c>
    </row>
    <row r="93" spans="1:8">
      <c r="A93" s="1241" t="s">
        <v>335</v>
      </c>
      <c r="B93" s="1365">
        <v>14.4</v>
      </c>
      <c r="C93" s="1365">
        <v>7.9</v>
      </c>
      <c r="D93" s="1365">
        <v>13.9</v>
      </c>
      <c r="E93" s="1365">
        <v>7</v>
      </c>
      <c r="F93" s="1365">
        <v>1.8</v>
      </c>
      <c r="G93" s="1365">
        <v>2.2000000000000002</v>
      </c>
      <c r="H93" s="1366">
        <v>2</v>
      </c>
    </row>
    <row r="94" spans="1:8">
      <c r="A94" s="1241" t="s">
        <v>310</v>
      </c>
      <c r="B94" s="1365">
        <v>15.5</v>
      </c>
      <c r="C94" s="1365">
        <v>11.7</v>
      </c>
      <c r="D94" s="1365">
        <v>9.3000000000000007</v>
      </c>
      <c r="E94" s="1365">
        <v>9.1999999999999993</v>
      </c>
      <c r="F94" s="1365">
        <v>1.3</v>
      </c>
      <c r="G94" s="1365">
        <v>2.2000000000000002</v>
      </c>
      <c r="H94" s="1366">
        <v>1.1000000000000001</v>
      </c>
    </row>
    <row r="95" spans="1:8">
      <c r="A95" s="1241" t="s">
        <v>336</v>
      </c>
      <c r="B95" s="1365">
        <v>9.4</v>
      </c>
      <c r="C95" s="1365">
        <v>6.2</v>
      </c>
      <c r="D95" s="1365">
        <v>7.2</v>
      </c>
      <c r="E95" s="1365">
        <v>2.1</v>
      </c>
      <c r="F95" s="1365">
        <v>1.1000000000000001</v>
      </c>
      <c r="G95" s="1365">
        <v>0.7</v>
      </c>
      <c r="H95" s="1366">
        <v>0.5</v>
      </c>
    </row>
    <row r="96" spans="1:8">
      <c r="A96" s="1241" t="s">
        <v>337</v>
      </c>
      <c r="B96" s="1365">
        <v>4.9000000000000004</v>
      </c>
      <c r="C96" s="1365">
        <v>1.3</v>
      </c>
      <c r="D96" s="1365">
        <v>3.3</v>
      </c>
      <c r="E96" s="1365">
        <v>1.1000000000000001</v>
      </c>
      <c r="F96" s="1365">
        <v>0.4</v>
      </c>
      <c r="G96" s="1365">
        <v>0.4</v>
      </c>
      <c r="H96" s="1366">
        <v>0.4</v>
      </c>
    </row>
    <row r="97" spans="1:8">
      <c r="A97" s="1241" t="s">
        <v>344</v>
      </c>
      <c r="B97" s="1365">
        <v>16.3</v>
      </c>
      <c r="C97" s="1365">
        <v>15.6</v>
      </c>
      <c r="D97" s="1365">
        <v>19.399999999999999</v>
      </c>
      <c r="E97" s="1365">
        <v>13.4</v>
      </c>
      <c r="F97" s="1365">
        <v>3.6</v>
      </c>
      <c r="G97" s="1365">
        <v>3.9</v>
      </c>
      <c r="H97" s="1366">
        <v>3.3</v>
      </c>
    </row>
    <row r="98" spans="1:8">
      <c r="A98" s="1241" t="s">
        <v>339</v>
      </c>
      <c r="B98" s="1365">
        <v>5.5</v>
      </c>
      <c r="C98" s="1365">
        <v>1.8</v>
      </c>
      <c r="D98" s="1365">
        <v>2.1</v>
      </c>
      <c r="E98" s="1365">
        <v>2.4</v>
      </c>
      <c r="F98" s="1365">
        <v>2.2999999999999998</v>
      </c>
      <c r="G98" s="1365">
        <v>2.4</v>
      </c>
      <c r="H98" s="1366">
        <v>3.3</v>
      </c>
    </row>
    <row r="99" spans="1:8">
      <c r="A99" s="1367"/>
      <c r="B99" s="1368"/>
      <c r="C99" s="1368"/>
      <c r="D99" s="1368"/>
      <c r="E99" s="1368"/>
      <c r="F99" s="1368"/>
      <c r="G99" s="1369"/>
    </row>
    <row r="100" spans="1:8" ht="42.75" customHeight="1">
      <c r="A100" s="1819" t="s">
        <v>1062</v>
      </c>
      <c r="B100" s="1819"/>
      <c r="C100" s="1819"/>
      <c r="D100" s="1819"/>
      <c r="E100" s="1819"/>
      <c r="F100" s="1819"/>
      <c r="G100" s="1819"/>
      <c r="H100" s="1819"/>
    </row>
    <row r="101" spans="1:8">
      <c r="A101" s="1813"/>
      <c r="B101" s="1813"/>
      <c r="C101" s="1813"/>
      <c r="D101" s="1813"/>
      <c r="E101" s="1813"/>
      <c r="F101" s="1813"/>
      <c r="G101" s="1813"/>
    </row>
    <row r="102" spans="1:8" ht="15" customHeight="1">
      <c r="A102" s="1814"/>
      <c r="B102" s="1814"/>
      <c r="C102" s="1814"/>
      <c r="D102" s="1814"/>
      <c r="E102" s="1814"/>
      <c r="F102" s="1814"/>
      <c r="G102" s="1814"/>
    </row>
  </sheetData>
  <mergeCells count="12">
    <mergeCell ref="A101:G101"/>
    <mergeCell ref="A102:G102"/>
    <mergeCell ref="A1:H1"/>
    <mergeCell ref="A4:H4"/>
    <mergeCell ref="A23:H23"/>
    <mergeCell ref="A36:H36"/>
    <mergeCell ref="A100:H100"/>
    <mergeCell ref="A45:H45"/>
    <mergeCell ref="A53:H53"/>
    <mergeCell ref="A68:H68"/>
    <mergeCell ref="A76:H76"/>
    <mergeCell ref="A87:H87"/>
  </mergeCell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workbookViewId="0">
      <selection sqref="A1:F1"/>
    </sheetView>
  </sheetViews>
  <sheetFormatPr defaultRowHeight="14.5"/>
  <cols>
    <col min="1" max="1" width="23.1796875" style="70" customWidth="1"/>
  </cols>
  <sheetData>
    <row r="1" spans="1:6" ht="45.75" customHeight="1">
      <c r="A1" s="1756" t="s">
        <v>602</v>
      </c>
      <c r="B1" s="1756"/>
      <c r="C1" s="1756"/>
      <c r="D1" s="1756"/>
      <c r="E1" s="1756"/>
      <c r="F1" s="1756"/>
    </row>
    <row r="2" spans="1:6">
      <c r="A2" s="605"/>
      <c r="B2" s="747">
        <v>2018</v>
      </c>
      <c r="C2" s="747">
        <v>2019</v>
      </c>
      <c r="D2" s="747">
        <v>2020</v>
      </c>
      <c r="E2" s="747">
        <v>2021</v>
      </c>
      <c r="F2" s="747">
        <v>2022</v>
      </c>
    </row>
    <row r="3" spans="1:6">
      <c r="A3" s="904" t="s">
        <v>240</v>
      </c>
      <c r="B3" s="748">
        <v>108.52026304801477</v>
      </c>
      <c r="C3" s="749">
        <v>104.80149250419932</v>
      </c>
      <c r="D3" s="750">
        <v>103.79183594505707</v>
      </c>
      <c r="E3" s="750">
        <v>104.5</v>
      </c>
      <c r="F3" s="750">
        <v>100.3</v>
      </c>
    </row>
    <row r="4" spans="1:6" ht="26.25" customHeight="1">
      <c r="A4" s="1820" t="s">
        <v>242</v>
      </c>
      <c r="B4" s="1821"/>
      <c r="C4" s="1821"/>
      <c r="D4" s="1821"/>
      <c r="E4" s="1821"/>
      <c r="F4" s="1822"/>
    </row>
    <row r="5" spans="1:6">
      <c r="A5" s="905" t="s">
        <v>312</v>
      </c>
      <c r="B5" s="751">
        <v>106.78872571973321</v>
      </c>
      <c r="C5" s="752">
        <v>103.98360535739791</v>
      </c>
      <c r="D5" s="617">
        <v>104.80433940333205</v>
      </c>
      <c r="E5" s="617">
        <v>104.4</v>
      </c>
      <c r="F5" s="617">
        <v>99.4</v>
      </c>
    </row>
    <row r="6" spans="1:6">
      <c r="A6" s="905" t="s">
        <v>313</v>
      </c>
      <c r="B6" s="751">
        <v>107</v>
      </c>
      <c r="C6" s="752">
        <v>103.99567345447853</v>
      </c>
      <c r="D6" s="617">
        <v>102.94400615739849</v>
      </c>
      <c r="E6" s="617">
        <v>104.1</v>
      </c>
      <c r="F6" s="617">
        <v>99.7</v>
      </c>
    </row>
    <row r="7" spans="1:6">
      <c r="A7" s="905" t="s">
        <v>245</v>
      </c>
      <c r="B7" s="751">
        <v>109.88690968847715</v>
      </c>
      <c r="C7" s="752">
        <v>103.53516794006062</v>
      </c>
      <c r="D7" s="617">
        <v>102.9980657640232</v>
      </c>
      <c r="E7" s="617">
        <v>104.7</v>
      </c>
      <c r="F7" s="617">
        <v>100</v>
      </c>
    </row>
    <row r="8" spans="1:6">
      <c r="A8" s="905" t="s">
        <v>246</v>
      </c>
      <c r="B8" s="751">
        <v>108.7</v>
      </c>
      <c r="C8" s="752">
        <v>103.40823890578521</v>
      </c>
      <c r="D8" s="617">
        <v>103.1875179477362</v>
      </c>
      <c r="E8" s="617">
        <v>103.8</v>
      </c>
      <c r="F8" s="617">
        <v>99.3</v>
      </c>
    </row>
    <row r="9" spans="1:6">
      <c r="A9" s="905" t="s">
        <v>247</v>
      </c>
      <c r="B9" s="751">
        <v>106.00965687612627</v>
      </c>
      <c r="C9" s="752">
        <v>102.05008369806896</v>
      </c>
      <c r="D9" s="617">
        <v>101.63618864292587</v>
      </c>
      <c r="E9" s="617">
        <v>103.2</v>
      </c>
      <c r="F9" s="617">
        <v>96.8</v>
      </c>
    </row>
    <row r="10" spans="1:6">
      <c r="A10" s="905" t="s">
        <v>248</v>
      </c>
      <c r="B10" s="751">
        <v>107.76546941277481</v>
      </c>
      <c r="C10" s="752">
        <v>103.92198967545221</v>
      </c>
      <c r="D10" s="617">
        <v>102.41080038572805</v>
      </c>
      <c r="E10" s="617">
        <v>103.2</v>
      </c>
      <c r="F10" s="617">
        <v>94.4</v>
      </c>
    </row>
    <row r="11" spans="1:6">
      <c r="A11" s="905" t="s">
        <v>314</v>
      </c>
      <c r="B11" s="751">
        <v>109.56803519430891</v>
      </c>
      <c r="C11" s="752">
        <v>108.09209317953928</v>
      </c>
      <c r="D11" s="617">
        <v>98.576649355645301</v>
      </c>
      <c r="E11" s="617">
        <v>104</v>
      </c>
      <c r="F11" s="617">
        <v>97.3</v>
      </c>
    </row>
    <row r="12" spans="1:6">
      <c r="A12" s="905" t="s">
        <v>249</v>
      </c>
      <c r="B12" s="751">
        <v>106</v>
      </c>
      <c r="C12" s="752">
        <v>103.8</v>
      </c>
      <c r="D12" s="617">
        <v>105.31884197364624</v>
      </c>
      <c r="E12" s="617">
        <v>104.4</v>
      </c>
      <c r="F12" s="617">
        <v>98.9</v>
      </c>
    </row>
    <row r="13" spans="1:6">
      <c r="A13" s="905" t="s">
        <v>250</v>
      </c>
      <c r="B13" s="751">
        <v>107.8</v>
      </c>
      <c r="C13" s="752">
        <v>103.31944053183759</v>
      </c>
      <c r="D13" s="617">
        <v>103.30538691336611</v>
      </c>
      <c r="E13" s="617">
        <v>101.2</v>
      </c>
      <c r="F13" s="617">
        <v>101.4</v>
      </c>
    </row>
    <row r="14" spans="1:6">
      <c r="A14" s="905" t="s">
        <v>251</v>
      </c>
      <c r="B14" s="751">
        <v>106.5262281057046</v>
      </c>
      <c r="C14" s="752">
        <v>102.16397316497654</v>
      </c>
      <c r="D14" s="617">
        <v>101.79232417689461</v>
      </c>
      <c r="E14" s="617">
        <v>102.6</v>
      </c>
      <c r="F14" s="617">
        <v>95.4</v>
      </c>
    </row>
    <row r="15" spans="1:6">
      <c r="A15" s="905" t="s">
        <v>252</v>
      </c>
      <c r="B15" s="751">
        <v>108.2</v>
      </c>
      <c r="C15" s="752">
        <v>103.2310975672028</v>
      </c>
      <c r="D15" s="617">
        <v>103.68151512223403</v>
      </c>
      <c r="E15" s="617">
        <v>104.5</v>
      </c>
      <c r="F15" s="617">
        <v>99.5</v>
      </c>
    </row>
    <row r="16" spans="1:6">
      <c r="A16" s="905" t="s">
        <v>253</v>
      </c>
      <c r="B16" s="751">
        <v>106.5</v>
      </c>
      <c r="C16" s="752">
        <v>102.68588780748861</v>
      </c>
      <c r="D16" s="617">
        <v>101.77161563643367</v>
      </c>
      <c r="E16" s="617">
        <v>103.6</v>
      </c>
      <c r="F16" s="617">
        <v>98.8</v>
      </c>
    </row>
    <row r="17" spans="1:6">
      <c r="A17" s="905" t="s">
        <v>254</v>
      </c>
      <c r="B17" s="751">
        <v>108.74190424485171</v>
      </c>
      <c r="C17" s="752">
        <v>101.8</v>
      </c>
      <c r="D17" s="617">
        <v>102.51450676982591</v>
      </c>
      <c r="E17" s="617">
        <v>103.2</v>
      </c>
      <c r="F17" s="617">
        <v>100.8</v>
      </c>
    </row>
    <row r="18" spans="1:6">
      <c r="A18" s="905" t="s">
        <v>315</v>
      </c>
      <c r="B18" s="751">
        <v>106.7</v>
      </c>
      <c r="C18" s="752">
        <v>101.93102252835938</v>
      </c>
      <c r="D18" s="617">
        <v>104.07849172758755</v>
      </c>
      <c r="E18" s="617">
        <v>102.7</v>
      </c>
      <c r="F18" s="617">
        <v>99.5</v>
      </c>
    </row>
    <row r="19" spans="1:6">
      <c r="A19" s="905" t="s">
        <v>255</v>
      </c>
      <c r="B19" s="751">
        <v>109.8</v>
      </c>
      <c r="C19" s="752">
        <v>103.88881423730373</v>
      </c>
      <c r="D19" s="617">
        <v>103.94126738794436</v>
      </c>
      <c r="E19" s="617">
        <v>104.2</v>
      </c>
      <c r="F19" s="617">
        <v>98.9</v>
      </c>
    </row>
    <row r="20" spans="1:6">
      <c r="A20" s="905" t="s">
        <v>256</v>
      </c>
      <c r="B20" s="751">
        <v>106</v>
      </c>
      <c r="C20" s="752">
        <v>105.71117100796283</v>
      </c>
      <c r="D20" s="617">
        <v>103.34522317555191</v>
      </c>
      <c r="E20" s="617">
        <v>101.9</v>
      </c>
      <c r="F20" s="617">
        <v>102.5</v>
      </c>
    </row>
    <row r="21" spans="1:6">
      <c r="A21" s="905" t="s">
        <v>316</v>
      </c>
      <c r="B21" s="751">
        <v>106</v>
      </c>
      <c r="C21" s="752">
        <v>101.59061378447925</v>
      </c>
      <c r="D21" s="617">
        <v>100.89362928797925</v>
      </c>
      <c r="E21" s="617">
        <v>102</v>
      </c>
      <c r="F21" s="617">
        <v>100.1</v>
      </c>
    </row>
    <row r="22" spans="1:6">
      <c r="A22" s="905" t="s">
        <v>257</v>
      </c>
      <c r="B22" s="751">
        <v>109.6</v>
      </c>
      <c r="C22" s="752">
        <v>107.6</v>
      </c>
      <c r="D22" s="617">
        <v>103.06974936856422</v>
      </c>
      <c r="E22" s="617">
        <v>106.8</v>
      </c>
      <c r="F22" s="617">
        <v>98.7</v>
      </c>
    </row>
    <row r="23" spans="1:6" ht="26.25" customHeight="1">
      <c r="A23" s="1820" t="s">
        <v>258</v>
      </c>
      <c r="B23" s="1821"/>
      <c r="C23" s="1821"/>
      <c r="D23" s="1821"/>
      <c r="E23" s="1821"/>
      <c r="F23" s="1822"/>
    </row>
    <row r="24" spans="1:6">
      <c r="A24" s="905" t="s">
        <v>259</v>
      </c>
      <c r="B24" s="751">
        <v>111.1</v>
      </c>
      <c r="C24" s="752">
        <v>104.53397455997455</v>
      </c>
      <c r="D24" s="617">
        <v>104.10853459058981</v>
      </c>
      <c r="E24" s="617">
        <v>99.1</v>
      </c>
      <c r="F24" s="617">
        <v>99.3</v>
      </c>
    </row>
    <row r="25" spans="1:6">
      <c r="A25" s="905" t="s">
        <v>260</v>
      </c>
      <c r="B25" s="751">
        <v>107</v>
      </c>
      <c r="C25" s="752">
        <v>100.385462755573</v>
      </c>
      <c r="D25" s="617">
        <v>102.10897986449088</v>
      </c>
      <c r="E25" s="617">
        <v>100.2</v>
      </c>
      <c r="F25" s="617">
        <v>99.9</v>
      </c>
    </row>
    <row r="26" spans="1:6">
      <c r="A26" s="905" t="s">
        <v>317</v>
      </c>
      <c r="B26" s="751">
        <v>110.60421695301595</v>
      </c>
      <c r="C26" s="752">
        <v>103.8008875491186</v>
      </c>
      <c r="D26" s="617">
        <v>102.77670651754724</v>
      </c>
      <c r="E26" s="617">
        <v>101.8</v>
      </c>
      <c r="F26" s="617">
        <v>96.9</v>
      </c>
    </row>
    <row r="27" spans="1:6" ht="26.5">
      <c r="A27" s="905" t="s">
        <v>262</v>
      </c>
      <c r="B27" s="751">
        <v>109.96289957552455</v>
      </c>
      <c r="C27" s="752">
        <v>102.68460109004998</v>
      </c>
      <c r="D27" s="617">
        <v>101.42262653633989</v>
      </c>
      <c r="E27" s="617">
        <v>100.2</v>
      </c>
      <c r="F27" s="617">
        <v>99</v>
      </c>
    </row>
    <row r="28" spans="1:6" ht="26.5">
      <c r="A28" s="905" t="s">
        <v>318</v>
      </c>
      <c r="B28" s="751">
        <v>110.69473447685696</v>
      </c>
      <c r="C28" s="752">
        <v>104.00498663393643</v>
      </c>
      <c r="D28" s="617">
        <v>102.94968189705031</v>
      </c>
      <c r="E28" s="617">
        <v>102.5</v>
      </c>
      <c r="F28" s="617">
        <v>96.5</v>
      </c>
    </row>
    <row r="29" spans="1:6">
      <c r="A29" s="905" t="s">
        <v>263</v>
      </c>
      <c r="B29" s="751">
        <v>109.06405345839426</v>
      </c>
      <c r="C29" s="752">
        <v>106.02915580814975</v>
      </c>
      <c r="D29" s="617">
        <v>105.38483768423082</v>
      </c>
      <c r="E29" s="617">
        <v>99.4</v>
      </c>
      <c r="F29" s="617">
        <v>102.6</v>
      </c>
    </row>
    <row r="30" spans="1:6">
      <c r="A30" s="905" t="s">
        <v>264</v>
      </c>
      <c r="B30" s="751">
        <v>106.3</v>
      </c>
      <c r="C30" s="752">
        <v>101.70145192634344</v>
      </c>
      <c r="D30" s="617">
        <v>99.189502122732534</v>
      </c>
      <c r="E30" s="617">
        <v>105.6</v>
      </c>
      <c r="F30" s="617">
        <v>99.7</v>
      </c>
    </row>
    <row r="31" spans="1:6">
      <c r="A31" s="905" t="s">
        <v>319</v>
      </c>
      <c r="B31" s="751">
        <v>107.9</v>
      </c>
      <c r="C31" s="752">
        <v>102.20675233200902</v>
      </c>
      <c r="D31" s="617">
        <v>101.13669484115417</v>
      </c>
      <c r="E31" s="617">
        <v>102.9</v>
      </c>
      <c r="F31" s="617">
        <v>101.4</v>
      </c>
    </row>
    <row r="32" spans="1:6">
      <c r="A32" s="905" t="s">
        <v>320</v>
      </c>
      <c r="B32" s="751">
        <v>108.40055083973819</v>
      </c>
      <c r="C32" s="752">
        <v>104.76104961708776</v>
      </c>
      <c r="D32" s="617">
        <v>105.07456904900252</v>
      </c>
      <c r="E32" s="617">
        <v>104.8</v>
      </c>
      <c r="F32" s="617">
        <v>99.4</v>
      </c>
    </row>
    <row r="33" spans="1:6">
      <c r="A33" s="905" t="s">
        <v>266</v>
      </c>
      <c r="B33" s="751">
        <v>103.99978261791037</v>
      </c>
      <c r="C33" s="752">
        <v>97.998522536766544</v>
      </c>
      <c r="D33" s="617">
        <v>102.44043599884247</v>
      </c>
      <c r="E33" s="617">
        <v>107.9</v>
      </c>
      <c r="F33" s="617">
        <v>102.9</v>
      </c>
    </row>
    <row r="34" spans="1:6">
      <c r="A34" s="905" t="s">
        <v>321</v>
      </c>
      <c r="B34" s="751">
        <v>110.22397978676224</v>
      </c>
      <c r="C34" s="752">
        <v>104.9</v>
      </c>
      <c r="D34" s="617">
        <v>103.86332750922152</v>
      </c>
      <c r="E34" s="617">
        <v>105.7</v>
      </c>
      <c r="F34" s="617">
        <v>97</v>
      </c>
    </row>
    <row r="35" spans="1:6">
      <c r="A35" s="905" t="s">
        <v>267</v>
      </c>
      <c r="B35" s="751">
        <v>109.1</v>
      </c>
      <c r="C35" s="752">
        <v>104.71929879199291</v>
      </c>
      <c r="D35" s="617">
        <v>100.95920937893617</v>
      </c>
      <c r="E35" s="617">
        <v>104.2</v>
      </c>
      <c r="F35" s="617">
        <v>100.1</v>
      </c>
    </row>
    <row r="36" spans="1:6" ht="26.25" customHeight="1">
      <c r="A36" s="1820" t="s">
        <v>268</v>
      </c>
      <c r="B36" s="1821"/>
      <c r="C36" s="1821"/>
      <c r="D36" s="1821"/>
      <c r="E36" s="1821"/>
      <c r="F36" s="1822"/>
    </row>
    <row r="37" spans="1:6" ht="26.5">
      <c r="A37" s="905" t="s">
        <v>382</v>
      </c>
      <c r="B37" s="751">
        <v>110.2</v>
      </c>
      <c r="C37" s="752">
        <v>105.69660676790269</v>
      </c>
      <c r="D37" s="617">
        <v>102.89855072463767</v>
      </c>
      <c r="E37" s="617">
        <v>104.2</v>
      </c>
      <c r="F37" s="617">
        <v>97.2</v>
      </c>
    </row>
    <row r="38" spans="1:6">
      <c r="A38" s="905" t="s">
        <v>269</v>
      </c>
      <c r="B38" s="751">
        <v>110.55225655948119</v>
      </c>
      <c r="C38" s="752">
        <v>104.89900023944365</v>
      </c>
      <c r="D38" s="617">
        <v>107.55478662053058</v>
      </c>
      <c r="E38" s="617">
        <v>94.6</v>
      </c>
      <c r="F38" s="617">
        <v>96.5</v>
      </c>
    </row>
    <row r="39" spans="1:6">
      <c r="A39" s="905" t="s">
        <v>270</v>
      </c>
      <c r="B39" s="751">
        <v>110.4750348225584</v>
      </c>
      <c r="C39" s="752">
        <v>105.3</v>
      </c>
      <c r="D39" s="617">
        <v>101.4971806338713</v>
      </c>
      <c r="E39" s="617">
        <v>104.1</v>
      </c>
      <c r="F39" s="617">
        <v>96.1</v>
      </c>
    </row>
    <row r="40" spans="1:6">
      <c r="A40" s="905" t="s">
        <v>271</v>
      </c>
      <c r="B40" s="751">
        <v>108.8</v>
      </c>
      <c r="C40" s="752">
        <v>102.16110797312217</v>
      </c>
      <c r="D40" s="617">
        <v>103.18767561282823</v>
      </c>
      <c r="E40" s="617">
        <v>105.2</v>
      </c>
      <c r="F40" s="617">
        <v>102</v>
      </c>
    </row>
    <row r="41" spans="1:6">
      <c r="A41" s="905" t="s">
        <v>272</v>
      </c>
      <c r="B41" s="751">
        <v>110.70635839411635</v>
      </c>
      <c r="C41" s="752">
        <v>103.03829521895598</v>
      </c>
      <c r="D41" s="617">
        <v>104.45155659004945</v>
      </c>
      <c r="E41" s="617">
        <v>101.5</v>
      </c>
      <c r="F41" s="617">
        <v>99.7</v>
      </c>
    </row>
    <row r="42" spans="1:6">
      <c r="A42" s="905" t="s">
        <v>273</v>
      </c>
      <c r="B42" s="751">
        <v>107.4</v>
      </c>
      <c r="C42" s="752">
        <v>103.61325554786411</v>
      </c>
      <c r="D42" s="617">
        <v>104.15458937198068</v>
      </c>
      <c r="E42" s="617">
        <v>101.9</v>
      </c>
      <c r="F42" s="617">
        <v>100.5</v>
      </c>
    </row>
    <row r="43" spans="1:6">
      <c r="A43" s="905" t="s">
        <v>323</v>
      </c>
      <c r="B43" s="751">
        <v>108.01234177428398</v>
      </c>
      <c r="C43" s="752">
        <v>102.71953554122828</v>
      </c>
      <c r="D43" s="617">
        <v>102.1297192642788</v>
      </c>
      <c r="E43" s="617">
        <v>103.2</v>
      </c>
      <c r="F43" s="617">
        <v>100.3</v>
      </c>
    </row>
    <row r="44" spans="1:6">
      <c r="A44" s="905" t="s">
        <v>274</v>
      </c>
      <c r="B44" s="751">
        <v>111.77819810059279</v>
      </c>
      <c r="C44" s="752">
        <v>103.52431410673076</v>
      </c>
      <c r="D44" s="617">
        <v>101.34416400734938</v>
      </c>
      <c r="E44" s="617">
        <v>102.3</v>
      </c>
      <c r="F44" s="617">
        <v>93.8</v>
      </c>
    </row>
    <row r="45" spans="1:6" ht="26.25" customHeight="1">
      <c r="A45" s="1820" t="s">
        <v>275</v>
      </c>
      <c r="B45" s="1821"/>
      <c r="C45" s="1821"/>
      <c r="D45" s="1821"/>
      <c r="E45" s="1821"/>
      <c r="F45" s="1822"/>
    </row>
    <row r="46" spans="1:6">
      <c r="A46" s="905" t="s">
        <v>276</v>
      </c>
      <c r="B46" s="751">
        <v>113.36939122648764</v>
      </c>
      <c r="C46" s="752">
        <v>102.01674534503913</v>
      </c>
      <c r="D46" s="725">
        <v>111.6</v>
      </c>
      <c r="E46" s="617">
        <v>92.3</v>
      </c>
      <c r="F46" s="617">
        <v>95.8</v>
      </c>
    </row>
    <row r="47" spans="1:6">
      <c r="A47" s="905" t="s">
        <v>277</v>
      </c>
      <c r="B47" s="751">
        <v>108.09010021235292</v>
      </c>
      <c r="C47" s="752">
        <v>104.8846457507496</v>
      </c>
      <c r="D47" s="617">
        <v>104.31932124951793</v>
      </c>
      <c r="E47" s="617">
        <v>98.2</v>
      </c>
      <c r="F47" s="617">
        <v>88.2</v>
      </c>
    </row>
    <row r="48" spans="1:6" ht="26.5">
      <c r="A48" s="905" t="s">
        <v>324</v>
      </c>
      <c r="B48" s="751">
        <v>110.8</v>
      </c>
      <c r="C48" s="752">
        <v>101.55233516844646</v>
      </c>
      <c r="D48" s="617">
        <v>104.95373939861219</v>
      </c>
      <c r="E48" s="617">
        <v>98.8</v>
      </c>
      <c r="F48" s="617">
        <v>98.6</v>
      </c>
    </row>
    <row r="49" spans="1:6" ht="26.5">
      <c r="A49" s="905" t="s">
        <v>325</v>
      </c>
      <c r="B49" s="751">
        <v>109.99927551873148</v>
      </c>
      <c r="C49" s="752">
        <v>101.39475893590256</v>
      </c>
      <c r="D49" s="617">
        <v>107.01178288584121</v>
      </c>
      <c r="E49" s="617">
        <v>103.8</v>
      </c>
      <c r="F49" s="617">
        <v>94.9</v>
      </c>
    </row>
    <row r="50" spans="1:6" ht="26.5">
      <c r="A50" s="905" t="s">
        <v>346</v>
      </c>
      <c r="B50" s="751">
        <v>106.67656162542582</v>
      </c>
      <c r="C50" s="752">
        <v>102.86532144112942</v>
      </c>
      <c r="D50" s="617">
        <v>103.02264554378462</v>
      </c>
      <c r="E50" s="617">
        <v>101.1</v>
      </c>
      <c r="F50" s="617">
        <v>97.2</v>
      </c>
    </row>
    <row r="51" spans="1:6">
      <c r="A51" s="905" t="s">
        <v>280</v>
      </c>
      <c r="B51" s="751">
        <v>109.96685093241018</v>
      </c>
      <c r="C51" s="752">
        <v>102.04659808817583</v>
      </c>
      <c r="D51" s="617">
        <v>103.99302190346967</v>
      </c>
      <c r="E51" s="617">
        <v>98.8</v>
      </c>
      <c r="F51" s="617">
        <v>94.8</v>
      </c>
    </row>
    <row r="52" spans="1:6">
      <c r="A52" s="905" t="s">
        <v>281</v>
      </c>
      <c r="B52" s="751">
        <v>105.71220702536048</v>
      </c>
      <c r="C52" s="752">
        <v>104.74450565410814</v>
      </c>
      <c r="D52" s="617">
        <v>102.49494268374917</v>
      </c>
      <c r="E52" s="617">
        <v>103</v>
      </c>
      <c r="F52" s="617">
        <v>97.9</v>
      </c>
    </row>
    <row r="53" spans="1:6" ht="26.25" customHeight="1">
      <c r="A53" s="1820" t="s">
        <v>282</v>
      </c>
      <c r="B53" s="1821"/>
      <c r="C53" s="1821"/>
      <c r="D53" s="1821"/>
      <c r="E53" s="1821"/>
      <c r="F53" s="1822"/>
    </row>
    <row r="54" spans="1:6">
      <c r="A54" s="905" t="s">
        <v>283</v>
      </c>
      <c r="B54" s="751">
        <v>108.67394426940824</v>
      </c>
      <c r="C54" s="752">
        <v>103.32277774859135</v>
      </c>
      <c r="D54" s="617">
        <v>102.54924681344148</v>
      </c>
      <c r="E54" s="617">
        <v>103.7</v>
      </c>
      <c r="F54" s="617">
        <v>100.8</v>
      </c>
    </row>
    <row r="55" spans="1:6">
      <c r="A55" s="905" t="s">
        <v>326</v>
      </c>
      <c r="B55" s="751">
        <v>107.446750462533</v>
      </c>
      <c r="C55" s="752">
        <v>101.9195266600273</v>
      </c>
      <c r="D55" s="617">
        <v>103.75896144158108</v>
      </c>
      <c r="E55" s="617">
        <v>103.4</v>
      </c>
      <c r="F55" s="617">
        <v>100.4</v>
      </c>
    </row>
    <row r="56" spans="1:6">
      <c r="A56" s="905" t="s">
        <v>284</v>
      </c>
      <c r="B56" s="751">
        <v>107.77681472625214</v>
      </c>
      <c r="C56" s="752">
        <v>104.21493832108962</v>
      </c>
      <c r="D56" s="617">
        <v>105.0632911392405</v>
      </c>
      <c r="E56" s="617">
        <v>104.5</v>
      </c>
      <c r="F56" s="617">
        <v>101.8</v>
      </c>
    </row>
    <row r="57" spans="1:6" ht="26.5">
      <c r="A57" s="905" t="s">
        <v>648</v>
      </c>
      <c r="B57" s="751">
        <v>106.16624146446037</v>
      </c>
      <c r="C57" s="752">
        <v>102.15672114956331</v>
      </c>
      <c r="D57" s="617">
        <v>103.10378273520855</v>
      </c>
      <c r="E57" s="617">
        <v>107.7</v>
      </c>
      <c r="F57" s="617">
        <v>100.1</v>
      </c>
    </row>
    <row r="58" spans="1:6">
      <c r="A58" s="905" t="s">
        <v>285</v>
      </c>
      <c r="B58" s="751">
        <v>107.37355825499017</v>
      </c>
      <c r="C58" s="752">
        <v>103.48400212779822</v>
      </c>
      <c r="D58" s="617">
        <v>103.38818973862536</v>
      </c>
      <c r="E58" s="617">
        <v>102.5</v>
      </c>
      <c r="F58" s="617">
        <v>100.1</v>
      </c>
    </row>
    <row r="59" spans="1:6" ht="26.5">
      <c r="A59" s="905" t="s">
        <v>649</v>
      </c>
      <c r="B59" s="751">
        <v>107.71790519435918</v>
      </c>
      <c r="C59" s="752">
        <v>105.1</v>
      </c>
      <c r="D59" s="617">
        <v>104.26586337576522</v>
      </c>
      <c r="E59" s="617">
        <v>105.3</v>
      </c>
      <c r="F59" s="617">
        <v>101.2</v>
      </c>
    </row>
    <row r="60" spans="1:6">
      <c r="A60" s="905" t="s">
        <v>286</v>
      </c>
      <c r="B60" s="751">
        <v>106.5</v>
      </c>
      <c r="C60" s="752">
        <v>105.21543084803761</v>
      </c>
      <c r="D60" s="617">
        <v>103.6721247941091</v>
      </c>
      <c r="E60" s="617">
        <v>103.5</v>
      </c>
      <c r="F60" s="617">
        <v>100.2</v>
      </c>
    </row>
    <row r="61" spans="1:6">
      <c r="A61" s="905" t="s">
        <v>287</v>
      </c>
      <c r="B61" s="751">
        <v>107.86388587812425</v>
      </c>
      <c r="C61" s="752">
        <v>104.09748144417105</v>
      </c>
      <c r="D61" s="617">
        <v>104.12857280338754</v>
      </c>
      <c r="E61" s="617">
        <v>103.3</v>
      </c>
      <c r="F61" s="617">
        <v>98.5</v>
      </c>
    </row>
    <row r="62" spans="1:6">
      <c r="A62" s="905" t="s">
        <v>327</v>
      </c>
      <c r="B62" s="751">
        <v>104.60243122615869</v>
      </c>
      <c r="C62" s="752">
        <v>102.4</v>
      </c>
      <c r="D62" s="617">
        <v>102.82083373447577</v>
      </c>
      <c r="E62" s="617">
        <v>102.8</v>
      </c>
      <c r="F62" s="617">
        <v>103.1</v>
      </c>
    </row>
    <row r="63" spans="1:6">
      <c r="A63" s="905" t="s">
        <v>288</v>
      </c>
      <c r="B63" s="751">
        <v>108.08022144563012</v>
      </c>
      <c r="C63" s="752">
        <v>103.88967409658252</v>
      </c>
      <c r="D63" s="617">
        <v>103.79377431906616</v>
      </c>
      <c r="E63" s="617">
        <v>102.3</v>
      </c>
      <c r="F63" s="617">
        <v>99</v>
      </c>
    </row>
    <row r="64" spans="1:6">
      <c r="A64" s="905" t="s">
        <v>328</v>
      </c>
      <c r="B64" s="751">
        <v>107.72205647360123</v>
      </c>
      <c r="C64" s="752">
        <v>101.94364060728785</v>
      </c>
      <c r="D64" s="617">
        <v>102.89855072463767</v>
      </c>
      <c r="E64" s="617">
        <v>102.1</v>
      </c>
      <c r="F64" s="617">
        <v>100.2</v>
      </c>
    </row>
    <row r="65" spans="1:6">
      <c r="A65" s="905" t="s">
        <v>289</v>
      </c>
      <c r="B65" s="751">
        <v>107.65206073481903</v>
      </c>
      <c r="C65" s="752">
        <v>103.28463176968967</v>
      </c>
      <c r="D65" s="617">
        <v>102.55421686746988</v>
      </c>
      <c r="E65" s="617">
        <v>102.9</v>
      </c>
      <c r="F65" s="617">
        <v>100.1</v>
      </c>
    </row>
    <row r="66" spans="1:6">
      <c r="A66" s="905" t="s">
        <v>290</v>
      </c>
      <c r="B66" s="751">
        <v>106.00176508687184</v>
      </c>
      <c r="C66" s="752">
        <v>109.67747049327103</v>
      </c>
      <c r="D66" s="617">
        <v>104.66788076296368</v>
      </c>
      <c r="E66" s="617">
        <v>104.3</v>
      </c>
      <c r="F66" s="617">
        <v>101</v>
      </c>
    </row>
    <row r="67" spans="1:6">
      <c r="A67" s="905" t="s">
        <v>291</v>
      </c>
      <c r="B67" s="751">
        <v>104.98278885433399</v>
      </c>
      <c r="C67" s="752">
        <v>103.34000695156355</v>
      </c>
      <c r="D67" s="617">
        <v>102.16867469879519</v>
      </c>
      <c r="E67" s="617">
        <v>103.5</v>
      </c>
      <c r="F67" s="617">
        <v>100.1</v>
      </c>
    </row>
    <row r="68" spans="1:6" ht="26.25" customHeight="1">
      <c r="A68" s="1820" t="s">
        <v>292</v>
      </c>
      <c r="B68" s="1821"/>
      <c r="C68" s="1821"/>
      <c r="D68" s="1821"/>
      <c r="E68" s="1821"/>
      <c r="F68" s="1822"/>
    </row>
    <row r="69" spans="1:6">
      <c r="A69" s="905" t="s">
        <v>293</v>
      </c>
      <c r="B69" s="751">
        <v>107.54618103345013</v>
      </c>
      <c r="C69" s="752">
        <v>104.07714992774947</v>
      </c>
      <c r="D69" s="617">
        <v>104.26494656782516</v>
      </c>
      <c r="E69" s="617">
        <v>101.5</v>
      </c>
      <c r="F69" s="617">
        <v>101.1</v>
      </c>
    </row>
    <row r="70" spans="1:6">
      <c r="A70" s="905" t="s">
        <v>294</v>
      </c>
      <c r="B70" s="751">
        <v>106.86442373312883</v>
      </c>
      <c r="C70" s="752">
        <v>103.11711696950125</v>
      </c>
      <c r="D70" s="617">
        <v>102.09627329192546</v>
      </c>
      <c r="E70" s="617">
        <v>105.3</v>
      </c>
      <c r="F70" s="617">
        <v>100.3</v>
      </c>
    </row>
    <row r="71" spans="1:6">
      <c r="A71" s="905" t="s">
        <v>329</v>
      </c>
      <c r="B71" s="751">
        <v>105.33537012990155</v>
      </c>
      <c r="C71" s="752">
        <v>103.00154858331602</v>
      </c>
      <c r="D71" s="617">
        <v>105.29904539255797</v>
      </c>
      <c r="E71" s="617">
        <v>101.4</v>
      </c>
      <c r="F71" s="617">
        <v>103.8</v>
      </c>
    </row>
    <row r="72" spans="1:6" ht="26.5">
      <c r="A72" s="905" t="s">
        <v>380</v>
      </c>
      <c r="B72" s="751">
        <v>104.00308151201993</v>
      </c>
      <c r="C72" s="752">
        <v>102.97621403453357</v>
      </c>
      <c r="D72" s="617">
        <v>103.48520249221184</v>
      </c>
      <c r="E72" s="617">
        <v>102.3</v>
      </c>
      <c r="F72" s="617">
        <v>105.2</v>
      </c>
    </row>
    <row r="73" spans="1:6" ht="26.5">
      <c r="A73" s="905" t="s">
        <v>296</v>
      </c>
      <c r="B73" s="751">
        <v>104.95099853059162</v>
      </c>
      <c r="C73" s="752">
        <v>102.19040150567598</v>
      </c>
      <c r="D73" s="617">
        <v>108.0259026687598</v>
      </c>
      <c r="E73" s="617">
        <v>99.6</v>
      </c>
      <c r="F73" s="617">
        <v>102.5</v>
      </c>
    </row>
    <row r="74" spans="1:6" ht="26.5">
      <c r="A74" s="905" t="s">
        <v>330</v>
      </c>
      <c r="B74" s="751">
        <v>108.58228868603594</v>
      </c>
      <c r="C74" s="752">
        <v>104.3</v>
      </c>
      <c r="D74" s="617">
        <v>102.54672218456476</v>
      </c>
      <c r="E74" s="617">
        <v>101.6</v>
      </c>
      <c r="F74" s="617">
        <v>101.6</v>
      </c>
    </row>
    <row r="75" spans="1:6">
      <c r="A75" s="905" t="s">
        <v>297</v>
      </c>
      <c r="B75" s="751">
        <v>106.35600001853824</v>
      </c>
      <c r="C75" s="752">
        <v>102.40660666034842</v>
      </c>
      <c r="D75" s="617">
        <v>101.65393171486603</v>
      </c>
      <c r="E75" s="617">
        <v>105.3</v>
      </c>
      <c r="F75" s="617">
        <v>102.7</v>
      </c>
    </row>
    <row r="76" spans="1:6" ht="26.25" customHeight="1">
      <c r="A76" s="1820" t="s">
        <v>331</v>
      </c>
      <c r="B76" s="1821"/>
      <c r="C76" s="1821"/>
      <c r="D76" s="1821"/>
      <c r="E76" s="1821"/>
      <c r="F76" s="1822"/>
    </row>
    <row r="77" spans="1:6">
      <c r="A77" s="905" t="s">
        <v>298</v>
      </c>
      <c r="B77" s="751">
        <v>114.89695426771263</v>
      </c>
      <c r="C77" s="752">
        <v>105.4</v>
      </c>
      <c r="D77" s="617">
        <v>105.52910309979593</v>
      </c>
      <c r="E77" s="617">
        <v>103.8</v>
      </c>
      <c r="F77" s="617">
        <v>95.4</v>
      </c>
    </row>
    <row r="78" spans="1:6">
      <c r="A78" s="905" t="s">
        <v>300</v>
      </c>
      <c r="B78" s="751">
        <v>110.99250605457701</v>
      </c>
      <c r="C78" s="752">
        <v>106.78307008223426</v>
      </c>
      <c r="D78" s="617">
        <v>107.0156866519103</v>
      </c>
      <c r="E78" s="617">
        <v>98.1</v>
      </c>
      <c r="F78" s="617">
        <v>100.7</v>
      </c>
    </row>
    <row r="79" spans="1:6">
      <c r="A79" s="905" t="s">
        <v>301</v>
      </c>
      <c r="B79" s="751">
        <v>107.8841606754098</v>
      </c>
      <c r="C79" s="752">
        <v>101.57519204545102</v>
      </c>
      <c r="D79" s="617">
        <v>103.96611474778592</v>
      </c>
      <c r="E79" s="617">
        <v>100.7</v>
      </c>
      <c r="F79" s="617">
        <v>98.1</v>
      </c>
    </row>
    <row r="80" spans="1:6">
      <c r="A80" s="905" t="s">
        <v>302</v>
      </c>
      <c r="B80" s="751">
        <v>109.30005220541238</v>
      </c>
      <c r="C80" s="752">
        <v>104.87291807358858</v>
      </c>
      <c r="D80" s="617">
        <v>103.82460884682247</v>
      </c>
      <c r="E80" s="617">
        <v>104.4</v>
      </c>
      <c r="F80" s="617">
        <v>100.7</v>
      </c>
    </row>
    <row r="81" spans="1:6">
      <c r="A81" s="905" t="s">
        <v>332</v>
      </c>
      <c r="B81" s="751">
        <v>108.2</v>
      </c>
      <c r="C81" s="752">
        <v>104.20546417022827</v>
      </c>
      <c r="D81" s="617">
        <v>105.50769528603232</v>
      </c>
      <c r="E81" s="617">
        <v>104.1</v>
      </c>
      <c r="F81" s="617">
        <v>103.6</v>
      </c>
    </row>
    <row r="82" spans="1:6">
      <c r="A82" s="905" t="s">
        <v>304</v>
      </c>
      <c r="B82" s="751">
        <v>108.35613998404285</v>
      </c>
      <c r="C82" s="752">
        <v>102.98223826947057</v>
      </c>
      <c r="D82" s="617">
        <v>103.50471788946658</v>
      </c>
      <c r="E82" s="617">
        <v>103.4</v>
      </c>
      <c r="F82" s="617">
        <v>101.2</v>
      </c>
    </row>
    <row r="83" spans="1:6" ht="26.5">
      <c r="A83" s="905" t="s">
        <v>650</v>
      </c>
      <c r="B83" s="751">
        <v>113</v>
      </c>
      <c r="C83" s="752">
        <v>104.2</v>
      </c>
      <c r="D83" s="617">
        <v>100.63866847300173</v>
      </c>
      <c r="E83" s="617">
        <v>103.9</v>
      </c>
      <c r="F83" s="617">
        <v>103.6</v>
      </c>
    </row>
    <row r="84" spans="1:6">
      <c r="A84" s="905" t="s">
        <v>305</v>
      </c>
      <c r="B84" s="751">
        <v>108.84177863155411</v>
      </c>
      <c r="C84" s="752">
        <v>104.95438506927923</v>
      </c>
      <c r="D84" s="617">
        <v>102.88424312814557</v>
      </c>
      <c r="E84" s="617">
        <v>104.5</v>
      </c>
      <c r="F84" s="617">
        <v>102.3</v>
      </c>
    </row>
    <row r="85" spans="1:6">
      <c r="A85" s="905" t="s">
        <v>306</v>
      </c>
      <c r="B85" s="751">
        <v>107.37713641065967</v>
      </c>
      <c r="C85" s="752">
        <v>103.43079939060691</v>
      </c>
      <c r="D85" s="617">
        <v>103.73242850218128</v>
      </c>
      <c r="E85" s="617">
        <v>101.2</v>
      </c>
      <c r="F85" s="617">
        <v>100</v>
      </c>
    </row>
    <row r="86" spans="1:6">
      <c r="A86" s="905" t="s">
        <v>307</v>
      </c>
      <c r="B86" s="751">
        <v>108.45172186019755</v>
      </c>
      <c r="C86" s="752">
        <v>103.35936594729478</v>
      </c>
      <c r="D86" s="617">
        <v>103.23203087313073</v>
      </c>
      <c r="E86" s="617">
        <v>99</v>
      </c>
      <c r="F86" s="617">
        <v>99.5</v>
      </c>
    </row>
    <row r="87" spans="1:6" ht="26.25" customHeight="1">
      <c r="A87" s="1820" t="s">
        <v>333</v>
      </c>
      <c r="B87" s="1821"/>
      <c r="C87" s="1821"/>
      <c r="D87" s="1821"/>
      <c r="E87" s="1821"/>
      <c r="F87" s="1822"/>
    </row>
    <row r="88" spans="1:6">
      <c r="A88" s="905" t="s">
        <v>299</v>
      </c>
      <c r="B88" s="751">
        <v>108.42669637558751</v>
      </c>
      <c r="C88" s="752">
        <v>102.58130879607101</v>
      </c>
      <c r="D88" s="617">
        <v>102.18908326163847</v>
      </c>
      <c r="E88" s="617">
        <v>101.7</v>
      </c>
      <c r="F88" s="617">
        <v>101.7</v>
      </c>
    </row>
    <row r="89" spans="1:6">
      <c r="A89" s="905" t="s">
        <v>308</v>
      </c>
      <c r="B89" s="751">
        <v>107.5</v>
      </c>
      <c r="C89" s="752">
        <v>102.26460932379563</v>
      </c>
      <c r="D89" s="617">
        <v>101.84108527131781</v>
      </c>
      <c r="E89" s="617">
        <v>103.8</v>
      </c>
      <c r="F89" s="617">
        <v>103.1</v>
      </c>
    </row>
    <row r="90" spans="1:6">
      <c r="A90" s="905" t="s">
        <v>303</v>
      </c>
      <c r="B90" s="751">
        <v>113.69158361366254</v>
      </c>
      <c r="C90" s="752">
        <v>102.91188641396201</v>
      </c>
      <c r="D90" s="617">
        <v>102.91020486310549</v>
      </c>
      <c r="E90" s="617">
        <v>103.4</v>
      </c>
      <c r="F90" s="617">
        <v>99.2</v>
      </c>
    </row>
    <row r="91" spans="1:6">
      <c r="A91" s="905" t="s">
        <v>334</v>
      </c>
      <c r="B91" s="751">
        <v>109.69229794838216</v>
      </c>
      <c r="C91" s="752">
        <v>105.08381636026583</v>
      </c>
      <c r="D91" s="617">
        <v>103.82513661202186</v>
      </c>
      <c r="E91" s="617">
        <v>104.2</v>
      </c>
      <c r="F91" s="617">
        <v>98.5</v>
      </c>
    </row>
    <row r="92" spans="1:6">
      <c r="A92" s="905" t="s">
        <v>309</v>
      </c>
      <c r="B92" s="751">
        <v>107.89836927335905</v>
      </c>
      <c r="C92" s="752">
        <v>106.7</v>
      </c>
      <c r="D92" s="617">
        <v>103.08582449373192</v>
      </c>
      <c r="E92" s="617">
        <v>104.7</v>
      </c>
      <c r="F92" s="617">
        <v>101.5</v>
      </c>
    </row>
    <row r="93" spans="1:6">
      <c r="A93" s="905" t="s">
        <v>335</v>
      </c>
      <c r="B93" s="751">
        <v>107.4921764295196</v>
      </c>
      <c r="C93" s="752">
        <v>101.59252721294321</v>
      </c>
      <c r="D93" s="617">
        <v>101.88751926040061</v>
      </c>
      <c r="E93" s="617">
        <v>105</v>
      </c>
      <c r="F93" s="617">
        <v>100.3</v>
      </c>
    </row>
    <row r="94" spans="1:6">
      <c r="A94" s="905" t="s">
        <v>310</v>
      </c>
      <c r="B94" s="751">
        <v>110.14444994427453</v>
      </c>
      <c r="C94" s="752">
        <v>106.04681101347886</v>
      </c>
      <c r="D94" s="617">
        <v>105.23321956769055</v>
      </c>
      <c r="E94" s="617">
        <v>106.2</v>
      </c>
      <c r="F94" s="617">
        <v>99.5</v>
      </c>
    </row>
    <row r="95" spans="1:6">
      <c r="A95" s="905" t="s">
        <v>336</v>
      </c>
      <c r="B95" s="751">
        <v>110.02402357999421</v>
      </c>
      <c r="C95" s="752">
        <v>105.90169802300575</v>
      </c>
      <c r="D95" s="617">
        <v>105.03875968992249</v>
      </c>
      <c r="E95" s="617">
        <v>102.9</v>
      </c>
      <c r="F95" s="617">
        <v>95.8</v>
      </c>
    </row>
    <row r="96" spans="1:6">
      <c r="A96" s="905" t="s">
        <v>337</v>
      </c>
      <c r="B96" s="751">
        <v>111.00101802151865</v>
      </c>
      <c r="C96" s="752">
        <v>108.82721415866952</v>
      </c>
      <c r="D96" s="617">
        <v>101.65257494235203</v>
      </c>
      <c r="E96" s="617">
        <v>96.9</v>
      </c>
      <c r="F96" s="617">
        <v>96.8</v>
      </c>
    </row>
    <row r="97" spans="1:6" ht="26.5">
      <c r="A97" s="905" t="s">
        <v>344</v>
      </c>
      <c r="B97" s="751">
        <v>110.42448366882385</v>
      </c>
      <c r="C97" s="752">
        <v>102.6</v>
      </c>
      <c r="D97" s="617">
        <v>103.72062042059187</v>
      </c>
      <c r="E97" s="617">
        <v>101.4</v>
      </c>
      <c r="F97" s="617">
        <v>99.6</v>
      </c>
    </row>
    <row r="98" spans="1:6" ht="26.5">
      <c r="A98" s="905" t="s">
        <v>339</v>
      </c>
      <c r="B98" s="751">
        <v>103.96371697824954</v>
      </c>
      <c r="C98" s="752">
        <v>102.9242066370261</v>
      </c>
      <c r="D98" s="617">
        <v>110.5330322960636</v>
      </c>
      <c r="E98" s="617">
        <v>104.6</v>
      </c>
      <c r="F98" s="617">
        <v>102</v>
      </c>
    </row>
  </sheetData>
  <mergeCells count="9">
    <mergeCell ref="A76:F76"/>
    <mergeCell ref="A87:F87"/>
    <mergeCell ref="A4:F4"/>
    <mergeCell ref="A1:F1"/>
    <mergeCell ref="A23:F23"/>
    <mergeCell ref="A36:F36"/>
    <mergeCell ref="A45:F45"/>
    <mergeCell ref="A53:F53"/>
    <mergeCell ref="A68:F68"/>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5"/>
  <sheetViews>
    <sheetView zoomScale="70" zoomScaleNormal="70" workbookViewId="0">
      <selection sqref="A1:V1"/>
    </sheetView>
  </sheetViews>
  <sheetFormatPr defaultColWidth="9.1796875" defaultRowHeight="14.5"/>
  <cols>
    <col min="1" max="1" width="39.26953125" style="1288" customWidth="1"/>
    <col min="2" max="2" width="9.1796875" style="1277"/>
    <col min="3" max="3" width="12.7265625" style="1277" customWidth="1"/>
    <col min="4" max="4" width="11" style="1277" customWidth="1"/>
    <col min="5" max="5" width="9.1796875" style="1277"/>
    <col min="6" max="6" width="11.1796875" style="1277" customWidth="1"/>
    <col min="7" max="7" width="11.81640625" style="1277" customWidth="1"/>
    <col min="8" max="8" width="9.1796875" style="1277"/>
    <col min="9" max="9" width="12.1796875" style="1277" customWidth="1"/>
    <col min="10" max="10" width="10" style="1277" customWidth="1"/>
    <col min="11" max="11" width="9.1796875" style="1277"/>
    <col min="12" max="12" width="12" style="1277" customWidth="1"/>
    <col min="13" max="13" width="10.1796875" style="1277" customWidth="1"/>
    <col min="14" max="14" width="9.1796875" style="1277"/>
    <col min="15" max="15" width="14.1796875" style="1277" customWidth="1"/>
    <col min="16" max="16" width="10.54296875" style="1277" customWidth="1"/>
    <col min="17" max="17" width="9.1796875" style="1277"/>
    <col min="18" max="18" width="13.54296875" style="1277" customWidth="1"/>
    <col min="19" max="19" width="10.453125" style="1277" customWidth="1"/>
    <col min="20" max="20" width="9.1796875" style="1277"/>
    <col min="21" max="21" width="12.81640625" style="1277" customWidth="1"/>
    <col min="22" max="22" width="10.1796875" style="1277" customWidth="1"/>
    <col min="23" max="23" width="9.1796875" style="1277"/>
    <col min="24" max="24" width="47" style="1277" customWidth="1"/>
    <col min="25" max="25" width="9.1796875" style="1277"/>
    <col min="26" max="26" width="17.1796875" style="1277" customWidth="1"/>
    <col min="27" max="27" width="10.26953125" style="1277" customWidth="1"/>
    <col min="28" max="28" width="9.1796875" style="1277"/>
    <col min="29" max="29" width="18.26953125" style="1277" customWidth="1"/>
    <col min="30" max="30" width="10.26953125" style="1277" customWidth="1"/>
    <col min="31" max="31" width="9.1796875" style="1277"/>
    <col min="32" max="32" width="18.26953125" style="1277" customWidth="1"/>
    <col min="33" max="33" width="10.81640625" style="1277" customWidth="1"/>
    <col min="34" max="34" width="9.1796875" style="1277"/>
    <col min="35" max="35" width="12.81640625" style="1277" customWidth="1"/>
    <col min="36" max="37" width="16.26953125" style="1277" customWidth="1"/>
    <col min="38" max="38" width="12.54296875" style="1277" customWidth="1"/>
    <col min="39" max="39" width="10.1796875" style="1277" customWidth="1"/>
    <col min="40" max="40" width="9.1796875" style="1277"/>
    <col min="41" max="41" width="15" style="1277" customWidth="1"/>
    <col min="42" max="42" width="11.7265625" style="1277" customWidth="1"/>
    <col min="43" max="16384" width="9.1796875" style="1277"/>
  </cols>
  <sheetData>
    <row r="1" spans="1:42" ht="29.25" customHeight="1">
      <c r="A1" s="1829" t="s">
        <v>1158</v>
      </c>
      <c r="B1" s="1829"/>
      <c r="C1" s="1829"/>
      <c r="D1" s="1829"/>
      <c r="E1" s="1829"/>
      <c r="F1" s="1829"/>
      <c r="G1" s="1829"/>
      <c r="H1" s="1829"/>
      <c r="I1" s="1829"/>
      <c r="J1" s="1829"/>
      <c r="K1" s="1829"/>
      <c r="L1" s="1829"/>
      <c r="M1" s="1829"/>
      <c r="N1" s="1829"/>
      <c r="O1" s="1829"/>
      <c r="P1" s="1829"/>
      <c r="Q1" s="1829"/>
      <c r="R1" s="1829"/>
      <c r="S1" s="1829"/>
      <c r="T1" s="1829"/>
      <c r="U1" s="1829"/>
      <c r="V1" s="1829"/>
      <c r="W1" s="1286"/>
      <c r="X1" s="1826" t="s">
        <v>1154</v>
      </c>
      <c r="Y1" s="1826"/>
      <c r="Z1" s="1826"/>
      <c r="AA1" s="1826"/>
      <c r="AB1" s="1826"/>
      <c r="AC1" s="1826"/>
      <c r="AD1" s="1826"/>
      <c r="AE1" s="1826"/>
      <c r="AF1" s="1826"/>
      <c r="AG1" s="1826"/>
      <c r="AH1" s="1826"/>
      <c r="AI1" s="1826"/>
      <c r="AJ1" s="1826"/>
      <c r="AK1" s="1826"/>
      <c r="AL1" s="1826"/>
      <c r="AM1" s="1826"/>
      <c r="AN1" s="1826"/>
      <c r="AO1" s="1826"/>
      <c r="AP1" s="1826"/>
    </row>
    <row r="2" spans="1:42">
      <c r="A2" s="1825"/>
      <c r="B2" s="1824">
        <v>2010</v>
      </c>
      <c r="C2" s="1824"/>
      <c r="D2" s="1824"/>
      <c r="E2" s="1824">
        <v>2011</v>
      </c>
      <c r="F2" s="1824"/>
      <c r="G2" s="1824"/>
      <c r="H2" s="1824">
        <v>2012</v>
      </c>
      <c r="I2" s="1824"/>
      <c r="J2" s="1824"/>
      <c r="K2" s="1824">
        <v>2013</v>
      </c>
      <c r="L2" s="1824"/>
      <c r="M2" s="1824"/>
      <c r="N2" s="1824">
        <v>2014</v>
      </c>
      <c r="O2" s="1824"/>
      <c r="P2" s="1824"/>
      <c r="Q2" s="1824">
        <v>2015</v>
      </c>
      <c r="R2" s="1824"/>
      <c r="S2" s="1824"/>
      <c r="T2" s="1824">
        <v>2016</v>
      </c>
      <c r="U2" s="1824"/>
      <c r="V2" s="1824"/>
      <c r="W2" s="1286"/>
      <c r="X2" s="1825"/>
      <c r="Y2" s="1823" t="s">
        <v>237</v>
      </c>
      <c r="Z2" s="1823"/>
      <c r="AA2" s="1823"/>
      <c r="AB2" s="1823">
        <v>2018</v>
      </c>
      <c r="AC2" s="1823"/>
      <c r="AD2" s="1823"/>
      <c r="AE2" s="1823">
        <v>2019</v>
      </c>
      <c r="AF2" s="1823"/>
      <c r="AG2" s="1823"/>
      <c r="AH2" s="1823">
        <v>2020</v>
      </c>
      <c r="AI2" s="1823"/>
      <c r="AJ2" s="1823"/>
      <c r="AK2" s="1823">
        <v>2021</v>
      </c>
      <c r="AL2" s="1823"/>
      <c r="AM2" s="1823"/>
      <c r="AN2" s="1827">
        <v>2022</v>
      </c>
      <c r="AO2" s="1827"/>
      <c r="AP2" s="1827"/>
    </row>
    <row r="3" spans="1:42" ht="15" customHeight="1">
      <c r="A3" s="1825"/>
      <c r="B3" s="1823" t="s">
        <v>429</v>
      </c>
      <c r="C3" s="1824" t="s">
        <v>389</v>
      </c>
      <c r="D3" s="1824"/>
      <c r="E3" s="1823" t="s">
        <v>429</v>
      </c>
      <c r="F3" s="1824" t="s">
        <v>389</v>
      </c>
      <c r="G3" s="1824"/>
      <c r="H3" s="1823" t="s">
        <v>429</v>
      </c>
      <c r="I3" s="1824" t="s">
        <v>389</v>
      </c>
      <c r="J3" s="1824"/>
      <c r="K3" s="1823" t="s">
        <v>429</v>
      </c>
      <c r="L3" s="1824" t="s">
        <v>389</v>
      </c>
      <c r="M3" s="1824"/>
      <c r="N3" s="1823" t="s">
        <v>429</v>
      </c>
      <c r="O3" s="1824" t="s">
        <v>389</v>
      </c>
      <c r="P3" s="1824"/>
      <c r="Q3" s="1823" t="s">
        <v>429</v>
      </c>
      <c r="R3" s="1824" t="s">
        <v>389</v>
      </c>
      <c r="S3" s="1824"/>
      <c r="T3" s="1823" t="s">
        <v>429</v>
      </c>
      <c r="U3" s="1824" t="s">
        <v>389</v>
      </c>
      <c r="V3" s="1824"/>
      <c r="W3" s="1286"/>
      <c r="X3" s="1825"/>
      <c r="Y3" s="1823" t="s">
        <v>429</v>
      </c>
      <c r="Z3" s="1824" t="s">
        <v>389</v>
      </c>
      <c r="AA3" s="1824"/>
      <c r="AB3" s="1823" t="s">
        <v>429</v>
      </c>
      <c r="AC3" s="1824" t="s">
        <v>389</v>
      </c>
      <c r="AD3" s="1824"/>
      <c r="AE3" s="1823" t="s">
        <v>429</v>
      </c>
      <c r="AF3" s="1824" t="s">
        <v>389</v>
      </c>
      <c r="AG3" s="1824"/>
      <c r="AH3" s="1823" t="s">
        <v>429</v>
      </c>
      <c r="AI3" s="1824" t="s">
        <v>389</v>
      </c>
      <c r="AJ3" s="1824"/>
      <c r="AK3" s="1823" t="s">
        <v>429</v>
      </c>
      <c r="AL3" s="1824" t="s">
        <v>389</v>
      </c>
      <c r="AM3" s="1824"/>
      <c r="AN3" s="1827" t="s">
        <v>429</v>
      </c>
      <c r="AO3" s="1828" t="s">
        <v>389</v>
      </c>
      <c r="AP3" s="1828"/>
    </row>
    <row r="4" spans="1:42" ht="15" customHeight="1">
      <c r="A4" s="1825"/>
      <c r="B4" s="1823"/>
      <c r="C4" s="1510" t="s">
        <v>603</v>
      </c>
      <c r="D4" s="1510" t="s">
        <v>604</v>
      </c>
      <c r="E4" s="1823"/>
      <c r="F4" s="1510" t="s">
        <v>603</v>
      </c>
      <c r="G4" s="1510" t="s">
        <v>604</v>
      </c>
      <c r="H4" s="1823"/>
      <c r="I4" s="1510" t="s">
        <v>603</v>
      </c>
      <c r="J4" s="1510" t="s">
        <v>604</v>
      </c>
      <c r="K4" s="1823"/>
      <c r="L4" s="1510" t="s">
        <v>603</v>
      </c>
      <c r="M4" s="1510" t="s">
        <v>604</v>
      </c>
      <c r="N4" s="1823"/>
      <c r="O4" s="1510" t="s">
        <v>603</v>
      </c>
      <c r="P4" s="1510" t="s">
        <v>604</v>
      </c>
      <c r="Q4" s="1823"/>
      <c r="R4" s="1510" t="s">
        <v>603</v>
      </c>
      <c r="S4" s="1510" t="s">
        <v>604</v>
      </c>
      <c r="T4" s="1823"/>
      <c r="U4" s="1510" t="s">
        <v>603</v>
      </c>
      <c r="V4" s="1510" t="s">
        <v>604</v>
      </c>
      <c r="W4" s="1286"/>
      <c r="X4" s="1825"/>
      <c r="Y4" s="1823"/>
      <c r="Z4" s="1272" t="s">
        <v>603</v>
      </c>
      <c r="AA4" s="1272" t="s">
        <v>604</v>
      </c>
      <c r="AB4" s="1823"/>
      <c r="AC4" s="1272" t="s">
        <v>603</v>
      </c>
      <c r="AD4" s="1272" t="s">
        <v>604</v>
      </c>
      <c r="AE4" s="1823"/>
      <c r="AF4" s="1272" t="s">
        <v>603</v>
      </c>
      <c r="AG4" s="1272" t="s">
        <v>604</v>
      </c>
      <c r="AH4" s="1823"/>
      <c r="AI4" s="1272" t="s">
        <v>603</v>
      </c>
      <c r="AJ4" s="1272" t="s">
        <v>604</v>
      </c>
      <c r="AK4" s="1823"/>
      <c r="AL4" s="1272" t="s">
        <v>603</v>
      </c>
      <c r="AM4" s="1272" t="s">
        <v>604</v>
      </c>
      <c r="AN4" s="1827"/>
      <c r="AO4" s="1271" t="s">
        <v>603</v>
      </c>
      <c r="AP4" s="1271" t="s">
        <v>604</v>
      </c>
    </row>
    <row r="5" spans="1:42" ht="26.25" customHeight="1">
      <c r="A5" s="1370" t="s">
        <v>240</v>
      </c>
      <c r="B5" s="1371">
        <v>62.702066564648533</v>
      </c>
      <c r="C5" s="1371">
        <v>68.019930155974478</v>
      </c>
      <c r="D5" s="1371">
        <v>58.008686348353045</v>
      </c>
      <c r="E5" s="1371">
        <v>63.883134034954544</v>
      </c>
      <c r="F5" s="1371">
        <v>69.208956364320969</v>
      </c>
      <c r="G5" s="1371">
        <v>59.171729117453147</v>
      </c>
      <c r="H5" s="1371">
        <v>64.910466005492538</v>
      </c>
      <c r="I5" s="1371">
        <v>70.375401921072822</v>
      </c>
      <c r="J5" s="1371">
        <v>60.060921442498213</v>
      </c>
      <c r="K5" s="1371">
        <v>64.770787258814778</v>
      </c>
      <c r="L5" s="1371">
        <v>70.390334515785696</v>
      </c>
      <c r="M5" s="1371">
        <v>59.784041710948848</v>
      </c>
      <c r="N5" s="1371">
        <v>65.329578816707667</v>
      </c>
      <c r="O5" s="1371">
        <v>70.994221795810546</v>
      </c>
      <c r="P5" s="1371">
        <v>60.288905376360738</v>
      </c>
      <c r="Q5" s="1371">
        <v>65.289051109243431</v>
      </c>
      <c r="R5" s="1371">
        <v>71.132721751393476</v>
      </c>
      <c r="S5" s="1371">
        <v>60.079946790918854</v>
      </c>
      <c r="T5" s="1371">
        <v>65.676350427790226</v>
      </c>
      <c r="U5" s="1371">
        <v>71.569301638814153</v>
      </c>
      <c r="V5" s="1371">
        <v>60.417576655627244</v>
      </c>
      <c r="W5" s="1286"/>
      <c r="X5" s="1372" t="s">
        <v>240</v>
      </c>
      <c r="Y5" s="1373">
        <v>59.489452056134937</v>
      </c>
      <c r="Z5" s="1373">
        <v>67.511623435338279</v>
      </c>
      <c r="AA5" s="1373">
        <v>52.842095874398744</v>
      </c>
      <c r="AB5" s="1373">
        <v>59.817097658525867</v>
      </c>
      <c r="AC5" s="1373">
        <v>67.81785507526169</v>
      </c>
      <c r="AD5" s="1373">
        <v>53.188732039966865</v>
      </c>
      <c r="AE5" s="1373">
        <v>59.417982894352889</v>
      </c>
      <c r="AF5" s="1373">
        <v>67.266403809997954</v>
      </c>
      <c r="AG5" s="1373">
        <v>52.91100696202912</v>
      </c>
      <c r="AH5" s="1373">
        <v>58.426361427779852</v>
      </c>
      <c r="AI5" s="1373">
        <v>66.094583455368308</v>
      </c>
      <c r="AJ5" s="1373">
        <v>52.066874402606231</v>
      </c>
      <c r="AK5" s="1373">
        <v>59.364620861651986</v>
      </c>
      <c r="AL5" s="1373">
        <v>67.30885152063216</v>
      </c>
      <c r="AM5" s="1373">
        <v>52.76787041764446</v>
      </c>
      <c r="AN5" s="1373">
        <v>59.836694560696252</v>
      </c>
      <c r="AO5" s="1373">
        <v>67.671690803654528</v>
      </c>
      <c r="AP5" s="1373">
        <v>53.333939135783204</v>
      </c>
    </row>
    <row r="6" spans="1:42">
      <c r="A6" s="1374" t="s">
        <v>242</v>
      </c>
      <c r="B6" s="1371">
        <v>65.078955123220666</v>
      </c>
      <c r="C6" s="1371">
        <v>70.290361461400636</v>
      </c>
      <c r="D6" s="1371">
        <v>60.514732053718788</v>
      </c>
      <c r="E6" s="1371">
        <v>66.348254089358548</v>
      </c>
      <c r="F6" s="1371">
        <v>71.396794677157857</v>
      </c>
      <c r="G6" s="1371">
        <v>61.916270542817529</v>
      </c>
      <c r="H6" s="1371">
        <v>67.776015321725865</v>
      </c>
      <c r="I6" s="1371">
        <v>73.046194159447737</v>
      </c>
      <c r="J6" s="1371">
        <v>63.133427331217867</v>
      </c>
      <c r="K6" s="1371">
        <v>67.533371423906488</v>
      </c>
      <c r="L6" s="1371">
        <v>72.907063147524752</v>
      </c>
      <c r="M6" s="1371">
        <v>62.799597214569907</v>
      </c>
      <c r="N6" s="1371">
        <v>68.377070159806621</v>
      </c>
      <c r="O6" s="1371">
        <v>73.578238212259762</v>
      </c>
      <c r="P6" s="1371">
        <v>63.782740295768086</v>
      </c>
      <c r="Q6" s="1371">
        <v>68.214101882896742</v>
      </c>
      <c r="R6" s="1371">
        <v>73.707897710117194</v>
      </c>
      <c r="S6" s="1371">
        <v>63.352101295257761</v>
      </c>
      <c r="T6" s="1371">
        <v>68.978458106914943</v>
      </c>
      <c r="U6" s="1375">
        <v>74.38088970668818</v>
      </c>
      <c r="V6" s="1375">
        <v>64.189942247725227</v>
      </c>
      <c r="W6" s="1286"/>
      <c r="X6" s="1376" t="s">
        <v>242</v>
      </c>
      <c r="Y6" s="1377">
        <v>61.883861024023794</v>
      </c>
      <c r="Z6" s="1377">
        <v>69.854992173828762</v>
      </c>
      <c r="AA6" s="1377">
        <v>55.379899996350034</v>
      </c>
      <c r="AB6" s="1377">
        <v>62.379724330366528</v>
      </c>
      <c r="AC6" s="1377">
        <v>70.234988208617025</v>
      </c>
      <c r="AD6" s="1377">
        <v>55.969417177725184</v>
      </c>
      <c r="AE6" s="1377">
        <v>62.256121977800134</v>
      </c>
      <c r="AF6" s="1377">
        <v>70.003624480356905</v>
      </c>
      <c r="AG6" s="1377">
        <v>55.927545912492384</v>
      </c>
      <c r="AH6" s="1377">
        <v>61.30778587102597</v>
      </c>
      <c r="AI6" s="1377">
        <v>68.989401621305873</v>
      </c>
      <c r="AJ6" s="1377">
        <v>55.030541687913662</v>
      </c>
      <c r="AK6" s="1377">
        <v>61.715074540151107</v>
      </c>
      <c r="AL6" s="1377">
        <v>69.535300086719062</v>
      </c>
      <c r="AM6" s="1377">
        <v>55.314811342412398</v>
      </c>
      <c r="AN6" s="1377">
        <v>61.982674683832578</v>
      </c>
      <c r="AO6" s="1377">
        <v>69.566179700153569</v>
      </c>
      <c r="AP6" s="1377">
        <v>55.779343643650265</v>
      </c>
    </row>
    <row r="7" spans="1:42">
      <c r="A7" s="1378" t="s">
        <v>312</v>
      </c>
      <c r="B7" s="1379">
        <v>61.583246644349082</v>
      </c>
      <c r="C7" s="1379">
        <v>68.069856671098549</v>
      </c>
      <c r="D7" s="1379">
        <v>55.880830596465572</v>
      </c>
      <c r="E7" s="1379">
        <v>61.416130514826982</v>
      </c>
      <c r="F7" s="1379">
        <v>67.39946153154267</v>
      </c>
      <c r="G7" s="1379">
        <v>56.143093227167256</v>
      </c>
      <c r="H7" s="1379">
        <v>63.706606064033039</v>
      </c>
      <c r="I7" s="1379">
        <v>70.743288278755244</v>
      </c>
      <c r="J7" s="1379">
        <v>57.488405421995438</v>
      </c>
      <c r="K7" s="1379">
        <v>65.415539254308769</v>
      </c>
      <c r="L7" s="1379">
        <v>71.173195494532678</v>
      </c>
      <c r="M7" s="1379">
        <v>60.327592884575616</v>
      </c>
      <c r="N7" s="1379">
        <v>66.086256919665502</v>
      </c>
      <c r="O7" s="1379">
        <v>72.106266279844732</v>
      </c>
      <c r="P7" s="1379">
        <v>60.753162873490382</v>
      </c>
      <c r="Q7" s="1379">
        <v>65.703049700998449</v>
      </c>
      <c r="R7" s="1379">
        <v>71.632537244893214</v>
      </c>
      <c r="S7" s="1379">
        <v>60.442969690293367</v>
      </c>
      <c r="T7" s="1379">
        <v>67.267811539097806</v>
      </c>
      <c r="U7" s="1380">
        <v>73.495600801220021</v>
      </c>
      <c r="V7" s="1380">
        <v>61.737081413974238</v>
      </c>
      <c r="W7" s="1286"/>
      <c r="X7" s="1381" t="s">
        <v>312</v>
      </c>
      <c r="Y7" s="1382">
        <v>60.47765534717206</v>
      </c>
      <c r="Z7" s="1382">
        <v>69.033587426382852</v>
      </c>
      <c r="AA7" s="1382">
        <v>53.450098512317744</v>
      </c>
      <c r="AB7" s="1382">
        <v>60.629963625148804</v>
      </c>
      <c r="AC7" s="1382">
        <v>68.901619981165453</v>
      </c>
      <c r="AD7" s="1382">
        <v>53.833707249464375</v>
      </c>
      <c r="AE7" s="1382">
        <v>60.981668449886627</v>
      </c>
      <c r="AF7" s="1382">
        <v>69.82651877405371</v>
      </c>
      <c r="AG7" s="1382">
        <v>53.71265351257739</v>
      </c>
      <c r="AH7" s="1382">
        <v>61.008252655156362</v>
      </c>
      <c r="AI7" s="1382">
        <v>69.62829287460427</v>
      </c>
      <c r="AJ7" s="1382">
        <v>53.910351845573125</v>
      </c>
      <c r="AK7" s="1382">
        <v>61.018153811288393</v>
      </c>
      <c r="AL7" s="1382">
        <v>69.303598459148262</v>
      </c>
      <c r="AM7" s="1382">
        <v>54.17418248283154</v>
      </c>
      <c r="AN7" s="1382">
        <v>61.340627199678501</v>
      </c>
      <c r="AO7" s="1382">
        <v>68.891610862337842</v>
      </c>
      <c r="AP7" s="1382">
        <v>55.101408653525823</v>
      </c>
    </row>
    <row r="8" spans="1:42">
      <c r="A8" s="1378" t="s">
        <v>313</v>
      </c>
      <c r="B8" s="1379">
        <v>60.215200142141789</v>
      </c>
      <c r="C8" s="1379">
        <v>65.00361830313733</v>
      </c>
      <c r="D8" s="1379">
        <v>56.019057010901108</v>
      </c>
      <c r="E8" s="1379">
        <v>61.078583191843499</v>
      </c>
      <c r="F8" s="1379">
        <v>66.098070639486707</v>
      </c>
      <c r="G8" s="1379">
        <v>56.670876816217884</v>
      </c>
      <c r="H8" s="1379">
        <v>63.312187290032</v>
      </c>
      <c r="I8" s="1379">
        <v>68.593255376653374</v>
      </c>
      <c r="J8" s="1379">
        <v>58.665090307738531</v>
      </c>
      <c r="K8" s="1379">
        <v>62.636599430577178</v>
      </c>
      <c r="L8" s="1379">
        <v>68.771691150866801</v>
      </c>
      <c r="M8" s="1379">
        <v>57.238000936267774</v>
      </c>
      <c r="N8" s="1379">
        <v>63.419930795629377</v>
      </c>
      <c r="O8" s="1379">
        <v>69.956769229556159</v>
      </c>
      <c r="P8" s="1379">
        <v>57.656918224346896</v>
      </c>
      <c r="Q8" s="1379">
        <v>63.456979901126985</v>
      </c>
      <c r="R8" s="1379">
        <v>69.468747585165843</v>
      </c>
      <c r="S8" s="1379">
        <v>58.147528292514465</v>
      </c>
      <c r="T8" s="1379">
        <v>64.319268276276986</v>
      </c>
      <c r="U8" s="1380">
        <v>70.441169165066043</v>
      </c>
      <c r="V8" s="1380">
        <v>58.908408712950298</v>
      </c>
      <c r="W8" s="1286"/>
      <c r="X8" s="1381" t="s">
        <v>313</v>
      </c>
      <c r="Y8" s="1382">
        <v>56.811342718905976</v>
      </c>
      <c r="Z8" s="1382">
        <v>65.402827855098536</v>
      </c>
      <c r="AA8" s="1382">
        <v>49.90077028947718</v>
      </c>
      <c r="AB8" s="1382">
        <v>57.241435046605851</v>
      </c>
      <c r="AC8" s="1382">
        <v>66.04240849113711</v>
      </c>
      <c r="AD8" s="1382">
        <v>50.155908732275535</v>
      </c>
      <c r="AE8" s="1382">
        <v>56.384268233219764</v>
      </c>
      <c r="AF8" s="1382">
        <v>65.056231126470507</v>
      </c>
      <c r="AG8" s="1382">
        <v>49.397937863603097</v>
      </c>
      <c r="AH8" s="1382">
        <v>55.656423241483409</v>
      </c>
      <c r="AI8" s="1382">
        <v>63.855210016187755</v>
      </c>
      <c r="AJ8" s="1382">
        <v>49.047975210569518</v>
      </c>
      <c r="AK8" s="1382">
        <v>56.811618974210539</v>
      </c>
      <c r="AL8" s="1382">
        <v>65.377800483356012</v>
      </c>
      <c r="AM8" s="1382">
        <v>49.895968554367613</v>
      </c>
      <c r="AN8" s="1382">
        <v>56.540854967067759</v>
      </c>
      <c r="AO8" s="1382">
        <v>64.866751291679336</v>
      </c>
      <c r="AP8" s="1382">
        <v>49.81821010325708</v>
      </c>
    </row>
    <row r="9" spans="1:42">
      <c r="A9" s="1378" t="s">
        <v>245</v>
      </c>
      <c r="B9" s="1379">
        <v>63.000743111000602</v>
      </c>
      <c r="C9" s="1379">
        <v>67.451765217120695</v>
      </c>
      <c r="D9" s="1379">
        <v>59.206578851201904</v>
      </c>
      <c r="E9" s="1379">
        <v>64.9881582575903</v>
      </c>
      <c r="F9" s="1379">
        <v>70.521347154761372</v>
      </c>
      <c r="G9" s="1379">
        <v>60.237079851261463</v>
      </c>
      <c r="H9" s="1379">
        <v>67.189821487740033</v>
      </c>
      <c r="I9" s="1379">
        <v>72.177611689779241</v>
      </c>
      <c r="J9" s="1379">
        <v>62.887833097848322</v>
      </c>
      <c r="K9" s="1379">
        <v>67.067776837035467</v>
      </c>
      <c r="L9" s="1379">
        <v>71.936609953024785</v>
      </c>
      <c r="M9" s="1379">
        <v>62.868389395108359</v>
      </c>
      <c r="N9" s="1379">
        <v>66.794445678972636</v>
      </c>
      <c r="O9" s="1379">
        <v>72.84376165712321</v>
      </c>
      <c r="P9" s="1379">
        <v>61.55577054269105</v>
      </c>
      <c r="Q9" s="1379">
        <v>66.881901238131476</v>
      </c>
      <c r="R9" s="1379">
        <v>72.44819337291932</v>
      </c>
      <c r="S9" s="1379">
        <v>62.044538352324146</v>
      </c>
      <c r="T9" s="1379">
        <v>65.677715798739683</v>
      </c>
      <c r="U9" s="1380">
        <v>70.677249693780269</v>
      </c>
      <c r="V9" s="1380">
        <v>61.320126942441483</v>
      </c>
      <c r="W9" s="1286"/>
      <c r="X9" s="1381" t="s">
        <v>245</v>
      </c>
      <c r="Y9" s="1382">
        <v>58.913183547895628</v>
      </c>
      <c r="Z9" s="1382">
        <v>67.698789300494425</v>
      </c>
      <c r="AA9" s="1382">
        <v>51.97729152611938</v>
      </c>
      <c r="AB9" s="1382">
        <v>58.664978976771252</v>
      </c>
      <c r="AC9" s="1382">
        <v>67.788282578536538</v>
      </c>
      <c r="AD9" s="1382">
        <v>51.455469140373594</v>
      </c>
      <c r="AE9" s="1382">
        <v>59.549823170399783</v>
      </c>
      <c r="AF9" s="1382">
        <v>67.471294858399744</v>
      </c>
      <c r="AG9" s="1382">
        <v>53.283624093199464</v>
      </c>
      <c r="AH9" s="1382">
        <v>58.26974935496154</v>
      </c>
      <c r="AI9" s="1382">
        <v>66.758754176166462</v>
      </c>
      <c r="AJ9" s="1382">
        <v>51.544708177465139</v>
      </c>
      <c r="AK9" s="1382">
        <v>59.296265440823674</v>
      </c>
      <c r="AL9" s="1382">
        <v>67.805581354314683</v>
      </c>
      <c r="AM9" s="1382">
        <v>52.527151418373101</v>
      </c>
      <c r="AN9" s="1382">
        <v>61.45638751673318</v>
      </c>
      <c r="AO9" s="1382">
        <v>69.872566298227383</v>
      </c>
      <c r="AP9" s="1382">
        <v>54.754624668253207</v>
      </c>
    </row>
    <row r="10" spans="1:42">
      <c r="A10" s="1378" t="s">
        <v>246</v>
      </c>
      <c r="B10" s="1379">
        <v>58.373544400644278</v>
      </c>
      <c r="C10" s="1379">
        <v>63.661165267556136</v>
      </c>
      <c r="D10" s="1379">
        <v>53.723339513185991</v>
      </c>
      <c r="E10" s="1379">
        <v>60.261229689668482</v>
      </c>
      <c r="F10" s="1379">
        <v>65.649335364315121</v>
      </c>
      <c r="G10" s="1379">
        <v>55.514312847222286</v>
      </c>
      <c r="H10" s="1379">
        <v>60.999004105553269</v>
      </c>
      <c r="I10" s="1379">
        <v>66.528759083831417</v>
      </c>
      <c r="J10" s="1379">
        <v>56.108735244260799</v>
      </c>
      <c r="K10" s="1379">
        <v>61.010026276442517</v>
      </c>
      <c r="L10" s="1379">
        <v>67.721356614382998</v>
      </c>
      <c r="M10" s="1379">
        <v>55.074824825680913</v>
      </c>
      <c r="N10" s="1379">
        <v>61.967215635930167</v>
      </c>
      <c r="O10" s="1379">
        <v>68.111236886116799</v>
      </c>
      <c r="P10" s="1379">
        <v>56.510686408940082</v>
      </c>
      <c r="Q10" s="1379">
        <v>62.504537578611007</v>
      </c>
      <c r="R10" s="1379">
        <v>69.395105002044488</v>
      </c>
      <c r="S10" s="1379">
        <v>56.358940602986451</v>
      </c>
      <c r="T10" s="1379">
        <v>62.973257681385398</v>
      </c>
      <c r="U10" s="1380">
        <v>68.288324338067198</v>
      </c>
      <c r="V10" s="1380">
        <v>58.21789188762056</v>
      </c>
      <c r="W10" s="1286"/>
      <c r="X10" s="1381" t="s">
        <v>246</v>
      </c>
      <c r="Y10" s="1382">
        <v>56.365967179434627</v>
      </c>
      <c r="Z10" s="1382">
        <v>65.170661703680096</v>
      </c>
      <c r="AA10" s="1382">
        <v>49.175146693690174</v>
      </c>
      <c r="AB10" s="1382">
        <v>57.26232305112331</v>
      </c>
      <c r="AC10" s="1382">
        <v>66.145698287423102</v>
      </c>
      <c r="AD10" s="1382">
        <v>50.008239541405054</v>
      </c>
      <c r="AE10" s="1382">
        <v>57.347358228052876</v>
      </c>
      <c r="AF10" s="1382">
        <v>65.692322947344394</v>
      </c>
      <c r="AG10" s="1382">
        <v>50.526923049099679</v>
      </c>
      <c r="AH10" s="1382">
        <v>56.670378428978438</v>
      </c>
      <c r="AI10" s="1382">
        <v>64.32483030710253</v>
      </c>
      <c r="AJ10" s="1382">
        <v>50.415302902047628</v>
      </c>
      <c r="AK10" s="1382">
        <v>57.581802354672732</v>
      </c>
      <c r="AL10" s="1382">
        <v>65.297366708560276</v>
      </c>
      <c r="AM10" s="1382">
        <v>51.275058465787367</v>
      </c>
      <c r="AN10" s="1382">
        <v>58.514291500742502</v>
      </c>
      <c r="AO10" s="1382">
        <v>65.580195552905607</v>
      </c>
      <c r="AP10" s="1382">
        <v>52.75776523714449</v>
      </c>
    </row>
    <row r="11" spans="1:42">
      <c r="A11" s="1378" t="s">
        <v>247</v>
      </c>
      <c r="B11" s="1379">
        <v>61.581915722639124</v>
      </c>
      <c r="C11" s="1379">
        <v>67.122381202410168</v>
      </c>
      <c r="D11" s="1379">
        <v>56.875690723755071</v>
      </c>
      <c r="E11" s="1379">
        <v>62.675386774811756</v>
      </c>
      <c r="F11" s="1379">
        <v>67.589590779109969</v>
      </c>
      <c r="G11" s="1379">
        <v>58.484214501184105</v>
      </c>
      <c r="H11" s="1379">
        <v>64.237116272157195</v>
      </c>
      <c r="I11" s="1379">
        <v>70.052266298972796</v>
      </c>
      <c r="J11" s="1379">
        <v>59.257406771026929</v>
      </c>
      <c r="K11" s="1379">
        <v>63.890291765758697</v>
      </c>
      <c r="L11" s="1379">
        <v>69.822807002111674</v>
      </c>
      <c r="M11" s="1379">
        <v>58.810078469282452</v>
      </c>
      <c r="N11" s="1379">
        <v>64.258804976377746</v>
      </c>
      <c r="O11" s="1379">
        <v>70.727358804104</v>
      </c>
      <c r="P11" s="1379">
        <v>58.690083868176721</v>
      </c>
      <c r="Q11" s="1379">
        <v>65.319955098467901</v>
      </c>
      <c r="R11" s="1379">
        <v>70.547582156975309</v>
      </c>
      <c r="S11" s="1379">
        <v>60.799617970875822</v>
      </c>
      <c r="T11" s="1379">
        <v>64.810949492629874</v>
      </c>
      <c r="U11" s="1380">
        <v>70.737448307855203</v>
      </c>
      <c r="V11" s="1380">
        <v>59.668304864462257</v>
      </c>
      <c r="W11" s="1286"/>
      <c r="X11" s="1381" t="s">
        <v>247</v>
      </c>
      <c r="Y11" s="1382">
        <v>59.334608496336202</v>
      </c>
      <c r="Z11" s="1382">
        <v>68.080909842245404</v>
      </c>
      <c r="AA11" s="1382">
        <v>52.498801746778248</v>
      </c>
      <c r="AB11" s="1382">
        <v>58.157870338418761</v>
      </c>
      <c r="AC11" s="1382">
        <v>66.537740198934245</v>
      </c>
      <c r="AD11" s="1382">
        <v>51.597174877906816</v>
      </c>
      <c r="AE11" s="1382">
        <v>58.073508905870952</v>
      </c>
      <c r="AF11" s="1382">
        <v>66.430253538464598</v>
      </c>
      <c r="AG11" s="1382">
        <v>51.512204224932653</v>
      </c>
      <c r="AH11" s="1382">
        <v>57.375100791711183</v>
      </c>
      <c r="AI11" s="1382">
        <v>65.959715102089476</v>
      </c>
      <c r="AJ11" s="1382">
        <v>50.619149398406968</v>
      </c>
      <c r="AK11" s="1382">
        <v>59.651282483406021</v>
      </c>
      <c r="AL11" s="1382">
        <v>67.854692004559894</v>
      </c>
      <c r="AM11" s="1382">
        <v>53.160685791896142</v>
      </c>
      <c r="AN11" s="1382">
        <v>60.11260691088745</v>
      </c>
      <c r="AO11" s="1382">
        <v>69.152946526778265</v>
      </c>
      <c r="AP11" s="1382">
        <v>52.942290952814865</v>
      </c>
    </row>
    <row r="12" spans="1:42">
      <c r="A12" s="1378" t="s">
        <v>248</v>
      </c>
      <c r="B12" s="1379">
        <v>65.897631718520742</v>
      </c>
      <c r="C12" s="1379">
        <v>70.270360846425689</v>
      </c>
      <c r="D12" s="1379">
        <v>62.024716736468996</v>
      </c>
      <c r="E12" s="1379">
        <v>66.66422188734974</v>
      </c>
      <c r="F12" s="1379">
        <v>71.660912810051585</v>
      </c>
      <c r="G12" s="1379">
        <v>62.212175459341658</v>
      </c>
      <c r="H12" s="1379">
        <v>67.3951216828317</v>
      </c>
      <c r="I12" s="1379">
        <v>71.774491790654537</v>
      </c>
      <c r="J12" s="1379">
        <v>63.462513271915242</v>
      </c>
      <c r="K12" s="1379">
        <v>67.439695189135023</v>
      </c>
      <c r="L12" s="1379">
        <v>71.551961204216695</v>
      </c>
      <c r="M12" s="1379">
        <v>63.746942231525267</v>
      </c>
      <c r="N12" s="1379">
        <v>66.538584268910284</v>
      </c>
      <c r="O12" s="1379">
        <v>71.967584808199661</v>
      </c>
      <c r="P12" s="1379">
        <v>61.652853181879053</v>
      </c>
      <c r="Q12" s="1379">
        <v>66.76870262862974</v>
      </c>
      <c r="R12" s="1379">
        <v>71.406483562515007</v>
      </c>
      <c r="S12" s="1379">
        <v>62.58419740871534</v>
      </c>
      <c r="T12" s="1379">
        <v>67.76657800748508</v>
      </c>
      <c r="U12" s="1380">
        <v>72.911625755115253</v>
      </c>
      <c r="V12" s="1380">
        <v>63.087045913107296</v>
      </c>
      <c r="W12" s="1286"/>
      <c r="X12" s="1381" t="s">
        <v>248</v>
      </c>
      <c r="Y12" s="1382">
        <v>60.406621599423964</v>
      </c>
      <c r="Z12" s="1382">
        <v>68.544984516216218</v>
      </c>
      <c r="AA12" s="1382">
        <v>53.693433706726879</v>
      </c>
      <c r="AB12" s="1382">
        <v>61.720051714319958</v>
      </c>
      <c r="AC12" s="1382">
        <v>69.834536232017328</v>
      </c>
      <c r="AD12" s="1382">
        <v>55.007484374629193</v>
      </c>
      <c r="AE12" s="1382">
        <v>60.738131659880068</v>
      </c>
      <c r="AF12" s="1382">
        <v>68.911867396606851</v>
      </c>
      <c r="AG12" s="1382">
        <v>53.962636767884703</v>
      </c>
      <c r="AH12" s="1382">
        <v>60.606718611707464</v>
      </c>
      <c r="AI12" s="1382">
        <v>67.86557736415223</v>
      </c>
      <c r="AJ12" s="1382">
        <v>54.577170323792153</v>
      </c>
      <c r="AK12" s="1382">
        <v>61.969846783318019</v>
      </c>
      <c r="AL12" s="1382">
        <v>68.969518375514127</v>
      </c>
      <c r="AM12" s="1382">
        <v>56.123274008298665</v>
      </c>
      <c r="AN12" s="1382">
        <v>61.438700665754588</v>
      </c>
      <c r="AO12" s="1382">
        <v>69.015321700192828</v>
      </c>
      <c r="AP12" s="1382">
        <v>55.109775615024766</v>
      </c>
    </row>
    <row r="13" spans="1:42">
      <c r="A13" s="1378" t="s">
        <v>314</v>
      </c>
      <c r="B13" s="1379">
        <v>64.616888033777798</v>
      </c>
      <c r="C13" s="1379">
        <v>68.908767969982534</v>
      </c>
      <c r="D13" s="1379">
        <v>60.849391108769886</v>
      </c>
      <c r="E13" s="1379">
        <v>65.296129009739445</v>
      </c>
      <c r="F13" s="1379">
        <v>69.552513792927314</v>
      </c>
      <c r="G13" s="1379">
        <v>61.560567944675903</v>
      </c>
      <c r="H13" s="1379">
        <v>66.677820368685857</v>
      </c>
      <c r="I13" s="1379">
        <v>70.870467870279811</v>
      </c>
      <c r="J13" s="1379">
        <v>62.983828417742153</v>
      </c>
      <c r="K13" s="1379">
        <v>65.225879570788408</v>
      </c>
      <c r="L13" s="1379">
        <v>68.882318402529862</v>
      </c>
      <c r="M13" s="1379">
        <v>62.004321925223216</v>
      </c>
      <c r="N13" s="1379">
        <v>64.590054849729427</v>
      </c>
      <c r="O13" s="1379">
        <v>68.899457843774087</v>
      </c>
      <c r="P13" s="1379">
        <v>60.772400284206761</v>
      </c>
      <c r="Q13" s="1379">
        <v>62.624459672139764</v>
      </c>
      <c r="R13" s="1379">
        <v>66.128417171551135</v>
      </c>
      <c r="S13" s="1379">
        <v>59.504152563507034</v>
      </c>
      <c r="T13" s="1379">
        <v>63.576388139005928</v>
      </c>
      <c r="U13" s="1380">
        <v>67.985999461641427</v>
      </c>
      <c r="V13" s="1380">
        <v>59.642257100893055</v>
      </c>
      <c r="W13" s="1286"/>
      <c r="X13" s="1381" t="s">
        <v>314</v>
      </c>
      <c r="Y13" s="1382">
        <v>57.214613577491086</v>
      </c>
      <c r="Z13" s="1382">
        <v>63.636360916742994</v>
      </c>
      <c r="AA13" s="1382">
        <v>52.019361894394677</v>
      </c>
      <c r="AB13" s="1382">
        <v>56.578565905961071</v>
      </c>
      <c r="AC13" s="1382">
        <v>64.514740584592005</v>
      </c>
      <c r="AD13" s="1382">
        <v>50.151910209871545</v>
      </c>
      <c r="AE13" s="1382">
        <v>55.937199262352742</v>
      </c>
      <c r="AF13" s="1382">
        <v>63.446254554397484</v>
      </c>
      <c r="AG13" s="1382">
        <v>49.854381651277869</v>
      </c>
      <c r="AH13" s="1382">
        <v>55.634508463992681</v>
      </c>
      <c r="AI13" s="1382">
        <v>64.140192936708999</v>
      </c>
      <c r="AJ13" s="1382">
        <v>48.727053660462715</v>
      </c>
      <c r="AK13" s="1382">
        <v>56.360634105434841</v>
      </c>
      <c r="AL13" s="1382">
        <v>64.437320563595293</v>
      </c>
      <c r="AM13" s="1382">
        <v>49.789453089392097</v>
      </c>
      <c r="AN13" s="1382">
        <v>57.091227750552477</v>
      </c>
      <c r="AO13" s="1382">
        <v>65.081637865145908</v>
      </c>
      <c r="AP13" s="1382">
        <v>50.585783340496896</v>
      </c>
    </row>
    <row r="14" spans="1:42">
      <c r="A14" s="1378" t="s">
        <v>249</v>
      </c>
      <c r="B14" s="1379">
        <v>60.571776281982608</v>
      </c>
      <c r="C14" s="1379">
        <v>66.038183529788</v>
      </c>
      <c r="D14" s="1379">
        <v>55.844227392430604</v>
      </c>
      <c r="E14" s="1379">
        <v>61.433611369908348</v>
      </c>
      <c r="F14" s="1379">
        <v>67.68971399552494</v>
      </c>
      <c r="G14" s="1379">
        <v>56.023862541854228</v>
      </c>
      <c r="H14" s="1379">
        <v>62.484168186788608</v>
      </c>
      <c r="I14" s="1379">
        <v>68.126508047315838</v>
      </c>
      <c r="J14" s="1379">
        <v>57.588671561835369</v>
      </c>
      <c r="K14" s="1379">
        <v>63.798735445152502</v>
      </c>
      <c r="L14" s="1379">
        <v>68.637988396683056</v>
      </c>
      <c r="M14" s="1379">
        <v>59.600025853349969</v>
      </c>
      <c r="N14" s="1379">
        <v>64.492515605668089</v>
      </c>
      <c r="O14" s="1379">
        <v>69.502829966845255</v>
      </c>
      <c r="P14" s="1379">
        <v>60.13545521879265</v>
      </c>
      <c r="Q14" s="1379">
        <v>64.687751200508501</v>
      </c>
      <c r="R14" s="1379">
        <v>70.172866722505717</v>
      </c>
      <c r="S14" s="1379">
        <v>59.911351995305552</v>
      </c>
      <c r="T14" s="1379">
        <v>64.876322699171496</v>
      </c>
      <c r="U14" s="1380">
        <v>70.182365248068422</v>
      </c>
      <c r="V14" s="1380">
        <v>60.25524978235395</v>
      </c>
      <c r="W14" s="1286"/>
      <c r="X14" s="1381" t="s">
        <v>249</v>
      </c>
      <c r="Y14" s="1382">
        <v>57.983930578004006</v>
      </c>
      <c r="Z14" s="1382">
        <v>65.895786057293478</v>
      </c>
      <c r="AA14" s="1382">
        <v>51.691791258560357</v>
      </c>
      <c r="AB14" s="1382">
        <v>58.199043988533766</v>
      </c>
      <c r="AC14" s="1382">
        <v>66.054707152067095</v>
      </c>
      <c r="AD14" s="1382">
        <v>51.952199375190446</v>
      </c>
      <c r="AE14" s="1382">
        <v>58.299016541074103</v>
      </c>
      <c r="AF14" s="1382">
        <v>66.080352167823747</v>
      </c>
      <c r="AG14" s="1382">
        <v>52.113325794668107</v>
      </c>
      <c r="AH14" s="1382">
        <v>56.913233035418955</v>
      </c>
      <c r="AI14" s="1382">
        <v>64.507037065568241</v>
      </c>
      <c r="AJ14" s="1382">
        <v>50.869306996081846</v>
      </c>
      <c r="AK14" s="1382">
        <v>58.624636477208568</v>
      </c>
      <c r="AL14" s="1382">
        <v>66.53920118162543</v>
      </c>
      <c r="AM14" s="1382">
        <v>52.30480882711975</v>
      </c>
      <c r="AN14" s="1382">
        <v>58.395851064142519</v>
      </c>
      <c r="AO14" s="1382">
        <v>66.25924277307017</v>
      </c>
      <c r="AP14" s="1382">
        <v>52.119346333519317</v>
      </c>
    </row>
    <row r="15" spans="1:42">
      <c r="A15" s="1378" t="s">
        <v>250</v>
      </c>
      <c r="B15" s="1379">
        <v>64.377280308494164</v>
      </c>
      <c r="C15" s="1379">
        <v>69.349714390327534</v>
      </c>
      <c r="D15" s="1379">
        <v>60.042469635452562</v>
      </c>
      <c r="E15" s="1379">
        <v>63.70988683972103</v>
      </c>
      <c r="F15" s="1379">
        <v>68.467609168550297</v>
      </c>
      <c r="G15" s="1379">
        <v>59.558854856002007</v>
      </c>
      <c r="H15" s="1379">
        <v>68.185826631318307</v>
      </c>
      <c r="I15" s="1379">
        <v>73.242800270512902</v>
      </c>
      <c r="J15" s="1379">
        <v>63.758996446687924</v>
      </c>
      <c r="K15" s="1379">
        <v>65.80894955151328</v>
      </c>
      <c r="L15" s="1379">
        <v>70.492013460099869</v>
      </c>
      <c r="M15" s="1379">
        <v>61.709436651822458</v>
      </c>
      <c r="N15" s="1379">
        <v>64.883793073176861</v>
      </c>
      <c r="O15" s="1379">
        <v>69.704868734971612</v>
      </c>
      <c r="P15" s="1379">
        <v>60.655946537461958</v>
      </c>
      <c r="Q15" s="1379">
        <v>64.976710596646456</v>
      </c>
      <c r="R15" s="1379">
        <v>71.163601931823706</v>
      </c>
      <c r="S15" s="1379">
        <v>59.543218655970016</v>
      </c>
      <c r="T15" s="1379">
        <v>65.872399773875102</v>
      </c>
      <c r="U15" s="1380">
        <v>72.21710507791424</v>
      </c>
      <c r="V15" s="1380">
        <v>60.289754053717331</v>
      </c>
      <c r="W15" s="1286"/>
      <c r="X15" s="1381" t="s">
        <v>250</v>
      </c>
      <c r="Y15" s="1382">
        <v>59.042271198613129</v>
      </c>
      <c r="Z15" s="1382">
        <v>68.352636239438894</v>
      </c>
      <c r="AA15" s="1382">
        <v>51.558291784586423</v>
      </c>
      <c r="AB15" s="1382">
        <v>59.574245683676381</v>
      </c>
      <c r="AC15" s="1382">
        <v>67.893381325671783</v>
      </c>
      <c r="AD15" s="1382">
        <v>52.878411059800804</v>
      </c>
      <c r="AE15" s="1382">
        <v>59.622362727477118</v>
      </c>
      <c r="AF15" s="1382">
        <v>67.950804980767373</v>
      </c>
      <c r="AG15" s="1382">
        <v>52.921434703819308</v>
      </c>
      <c r="AH15" s="1382">
        <v>59.498967784270718</v>
      </c>
      <c r="AI15" s="1382">
        <v>67.85145366298859</v>
      </c>
      <c r="AJ15" s="1382">
        <v>52.77188255128069</v>
      </c>
      <c r="AK15" s="1382">
        <v>59.95201172526631</v>
      </c>
      <c r="AL15" s="1382">
        <v>69.339155945776497</v>
      </c>
      <c r="AM15" s="1382">
        <v>52.374909681924528</v>
      </c>
      <c r="AN15" s="1382">
        <v>60.671350829481483</v>
      </c>
      <c r="AO15" s="1382">
        <v>67.735573858265766</v>
      </c>
      <c r="AP15" s="1382">
        <v>54.97020672361419</v>
      </c>
    </row>
    <row r="16" spans="1:42">
      <c r="A16" s="1378" t="s">
        <v>251</v>
      </c>
      <c r="B16" s="1379">
        <v>68.454330214226871</v>
      </c>
      <c r="C16" s="1379">
        <v>73.844905260332681</v>
      </c>
      <c r="D16" s="1379">
        <v>63.713360733529171</v>
      </c>
      <c r="E16" s="1379">
        <v>69.113913796882883</v>
      </c>
      <c r="F16" s="1379">
        <v>74.263210622561346</v>
      </c>
      <c r="G16" s="1379">
        <v>64.536058667218242</v>
      </c>
      <c r="H16" s="1379">
        <v>70.701471492279495</v>
      </c>
      <c r="I16" s="1379">
        <v>75.87508918533068</v>
      </c>
      <c r="J16" s="1379">
        <v>66.095144534663575</v>
      </c>
      <c r="K16" s="1379">
        <v>69.604494460916015</v>
      </c>
      <c r="L16" s="1379">
        <v>75.875067581379724</v>
      </c>
      <c r="M16" s="1379">
        <v>64.02149399228955</v>
      </c>
      <c r="N16" s="1379">
        <v>69.066094828981605</v>
      </c>
      <c r="O16" s="1379">
        <v>74.58410807901717</v>
      </c>
      <c r="P16" s="1379">
        <v>64.138553132667667</v>
      </c>
      <c r="Q16" s="1379">
        <v>69.163060963748194</v>
      </c>
      <c r="R16" s="1379">
        <v>75.564661729897281</v>
      </c>
      <c r="S16" s="1379">
        <v>63.441309096769309</v>
      </c>
      <c r="T16" s="1379">
        <v>69.709591628181485</v>
      </c>
      <c r="U16" s="1380">
        <v>75.814984579449089</v>
      </c>
      <c r="V16" s="1380">
        <v>64.259067017629675</v>
      </c>
      <c r="W16" s="1286"/>
      <c r="X16" s="1381" t="s">
        <v>251</v>
      </c>
      <c r="Y16" s="1382">
        <v>64.266782402156409</v>
      </c>
      <c r="Z16" s="1382">
        <v>72.571192379819692</v>
      </c>
      <c r="AA16" s="1382">
        <v>57.409943130802482</v>
      </c>
      <c r="AB16" s="1382">
        <v>64.990249224585739</v>
      </c>
      <c r="AC16" s="1382">
        <v>73.293080308031946</v>
      </c>
      <c r="AD16" s="1382">
        <v>58.143387798746652</v>
      </c>
      <c r="AE16" s="1382">
        <v>65.191100798602491</v>
      </c>
      <c r="AF16" s="1382">
        <v>73.233282617497579</v>
      </c>
      <c r="AG16" s="1382">
        <v>58.555730726172889</v>
      </c>
      <c r="AH16" s="1382">
        <v>63.481389083972623</v>
      </c>
      <c r="AI16" s="1382">
        <v>72.2190819350092</v>
      </c>
      <c r="AJ16" s="1382">
        <v>56.272414134485359</v>
      </c>
      <c r="AK16" s="1382">
        <v>62.751767299321855</v>
      </c>
      <c r="AL16" s="1382">
        <v>71.109573174722755</v>
      </c>
      <c r="AM16" s="1382">
        <v>55.837399453350933</v>
      </c>
      <c r="AN16" s="1382">
        <v>63.127354745804624</v>
      </c>
      <c r="AO16" s="1382">
        <v>71.124154037889696</v>
      </c>
      <c r="AP16" s="1382">
        <v>56.517086485793918</v>
      </c>
    </row>
    <row r="17" spans="1:42">
      <c r="A17" s="1378" t="s">
        <v>252</v>
      </c>
      <c r="B17" s="1379">
        <v>58.707243909326863</v>
      </c>
      <c r="C17" s="1379">
        <v>62.159952026768387</v>
      </c>
      <c r="D17" s="1379">
        <v>55.74337865584215</v>
      </c>
      <c r="E17" s="1379">
        <v>59.966677455768377</v>
      </c>
      <c r="F17" s="1379">
        <v>63.728208537818517</v>
      </c>
      <c r="G17" s="1379">
        <v>56.737307847897725</v>
      </c>
      <c r="H17" s="1379">
        <v>61.620707678970632</v>
      </c>
      <c r="I17" s="1379">
        <v>65.816718027932907</v>
      </c>
      <c r="J17" s="1379">
        <v>58.015829916343016</v>
      </c>
      <c r="K17" s="1379">
        <v>61.769252155089013</v>
      </c>
      <c r="L17" s="1379">
        <v>65.622929551969051</v>
      </c>
      <c r="M17" s="1379">
        <v>58.458479588861579</v>
      </c>
      <c r="N17" s="1379">
        <v>62.256169074535848</v>
      </c>
      <c r="O17" s="1379">
        <v>67.611857496084426</v>
      </c>
      <c r="P17" s="1379">
        <v>57.643945776246561</v>
      </c>
      <c r="Q17" s="1379">
        <v>61.830861550791781</v>
      </c>
      <c r="R17" s="1379">
        <v>66.014856570186794</v>
      </c>
      <c r="S17" s="1379">
        <v>58.224572231970086</v>
      </c>
      <c r="T17" s="1379">
        <v>62.222413424665767</v>
      </c>
      <c r="U17" s="1380">
        <v>67.040386978868668</v>
      </c>
      <c r="V17" s="1380">
        <v>58.06296477331653</v>
      </c>
      <c r="W17" s="1286"/>
      <c r="X17" s="1381" t="s">
        <v>252</v>
      </c>
      <c r="Y17" s="1382">
        <v>55.121713303576001</v>
      </c>
      <c r="Z17" s="1382">
        <v>62.30727980500729</v>
      </c>
      <c r="AA17" s="1382">
        <v>49.472273328468638</v>
      </c>
      <c r="AB17" s="1382">
        <v>55.039188525450967</v>
      </c>
      <c r="AC17" s="1382">
        <v>62.482937961861978</v>
      </c>
      <c r="AD17" s="1382">
        <v>49.18393581506043</v>
      </c>
      <c r="AE17" s="1382">
        <v>52.031544746052809</v>
      </c>
      <c r="AF17" s="1382">
        <v>59.849951587088015</v>
      </c>
      <c r="AG17" s="1382">
        <v>45.889305267909926</v>
      </c>
      <c r="AH17" s="1382">
        <v>52.56731368291539</v>
      </c>
      <c r="AI17" s="1382">
        <v>61.874218460576245</v>
      </c>
      <c r="AJ17" s="1382">
        <v>45.259207603914938</v>
      </c>
      <c r="AK17" s="1382">
        <v>53.817331451658482</v>
      </c>
      <c r="AL17" s="1382">
        <v>62.734638020632026</v>
      </c>
      <c r="AM17" s="1382">
        <v>46.809428771732655</v>
      </c>
      <c r="AN17" s="1382">
        <v>53.857463355411404</v>
      </c>
      <c r="AO17" s="1382">
        <v>62.757681915638827</v>
      </c>
      <c r="AP17" s="1382">
        <v>46.868852377684888</v>
      </c>
    </row>
    <row r="18" spans="1:42">
      <c r="A18" s="1378" t="s">
        <v>253</v>
      </c>
      <c r="B18" s="1379">
        <v>57.627986173457423</v>
      </c>
      <c r="C18" s="1379">
        <v>61.467852108977951</v>
      </c>
      <c r="D18" s="1379">
        <v>54.268303506730078</v>
      </c>
      <c r="E18" s="1379">
        <v>59.059160791659593</v>
      </c>
      <c r="F18" s="1379">
        <v>63.906485950644225</v>
      </c>
      <c r="G18" s="1379">
        <v>54.80857106438684</v>
      </c>
      <c r="H18" s="1379">
        <v>60.571646906367874</v>
      </c>
      <c r="I18" s="1379">
        <v>66.427721637244701</v>
      </c>
      <c r="J18" s="1379">
        <v>55.413111402632026</v>
      </c>
      <c r="K18" s="1379">
        <v>60.109245759213778</v>
      </c>
      <c r="L18" s="1379">
        <v>64.707687558232763</v>
      </c>
      <c r="M18" s="1379">
        <v>56.058541768582351</v>
      </c>
      <c r="N18" s="1379">
        <v>58.921740450662554</v>
      </c>
      <c r="O18" s="1379">
        <v>63.766244597749562</v>
      </c>
      <c r="P18" s="1379">
        <v>54.631021850139156</v>
      </c>
      <c r="Q18" s="1379">
        <v>59.215755133391127</v>
      </c>
      <c r="R18" s="1379">
        <v>63.869797666959812</v>
      </c>
      <c r="S18" s="1379">
        <v>55.07671069024893</v>
      </c>
      <c r="T18" s="1379">
        <v>60.152907198780085</v>
      </c>
      <c r="U18" s="1380">
        <v>64.734770075181132</v>
      </c>
      <c r="V18" s="1380">
        <v>56.065684442985365</v>
      </c>
      <c r="W18" s="1286"/>
      <c r="X18" s="1381" t="s">
        <v>253</v>
      </c>
      <c r="Y18" s="1382">
        <v>53.574720210230069</v>
      </c>
      <c r="Z18" s="1382">
        <v>62.145174451465117</v>
      </c>
      <c r="AA18" s="1382">
        <v>46.676571549986846</v>
      </c>
      <c r="AB18" s="1382">
        <v>52.80133467147202</v>
      </c>
      <c r="AC18" s="1382">
        <v>60.72321590041561</v>
      </c>
      <c r="AD18" s="1382">
        <v>46.423338918816548</v>
      </c>
      <c r="AE18" s="1382">
        <v>53.91902247587273</v>
      </c>
      <c r="AF18" s="1382">
        <v>62.284208921133889</v>
      </c>
      <c r="AG18" s="1382">
        <v>47.177839334476822</v>
      </c>
      <c r="AH18" s="1382">
        <v>51.676517268028071</v>
      </c>
      <c r="AI18" s="1382">
        <v>58.836649620930736</v>
      </c>
      <c r="AJ18" s="1382">
        <v>45.896251082959594</v>
      </c>
      <c r="AK18" s="1382">
        <v>53.125903598114355</v>
      </c>
      <c r="AL18" s="1382">
        <v>61.613045598041367</v>
      </c>
      <c r="AM18" s="1382">
        <v>46.252371247600706</v>
      </c>
      <c r="AN18" s="1382">
        <v>54.892194315573484</v>
      </c>
      <c r="AO18" s="1382">
        <v>64.598782635590041</v>
      </c>
      <c r="AP18" s="1382">
        <v>47.021043345906051</v>
      </c>
    </row>
    <row r="19" spans="1:42">
      <c r="A19" s="1378" t="s">
        <v>254</v>
      </c>
      <c r="B19" s="1379">
        <v>64.797015508392974</v>
      </c>
      <c r="C19" s="1379">
        <v>68.026699553930555</v>
      </c>
      <c r="D19" s="1379">
        <v>61.967594784677999</v>
      </c>
      <c r="E19" s="1379">
        <v>65.444279531477562</v>
      </c>
      <c r="F19" s="1379">
        <v>69.199668530354771</v>
      </c>
      <c r="G19" s="1379">
        <v>62.146683969078374</v>
      </c>
      <c r="H19" s="1379">
        <v>67.257025296890021</v>
      </c>
      <c r="I19" s="1379">
        <v>71.070998908611301</v>
      </c>
      <c r="J19" s="1379">
        <v>63.867692097801516</v>
      </c>
      <c r="K19" s="1379">
        <v>66.694225240353262</v>
      </c>
      <c r="L19" s="1379">
        <v>71.579095749779256</v>
      </c>
      <c r="M19" s="1379">
        <v>62.35322672378981</v>
      </c>
      <c r="N19" s="1379">
        <v>66.05186268042516</v>
      </c>
      <c r="O19" s="1379">
        <v>71.844499025227719</v>
      </c>
      <c r="P19" s="1379">
        <v>60.852160579786506</v>
      </c>
      <c r="Q19" s="1379">
        <v>66.392109004897037</v>
      </c>
      <c r="R19" s="1379">
        <v>71.148093145592227</v>
      </c>
      <c r="S19" s="1379">
        <v>62.119737891600124</v>
      </c>
      <c r="T19" s="1379">
        <v>65.571207713038831</v>
      </c>
      <c r="U19" s="1380">
        <v>70.573039201558942</v>
      </c>
      <c r="V19" s="1380">
        <v>61.039702842641688</v>
      </c>
      <c r="W19" s="1286"/>
      <c r="X19" s="1381" t="s">
        <v>254</v>
      </c>
      <c r="Y19" s="1382">
        <v>60.104509077189995</v>
      </c>
      <c r="Z19" s="1382">
        <v>67.440772378023709</v>
      </c>
      <c r="AA19" s="1382">
        <v>54.058896025118777</v>
      </c>
      <c r="AB19" s="1382">
        <v>59.541399777295645</v>
      </c>
      <c r="AC19" s="1382">
        <v>67.251854975908273</v>
      </c>
      <c r="AD19" s="1382">
        <v>53.181809804459306</v>
      </c>
      <c r="AE19" s="1382">
        <v>56.543712966320918</v>
      </c>
      <c r="AF19" s="1382">
        <v>64.633307230676849</v>
      </c>
      <c r="AG19" s="1382">
        <v>49.781934579055246</v>
      </c>
      <c r="AH19" s="1382">
        <v>56.228346105457682</v>
      </c>
      <c r="AI19" s="1382">
        <v>65.64748644290124</v>
      </c>
      <c r="AJ19" s="1382">
        <v>48.283641346611006</v>
      </c>
      <c r="AK19" s="1382">
        <v>57.218559133665586</v>
      </c>
      <c r="AL19" s="1382">
        <v>66.016896953333912</v>
      </c>
      <c r="AM19" s="1382">
        <v>49.800769903620122</v>
      </c>
      <c r="AN19" s="1382">
        <v>59.155201669107001</v>
      </c>
      <c r="AO19" s="1382">
        <v>68.013442082273485</v>
      </c>
      <c r="AP19" s="1382">
        <v>51.772665910931863</v>
      </c>
    </row>
    <row r="20" spans="1:42">
      <c r="A20" s="1378" t="s">
        <v>315</v>
      </c>
      <c r="B20" s="1379">
        <v>59.507930470620664</v>
      </c>
      <c r="C20" s="1379">
        <v>64.116190120319644</v>
      </c>
      <c r="D20" s="1379">
        <v>55.405894697799951</v>
      </c>
      <c r="E20" s="1379">
        <v>59.813163982220203</v>
      </c>
      <c r="F20" s="1379">
        <v>65.498664468069919</v>
      </c>
      <c r="G20" s="1379">
        <v>54.741611994340204</v>
      </c>
      <c r="H20" s="1379">
        <v>60.950044597579065</v>
      </c>
      <c r="I20" s="1379">
        <v>66.038855255614067</v>
      </c>
      <c r="J20" s="1379">
        <v>56.359191286440925</v>
      </c>
      <c r="K20" s="1379">
        <v>60.766084757852042</v>
      </c>
      <c r="L20" s="1379">
        <v>66.616120197816329</v>
      </c>
      <c r="M20" s="1379">
        <v>55.488495086484988</v>
      </c>
      <c r="N20" s="1379">
        <v>61.029029609684287</v>
      </c>
      <c r="O20" s="1379">
        <v>67.22739220249872</v>
      </c>
      <c r="P20" s="1379">
        <v>55.374942115149146</v>
      </c>
      <c r="Q20" s="1379">
        <v>61.443942946913936</v>
      </c>
      <c r="R20" s="1379">
        <v>68.480432266858159</v>
      </c>
      <c r="S20" s="1379">
        <v>54.968954620136493</v>
      </c>
      <c r="T20" s="1379">
        <v>61.770593889716181</v>
      </c>
      <c r="U20" s="1380">
        <v>68.638552956139108</v>
      </c>
      <c r="V20" s="1380">
        <v>55.383363528846296</v>
      </c>
      <c r="W20" s="1286"/>
      <c r="X20" s="1381" t="s">
        <v>315</v>
      </c>
      <c r="Y20" s="1382">
        <v>54.582153220445797</v>
      </c>
      <c r="Z20" s="1382">
        <v>63.983195050627089</v>
      </c>
      <c r="AA20" s="1382">
        <v>46.828233347421495</v>
      </c>
      <c r="AB20" s="1382">
        <v>54.463672760635461</v>
      </c>
      <c r="AC20" s="1382">
        <v>63.37041774130725</v>
      </c>
      <c r="AD20" s="1382">
        <v>47.129647107837371</v>
      </c>
      <c r="AE20" s="1382">
        <v>54.106044999781233</v>
      </c>
      <c r="AF20" s="1382">
        <v>63.208863649677333</v>
      </c>
      <c r="AG20" s="1382">
        <v>46.58503210916669</v>
      </c>
      <c r="AH20" s="1382">
        <v>54.699568810323022</v>
      </c>
      <c r="AI20" s="1382">
        <v>62.170454863144627</v>
      </c>
      <c r="AJ20" s="1382">
        <v>48.56330101568944</v>
      </c>
      <c r="AK20" s="1382">
        <v>55.796290023606517</v>
      </c>
      <c r="AL20" s="1382">
        <v>64.639627292009067</v>
      </c>
      <c r="AM20" s="1382">
        <v>48.530669285667919</v>
      </c>
      <c r="AN20" s="1382">
        <v>56.962755427364669</v>
      </c>
      <c r="AO20" s="1382">
        <v>65.41184879617353</v>
      </c>
      <c r="AP20" s="1382">
        <v>50.020503635795755</v>
      </c>
    </row>
    <row r="21" spans="1:42">
      <c r="A21" s="1378" t="s">
        <v>255</v>
      </c>
      <c r="B21" s="1379">
        <v>63.37532205256511</v>
      </c>
      <c r="C21" s="1379">
        <v>68.549103724184732</v>
      </c>
      <c r="D21" s="1379">
        <v>58.887083511101977</v>
      </c>
      <c r="E21" s="1379">
        <v>64.936570980200045</v>
      </c>
      <c r="F21" s="1379">
        <v>70.101597929096812</v>
      </c>
      <c r="G21" s="1379">
        <v>60.437820117470714</v>
      </c>
      <c r="H21" s="1379">
        <v>66.902218941813501</v>
      </c>
      <c r="I21" s="1379">
        <v>72.359112883937399</v>
      </c>
      <c r="J21" s="1379">
        <v>62.120621849733702</v>
      </c>
      <c r="K21" s="1379">
        <v>66.256182646250039</v>
      </c>
      <c r="L21" s="1379">
        <v>71.862245662651318</v>
      </c>
      <c r="M21" s="1379">
        <v>61.343876323060719</v>
      </c>
      <c r="N21" s="1379">
        <v>66.700639987902434</v>
      </c>
      <c r="O21" s="1379">
        <v>71.451204295834657</v>
      </c>
      <c r="P21" s="1379">
        <v>62.514370353470483</v>
      </c>
      <c r="Q21" s="1379">
        <v>66.541486428152893</v>
      </c>
      <c r="R21" s="1379">
        <v>72.005595219193225</v>
      </c>
      <c r="S21" s="1379">
        <v>61.705327152819478</v>
      </c>
      <c r="T21" s="1379">
        <v>65.830578880862319</v>
      </c>
      <c r="U21" s="1380">
        <v>71.386094777756199</v>
      </c>
      <c r="V21" s="1380">
        <v>60.897163666126552</v>
      </c>
      <c r="W21" s="1286"/>
      <c r="X21" s="1381" t="s">
        <v>255</v>
      </c>
      <c r="Y21" s="1382">
        <v>59.484376197624023</v>
      </c>
      <c r="Z21" s="1382">
        <v>68.931756287401583</v>
      </c>
      <c r="AA21" s="1382">
        <v>51.936415683194674</v>
      </c>
      <c r="AB21" s="1382">
        <v>60.113482182821869</v>
      </c>
      <c r="AC21" s="1382">
        <v>68.726818497547754</v>
      </c>
      <c r="AD21" s="1382">
        <v>53.224163521756559</v>
      </c>
      <c r="AE21" s="1382">
        <v>60.085072746755891</v>
      </c>
      <c r="AF21" s="1382">
        <v>68.865083320631925</v>
      </c>
      <c r="AG21" s="1382">
        <v>53.055164392211431</v>
      </c>
      <c r="AH21" s="1382">
        <v>58.739148030120916</v>
      </c>
      <c r="AI21" s="1382">
        <v>68.007871628293287</v>
      </c>
      <c r="AJ21" s="1382">
        <v>51.301117819081377</v>
      </c>
      <c r="AK21" s="1382">
        <v>58.470769223893896</v>
      </c>
      <c r="AL21" s="1382">
        <v>67.65985394307171</v>
      </c>
      <c r="AM21" s="1382">
        <v>51.066665072295102</v>
      </c>
      <c r="AN21" s="1382">
        <v>58.356256481240536</v>
      </c>
      <c r="AO21" s="1382">
        <v>67.524668482843907</v>
      </c>
      <c r="AP21" s="1382">
        <v>50.965956532589786</v>
      </c>
    </row>
    <row r="22" spans="1:42">
      <c r="A22" s="1378" t="s">
        <v>256</v>
      </c>
      <c r="B22" s="1379">
        <v>61.875498241301663</v>
      </c>
      <c r="C22" s="1379">
        <v>66.065848529485393</v>
      </c>
      <c r="D22" s="1379">
        <v>58.294965842667111</v>
      </c>
      <c r="E22" s="1379">
        <v>63.13043503578055</v>
      </c>
      <c r="F22" s="1379">
        <v>66.826047693619074</v>
      </c>
      <c r="G22" s="1379">
        <v>59.959020302734707</v>
      </c>
      <c r="H22" s="1379">
        <v>64.45222293364256</v>
      </c>
      <c r="I22" s="1379">
        <v>68.76793820317323</v>
      </c>
      <c r="J22" s="1379">
        <v>60.706972141756303</v>
      </c>
      <c r="K22" s="1379">
        <v>64.246750129535499</v>
      </c>
      <c r="L22" s="1379">
        <v>69.058591748907304</v>
      </c>
      <c r="M22" s="1379">
        <v>60.070952490026897</v>
      </c>
      <c r="N22" s="1379">
        <v>65.678426548870974</v>
      </c>
      <c r="O22" s="1379">
        <v>71.485768755005367</v>
      </c>
      <c r="P22" s="1379">
        <v>60.614119113633748</v>
      </c>
      <c r="Q22" s="1379">
        <v>66.113669846529959</v>
      </c>
      <c r="R22" s="1379">
        <v>71.04338911321021</v>
      </c>
      <c r="S22" s="1379">
        <v>61.799793477910427</v>
      </c>
      <c r="T22" s="1379">
        <v>66.584361146448614</v>
      </c>
      <c r="U22" s="1380">
        <v>72.321029362349364</v>
      </c>
      <c r="V22" s="1380">
        <v>61.541476549571406</v>
      </c>
      <c r="W22" s="1286"/>
      <c r="X22" s="1381" t="s">
        <v>256</v>
      </c>
      <c r="Y22" s="1382">
        <v>58.540991829929482</v>
      </c>
      <c r="Z22" s="1382">
        <v>66.552510813423353</v>
      </c>
      <c r="AA22" s="1382">
        <v>52.211696610439041</v>
      </c>
      <c r="AB22" s="1382">
        <v>59.1366147455199</v>
      </c>
      <c r="AC22" s="1382">
        <v>67.133204186864674</v>
      </c>
      <c r="AD22" s="1382">
        <v>52.811363234483757</v>
      </c>
      <c r="AE22" s="1382">
        <v>59.564405876522571</v>
      </c>
      <c r="AF22" s="1382">
        <v>68.010062495597168</v>
      </c>
      <c r="AG22" s="1382">
        <v>52.859981121136855</v>
      </c>
      <c r="AH22" s="1382">
        <v>59.635144585804071</v>
      </c>
      <c r="AI22" s="1382">
        <v>66.664300087625662</v>
      </c>
      <c r="AJ22" s="1382">
        <v>54.044059741260426</v>
      </c>
      <c r="AK22" s="1382">
        <v>60.670294612551466</v>
      </c>
      <c r="AL22" s="1382">
        <v>68.204678949870868</v>
      </c>
      <c r="AM22" s="1382">
        <v>54.6595573712451</v>
      </c>
      <c r="AN22" s="1382">
        <v>61.230941128155358</v>
      </c>
      <c r="AO22" s="1382">
        <v>69.215776006577073</v>
      </c>
      <c r="AP22" s="1382">
        <v>54.850918306101832</v>
      </c>
    </row>
    <row r="23" spans="1:42">
      <c r="A23" s="1378" t="s">
        <v>316</v>
      </c>
      <c r="B23" s="1379">
        <v>62.547733696280432</v>
      </c>
      <c r="C23" s="1379">
        <v>66.499677141816619</v>
      </c>
      <c r="D23" s="1379">
        <v>59.220967566548637</v>
      </c>
      <c r="E23" s="1379">
        <v>65.182979103364616</v>
      </c>
      <c r="F23" s="1379">
        <v>69.713384079268479</v>
      </c>
      <c r="G23" s="1379">
        <v>61.363780525387945</v>
      </c>
      <c r="H23" s="1379">
        <v>66.470487449038956</v>
      </c>
      <c r="I23" s="1379">
        <v>70.69053841852903</v>
      </c>
      <c r="J23" s="1379">
        <v>62.898905465359064</v>
      </c>
      <c r="K23" s="1379">
        <v>65.96905156973871</v>
      </c>
      <c r="L23" s="1379">
        <v>71.108812690636213</v>
      </c>
      <c r="M23" s="1379">
        <v>61.619085573590901</v>
      </c>
      <c r="N23" s="1379">
        <v>69.549798267092285</v>
      </c>
      <c r="O23" s="1379">
        <v>74.056261489088115</v>
      </c>
      <c r="P23" s="1379">
        <v>65.723277576235276</v>
      </c>
      <c r="Q23" s="1379">
        <v>67.778481855311412</v>
      </c>
      <c r="R23" s="1379">
        <v>72.164456852762939</v>
      </c>
      <c r="S23" s="1379">
        <v>64.044608143329427</v>
      </c>
      <c r="T23" s="1379">
        <v>66.331359901402308</v>
      </c>
      <c r="U23" s="1380">
        <v>70.481260672535257</v>
      </c>
      <c r="V23" s="1380">
        <v>62.789576036847087</v>
      </c>
      <c r="W23" s="1286"/>
      <c r="X23" s="1381" t="s">
        <v>316</v>
      </c>
      <c r="Y23" s="1382">
        <v>58.511498927329967</v>
      </c>
      <c r="Z23" s="1382">
        <v>65.526311935836674</v>
      </c>
      <c r="AA23" s="1382">
        <v>53.088533327066791</v>
      </c>
      <c r="AB23" s="1382">
        <v>58.967966549558881</v>
      </c>
      <c r="AC23" s="1382">
        <v>66.037466328758526</v>
      </c>
      <c r="AD23" s="1382">
        <v>53.492951711619682</v>
      </c>
      <c r="AE23" s="1382">
        <v>58.026097695674999</v>
      </c>
      <c r="AF23" s="1382">
        <v>65.661541794213818</v>
      </c>
      <c r="AG23" s="1382">
        <v>52.106369281095958</v>
      </c>
      <c r="AH23" s="1382">
        <v>57.249447155946456</v>
      </c>
      <c r="AI23" s="1382">
        <v>64.678617442865516</v>
      </c>
      <c r="AJ23" s="1382">
        <v>51.491810121648747</v>
      </c>
      <c r="AK23" s="1382">
        <v>59.249791090674847</v>
      </c>
      <c r="AL23" s="1382">
        <v>67.649632274136962</v>
      </c>
      <c r="AM23" s="1382">
        <v>52.724927815154317</v>
      </c>
      <c r="AN23" s="1382">
        <v>58.883651976101774</v>
      </c>
      <c r="AO23" s="1382">
        <v>66.860271238282849</v>
      </c>
      <c r="AP23" s="1382">
        <v>52.688487247342827</v>
      </c>
    </row>
    <row r="24" spans="1:42">
      <c r="A24" s="1378" t="s">
        <v>257</v>
      </c>
      <c r="B24" s="1379">
        <v>68.99950179279638</v>
      </c>
      <c r="C24" s="1379">
        <v>74.854681533318171</v>
      </c>
      <c r="D24" s="1379">
        <v>63.812604585063561</v>
      </c>
      <c r="E24" s="1379">
        <v>70.814614572999801</v>
      </c>
      <c r="F24" s="1379">
        <v>75.862238050998101</v>
      </c>
      <c r="G24" s="1379">
        <v>66.359433828725457</v>
      </c>
      <c r="H24" s="1379">
        <v>71.634189783096218</v>
      </c>
      <c r="I24" s="1379">
        <v>77.120033479752024</v>
      </c>
      <c r="J24" s="1379">
        <v>66.784630704497872</v>
      </c>
      <c r="K24" s="1379">
        <v>71.814944633811024</v>
      </c>
      <c r="L24" s="1379">
        <v>76.817376354624216</v>
      </c>
      <c r="M24" s="1379">
        <v>67.392728196764551</v>
      </c>
      <c r="N24" s="1379">
        <v>74.028302200824726</v>
      </c>
      <c r="O24" s="1379">
        <v>78.434701140248478</v>
      </c>
      <c r="P24" s="1379">
        <v>70.13404778551714</v>
      </c>
      <c r="Q24" s="1379">
        <v>73.359830132676478</v>
      </c>
      <c r="R24" s="1379">
        <v>78.345805383773168</v>
      </c>
      <c r="S24" s="1379">
        <v>68.952067393447876</v>
      </c>
      <c r="T24" s="1379">
        <v>75.054974716538055</v>
      </c>
      <c r="U24" s="1380">
        <v>79.976501779222062</v>
      </c>
      <c r="V24" s="1380">
        <v>70.704222198805667</v>
      </c>
      <c r="W24" s="1286"/>
      <c r="X24" s="1381" t="s">
        <v>257</v>
      </c>
      <c r="Y24" s="1382">
        <v>66.624253273704284</v>
      </c>
      <c r="Z24" s="1382">
        <v>73.670659857021747</v>
      </c>
      <c r="AA24" s="1382">
        <v>60.775022678547188</v>
      </c>
      <c r="AB24" s="1382">
        <v>67.400261839716947</v>
      </c>
      <c r="AC24" s="1382">
        <v>74.234460478232208</v>
      </c>
      <c r="AD24" s="1382">
        <v>61.728401517437923</v>
      </c>
      <c r="AE24" s="1382">
        <v>67.216330054884637</v>
      </c>
      <c r="AF24" s="1382">
        <v>73.850607404563561</v>
      </c>
      <c r="AG24" s="1382">
        <v>61.711844660519823</v>
      </c>
      <c r="AH24" s="1382">
        <v>66.06432500660442</v>
      </c>
      <c r="AI24" s="1382">
        <v>72.457262163836575</v>
      </c>
      <c r="AJ24" s="1382">
        <v>60.764902031414735</v>
      </c>
      <c r="AK24" s="1382">
        <v>66.155979036635358</v>
      </c>
      <c r="AL24" s="1382">
        <v>72.867715859058222</v>
      </c>
      <c r="AM24" s="1382">
        <v>60.596860495121369</v>
      </c>
      <c r="AN24" s="1382">
        <v>65.828034934565125</v>
      </c>
      <c r="AO24" s="1382">
        <v>72.290699395139143</v>
      </c>
      <c r="AP24" s="1382">
        <v>60.477407481717421</v>
      </c>
    </row>
    <row r="25" spans="1:42">
      <c r="A25" s="1374" t="s">
        <v>258</v>
      </c>
      <c r="B25" s="1371">
        <v>66.570838577484551</v>
      </c>
      <c r="C25" s="1371">
        <v>71.132088861059628</v>
      </c>
      <c r="D25" s="1371">
        <v>62.568360042365356</v>
      </c>
      <c r="E25" s="1371">
        <v>67.717063722390549</v>
      </c>
      <c r="F25" s="1371">
        <v>72.750636684535777</v>
      </c>
      <c r="G25" s="1371">
        <v>63.274365140293249</v>
      </c>
      <c r="H25" s="1371">
        <v>68.686751732375782</v>
      </c>
      <c r="I25" s="1371">
        <v>73.506661549417757</v>
      </c>
      <c r="J25" s="1371">
        <v>64.4143572865717</v>
      </c>
      <c r="K25" s="1371">
        <v>67.816638963654469</v>
      </c>
      <c r="L25" s="1371">
        <v>72.654765975918309</v>
      </c>
      <c r="M25" s="1371">
        <v>63.528096696361239</v>
      </c>
      <c r="N25" s="1371">
        <v>67.793599891151842</v>
      </c>
      <c r="O25" s="1371">
        <v>72.707499935838058</v>
      </c>
      <c r="P25" s="1371">
        <v>63.410937517633528</v>
      </c>
      <c r="Q25" s="1371">
        <v>67.926819557805317</v>
      </c>
      <c r="R25" s="1371">
        <v>73.141479859779579</v>
      </c>
      <c r="S25" s="1371">
        <v>63.254037360530504</v>
      </c>
      <c r="T25" s="1371">
        <v>68.286079107075466</v>
      </c>
      <c r="U25" s="1375">
        <v>73.701529942386301</v>
      </c>
      <c r="V25" s="1375">
        <v>63.432575389279378</v>
      </c>
      <c r="W25" s="1286"/>
      <c r="X25" s="1376" t="s">
        <v>258</v>
      </c>
      <c r="Y25" s="1377">
        <v>61.917100682632814</v>
      </c>
      <c r="Z25" s="1377">
        <v>69.958474778247137</v>
      </c>
      <c r="AA25" s="1377">
        <v>55.310647964776685</v>
      </c>
      <c r="AB25" s="1377">
        <v>61.738285840779135</v>
      </c>
      <c r="AC25" s="1377">
        <v>69.670185009388788</v>
      </c>
      <c r="AD25" s="1377">
        <v>55.22546442897908</v>
      </c>
      <c r="AE25" s="1377">
        <v>61.571417669218626</v>
      </c>
      <c r="AF25" s="1377">
        <v>69.160585048860568</v>
      </c>
      <c r="AG25" s="1377">
        <v>55.331323231806991</v>
      </c>
      <c r="AH25" s="1377">
        <v>60.328942833736292</v>
      </c>
      <c r="AI25" s="1377">
        <v>67.839462217899722</v>
      </c>
      <c r="AJ25" s="1377">
        <v>54.155746349337569</v>
      </c>
      <c r="AK25" s="1377">
        <v>61.449007187112031</v>
      </c>
      <c r="AL25" s="1377">
        <v>69.444803001591026</v>
      </c>
      <c r="AM25" s="1377">
        <v>54.87869725009611</v>
      </c>
      <c r="AN25" s="1377">
        <v>62.062941387580629</v>
      </c>
      <c r="AO25" s="1377">
        <v>70.039862679267003</v>
      </c>
      <c r="AP25" s="1377">
        <v>55.51483178732181</v>
      </c>
    </row>
    <row r="26" spans="1:42">
      <c r="A26" s="1378" t="s">
        <v>259</v>
      </c>
      <c r="B26" s="1379">
        <v>62.161945025078367</v>
      </c>
      <c r="C26" s="1379">
        <v>66.81228618567161</v>
      </c>
      <c r="D26" s="1379">
        <v>58.141990911354789</v>
      </c>
      <c r="E26" s="1379">
        <v>62.216943350570268</v>
      </c>
      <c r="F26" s="1379">
        <v>67.398768718189828</v>
      </c>
      <c r="G26" s="1379">
        <v>57.727911524729578</v>
      </c>
      <c r="H26" s="1379">
        <v>62.267912015064518</v>
      </c>
      <c r="I26" s="1379">
        <v>66.537044644731381</v>
      </c>
      <c r="J26" s="1379">
        <v>58.560822464483635</v>
      </c>
      <c r="K26" s="1379">
        <v>61.080715099967399</v>
      </c>
      <c r="L26" s="1379">
        <v>66.877115013387026</v>
      </c>
      <c r="M26" s="1379">
        <v>56.047427213686738</v>
      </c>
      <c r="N26" s="1379">
        <v>61.663956514985713</v>
      </c>
      <c r="O26" s="1379">
        <v>66.284360625688137</v>
      </c>
      <c r="P26" s="1379">
        <v>57.645676043395866</v>
      </c>
      <c r="Q26" s="1379">
        <v>61.901956979849302</v>
      </c>
      <c r="R26" s="1379">
        <v>65.824915574870388</v>
      </c>
      <c r="S26" s="1379">
        <v>58.483084142548044</v>
      </c>
      <c r="T26" s="1379">
        <v>62.179131733831348</v>
      </c>
      <c r="U26" s="1380">
        <v>67.266570399796706</v>
      </c>
      <c r="V26" s="1380">
        <v>57.739346684536557</v>
      </c>
      <c r="W26" s="1286"/>
      <c r="X26" s="1381" t="s">
        <v>259</v>
      </c>
      <c r="Y26" s="1382">
        <v>55.79599683881618</v>
      </c>
      <c r="Z26" s="1382">
        <v>63.305387292040621</v>
      </c>
      <c r="AA26" s="1382">
        <v>49.795033535815101</v>
      </c>
      <c r="AB26" s="1382">
        <v>54.836342695908009</v>
      </c>
      <c r="AC26" s="1382">
        <v>61.744578817491465</v>
      </c>
      <c r="AD26" s="1382">
        <v>49.3182200851559</v>
      </c>
      <c r="AE26" s="1382">
        <v>54.952357524074543</v>
      </c>
      <c r="AF26" s="1382">
        <v>62.52184217684038</v>
      </c>
      <c r="AG26" s="1382">
        <v>48.908258080382801</v>
      </c>
      <c r="AH26" s="1382">
        <v>53.51005448814302</v>
      </c>
      <c r="AI26" s="1382">
        <v>61.192027819368924</v>
      </c>
      <c r="AJ26" s="1382">
        <v>47.376434518033733</v>
      </c>
      <c r="AK26" s="1382">
        <v>54.234940582510738</v>
      </c>
      <c r="AL26" s="1382">
        <v>62.490125004122504</v>
      </c>
      <c r="AM26" s="1382">
        <v>47.638412127006745</v>
      </c>
      <c r="AN26" s="1382">
        <v>54.808190324495001</v>
      </c>
      <c r="AO26" s="1382">
        <v>63.03516955927256</v>
      </c>
      <c r="AP26" s="1382">
        <v>48.241927600185498</v>
      </c>
    </row>
    <row r="27" spans="1:42">
      <c r="A27" s="1378" t="s">
        <v>260</v>
      </c>
      <c r="B27" s="1379">
        <v>64.292255491008191</v>
      </c>
      <c r="C27" s="1379">
        <v>67.146825864287408</v>
      </c>
      <c r="D27" s="1379">
        <v>61.684584857344397</v>
      </c>
      <c r="E27" s="1379">
        <v>64.588185794408858</v>
      </c>
      <c r="F27" s="1379">
        <v>67.564224858028282</v>
      </c>
      <c r="G27" s="1379">
        <v>61.869249016467855</v>
      </c>
      <c r="H27" s="1379">
        <v>66.254875744420929</v>
      </c>
      <c r="I27" s="1379">
        <v>69.119311135433534</v>
      </c>
      <c r="J27" s="1379">
        <v>63.631755848692748</v>
      </c>
      <c r="K27" s="1379">
        <v>66.942096038802646</v>
      </c>
      <c r="L27" s="1379">
        <v>69.919336791495667</v>
      </c>
      <c r="M27" s="1379">
        <v>64.215674113840095</v>
      </c>
      <c r="N27" s="1379">
        <v>65.714325477303845</v>
      </c>
      <c r="O27" s="1379">
        <v>69.262444699244838</v>
      </c>
      <c r="P27" s="1379">
        <v>62.462306408836852</v>
      </c>
      <c r="Q27" s="1379">
        <v>66.249555638147584</v>
      </c>
      <c r="R27" s="1379">
        <v>69.705428789084067</v>
      </c>
      <c r="S27" s="1379">
        <v>63.075222919714513</v>
      </c>
      <c r="T27" s="1379">
        <v>64.616281836991689</v>
      </c>
      <c r="U27" s="1380">
        <v>68.187580591985892</v>
      </c>
      <c r="V27" s="1380">
        <v>61.33078611691063</v>
      </c>
      <c r="W27" s="1286"/>
      <c r="X27" s="1381" t="s">
        <v>260</v>
      </c>
      <c r="Y27" s="1382">
        <v>59.001359270658725</v>
      </c>
      <c r="Z27" s="1382">
        <v>63.950378453454107</v>
      </c>
      <c r="AA27" s="1382">
        <v>54.736017141981833</v>
      </c>
      <c r="AB27" s="1382">
        <v>59.425412500139799</v>
      </c>
      <c r="AC27" s="1382">
        <v>64.506115713810033</v>
      </c>
      <c r="AD27" s="1382">
        <v>55.047818566650896</v>
      </c>
      <c r="AE27" s="1382">
        <v>58.683092502798978</v>
      </c>
      <c r="AF27" s="1382">
        <v>64.065292886253999</v>
      </c>
      <c r="AG27" s="1382">
        <v>54.047542377690959</v>
      </c>
      <c r="AH27" s="1382">
        <v>57.000587347772466</v>
      </c>
      <c r="AI27" s="1382">
        <v>63.133432999892371</v>
      </c>
      <c r="AJ27" s="1382">
        <v>51.716887936318557</v>
      </c>
      <c r="AK27" s="1382">
        <v>57.21295051852352</v>
      </c>
      <c r="AL27" s="1382">
        <v>63.545706745493938</v>
      </c>
      <c r="AM27" s="1382">
        <v>51.756863390618413</v>
      </c>
      <c r="AN27" s="1382">
        <v>56.66703916967176</v>
      </c>
      <c r="AO27" s="1382">
        <v>63.075844521074835</v>
      </c>
      <c r="AP27" s="1382">
        <v>51.143715461012185</v>
      </c>
    </row>
    <row r="28" spans="1:42">
      <c r="A28" s="1383" t="s">
        <v>317</v>
      </c>
      <c r="B28" s="1379">
        <v>63.076140373342298</v>
      </c>
      <c r="C28" s="1379">
        <v>67.034541316401615</v>
      </c>
      <c r="D28" s="1379">
        <v>59.497786560289185</v>
      </c>
      <c r="E28" s="1379">
        <v>65.455147170733369</v>
      </c>
      <c r="F28" s="1379">
        <v>70.459418095590195</v>
      </c>
      <c r="G28" s="1379">
        <v>60.918220547613622</v>
      </c>
      <c r="H28" s="1379">
        <v>64.378597959996341</v>
      </c>
      <c r="I28" s="1379">
        <v>68.747707224581376</v>
      </c>
      <c r="J28" s="1379">
        <v>60.400935134656812</v>
      </c>
      <c r="K28" s="1379">
        <v>63.382357216793146</v>
      </c>
      <c r="L28" s="1379">
        <v>66.879197329094993</v>
      </c>
      <c r="M28" s="1379">
        <v>60.198813368823338</v>
      </c>
      <c r="N28" s="1379">
        <v>62.123344433909054</v>
      </c>
      <c r="O28" s="1379">
        <v>65.066508496469282</v>
      </c>
      <c r="P28" s="1379">
        <v>59.433675329127276</v>
      </c>
      <c r="Q28" s="1379">
        <v>62.96729878918562</v>
      </c>
      <c r="R28" s="1379">
        <v>66.825971955060567</v>
      </c>
      <c r="S28" s="1379">
        <v>59.433815165197366</v>
      </c>
      <c r="T28" s="1379">
        <v>61.9389192649246</v>
      </c>
      <c r="U28" s="1380">
        <v>65.87324797214221</v>
      </c>
      <c r="V28" s="1380">
        <v>58.329133335447231</v>
      </c>
      <c r="W28" s="1286"/>
      <c r="X28" s="1384" t="s">
        <v>317</v>
      </c>
      <c r="Y28" s="1382">
        <v>57.087471971825224</v>
      </c>
      <c r="Z28" s="1382">
        <v>63.714262080324609</v>
      </c>
      <c r="AA28" s="1382">
        <v>51.47705372740861</v>
      </c>
      <c r="AB28" s="1382">
        <v>56.221037824451209</v>
      </c>
      <c r="AC28" s="1382">
        <v>62.210533647332845</v>
      </c>
      <c r="AD28" s="1382">
        <v>51.147397261764539</v>
      </c>
      <c r="AE28" s="1382">
        <v>55.192240223587632</v>
      </c>
      <c r="AF28" s="1382">
        <v>61.848294118795657</v>
      </c>
      <c r="AG28" s="1382">
        <v>49.554362346830494</v>
      </c>
      <c r="AH28" s="1382">
        <v>53.684040048082302</v>
      </c>
      <c r="AI28" s="1382">
        <v>61.133272160700656</v>
      </c>
      <c r="AJ28" s="1382">
        <v>47.373676839618334</v>
      </c>
      <c r="AK28" s="1382">
        <v>55.109074975655098</v>
      </c>
      <c r="AL28" s="1382">
        <v>60.753186765080315</v>
      </c>
      <c r="AM28" s="1382">
        <v>50.319954593406656</v>
      </c>
      <c r="AN28" s="1382">
        <v>55.544878654775154</v>
      </c>
      <c r="AO28" s="1382">
        <v>63.232193524245616</v>
      </c>
      <c r="AP28" s="1382">
        <v>49.023633217375938</v>
      </c>
    </row>
    <row r="29" spans="1:42">
      <c r="A29" s="1383" t="s">
        <v>262</v>
      </c>
      <c r="B29" s="1379">
        <v>68.689236106934231</v>
      </c>
      <c r="C29" s="1379">
        <v>69.345929201613387</v>
      </c>
      <c r="D29" s="1379">
        <v>68.057093043738973</v>
      </c>
      <c r="E29" s="1379">
        <v>65.370451709560271</v>
      </c>
      <c r="F29" s="1379">
        <v>65.404297662519241</v>
      </c>
      <c r="G29" s="1379">
        <v>65.337731644435223</v>
      </c>
      <c r="H29" s="1379">
        <v>66.720838031948759</v>
      </c>
      <c r="I29" s="1379">
        <v>66.722174397706183</v>
      </c>
      <c r="J29" s="1379">
        <v>66.719544515427742</v>
      </c>
      <c r="K29" s="1379">
        <v>66.668659762096979</v>
      </c>
      <c r="L29" s="1379">
        <v>69.012669457494951</v>
      </c>
      <c r="M29" s="1379">
        <v>64.399808402825741</v>
      </c>
      <c r="N29" s="1379">
        <v>67.412984553595805</v>
      </c>
      <c r="O29" s="1379">
        <v>68.141976538743833</v>
      </c>
      <c r="P29" s="1379">
        <v>66.707501147446067</v>
      </c>
      <c r="Q29" s="1379">
        <v>66.22383169322292</v>
      </c>
      <c r="R29" s="1379">
        <v>66.015226652122507</v>
      </c>
      <c r="S29" s="1379">
        <v>66.425124273148469</v>
      </c>
      <c r="T29" s="1379">
        <v>67.054719201351958</v>
      </c>
      <c r="U29" s="1380">
        <v>66.06950330357374</v>
      </c>
      <c r="V29" s="1380">
        <v>68.007337832716743</v>
      </c>
      <c r="W29" s="1286"/>
      <c r="X29" s="1384" t="s">
        <v>262</v>
      </c>
      <c r="Y29" s="1382">
        <v>60.411447183936865</v>
      </c>
      <c r="Z29" s="1382">
        <v>62.17649799629293</v>
      </c>
      <c r="AA29" s="1382">
        <v>58.775558718361623</v>
      </c>
      <c r="AB29" s="1382">
        <v>60.521604414791462</v>
      </c>
      <c r="AC29" s="1382">
        <v>61.167935293670475</v>
      </c>
      <c r="AD29" s="1382">
        <v>59.922466887744754</v>
      </c>
      <c r="AE29" s="1382">
        <v>62.092114238155979</v>
      </c>
      <c r="AF29" s="1382">
        <v>62.296092401305273</v>
      </c>
      <c r="AG29" s="1382">
        <v>61.902691769920672</v>
      </c>
      <c r="AH29" s="1382">
        <v>59.3814712595942</v>
      </c>
      <c r="AI29" s="1382">
        <v>60.079330437482753</v>
      </c>
      <c r="AJ29" s="1382">
        <v>58.737299697646563</v>
      </c>
      <c r="AK29" s="1382">
        <v>63.764796527561508</v>
      </c>
      <c r="AL29" s="1382">
        <v>64.487868432834034</v>
      </c>
      <c r="AM29" s="1382">
        <v>63.095924220100486</v>
      </c>
      <c r="AN29" s="1382">
        <v>65.937069437265222</v>
      </c>
      <c r="AO29" s="1382">
        <v>68.792534500501418</v>
      </c>
      <c r="AP29" s="1382">
        <v>63.322615810293904</v>
      </c>
    </row>
    <row r="30" spans="1:42">
      <c r="A30" s="1378" t="s">
        <v>318</v>
      </c>
      <c r="B30" s="1379">
        <v>62.885557683310815</v>
      </c>
      <c r="C30" s="1379">
        <v>66.95337793473459</v>
      </c>
      <c r="D30" s="1379">
        <v>59.216137263877954</v>
      </c>
      <c r="E30" s="1379">
        <v>65.458064976599886</v>
      </c>
      <c r="F30" s="1379">
        <v>70.639651493310225</v>
      </c>
      <c r="G30" s="1379">
        <v>60.770775706626381</v>
      </c>
      <c r="H30" s="1379">
        <v>64.296323893564178</v>
      </c>
      <c r="I30" s="1379">
        <v>68.821224132203668</v>
      </c>
      <c r="J30" s="1379">
        <v>60.185695617848594</v>
      </c>
      <c r="K30" s="1379">
        <v>63.26692179357056</v>
      </c>
      <c r="L30" s="1379">
        <v>66.801762754186342</v>
      </c>
      <c r="M30" s="1379">
        <v>60.055709073718525</v>
      </c>
      <c r="N30" s="1379">
        <v>61.933871882185258</v>
      </c>
      <c r="O30" s="1379">
        <v>64.952923884805287</v>
      </c>
      <c r="P30" s="1379">
        <v>59.180512824927327</v>
      </c>
      <c r="Q30" s="1379">
        <v>62.848561726284117</v>
      </c>
      <c r="R30" s="1379">
        <v>66.856371641525442</v>
      </c>
      <c r="S30" s="1379">
        <v>59.185515898425038</v>
      </c>
      <c r="T30" s="1379">
        <v>61.748913822481256</v>
      </c>
      <c r="U30" s="1380">
        <v>65.865751706658003</v>
      </c>
      <c r="V30" s="1380">
        <v>57.979031259566341</v>
      </c>
      <c r="W30" s="1286"/>
      <c r="X30" s="1381" t="s">
        <v>318</v>
      </c>
      <c r="Y30" s="1382">
        <v>56.967249507050546</v>
      </c>
      <c r="Z30" s="1382">
        <v>63.772718522294014</v>
      </c>
      <c r="AA30" s="1382">
        <v>51.224446389241201</v>
      </c>
      <c r="AB30" s="1382">
        <v>56.064147165090795</v>
      </c>
      <c r="AC30" s="1382">
        <v>62.250502066529229</v>
      </c>
      <c r="AD30" s="1382">
        <v>50.841006413807662</v>
      </c>
      <c r="AE30" s="1382">
        <v>54.937916541382904</v>
      </c>
      <c r="AF30" s="1382">
        <v>61.830932105821205</v>
      </c>
      <c r="AG30" s="1382">
        <v>49.119151612588489</v>
      </c>
      <c r="AH30" s="1382">
        <v>53.472670151457095</v>
      </c>
      <c r="AI30" s="1382">
        <v>61.174266403959862</v>
      </c>
      <c r="AJ30" s="1382">
        <v>46.969338931117939</v>
      </c>
      <c r="AK30" s="1382">
        <v>54.783704383915989</v>
      </c>
      <c r="AL30" s="1382">
        <v>60.605962760303534</v>
      </c>
      <c r="AM30" s="1382">
        <v>49.859482495283764</v>
      </c>
      <c r="AN30" s="1382">
        <v>55.148580698898854</v>
      </c>
      <c r="AO30" s="1382">
        <v>63.011025664701371</v>
      </c>
      <c r="AP30" s="1382">
        <v>48.4982091966125</v>
      </c>
    </row>
    <row r="31" spans="1:42">
      <c r="A31" s="1378" t="s">
        <v>263</v>
      </c>
      <c r="B31" s="1379">
        <v>64.457469362360754</v>
      </c>
      <c r="C31" s="1379">
        <v>68.852738869881719</v>
      </c>
      <c r="D31" s="1379">
        <v>60.555915788960299</v>
      </c>
      <c r="E31" s="1379">
        <v>64.646340089642663</v>
      </c>
      <c r="F31" s="1379">
        <v>68.112961626084868</v>
      </c>
      <c r="G31" s="1379">
        <v>61.569324680577033</v>
      </c>
      <c r="H31" s="1379">
        <v>65.889840602262097</v>
      </c>
      <c r="I31" s="1379">
        <v>69.438221083213648</v>
      </c>
      <c r="J31" s="1379">
        <v>62.732527268535513</v>
      </c>
      <c r="K31" s="1379">
        <v>64.466256176447715</v>
      </c>
      <c r="L31" s="1379">
        <v>67.363013701628276</v>
      </c>
      <c r="M31" s="1379">
        <v>61.888750407896389</v>
      </c>
      <c r="N31" s="1379">
        <v>65.162209743184022</v>
      </c>
      <c r="O31" s="1379">
        <v>68.923145674595546</v>
      </c>
      <c r="P31" s="1379">
        <v>61.809562003732445</v>
      </c>
      <c r="Q31" s="1379">
        <v>63.463232007097552</v>
      </c>
      <c r="R31" s="1379">
        <v>67.346656601134441</v>
      </c>
      <c r="S31" s="1379">
        <v>60.001748028391418</v>
      </c>
      <c r="T31" s="1379">
        <v>64.279074116422194</v>
      </c>
      <c r="U31" s="1380">
        <v>69.392451458119425</v>
      </c>
      <c r="V31" s="1380">
        <v>59.717624551660947</v>
      </c>
      <c r="W31" s="1286"/>
      <c r="X31" s="1381" t="s">
        <v>263</v>
      </c>
      <c r="Y31" s="1382">
        <v>56.809429392587937</v>
      </c>
      <c r="Z31" s="1382">
        <v>64.509370642835151</v>
      </c>
      <c r="AA31" s="1382">
        <v>50.504297499733092</v>
      </c>
      <c r="AB31" s="1382">
        <v>56.542819621427199</v>
      </c>
      <c r="AC31" s="1382">
        <v>64.310126854067661</v>
      </c>
      <c r="AD31" s="1382">
        <v>50.191514508839468</v>
      </c>
      <c r="AE31" s="1382">
        <v>56.285141927611114</v>
      </c>
      <c r="AF31" s="1382">
        <v>63.315325736877298</v>
      </c>
      <c r="AG31" s="1382">
        <v>50.540439087320522</v>
      </c>
      <c r="AH31" s="1382">
        <v>56.171580856968951</v>
      </c>
      <c r="AI31" s="1382">
        <v>62.944998474704839</v>
      </c>
      <c r="AJ31" s="1382">
        <v>50.637966111974357</v>
      </c>
      <c r="AK31" s="1382">
        <v>55.982202712603581</v>
      </c>
      <c r="AL31" s="1382">
        <v>63.542319493766684</v>
      </c>
      <c r="AM31" s="1382">
        <v>49.801548002127355</v>
      </c>
      <c r="AN31" s="1382">
        <v>56.622707607683743</v>
      </c>
      <c r="AO31" s="1382">
        <v>64.485868991902962</v>
      </c>
      <c r="AP31" s="1382">
        <v>50.203685673775176</v>
      </c>
    </row>
    <row r="32" spans="1:42">
      <c r="A32" s="1378" t="s">
        <v>264</v>
      </c>
      <c r="B32" s="1379">
        <v>61.664397697579297</v>
      </c>
      <c r="C32" s="1379">
        <v>65.378724261822939</v>
      </c>
      <c r="D32" s="1379">
        <v>58.28494283497627</v>
      </c>
      <c r="E32" s="1379">
        <v>64.634871228008549</v>
      </c>
      <c r="F32" s="1379">
        <v>69.082752503265766</v>
      </c>
      <c r="G32" s="1379">
        <v>60.544827770319785</v>
      </c>
      <c r="H32" s="1379">
        <v>65.480514546552897</v>
      </c>
      <c r="I32" s="1379">
        <v>70.151040319910649</v>
      </c>
      <c r="J32" s="1379">
        <v>61.176241800354759</v>
      </c>
      <c r="K32" s="1379">
        <v>67.126417136583953</v>
      </c>
      <c r="L32" s="1379">
        <v>72.579930868088539</v>
      </c>
      <c r="M32" s="1379">
        <v>62.100556737738145</v>
      </c>
      <c r="N32" s="1379">
        <v>67.448263737539577</v>
      </c>
      <c r="O32" s="1379">
        <v>73.828557997319052</v>
      </c>
      <c r="P32" s="1379">
        <v>61.555476891801568</v>
      </c>
      <c r="Q32" s="1379">
        <v>67.164715210006264</v>
      </c>
      <c r="R32" s="1379">
        <v>72.731397466712679</v>
      </c>
      <c r="S32" s="1379">
        <v>62.016989001186325</v>
      </c>
      <c r="T32" s="1379">
        <v>66.339352286079915</v>
      </c>
      <c r="U32" s="1380">
        <v>72.040852137273987</v>
      </c>
      <c r="V32" s="1380">
        <v>61.069254958464157</v>
      </c>
      <c r="W32" s="1286"/>
      <c r="X32" s="1381" t="s">
        <v>264</v>
      </c>
      <c r="Y32" s="1382">
        <v>60.324667913882529</v>
      </c>
      <c r="Z32" s="1382">
        <v>69.319261242905995</v>
      </c>
      <c r="AA32" s="1382">
        <v>52.630742774919092</v>
      </c>
      <c r="AB32" s="1382">
        <v>60.911795158794909</v>
      </c>
      <c r="AC32" s="1382">
        <v>69.578803685375632</v>
      </c>
      <c r="AD32" s="1382">
        <v>53.496717390715773</v>
      </c>
      <c r="AE32" s="1382">
        <v>61.986461596863862</v>
      </c>
      <c r="AF32" s="1382">
        <v>69.763042600157846</v>
      </c>
      <c r="AG32" s="1382">
        <v>55.337672914637658</v>
      </c>
      <c r="AH32" s="1382">
        <v>59.953454162381199</v>
      </c>
      <c r="AI32" s="1382">
        <v>67.314208494980946</v>
      </c>
      <c r="AJ32" s="1382">
        <v>53.658667123921141</v>
      </c>
      <c r="AK32" s="1382">
        <v>60.986753365160247</v>
      </c>
      <c r="AL32" s="1382">
        <v>69.737812479828179</v>
      </c>
      <c r="AM32" s="1382">
        <v>53.493965313930268</v>
      </c>
      <c r="AN32" s="1382">
        <v>62.327383245194412</v>
      </c>
      <c r="AO32" s="1382">
        <v>70.372231701766538</v>
      </c>
      <c r="AP32" s="1382">
        <v>55.442885374816363</v>
      </c>
    </row>
    <row r="33" spans="1:42">
      <c r="A33" s="1378" t="s">
        <v>319</v>
      </c>
      <c r="B33" s="1379">
        <v>67.086429222514766</v>
      </c>
      <c r="C33" s="1379">
        <v>72.415876137565505</v>
      </c>
      <c r="D33" s="1379">
        <v>62.281523197419972</v>
      </c>
      <c r="E33" s="1379">
        <v>68.518526607962983</v>
      </c>
      <c r="F33" s="1379">
        <v>73.886765789080002</v>
      </c>
      <c r="G33" s="1379">
        <v>63.605012152322224</v>
      </c>
      <c r="H33" s="1379">
        <v>69.258524073005717</v>
      </c>
      <c r="I33" s="1379">
        <v>75.247969937058002</v>
      </c>
      <c r="J33" s="1379">
        <v>63.734938427720948</v>
      </c>
      <c r="K33" s="1379">
        <v>67.46563028615509</v>
      </c>
      <c r="L33" s="1379">
        <v>73.395955226747773</v>
      </c>
      <c r="M33" s="1379">
        <v>61.996567127863216</v>
      </c>
      <c r="N33" s="1379">
        <v>66.551530908474263</v>
      </c>
      <c r="O33" s="1379">
        <v>72.505503147298469</v>
      </c>
      <c r="P33" s="1379">
        <v>60.972239443164113</v>
      </c>
      <c r="Q33" s="1379">
        <v>66.646101317626304</v>
      </c>
      <c r="R33" s="1379">
        <v>73.332611265990195</v>
      </c>
      <c r="S33" s="1379">
        <v>60.343329606188618</v>
      </c>
      <c r="T33" s="1379">
        <v>66.843504634175744</v>
      </c>
      <c r="U33" s="1380">
        <v>73.540167406361093</v>
      </c>
      <c r="V33" s="1380">
        <v>60.529311267342791</v>
      </c>
      <c r="W33" s="1286"/>
      <c r="X33" s="1381" t="s">
        <v>319</v>
      </c>
      <c r="Y33" s="1382">
        <v>61.720511084973005</v>
      </c>
      <c r="Z33" s="1382">
        <v>70.183408055996722</v>
      </c>
      <c r="AA33" s="1382">
        <v>54.487497217340376</v>
      </c>
      <c r="AB33" s="1382">
        <v>60.605141989556792</v>
      </c>
      <c r="AC33" s="1382">
        <v>68.908332293691714</v>
      </c>
      <c r="AD33" s="1382">
        <v>53.506274879971834</v>
      </c>
      <c r="AE33" s="1382">
        <v>60.044233943066466</v>
      </c>
      <c r="AF33" s="1382">
        <v>67.147457974391969</v>
      </c>
      <c r="AG33" s="1382">
        <v>53.947121211412473</v>
      </c>
      <c r="AH33" s="1382">
        <v>58.919174749580435</v>
      </c>
      <c r="AI33" s="1382">
        <v>65.487770656884962</v>
      </c>
      <c r="AJ33" s="1382">
        <v>53.303242884897287</v>
      </c>
      <c r="AK33" s="1382">
        <v>60.017468365792865</v>
      </c>
      <c r="AL33" s="1382">
        <v>68.378615382272443</v>
      </c>
      <c r="AM33" s="1382">
        <v>52.874264233330109</v>
      </c>
      <c r="AN33" s="1382">
        <v>63.266496151260696</v>
      </c>
      <c r="AO33" s="1382">
        <v>72.067209954622683</v>
      </c>
      <c r="AP33" s="1382">
        <v>55.773100360971426</v>
      </c>
    </row>
    <row r="34" spans="1:42">
      <c r="A34" s="1378" t="s">
        <v>320</v>
      </c>
      <c r="B34" s="1379">
        <v>68.965209000258781</v>
      </c>
      <c r="C34" s="1379">
        <v>72.006362484210186</v>
      </c>
      <c r="D34" s="1379">
        <v>66.15158888826187</v>
      </c>
      <c r="E34" s="1379">
        <v>67.495164645579536</v>
      </c>
      <c r="F34" s="1379">
        <v>72.021417806935801</v>
      </c>
      <c r="G34" s="1379">
        <v>63.241825168686773</v>
      </c>
      <c r="H34" s="1379">
        <v>69.164011989872719</v>
      </c>
      <c r="I34" s="1379">
        <v>74.464521762839766</v>
      </c>
      <c r="J34" s="1379">
        <v>64.150107211571253</v>
      </c>
      <c r="K34" s="1379">
        <v>69.047029117634395</v>
      </c>
      <c r="L34" s="1379">
        <v>73.50774761093119</v>
      </c>
      <c r="M34" s="1379">
        <v>64.827507085646047</v>
      </c>
      <c r="N34" s="1379">
        <v>69.270282229313764</v>
      </c>
      <c r="O34" s="1379">
        <v>75.010695343744842</v>
      </c>
      <c r="P34" s="1379">
        <v>63.807169721645103</v>
      </c>
      <c r="Q34" s="1379">
        <v>69.33642144198646</v>
      </c>
      <c r="R34" s="1379">
        <v>74.425435723293631</v>
      </c>
      <c r="S34" s="1379">
        <v>64.471277935858623</v>
      </c>
      <c r="T34" s="1379">
        <v>68.762725739875464</v>
      </c>
      <c r="U34" s="1380">
        <v>73.605224236344412</v>
      </c>
      <c r="V34" s="1380">
        <v>64.122604961800434</v>
      </c>
      <c r="W34" s="1286"/>
      <c r="X34" s="1381" t="s">
        <v>320</v>
      </c>
      <c r="Y34" s="1382">
        <v>64.842051422077034</v>
      </c>
      <c r="Z34" s="1382">
        <v>73.086156053438032</v>
      </c>
      <c r="AA34" s="1382">
        <v>57.478598143184144</v>
      </c>
      <c r="AB34" s="1382">
        <v>63.202238642218745</v>
      </c>
      <c r="AC34" s="1382">
        <v>72.253647684059075</v>
      </c>
      <c r="AD34" s="1382">
        <v>55.106618712833111</v>
      </c>
      <c r="AE34" s="1382">
        <v>64.183419883597125</v>
      </c>
      <c r="AF34" s="1382">
        <v>73.383135371773093</v>
      </c>
      <c r="AG34" s="1382">
        <v>55.918518960335362</v>
      </c>
      <c r="AH34" s="1382">
        <v>61.515296694068816</v>
      </c>
      <c r="AI34" s="1382">
        <v>69.771131993781239</v>
      </c>
      <c r="AJ34" s="1382">
        <v>54.092877939443909</v>
      </c>
      <c r="AK34" s="1382">
        <v>63.656556301898547</v>
      </c>
      <c r="AL34" s="1382">
        <v>72.259270633034319</v>
      </c>
      <c r="AM34" s="1382">
        <v>55.905248434131337</v>
      </c>
      <c r="AN34" s="1382">
        <v>62.32945333894849</v>
      </c>
      <c r="AO34" s="1382">
        <v>70.526679818096341</v>
      </c>
      <c r="AP34" s="1382">
        <v>54.920105467494054</v>
      </c>
    </row>
    <row r="35" spans="1:42">
      <c r="A35" s="1378" t="s">
        <v>266</v>
      </c>
      <c r="B35" s="1379">
        <v>65.185304396684344</v>
      </c>
      <c r="C35" s="1379">
        <v>69.789944796993652</v>
      </c>
      <c r="D35" s="1379">
        <v>61.261808335631059</v>
      </c>
      <c r="E35" s="1379">
        <v>66.508636035542168</v>
      </c>
      <c r="F35" s="1379">
        <v>71.082971313835202</v>
      </c>
      <c r="G35" s="1379">
        <v>62.601710604978393</v>
      </c>
      <c r="H35" s="1379">
        <v>66.462691129327254</v>
      </c>
      <c r="I35" s="1379">
        <v>71.787880839212562</v>
      </c>
      <c r="J35" s="1379">
        <v>61.899343096319413</v>
      </c>
      <c r="K35" s="1379">
        <v>66.819713593046629</v>
      </c>
      <c r="L35" s="1379">
        <v>71.289980661332123</v>
      </c>
      <c r="M35" s="1379">
        <v>62.988979751763857</v>
      </c>
      <c r="N35" s="1379">
        <v>66.137575713269086</v>
      </c>
      <c r="O35" s="1379">
        <v>72.189137224042625</v>
      </c>
      <c r="P35" s="1379">
        <v>60.952204166844581</v>
      </c>
      <c r="Q35" s="1379">
        <v>66.583294751430685</v>
      </c>
      <c r="R35" s="1379">
        <v>72.402276712552165</v>
      </c>
      <c r="S35" s="1379">
        <v>61.583837850766315</v>
      </c>
      <c r="T35" s="1379">
        <v>66.344528820545364</v>
      </c>
      <c r="U35" s="1380">
        <v>71.844895645781222</v>
      </c>
      <c r="V35" s="1380">
        <v>61.616062288397472</v>
      </c>
      <c r="W35" s="1286"/>
      <c r="X35" s="1381" t="s">
        <v>266</v>
      </c>
      <c r="Y35" s="1382">
        <v>58.303226479779731</v>
      </c>
      <c r="Z35" s="1382">
        <v>66.651832740948748</v>
      </c>
      <c r="AA35" s="1382">
        <v>51.819730102854749</v>
      </c>
      <c r="AB35" s="1382">
        <v>58.258277160812987</v>
      </c>
      <c r="AC35" s="1382">
        <v>66.768615232774323</v>
      </c>
      <c r="AD35" s="1382">
        <v>51.643675668416861</v>
      </c>
      <c r="AE35" s="1382">
        <v>57.727731954069029</v>
      </c>
      <c r="AF35" s="1382">
        <v>65.903288111631468</v>
      </c>
      <c r="AG35" s="1382">
        <v>51.36282152712851</v>
      </c>
      <c r="AH35" s="1382">
        <v>54.380691224374168</v>
      </c>
      <c r="AI35" s="1382">
        <v>61.646095831160309</v>
      </c>
      <c r="AJ35" s="1382">
        <v>48.717955107507478</v>
      </c>
      <c r="AK35" s="1382">
        <v>57.651352217388805</v>
      </c>
      <c r="AL35" s="1382">
        <v>66.526824198384276</v>
      </c>
      <c r="AM35" s="1382">
        <v>50.716479479507022</v>
      </c>
      <c r="AN35" s="1382">
        <v>56.371184043902957</v>
      </c>
      <c r="AO35" s="1382">
        <v>64.981615600752278</v>
      </c>
      <c r="AP35" s="1382">
        <v>49.624358741756474</v>
      </c>
    </row>
    <row r="36" spans="1:42">
      <c r="A36" s="1378" t="s">
        <v>321</v>
      </c>
      <c r="B36" s="1379">
        <v>60.511642100345355</v>
      </c>
      <c r="C36" s="1379">
        <v>63.411244529510356</v>
      </c>
      <c r="D36" s="1379">
        <v>57.901530744602553</v>
      </c>
      <c r="E36" s="1379">
        <v>62.524551455894432</v>
      </c>
      <c r="F36" s="1379">
        <v>65.724028014191191</v>
      </c>
      <c r="G36" s="1379">
        <v>59.641180970333274</v>
      </c>
      <c r="H36" s="1379">
        <v>63.996797109736555</v>
      </c>
      <c r="I36" s="1379">
        <v>67.715832951096175</v>
      </c>
      <c r="J36" s="1379">
        <v>60.628029497028798</v>
      </c>
      <c r="K36" s="1379">
        <v>63.838533002910403</v>
      </c>
      <c r="L36" s="1379">
        <v>66.143501483254653</v>
      </c>
      <c r="M36" s="1379">
        <v>61.750652300421159</v>
      </c>
      <c r="N36" s="1379">
        <v>63.282616311676165</v>
      </c>
      <c r="O36" s="1379">
        <v>67.217229642681815</v>
      </c>
      <c r="P36" s="1379">
        <v>59.710832160575755</v>
      </c>
      <c r="Q36" s="1379">
        <v>62.613687208681824</v>
      </c>
      <c r="R36" s="1379">
        <v>66.794618984069956</v>
      </c>
      <c r="S36" s="1379">
        <v>58.811540293929852</v>
      </c>
      <c r="T36" s="1379">
        <v>63.50941634065466</v>
      </c>
      <c r="U36" s="1380">
        <v>69.181895061927221</v>
      </c>
      <c r="V36" s="1380">
        <v>58.344075509595612</v>
      </c>
      <c r="W36" s="1286"/>
      <c r="X36" s="1381" t="s">
        <v>321</v>
      </c>
      <c r="Y36" s="1382">
        <v>54.465935253518445</v>
      </c>
      <c r="Z36" s="1382">
        <v>62.509330874366007</v>
      </c>
      <c r="AA36" s="1382">
        <v>47.850510616854422</v>
      </c>
      <c r="AB36" s="1382">
        <v>55.495002212215361</v>
      </c>
      <c r="AC36" s="1382">
        <v>63.315583835808724</v>
      </c>
      <c r="AD36" s="1382">
        <v>49.036394136378313</v>
      </c>
      <c r="AE36" s="1382">
        <v>55.938790052236151</v>
      </c>
      <c r="AF36" s="1382">
        <v>63.982145018308763</v>
      </c>
      <c r="AG36" s="1382">
        <v>49.279456843970557</v>
      </c>
      <c r="AH36" s="1382">
        <v>53.164690512642508</v>
      </c>
      <c r="AI36" s="1382">
        <v>59.533026005540975</v>
      </c>
      <c r="AJ36" s="1382">
        <v>47.88902440988776</v>
      </c>
      <c r="AK36" s="1382">
        <v>56.835366007520925</v>
      </c>
      <c r="AL36" s="1382">
        <v>64.468890971748706</v>
      </c>
      <c r="AM36" s="1382">
        <v>50.486075779507225</v>
      </c>
      <c r="AN36" s="1382">
        <v>56.520529605404356</v>
      </c>
      <c r="AO36" s="1382">
        <v>64.765066743614767</v>
      </c>
      <c r="AP36" s="1382">
        <v>49.646747523258377</v>
      </c>
    </row>
    <row r="37" spans="1:42">
      <c r="A37" s="1378" t="s">
        <v>267</v>
      </c>
      <c r="B37" s="1379">
        <v>70.311952965515175</v>
      </c>
      <c r="C37" s="1379">
        <v>75.892631611725008</v>
      </c>
      <c r="D37" s="1379">
        <v>65.610488548594333</v>
      </c>
      <c r="E37" s="1379">
        <v>71.430556271691458</v>
      </c>
      <c r="F37" s="1379">
        <v>77.716893320086257</v>
      </c>
      <c r="G37" s="1379">
        <v>66.105276233501741</v>
      </c>
      <c r="H37" s="1379">
        <v>72.807302423989398</v>
      </c>
      <c r="I37" s="1379">
        <v>78.194397896890152</v>
      </c>
      <c r="J37" s="1379">
        <v>68.222517172497433</v>
      </c>
      <c r="K37" s="1379">
        <v>71.344415625792934</v>
      </c>
      <c r="L37" s="1379">
        <v>77.219240299598667</v>
      </c>
      <c r="M37" s="1379">
        <v>66.344539597219637</v>
      </c>
      <c r="N37" s="1379">
        <v>71.855275894985226</v>
      </c>
      <c r="O37" s="1379">
        <v>77.085800062239741</v>
      </c>
      <c r="P37" s="1379">
        <v>67.366140679071066</v>
      </c>
      <c r="Q37" s="1379">
        <v>72.217042857098122</v>
      </c>
      <c r="R37" s="1379">
        <v>78.082215534567922</v>
      </c>
      <c r="S37" s="1379">
        <v>67.138875337734547</v>
      </c>
      <c r="T37" s="1379">
        <v>73.460406403446626</v>
      </c>
      <c r="U37" s="1380">
        <v>79.293165409010399</v>
      </c>
      <c r="V37" s="1380">
        <v>68.414605003197209</v>
      </c>
      <c r="W37" s="1286"/>
      <c r="X37" s="1381" t="s">
        <v>267</v>
      </c>
      <c r="Y37" s="1382">
        <v>66.484054161082469</v>
      </c>
      <c r="Z37" s="1382">
        <v>75.167455275481885</v>
      </c>
      <c r="AA37" s="1382">
        <v>59.603936836377663</v>
      </c>
      <c r="AB37" s="1382">
        <v>66.634036614221131</v>
      </c>
      <c r="AC37" s="1382">
        <v>75.224161883449554</v>
      </c>
      <c r="AD37" s="1382">
        <v>59.840816929943273</v>
      </c>
      <c r="AE37" s="1382">
        <v>66.359386466468081</v>
      </c>
      <c r="AF37" s="1382">
        <v>74.498381567959029</v>
      </c>
      <c r="AG37" s="1382">
        <v>59.911308584296748</v>
      </c>
      <c r="AH37" s="1382">
        <v>65.680649162311553</v>
      </c>
      <c r="AI37" s="1382">
        <v>74.093548666646626</v>
      </c>
      <c r="AJ37" s="1382">
        <v>59.015302758825314</v>
      </c>
      <c r="AK37" s="1382">
        <v>66.532299868289812</v>
      </c>
      <c r="AL37" s="1382">
        <v>75.051382383215923</v>
      </c>
      <c r="AM37" s="1382">
        <v>59.799340777973157</v>
      </c>
      <c r="AN37" s="1382">
        <v>66.853901352094894</v>
      </c>
      <c r="AO37" s="1382">
        <v>74.792284206094379</v>
      </c>
      <c r="AP37" s="1382">
        <v>60.593238160991973</v>
      </c>
    </row>
    <row r="38" spans="1:42">
      <c r="A38" s="1374" t="s">
        <v>268</v>
      </c>
      <c r="B38" s="1371">
        <v>59.638008018238615</v>
      </c>
      <c r="C38" s="1371">
        <v>66.301331528297538</v>
      </c>
      <c r="D38" s="1371">
        <v>53.755419254791001</v>
      </c>
      <c r="E38" s="1371">
        <v>60.5444771212359</v>
      </c>
      <c r="F38" s="1371">
        <v>66.941491552538423</v>
      </c>
      <c r="G38" s="1371">
        <v>54.876802665978431</v>
      </c>
      <c r="H38" s="1371">
        <v>61.574357578486719</v>
      </c>
      <c r="I38" s="1371">
        <v>68.395865650855882</v>
      </c>
      <c r="J38" s="1371">
        <v>55.501416696762412</v>
      </c>
      <c r="K38" s="1371">
        <v>61.370042992761292</v>
      </c>
      <c r="L38" s="1371">
        <v>67.968488780399213</v>
      </c>
      <c r="M38" s="1371">
        <v>55.495686361597841</v>
      </c>
      <c r="N38" s="1371">
        <v>61.633718015671867</v>
      </c>
      <c r="O38" s="1371">
        <v>68.712634698252614</v>
      </c>
      <c r="P38" s="1371">
        <v>55.318431186351482</v>
      </c>
      <c r="Q38" s="1371">
        <v>61.996680218408763</v>
      </c>
      <c r="R38" s="1371">
        <v>68.758914262785098</v>
      </c>
      <c r="S38" s="1371">
        <v>55.971365687136185</v>
      </c>
      <c r="T38" s="1371">
        <v>62.604804793435392</v>
      </c>
      <c r="U38" s="1375">
        <v>69.883682403237358</v>
      </c>
      <c r="V38" s="1375">
        <v>56.103359948880843</v>
      </c>
      <c r="W38" s="1286"/>
      <c r="X38" s="1376" t="s">
        <v>268</v>
      </c>
      <c r="Y38" s="1377">
        <v>56.442031059303382</v>
      </c>
      <c r="Z38" s="1377">
        <v>65.148826668075742</v>
      </c>
      <c r="AA38" s="1377">
        <v>49.203808393535859</v>
      </c>
      <c r="AB38" s="1377">
        <v>56.897213962276325</v>
      </c>
      <c r="AC38" s="1377">
        <v>65.811982534785287</v>
      </c>
      <c r="AD38" s="1377">
        <v>49.487963784724052</v>
      </c>
      <c r="AE38" s="1377">
        <v>56.483721172431245</v>
      </c>
      <c r="AF38" s="1377">
        <v>65.231160050592109</v>
      </c>
      <c r="AG38" s="1377">
        <v>49.209105997528368</v>
      </c>
      <c r="AH38" s="1377">
        <v>56.247932156192384</v>
      </c>
      <c r="AI38" s="1377">
        <v>64.682415414027147</v>
      </c>
      <c r="AJ38" s="1377">
        <v>49.229679678025327</v>
      </c>
      <c r="AK38" s="1377">
        <v>57.069388771870848</v>
      </c>
      <c r="AL38" s="1377">
        <v>65.613273334119285</v>
      </c>
      <c r="AM38" s="1377">
        <v>49.951626769430916</v>
      </c>
      <c r="AN38" s="1377">
        <v>57.612396005936326</v>
      </c>
      <c r="AO38" s="1377">
        <v>66.114292252366681</v>
      </c>
      <c r="AP38" s="1377">
        <v>50.527898366564159</v>
      </c>
    </row>
    <row r="39" spans="1:42">
      <c r="A39" s="1383" t="s">
        <v>382</v>
      </c>
      <c r="B39" s="1379">
        <v>55.332752790941029</v>
      </c>
      <c r="C39" s="1379">
        <v>61.127939381847469</v>
      </c>
      <c r="D39" s="1379">
        <v>50.236778288182819</v>
      </c>
      <c r="E39" s="1379">
        <v>56.171848220814965</v>
      </c>
      <c r="F39" s="1379">
        <v>61.548258119972424</v>
      </c>
      <c r="G39" s="1379">
        <v>51.429899736582719</v>
      </c>
      <c r="H39" s="1379">
        <v>56.533284311483158</v>
      </c>
      <c r="I39" s="1379">
        <v>62.395531776830992</v>
      </c>
      <c r="J39" s="1379">
        <v>51.336394372474444</v>
      </c>
      <c r="K39" s="1379">
        <v>58.262625258100371</v>
      </c>
      <c r="L39" s="1379">
        <v>62.6395732185131</v>
      </c>
      <c r="M39" s="1379">
        <v>54.382455245919779</v>
      </c>
      <c r="N39" s="1379">
        <v>55.494608626196843</v>
      </c>
      <c r="O39" s="1379">
        <v>62.484443929703772</v>
      </c>
      <c r="P39" s="1379">
        <v>49.269349550544518</v>
      </c>
      <c r="Q39" s="1379">
        <v>55.676855449989006</v>
      </c>
      <c r="R39" s="1379">
        <v>61.617629619733322</v>
      </c>
      <c r="S39" s="1379">
        <v>50.357389019844149</v>
      </c>
      <c r="T39" s="1379">
        <v>55.469459848093123</v>
      </c>
      <c r="U39" s="1380">
        <v>62.479179072755663</v>
      </c>
      <c r="V39" s="1380">
        <v>49.173178519864663</v>
      </c>
      <c r="W39" s="1286"/>
      <c r="X39" s="1384" t="s">
        <v>382</v>
      </c>
      <c r="Y39" s="1382">
        <v>49.223561946095394</v>
      </c>
      <c r="Z39" s="1382">
        <v>56.346128817572151</v>
      </c>
      <c r="AA39" s="1382">
        <v>43.266348283860516</v>
      </c>
      <c r="AB39" s="1382">
        <v>49.45011682879182</v>
      </c>
      <c r="AC39" s="1382">
        <v>57.915143274496003</v>
      </c>
      <c r="AD39" s="1382">
        <v>42.362342243421757</v>
      </c>
      <c r="AE39" s="1382">
        <v>49.820287575354762</v>
      </c>
      <c r="AF39" s="1382">
        <v>57.906878058734335</v>
      </c>
      <c r="AG39" s="1382">
        <v>43.051849351169309</v>
      </c>
      <c r="AH39" s="1382">
        <v>49.862687134168056</v>
      </c>
      <c r="AI39" s="1382">
        <v>56.086109120978435</v>
      </c>
      <c r="AJ39" s="1382">
        <v>44.65016143327329</v>
      </c>
      <c r="AK39" s="1382">
        <v>49.148268167871372</v>
      </c>
      <c r="AL39" s="1382">
        <v>56.853032795794945</v>
      </c>
      <c r="AM39" s="1382">
        <v>42.648357956010038</v>
      </c>
      <c r="AN39" s="1382">
        <v>49.941660226167848</v>
      </c>
      <c r="AO39" s="1382">
        <v>57.154532896017223</v>
      </c>
      <c r="AP39" s="1382">
        <v>43.867225767594185</v>
      </c>
    </row>
    <row r="40" spans="1:42">
      <c r="A40" s="1378" t="s">
        <v>269</v>
      </c>
      <c r="B40" s="1379">
        <v>57.148217786914657</v>
      </c>
      <c r="C40" s="1379">
        <v>61.504317837628967</v>
      </c>
      <c r="D40" s="1379">
        <v>53.114462325848962</v>
      </c>
      <c r="E40" s="1379">
        <v>58.242148657339477</v>
      </c>
      <c r="F40" s="1379">
        <v>61.18181551725263</v>
      </c>
      <c r="G40" s="1379">
        <v>55.516185608266369</v>
      </c>
      <c r="H40" s="1379">
        <v>58.451992772406562</v>
      </c>
      <c r="I40" s="1379">
        <v>62.277880185031989</v>
      </c>
      <c r="J40" s="1379">
        <v>54.91387041689331</v>
      </c>
      <c r="K40" s="1379">
        <v>57.603505745253891</v>
      </c>
      <c r="L40" s="1379">
        <v>60.809122770214806</v>
      </c>
      <c r="M40" s="1379">
        <v>54.638999988334369</v>
      </c>
      <c r="N40" s="1379">
        <v>61.566169935156353</v>
      </c>
      <c r="O40" s="1379">
        <v>65.635547711526911</v>
      </c>
      <c r="P40" s="1379">
        <v>57.795680316321793</v>
      </c>
      <c r="Q40" s="1379">
        <v>61.726682348560196</v>
      </c>
      <c r="R40" s="1379">
        <v>65.523665575319768</v>
      </c>
      <c r="S40" s="1379">
        <v>58.204154119154865</v>
      </c>
      <c r="T40" s="1379">
        <v>62.49021426203484</v>
      </c>
      <c r="U40" s="1380">
        <v>66.50928172538255</v>
      </c>
      <c r="V40" s="1380">
        <v>58.754177611093255</v>
      </c>
      <c r="W40" s="1286"/>
      <c r="X40" s="1381" t="s">
        <v>269</v>
      </c>
      <c r="Y40" s="1382">
        <v>57.177369389673693</v>
      </c>
      <c r="Z40" s="1382">
        <v>62.334326125164225</v>
      </c>
      <c r="AA40" s="1382">
        <v>52.591248262047486</v>
      </c>
      <c r="AB40" s="1382">
        <v>56.592261400683739</v>
      </c>
      <c r="AC40" s="1382">
        <v>61.595928212255394</v>
      </c>
      <c r="AD40" s="1382">
        <v>52.147751358532311</v>
      </c>
      <c r="AE40" s="1382">
        <v>55.240997349967344</v>
      </c>
      <c r="AF40" s="1382">
        <v>61.95843874396629</v>
      </c>
      <c r="AG40" s="1382">
        <v>49.277384848446182</v>
      </c>
      <c r="AH40" s="1382">
        <v>56.591279276282357</v>
      </c>
      <c r="AI40" s="1382">
        <v>62.559897834487188</v>
      </c>
      <c r="AJ40" s="1382">
        <v>51.285354190606249</v>
      </c>
      <c r="AK40" s="1382">
        <v>56.859968328918448</v>
      </c>
      <c r="AL40" s="1382">
        <v>64.904825482907057</v>
      </c>
      <c r="AM40" s="1382">
        <v>49.709289243974666</v>
      </c>
      <c r="AN40" s="1382">
        <v>57.595343393721052</v>
      </c>
      <c r="AO40" s="1382">
        <v>63.705274240666945</v>
      </c>
      <c r="AP40" s="1382">
        <v>52.157102579626162</v>
      </c>
    </row>
    <row r="41" spans="1:42">
      <c r="A41" s="1378" t="s">
        <v>270</v>
      </c>
      <c r="B41" s="1379"/>
      <c r="C41" s="1379"/>
      <c r="D41" s="1379"/>
      <c r="E41" s="1379"/>
      <c r="F41" s="1379"/>
      <c r="G41" s="1379"/>
      <c r="H41" s="1379"/>
      <c r="I41" s="1379"/>
      <c r="J41" s="1379"/>
      <c r="K41" s="1379"/>
      <c r="L41" s="1379"/>
      <c r="M41" s="1379"/>
      <c r="N41" s="1379"/>
      <c r="O41" s="1379"/>
      <c r="P41" s="1379" t="s">
        <v>322</v>
      </c>
      <c r="Q41" s="1379">
        <v>60.119679861745738</v>
      </c>
      <c r="R41" s="1379">
        <v>67.416005027901718</v>
      </c>
      <c r="S41" s="1379">
        <v>53.748500828199482</v>
      </c>
      <c r="T41" s="1379">
        <v>59.162979983443549</v>
      </c>
      <c r="U41" s="1380">
        <v>67.106856810183714</v>
      </c>
      <c r="V41" s="1380">
        <v>52.199082554449518</v>
      </c>
      <c r="W41" s="1286"/>
      <c r="X41" s="1381" t="s">
        <v>270</v>
      </c>
      <c r="Y41" s="1382">
        <v>53.847847572125431</v>
      </c>
      <c r="Z41" s="1382">
        <v>64.052173968713561</v>
      </c>
      <c r="AA41" s="1382">
        <v>45.525939290748411</v>
      </c>
      <c r="AB41" s="1382">
        <v>53.401189292796417</v>
      </c>
      <c r="AC41" s="1382">
        <v>63.879204286583821</v>
      </c>
      <c r="AD41" s="1382">
        <v>44.85011698585172</v>
      </c>
      <c r="AE41" s="1382">
        <v>54.655264708682708</v>
      </c>
      <c r="AF41" s="1382">
        <v>65.185476530412075</v>
      </c>
      <c r="AG41" s="1382">
        <v>46.058208674232048</v>
      </c>
      <c r="AH41" s="1382">
        <v>54.842763278984137</v>
      </c>
      <c r="AI41" s="1382">
        <v>65.343442314822042</v>
      </c>
      <c r="AJ41" s="1382">
        <v>46.271589822799001</v>
      </c>
      <c r="AK41" s="1382">
        <v>55.354233464059696</v>
      </c>
      <c r="AL41" s="1382">
        <v>65.640888024012014</v>
      </c>
      <c r="AM41" s="1382">
        <v>46.944820263665058</v>
      </c>
      <c r="AN41" s="1382">
        <v>55.203413178462576</v>
      </c>
      <c r="AO41" s="1382">
        <v>64.994098474725206</v>
      </c>
      <c r="AP41" s="1382">
        <v>47.204316136342214</v>
      </c>
    </row>
    <row r="42" spans="1:42">
      <c r="A42" s="1378" t="s">
        <v>271</v>
      </c>
      <c r="B42" s="1379">
        <v>60.018100659295783</v>
      </c>
      <c r="C42" s="1379">
        <v>67.253211745589923</v>
      </c>
      <c r="D42" s="1379">
        <v>53.658356337138329</v>
      </c>
      <c r="E42" s="1379">
        <v>60.389255922442814</v>
      </c>
      <c r="F42" s="1379">
        <v>67.427659199505698</v>
      </c>
      <c r="G42" s="1379">
        <v>54.179296561548725</v>
      </c>
      <c r="H42" s="1379">
        <v>61.565025072258173</v>
      </c>
      <c r="I42" s="1379">
        <v>69.060329614772201</v>
      </c>
      <c r="J42" s="1379">
        <v>54.931443240607287</v>
      </c>
      <c r="K42" s="1379">
        <v>60.885352148778999</v>
      </c>
      <c r="L42" s="1379">
        <v>67.783358256432095</v>
      </c>
      <c r="M42" s="1379">
        <v>54.780398343222465</v>
      </c>
      <c r="N42" s="1379">
        <v>61.085838704564921</v>
      </c>
      <c r="O42" s="1379">
        <v>68.527013557218197</v>
      </c>
      <c r="P42" s="1379">
        <v>54.483617758422028</v>
      </c>
      <c r="Q42" s="1379">
        <v>62.583040062781407</v>
      </c>
      <c r="R42" s="1379">
        <v>69.692325689191293</v>
      </c>
      <c r="S42" s="1379">
        <v>56.261889925212664</v>
      </c>
      <c r="T42" s="1379">
        <v>63.473632152348721</v>
      </c>
      <c r="U42" s="1380">
        <v>70.654913988025228</v>
      </c>
      <c r="V42" s="1380">
        <v>57.092075017318621</v>
      </c>
      <c r="W42" s="1286"/>
      <c r="X42" s="1381" t="s">
        <v>271</v>
      </c>
      <c r="Y42" s="1382">
        <v>57.502728079857533</v>
      </c>
      <c r="Z42" s="1382">
        <v>66.272034457519169</v>
      </c>
      <c r="AA42" s="1382">
        <v>50.231172349824647</v>
      </c>
      <c r="AB42" s="1382">
        <v>58.255054920508236</v>
      </c>
      <c r="AC42" s="1382">
        <v>67.009006192017239</v>
      </c>
      <c r="AD42" s="1382">
        <v>51.007015246344714</v>
      </c>
      <c r="AE42" s="1382">
        <v>57.933818423265187</v>
      </c>
      <c r="AF42" s="1382">
        <v>66.154698323303222</v>
      </c>
      <c r="AG42" s="1382">
        <v>51.134847676969443</v>
      </c>
      <c r="AH42" s="1382">
        <v>57.320088402137237</v>
      </c>
      <c r="AI42" s="1382">
        <v>65.376762396154405</v>
      </c>
      <c r="AJ42" s="1382">
        <v>50.660822710868914</v>
      </c>
      <c r="AK42" s="1382">
        <v>57.40391083003027</v>
      </c>
      <c r="AL42" s="1382">
        <v>65.178628115921498</v>
      </c>
      <c r="AM42" s="1382">
        <v>50.976052002381778</v>
      </c>
      <c r="AN42" s="1382">
        <v>57.607867352730636</v>
      </c>
      <c r="AO42" s="1382">
        <v>66.152132140761793</v>
      </c>
      <c r="AP42" s="1382">
        <v>50.556410699633254</v>
      </c>
    </row>
    <row r="43" spans="1:42">
      <c r="A43" s="1378" t="s">
        <v>272</v>
      </c>
      <c r="B43" s="1379">
        <v>61.74131132459366</v>
      </c>
      <c r="C43" s="1379">
        <v>68.011114736699469</v>
      </c>
      <c r="D43" s="1379">
        <v>56.097786455430729</v>
      </c>
      <c r="E43" s="1379">
        <v>62.582891216371642</v>
      </c>
      <c r="F43" s="1379">
        <v>70.125510085306786</v>
      </c>
      <c r="G43" s="1379">
        <v>55.758009613359746</v>
      </c>
      <c r="H43" s="1379">
        <v>61.736843528744117</v>
      </c>
      <c r="I43" s="1379">
        <v>67.982307466112658</v>
      </c>
      <c r="J43" s="1379">
        <v>56.001893368091608</v>
      </c>
      <c r="K43" s="1379">
        <v>63.995927015645968</v>
      </c>
      <c r="L43" s="1379">
        <v>69.851026357283999</v>
      </c>
      <c r="M43" s="1379">
        <v>58.619432451539573</v>
      </c>
      <c r="N43" s="1379">
        <v>64.476057819132279</v>
      </c>
      <c r="O43" s="1379">
        <v>71.620892953960919</v>
      </c>
      <c r="P43" s="1379">
        <v>57.939318903261658</v>
      </c>
      <c r="Q43" s="1379">
        <v>64.455590186807115</v>
      </c>
      <c r="R43" s="1379">
        <v>68.714829639915962</v>
      </c>
      <c r="S43" s="1379">
        <v>60.548871540384809</v>
      </c>
      <c r="T43" s="1379">
        <v>63.750123035433468</v>
      </c>
      <c r="U43" s="1380">
        <v>69.901811964408708</v>
      </c>
      <c r="V43" s="1380">
        <v>58.076993139882738</v>
      </c>
      <c r="W43" s="1286"/>
      <c r="X43" s="1381" t="s">
        <v>272</v>
      </c>
      <c r="Y43" s="1382">
        <v>60.1698756914613</v>
      </c>
      <c r="Z43" s="1382">
        <v>67.737275036417628</v>
      </c>
      <c r="AA43" s="1382">
        <v>53.71149762002559</v>
      </c>
      <c r="AB43" s="1382">
        <v>57.707824050994269</v>
      </c>
      <c r="AC43" s="1382">
        <v>65.554876246364074</v>
      </c>
      <c r="AD43" s="1382">
        <v>51.010527042984052</v>
      </c>
      <c r="AE43" s="1382">
        <v>57.072168138398389</v>
      </c>
      <c r="AF43" s="1382">
        <v>65.702085469677016</v>
      </c>
      <c r="AG43" s="1382">
        <v>49.697394840234566</v>
      </c>
      <c r="AH43" s="1382">
        <v>56.704085832404679</v>
      </c>
      <c r="AI43" s="1382">
        <v>64.950282002698245</v>
      </c>
      <c r="AJ43" s="1382">
        <v>49.648590809353614</v>
      </c>
      <c r="AK43" s="1382">
        <v>57.455757921818133</v>
      </c>
      <c r="AL43" s="1382">
        <v>66.663873705498176</v>
      </c>
      <c r="AM43" s="1382">
        <v>49.589420590111807</v>
      </c>
      <c r="AN43" s="1382">
        <v>58.707036327632458</v>
      </c>
      <c r="AO43" s="1382">
        <v>66.967361486181801</v>
      </c>
      <c r="AP43" s="1382">
        <v>51.658095418889779</v>
      </c>
    </row>
    <row r="44" spans="1:42">
      <c r="A44" s="1378" t="s">
        <v>273</v>
      </c>
      <c r="B44" s="1379">
        <v>59.721895443469599</v>
      </c>
      <c r="C44" s="1379">
        <v>66.134864440420813</v>
      </c>
      <c r="D44" s="1379">
        <v>54.053215041845128</v>
      </c>
      <c r="E44" s="1379">
        <v>61.514266491051188</v>
      </c>
      <c r="F44" s="1379">
        <v>67.423027084001831</v>
      </c>
      <c r="G44" s="1379">
        <v>56.267939340293459</v>
      </c>
      <c r="H44" s="1379">
        <v>62.779445156082829</v>
      </c>
      <c r="I44" s="1379">
        <v>69.136736598242109</v>
      </c>
      <c r="J44" s="1379">
        <v>57.120871002369185</v>
      </c>
      <c r="K44" s="1379">
        <v>63.028551731581913</v>
      </c>
      <c r="L44" s="1379">
        <v>69.365743697515143</v>
      </c>
      <c r="M44" s="1379">
        <v>57.387867960616909</v>
      </c>
      <c r="N44" s="1379">
        <v>62.522300338024579</v>
      </c>
      <c r="O44" s="1379">
        <v>69.675071408622742</v>
      </c>
      <c r="P44" s="1379">
        <v>56.143452044222165</v>
      </c>
      <c r="Q44" s="1379">
        <v>62.475740256914904</v>
      </c>
      <c r="R44" s="1379">
        <v>69.623626977399979</v>
      </c>
      <c r="S44" s="1379">
        <v>56.083932774129053</v>
      </c>
      <c r="T44" s="1379">
        <v>62.502378737110867</v>
      </c>
      <c r="U44" s="1380">
        <v>70.249076076459048</v>
      </c>
      <c r="V44" s="1380">
        <v>55.565725442658916</v>
      </c>
      <c r="W44" s="1286"/>
      <c r="X44" s="1381" t="s">
        <v>273</v>
      </c>
      <c r="Y44" s="1382">
        <v>55.926481376174507</v>
      </c>
      <c r="Z44" s="1382">
        <v>64.91551229035592</v>
      </c>
      <c r="AA44" s="1382">
        <v>48.482866556284463</v>
      </c>
      <c r="AB44" s="1382">
        <v>57.441310140616466</v>
      </c>
      <c r="AC44" s="1382">
        <v>67.156152219588179</v>
      </c>
      <c r="AD44" s="1382">
        <v>49.398168917972647</v>
      </c>
      <c r="AE44" s="1382">
        <v>55.725878651865521</v>
      </c>
      <c r="AF44" s="1382">
        <v>65.73950778334877</v>
      </c>
      <c r="AG44" s="1382">
        <v>47.423320103448368</v>
      </c>
      <c r="AH44" s="1382">
        <v>54.913321432530424</v>
      </c>
      <c r="AI44" s="1382">
        <v>64.179947011635662</v>
      </c>
      <c r="AJ44" s="1382">
        <v>47.219132616764966</v>
      </c>
      <c r="AK44" s="1382">
        <v>56.858610950779777</v>
      </c>
      <c r="AL44" s="1382">
        <v>66.11906033460167</v>
      </c>
      <c r="AM44" s="1382">
        <v>49.158227517628596</v>
      </c>
      <c r="AN44" s="1382">
        <v>57.631747368935436</v>
      </c>
      <c r="AO44" s="1382">
        <v>66.956100796139822</v>
      </c>
      <c r="AP44" s="1382">
        <v>49.860518750861686</v>
      </c>
    </row>
    <row r="45" spans="1:42">
      <c r="A45" s="1378" t="s">
        <v>323</v>
      </c>
      <c r="B45" s="1379">
        <v>59.235635521493826</v>
      </c>
      <c r="C45" s="1379">
        <v>65.697682455143962</v>
      </c>
      <c r="D45" s="1379">
        <v>53.546680193801947</v>
      </c>
      <c r="E45" s="1379">
        <v>60.258113372326449</v>
      </c>
      <c r="F45" s="1379">
        <v>66.238449901993775</v>
      </c>
      <c r="G45" s="1379">
        <v>54.979195145829962</v>
      </c>
      <c r="H45" s="1379">
        <v>61.53107743299023</v>
      </c>
      <c r="I45" s="1379">
        <v>68.246446379917842</v>
      </c>
      <c r="J45" s="1379">
        <v>55.564545974699726</v>
      </c>
      <c r="K45" s="1379">
        <v>60.905011266067106</v>
      </c>
      <c r="L45" s="1379">
        <v>67.914826100360187</v>
      </c>
      <c r="M45" s="1379">
        <v>54.676867875043925</v>
      </c>
      <c r="N45" s="1379">
        <v>61.737067430287048</v>
      </c>
      <c r="O45" s="1379">
        <v>68.506914531003645</v>
      </c>
      <c r="P45" s="1379">
        <v>55.704807174418207</v>
      </c>
      <c r="Q45" s="1379">
        <v>61.900495479266695</v>
      </c>
      <c r="R45" s="1379">
        <v>68.243856205636632</v>
      </c>
      <c r="S45" s="1379">
        <v>56.233460379342695</v>
      </c>
      <c r="T45" s="1379">
        <v>63.846315926152357</v>
      </c>
      <c r="U45" s="1380">
        <v>70.960196610396395</v>
      </c>
      <c r="V45" s="1380">
        <v>57.481613412421638</v>
      </c>
      <c r="W45" s="1286"/>
      <c r="X45" s="1381" t="s">
        <v>323</v>
      </c>
      <c r="Y45" s="1382">
        <v>56.562026419321874</v>
      </c>
      <c r="Z45" s="1382">
        <v>64.7132132089218</v>
      </c>
      <c r="AA45" s="1382">
        <v>49.775650555525793</v>
      </c>
      <c r="AB45" s="1382">
        <v>56.8530720942614</v>
      </c>
      <c r="AC45" s="1382">
        <v>65.196685608903337</v>
      </c>
      <c r="AD45" s="1382">
        <v>49.906896232404648</v>
      </c>
      <c r="AE45" s="1382">
        <v>56.316584467842752</v>
      </c>
      <c r="AF45" s="1382">
        <v>64.239381833471469</v>
      </c>
      <c r="AG45" s="1382">
        <v>49.707732343611347</v>
      </c>
      <c r="AH45" s="1382">
        <v>56.831830019013275</v>
      </c>
      <c r="AI45" s="1382">
        <v>64.591998662808138</v>
      </c>
      <c r="AJ45" s="1382">
        <v>50.349257823259073</v>
      </c>
      <c r="AK45" s="1382">
        <v>58.074472214918067</v>
      </c>
      <c r="AL45" s="1382">
        <v>66.01784506203829</v>
      </c>
      <c r="AM45" s="1382">
        <v>51.423406331095862</v>
      </c>
      <c r="AN45" s="1382">
        <v>58.983169509390109</v>
      </c>
      <c r="AO45" s="1382">
        <v>66.571111578891802</v>
      </c>
      <c r="AP45" s="1382">
        <v>52.624968191376368</v>
      </c>
    </row>
    <row r="46" spans="1:42">
      <c r="A46" s="1378" t="s">
        <v>274</v>
      </c>
      <c r="B46" s="1379"/>
      <c r="C46" s="1379"/>
      <c r="D46" s="1379"/>
      <c r="E46" s="1379"/>
      <c r="F46" s="1379"/>
      <c r="G46" s="1379"/>
      <c r="H46" s="1379"/>
      <c r="I46" s="1379"/>
      <c r="J46" s="1379"/>
      <c r="K46" s="1379"/>
      <c r="L46" s="1379"/>
      <c r="M46" s="1379"/>
      <c r="N46" s="1379"/>
      <c r="O46" s="1379"/>
      <c r="P46" s="1379" t="s">
        <v>322</v>
      </c>
      <c r="Q46" s="1379">
        <v>62.244908447621626</v>
      </c>
      <c r="R46" s="1379">
        <v>73.16761584957699</v>
      </c>
      <c r="S46" s="1379">
        <v>52.806350620650186</v>
      </c>
      <c r="T46" s="1379">
        <v>59.593443855031239</v>
      </c>
      <c r="U46" s="1380">
        <v>69.144908864806567</v>
      </c>
      <c r="V46" s="1380">
        <v>50.984754807735555</v>
      </c>
      <c r="W46" s="1286"/>
      <c r="X46" s="1381" t="s">
        <v>274</v>
      </c>
      <c r="Y46" s="1382">
        <v>54.721933037308872</v>
      </c>
      <c r="Z46" s="1382">
        <v>66.303878399460359</v>
      </c>
      <c r="AA46" s="1382">
        <v>44.917574229364099</v>
      </c>
      <c r="AB46" s="1382">
        <v>58.223156619507627</v>
      </c>
      <c r="AC46" s="1382">
        <v>68.565197801151683</v>
      </c>
      <c r="AD46" s="1382">
        <v>49.402320564537561</v>
      </c>
      <c r="AE46" s="1382">
        <v>58.280552675138672</v>
      </c>
      <c r="AF46" s="1382">
        <v>68.831083983400859</v>
      </c>
      <c r="AG46" s="1382">
        <v>49.230802319802379</v>
      </c>
      <c r="AH46" s="1382">
        <v>55.985778146995642</v>
      </c>
      <c r="AI46" s="1382">
        <v>66.204455871882487</v>
      </c>
      <c r="AJ46" s="1382">
        <v>47.193929848371717</v>
      </c>
      <c r="AK46" s="1382">
        <v>59.104067141866551</v>
      </c>
      <c r="AL46" s="1382">
        <v>71.134752710840402</v>
      </c>
      <c r="AM46" s="1382">
        <v>48.751486993347278</v>
      </c>
      <c r="AN46" s="1382">
        <v>59.882338722696822</v>
      </c>
      <c r="AO46" s="1382">
        <v>69.43873426120804</v>
      </c>
      <c r="AP46" s="1382">
        <v>51.561512446784363</v>
      </c>
    </row>
    <row r="47" spans="1:42">
      <c r="A47" s="1374" t="s">
        <v>275</v>
      </c>
      <c r="B47" s="1371">
        <v>53.33519916625621</v>
      </c>
      <c r="C47" s="1371">
        <v>60.262669011484427</v>
      </c>
      <c r="D47" s="1371">
        <v>47.157077104615169</v>
      </c>
      <c r="E47" s="1371">
        <v>55.219969484805844</v>
      </c>
      <c r="F47" s="1371">
        <v>61.962279270608626</v>
      </c>
      <c r="G47" s="1371">
        <v>49.198724942461396</v>
      </c>
      <c r="H47" s="1371">
        <v>56.732289066655007</v>
      </c>
      <c r="I47" s="1371">
        <v>63.727597315168957</v>
      </c>
      <c r="J47" s="1371">
        <v>50.48302350132483</v>
      </c>
      <c r="K47" s="1371">
        <v>57.312356787930362</v>
      </c>
      <c r="L47" s="1371">
        <v>64.283530547433088</v>
      </c>
      <c r="M47" s="1371">
        <v>51.08465179231105</v>
      </c>
      <c r="N47" s="1371">
        <v>58.734155065786574</v>
      </c>
      <c r="O47" s="1371">
        <v>65.534647692164839</v>
      </c>
      <c r="P47" s="1371">
        <v>52.655342697936653</v>
      </c>
      <c r="Q47" s="1371">
        <v>58.043627649155944</v>
      </c>
      <c r="R47" s="1371">
        <v>65.926921903354696</v>
      </c>
      <c r="S47" s="1371">
        <v>50.988093307278646</v>
      </c>
      <c r="T47" s="1371">
        <v>58.343295109321758</v>
      </c>
      <c r="U47" s="1375">
        <v>66.845851606137188</v>
      </c>
      <c r="V47" s="1375">
        <v>50.719834748127866</v>
      </c>
      <c r="W47" s="1286"/>
      <c r="X47" s="1376" t="s">
        <v>275</v>
      </c>
      <c r="Y47" s="1377">
        <v>54.380851685566796</v>
      </c>
      <c r="Z47" s="1377">
        <v>62.598401125743557</v>
      </c>
      <c r="AA47" s="1377">
        <v>47.288475983401213</v>
      </c>
      <c r="AB47" s="1377">
        <v>55.459820882375567</v>
      </c>
      <c r="AC47" s="1377">
        <v>64.343278657487986</v>
      </c>
      <c r="AD47" s="1377">
        <v>47.786348127684235</v>
      </c>
      <c r="AE47" s="1377">
        <v>54.305907706158294</v>
      </c>
      <c r="AF47" s="1377">
        <v>62.05408341080966</v>
      </c>
      <c r="AG47" s="1377">
        <v>47.6046645831726</v>
      </c>
      <c r="AH47" s="1377">
        <v>51.097262943169746</v>
      </c>
      <c r="AI47" s="1377">
        <v>58.004866958085152</v>
      </c>
      <c r="AJ47" s="1377">
        <v>45.11482225362861</v>
      </c>
      <c r="AK47" s="1377">
        <v>52.925537693275061</v>
      </c>
      <c r="AL47" s="1377">
        <v>59.863928302665293</v>
      </c>
      <c r="AM47" s="1377">
        <v>46.898081233654572</v>
      </c>
      <c r="AN47" s="1377">
        <v>54.940218803186831</v>
      </c>
      <c r="AO47" s="1377">
        <v>61.89672768036607</v>
      </c>
      <c r="AP47" s="1377">
        <v>48.892817909891555</v>
      </c>
    </row>
    <row r="48" spans="1:42">
      <c r="A48" s="1378" t="s">
        <v>276</v>
      </c>
      <c r="B48" s="1379">
        <v>53.175702022954212</v>
      </c>
      <c r="C48" s="1379">
        <v>61.511995869118358</v>
      </c>
      <c r="D48" s="1379">
        <v>45.545282692501175</v>
      </c>
      <c r="E48" s="1379">
        <v>57.163595667749782</v>
      </c>
      <c r="F48" s="1379">
        <v>65.804538311789571</v>
      </c>
      <c r="G48" s="1379">
        <v>49.286473783976653</v>
      </c>
      <c r="H48" s="1379">
        <v>56.200135334558908</v>
      </c>
      <c r="I48" s="1379">
        <v>65.706270346170911</v>
      </c>
      <c r="J48" s="1379">
        <v>47.543841045572385</v>
      </c>
      <c r="K48" s="1379">
        <v>55.883664850956656</v>
      </c>
      <c r="L48" s="1379">
        <v>65.569751653852506</v>
      </c>
      <c r="M48" s="1379">
        <v>47.063506314235106</v>
      </c>
      <c r="N48" s="1379">
        <v>56.689948411315505</v>
      </c>
      <c r="O48" s="1379">
        <v>65.878745160652173</v>
      </c>
      <c r="P48" s="1379">
        <v>48.334958355008588</v>
      </c>
      <c r="Q48" s="1379">
        <v>55.019571713679717</v>
      </c>
      <c r="R48" s="1379">
        <v>65.451261997736395</v>
      </c>
      <c r="S48" s="1379">
        <v>45.538188976137967</v>
      </c>
      <c r="T48" s="1379">
        <v>55.809192427046753</v>
      </c>
      <c r="U48" s="1380">
        <v>66.80512270640385</v>
      </c>
      <c r="V48" s="1380">
        <v>45.802968638841648</v>
      </c>
      <c r="W48" s="1286"/>
      <c r="X48" s="1381" t="s">
        <v>276</v>
      </c>
      <c r="Y48" s="1382">
        <v>52.78441238755947</v>
      </c>
      <c r="Z48" s="1382">
        <v>63.829555126505902</v>
      </c>
      <c r="AA48" s="1382">
        <v>42.897774183029455</v>
      </c>
      <c r="AB48" s="1382">
        <v>53.493089908385556</v>
      </c>
      <c r="AC48" s="1382">
        <v>64.848357720848071</v>
      </c>
      <c r="AD48" s="1382">
        <v>43.314300902691762</v>
      </c>
      <c r="AE48" s="1382">
        <v>52.021505013319526</v>
      </c>
      <c r="AF48" s="1382">
        <v>61.440350201035017</v>
      </c>
      <c r="AG48" s="1382">
        <v>43.563339648832773</v>
      </c>
      <c r="AH48" s="1382">
        <v>46.449639840923716</v>
      </c>
      <c r="AI48" s="1382">
        <v>54.569545674836426</v>
      </c>
      <c r="AJ48" s="1382">
        <v>39.143903852330929</v>
      </c>
      <c r="AK48" s="1382">
        <v>49.192115762762683</v>
      </c>
      <c r="AL48" s="1382">
        <v>57.873833464787673</v>
      </c>
      <c r="AM48" s="1382">
        <v>41.35621474174863</v>
      </c>
      <c r="AN48" s="1382">
        <v>52.679896577971029</v>
      </c>
      <c r="AO48" s="1382">
        <v>61.61779917376353</v>
      </c>
      <c r="AP48" s="1382">
        <v>44.599242768733149</v>
      </c>
    </row>
    <row r="49" spans="1:42">
      <c r="A49" s="1378" t="s">
        <v>277</v>
      </c>
      <c r="B49" s="1379">
        <v>32.231005367186768</v>
      </c>
      <c r="C49" s="1379">
        <v>43.862811219126058</v>
      </c>
      <c r="D49" s="1379">
        <v>23.003198430586519</v>
      </c>
      <c r="E49" s="1379">
        <v>35.155909872260111</v>
      </c>
      <c r="F49" s="1379">
        <v>46.197947720785614</v>
      </c>
      <c r="G49" s="1379">
        <v>26.411842680670564</v>
      </c>
      <c r="H49" s="1379">
        <v>36.175466064284187</v>
      </c>
      <c r="I49" s="1379">
        <v>45.751399158395948</v>
      </c>
      <c r="J49" s="1379">
        <v>28.600443533167475</v>
      </c>
      <c r="K49" s="1379">
        <v>38.635059013646973</v>
      </c>
      <c r="L49" s="1379">
        <v>49.046687750960352</v>
      </c>
      <c r="M49" s="1379">
        <v>30.39896113247352</v>
      </c>
      <c r="N49" s="1379">
        <v>49.415567653068997</v>
      </c>
      <c r="O49" s="1379">
        <v>58.700461509264542</v>
      </c>
      <c r="P49" s="1379">
        <v>42.068026323139122</v>
      </c>
      <c r="Q49" s="1379">
        <v>50.243157515650076</v>
      </c>
      <c r="R49" s="1379">
        <v>61.169555425269913</v>
      </c>
      <c r="S49" s="1379">
        <v>41.566740107364879</v>
      </c>
      <c r="T49" s="1379">
        <v>50.819146397750096</v>
      </c>
      <c r="U49" s="1380">
        <v>60.870123256627906</v>
      </c>
      <c r="V49" s="1380">
        <v>42.817903503899252</v>
      </c>
      <c r="W49" s="1286"/>
      <c r="X49" s="1381" t="s">
        <v>277</v>
      </c>
      <c r="Y49" s="1382">
        <v>55.502043853659565</v>
      </c>
      <c r="Z49" s="1382">
        <v>62.272627178471865</v>
      </c>
      <c r="AA49" s="1382">
        <v>50.157733524160093</v>
      </c>
      <c r="AB49" s="1382">
        <v>53.742572946766607</v>
      </c>
      <c r="AC49" s="1382">
        <v>60.358091398312382</v>
      </c>
      <c r="AD49" s="1382">
        <v>48.523558890677378</v>
      </c>
      <c r="AE49" s="1382">
        <v>53.697576974717421</v>
      </c>
      <c r="AF49" s="1382">
        <v>60.965662085482613</v>
      </c>
      <c r="AG49" s="1382">
        <v>47.970382790656124</v>
      </c>
      <c r="AH49" s="1382">
        <v>50.366921687993205</v>
      </c>
      <c r="AI49" s="1382">
        <v>57.793922740595356</v>
      </c>
      <c r="AJ49" s="1382">
        <v>44.512472287806908</v>
      </c>
      <c r="AK49" s="1382">
        <v>49.316234892665975</v>
      </c>
      <c r="AL49" s="1382">
        <v>55.935469448433992</v>
      </c>
      <c r="AM49" s="1382">
        <v>44.098640732481911</v>
      </c>
      <c r="AN49" s="1382">
        <v>52.066902018271009</v>
      </c>
      <c r="AO49" s="1382">
        <v>57.1118362920311</v>
      </c>
      <c r="AP49" s="1382">
        <v>48.089557645654907</v>
      </c>
    </row>
    <row r="50" spans="1:42">
      <c r="A50" s="1378" t="s">
        <v>324</v>
      </c>
      <c r="B50" s="1379">
        <v>50.647712809849793</v>
      </c>
      <c r="C50" s="1379">
        <v>54.526016724889892</v>
      </c>
      <c r="D50" s="1379">
        <v>47.273946708733156</v>
      </c>
      <c r="E50" s="1379">
        <v>50.629702582703338</v>
      </c>
      <c r="F50" s="1379">
        <v>55.438308084985415</v>
      </c>
      <c r="G50" s="1379">
        <v>46.448870476814626</v>
      </c>
      <c r="H50" s="1379">
        <v>54.393766307959645</v>
      </c>
      <c r="I50" s="1379">
        <v>59.732337516194107</v>
      </c>
      <c r="J50" s="1379">
        <v>49.746851676006663</v>
      </c>
      <c r="K50" s="1379">
        <v>58.724962712627899</v>
      </c>
      <c r="L50" s="1379">
        <v>65.533785079790448</v>
      </c>
      <c r="M50" s="1379">
        <v>52.79828026342755</v>
      </c>
      <c r="N50" s="1379">
        <v>61.640757452159058</v>
      </c>
      <c r="O50" s="1379">
        <v>68.070368652521523</v>
      </c>
      <c r="P50" s="1379">
        <v>56.035827634365994</v>
      </c>
      <c r="Q50" s="1379">
        <v>60.443541164417468</v>
      </c>
      <c r="R50" s="1379">
        <v>68.901352828843528</v>
      </c>
      <c r="S50" s="1379">
        <v>53.054528037923497</v>
      </c>
      <c r="T50" s="1379">
        <v>61.065444706820387</v>
      </c>
      <c r="U50" s="1380">
        <v>69.737881110532797</v>
      </c>
      <c r="V50" s="1380">
        <v>53.475338214155776</v>
      </c>
      <c r="W50" s="1286"/>
      <c r="X50" s="1381" t="s">
        <v>324</v>
      </c>
      <c r="Y50" s="1382">
        <v>57.044457549476988</v>
      </c>
      <c r="Z50" s="1382">
        <v>65.459124123768319</v>
      </c>
      <c r="AA50" s="1382">
        <v>49.970953758463587</v>
      </c>
      <c r="AB50" s="1382">
        <v>58.78043576229777</v>
      </c>
      <c r="AC50" s="1382">
        <v>67.599612241258853</v>
      </c>
      <c r="AD50" s="1382">
        <v>51.357143152577706</v>
      </c>
      <c r="AE50" s="1382">
        <v>57.910128156285936</v>
      </c>
      <c r="AF50" s="1382">
        <v>66.073676038296441</v>
      </c>
      <c r="AG50" s="1382">
        <v>51.032557576106484</v>
      </c>
      <c r="AH50" s="1382">
        <v>56.119484285464232</v>
      </c>
      <c r="AI50" s="1382">
        <v>63.307915644915916</v>
      </c>
      <c r="AJ50" s="1382">
        <v>50.052714422089061</v>
      </c>
      <c r="AK50" s="1382">
        <v>57.743366238878693</v>
      </c>
      <c r="AL50" s="1382">
        <v>66.735922565299973</v>
      </c>
      <c r="AM50" s="1382">
        <v>50.111207042186486</v>
      </c>
      <c r="AN50" s="1382">
        <v>58.46930691553127</v>
      </c>
      <c r="AO50" s="1382">
        <v>65.273689338555499</v>
      </c>
      <c r="AP50" s="1382">
        <v>52.690551844208834</v>
      </c>
    </row>
    <row r="51" spans="1:42">
      <c r="A51" s="1378" t="s">
        <v>325</v>
      </c>
      <c r="B51" s="1379">
        <v>58.753321300074447</v>
      </c>
      <c r="C51" s="1379">
        <v>62.692991601980445</v>
      </c>
      <c r="D51" s="1379">
        <v>55.397794890469335</v>
      </c>
      <c r="E51" s="1379">
        <v>58.926499214529464</v>
      </c>
      <c r="F51" s="1379">
        <v>61.53683395234966</v>
      </c>
      <c r="G51" s="1379">
        <v>56.700622506344473</v>
      </c>
      <c r="H51" s="1379">
        <v>61.377355884065764</v>
      </c>
      <c r="I51" s="1379">
        <v>65.610099033628742</v>
      </c>
      <c r="J51" s="1379">
        <v>57.760184932121462</v>
      </c>
      <c r="K51" s="1379">
        <v>57.580540399067395</v>
      </c>
      <c r="L51" s="1379">
        <v>61.877006506801195</v>
      </c>
      <c r="M51" s="1379">
        <v>53.908913784516969</v>
      </c>
      <c r="N51" s="1379">
        <v>56.72300207014964</v>
      </c>
      <c r="O51" s="1379">
        <v>63.361959907058136</v>
      </c>
      <c r="P51" s="1379">
        <v>51.042411347188441</v>
      </c>
      <c r="Q51" s="1379">
        <v>53.536695783337031</v>
      </c>
      <c r="R51" s="1379">
        <v>59.917849557209358</v>
      </c>
      <c r="S51" s="1379">
        <v>48.059923386006275</v>
      </c>
      <c r="T51" s="1379">
        <v>53.608058618839785</v>
      </c>
      <c r="U51" s="1380">
        <v>58.367185502065254</v>
      </c>
      <c r="V51" s="1380">
        <v>49.518380722612697</v>
      </c>
      <c r="W51" s="1286"/>
      <c r="X51" s="1381" t="s">
        <v>325</v>
      </c>
      <c r="Y51" s="1382">
        <v>48.493995431062011</v>
      </c>
      <c r="Z51" s="1382">
        <v>55.777540729536035</v>
      </c>
      <c r="AA51" s="1382">
        <v>42.499448253948664</v>
      </c>
      <c r="AB51" s="1382">
        <v>50.499679327502179</v>
      </c>
      <c r="AC51" s="1382">
        <v>57.312879891828878</v>
      </c>
      <c r="AD51" s="1382">
        <v>44.895777233239443</v>
      </c>
      <c r="AE51" s="1382">
        <v>47.91065902144792</v>
      </c>
      <c r="AF51" s="1382">
        <v>55.538618899787288</v>
      </c>
      <c r="AG51" s="1382">
        <v>41.620561090381408</v>
      </c>
      <c r="AH51" s="1382">
        <v>46.392047351903521</v>
      </c>
      <c r="AI51" s="1382">
        <v>53.138390915939624</v>
      </c>
      <c r="AJ51" s="1382">
        <v>40.823589434522013</v>
      </c>
      <c r="AK51" s="1382">
        <v>49.427254199473197</v>
      </c>
      <c r="AL51" s="1382">
        <v>55.593618287760066</v>
      </c>
      <c r="AM51" s="1382">
        <v>44.328228827521031</v>
      </c>
      <c r="AN51" s="1382">
        <v>51.98574405309887</v>
      </c>
      <c r="AO51" s="1382">
        <v>59.618127362860243</v>
      </c>
      <c r="AP51" s="1382">
        <v>45.673305445916753</v>
      </c>
    </row>
    <row r="52" spans="1:42">
      <c r="A52" s="1383" t="s">
        <v>700</v>
      </c>
      <c r="B52" s="1379">
        <v>64.323439252002856</v>
      </c>
      <c r="C52" s="1379">
        <v>66.161014632707079</v>
      </c>
      <c r="D52" s="1379">
        <v>62.727811824108414</v>
      </c>
      <c r="E52" s="1379">
        <v>61.996326159346168</v>
      </c>
      <c r="F52" s="1379">
        <v>64.492536941612371</v>
      </c>
      <c r="G52" s="1379">
        <v>59.814498160878458</v>
      </c>
      <c r="H52" s="1379">
        <v>61.898499232849822</v>
      </c>
      <c r="I52" s="1379">
        <v>65.533751850231241</v>
      </c>
      <c r="J52" s="1379">
        <v>58.721964820889688</v>
      </c>
      <c r="K52" s="1379">
        <v>60.602674139472718</v>
      </c>
      <c r="L52" s="1379">
        <v>64.520078779011655</v>
      </c>
      <c r="M52" s="1379">
        <v>57.179591357438397</v>
      </c>
      <c r="N52" s="1379">
        <v>60.11052718944979</v>
      </c>
      <c r="O52" s="1379">
        <v>65.577724134144972</v>
      </c>
      <c r="P52" s="1379">
        <v>55.337760825931461</v>
      </c>
      <c r="Q52" s="1379">
        <v>58.3830259727089</v>
      </c>
      <c r="R52" s="1379">
        <v>64.317910824569381</v>
      </c>
      <c r="S52" s="1379">
        <v>53.20954061075296</v>
      </c>
      <c r="T52" s="1379">
        <v>57.355733512429971</v>
      </c>
      <c r="U52" s="1380">
        <v>65.416607496124172</v>
      </c>
      <c r="V52" s="1380">
        <v>50.305920739065137</v>
      </c>
      <c r="W52" s="1286"/>
      <c r="X52" s="1384" t="s">
        <v>700</v>
      </c>
      <c r="Y52" s="1382">
        <v>52.095397674150824</v>
      </c>
      <c r="Z52" s="1382">
        <v>60.114943424701814</v>
      </c>
      <c r="AA52" s="1382">
        <v>45.514708340397746</v>
      </c>
      <c r="AB52" s="1382">
        <v>56.310704172610492</v>
      </c>
      <c r="AC52" s="1382">
        <v>62.388320605114309</v>
      </c>
      <c r="AD52" s="1382">
        <v>51.324138784813428</v>
      </c>
      <c r="AE52" s="1382">
        <v>48.624033362306584</v>
      </c>
      <c r="AF52" s="1382">
        <v>54.368804557615512</v>
      </c>
      <c r="AG52" s="1382">
        <v>43.908780914664085</v>
      </c>
      <c r="AH52" s="1382">
        <v>43.109957165733292</v>
      </c>
      <c r="AI52" s="1382">
        <v>49.642150952250489</v>
      </c>
      <c r="AJ52" s="1382">
        <v>37.743165940730179</v>
      </c>
      <c r="AK52" s="1382">
        <v>48.621754768207374</v>
      </c>
      <c r="AL52" s="1382">
        <v>54.540223935937057</v>
      </c>
      <c r="AM52" s="1382">
        <v>43.753368430422171</v>
      </c>
      <c r="AN52" s="1382">
        <v>50.991676866328206</v>
      </c>
      <c r="AO52" s="1382">
        <v>58.007579549353316</v>
      </c>
      <c r="AP52" s="1382">
        <v>45.218059873876598</v>
      </c>
    </row>
    <row r="53" spans="1:42">
      <c r="A53" s="1378" t="s">
        <v>280</v>
      </c>
      <c r="B53" s="1379">
        <v>38.294316699647247</v>
      </c>
      <c r="C53" s="1379">
        <v>46.270841423295558</v>
      </c>
      <c r="D53" s="1379">
        <v>30.788419863821208</v>
      </c>
      <c r="E53" s="1379">
        <v>41.543119508571884</v>
      </c>
      <c r="F53" s="1379">
        <v>48.043340207064006</v>
      </c>
      <c r="G53" s="1379">
        <v>35.349923051577363</v>
      </c>
      <c r="H53" s="1379">
        <v>49.625453757359878</v>
      </c>
      <c r="I53" s="1379">
        <v>55.856271594530497</v>
      </c>
      <c r="J53" s="1379">
        <v>43.685087595173798</v>
      </c>
      <c r="K53" s="1379">
        <v>56.168528666675755</v>
      </c>
      <c r="L53" s="1379">
        <v>58.632796159945492</v>
      </c>
      <c r="M53" s="1379">
        <v>53.819133833704612</v>
      </c>
      <c r="N53" s="1379">
        <v>58.009686629555112</v>
      </c>
      <c r="O53" s="1379">
        <v>60.153252999849954</v>
      </c>
      <c r="P53" s="1379">
        <v>55.966192587146672</v>
      </c>
      <c r="Q53" s="1379">
        <v>58.788922502128656</v>
      </c>
      <c r="R53" s="1379">
        <v>62.088369653472789</v>
      </c>
      <c r="S53" s="1379">
        <v>55.646995845571148</v>
      </c>
      <c r="T53" s="1379">
        <v>58.822417708706368</v>
      </c>
      <c r="U53" s="1380">
        <v>65.49334976919296</v>
      </c>
      <c r="V53" s="1380">
        <v>52.466266285254484</v>
      </c>
      <c r="W53" s="1286"/>
      <c r="X53" s="1381" t="s">
        <v>280</v>
      </c>
      <c r="Y53" s="1382">
        <v>57.060208235848599</v>
      </c>
      <c r="Z53" s="1382">
        <v>59.783904916373764</v>
      </c>
      <c r="AA53" s="1382">
        <v>54.49947440894433</v>
      </c>
      <c r="AB53" s="1382">
        <v>56.947645564308623</v>
      </c>
      <c r="AC53" s="1382">
        <v>64.300094203041027</v>
      </c>
      <c r="AD53" s="1382">
        <v>50.037741068382061</v>
      </c>
      <c r="AE53" s="1382">
        <v>56.411860929401961</v>
      </c>
      <c r="AF53" s="1382">
        <v>59.643791743815932</v>
      </c>
      <c r="AG53" s="1382">
        <v>53.373510882978522</v>
      </c>
      <c r="AH53" s="1382">
        <v>53.663264140864626</v>
      </c>
      <c r="AI53" s="1382">
        <v>57.038176637640902</v>
      </c>
      <c r="AJ53" s="1382">
        <v>50.487861574703018</v>
      </c>
      <c r="AK53" s="1382">
        <v>55.205509710628917</v>
      </c>
      <c r="AL53" s="1382">
        <v>56.56337991945545</v>
      </c>
      <c r="AM53" s="1382">
        <v>53.927101181030885</v>
      </c>
      <c r="AN53" s="1382">
        <v>56.464308514913611</v>
      </c>
      <c r="AO53" s="1382">
        <v>58.826560383540929</v>
      </c>
      <c r="AP53" s="1382">
        <v>54.238943007278856</v>
      </c>
    </row>
    <row r="54" spans="1:42">
      <c r="A54" s="1378" t="s">
        <v>281</v>
      </c>
      <c r="B54" s="1379">
        <v>59.144290843865242</v>
      </c>
      <c r="C54" s="1379">
        <v>66.442062715619954</v>
      </c>
      <c r="D54" s="1379">
        <v>52.688481954749051</v>
      </c>
      <c r="E54" s="1379">
        <v>60.387372980372668</v>
      </c>
      <c r="F54" s="1379">
        <v>67.156823043182285</v>
      </c>
      <c r="G54" s="1379">
        <v>54.391721227699996</v>
      </c>
      <c r="H54" s="1379">
        <v>61.565981073200525</v>
      </c>
      <c r="I54" s="1379">
        <v>67.772977607864192</v>
      </c>
      <c r="J54" s="1379">
        <v>56.061668171719667</v>
      </c>
      <c r="K54" s="1379">
        <v>60.45236629697056</v>
      </c>
      <c r="L54" s="1379">
        <v>67.256373244840631</v>
      </c>
      <c r="M54" s="1379">
        <v>54.418629526451397</v>
      </c>
      <c r="N54" s="1379">
        <v>61.499892802603775</v>
      </c>
      <c r="O54" s="1379">
        <v>67.945735852664384</v>
      </c>
      <c r="P54" s="1379">
        <v>55.768304013944814</v>
      </c>
      <c r="Q54" s="1379">
        <v>61.848771211595093</v>
      </c>
      <c r="R54" s="1379">
        <v>69.175046399652857</v>
      </c>
      <c r="S54" s="1379">
        <v>55.31250403740578</v>
      </c>
      <c r="T54" s="1379">
        <v>62.050240991907224</v>
      </c>
      <c r="U54" s="1380">
        <v>69.170719404516987</v>
      </c>
      <c r="V54" s="1380">
        <v>55.68307041611736</v>
      </c>
      <c r="W54" s="1286"/>
      <c r="X54" s="1381" t="s">
        <v>281</v>
      </c>
      <c r="Y54" s="1382">
        <v>55.42049465342204</v>
      </c>
      <c r="Z54" s="1382">
        <v>63.451672420188949</v>
      </c>
      <c r="AA54" s="1382">
        <v>48.691941016740607</v>
      </c>
      <c r="AB54" s="1382">
        <v>56.663015756706336</v>
      </c>
      <c r="AC54" s="1382">
        <v>65.050934975454354</v>
      </c>
      <c r="AD54" s="1382">
        <v>49.63187438905176</v>
      </c>
      <c r="AE54" s="1382">
        <v>57.156775911323926</v>
      </c>
      <c r="AF54" s="1382">
        <v>65.63850993215496</v>
      </c>
      <c r="AG54" s="1382">
        <v>50.041567008418667</v>
      </c>
      <c r="AH54" s="1382">
        <v>56.044462354204477</v>
      </c>
      <c r="AI54" s="1382">
        <v>63.31707575537321</v>
      </c>
      <c r="AJ54" s="1382">
        <v>49.941163431859671</v>
      </c>
      <c r="AK54" s="1382">
        <v>56.504152423141022</v>
      </c>
      <c r="AL54" s="1382">
        <v>64.024468904990343</v>
      </c>
      <c r="AM54" s="1382">
        <v>50.169739975866278</v>
      </c>
      <c r="AN54" s="1382">
        <v>57.458749203532605</v>
      </c>
      <c r="AO54" s="1382">
        <v>64.704608637398437</v>
      </c>
      <c r="AP54" s="1382">
        <v>51.361347325959549</v>
      </c>
    </row>
    <row r="55" spans="1:42">
      <c r="A55" s="1374" t="s">
        <v>282</v>
      </c>
      <c r="B55" s="1371">
        <v>62.724402428688784</v>
      </c>
      <c r="C55" s="1371">
        <v>67.78538981937551</v>
      </c>
      <c r="D55" s="1371">
        <v>58.28168241386652</v>
      </c>
      <c r="E55" s="1371">
        <v>63.925396280032921</v>
      </c>
      <c r="F55" s="1371">
        <v>69.214329667859118</v>
      </c>
      <c r="G55" s="1371">
        <v>59.277759841144515</v>
      </c>
      <c r="H55" s="1371">
        <v>64.924164641278495</v>
      </c>
      <c r="I55" s="1371">
        <v>70.309642642915819</v>
      </c>
      <c r="J55" s="1371">
        <v>60.181156295909886</v>
      </c>
      <c r="K55" s="1371">
        <v>64.727886322584453</v>
      </c>
      <c r="L55" s="1371">
        <v>70.458034605729452</v>
      </c>
      <c r="M55" s="1371">
        <v>59.681325716683006</v>
      </c>
      <c r="N55" s="1371">
        <v>65.282046143869792</v>
      </c>
      <c r="O55" s="1371">
        <v>71.305743400167216</v>
      </c>
      <c r="P55" s="1371">
        <v>59.963100903528641</v>
      </c>
      <c r="Q55" s="1371">
        <v>65.577981142836578</v>
      </c>
      <c r="R55" s="1371">
        <v>71.541730985034604</v>
      </c>
      <c r="S55" s="1371">
        <v>60.298457828348845</v>
      </c>
      <c r="T55" s="1371">
        <v>65.87863643491184</v>
      </c>
      <c r="U55" s="1375">
        <v>71.729009721844491</v>
      </c>
      <c r="V55" s="1375">
        <v>60.694397918159311</v>
      </c>
      <c r="W55" s="1286"/>
      <c r="X55" s="1376" t="s">
        <v>282</v>
      </c>
      <c r="Y55" s="1377">
        <v>58.916000171879318</v>
      </c>
      <c r="Z55" s="1377">
        <v>67.517824779984963</v>
      </c>
      <c r="AA55" s="1377">
        <v>51.871875746470806</v>
      </c>
      <c r="AB55" s="1377">
        <v>58.850954822510054</v>
      </c>
      <c r="AC55" s="1377">
        <v>67.320996917805346</v>
      </c>
      <c r="AD55" s="1377">
        <v>51.91479040786362</v>
      </c>
      <c r="AE55" s="1377">
        <v>58.108920189636166</v>
      </c>
      <c r="AF55" s="1377">
        <v>66.454844832159623</v>
      </c>
      <c r="AG55" s="1377">
        <v>51.266327317899275</v>
      </c>
      <c r="AH55" s="1377">
        <v>57.37620099868753</v>
      </c>
      <c r="AI55" s="1377">
        <v>65.569034529348642</v>
      </c>
      <c r="AJ55" s="1377">
        <v>50.655661001738537</v>
      </c>
      <c r="AK55" s="1377">
        <v>58.627539273556025</v>
      </c>
      <c r="AL55" s="1377">
        <v>67.090101153125687</v>
      </c>
      <c r="AM55" s="1377">
        <v>51.679054422981501</v>
      </c>
      <c r="AN55" s="1377">
        <v>59.114415743891961</v>
      </c>
      <c r="AO55" s="1377">
        <v>67.47942575159928</v>
      </c>
      <c r="AP55" s="1377">
        <v>52.249742942335246</v>
      </c>
    </row>
    <row r="56" spans="1:42">
      <c r="A56" s="1378" t="s">
        <v>283</v>
      </c>
      <c r="B56" s="1379">
        <v>59.899847609554016</v>
      </c>
      <c r="C56" s="1379">
        <v>66.641087191827594</v>
      </c>
      <c r="D56" s="1379">
        <v>53.830764940765867</v>
      </c>
      <c r="E56" s="1379">
        <v>62.226488138104656</v>
      </c>
      <c r="F56" s="1379">
        <v>68.836921484142607</v>
      </c>
      <c r="G56" s="1379">
        <v>56.268544324316935</v>
      </c>
      <c r="H56" s="1379">
        <v>62.656108750854393</v>
      </c>
      <c r="I56" s="1379">
        <v>69.152103396261452</v>
      </c>
      <c r="J56" s="1379">
        <v>56.789912811225854</v>
      </c>
      <c r="K56" s="1379">
        <v>61.174556443935842</v>
      </c>
      <c r="L56" s="1379">
        <v>68.018251809124664</v>
      </c>
      <c r="M56" s="1379">
        <v>54.99437001303609</v>
      </c>
      <c r="N56" s="1379">
        <v>61.773274651814653</v>
      </c>
      <c r="O56" s="1379">
        <v>68.860592827301843</v>
      </c>
      <c r="P56" s="1379">
        <v>55.361766954572921</v>
      </c>
      <c r="Q56" s="1379">
        <v>62.589331407636266</v>
      </c>
      <c r="R56" s="1379">
        <v>69.615253037427252</v>
      </c>
      <c r="S56" s="1379">
        <v>56.193983981500153</v>
      </c>
      <c r="T56" s="1379">
        <v>63.001599080538725</v>
      </c>
      <c r="U56" s="1380">
        <v>69.981475666794609</v>
      </c>
      <c r="V56" s="1380">
        <v>56.649284228710627</v>
      </c>
      <c r="W56" s="1286"/>
      <c r="X56" s="1381" t="s">
        <v>283</v>
      </c>
      <c r="Y56" s="1382">
        <v>57.031255275317903</v>
      </c>
      <c r="Z56" s="1382">
        <v>65.974067434673245</v>
      </c>
      <c r="AA56" s="1382">
        <v>49.453725988684461</v>
      </c>
      <c r="AB56" s="1382">
        <v>56.580772370254806</v>
      </c>
      <c r="AC56" s="1382">
        <v>65.613865467134332</v>
      </c>
      <c r="AD56" s="1382">
        <v>48.943916690442833</v>
      </c>
      <c r="AE56" s="1382">
        <v>55.258882845860136</v>
      </c>
      <c r="AF56" s="1382">
        <v>64.364351364949258</v>
      </c>
      <c r="AG56" s="1382">
        <v>47.544579077059993</v>
      </c>
      <c r="AH56" s="1382">
        <v>54.777404937046278</v>
      </c>
      <c r="AI56" s="1382">
        <v>63.399828867445343</v>
      </c>
      <c r="AJ56" s="1382">
        <v>47.478656735411292</v>
      </c>
      <c r="AK56" s="1382">
        <v>56.162410012769875</v>
      </c>
      <c r="AL56" s="1382">
        <v>65.567874151111113</v>
      </c>
      <c r="AM56" s="1382">
        <v>48.203725922492971</v>
      </c>
      <c r="AN56" s="1382">
        <v>57.237988471341524</v>
      </c>
      <c r="AO56" s="1382">
        <v>66.308602215898873</v>
      </c>
      <c r="AP56" s="1382">
        <v>49.568744152887639</v>
      </c>
    </row>
    <row r="57" spans="1:42">
      <c r="A57" s="1378" t="s">
        <v>326</v>
      </c>
      <c r="B57" s="1379">
        <v>61.418624522979769</v>
      </c>
      <c r="C57" s="1379">
        <v>63.524886943773119</v>
      </c>
      <c r="D57" s="1379">
        <v>59.524035078720729</v>
      </c>
      <c r="E57" s="1379">
        <v>61.9094174765088</v>
      </c>
      <c r="F57" s="1379">
        <v>64.943845820288772</v>
      </c>
      <c r="G57" s="1379">
        <v>59.176755546302033</v>
      </c>
      <c r="H57" s="1379">
        <v>64.05479668568664</v>
      </c>
      <c r="I57" s="1379">
        <v>67.070640136209974</v>
      </c>
      <c r="J57" s="1379">
        <v>61.33451263304066</v>
      </c>
      <c r="K57" s="1379">
        <v>65.003771276721011</v>
      </c>
      <c r="L57" s="1379">
        <v>69.493530055579612</v>
      </c>
      <c r="M57" s="1379">
        <v>60.954018891631179</v>
      </c>
      <c r="N57" s="1379">
        <v>64.540073648368633</v>
      </c>
      <c r="O57" s="1379">
        <v>69.894903317649991</v>
      </c>
      <c r="P57" s="1379">
        <v>59.708132772283676</v>
      </c>
      <c r="Q57" s="1379">
        <v>65.127751906765226</v>
      </c>
      <c r="R57" s="1379">
        <v>70.294460642567628</v>
      </c>
      <c r="S57" s="1379">
        <v>60.463046391141212</v>
      </c>
      <c r="T57" s="1379">
        <v>64.010226731125485</v>
      </c>
      <c r="U57" s="1380">
        <v>68.59627291076599</v>
      </c>
      <c r="V57" s="1380">
        <v>59.869089559850416</v>
      </c>
      <c r="W57" s="1286"/>
      <c r="X57" s="1381" t="s">
        <v>326</v>
      </c>
      <c r="Y57" s="1382">
        <v>58.108558252698515</v>
      </c>
      <c r="Z57" s="1382">
        <v>65.166647701024274</v>
      </c>
      <c r="AA57" s="1382">
        <v>52.207874710707905</v>
      </c>
      <c r="AB57" s="1382">
        <v>56.389914935618286</v>
      </c>
      <c r="AC57" s="1382">
        <v>63.992924516592929</v>
      </c>
      <c r="AD57" s="1382">
        <v>50.034798923019878</v>
      </c>
      <c r="AE57" s="1382">
        <v>57.40960198387571</v>
      </c>
      <c r="AF57" s="1382">
        <v>65.106812832131112</v>
      </c>
      <c r="AG57" s="1382">
        <v>50.971743237941666</v>
      </c>
      <c r="AH57" s="1382">
        <v>55.003699517921376</v>
      </c>
      <c r="AI57" s="1382">
        <v>61.871185188027461</v>
      </c>
      <c r="AJ57" s="1382">
        <v>49.241418178938069</v>
      </c>
      <c r="AK57" s="1382">
        <v>56.602061204605704</v>
      </c>
      <c r="AL57" s="1382">
        <v>64.550307353957862</v>
      </c>
      <c r="AM57" s="1382">
        <v>49.914630007618072</v>
      </c>
      <c r="AN57" s="1382">
        <v>56.79270865547894</v>
      </c>
      <c r="AO57" s="1382">
        <v>63.94543550092672</v>
      </c>
      <c r="AP57" s="1382">
        <v>50.797790841428004</v>
      </c>
    </row>
    <row r="58" spans="1:42">
      <c r="A58" s="1378" t="s">
        <v>284</v>
      </c>
      <c r="B58" s="1379">
        <v>66.209227856097627</v>
      </c>
      <c r="C58" s="1379">
        <v>71.036971931929926</v>
      </c>
      <c r="D58" s="1379">
        <v>61.90580878289687</v>
      </c>
      <c r="E58" s="1379">
        <v>67.261519936069803</v>
      </c>
      <c r="F58" s="1379">
        <v>72.293733075048522</v>
      </c>
      <c r="G58" s="1379">
        <v>62.778188503344865</v>
      </c>
      <c r="H58" s="1379">
        <v>67.221374423624809</v>
      </c>
      <c r="I58" s="1379">
        <v>71.992751734648039</v>
      </c>
      <c r="J58" s="1379">
        <v>62.961702144172612</v>
      </c>
      <c r="K58" s="1379">
        <v>67.65044718064695</v>
      </c>
      <c r="L58" s="1379">
        <v>71.96874750545723</v>
      </c>
      <c r="M58" s="1379">
        <v>63.795261772280256</v>
      </c>
      <c r="N58" s="1379">
        <v>67.962697192957719</v>
      </c>
      <c r="O58" s="1379">
        <v>72.153022537195213</v>
      </c>
      <c r="P58" s="1379">
        <v>64.207707011922054</v>
      </c>
      <c r="Q58" s="1379">
        <v>67.926336855033284</v>
      </c>
      <c r="R58" s="1379">
        <v>72.852500435155534</v>
      </c>
      <c r="S58" s="1379">
        <v>63.484212884788384</v>
      </c>
      <c r="T58" s="1379">
        <v>68.141992366835083</v>
      </c>
      <c r="U58" s="1380">
        <v>73.77497600910489</v>
      </c>
      <c r="V58" s="1380">
        <v>63.04357958675913</v>
      </c>
      <c r="W58" s="1286"/>
      <c r="X58" s="1381" t="s">
        <v>284</v>
      </c>
      <c r="Y58" s="1382">
        <v>60.679001181931795</v>
      </c>
      <c r="Z58" s="1382">
        <v>69.929106698437735</v>
      </c>
      <c r="AA58" s="1382">
        <v>52.914435747879793</v>
      </c>
      <c r="AB58" s="1382">
        <v>58.269667296785116</v>
      </c>
      <c r="AC58" s="1382">
        <v>66.60990551497359</v>
      </c>
      <c r="AD58" s="1382">
        <v>51.154757848495329</v>
      </c>
      <c r="AE58" s="1382">
        <v>60.780260959086384</v>
      </c>
      <c r="AF58" s="1382">
        <v>68.912893951146287</v>
      </c>
      <c r="AG58" s="1382">
        <v>53.749340307740859</v>
      </c>
      <c r="AH58" s="1382">
        <v>56.180661987107833</v>
      </c>
      <c r="AI58" s="1382">
        <v>64.592406074096701</v>
      </c>
      <c r="AJ58" s="1382">
        <v>48.9198435478948</v>
      </c>
      <c r="AK58" s="1382">
        <v>59.62453409331718</v>
      </c>
      <c r="AL58" s="1382">
        <v>68.003565195020428</v>
      </c>
      <c r="AM58" s="1382">
        <v>52.349032369745743</v>
      </c>
      <c r="AN58" s="1382">
        <v>62.654457568927619</v>
      </c>
      <c r="AO58" s="1382">
        <v>70.825019257874345</v>
      </c>
      <c r="AP58" s="1382">
        <v>55.586481156800041</v>
      </c>
    </row>
    <row r="59" spans="1:42">
      <c r="A59" s="1378" t="s">
        <v>648</v>
      </c>
      <c r="B59" s="1379">
        <v>64.727927481406795</v>
      </c>
      <c r="C59" s="1379">
        <v>69.790335611376946</v>
      </c>
      <c r="D59" s="1379">
        <v>60.275065224786793</v>
      </c>
      <c r="E59" s="1379">
        <v>66.389450265179278</v>
      </c>
      <c r="F59" s="1379">
        <v>71.935644907129046</v>
      </c>
      <c r="G59" s="1379">
        <v>61.510388702377256</v>
      </c>
      <c r="H59" s="1379">
        <v>67.47615705922415</v>
      </c>
      <c r="I59" s="1379">
        <v>72.858282305180026</v>
      </c>
      <c r="J59" s="1379">
        <v>62.730013573612709</v>
      </c>
      <c r="K59" s="1379">
        <v>67.309185817798522</v>
      </c>
      <c r="L59" s="1379">
        <v>73.503183766479381</v>
      </c>
      <c r="M59" s="1379">
        <v>61.84710500939039</v>
      </c>
      <c r="N59" s="1379">
        <v>68.091593392466791</v>
      </c>
      <c r="O59" s="1379">
        <v>74.346479689894778</v>
      </c>
      <c r="P59" s="1379">
        <v>62.563104487004473</v>
      </c>
      <c r="Q59" s="1379">
        <v>68.478976895632783</v>
      </c>
      <c r="R59" s="1379">
        <v>74.84262134995663</v>
      </c>
      <c r="S59" s="1379">
        <v>62.846686549097846</v>
      </c>
      <c r="T59" s="1379">
        <v>68.716751157968105</v>
      </c>
      <c r="U59" s="1380">
        <v>74.870294822191354</v>
      </c>
      <c r="V59" s="1380">
        <v>63.273188744617237</v>
      </c>
      <c r="W59" s="1286"/>
      <c r="X59" s="1381" t="s">
        <v>648</v>
      </c>
      <c r="Y59" s="1382">
        <v>61.955465617537868</v>
      </c>
      <c r="Z59" s="1382">
        <v>71.019730249086962</v>
      </c>
      <c r="AA59" s="1382">
        <v>54.491228603351139</v>
      </c>
      <c r="AB59" s="1382">
        <v>61.902309661423295</v>
      </c>
      <c r="AC59" s="1382">
        <v>70.710853727944638</v>
      </c>
      <c r="AD59" s="1382">
        <v>54.648130800643543</v>
      </c>
      <c r="AE59" s="1382">
        <v>61.930199434548889</v>
      </c>
      <c r="AF59" s="1382">
        <v>70.520210433961907</v>
      </c>
      <c r="AG59" s="1382">
        <v>54.851202892991537</v>
      </c>
      <c r="AH59" s="1382">
        <v>61.466267130596677</v>
      </c>
      <c r="AI59" s="1382">
        <v>69.835039859116605</v>
      </c>
      <c r="AJ59" s="1382">
        <v>54.564054909140026</v>
      </c>
      <c r="AK59" s="1382">
        <v>62.263673940111985</v>
      </c>
      <c r="AL59" s="1382">
        <v>71.122056673731521</v>
      </c>
      <c r="AM59" s="1382">
        <v>54.958031717803195</v>
      </c>
      <c r="AN59" s="1382">
        <v>62.644310527550267</v>
      </c>
      <c r="AO59" s="1382">
        <v>70.871718109726004</v>
      </c>
      <c r="AP59" s="1382">
        <v>55.865004552578661</v>
      </c>
    </row>
    <row r="60" spans="1:42">
      <c r="A60" s="1378" t="s">
        <v>285</v>
      </c>
      <c r="B60" s="1379">
        <v>63.833107831175788</v>
      </c>
      <c r="C60" s="1379">
        <v>67.395822490873442</v>
      </c>
      <c r="D60" s="1379">
        <v>60.724719072435136</v>
      </c>
      <c r="E60" s="1379">
        <v>66.651624737823326</v>
      </c>
      <c r="F60" s="1379">
        <v>70.760928338662012</v>
      </c>
      <c r="G60" s="1379">
        <v>63.068508121086573</v>
      </c>
      <c r="H60" s="1379">
        <v>67.351225925207686</v>
      </c>
      <c r="I60" s="1379">
        <v>71.920107519714563</v>
      </c>
      <c r="J60" s="1379">
        <v>63.362995203786078</v>
      </c>
      <c r="K60" s="1379">
        <v>67.499183295025858</v>
      </c>
      <c r="L60" s="1379">
        <v>72.837870050122106</v>
      </c>
      <c r="M60" s="1379">
        <v>62.838980554369904</v>
      </c>
      <c r="N60" s="1379">
        <v>68.152382053293891</v>
      </c>
      <c r="O60" s="1379">
        <v>72.854311863913566</v>
      </c>
      <c r="P60" s="1379">
        <v>64.041126344982231</v>
      </c>
      <c r="Q60" s="1379">
        <v>68.529947046185995</v>
      </c>
      <c r="R60" s="1379">
        <v>72.758808622465011</v>
      </c>
      <c r="S60" s="1379">
        <v>64.835031864824842</v>
      </c>
      <c r="T60" s="1379">
        <v>67.569044868282674</v>
      </c>
      <c r="U60" s="1380">
        <v>71.678706672107396</v>
      </c>
      <c r="V60" s="1380">
        <v>63.980467809423999</v>
      </c>
      <c r="W60" s="1286"/>
      <c r="X60" s="1381" t="s">
        <v>285</v>
      </c>
      <c r="Y60" s="1382">
        <v>61.231221347507677</v>
      </c>
      <c r="Z60" s="1382">
        <v>67.842597662327037</v>
      </c>
      <c r="AA60" s="1382">
        <v>55.863607732629617</v>
      </c>
      <c r="AB60" s="1382">
        <v>60.847128521880059</v>
      </c>
      <c r="AC60" s="1382">
        <v>67.405484784214138</v>
      </c>
      <c r="AD60" s="1382">
        <v>55.526834067727876</v>
      </c>
      <c r="AE60" s="1382">
        <v>59.952444233880563</v>
      </c>
      <c r="AF60" s="1382">
        <v>66.777211432862231</v>
      </c>
      <c r="AG60" s="1382">
        <v>54.416044166817635</v>
      </c>
      <c r="AH60" s="1382">
        <v>59.426064986032763</v>
      </c>
      <c r="AI60" s="1382">
        <v>66.909101084332335</v>
      </c>
      <c r="AJ60" s="1382">
        <v>53.350692917653845</v>
      </c>
      <c r="AK60" s="1382">
        <v>59.961603566643028</v>
      </c>
      <c r="AL60" s="1382">
        <v>67.488115443823375</v>
      </c>
      <c r="AM60" s="1382">
        <v>53.847721764273587</v>
      </c>
      <c r="AN60" s="1382">
        <v>59.538332756526287</v>
      </c>
      <c r="AO60" s="1382">
        <v>67.004025100508585</v>
      </c>
      <c r="AP60" s="1382">
        <v>53.476037018606704</v>
      </c>
    </row>
    <row r="61" spans="1:42">
      <c r="A61" s="1378" t="s">
        <v>649</v>
      </c>
      <c r="B61" s="1379">
        <v>61.843553354526556</v>
      </c>
      <c r="C61" s="1379">
        <v>64.827166632717677</v>
      </c>
      <c r="D61" s="1379">
        <v>59.157743471035602</v>
      </c>
      <c r="E61" s="1379">
        <v>63.606668391469732</v>
      </c>
      <c r="F61" s="1379">
        <v>66.918755469918338</v>
      </c>
      <c r="G61" s="1379">
        <v>60.620677632512816</v>
      </c>
      <c r="H61" s="1379">
        <v>64.669815324667894</v>
      </c>
      <c r="I61" s="1379">
        <v>69.614714894395362</v>
      </c>
      <c r="J61" s="1379">
        <v>60.199527234609008</v>
      </c>
      <c r="K61" s="1379">
        <v>66.40274364410007</v>
      </c>
      <c r="L61" s="1379">
        <v>69.619494556087915</v>
      </c>
      <c r="M61" s="1379">
        <v>63.494736496953834</v>
      </c>
      <c r="N61" s="1379">
        <v>68.891520831339975</v>
      </c>
      <c r="O61" s="1379">
        <v>74.605346738621009</v>
      </c>
      <c r="P61" s="1379">
        <v>63.71651268463792</v>
      </c>
      <c r="Q61" s="1379">
        <v>68.294213202807057</v>
      </c>
      <c r="R61" s="1379">
        <v>72.020268107924025</v>
      </c>
      <c r="S61" s="1379">
        <v>64.910280680054157</v>
      </c>
      <c r="T61" s="1379">
        <v>66.0723872274814</v>
      </c>
      <c r="U61" s="1380">
        <v>71.091665230621672</v>
      </c>
      <c r="V61" s="1380">
        <v>61.51029894235301</v>
      </c>
      <c r="W61" s="1286"/>
      <c r="X61" s="1381" t="s">
        <v>649</v>
      </c>
      <c r="Y61" s="1382">
        <v>58.474665688041902</v>
      </c>
      <c r="Z61" s="1382">
        <v>65.523867712706931</v>
      </c>
      <c r="AA61" s="1382">
        <v>52.537908144848323</v>
      </c>
      <c r="AB61" s="1382">
        <v>58.083896074426818</v>
      </c>
      <c r="AC61" s="1382">
        <v>65.910508444223737</v>
      </c>
      <c r="AD61" s="1382">
        <v>51.484628467977089</v>
      </c>
      <c r="AE61" s="1382">
        <v>57.59457947301739</v>
      </c>
      <c r="AF61" s="1382">
        <v>62.937380736664686</v>
      </c>
      <c r="AG61" s="1382">
        <v>53.084170096364829</v>
      </c>
      <c r="AH61" s="1382">
        <v>56.777738535933743</v>
      </c>
      <c r="AI61" s="1382">
        <v>63.118393891875513</v>
      </c>
      <c r="AJ61" s="1382">
        <v>51.421996424801733</v>
      </c>
      <c r="AK61" s="1382">
        <v>58.156009418547001</v>
      </c>
      <c r="AL61" s="1382">
        <v>64.272300294868572</v>
      </c>
      <c r="AM61" s="1382">
        <v>52.978055736555284</v>
      </c>
      <c r="AN61" s="1382">
        <v>58.231496442791872</v>
      </c>
      <c r="AO61" s="1382">
        <v>64.493762103426334</v>
      </c>
      <c r="AP61" s="1382">
        <v>52.937311571526223</v>
      </c>
    </row>
    <row r="62" spans="1:42">
      <c r="A62" s="1378" t="s">
        <v>286</v>
      </c>
      <c r="B62" s="1379">
        <v>62.705203751896086</v>
      </c>
      <c r="C62" s="1379">
        <v>67.079244128577997</v>
      </c>
      <c r="D62" s="1379">
        <v>58.913450884163375</v>
      </c>
      <c r="E62" s="1379">
        <v>63.575170589795732</v>
      </c>
      <c r="F62" s="1379">
        <v>67.557991669057216</v>
      </c>
      <c r="G62" s="1379">
        <v>60.123570779262629</v>
      </c>
      <c r="H62" s="1379">
        <v>63.453538603722706</v>
      </c>
      <c r="I62" s="1379">
        <v>67.792889618350401</v>
      </c>
      <c r="J62" s="1379">
        <v>59.68576402273419</v>
      </c>
      <c r="K62" s="1379">
        <v>62.331955584106304</v>
      </c>
      <c r="L62" s="1379">
        <v>67.128133416258194</v>
      </c>
      <c r="M62" s="1379">
        <v>58.167527110618103</v>
      </c>
      <c r="N62" s="1379">
        <v>60.75508662939334</v>
      </c>
      <c r="O62" s="1379">
        <v>66.382732610702931</v>
      </c>
      <c r="P62" s="1379">
        <v>55.846706970616509</v>
      </c>
      <c r="Q62" s="1379">
        <v>61.84347173755075</v>
      </c>
      <c r="R62" s="1379">
        <v>67.452502634124656</v>
      </c>
      <c r="S62" s="1379">
        <v>56.937386166359076</v>
      </c>
      <c r="T62" s="1379">
        <v>62.97067768764785</v>
      </c>
      <c r="U62" s="1380">
        <v>68.335548526545111</v>
      </c>
      <c r="V62" s="1380">
        <v>58.278677826985536</v>
      </c>
      <c r="W62" s="1286"/>
      <c r="X62" s="1381" t="s">
        <v>286</v>
      </c>
      <c r="Y62" s="1382">
        <v>56.240418591245181</v>
      </c>
      <c r="Z62" s="1382">
        <v>63.592545850415455</v>
      </c>
      <c r="AA62" s="1382">
        <v>50.296840174789104</v>
      </c>
      <c r="AB62" s="1382">
        <v>56.209659274730512</v>
      </c>
      <c r="AC62" s="1382">
        <v>63.868899441176552</v>
      </c>
      <c r="AD62" s="1382">
        <v>50.022998627406572</v>
      </c>
      <c r="AE62" s="1382">
        <v>54.829239854260926</v>
      </c>
      <c r="AF62" s="1382">
        <v>62.44457760731747</v>
      </c>
      <c r="AG62" s="1382">
        <v>48.678403873257309</v>
      </c>
      <c r="AH62" s="1382">
        <v>55.09577595344404</v>
      </c>
      <c r="AI62" s="1382">
        <v>63.083243050068127</v>
      </c>
      <c r="AJ62" s="1382">
        <v>48.64373880368467</v>
      </c>
      <c r="AK62" s="1382">
        <v>56.54598791227388</v>
      </c>
      <c r="AL62" s="1382">
        <v>64.659915235709661</v>
      </c>
      <c r="AM62" s="1382">
        <v>49.987258998925903</v>
      </c>
      <c r="AN62" s="1382">
        <v>56.458669739667585</v>
      </c>
      <c r="AO62" s="1382">
        <v>64.167199422544073</v>
      </c>
      <c r="AP62" s="1382">
        <v>50.231229159559561</v>
      </c>
    </row>
    <row r="63" spans="1:42">
      <c r="A63" s="1378" t="s">
        <v>287</v>
      </c>
      <c r="B63" s="1379">
        <v>63.883695878155258</v>
      </c>
      <c r="C63" s="1379">
        <v>67.335676241570653</v>
      </c>
      <c r="D63" s="1379">
        <v>60.799165621057362</v>
      </c>
      <c r="E63" s="1379">
        <v>62.991765925138665</v>
      </c>
      <c r="F63" s="1379">
        <v>66.716674398693115</v>
      </c>
      <c r="G63" s="1379">
        <v>59.65920942943837</v>
      </c>
      <c r="H63" s="1379">
        <v>62.771042960813197</v>
      </c>
      <c r="I63" s="1379">
        <v>66.809931852079629</v>
      </c>
      <c r="J63" s="1379">
        <v>59.15146043737461</v>
      </c>
      <c r="K63" s="1379">
        <v>62.84496803163902</v>
      </c>
      <c r="L63" s="1379">
        <v>67.477145194941642</v>
      </c>
      <c r="M63" s="1379">
        <v>58.693690797637203</v>
      </c>
      <c r="N63" s="1379">
        <v>64.399656653923827</v>
      </c>
      <c r="O63" s="1379">
        <v>68.749407696091268</v>
      </c>
      <c r="P63" s="1379">
        <v>60.487588295257346</v>
      </c>
      <c r="Q63" s="1379">
        <v>64.985900624608774</v>
      </c>
      <c r="R63" s="1379">
        <v>69.849196655425573</v>
      </c>
      <c r="S63" s="1379">
        <v>60.60981977088273</v>
      </c>
      <c r="T63" s="1379">
        <v>65.840581709448287</v>
      </c>
      <c r="U63" s="1380">
        <v>70.653577042455936</v>
      </c>
      <c r="V63" s="1380">
        <v>61.505897227320922</v>
      </c>
      <c r="W63" s="1286"/>
      <c r="X63" s="1381" t="s">
        <v>287</v>
      </c>
      <c r="Y63" s="1382">
        <v>58.767250515847429</v>
      </c>
      <c r="Z63" s="1382">
        <v>66.472536619418435</v>
      </c>
      <c r="AA63" s="1382">
        <v>52.470374992054893</v>
      </c>
      <c r="AB63" s="1382">
        <v>59.004665198513081</v>
      </c>
      <c r="AC63" s="1382">
        <v>67.747896257716661</v>
      </c>
      <c r="AD63" s="1382">
        <v>51.861138900307182</v>
      </c>
      <c r="AE63" s="1382">
        <v>57.009501286211744</v>
      </c>
      <c r="AF63" s="1382">
        <v>65.944471464806952</v>
      </c>
      <c r="AG63" s="1382">
        <v>49.708314178257211</v>
      </c>
      <c r="AH63" s="1382">
        <v>56.791494449169605</v>
      </c>
      <c r="AI63" s="1382">
        <v>64.80139051422357</v>
      </c>
      <c r="AJ63" s="1382">
        <v>50.242660607437692</v>
      </c>
      <c r="AK63" s="1382">
        <v>57.400529185383625</v>
      </c>
      <c r="AL63" s="1382">
        <v>66.560309700601834</v>
      </c>
      <c r="AM63" s="1382">
        <v>49.914416410292382</v>
      </c>
      <c r="AN63" s="1382">
        <v>57.481134016691122</v>
      </c>
      <c r="AO63" s="1382">
        <v>65.649268041108826</v>
      </c>
      <c r="AP63" s="1382">
        <v>50.803708371287868</v>
      </c>
    </row>
    <row r="64" spans="1:42">
      <c r="A64" s="1378" t="s">
        <v>327</v>
      </c>
      <c r="B64" s="1379">
        <v>63.07822909131248</v>
      </c>
      <c r="C64" s="1379">
        <v>67.471297326326379</v>
      </c>
      <c r="D64" s="1379">
        <v>59.294269487097978</v>
      </c>
      <c r="E64" s="1379">
        <v>64.396888779378315</v>
      </c>
      <c r="F64" s="1379">
        <v>69.197078576674386</v>
      </c>
      <c r="G64" s="1379">
        <v>60.2485862277397</v>
      </c>
      <c r="H64" s="1379">
        <v>67.500074961176836</v>
      </c>
      <c r="I64" s="1379">
        <v>72.578963274443467</v>
      </c>
      <c r="J64" s="1379">
        <v>63.095585560395577</v>
      </c>
      <c r="K64" s="1379">
        <v>66.825940316461697</v>
      </c>
      <c r="L64" s="1379">
        <v>72.521198919175944</v>
      </c>
      <c r="M64" s="1379">
        <v>61.886925200672266</v>
      </c>
      <c r="N64" s="1379">
        <v>67.438474782567184</v>
      </c>
      <c r="O64" s="1379">
        <v>73.145610799254626</v>
      </c>
      <c r="P64" s="1379">
        <v>62.474075949758266</v>
      </c>
      <c r="Q64" s="1379">
        <v>67.49046445109289</v>
      </c>
      <c r="R64" s="1379">
        <v>72.536796124160858</v>
      </c>
      <c r="S64" s="1379">
        <v>63.087267221558363</v>
      </c>
      <c r="T64" s="1379">
        <v>68.436642427540832</v>
      </c>
      <c r="U64" s="1380">
        <v>73.346028831089399</v>
      </c>
      <c r="V64" s="1380">
        <v>64.148645147543363</v>
      </c>
      <c r="W64" s="1286"/>
      <c r="X64" s="1381" t="s">
        <v>327</v>
      </c>
      <c r="Y64" s="1382">
        <v>61.534687205382667</v>
      </c>
      <c r="Z64" s="1382">
        <v>70.066486384897246</v>
      </c>
      <c r="AA64" s="1382">
        <v>54.766762418128742</v>
      </c>
      <c r="AB64" s="1382">
        <v>61.691147692809423</v>
      </c>
      <c r="AC64" s="1382">
        <v>69.753316482789344</v>
      </c>
      <c r="AD64" s="1382">
        <v>55.297661321214875</v>
      </c>
      <c r="AE64" s="1382">
        <v>61.931044433179231</v>
      </c>
      <c r="AF64" s="1382">
        <v>70.093861062933669</v>
      </c>
      <c r="AG64" s="1382">
        <v>55.448542738391652</v>
      </c>
      <c r="AH64" s="1382">
        <v>61.495891245113349</v>
      </c>
      <c r="AI64" s="1382">
        <v>69.844888032348948</v>
      </c>
      <c r="AJ64" s="1382">
        <v>54.862673781547777</v>
      </c>
      <c r="AK64" s="1382">
        <v>62.028172969638803</v>
      </c>
      <c r="AL64" s="1382">
        <v>70.442829126844373</v>
      </c>
      <c r="AM64" s="1382">
        <v>55.329329657212803</v>
      </c>
      <c r="AN64" s="1382">
        <v>62.472037800128348</v>
      </c>
      <c r="AO64" s="1382">
        <v>70.958103244524622</v>
      </c>
      <c r="AP64" s="1382">
        <v>55.714499335015006</v>
      </c>
    </row>
    <row r="65" spans="1:42">
      <c r="A65" s="1378" t="s">
        <v>288</v>
      </c>
      <c r="B65" s="1379">
        <v>62.43761967145138</v>
      </c>
      <c r="C65" s="1379">
        <v>69.256807427682347</v>
      </c>
      <c r="D65" s="1379">
        <v>56.385381031039259</v>
      </c>
      <c r="E65" s="1379">
        <v>63.10863944428948</v>
      </c>
      <c r="F65" s="1379">
        <v>69.846491700906682</v>
      </c>
      <c r="G65" s="1379">
        <v>57.115189984600349</v>
      </c>
      <c r="H65" s="1379">
        <v>64.005106641144152</v>
      </c>
      <c r="I65" s="1379">
        <v>70.648839814672371</v>
      </c>
      <c r="J65" s="1379">
        <v>58.078858530130688</v>
      </c>
      <c r="K65" s="1379">
        <v>65.733817790404999</v>
      </c>
      <c r="L65" s="1379">
        <v>73.126481280459942</v>
      </c>
      <c r="M65" s="1379">
        <v>59.139519539876183</v>
      </c>
      <c r="N65" s="1379">
        <v>65.701612575531726</v>
      </c>
      <c r="O65" s="1379">
        <v>72.394438526476179</v>
      </c>
      <c r="P65" s="1379">
        <v>59.720812157425769</v>
      </c>
      <c r="Q65" s="1379">
        <v>64.297124309081184</v>
      </c>
      <c r="R65" s="1379">
        <v>71.629254926737843</v>
      </c>
      <c r="S65" s="1379">
        <v>57.734884199283563</v>
      </c>
      <c r="T65" s="1379">
        <v>64.989075104533597</v>
      </c>
      <c r="U65" s="1380">
        <v>71.909200749542606</v>
      </c>
      <c r="V65" s="1380">
        <v>58.793542026078647</v>
      </c>
      <c r="W65" s="1286"/>
      <c r="X65" s="1381" t="s">
        <v>288</v>
      </c>
      <c r="Y65" s="1382">
        <v>59.650758913953617</v>
      </c>
      <c r="Z65" s="1382">
        <v>68.85951367701216</v>
      </c>
      <c r="AA65" s="1382">
        <v>51.997479419158708</v>
      </c>
      <c r="AB65" s="1382">
        <v>59.912705265855344</v>
      </c>
      <c r="AC65" s="1382">
        <v>68.893816988083131</v>
      </c>
      <c r="AD65" s="1382">
        <v>52.449948263621607</v>
      </c>
      <c r="AE65" s="1382">
        <v>55.531287019540287</v>
      </c>
      <c r="AF65" s="1382">
        <v>64.842794850337668</v>
      </c>
      <c r="AG65" s="1382">
        <v>47.790292924498274</v>
      </c>
      <c r="AH65" s="1382">
        <v>55.303520270206121</v>
      </c>
      <c r="AI65" s="1382">
        <v>64.436204505614839</v>
      </c>
      <c r="AJ65" s="1382">
        <v>47.706941071153814</v>
      </c>
      <c r="AK65" s="1382">
        <v>56.867652742471201</v>
      </c>
      <c r="AL65" s="1382">
        <v>65.685876753106825</v>
      </c>
      <c r="AM65" s="1382">
        <v>49.526937338320593</v>
      </c>
      <c r="AN65" s="1382">
        <v>56.760912988446641</v>
      </c>
      <c r="AO65" s="1382">
        <v>66.47989729462185</v>
      </c>
      <c r="AP65" s="1382">
        <v>48.665605875529998</v>
      </c>
    </row>
    <row r="66" spans="1:42">
      <c r="A66" s="1378" t="s">
        <v>328</v>
      </c>
      <c r="B66" s="1379">
        <v>58.27928260962392</v>
      </c>
      <c r="C66" s="1379">
        <v>63.654246707359924</v>
      </c>
      <c r="D66" s="1379">
        <v>53.593683829826617</v>
      </c>
      <c r="E66" s="1379">
        <v>59.975636907536739</v>
      </c>
      <c r="F66" s="1379">
        <v>65.78827660855994</v>
      </c>
      <c r="G66" s="1379">
        <v>54.902990109974056</v>
      </c>
      <c r="H66" s="1379">
        <v>62.305181592975494</v>
      </c>
      <c r="I66" s="1379">
        <v>67.771230481759616</v>
      </c>
      <c r="J66" s="1379">
        <v>57.523359710849888</v>
      </c>
      <c r="K66" s="1379">
        <v>62.64864581218432</v>
      </c>
      <c r="L66" s="1379">
        <v>69.123216607544364</v>
      </c>
      <c r="M66" s="1379">
        <v>56.984546398547799</v>
      </c>
      <c r="N66" s="1379">
        <v>64.200169162961799</v>
      </c>
      <c r="O66" s="1379">
        <v>70.100103863892755</v>
      </c>
      <c r="P66" s="1379">
        <v>59.021262924695058</v>
      </c>
      <c r="Q66" s="1379">
        <v>64.185713580718541</v>
      </c>
      <c r="R66" s="1379">
        <v>70.688597237473559</v>
      </c>
      <c r="S66" s="1379">
        <v>58.46355404049131</v>
      </c>
      <c r="T66" s="1379">
        <v>65.567631140441776</v>
      </c>
      <c r="U66" s="1380">
        <v>72.163313903566305</v>
      </c>
      <c r="V66" s="1380">
        <v>59.741029776658685</v>
      </c>
      <c r="W66" s="1286"/>
      <c r="X66" s="1381" t="s">
        <v>328</v>
      </c>
      <c r="Y66" s="1382">
        <v>55.877746728660696</v>
      </c>
      <c r="Z66" s="1382">
        <v>65.461776717863145</v>
      </c>
      <c r="AA66" s="1382">
        <v>48.131062534180792</v>
      </c>
      <c r="AB66" s="1382">
        <v>57.388884054564244</v>
      </c>
      <c r="AC66" s="1382">
        <v>67.560286572072044</v>
      </c>
      <c r="AD66" s="1382">
        <v>49.170371212801982</v>
      </c>
      <c r="AE66" s="1382">
        <v>55.465209861393397</v>
      </c>
      <c r="AF66" s="1382">
        <v>64.968893065565638</v>
      </c>
      <c r="AG66" s="1382">
        <v>47.778942702695595</v>
      </c>
      <c r="AH66" s="1382">
        <v>54.327468252985476</v>
      </c>
      <c r="AI66" s="1382">
        <v>63.255335773511902</v>
      </c>
      <c r="AJ66" s="1382">
        <v>47.101123329154966</v>
      </c>
      <c r="AK66" s="1382">
        <v>57.334836183801819</v>
      </c>
      <c r="AL66" s="1382">
        <v>66.718683053675889</v>
      </c>
      <c r="AM66" s="1382">
        <v>49.748881842620037</v>
      </c>
      <c r="AN66" s="1382">
        <v>55.359636276308983</v>
      </c>
      <c r="AO66" s="1382">
        <v>64.649066275707639</v>
      </c>
      <c r="AP66" s="1382">
        <v>47.846992509945714</v>
      </c>
    </row>
    <row r="67" spans="1:42">
      <c r="A67" s="1378" t="s">
        <v>289</v>
      </c>
      <c r="B67" s="1379">
        <v>64.588222051913007</v>
      </c>
      <c r="C67" s="1379">
        <v>68.577709016608438</v>
      </c>
      <c r="D67" s="1379">
        <v>61.141051140923878</v>
      </c>
      <c r="E67" s="1379">
        <v>65.333900885639508</v>
      </c>
      <c r="F67" s="1379">
        <v>69.358759548828488</v>
      </c>
      <c r="G67" s="1379">
        <v>61.854773174552577</v>
      </c>
      <c r="H67" s="1379">
        <v>66.905746755198962</v>
      </c>
      <c r="I67" s="1379">
        <v>71.085111150391512</v>
      </c>
      <c r="J67" s="1379">
        <v>63.286810284266814</v>
      </c>
      <c r="K67" s="1379">
        <v>67.056412488173635</v>
      </c>
      <c r="L67" s="1379">
        <v>71.60343000138036</v>
      </c>
      <c r="M67" s="1379">
        <v>63.119122997172354</v>
      </c>
      <c r="N67" s="1379">
        <v>68.254744843981058</v>
      </c>
      <c r="O67" s="1379">
        <v>73.74291110603221</v>
      </c>
      <c r="P67" s="1379">
        <v>63.494923178030341</v>
      </c>
      <c r="Q67" s="1379">
        <v>68.603832812165237</v>
      </c>
      <c r="R67" s="1379">
        <v>73.834107921523682</v>
      </c>
      <c r="S67" s="1379">
        <v>64.065776375209779</v>
      </c>
      <c r="T67" s="1379">
        <v>68.689352069378984</v>
      </c>
      <c r="U67" s="1380">
        <v>74.10449702985845</v>
      </c>
      <c r="V67" s="1380">
        <v>63.983603550464458</v>
      </c>
      <c r="W67" s="1286"/>
      <c r="X67" s="1381" t="s">
        <v>289</v>
      </c>
      <c r="Y67" s="1382">
        <v>61.010964042524229</v>
      </c>
      <c r="Z67" s="1382">
        <v>69.633725073710806</v>
      </c>
      <c r="AA67" s="1382">
        <v>54.066145262363193</v>
      </c>
      <c r="AB67" s="1382">
        <v>61.464917256367166</v>
      </c>
      <c r="AC67" s="1382">
        <v>69.522951325985133</v>
      </c>
      <c r="AD67" s="1382">
        <v>54.979303145576942</v>
      </c>
      <c r="AE67" s="1382">
        <v>60.582725519889713</v>
      </c>
      <c r="AF67" s="1382">
        <v>68.295588530101213</v>
      </c>
      <c r="AG67" s="1382">
        <v>54.372535786554359</v>
      </c>
      <c r="AH67" s="1382">
        <v>60.253325771756757</v>
      </c>
      <c r="AI67" s="1382">
        <v>67.685996418747294</v>
      </c>
      <c r="AJ67" s="1382">
        <v>54.263309783834288</v>
      </c>
      <c r="AK67" s="1382">
        <v>61.232641725077507</v>
      </c>
      <c r="AL67" s="1382">
        <v>68.908384084264142</v>
      </c>
      <c r="AM67" s="1382">
        <v>55.027636971924899</v>
      </c>
      <c r="AN67" s="1382">
        <v>61.567591644845798</v>
      </c>
      <c r="AO67" s="1382">
        <v>68.9968150000132</v>
      </c>
      <c r="AP67" s="1382">
        <v>55.568985034448751</v>
      </c>
    </row>
    <row r="68" spans="1:42">
      <c r="A68" s="1378" t="s">
        <v>290</v>
      </c>
      <c r="B68" s="1379">
        <v>64.161130826450048</v>
      </c>
      <c r="C68" s="1379">
        <v>71.237889192021711</v>
      </c>
      <c r="D68" s="1379">
        <v>58.047010088158203</v>
      </c>
      <c r="E68" s="1379">
        <v>62.405049748352603</v>
      </c>
      <c r="F68" s="1379">
        <v>69.854179538160466</v>
      </c>
      <c r="G68" s="1379">
        <v>55.959983147520035</v>
      </c>
      <c r="H68" s="1379">
        <v>62.232356184726683</v>
      </c>
      <c r="I68" s="1379">
        <v>69.853383275672883</v>
      </c>
      <c r="J68" s="1379">
        <v>55.628251108090183</v>
      </c>
      <c r="K68" s="1379">
        <v>61.260750254509063</v>
      </c>
      <c r="L68" s="1379">
        <v>68.327991304406922</v>
      </c>
      <c r="M68" s="1379">
        <v>55.136536032541713</v>
      </c>
      <c r="N68" s="1379">
        <v>62.458932444086223</v>
      </c>
      <c r="O68" s="1379">
        <v>69.997736561697138</v>
      </c>
      <c r="P68" s="1379">
        <v>55.903764058050228</v>
      </c>
      <c r="Q68" s="1379">
        <v>62.853078772170171</v>
      </c>
      <c r="R68" s="1379">
        <v>71.013435214470292</v>
      </c>
      <c r="S68" s="1379">
        <v>55.738051284151339</v>
      </c>
      <c r="T68" s="1379">
        <v>62.38933199606484</v>
      </c>
      <c r="U68" s="1380">
        <v>69.254936623961413</v>
      </c>
      <c r="V68" s="1380">
        <v>56.388940185044866</v>
      </c>
      <c r="W68" s="1286"/>
      <c r="X68" s="1381" t="s">
        <v>290</v>
      </c>
      <c r="Y68" s="1382">
        <v>54.317231558713942</v>
      </c>
      <c r="Z68" s="1382">
        <v>64.778318606216658</v>
      </c>
      <c r="AA68" s="1382">
        <v>45.845601016459099</v>
      </c>
      <c r="AB68" s="1382">
        <v>54.368241711891457</v>
      </c>
      <c r="AC68" s="1382">
        <v>63.56906153032223</v>
      </c>
      <c r="AD68" s="1382">
        <v>46.913316975150515</v>
      </c>
      <c r="AE68" s="1382">
        <v>55.516523584554939</v>
      </c>
      <c r="AF68" s="1382">
        <v>65.057376344148125</v>
      </c>
      <c r="AG68" s="1382">
        <v>47.779152743249206</v>
      </c>
      <c r="AH68" s="1382">
        <v>53.511450642924466</v>
      </c>
      <c r="AI68" s="1382">
        <v>62.809349166633517</v>
      </c>
      <c r="AJ68" s="1382">
        <v>45.95887292940936</v>
      </c>
      <c r="AK68" s="1382">
        <v>54.728006150977009</v>
      </c>
      <c r="AL68" s="1382">
        <v>63.266629354326788</v>
      </c>
      <c r="AM68" s="1382">
        <v>47.788719957201259</v>
      </c>
      <c r="AN68" s="1382">
        <v>56.911002480654524</v>
      </c>
      <c r="AO68" s="1382">
        <v>66.667189937108276</v>
      </c>
      <c r="AP68" s="1382">
        <v>48.975398563675562</v>
      </c>
    </row>
    <row r="69" spans="1:42">
      <c r="A69" s="1378" t="s">
        <v>291</v>
      </c>
      <c r="B69" s="1379">
        <v>59.264753630935068</v>
      </c>
      <c r="C69" s="1379">
        <v>65.18840283538276</v>
      </c>
      <c r="D69" s="1379">
        <v>54.095053276489409</v>
      </c>
      <c r="E69" s="1379">
        <v>63.443966772889752</v>
      </c>
      <c r="F69" s="1379">
        <v>70.249444899281926</v>
      </c>
      <c r="G69" s="1379">
        <v>57.498298158738095</v>
      </c>
      <c r="H69" s="1379">
        <v>63.896361492046978</v>
      </c>
      <c r="I69" s="1379">
        <v>69.945654741874165</v>
      </c>
      <c r="J69" s="1379">
        <v>58.594562702437329</v>
      </c>
      <c r="K69" s="1379">
        <v>64.18551341476676</v>
      </c>
      <c r="L69" s="1379">
        <v>69.779116782917541</v>
      </c>
      <c r="M69" s="1379">
        <v>59.28309616687978</v>
      </c>
      <c r="N69" s="1379">
        <v>62.708883173168807</v>
      </c>
      <c r="O69" s="1379">
        <v>69.046130796359435</v>
      </c>
      <c r="P69" s="1379">
        <v>57.132324843827305</v>
      </c>
      <c r="Q69" s="1379">
        <v>63.299874989735052</v>
      </c>
      <c r="R69" s="1379">
        <v>69.247279151805174</v>
      </c>
      <c r="S69" s="1379">
        <v>58.045473122508135</v>
      </c>
      <c r="T69" s="1379">
        <v>64.506719776010002</v>
      </c>
      <c r="U69" s="1380">
        <v>70.839093646117362</v>
      </c>
      <c r="V69" s="1380">
        <v>58.880839788458459</v>
      </c>
      <c r="W69" s="1286"/>
      <c r="X69" s="1381" t="s">
        <v>291</v>
      </c>
      <c r="Y69" s="1382">
        <v>57.387675290996945</v>
      </c>
      <c r="Z69" s="1382">
        <v>65.740736542100535</v>
      </c>
      <c r="AA69" s="1382">
        <v>50.550143140524867</v>
      </c>
      <c r="AB69" s="1382">
        <v>56.834260231850166</v>
      </c>
      <c r="AC69" s="1382">
        <v>65.46724661209376</v>
      </c>
      <c r="AD69" s="1382">
        <v>49.771862276228227</v>
      </c>
      <c r="AE69" s="1382">
        <v>55.860079217322259</v>
      </c>
      <c r="AF69" s="1382">
        <v>64.335717183010388</v>
      </c>
      <c r="AG69" s="1382">
        <v>48.928758886084267</v>
      </c>
      <c r="AH69" s="1382">
        <v>54.547078440517744</v>
      </c>
      <c r="AI69" s="1382">
        <v>62.08811115049398</v>
      </c>
      <c r="AJ69" s="1382">
        <v>48.375464917198563</v>
      </c>
      <c r="AK69" s="1382">
        <v>56.277011052766071</v>
      </c>
      <c r="AL69" s="1382">
        <v>64.9113652078385</v>
      </c>
      <c r="AM69" s="1382">
        <v>49.207792136909639</v>
      </c>
      <c r="AN69" s="1382">
        <v>57.433073364448965</v>
      </c>
      <c r="AO69" s="1382">
        <v>65.807532197159276</v>
      </c>
      <c r="AP69" s="1382">
        <v>50.584099294689977</v>
      </c>
    </row>
    <row r="70" spans="1:42">
      <c r="A70" s="1374" t="s">
        <v>292</v>
      </c>
      <c r="B70" s="1371">
        <v>63.566400443007204</v>
      </c>
      <c r="C70" s="1371">
        <v>68.41105315192894</v>
      </c>
      <c r="D70" s="1371">
        <v>59.273962791918699</v>
      </c>
      <c r="E70" s="1371">
        <v>65.038281141090437</v>
      </c>
      <c r="F70" s="1371">
        <v>70.132235328046676</v>
      </c>
      <c r="G70" s="1371">
        <v>60.520379681800286</v>
      </c>
      <c r="H70" s="1371">
        <v>65.90095197740861</v>
      </c>
      <c r="I70" s="1371">
        <v>70.824694937289138</v>
      </c>
      <c r="J70" s="1371">
        <v>61.515145849567048</v>
      </c>
      <c r="K70" s="1371">
        <v>66.038322354858167</v>
      </c>
      <c r="L70" s="1371">
        <v>71.509473829576635</v>
      </c>
      <c r="M70" s="1371">
        <v>61.164914084002412</v>
      </c>
      <c r="N70" s="1371">
        <v>65.996031102243521</v>
      </c>
      <c r="O70" s="1371">
        <v>71.356313896393189</v>
      </c>
      <c r="P70" s="1371">
        <v>61.209151816712435</v>
      </c>
      <c r="Q70" s="1371">
        <v>66.017596102979326</v>
      </c>
      <c r="R70" s="1371">
        <v>71.42874942280568</v>
      </c>
      <c r="S70" s="1371">
        <v>61.181905185534795</v>
      </c>
      <c r="T70" s="1371">
        <v>65.784865156856966</v>
      </c>
      <c r="U70" s="1375">
        <v>70.994893634662574</v>
      </c>
      <c r="V70" s="1375">
        <v>61.129896617634131</v>
      </c>
      <c r="W70" s="1286"/>
      <c r="X70" s="1376" t="s">
        <v>292</v>
      </c>
      <c r="Y70" s="1377">
        <v>60.373075206521577</v>
      </c>
      <c r="Z70" s="1377">
        <v>67.656577017070902</v>
      </c>
      <c r="AA70" s="1377">
        <v>54.297352900120089</v>
      </c>
      <c r="AB70" s="1377">
        <v>60.769930806318456</v>
      </c>
      <c r="AC70" s="1377">
        <v>68.219150385938946</v>
      </c>
      <c r="AD70" s="1377">
        <v>54.558731280687788</v>
      </c>
      <c r="AE70" s="1377">
        <v>60.714313872402855</v>
      </c>
      <c r="AF70" s="1377">
        <v>67.816262363855969</v>
      </c>
      <c r="AG70" s="1377">
        <v>54.790947921514707</v>
      </c>
      <c r="AH70" s="1377">
        <v>59.706223552024035</v>
      </c>
      <c r="AI70" s="1377">
        <v>66.816871991172832</v>
      </c>
      <c r="AJ70" s="1377">
        <v>53.775034599445846</v>
      </c>
      <c r="AK70" s="1377">
        <v>60.610248590382362</v>
      </c>
      <c r="AL70" s="1377">
        <v>68.500544559223442</v>
      </c>
      <c r="AM70" s="1377">
        <v>54.019217793523929</v>
      </c>
      <c r="AN70" s="1377">
        <v>60.308202013303458</v>
      </c>
      <c r="AO70" s="1377">
        <v>67.862191629260352</v>
      </c>
      <c r="AP70" s="1377">
        <v>54.000127016810417</v>
      </c>
    </row>
    <row r="71" spans="1:42">
      <c r="A71" s="1378" t="s">
        <v>293</v>
      </c>
      <c r="B71" s="1379">
        <v>56.671226003126499</v>
      </c>
      <c r="C71" s="1379">
        <v>61.113172930019488</v>
      </c>
      <c r="D71" s="1379">
        <v>52.767877663108983</v>
      </c>
      <c r="E71" s="1379">
        <v>57.702279069364259</v>
      </c>
      <c r="F71" s="1379">
        <v>62.088271825692367</v>
      </c>
      <c r="G71" s="1379">
        <v>53.843937762354436</v>
      </c>
      <c r="H71" s="1379">
        <v>58.726158079531025</v>
      </c>
      <c r="I71" s="1379">
        <v>64.136302509384834</v>
      </c>
      <c r="J71" s="1379">
        <v>53.955889846146896</v>
      </c>
      <c r="K71" s="1379">
        <v>60.348529111131874</v>
      </c>
      <c r="L71" s="1379">
        <v>65.39654389521813</v>
      </c>
      <c r="M71" s="1379">
        <v>55.897560217657237</v>
      </c>
      <c r="N71" s="1379">
        <v>60.017281586674123</v>
      </c>
      <c r="O71" s="1379">
        <v>66.33643816513316</v>
      </c>
      <c r="P71" s="1379">
        <v>54.431926903656084</v>
      </c>
      <c r="Q71" s="1379">
        <v>60.752844980657606</v>
      </c>
      <c r="R71" s="1379">
        <v>66.053778377010048</v>
      </c>
      <c r="S71" s="1379">
        <v>56.052357605655416</v>
      </c>
      <c r="T71" s="1379">
        <v>59.144064726201456</v>
      </c>
      <c r="U71" s="1380">
        <v>64.95631178452345</v>
      </c>
      <c r="V71" s="1380">
        <v>53.982481310852997</v>
      </c>
      <c r="W71" s="1286"/>
      <c r="X71" s="1381" t="s">
        <v>293</v>
      </c>
      <c r="Y71" s="1382">
        <v>51.765273344950913</v>
      </c>
      <c r="Z71" s="1382">
        <v>59.116619377777326</v>
      </c>
      <c r="AA71" s="1382">
        <v>45.795911211706347</v>
      </c>
      <c r="AB71" s="1382">
        <v>50.674895326781872</v>
      </c>
      <c r="AC71" s="1382">
        <v>59.436313702463075</v>
      </c>
      <c r="AD71" s="1382">
        <v>43.563646563990353</v>
      </c>
      <c r="AE71" s="1382">
        <v>48.760593066224708</v>
      </c>
      <c r="AF71" s="1382">
        <v>56.125558900185126</v>
      </c>
      <c r="AG71" s="1382">
        <v>42.770062344440824</v>
      </c>
      <c r="AH71" s="1382">
        <v>49.996120717550951</v>
      </c>
      <c r="AI71" s="1382">
        <v>58.17051506954229</v>
      </c>
      <c r="AJ71" s="1382">
        <v>43.340540648128936</v>
      </c>
      <c r="AK71" s="1382">
        <v>49.836379840988975</v>
      </c>
      <c r="AL71" s="1382">
        <v>58.418831236062495</v>
      </c>
      <c r="AM71" s="1382">
        <v>42.83497309401897</v>
      </c>
      <c r="AN71" s="1382">
        <v>50.905770133899836</v>
      </c>
      <c r="AO71" s="1382">
        <v>59.916108699723651</v>
      </c>
      <c r="AP71" s="1382">
        <v>43.551996694392649</v>
      </c>
    </row>
    <row r="72" spans="1:42">
      <c r="A72" s="1378" t="s">
        <v>294</v>
      </c>
      <c r="B72" s="1379">
        <v>62.628841142164518</v>
      </c>
      <c r="C72" s="1379">
        <v>67.222943908999767</v>
      </c>
      <c r="D72" s="1379">
        <v>58.634088059706507</v>
      </c>
      <c r="E72" s="1379">
        <v>64.116337194079136</v>
      </c>
      <c r="F72" s="1379">
        <v>69.179380188343913</v>
      </c>
      <c r="G72" s="1379">
        <v>59.707070268871789</v>
      </c>
      <c r="H72" s="1379">
        <v>65.150282578927445</v>
      </c>
      <c r="I72" s="1379">
        <v>70.376595580870969</v>
      </c>
      <c r="J72" s="1379">
        <v>60.5826523341198</v>
      </c>
      <c r="K72" s="1379">
        <v>65.548079943193031</v>
      </c>
      <c r="L72" s="1379">
        <v>70.761520797904609</v>
      </c>
      <c r="M72" s="1379">
        <v>60.991699542978601</v>
      </c>
      <c r="N72" s="1379">
        <v>65.152158232269642</v>
      </c>
      <c r="O72" s="1379">
        <v>71.048214482154052</v>
      </c>
      <c r="P72" s="1379">
        <v>59.985265742183316</v>
      </c>
      <c r="Q72" s="1379">
        <v>65.72496918084029</v>
      </c>
      <c r="R72" s="1379">
        <v>70.943494603342458</v>
      </c>
      <c r="S72" s="1379">
        <v>61.149588152965521</v>
      </c>
      <c r="T72" s="1379">
        <v>64.605926220282669</v>
      </c>
      <c r="U72" s="1380">
        <v>70.22602841844062</v>
      </c>
      <c r="V72" s="1380">
        <v>59.678476079945582</v>
      </c>
      <c r="W72" s="1286"/>
      <c r="X72" s="1381" t="s">
        <v>294</v>
      </c>
      <c r="Y72" s="1382">
        <v>57.834642512966674</v>
      </c>
      <c r="Z72" s="1382">
        <v>65.949345700414312</v>
      </c>
      <c r="AA72" s="1382">
        <v>51.269782326783265</v>
      </c>
      <c r="AB72" s="1382">
        <v>57.78638426632476</v>
      </c>
      <c r="AC72" s="1382">
        <v>65.775012163821373</v>
      </c>
      <c r="AD72" s="1382">
        <v>51.335529516433866</v>
      </c>
      <c r="AE72" s="1382">
        <v>57.719814825891824</v>
      </c>
      <c r="AF72" s="1382">
        <v>65.831349491883273</v>
      </c>
      <c r="AG72" s="1382">
        <v>51.174849101750709</v>
      </c>
      <c r="AH72" s="1382">
        <v>56.594773598457714</v>
      </c>
      <c r="AI72" s="1382">
        <v>64.225971557766158</v>
      </c>
      <c r="AJ72" s="1382">
        <v>50.439898174169741</v>
      </c>
      <c r="AK72" s="1382">
        <v>58.044814826278511</v>
      </c>
      <c r="AL72" s="1382">
        <v>66.372918608308865</v>
      </c>
      <c r="AM72" s="1382">
        <v>51.315005222630568</v>
      </c>
      <c r="AN72" s="1382">
        <v>57.828698137051227</v>
      </c>
      <c r="AO72" s="1382">
        <v>65.729746657620211</v>
      </c>
      <c r="AP72" s="1382">
        <v>51.441389659631824</v>
      </c>
    </row>
    <row r="73" spans="1:42">
      <c r="A73" s="1383" t="s">
        <v>329</v>
      </c>
      <c r="B73" s="1379">
        <v>66.359745162685442</v>
      </c>
      <c r="C73" s="1379">
        <v>71.912510000361848</v>
      </c>
      <c r="D73" s="1379">
        <v>61.168336502538089</v>
      </c>
      <c r="E73" s="1379">
        <v>67.751265268707385</v>
      </c>
      <c r="F73" s="1379">
        <v>73.812148978206878</v>
      </c>
      <c r="G73" s="1379">
        <v>62.089369985133743</v>
      </c>
      <c r="H73" s="1379">
        <v>68.542825983128893</v>
      </c>
      <c r="I73" s="1379">
        <v>73.784079248766602</v>
      </c>
      <c r="J73" s="1379">
        <v>63.614626728377139</v>
      </c>
      <c r="K73" s="1379">
        <v>67.966101973182759</v>
      </c>
      <c r="L73" s="1379">
        <v>74.579687458823727</v>
      </c>
      <c r="M73" s="1379">
        <v>61.747538318633886</v>
      </c>
      <c r="N73" s="1379">
        <v>68.467968693869835</v>
      </c>
      <c r="O73" s="1379">
        <v>73.924863068404591</v>
      </c>
      <c r="P73" s="1379">
        <v>63.32313512324717</v>
      </c>
      <c r="Q73" s="1379">
        <v>67.80508777363012</v>
      </c>
      <c r="R73" s="1379">
        <v>74.724197788471812</v>
      </c>
      <c r="S73" s="1379">
        <v>61.287245555082627</v>
      </c>
      <c r="T73" s="1379">
        <v>68.645873460406435</v>
      </c>
      <c r="U73" s="1380">
        <v>74.528289672872845</v>
      </c>
      <c r="V73" s="1380">
        <v>63.111877220478974</v>
      </c>
      <c r="W73" s="1286"/>
      <c r="X73" s="1384" t="s">
        <v>329</v>
      </c>
      <c r="Y73" s="1382">
        <v>65.55665182894127</v>
      </c>
      <c r="Z73" s="1382">
        <v>72.564606889318128</v>
      </c>
      <c r="AA73" s="1382">
        <v>59.221601787905648</v>
      </c>
      <c r="AB73" s="1382">
        <v>65.882699327317894</v>
      </c>
      <c r="AC73" s="1382">
        <v>72.894075032554767</v>
      </c>
      <c r="AD73" s="1382">
        <v>59.538781365841686</v>
      </c>
      <c r="AE73" s="1382">
        <v>65.524717846339442</v>
      </c>
      <c r="AF73" s="1382">
        <v>71.540965266710671</v>
      </c>
      <c r="AG73" s="1382">
        <v>60.074307280561314</v>
      </c>
      <c r="AH73" s="1382">
        <v>64.436677524448626</v>
      </c>
      <c r="AI73" s="1382">
        <v>70.742804426828926</v>
      </c>
      <c r="AJ73" s="1382">
        <v>58.724128034908695</v>
      </c>
      <c r="AK73" s="1382">
        <v>64.457072764235619</v>
      </c>
      <c r="AL73" s="1382">
        <v>71.715639855259099</v>
      </c>
      <c r="AM73" s="1382">
        <v>57.876921632091175</v>
      </c>
      <c r="AN73" s="1382">
        <v>64.061844022015705</v>
      </c>
      <c r="AO73" s="1382">
        <v>70.949414273891207</v>
      </c>
      <c r="AP73" s="1382">
        <v>57.832972460534542</v>
      </c>
    </row>
    <row r="74" spans="1:42">
      <c r="A74" s="1383" t="s">
        <v>702</v>
      </c>
      <c r="B74" s="1379">
        <v>70.128891957686406</v>
      </c>
      <c r="C74" s="1379">
        <v>75.362366724140628</v>
      </c>
      <c r="D74" s="1379">
        <v>65.11346874008008</v>
      </c>
      <c r="E74" s="1379">
        <v>69.722068895685297</v>
      </c>
      <c r="F74" s="1379">
        <v>74.916802510444214</v>
      </c>
      <c r="G74" s="1379">
        <v>64.752188093823207</v>
      </c>
      <c r="H74" s="1379">
        <v>70.456321574975874</v>
      </c>
      <c r="I74" s="1379">
        <v>75.341115970009469</v>
      </c>
      <c r="J74" s="1379">
        <v>65.800116664666191</v>
      </c>
      <c r="K74" s="1379">
        <v>69.8092015720148</v>
      </c>
      <c r="L74" s="1379">
        <v>76.283988001721625</v>
      </c>
      <c r="M74" s="1379">
        <v>63.637410104494414</v>
      </c>
      <c r="N74" s="1379">
        <v>71.029171690002599</v>
      </c>
      <c r="O74" s="1379">
        <v>76.632604662257492</v>
      </c>
      <c r="P74" s="1379">
        <v>65.70614471856949</v>
      </c>
      <c r="Q74" s="1379">
        <v>71.225774285342837</v>
      </c>
      <c r="R74" s="1379">
        <v>76.828173390578641</v>
      </c>
      <c r="S74" s="1379">
        <v>65.918070400571992</v>
      </c>
      <c r="T74" s="1379">
        <v>71.026496098832581</v>
      </c>
      <c r="U74" s="1380">
        <v>76.545312957927834</v>
      </c>
      <c r="V74" s="1380">
        <v>65.804241231300708</v>
      </c>
      <c r="W74" s="1286"/>
      <c r="X74" s="1384" t="s">
        <v>380</v>
      </c>
      <c r="Y74" s="1382">
        <v>69.59831599755266</v>
      </c>
      <c r="Z74" s="1382">
        <v>75.318331381639595</v>
      </c>
      <c r="AA74" s="1382">
        <v>64.319265277398586</v>
      </c>
      <c r="AB74" s="1382">
        <v>69.575317993551877</v>
      </c>
      <c r="AC74" s="1382">
        <v>75.316389967447947</v>
      </c>
      <c r="AD74" s="1382">
        <v>64.28108645909721</v>
      </c>
      <c r="AE74" s="1382">
        <v>69.126236787883371</v>
      </c>
      <c r="AF74" s="1382">
        <v>73.915525465150083</v>
      </c>
      <c r="AG74" s="1382">
        <v>64.715740486688802</v>
      </c>
      <c r="AH74" s="1382">
        <v>68.136005877293471</v>
      </c>
      <c r="AI74" s="1382">
        <v>73.060820965805547</v>
      </c>
      <c r="AJ74" s="1382">
        <v>63.609995348471955</v>
      </c>
      <c r="AK74" s="1382">
        <v>68.188444473159493</v>
      </c>
      <c r="AL74" s="1382">
        <v>73.783684848655511</v>
      </c>
      <c r="AM74" s="1382">
        <v>63.042673858800931</v>
      </c>
      <c r="AN74" s="1382">
        <v>67.536748898994134</v>
      </c>
      <c r="AO74" s="1382">
        <v>73.156204122623677</v>
      </c>
      <c r="AP74" s="1382">
        <v>62.363193811729431</v>
      </c>
    </row>
    <row r="75" spans="1:42">
      <c r="A75" s="1383" t="s">
        <v>296</v>
      </c>
      <c r="B75" s="1379">
        <v>72.974644390130109</v>
      </c>
      <c r="C75" s="1379">
        <v>77.402523148454705</v>
      </c>
      <c r="D75" s="1379">
        <v>68.64126958502537</v>
      </c>
      <c r="E75" s="1379">
        <v>75.402464767858916</v>
      </c>
      <c r="F75" s="1379">
        <v>80.213153557565946</v>
      </c>
      <c r="G75" s="1379">
        <v>70.699212377397743</v>
      </c>
      <c r="H75" s="1379">
        <v>76.265413623032003</v>
      </c>
      <c r="I75" s="1379">
        <v>80.730763185729387</v>
      </c>
      <c r="J75" s="1379">
        <v>71.726159038045523</v>
      </c>
      <c r="K75" s="1379">
        <v>74.587727926805442</v>
      </c>
      <c r="L75" s="1379">
        <v>79.157774734961109</v>
      </c>
      <c r="M75" s="1379">
        <v>69.942043274922966</v>
      </c>
      <c r="N75" s="1379">
        <v>75.076977615995247</v>
      </c>
      <c r="O75" s="1379">
        <v>79.068095477122469</v>
      </c>
      <c r="P75" s="1379">
        <v>70.980314233476122</v>
      </c>
      <c r="Q75" s="1379">
        <v>72.642673664267605</v>
      </c>
      <c r="R75" s="1379">
        <v>77.93095421581269</v>
      </c>
      <c r="S75" s="1379">
        <v>67.278545952486553</v>
      </c>
      <c r="T75" s="1379">
        <v>75.108383242080976</v>
      </c>
      <c r="U75" s="1380">
        <v>79.598696074210181</v>
      </c>
      <c r="V75" s="1380">
        <v>70.580430179332552</v>
      </c>
      <c r="W75" s="1286"/>
      <c r="X75" s="1384" t="s">
        <v>296</v>
      </c>
      <c r="Y75" s="1382">
        <v>73.333266255831916</v>
      </c>
      <c r="Z75" s="1382">
        <v>77.904428344644586</v>
      </c>
      <c r="AA75" s="1382">
        <v>68.907634651133961</v>
      </c>
      <c r="AB75" s="1382">
        <v>74.530885023985064</v>
      </c>
      <c r="AC75" s="1382">
        <v>78.872605084504514</v>
      </c>
      <c r="AD75" s="1382">
        <v>70.345763142226673</v>
      </c>
      <c r="AE75" s="1382">
        <v>74.41714010293866</v>
      </c>
      <c r="AF75" s="1382">
        <v>77.758025384010509</v>
      </c>
      <c r="AG75" s="1382">
        <v>71.19925919719681</v>
      </c>
      <c r="AH75" s="1382">
        <v>72.066471555172654</v>
      </c>
      <c r="AI75" s="1382">
        <v>76.368980573569928</v>
      </c>
      <c r="AJ75" s="1382">
        <v>67.913579026396519</v>
      </c>
      <c r="AK75" s="1382">
        <v>73.586164254228436</v>
      </c>
      <c r="AL75" s="1382">
        <v>77.397304678198424</v>
      </c>
      <c r="AM75" s="1382">
        <v>69.904429968678755</v>
      </c>
      <c r="AN75" s="1382">
        <v>73.100565527491867</v>
      </c>
      <c r="AO75" s="1382">
        <v>76.92722766934196</v>
      </c>
      <c r="AP75" s="1382">
        <v>69.433519057851285</v>
      </c>
    </row>
    <row r="76" spans="1:42">
      <c r="A76" s="1378" t="s">
        <v>330</v>
      </c>
      <c r="B76" s="1379">
        <v>59.333817173613795</v>
      </c>
      <c r="C76" s="1379">
        <v>65.446155338214112</v>
      </c>
      <c r="D76" s="1379">
        <v>53.882116999540706</v>
      </c>
      <c r="E76" s="1379">
        <v>62.40426260330652</v>
      </c>
      <c r="F76" s="1379">
        <v>69.804809405091333</v>
      </c>
      <c r="G76" s="1379">
        <v>55.802152466512545</v>
      </c>
      <c r="H76" s="1379">
        <v>63.171874026922453</v>
      </c>
      <c r="I76" s="1379">
        <v>68.899866373019464</v>
      </c>
      <c r="J76" s="1379">
        <v>58.036688052317004</v>
      </c>
      <c r="K76" s="1379">
        <v>63.123109256590951</v>
      </c>
      <c r="L76" s="1379">
        <v>70.538451130925395</v>
      </c>
      <c r="M76" s="1379">
        <v>56.475202400487056</v>
      </c>
      <c r="N76" s="1379">
        <v>62.804580385390175</v>
      </c>
      <c r="O76" s="1379">
        <v>68.456141680348125</v>
      </c>
      <c r="P76" s="1379">
        <v>57.701248065804343</v>
      </c>
      <c r="Q76" s="1379">
        <v>61.929598206466963</v>
      </c>
      <c r="R76" s="1379">
        <v>70.892940145919354</v>
      </c>
      <c r="S76" s="1379">
        <v>53.783497458246558</v>
      </c>
      <c r="T76" s="1379">
        <v>63.37243432327049</v>
      </c>
      <c r="U76" s="1380">
        <v>70.06269420336946</v>
      </c>
      <c r="V76" s="1380">
        <v>57.287939312530767</v>
      </c>
      <c r="W76" s="1286"/>
      <c r="X76" s="1381" t="s">
        <v>330</v>
      </c>
      <c r="Y76" s="1382">
        <v>58.386853839533543</v>
      </c>
      <c r="Z76" s="1382">
        <v>67.43735725306756</v>
      </c>
      <c r="AA76" s="1382">
        <v>50.581416456002138</v>
      </c>
      <c r="AB76" s="1382">
        <v>58.823293150738131</v>
      </c>
      <c r="AC76" s="1382">
        <v>67.948285783400422</v>
      </c>
      <c r="AD76" s="1382">
        <v>50.914634928367711</v>
      </c>
      <c r="AE76" s="1382">
        <v>58.521315040935541</v>
      </c>
      <c r="AF76" s="1382">
        <v>66.606708052545727</v>
      </c>
      <c r="AG76" s="1382">
        <v>51.477855034466032</v>
      </c>
      <c r="AH76" s="1382">
        <v>57.797652275817313</v>
      </c>
      <c r="AI76" s="1382">
        <v>66.113400954612786</v>
      </c>
      <c r="AJ76" s="1382">
        <v>50.543085581099284</v>
      </c>
      <c r="AK76" s="1382">
        <v>57.284869209849383</v>
      </c>
      <c r="AL76" s="1382">
        <v>67.356966373600329</v>
      </c>
      <c r="AM76" s="1382">
        <v>48.490641287564465</v>
      </c>
      <c r="AN76" s="1382">
        <v>57.158342487520336</v>
      </c>
      <c r="AO76" s="1382">
        <v>66.300604490817051</v>
      </c>
      <c r="AP76" s="1382">
        <v>49.21085489817608</v>
      </c>
    </row>
    <row r="77" spans="1:42">
      <c r="A77" s="1378" t="s">
        <v>297</v>
      </c>
      <c r="B77" s="1379">
        <v>63.791267379227079</v>
      </c>
      <c r="C77" s="1379">
        <v>68.235424297419073</v>
      </c>
      <c r="D77" s="1379">
        <v>59.959538365250403</v>
      </c>
      <c r="E77" s="1379">
        <v>65.38804155829547</v>
      </c>
      <c r="F77" s="1379">
        <v>69.617030073365328</v>
      </c>
      <c r="G77" s="1379">
        <v>61.736353644674175</v>
      </c>
      <c r="H77" s="1379">
        <v>65.988679196803176</v>
      </c>
      <c r="I77" s="1379">
        <v>69.979625742120703</v>
      </c>
      <c r="J77" s="1379">
        <v>62.533532415174477</v>
      </c>
      <c r="K77" s="1379">
        <v>66.146020673915928</v>
      </c>
      <c r="L77" s="1379">
        <v>70.775013395955796</v>
      </c>
      <c r="M77" s="1379">
        <v>62.138487843272983</v>
      </c>
      <c r="N77" s="1379">
        <v>66.006670683662193</v>
      </c>
      <c r="O77" s="1379">
        <v>70.25898567930426</v>
      </c>
      <c r="P77" s="1379">
        <v>62.320056891891866</v>
      </c>
      <c r="Q77" s="1379">
        <v>65.83081211414067</v>
      </c>
      <c r="R77" s="1379">
        <v>69.818973595248153</v>
      </c>
      <c r="S77" s="1379">
        <v>62.368417018576565</v>
      </c>
      <c r="T77" s="1379">
        <v>65.887572317841077</v>
      </c>
      <c r="U77" s="1380">
        <v>69.605622309365785</v>
      </c>
      <c r="V77" s="1380">
        <v>62.660391033145658</v>
      </c>
      <c r="W77" s="1286"/>
      <c r="X77" s="1381" t="s">
        <v>297</v>
      </c>
      <c r="Y77" s="1382">
        <v>60.48801545363699</v>
      </c>
      <c r="Z77" s="1382">
        <v>66.700391131515246</v>
      </c>
      <c r="AA77" s="1382">
        <v>55.486946462331169</v>
      </c>
      <c r="AB77" s="1382">
        <v>61.781264087239272</v>
      </c>
      <c r="AC77" s="1382">
        <v>68.393109493854098</v>
      </c>
      <c r="AD77" s="1382">
        <v>56.464935514305004</v>
      </c>
      <c r="AE77" s="1382">
        <v>62.421819814744751</v>
      </c>
      <c r="AF77" s="1382">
        <v>69.086962066708878</v>
      </c>
      <c r="AG77" s="1382">
        <v>57.067042663479803</v>
      </c>
      <c r="AH77" s="1382">
        <v>61.019342129461663</v>
      </c>
      <c r="AI77" s="1382">
        <v>67.81037017145016</v>
      </c>
      <c r="AJ77" s="1382">
        <v>55.565961515397852</v>
      </c>
      <c r="AK77" s="1382">
        <v>62.352826140225318</v>
      </c>
      <c r="AL77" s="1382">
        <v>69.997039255950654</v>
      </c>
      <c r="AM77" s="1382">
        <v>56.211572444138923</v>
      </c>
      <c r="AN77" s="1382">
        <v>61.659375893606601</v>
      </c>
      <c r="AO77" s="1382">
        <v>68.950338459104159</v>
      </c>
      <c r="AP77" s="1382">
        <v>55.803691513150071</v>
      </c>
    </row>
    <row r="78" spans="1:42">
      <c r="A78" s="1374" t="s">
        <v>331</v>
      </c>
      <c r="B78" s="1371">
        <v>61.533748659184276</v>
      </c>
      <c r="C78" s="1371">
        <v>66.892259108421896</v>
      </c>
      <c r="D78" s="1371">
        <v>56.821145747795597</v>
      </c>
      <c r="E78" s="1371">
        <v>61.990710789874086</v>
      </c>
      <c r="F78" s="1371">
        <v>67.107108122635907</v>
      </c>
      <c r="G78" s="1371">
        <v>57.488344729328524</v>
      </c>
      <c r="H78" s="1371">
        <v>62.310263769435963</v>
      </c>
      <c r="I78" s="1371">
        <v>67.741225802855894</v>
      </c>
      <c r="J78" s="1371">
        <v>57.519737963708636</v>
      </c>
      <c r="K78" s="1371">
        <v>62.407184658731481</v>
      </c>
      <c r="L78" s="1371">
        <v>67.934016636706531</v>
      </c>
      <c r="M78" s="1371">
        <v>57.532094195710094</v>
      </c>
      <c r="N78" s="1371">
        <v>63.096989775577939</v>
      </c>
      <c r="O78" s="1371">
        <v>68.670097033392381</v>
      </c>
      <c r="P78" s="1371">
        <v>58.171549472767801</v>
      </c>
      <c r="Q78" s="1371">
        <v>62.893759766040269</v>
      </c>
      <c r="R78" s="1371">
        <v>68.704701061632534</v>
      </c>
      <c r="S78" s="1371">
        <v>57.750333888608573</v>
      </c>
      <c r="T78" s="1371">
        <v>62.891549098050518</v>
      </c>
      <c r="U78" s="1375">
        <v>68.791273341530186</v>
      </c>
      <c r="V78" s="1375">
        <v>57.66947230852125</v>
      </c>
      <c r="W78" s="1286"/>
      <c r="X78" s="1376" t="s">
        <v>331</v>
      </c>
      <c r="Y78" s="1377">
        <v>57.369318459630534</v>
      </c>
      <c r="Z78" s="1377">
        <v>65.111815495293953</v>
      </c>
      <c r="AA78" s="1377">
        <v>50.961256252885214</v>
      </c>
      <c r="AB78" s="1377">
        <v>57.762995108373211</v>
      </c>
      <c r="AC78" s="1377">
        <v>65.566631217166105</v>
      </c>
      <c r="AD78" s="1377">
        <v>51.310345554783247</v>
      </c>
      <c r="AE78" s="1377">
        <v>57.548531915030821</v>
      </c>
      <c r="AF78" s="1377">
        <v>65.607772036741167</v>
      </c>
      <c r="AG78" s="1377">
        <v>50.888045017092956</v>
      </c>
      <c r="AH78" s="1377">
        <v>56.150167785140908</v>
      </c>
      <c r="AI78" s="1377">
        <v>63.937546353574241</v>
      </c>
      <c r="AJ78" s="1377">
        <v>49.716516675009188</v>
      </c>
      <c r="AK78" s="1377">
        <v>57.541880496060394</v>
      </c>
      <c r="AL78" s="1377">
        <v>65.476373780978207</v>
      </c>
      <c r="AM78" s="1377">
        <v>50.981289387799059</v>
      </c>
      <c r="AN78" s="1377">
        <v>58.19247855374855</v>
      </c>
      <c r="AO78" s="1377">
        <v>66.268892224895652</v>
      </c>
      <c r="AP78" s="1377">
        <v>51.522900875125288</v>
      </c>
    </row>
    <row r="79" spans="1:42">
      <c r="A79" s="1378" t="s">
        <v>298</v>
      </c>
      <c r="B79" s="1379">
        <v>59.352823167097434</v>
      </c>
      <c r="C79" s="1379">
        <v>64.160540435912353</v>
      </c>
      <c r="D79" s="1379">
        <v>55.036550505399347</v>
      </c>
      <c r="E79" s="1379">
        <v>58.96503902078711</v>
      </c>
      <c r="F79" s="1379">
        <v>61.616976256830952</v>
      </c>
      <c r="G79" s="1379">
        <v>56.59149000274769</v>
      </c>
      <c r="H79" s="1379">
        <v>59.469996957437395</v>
      </c>
      <c r="I79" s="1379">
        <v>63.32121056704937</v>
      </c>
      <c r="J79" s="1379">
        <v>56.023331315786862</v>
      </c>
      <c r="K79" s="1379">
        <v>59.870343370564406</v>
      </c>
      <c r="L79" s="1379">
        <v>62.444373525882376</v>
      </c>
      <c r="M79" s="1379">
        <v>57.56670036434523</v>
      </c>
      <c r="N79" s="1379">
        <v>59.825062293367807</v>
      </c>
      <c r="O79" s="1379">
        <v>64.094419732071771</v>
      </c>
      <c r="P79" s="1379">
        <v>56.006493964118846</v>
      </c>
      <c r="Q79" s="1379">
        <v>61.141784664829338</v>
      </c>
      <c r="R79" s="1379">
        <v>64.912733958266799</v>
      </c>
      <c r="S79" s="1379">
        <v>57.775469879753459</v>
      </c>
      <c r="T79" s="1379">
        <v>58.739802456847393</v>
      </c>
      <c r="U79" s="1380">
        <v>64.19066312927535</v>
      </c>
      <c r="V79" s="1380">
        <v>53.869877742907953</v>
      </c>
      <c r="W79" s="1286"/>
      <c r="X79" s="1381" t="s">
        <v>298</v>
      </c>
      <c r="Y79" s="1382">
        <v>55.180996392576397</v>
      </c>
      <c r="Z79" s="1382">
        <v>60.266703836193457</v>
      </c>
      <c r="AA79" s="1382">
        <v>50.85340571594741</v>
      </c>
      <c r="AB79" s="1382">
        <v>53.883702825325308</v>
      </c>
      <c r="AC79" s="1382">
        <v>58.110971210408316</v>
      </c>
      <c r="AD79" s="1382">
        <v>50.281231502723692</v>
      </c>
      <c r="AE79" s="1382">
        <v>53.002363435349466</v>
      </c>
      <c r="AF79" s="1382">
        <v>58.069241026776922</v>
      </c>
      <c r="AG79" s="1382">
        <v>48.667491922468905</v>
      </c>
      <c r="AH79" s="1382">
        <v>52.893255714130447</v>
      </c>
      <c r="AI79" s="1382">
        <v>58.890598735180212</v>
      </c>
      <c r="AJ79" s="1382">
        <v>47.760990127098538</v>
      </c>
      <c r="AK79" s="1382">
        <v>52.80510723294276</v>
      </c>
      <c r="AL79" s="1382">
        <v>58.078617108489745</v>
      </c>
      <c r="AM79" s="1382">
        <v>48.293419742096503</v>
      </c>
      <c r="AN79" s="1382">
        <v>52.449440633794303</v>
      </c>
      <c r="AO79" s="1382">
        <v>56.73829304660552</v>
      </c>
      <c r="AP79" s="1382">
        <v>48.776649513150318</v>
      </c>
    </row>
    <row r="80" spans="1:42">
      <c r="A80" s="1378" t="s">
        <v>300</v>
      </c>
      <c r="B80" s="1379">
        <v>46.306227383344108</v>
      </c>
      <c r="C80" s="1379">
        <v>45.260778297253417</v>
      </c>
      <c r="D80" s="1379">
        <v>47.208240293185476</v>
      </c>
      <c r="E80" s="1379">
        <v>52.095843242892585</v>
      </c>
      <c r="F80" s="1379">
        <v>51.512039120439134</v>
      </c>
      <c r="G80" s="1379">
        <v>52.599686764098266</v>
      </c>
      <c r="H80" s="1379">
        <v>46.14868273108771</v>
      </c>
      <c r="I80" s="1379">
        <v>43.87484112170808</v>
      </c>
      <c r="J80" s="1379">
        <v>48.120996530025685</v>
      </c>
      <c r="K80" s="1379">
        <v>46.56298838298882</v>
      </c>
      <c r="L80" s="1379">
        <v>44.380699409910925</v>
      </c>
      <c r="M80" s="1379">
        <v>48.455890086070561</v>
      </c>
      <c r="N80" s="1379">
        <v>48.390981230077664</v>
      </c>
      <c r="O80" s="1379">
        <v>46.442350792473491</v>
      </c>
      <c r="P80" s="1379">
        <v>50.083590535332895</v>
      </c>
      <c r="Q80" s="1379">
        <v>49.156996631339226</v>
      </c>
      <c r="R80" s="1379">
        <v>48.559907509346317</v>
      </c>
      <c r="S80" s="1379">
        <v>49.678124567544799</v>
      </c>
      <c r="T80" s="1379">
        <v>51.981281012645887</v>
      </c>
      <c r="U80" s="1380">
        <v>50.376887406960165</v>
      </c>
      <c r="V80" s="1380">
        <v>53.389580280556011</v>
      </c>
      <c r="W80" s="1286"/>
      <c r="X80" s="1381" t="s">
        <v>300</v>
      </c>
      <c r="Y80" s="1382">
        <v>48.662233642616812</v>
      </c>
      <c r="Z80" s="1382">
        <v>47.960555080063628</v>
      </c>
      <c r="AA80" s="1382">
        <v>49.263410174276039</v>
      </c>
      <c r="AB80" s="1382">
        <v>50.786676657909538</v>
      </c>
      <c r="AC80" s="1382">
        <v>49.69220389604169</v>
      </c>
      <c r="AD80" s="1382">
        <v>51.726589814995577</v>
      </c>
      <c r="AE80" s="1382">
        <v>47.535208444529893</v>
      </c>
      <c r="AF80" s="1382">
        <v>46.020621987780615</v>
      </c>
      <c r="AG80" s="1382">
        <v>48.835368834870714</v>
      </c>
      <c r="AH80" s="1382">
        <v>49.197263694374158</v>
      </c>
      <c r="AI80" s="1382">
        <v>47.914982754263988</v>
      </c>
      <c r="AJ80" s="1382">
        <v>50.29796870326436</v>
      </c>
      <c r="AK80" s="1382">
        <v>48.847928762730589</v>
      </c>
      <c r="AL80" s="1382">
        <v>48.472430632296387</v>
      </c>
      <c r="AM80" s="1382">
        <v>49.171493575270347</v>
      </c>
      <c r="AN80" s="1382">
        <v>52.443820270829058</v>
      </c>
      <c r="AO80" s="1382">
        <v>53.480080413961744</v>
      </c>
      <c r="AP80" s="1382">
        <v>51.550055079873765</v>
      </c>
    </row>
    <row r="81" spans="1:42">
      <c r="A81" s="1378" t="s">
        <v>301</v>
      </c>
      <c r="B81" s="1379">
        <v>58.907990819931015</v>
      </c>
      <c r="C81" s="1379">
        <v>63.478597391305989</v>
      </c>
      <c r="D81" s="1379">
        <v>54.92256050311375</v>
      </c>
      <c r="E81" s="1379">
        <v>61.349889402591216</v>
      </c>
      <c r="F81" s="1379">
        <v>67.721860868669722</v>
      </c>
      <c r="G81" s="1379">
        <v>55.797361961876874</v>
      </c>
      <c r="H81" s="1379">
        <v>59.553011283357236</v>
      </c>
      <c r="I81" s="1379">
        <v>64.688530983106915</v>
      </c>
      <c r="J81" s="1379">
        <v>55.070205746606405</v>
      </c>
      <c r="K81" s="1379">
        <v>61.880379295113627</v>
      </c>
      <c r="L81" s="1379">
        <v>67.583914574090826</v>
      </c>
      <c r="M81" s="1379">
        <v>56.90175180981069</v>
      </c>
      <c r="N81" s="1379">
        <v>60.411876267696528</v>
      </c>
      <c r="O81" s="1379">
        <v>66.193542711520848</v>
      </c>
      <c r="P81" s="1379">
        <v>55.351155021793062</v>
      </c>
      <c r="Q81" s="1379">
        <v>62.071429450022869</v>
      </c>
      <c r="R81" s="1379">
        <v>68.192280350096098</v>
      </c>
      <c r="S81" s="1379">
        <v>56.707792753770988</v>
      </c>
      <c r="T81" s="1379">
        <v>61.53408519352768</v>
      </c>
      <c r="U81" s="1380">
        <v>67.240868986558439</v>
      </c>
      <c r="V81" s="1380">
        <v>56.537701195235016</v>
      </c>
      <c r="W81" s="1286"/>
      <c r="X81" s="1381" t="s">
        <v>301</v>
      </c>
      <c r="Y81" s="1382">
        <v>57.64332432292764</v>
      </c>
      <c r="Z81" s="1382">
        <v>64.990100477575865</v>
      </c>
      <c r="AA81" s="1382">
        <v>51.574388747007241</v>
      </c>
      <c r="AB81" s="1382">
        <v>56.815978928030006</v>
      </c>
      <c r="AC81" s="1382">
        <v>65.176566574772878</v>
      </c>
      <c r="AD81" s="1382">
        <v>49.915736404840686</v>
      </c>
      <c r="AE81" s="1382">
        <v>54.30580689100232</v>
      </c>
      <c r="AF81" s="1382">
        <v>61.766512317787878</v>
      </c>
      <c r="AG81" s="1382">
        <v>48.158103756190954</v>
      </c>
      <c r="AH81" s="1382">
        <v>51.771128875488273</v>
      </c>
      <c r="AI81" s="1382">
        <v>59.760467508991788</v>
      </c>
      <c r="AJ81" s="1382">
        <v>45.179979467669874</v>
      </c>
      <c r="AK81" s="1382">
        <v>56.26574718801718</v>
      </c>
      <c r="AL81" s="1382">
        <v>64.00632115414399</v>
      </c>
      <c r="AM81" s="1382">
        <v>49.888427143154729</v>
      </c>
      <c r="AN81" s="1382">
        <v>58.466981268918246</v>
      </c>
      <c r="AO81" s="1382">
        <v>66.299896581417855</v>
      </c>
      <c r="AP81" s="1382">
        <v>52.025093064045855</v>
      </c>
    </row>
    <row r="82" spans="1:42">
      <c r="A82" s="1378" t="s">
        <v>302</v>
      </c>
      <c r="B82" s="1379">
        <v>60.664555909822411</v>
      </c>
      <c r="C82" s="1379">
        <v>65.925681504692747</v>
      </c>
      <c r="D82" s="1379">
        <v>56.031313430593571</v>
      </c>
      <c r="E82" s="1379">
        <v>59.892712101069137</v>
      </c>
      <c r="F82" s="1379">
        <v>65.616264938191861</v>
      </c>
      <c r="G82" s="1379">
        <v>54.854869754563083</v>
      </c>
      <c r="H82" s="1379">
        <v>60.947060735350838</v>
      </c>
      <c r="I82" s="1379">
        <v>67.529920721212832</v>
      </c>
      <c r="J82" s="1379">
        <v>55.141331916344207</v>
      </c>
      <c r="K82" s="1379">
        <v>57.38932120462789</v>
      </c>
      <c r="L82" s="1379">
        <v>63.169760756504864</v>
      </c>
      <c r="M82" s="1379">
        <v>52.291284095430299</v>
      </c>
      <c r="N82" s="1379">
        <v>58.976786402125882</v>
      </c>
      <c r="O82" s="1379">
        <v>64.978204257733367</v>
      </c>
      <c r="P82" s="1379">
        <v>53.676994944954423</v>
      </c>
      <c r="Q82" s="1379">
        <v>60.516865861001307</v>
      </c>
      <c r="R82" s="1379">
        <v>66.630901448319804</v>
      </c>
      <c r="S82" s="1379">
        <v>55.109450782084444</v>
      </c>
      <c r="T82" s="1379">
        <v>59.528604797307736</v>
      </c>
      <c r="U82" s="1380">
        <v>66.859919706464055</v>
      </c>
      <c r="V82" s="1380">
        <v>53.046946308936583</v>
      </c>
      <c r="W82" s="1286"/>
      <c r="X82" s="1381" t="s">
        <v>302</v>
      </c>
      <c r="Y82" s="1382">
        <v>53.866749483225327</v>
      </c>
      <c r="Z82" s="1382">
        <v>62.636985072116168</v>
      </c>
      <c r="AA82" s="1382">
        <v>46.657126055242216</v>
      </c>
      <c r="AB82" s="1382">
        <v>55.915200851167604</v>
      </c>
      <c r="AC82" s="1382">
        <v>64.619470904325922</v>
      </c>
      <c r="AD82" s="1382">
        <v>48.771010679781241</v>
      </c>
      <c r="AE82" s="1382">
        <v>55.743667869469633</v>
      </c>
      <c r="AF82" s="1382">
        <v>63.689301934751846</v>
      </c>
      <c r="AG82" s="1382">
        <v>49.222154443544618</v>
      </c>
      <c r="AH82" s="1382">
        <v>54.06780126246295</v>
      </c>
      <c r="AI82" s="1382">
        <v>61.369657887879526</v>
      </c>
      <c r="AJ82" s="1382">
        <v>48.075372722507126</v>
      </c>
      <c r="AK82" s="1382">
        <v>55.248012942620008</v>
      </c>
      <c r="AL82" s="1382">
        <v>62.531571209058505</v>
      </c>
      <c r="AM82" s="1382">
        <v>49.272099540287464</v>
      </c>
      <c r="AN82" s="1382">
        <v>59.342848656374152</v>
      </c>
      <c r="AO82" s="1382">
        <v>66.912259202887356</v>
      </c>
      <c r="AP82" s="1382">
        <v>53.138581431018899</v>
      </c>
    </row>
    <row r="83" spans="1:42">
      <c r="A83" s="1378" t="s">
        <v>332</v>
      </c>
      <c r="B83" s="1379">
        <v>65.449657424798332</v>
      </c>
      <c r="C83" s="1379">
        <v>70.368006526894249</v>
      </c>
      <c r="D83" s="1379">
        <v>61.096240302056458</v>
      </c>
      <c r="E83" s="1379">
        <v>64.207708100982316</v>
      </c>
      <c r="F83" s="1379">
        <v>66.318195680830939</v>
      </c>
      <c r="G83" s="1379">
        <v>62.337493639981588</v>
      </c>
      <c r="H83" s="1379">
        <v>64.826780348778087</v>
      </c>
      <c r="I83" s="1379">
        <v>68.470432422139908</v>
      </c>
      <c r="J83" s="1379">
        <v>61.588589810442059</v>
      </c>
      <c r="K83" s="1379">
        <v>64.876548166070904</v>
      </c>
      <c r="L83" s="1379">
        <v>69.989799815405576</v>
      </c>
      <c r="M83" s="1379">
        <v>60.332293452078183</v>
      </c>
      <c r="N83" s="1379">
        <v>66.110548774387354</v>
      </c>
      <c r="O83" s="1379">
        <v>71.294514175110621</v>
      </c>
      <c r="P83" s="1379">
        <v>61.489619750123531</v>
      </c>
      <c r="Q83" s="1379">
        <v>64.624175036742145</v>
      </c>
      <c r="R83" s="1379">
        <v>70.35105677130413</v>
      </c>
      <c r="S83" s="1379">
        <v>59.506047400930193</v>
      </c>
      <c r="T83" s="1379">
        <v>64.263283569525527</v>
      </c>
      <c r="U83" s="1380">
        <v>70.065381580880498</v>
      </c>
      <c r="V83" s="1380">
        <v>59.074619567138505</v>
      </c>
      <c r="W83" s="1286"/>
      <c r="X83" s="1381" t="s">
        <v>332</v>
      </c>
      <c r="Y83" s="1382">
        <v>60.209113216630989</v>
      </c>
      <c r="Z83" s="1382">
        <v>67.529553302177689</v>
      </c>
      <c r="AA83" s="1382">
        <v>54.056196906644928</v>
      </c>
      <c r="AB83" s="1382">
        <v>60.684619356360074</v>
      </c>
      <c r="AC83" s="1382">
        <v>68.468865135329224</v>
      </c>
      <c r="AD83" s="1382">
        <v>54.145662105720966</v>
      </c>
      <c r="AE83" s="1382">
        <v>60.530802407252054</v>
      </c>
      <c r="AF83" s="1382">
        <v>68.455122659451973</v>
      </c>
      <c r="AG83" s="1382">
        <v>53.876138546432173</v>
      </c>
      <c r="AH83" s="1382">
        <v>58.853876991329443</v>
      </c>
      <c r="AI83" s="1382">
        <v>66.347207832454586</v>
      </c>
      <c r="AJ83" s="1382">
        <v>52.56442029198891</v>
      </c>
      <c r="AK83" s="1382">
        <v>60.653526684099823</v>
      </c>
      <c r="AL83" s="1382">
        <v>68.03934492101591</v>
      </c>
      <c r="AM83" s="1382">
        <v>54.459340906267542</v>
      </c>
      <c r="AN83" s="1382">
        <v>59.242604515236721</v>
      </c>
      <c r="AO83" s="1382">
        <v>66.895765529155909</v>
      </c>
      <c r="AP83" s="1382">
        <v>52.836488688013979</v>
      </c>
    </row>
    <row r="84" spans="1:42">
      <c r="A84" s="1378" t="s">
        <v>304</v>
      </c>
      <c r="B84" s="1379">
        <v>60.35642021409398</v>
      </c>
      <c r="C84" s="1379">
        <v>66.054192521631521</v>
      </c>
      <c r="D84" s="1379">
        <v>55.397029303783548</v>
      </c>
      <c r="E84" s="1379">
        <v>61.818830828178932</v>
      </c>
      <c r="F84" s="1379">
        <v>66.925608662545756</v>
      </c>
      <c r="G84" s="1379">
        <v>57.375763716729033</v>
      </c>
      <c r="H84" s="1379">
        <v>62.406992450827282</v>
      </c>
      <c r="I84" s="1379">
        <v>68.028883768755733</v>
      </c>
      <c r="J84" s="1379">
        <v>57.510152413272749</v>
      </c>
      <c r="K84" s="1379">
        <v>62.867564593803735</v>
      </c>
      <c r="L84" s="1379">
        <v>67.796613672846519</v>
      </c>
      <c r="M84" s="1379">
        <v>58.574211429948143</v>
      </c>
      <c r="N84" s="1379">
        <v>62.09157995185388</v>
      </c>
      <c r="O84" s="1379">
        <v>67.355489078309247</v>
      </c>
      <c r="P84" s="1379">
        <v>57.499171050481692</v>
      </c>
      <c r="Q84" s="1379">
        <v>64.199190833197179</v>
      </c>
      <c r="R84" s="1379">
        <v>69.584285580880703</v>
      </c>
      <c r="S84" s="1379">
        <v>59.495466916112122</v>
      </c>
      <c r="T84" s="1379">
        <v>63.728910097382936</v>
      </c>
      <c r="U84" s="1380">
        <v>68.718691261633509</v>
      </c>
      <c r="V84" s="1380">
        <v>59.36929195698206</v>
      </c>
      <c r="W84" s="1286"/>
      <c r="X84" s="1381" t="s">
        <v>304</v>
      </c>
      <c r="Y84" s="1382">
        <v>57.42183323534033</v>
      </c>
      <c r="Z84" s="1382">
        <v>65.398185706160433</v>
      </c>
      <c r="AA84" s="1382">
        <v>50.901031277835287</v>
      </c>
      <c r="AB84" s="1382">
        <v>57.137263682747829</v>
      </c>
      <c r="AC84" s="1382">
        <v>64.090763780351367</v>
      </c>
      <c r="AD84" s="1382">
        <v>51.463919589867885</v>
      </c>
      <c r="AE84" s="1382">
        <v>57.141071095385975</v>
      </c>
      <c r="AF84" s="1382">
        <v>64.440849300545139</v>
      </c>
      <c r="AG84" s="1382">
        <v>51.193668130942136</v>
      </c>
      <c r="AH84" s="1382">
        <v>56.006480666777492</v>
      </c>
      <c r="AI84" s="1382">
        <v>63.440226299176139</v>
      </c>
      <c r="AJ84" s="1382">
        <v>49.9579752500807</v>
      </c>
      <c r="AK84" s="1382">
        <v>57.05482426155077</v>
      </c>
      <c r="AL84" s="1382">
        <v>64.936437438287697</v>
      </c>
      <c r="AM84" s="1382">
        <v>50.624230305639202</v>
      </c>
      <c r="AN84" s="1382">
        <v>58.326580313603074</v>
      </c>
      <c r="AO84" s="1382">
        <v>66.031958359421026</v>
      </c>
      <c r="AP84" s="1382">
        <v>52.046268236483463</v>
      </c>
    </row>
    <row r="85" spans="1:42">
      <c r="A85" s="1378" t="s">
        <v>650</v>
      </c>
      <c r="B85" s="1379">
        <v>59.93078700394981</v>
      </c>
      <c r="C85" s="1379">
        <v>65.592703835990875</v>
      </c>
      <c r="D85" s="1379">
        <v>55.049008769998849</v>
      </c>
      <c r="E85" s="1379">
        <v>61.106740492565592</v>
      </c>
      <c r="F85" s="1379">
        <v>66.905409361334264</v>
      </c>
      <c r="G85" s="1379">
        <v>56.111652809699123</v>
      </c>
      <c r="H85" s="1379">
        <v>61.969676360673965</v>
      </c>
      <c r="I85" s="1379">
        <v>67.974969425288251</v>
      </c>
      <c r="J85" s="1379">
        <v>56.787657197739996</v>
      </c>
      <c r="K85" s="1379">
        <v>63.670639525285623</v>
      </c>
      <c r="L85" s="1379">
        <v>68.728856588463856</v>
      </c>
      <c r="M85" s="1379">
        <v>59.305860409663936</v>
      </c>
      <c r="N85" s="1379">
        <v>63.699785249421573</v>
      </c>
      <c r="O85" s="1379">
        <v>68.734519959488182</v>
      </c>
      <c r="P85" s="1379">
        <v>59.349898378568028</v>
      </c>
      <c r="Q85" s="1379">
        <v>61.870681788036251</v>
      </c>
      <c r="R85" s="1379">
        <v>66.744143145541273</v>
      </c>
      <c r="S85" s="1379">
        <v>57.654192861850618</v>
      </c>
      <c r="T85" s="1379">
        <v>62.11943037651637</v>
      </c>
      <c r="U85" s="1380">
        <v>67.993099867814976</v>
      </c>
      <c r="V85" s="1380">
        <v>57.035483297164483</v>
      </c>
      <c r="W85" s="1286"/>
      <c r="X85" s="1381" t="s">
        <v>650</v>
      </c>
      <c r="Y85" s="1382">
        <v>56.024991738046573</v>
      </c>
      <c r="Z85" s="1382">
        <v>63.544198864784185</v>
      </c>
      <c r="AA85" s="1382">
        <v>49.95058818248296</v>
      </c>
      <c r="AB85" s="1382">
        <v>56.096599822931282</v>
      </c>
      <c r="AC85" s="1382">
        <v>64.22741637457294</v>
      </c>
      <c r="AD85" s="1382">
        <v>49.527058888391537</v>
      </c>
      <c r="AE85" s="1382">
        <v>55.616580086266403</v>
      </c>
      <c r="AF85" s="1382">
        <v>64.003613258554125</v>
      </c>
      <c r="AG85" s="1382">
        <v>48.836957298172699</v>
      </c>
      <c r="AH85" s="1382">
        <v>54.656860503564147</v>
      </c>
      <c r="AI85" s="1382">
        <v>62.871094728511643</v>
      </c>
      <c r="AJ85" s="1382">
        <v>48.011747042038735</v>
      </c>
      <c r="AK85" s="1382">
        <v>55.137822144507012</v>
      </c>
      <c r="AL85" s="1382">
        <v>63.820284950992622</v>
      </c>
      <c r="AM85" s="1382">
        <v>48.099949806417186</v>
      </c>
      <c r="AN85" s="1382">
        <v>55.502775875020426</v>
      </c>
      <c r="AO85" s="1382">
        <v>63.875439598314266</v>
      </c>
      <c r="AP85" s="1382">
        <v>48.719631025149368</v>
      </c>
    </row>
    <row r="86" spans="1:42">
      <c r="A86" s="1378" t="s">
        <v>305</v>
      </c>
      <c r="B86" s="1379">
        <v>62.897045204382145</v>
      </c>
      <c r="C86" s="1379">
        <v>68.769625133811473</v>
      </c>
      <c r="D86" s="1379">
        <v>57.647359175458355</v>
      </c>
      <c r="E86" s="1379">
        <v>64.598203662107764</v>
      </c>
      <c r="F86" s="1379">
        <v>70.494216931280548</v>
      </c>
      <c r="G86" s="1379">
        <v>59.31752762330828</v>
      </c>
      <c r="H86" s="1379">
        <v>65.124278244474866</v>
      </c>
      <c r="I86" s="1379">
        <v>70.407216401412967</v>
      </c>
      <c r="J86" s="1379">
        <v>60.371359238570363</v>
      </c>
      <c r="K86" s="1379">
        <v>64.642373985379379</v>
      </c>
      <c r="L86" s="1379">
        <v>70.730758335763653</v>
      </c>
      <c r="M86" s="1379">
        <v>59.164816453099768</v>
      </c>
      <c r="N86" s="1379">
        <v>65.060198021989521</v>
      </c>
      <c r="O86" s="1379">
        <v>71.322591773127684</v>
      </c>
      <c r="P86" s="1379">
        <v>59.411593282074236</v>
      </c>
      <c r="Q86" s="1379">
        <v>64.343327019286292</v>
      </c>
      <c r="R86" s="1379">
        <v>70.740773639710014</v>
      </c>
      <c r="S86" s="1379">
        <v>58.568369677246835</v>
      </c>
      <c r="T86" s="1379">
        <v>64.597609301164439</v>
      </c>
      <c r="U86" s="1380">
        <v>70.898476224548261</v>
      </c>
      <c r="V86" s="1380">
        <v>58.917466754058111</v>
      </c>
      <c r="W86" s="1286"/>
      <c r="X86" s="1381" t="s">
        <v>305</v>
      </c>
      <c r="Y86" s="1382">
        <v>58.771376192927995</v>
      </c>
      <c r="Z86" s="1382">
        <v>67.225640952877214</v>
      </c>
      <c r="AA86" s="1382">
        <v>51.692389688496981</v>
      </c>
      <c r="AB86" s="1382">
        <v>58.243068262993155</v>
      </c>
      <c r="AC86" s="1382">
        <v>66.783398257135573</v>
      </c>
      <c r="AD86" s="1382">
        <v>51.097823223675697</v>
      </c>
      <c r="AE86" s="1382">
        <v>58.538505580172412</v>
      </c>
      <c r="AF86" s="1382">
        <v>67.564602404146854</v>
      </c>
      <c r="AG86" s="1382">
        <v>50.99230442330829</v>
      </c>
      <c r="AH86" s="1382">
        <v>56.758439690538133</v>
      </c>
      <c r="AI86" s="1382">
        <v>65.851407276856236</v>
      </c>
      <c r="AJ86" s="1382">
        <v>49.16646787809777</v>
      </c>
      <c r="AK86" s="1382">
        <v>58.819628275085364</v>
      </c>
      <c r="AL86" s="1382">
        <v>67.666288684408727</v>
      </c>
      <c r="AM86" s="1382">
        <v>51.432412888458465</v>
      </c>
      <c r="AN86" s="1382">
        <v>58.386983541994546</v>
      </c>
      <c r="AO86" s="1382">
        <v>67.790910159210156</v>
      </c>
      <c r="AP86" s="1382">
        <v>50.549784083227749</v>
      </c>
    </row>
    <row r="87" spans="1:42">
      <c r="A87" s="1378" t="s">
        <v>306</v>
      </c>
      <c r="B87" s="1379">
        <v>62.204735135173536</v>
      </c>
      <c r="C87" s="1379">
        <v>67.762932593435096</v>
      </c>
      <c r="D87" s="1379">
        <v>57.327741504155526</v>
      </c>
      <c r="E87" s="1379">
        <v>63.878382568338054</v>
      </c>
      <c r="F87" s="1379">
        <v>70.189967529235545</v>
      </c>
      <c r="G87" s="1379">
        <v>58.333883820576865</v>
      </c>
      <c r="H87" s="1379">
        <v>64.061208840556048</v>
      </c>
      <c r="I87" s="1379">
        <v>70.028359897818959</v>
      </c>
      <c r="J87" s="1379">
        <v>58.809297761360789</v>
      </c>
      <c r="K87" s="1379">
        <v>64.595406267577019</v>
      </c>
      <c r="L87" s="1379">
        <v>71.947809375734735</v>
      </c>
      <c r="M87" s="1379">
        <v>58.124283453381658</v>
      </c>
      <c r="N87" s="1379">
        <v>65.051934703112479</v>
      </c>
      <c r="O87" s="1379">
        <v>71.233818684583269</v>
      </c>
      <c r="P87" s="1379">
        <v>59.602291627303678</v>
      </c>
      <c r="Q87" s="1379">
        <v>65.433381985431836</v>
      </c>
      <c r="R87" s="1379">
        <v>72.326482795059377</v>
      </c>
      <c r="S87" s="1379">
        <v>59.349748963294935</v>
      </c>
      <c r="T87" s="1379">
        <v>65.352297097001681</v>
      </c>
      <c r="U87" s="1380">
        <v>71.25252407660939</v>
      </c>
      <c r="V87" s="1380">
        <v>60.141258861714398</v>
      </c>
      <c r="W87" s="1286"/>
      <c r="X87" s="1381" t="s">
        <v>306</v>
      </c>
      <c r="Y87" s="1382">
        <v>59.176230817840199</v>
      </c>
      <c r="Z87" s="1382">
        <v>66.997289559783894</v>
      </c>
      <c r="AA87" s="1382">
        <v>52.744307940137318</v>
      </c>
      <c r="AB87" s="1382">
        <v>59.576053055899294</v>
      </c>
      <c r="AC87" s="1382">
        <v>67.656513624433899</v>
      </c>
      <c r="AD87" s="1382">
        <v>52.939201388348984</v>
      </c>
      <c r="AE87" s="1382">
        <v>59.528795699927549</v>
      </c>
      <c r="AF87" s="1382">
        <v>69.216519465146135</v>
      </c>
      <c r="AG87" s="1382">
        <v>51.580201482282206</v>
      </c>
      <c r="AH87" s="1382">
        <v>58.788855808107094</v>
      </c>
      <c r="AI87" s="1382">
        <v>67.160109975140657</v>
      </c>
      <c r="AJ87" s="1382">
        <v>51.920161599812459</v>
      </c>
      <c r="AK87" s="1382">
        <v>59.794837687148231</v>
      </c>
      <c r="AL87" s="1382">
        <v>69.045029144584475</v>
      </c>
      <c r="AM87" s="1382">
        <v>52.207289108995013</v>
      </c>
      <c r="AN87" s="1382">
        <v>60.148687984720638</v>
      </c>
      <c r="AO87" s="1382">
        <v>69.679327827492571</v>
      </c>
      <c r="AP87" s="1382">
        <v>52.338850961789184</v>
      </c>
    </row>
    <row r="88" spans="1:42">
      <c r="A88" s="1378" t="s">
        <v>307</v>
      </c>
      <c r="B88" s="1379">
        <v>60.75336003128853</v>
      </c>
      <c r="C88" s="1379">
        <v>66.268587570759053</v>
      </c>
      <c r="D88" s="1379">
        <v>55.788948874264982</v>
      </c>
      <c r="E88" s="1379">
        <v>56.727935072958658</v>
      </c>
      <c r="F88" s="1379">
        <v>63.839727654953428</v>
      </c>
      <c r="G88" s="1379">
        <v>50.299560319350896</v>
      </c>
      <c r="H88" s="1379">
        <v>54.918546444827804</v>
      </c>
      <c r="I88" s="1379">
        <v>62.407820320836727</v>
      </c>
      <c r="J88" s="1379">
        <v>48.144056307539614</v>
      </c>
      <c r="K88" s="1379">
        <v>57.818189754508531</v>
      </c>
      <c r="L88" s="1379">
        <v>63.974407394963357</v>
      </c>
      <c r="M88" s="1379">
        <v>52.249527641411703</v>
      </c>
      <c r="N88" s="1379">
        <v>61.931165689673605</v>
      </c>
      <c r="O88" s="1379">
        <v>68.644396888886831</v>
      </c>
      <c r="P88" s="1379">
        <v>55.850794003659225</v>
      </c>
      <c r="Q88" s="1379">
        <v>59.072343889154091</v>
      </c>
      <c r="R88" s="1379">
        <v>65.978346461377484</v>
      </c>
      <c r="S88" s="1379">
        <v>52.809437919920157</v>
      </c>
      <c r="T88" s="1379">
        <v>62.01390862415591</v>
      </c>
      <c r="U88" s="1380">
        <v>68.045379504298623</v>
      </c>
      <c r="V88" s="1380">
        <v>56.554788230193658</v>
      </c>
      <c r="W88" s="1286"/>
      <c r="X88" s="1381" t="s">
        <v>307</v>
      </c>
      <c r="Y88" s="1382">
        <v>56.253233746987185</v>
      </c>
      <c r="Z88" s="1382">
        <v>63.573631501567981</v>
      </c>
      <c r="AA88" s="1382">
        <v>50.005928989066781</v>
      </c>
      <c r="AB88" s="1382">
        <v>57.885229694366579</v>
      </c>
      <c r="AC88" s="1382">
        <v>64.863446682911857</v>
      </c>
      <c r="AD88" s="1382">
        <v>51.945301745698139</v>
      </c>
      <c r="AE88" s="1382">
        <v>57.947755615877767</v>
      </c>
      <c r="AF88" s="1382">
        <v>65.12200452901898</v>
      </c>
      <c r="AG88" s="1382">
        <v>51.854927008467932</v>
      </c>
      <c r="AH88" s="1382">
        <v>55.615784999102274</v>
      </c>
      <c r="AI88" s="1382">
        <v>62.961038578997965</v>
      </c>
      <c r="AJ88" s="1382">
        <v>49.38164755202569</v>
      </c>
      <c r="AK88" s="1382">
        <v>57.577439437512972</v>
      </c>
      <c r="AL88" s="1382">
        <v>64.592918904974951</v>
      </c>
      <c r="AM88" s="1382">
        <v>51.598841412802514</v>
      </c>
      <c r="AN88" s="1382">
        <v>57.703918149625757</v>
      </c>
      <c r="AO88" s="1382">
        <v>64.727082230477237</v>
      </c>
      <c r="AP88" s="1382">
        <v>51.731398587114164</v>
      </c>
    </row>
    <row r="89" spans="1:42">
      <c r="A89" s="1374" t="s">
        <v>333</v>
      </c>
      <c r="B89" s="1371">
        <v>61.211506222637091</v>
      </c>
      <c r="C89" s="1371">
        <v>66.047640494953129</v>
      </c>
      <c r="D89" s="1371">
        <v>56.706661627104488</v>
      </c>
      <c r="E89" s="1371">
        <v>62.786392672098145</v>
      </c>
      <c r="F89" s="1371">
        <v>67.644231108124316</v>
      </c>
      <c r="G89" s="1371">
        <v>58.235483484101678</v>
      </c>
      <c r="H89" s="1371">
        <v>63.347582507477142</v>
      </c>
      <c r="I89" s="1371">
        <v>68.186417790803503</v>
      </c>
      <c r="J89" s="1371">
        <v>58.801998105020083</v>
      </c>
      <c r="K89" s="1371">
        <v>63.554103776606418</v>
      </c>
      <c r="L89" s="1371">
        <v>68.683288699329921</v>
      </c>
      <c r="M89" s="1371">
        <v>58.73576597068017</v>
      </c>
      <c r="N89" s="1371">
        <v>63.923049223325492</v>
      </c>
      <c r="O89" s="1371">
        <v>68.918064516075106</v>
      </c>
      <c r="P89" s="1371">
        <v>59.214899824919243</v>
      </c>
      <c r="Q89" s="1371">
        <v>64.152044054482175</v>
      </c>
      <c r="R89" s="1371">
        <v>69.069855776939278</v>
      </c>
      <c r="S89" s="1371">
        <v>59.51104504726775</v>
      </c>
      <c r="T89" s="1371">
        <v>64.506284172551375</v>
      </c>
      <c r="U89" s="1375">
        <v>69.203217161938909</v>
      </c>
      <c r="V89" s="1375">
        <v>60.065543792616559</v>
      </c>
      <c r="W89" s="1286"/>
      <c r="X89" s="1376" t="s">
        <v>333</v>
      </c>
      <c r="Y89" s="1377">
        <v>60.486211823950157</v>
      </c>
      <c r="Z89" s="1377">
        <v>66.938893388429491</v>
      </c>
      <c r="AA89" s="1377">
        <v>54.721579684768535</v>
      </c>
      <c r="AB89" s="1377">
        <v>60.980442778230071</v>
      </c>
      <c r="AC89" s="1377">
        <v>66.707293896835509</v>
      </c>
      <c r="AD89" s="1377">
        <v>55.86958566055376</v>
      </c>
      <c r="AE89" s="1377">
        <v>60.022080474415546</v>
      </c>
      <c r="AF89" s="1377">
        <v>66.233228984658851</v>
      </c>
      <c r="AG89" s="1377">
        <v>54.48080382366058</v>
      </c>
      <c r="AH89" s="1377">
        <v>60.188117949283104</v>
      </c>
      <c r="AI89" s="1377">
        <v>66.34873209324526</v>
      </c>
      <c r="AJ89" s="1377">
        <v>54.692617034486183</v>
      </c>
      <c r="AK89" s="1377">
        <v>60.688654249917093</v>
      </c>
      <c r="AL89" s="1377">
        <v>67.599816437585446</v>
      </c>
      <c r="AM89" s="1377">
        <v>54.510815268609292</v>
      </c>
      <c r="AN89" s="1377">
        <v>60.814272286838765</v>
      </c>
      <c r="AO89" s="1377">
        <v>67.56506706661844</v>
      </c>
      <c r="AP89" s="1377">
        <v>54.790989045017689</v>
      </c>
    </row>
    <row r="90" spans="1:42">
      <c r="A90" s="1378" t="s">
        <v>299</v>
      </c>
      <c r="B90" s="1379">
        <v>58.187653069957122</v>
      </c>
      <c r="C90" s="1379">
        <v>63.736311252049084</v>
      </c>
      <c r="D90" s="1379">
        <v>53.135306358888243</v>
      </c>
      <c r="E90" s="1379">
        <v>58.021523579835211</v>
      </c>
      <c r="F90" s="1379">
        <v>62.400098595659223</v>
      </c>
      <c r="G90" s="1379">
        <v>54.015403499227929</v>
      </c>
      <c r="H90" s="1379">
        <v>58.895126381904149</v>
      </c>
      <c r="I90" s="1379">
        <v>64.410243949544636</v>
      </c>
      <c r="J90" s="1379">
        <v>53.844167730272737</v>
      </c>
      <c r="K90" s="1379">
        <v>58.647417228820657</v>
      </c>
      <c r="L90" s="1379">
        <v>63.850178521327784</v>
      </c>
      <c r="M90" s="1379">
        <v>53.882526573189203</v>
      </c>
      <c r="N90" s="1379">
        <v>58.432571208240702</v>
      </c>
      <c r="O90" s="1379">
        <v>62.599054224892399</v>
      </c>
      <c r="P90" s="1379">
        <v>54.614101937917518</v>
      </c>
      <c r="Q90" s="1379">
        <v>58.578944898495642</v>
      </c>
      <c r="R90" s="1379">
        <v>63.22120809873816</v>
      </c>
      <c r="S90" s="1379">
        <v>54.314127175433413</v>
      </c>
      <c r="T90" s="1379">
        <v>57.723528998415652</v>
      </c>
      <c r="U90" s="1380">
        <v>62.300036580671019</v>
      </c>
      <c r="V90" s="1380">
        <v>53.513701179577943</v>
      </c>
      <c r="W90" s="1286"/>
      <c r="X90" s="1381" t="s">
        <v>299</v>
      </c>
      <c r="Y90" s="1382">
        <v>52.541740234130884</v>
      </c>
      <c r="Z90" s="1382">
        <v>58.991798519070606</v>
      </c>
      <c r="AA90" s="1382">
        <v>46.927537554825562</v>
      </c>
      <c r="AB90" s="1382">
        <v>54.596577122239587</v>
      </c>
      <c r="AC90" s="1382">
        <v>58.975878986464522</v>
      </c>
      <c r="AD90" s="1382">
        <v>50.784744399320111</v>
      </c>
      <c r="AE90" s="1382">
        <v>52.078252919949527</v>
      </c>
      <c r="AF90" s="1382">
        <v>57.402049792973131</v>
      </c>
      <c r="AG90" s="1382">
        <v>47.444468739768048</v>
      </c>
      <c r="AH90" s="1382">
        <v>50.698469160547553</v>
      </c>
      <c r="AI90" s="1382">
        <v>56.662442066617025</v>
      </c>
      <c r="AJ90" s="1382">
        <v>45.501084334722748</v>
      </c>
      <c r="AK90" s="1382">
        <v>51.748768298019783</v>
      </c>
      <c r="AL90" s="1382">
        <v>57.821376931305331</v>
      </c>
      <c r="AM90" s="1382">
        <v>46.442088223017208</v>
      </c>
      <c r="AN90" s="1382">
        <v>52.157480465446007</v>
      </c>
      <c r="AO90" s="1382">
        <v>57.73960109301823</v>
      </c>
      <c r="AP90" s="1382">
        <v>47.282949674138401</v>
      </c>
    </row>
    <row r="91" spans="1:42">
      <c r="A91" s="1378" t="s">
        <v>308</v>
      </c>
      <c r="B91" s="1379">
        <v>62.046554292521272</v>
      </c>
      <c r="C91" s="1379">
        <v>65.004892978689199</v>
      </c>
      <c r="D91" s="1379">
        <v>59.252771351493777</v>
      </c>
      <c r="E91" s="1379">
        <v>61.980991789829922</v>
      </c>
      <c r="F91" s="1379">
        <v>65.051578009687475</v>
      </c>
      <c r="G91" s="1379">
        <v>59.085952082446333</v>
      </c>
      <c r="H91" s="1379">
        <v>64.213734168476392</v>
      </c>
      <c r="I91" s="1379">
        <v>67.782244719060586</v>
      </c>
      <c r="J91" s="1379">
        <v>60.847537112554299</v>
      </c>
      <c r="K91" s="1379">
        <v>65.161920180155221</v>
      </c>
      <c r="L91" s="1379">
        <v>68.618550055886146</v>
      </c>
      <c r="M91" s="1379">
        <v>61.9012608248809</v>
      </c>
      <c r="N91" s="1379">
        <v>65.390346551348017</v>
      </c>
      <c r="O91" s="1379">
        <v>68.335921715957568</v>
      </c>
      <c r="P91" s="1379">
        <v>62.614272334927776</v>
      </c>
      <c r="Q91" s="1379">
        <v>65.64535111164929</v>
      </c>
      <c r="R91" s="1379">
        <v>68.064738120340834</v>
      </c>
      <c r="S91" s="1379">
        <v>63.367551592204123</v>
      </c>
      <c r="T91" s="1379">
        <v>64.462824317068169</v>
      </c>
      <c r="U91" s="1380">
        <v>67.339805408246804</v>
      </c>
      <c r="V91" s="1380">
        <v>61.752493850601198</v>
      </c>
      <c r="W91" s="1286"/>
      <c r="X91" s="1381" t="s">
        <v>308</v>
      </c>
      <c r="Y91" s="1382">
        <v>62.967308750768112</v>
      </c>
      <c r="Z91" s="1382">
        <v>66.678465102182258</v>
      </c>
      <c r="AA91" s="1382">
        <v>59.574716620844548</v>
      </c>
      <c r="AB91" s="1382">
        <v>63.256253489249666</v>
      </c>
      <c r="AC91" s="1382">
        <v>66.759646336245808</v>
      </c>
      <c r="AD91" s="1382">
        <v>60.055621750699757</v>
      </c>
      <c r="AE91" s="1382">
        <v>63.327799384191017</v>
      </c>
      <c r="AF91" s="1382">
        <v>66.632326789254947</v>
      </c>
      <c r="AG91" s="1382">
        <v>60.310548761903021</v>
      </c>
      <c r="AH91" s="1382">
        <v>62.699466204197428</v>
      </c>
      <c r="AI91" s="1382">
        <v>65.691066233485799</v>
      </c>
      <c r="AJ91" s="1382">
        <v>59.961657384335851</v>
      </c>
      <c r="AK91" s="1382">
        <v>62.369231896446948</v>
      </c>
      <c r="AL91" s="1382">
        <v>66.780307075659465</v>
      </c>
      <c r="AM91" s="1382">
        <v>58.31809777091437</v>
      </c>
      <c r="AN91" s="1382">
        <v>62.121396008232196</v>
      </c>
      <c r="AO91" s="1382">
        <v>66.923724955821299</v>
      </c>
      <c r="AP91" s="1382">
        <v>57.697459403700314</v>
      </c>
    </row>
    <row r="92" spans="1:42">
      <c r="A92" s="1378" t="s">
        <v>303</v>
      </c>
      <c r="B92" s="1379">
        <v>55.840719436506156</v>
      </c>
      <c r="C92" s="1379">
        <v>59.901542841852795</v>
      </c>
      <c r="D92" s="1379">
        <v>52.085734432180409</v>
      </c>
      <c r="E92" s="1379">
        <v>57.113407269098502</v>
      </c>
      <c r="F92" s="1379">
        <v>61.109793782502557</v>
      </c>
      <c r="G92" s="1379">
        <v>53.392575118231278</v>
      </c>
      <c r="H92" s="1379">
        <v>57.573271291193812</v>
      </c>
      <c r="I92" s="1379">
        <v>61.627524087630185</v>
      </c>
      <c r="J92" s="1379">
        <v>53.79618212430627</v>
      </c>
      <c r="K92" s="1379">
        <v>58.035129585673744</v>
      </c>
      <c r="L92" s="1379">
        <v>61.878004752623411</v>
      </c>
      <c r="M92" s="1379">
        <v>54.454967496128283</v>
      </c>
      <c r="N92" s="1379">
        <v>58.982375434529153</v>
      </c>
      <c r="O92" s="1379">
        <v>63.598317012986264</v>
      </c>
      <c r="P92" s="1379">
        <v>54.67040449443946</v>
      </c>
      <c r="Q92" s="1379">
        <v>59.41693194957616</v>
      </c>
      <c r="R92" s="1379">
        <v>63.466127195521103</v>
      </c>
      <c r="S92" s="1379">
        <v>55.628264304390143</v>
      </c>
      <c r="T92" s="1379">
        <v>59.615208189468561</v>
      </c>
      <c r="U92" s="1380">
        <v>63.740442709052552</v>
      </c>
      <c r="V92" s="1380">
        <v>55.74888327542623</v>
      </c>
      <c r="W92" s="1286"/>
      <c r="X92" s="1381" t="s">
        <v>303</v>
      </c>
      <c r="Y92" s="1382">
        <v>56.02137428127795</v>
      </c>
      <c r="Z92" s="1382">
        <v>60.982779446429717</v>
      </c>
      <c r="AA92" s="1382">
        <v>51.621262260200297</v>
      </c>
      <c r="AB92" s="1382">
        <v>56.405077739230549</v>
      </c>
      <c r="AC92" s="1382">
        <v>62.207857664915814</v>
      </c>
      <c r="AD92" s="1382">
        <v>51.258856359749267</v>
      </c>
      <c r="AE92" s="1382">
        <v>56.684918098496354</v>
      </c>
      <c r="AF92" s="1382">
        <v>62.997651302152292</v>
      </c>
      <c r="AG92" s="1382">
        <v>51.086663173223357</v>
      </c>
      <c r="AH92" s="1382">
        <v>56.555820281916915</v>
      </c>
      <c r="AI92" s="1382">
        <v>61.976914871767079</v>
      </c>
      <c r="AJ92" s="1382">
        <v>51.744094984710181</v>
      </c>
      <c r="AK92" s="1382">
        <v>56.996667397653894</v>
      </c>
      <c r="AL92" s="1382">
        <v>63.564929734174115</v>
      </c>
      <c r="AM92" s="1382">
        <v>51.169498821450269</v>
      </c>
      <c r="AN92" s="1382">
        <v>56.127538704633736</v>
      </c>
      <c r="AO92" s="1382">
        <v>62.098640767496683</v>
      </c>
      <c r="AP92" s="1382">
        <v>50.830337013755525</v>
      </c>
    </row>
    <row r="93" spans="1:42">
      <c r="A93" s="1378" t="s">
        <v>334</v>
      </c>
      <c r="B93" s="1379">
        <v>67.526452630970141</v>
      </c>
      <c r="C93" s="1379">
        <v>71.251025183213258</v>
      </c>
      <c r="D93" s="1379">
        <v>63.821467449881965</v>
      </c>
      <c r="E93" s="1379">
        <v>69.172647965416232</v>
      </c>
      <c r="F93" s="1379">
        <v>72.039273900788587</v>
      </c>
      <c r="G93" s="1379">
        <v>66.294712010756399</v>
      </c>
      <c r="H93" s="1379">
        <v>68.661144451013413</v>
      </c>
      <c r="I93" s="1379">
        <v>71.984926250453611</v>
      </c>
      <c r="J93" s="1379">
        <v>65.295120000239351</v>
      </c>
      <c r="K93" s="1379">
        <v>69.745464759624227</v>
      </c>
      <c r="L93" s="1379">
        <v>73.296025852266894</v>
      </c>
      <c r="M93" s="1379">
        <v>66.149778828912147</v>
      </c>
      <c r="N93" s="1379">
        <v>69.196030474096929</v>
      </c>
      <c r="O93" s="1379">
        <v>73.857264027575638</v>
      </c>
      <c r="P93" s="1379">
        <v>64.387682558296021</v>
      </c>
      <c r="Q93" s="1379">
        <v>70.991203579902162</v>
      </c>
      <c r="R93" s="1379">
        <v>75.586356375787048</v>
      </c>
      <c r="S93" s="1379">
        <v>66.204286163524472</v>
      </c>
      <c r="T93" s="1379">
        <v>70.176220099465127</v>
      </c>
      <c r="U93" s="1380">
        <v>74.189435458081874</v>
      </c>
      <c r="V93" s="1380">
        <v>66.017941678250509</v>
      </c>
      <c r="W93" s="1286"/>
      <c r="X93" s="1381" t="s">
        <v>334</v>
      </c>
      <c r="Y93" s="1382">
        <v>65.823231122087961</v>
      </c>
      <c r="Z93" s="1382">
        <v>71.246765082060136</v>
      </c>
      <c r="AA93" s="1382">
        <v>60.473465970383003</v>
      </c>
      <c r="AB93" s="1382">
        <v>65.88096720943075</v>
      </c>
      <c r="AC93" s="1382">
        <v>71.069789610217512</v>
      </c>
      <c r="AD93" s="1382">
        <v>60.793853743635538</v>
      </c>
      <c r="AE93" s="1382">
        <v>67.377879126027267</v>
      </c>
      <c r="AF93" s="1382">
        <v>72.904694592030893</v>
      </c>
      <c r="AG93" s="1382">
        <v>61.934520793811018</v>
      </c>
      <c r="AH93" s="1382">
        <v>67.484113971585998</v>
      </c>
      <c r="AI93" s="1382">
        <v>72.938967428821144</v>
      </c>
      <c r="AJ93" s="1382">
        <v>62.091708990738688</v>
      </c>
      <c r="AK93" s="1382">
        <v>68.016598557212404</v>
      </c>
      <c r="AL93" s="1382">
        <v>75.050620184926132</v>
      </c>
      <c r="AM93" s="1382">
        <v>61.095512699049202</v>
      </c>
      <c r="AN93" s="1382">
        <v>67.275503033534292</v>
      </c>
      <c r="AO93" s="1382">
        <v>74.697436551158972</v>
      </c>
      <c r="AP93" s="1382">
        <v>59.983398921803172</v>
      </c>
    </row>
    <row r="94" spans="1:42">
      <c r="A94" s="1378" t="s">
        <v>309</v>
      </c>
      <c r="B94" s="1379">
        <v>61.24779506701482</v>
      </c>
      <c r="C94" s="1379">
        <v>67.480861614510928</v>
      </c>
      <c r="D94" s="1379">
        <v>55.419530608455759</v>
      </c>
      <c r="E94" s="1379">
        <v>62.382463522085764</v>
      </c>
      <c r="F94" s="1379">
        <v>68.776189728394016</v>
      </c>
      <c r="G94" s="1379">
        <v>56.350976746662376</v>
      </c>
      <c r="H94" s="1379">
        <v>63.600639546266379</v>
      </c>
      <c r="I94" s="1379">
        <v>69.011789825007426</v>
      </c>
      <c r="J94" s="1379">
        <v>58.462066234818657</v>
      </c>
      <c r="K94" s="1379">
        <v>63.925539770322793</v>
      </c>
      <c r="L94" s="1379">
        <v>69.933341854511355</v>
      </c>
      <c r="M94" s="1379">
        <v>58.220369915401946</v>
      </c>
      <c r="N94" s="1379">
        <v>64.219807940692235</v>
      </c>
      <c r="O94" s="1379">
        <v>71.757790876405508</v>
      </c>
      <c r="P94" s="1379">
        <v>57.02912460175704</v>
      </c>
      <c r="Q94" s="1379">
        <v>64.890139407756735</v>
      </c>
      <c r="R94" s="1379">
        <v>71.458738976461134</v>
      </c>
      <c r="S94" s="1379">
        <v>58.614585841473975</v>
      </c>
      <c r="T94" s="1379">
        <v>65.874016416765798</v>
      </c>
      <c r="U94" s="1380">
        <v>71.999492845214291</v>
      </c>
      <c r="V94" s="1380">
        <v>60.013287177471753</v>
      </c>
      <c r="W94" s="1286"/>
      <c r="X94" s="1381" t="s">
        <v>309</v>
      </c>
      <c r="Y94" s="1382">
        <v>60.869799716200085</v>
      </c>
      <c r="Z94" s="1382">
        <v>69.432907883537339</v>
      </c>
      <c r="AA94" s="1382">
        <v>53.19545138854528</v>
      </c>
      <c r="AB94" s="1382">
        <v>61.368865193854404</v>
      </c>
      <c r="AC94" s="1382">
        <v>68.367030292774871</v>
      </c>
      <c r="AD94" s="1382">
        <v>55.104570390660818</v>
      </c>
      <c r="AE94" s="1382">
        <v>59.50209159914229</v>
      </c>
      <c r="AF94" s="1382">
        <v>67.211804531062683</v>
      </c>
      <c r="AG94" s="1382">
        <v>52.617297355737563</v>
      </c>
      <c r="AH94" s="1382">
        <v>59.898793332527461</v>
      </c>
      <c r="AI94" s="1382">
        <v>67.517241343931119</v>
      </c>
      <c r="AJ94" s="1382">
        <v>53.106500400354861</v>
      </c>
      <c r="AK94" s="1382">
        <v>60.953063025503717</v>
      </c>
      <c r="AL94" s="1382">
        <v>69.757694017885257</v>
      </c>
      <c r="AM94" s="1382">
        <v>53.078157086645156</v>
      </c>
      <c r="AN94" s="1382">
        <v>60.898644071140225</v>
      </c>
      <c r="AO94" s="1382">
        <v>69.838563222497356</v>
      </c>
      <c r="AP94" s="1382">
        <v>52.924562858681234</v>
      </c>
    </row>
    <row r="95" spans="1:42">
      <c r="A95" s="1378" t="s">
        <v>335</v>
      </c>
      <c r="B95" s="1379">
        <v>62.404753938969854</v>
      </c>
      <c r="C95" s="1379">
        <v>66.935103804459644</v>
      </c>
      <c r="D95" s="1379">
        <v>58.213364750709829</v>
      </c>
      <c r="E95" s="1379">
        <v>65.172780550725662</v>
      </c>
      <c r="F95" s="1379">
        <v>70.728236429605715</v>
      </c>
      <c r="G95" s="1379">
        <v>59.991826126539777</v>
      </c>
      <c r="H95" s="1379">
        <v>65.407535662359322</v>
      </c>
      <c r="I95" s="1379">
        <v>70.114961192934942</v>
      </c>
      <c r="J95" s="1379">
        <v>61.011111141130733</v>
      </c>
      <c r="K95" s="1379">
        <v>66.026693407759197</v>
      </c>
      <c r="L95" s="1379">
        <v>71.587209245160423</v>
      </c>
      <c r="M95" s="1379">
        <v>60.833538886335035</v>
      </c>
      <c r="N95" s="1379">
        <v>66.324952021536362</v>
      </c>
      <c r="O95" s="1379">
        <v>70.050467347713933</v>
      </c>
      <c r="P95" s="1379">
        <v>62.824743037638072</v>
      </c>
      <c r="Q95" s="1379">
        <v>65.916769257170444</v>
      </c>
      <c r="R95" s="1379">
        <v>69.925569015675208</v>
      </c>
      <c r="S95" s="1379">
        <v>62.14857635220509</v>
      </c>
      <c r="T95" s="1379">
        <v>67.425235763961425</v>
      </c>
      <c r="U95" s="1380">
        <v>71.543858122888878</v>
      </c>
      <c r="V95" s="1380">
        <v>63.539374149436611</v>
      </c>
      <c r="W95" s="1286"/>
      <c r="X95" s="1381" t="s">
        <v>335</v>
      </c>
      <c r="Y95" s="1382">
        <v>63.344642980575898</v>
      </c>
      <c r="Z95" s="1382">
        <v>69.594067335274602</v>
      </c>
      <c r="AA95" s="1382">
        <v>57.813491232034977</v>
      </c>
      <c r="AB95" s="1382">
        <v>63.778165806528825</v>
      </c>
      <c r="AC95" s="1382">
        <v>69.426195936932444</v>
      </c>
      <c r="AD95" s="1382">
        <v>58.781971126300341</v>
      </c>
      <c r="AE95" s="1382">
        <v>61.939082490685756</v>
      </c>
      <c r="AF95" s="1382">
        <v>68.378514133258051</v>
      </c>
      <c r="AG95" s="1382">
        <v>56.257151951810478</v>
      </c>
      <c r="AH95" s="1382">
        <v>63.980275830856897</v>
      </c>
      <c r="AI95" s="1382">
        <v>70.256817598227187</v>
      </c>
      <c r="AJ95" s="1382">
        <v>58.454878547865711</v>
      </c>
      <c r="AK95" s="1382">
        <v>63.993995479825465</v>
      </c>
      <c r="AL95" s="1382">
        <v>70.638701135960517</v>
      </c>
      <c r="AM95" s="1382">
        <v>58.148013083066701</v>
      </c>
      <c r="AN95" s="1382">
        <v>64.679036142744749</v>
      </c>
      <c r="AO95" s="1382">
        <v>71.927948612610976</v>
      </c>
      <c r="AP95" s="1382">
        <v>58.328431715705101</v>
      </c>
    </row>
    <row r="96" spans="1:42">
      <c r="A96" s="1378" t="s">
        <v>310</v>
      </c>
      <c r="B96" s="1379">
        <v>60.91203235713197</v>
      </c>
      <c r="C96" s="1379">
        <v>66.803979907156375</v>
      </c>
      <c r="D96" s="1379">
        <v>55.529568106647325</v>
      </c>
      <c r="E96" s="1379">
        <v>65.446141528380835</v>
      </c>
      <c r="F96" s="1379">
        <v>69.773578565323561</v>
      </c>
      <c r="G96" s="1379">
        <v>61.48341832034739</v>
      </c>
      <c r="H96" s="1379">
        <v>63.691870987402119</v>
      </c>
      <c r="I96" s="1379">
        <v>69.618395739912373</v>
      </c>
      <c r="J96" s="1379">
        <v>58.272613153987066</v>
      </c>
      <c r="K96" s="1379">
        <v>61.898931691339271</v>
      </c>
      <c r="L96" s="1379">
        <v>68.881122895119688</v>
      </c>
      <c r="M96" s="1379">
        <v>55.514364688607351</v>
      </c>
      <c r="N96" s="1379">
        <v>63.591553883731336</v>
      </c>
      <c r="O96" s="1379">
        <v>68.932647087559957</v>
      </c>
      <c r="P96" s="1379">
        <v>58.706226651360694</v>
      </c>
      <c r="Q96" s="1379">
        <v>62.890404450648063</v>
      </c>
      <c r="R96" s="1379">
        <v>70.134500223598067</v>
      </c>
      <c r="S96" s="1379">
        <v>56.269861004870542</v>
      </c>
      <c r="T96" s="1379">
        <v>63.613842486878248</v>
      </c>
      <c r="U96" s="1380">
        <v>69.555124293982544</v>
      </c>
      <c r="V96" s="1380">
        <v>58.134732927959355</v>
      </c>
      <c r="W96" s="1286"/>
      <c r="X96" s="1381" t="s">
        <v>310</v>
      </c>
      <c r="Y96" s="1382">
        <v>59.794532885225514</v>
      </c>
      <c r="Z96" s="1382">
        <v>67.438889090172935</v>
      </c>
      <c r="AA96" s="1382">
        <v>53.167351964243878</v>
      </c>
      <c r="AB96" s="1382">
        <v>59.73137321540284</v>
      </c>
      <c r="AC96" s="1382">
        <v>66.210023798660131</v>
      </c>
      <c r="AD96" s="1382">
        <v>54.128946414150796</v>
      </c>
      <c r="AE96" s="1382">
        <v>59.893230877887206</v>
      </c>
      <c r="AF96" s="1382">
        <v>66.990676820274857</v>
      </c>
      <c r="AG96" s="1382">
        <v>53.747291003606982</v>
      </c>
      <c r="AH96" s="1382">
        <v>59.240569588308752</v>
      </c>
      <c r="AI96" s="1382">
        <v>67.222861830355683</v>
      </c>
      <c r="AJ96" s="1382">
        <v>52.330891398160595</v>
      </c>
      <c r="AK96" s="1382">
        <v>59.608053438417123</v>
      </c>
      <c r="AL96" s="1382">
        <v>67.55547361700134</v>
      </c>
      <c r="AM96" s="1382">
        <v>52.696574335372652</v>
      </c>
      <c r="AN96" s="1382">
        <v>60.883971655459113</v>
      </c>
      <c r="AO96" s="1382">
        <v>67.557720916398566</v>
      </c>
      <c r="AP96" s="1382">
        <v>55.100898778805316</v>
      </c>
    </row>
    <row r="97" spans="1:42">
      <c r="A97" s="1378" t="s">
        <v>336</v>
      </c>
      <c r="B97" s="1379">
        <v>73.793172086820576</v>
      </c>
      <c r="C97" s="1379">
        <v>78.188209348868313</v>
      </c>
      <c r="D97" s="1379">
        <v>69.584891289602865</v>
      </c>
      <c r="E97" s="1379">
        <v>75.918094954946966</v>
      </c>
      <c r="F97" s="1379">
        <v>79.847788888714646</v>
      </c>
      <c r="G97" s="1379">
        <v>72.170740452152316</v>
      </c>
      <c r="H97" s="1379">
        <v>76.381014101951621</v>
      </c>
      <c r="I97" s="1379">
        <v>80.672028368181699</v>
      </c>
      <c r="J97" s="1379">
        <v>72.300020046373348</v>
      </c>
      <c r="K97" s="1379">
        <v>76.759049673242814</v>
      </c>
      <c r="L97" s="1379">
        <v>80.52443655176468</v>
      </c>
      <c r="M97" s="1379">
        <v>73.177956598728528</v>
      </c>
      <c r="N97" s="1379">
        <v>74.41747861042947</v>
      </c>
      <c r="O97" s="1379">
        <v>77.659914204943775</v>
      </c>
      <c r="P97" s="1379">
        <v>71.331957546259389</v>
      </c>
      <c r="Q97" s="1379">
        <v>74.321599706408477</v>
      </c>
      <c r="R97" s="1379">
        <v>78.200107374492262</v>
      </c>
      <c r="S97" s="1379">
        <v>70.629382415408529</v>
      </c>
      <c r="T97" s="1379">
        <v>73.4764254922774</v>
      </c>
      <c r="U97" s="1380">
        <v>76.686405115621397</v>
      </c>
      <c r="V97" s="1380">
        <v>70.42428752897105</v>
      </c>
      <c r="W97" s="1286"/>
      <c r="X97" s="1381" t="s">
        <v>336</v>
      </c>
      <c r="Y97" s="1382">
        <v>71.549587399227008</v>
      </c>
      <c r="Z97" s="1382">
        <v>75.211531763965596</v>
      </c>
      <c r="AA97" s="1382">
        <v>68.206762046599721</v>
      </c>
      <c r="AB97" s="1382">
        <v>69.704079339067377</v>
      </c>
      <c r="AC97" s="1382">
        <v>75.504888126005767</v>
      </c>
      <c r="AD97" s="1382">
        <v>64.413976524505728</v>
      </c>
      <c r="AE97" s="1382">
        <v>69.052541482588126</v>
      </c>
      <c r="AF97" s="1382">
        <v>74.280370742322845</v>
      </c>
      <c r="AG97" s="1382">
        <v>64.290236204926131</v>
      </c>
      <c r="AH97" s="1382">
        <v>69.797081137283186</v>
      </c>
      <c r="AI97" s="1382">
        <v>73.56993458985032</v>
      </c>
      <c r="AJ97" s="1382">
        <v>66.375834635528363</v>
      </c>
      <c r="AK97" s="1382">
        <v>71.582800248753159</v>
      </c>
      <c r="AL97" s="1382">
        <v>76.790948370459859</v>
      </c>
      <c r="AM97" s="1382">
        <v>66.828100648573013</v>
      </c>
      <c r="AN97" s="1382">
        <v>69.914457411409899</v>
      </c>
      <c r="AO97" s="1382">
        <v>75.766453721769039</v>
      </c>
      <c r="AP97" s="1382">
        <v>64.58230305026261</v>
      </c>
    </row>
    <row r="98" spans="1:42">
      <c r="A98" s="1378" t="s">
        <v>337</v>
      </c>
      <c r="B98" s="1379">
        <v>65.170924980710382</v>
      </c>
      <c r="C98" s="1379">
        <v>68.903883943866234</v>
      </c>
      <c r="D98" s="1379">
        <v>61.661088752055633</v>
      </c>
      <c r="E98" s="1379">
        <v>66.916029418245941</v>
      </c>
      <c r="F98" s="1379">
        <v>72.343457044743118</v>
      </c>
      <c r="G98" s="1379">
        <v>61.773968928574369</v>
      </c>
      <c r="H98" s="1379">
        <v>66.891606997707854</v>
      </c>
      <c r="I98" s="1379">
        <v>71.964655862013956</v>
      </c>
      <c r="J98" s="1379">
        <v>62.059772900719402</v>
      </c>
      <c r="K98" s="1379">
        <v>66.897500478330429</v>
      </c>
      <c r="L98" s="1379">
        <v>71.743355530898853</v>
      </c>
      <c r="M98" s="1379">
        <v>62.282057517665301</v>
      </c>
      <c r="N98" s="1379">
        <v>67.549689337047255</v>
      </c>
      <c r="O98" s="1379">
        <v>72.312784165519247</v>
      </c>
      <c r="P98" s="1379">
        <v>63.006914820179269</v>
      </c>
      <c r="Q98" s="1379">
        <v>68.052836385600472</v>
      </c>
      <c r="R98" s="1379">
        <v>72.229532680934526</v>
      </c>
      <c r="S98" s="1379">
        <v>64.062841971617729</v>
      </c>
      <c r="T98" s="1379">
        <v>68.607521861618054</v>
      </c>
      <c r="U98" s="1380">
        <v>72.772812271475843</v>
      </c>
      <c r="V98" s="1380">
        <v>64.640296144072622</v>
      </c>
      <c r="W98" s="1286"/>
      <c r="X98" s="1381" t="s">
        <v>337</v>
      </c>
      <c r="Y98" s="1382">
        <v>64.975426941154694</v>
      </c>
      <c r="Z98" s="1382">
        <v>71.057589281717384</v>
      </c>
      <c r="AA98" s="1382">
        <v>59.507959341155612</v>
      </c>
      <c r="AB98" s="1382">
        <v>65.77585957244024</v>
      </c>
      <c r="AC98" s="1382">
        <v>71.732629342953786</v>
      </c>
      <c r="AD98" s="1382">
        <v>60.425795995839295</v>
      </c>
      <c r="AE98" s="1382">
        <v>65.155480217161013</v>
      </c>
      <c r="AF98" s="1382">
        <v>70.297545180066237</v>
      </c>
      <c r="AG98" s="1382">
        <v>60.50454506841244</v>
      </c>
      <c r="AH98" s="1382">
        <v>65.348762641891511</v>
      </c>
      <c r="AI98" s="1382">
        <v>71.350463944047021</v>
      </c>
      <c r="AJ98" s="1382">
        <v>59.916893767101108</v>
      </c>
      <c r="AK98" s="1382">
        <v>65.64780474169207</v>
      </c>
      <c r="AL98" s="1382">
        <v>71.673586445410947</v>
      </c>
      <c r="AM98" s="1382">
        <v>60.176084964732681</v>
      </c>
      <c r="AN98" s="1382">
        <v>66.565129590298014</v>
      </c>
      <c r="AO98" s="1382">
        <v>70.834332739543029</v>
      </c>
      <c r="AP98" s="1382">
        <v>62.707902135887508</v>
      </c>
    </row>
    <row r="99" spans="1:42">
      <c r="A99" s="1383" t="s">
        <v>344</v>
      </c>
      <c r="B99" s="1379">
        <v>57.049795142790941</v>
      </c>
      <c r="C99" s="1379">
        <v>60.224064673536724</v>
      </c>
      <c r="D99" s="1379">
        <v>54.112670031054456</v>
      </c>
      <c r="E99" s="1379">
        <v>59.558654173289327</v>
      </c>
      <c r="F99" s="1379">
        <v>64.019332155761347</v>
      </c>
      <c r="G99" s="1379">
        <v>55.40929133518101</v>
      </c>
      <c r="H99" s="1379">
        <v>59.886618630991045</v>
      </c>
      <c r="I99" s="1379">
        <v>64.694053793194044</v>
      </c>
      <c r="J99" s="1379">
        <v>55.415830862853149</v>
      </c>
      <c r="K99" s="1379">
        <v>60.179221120600857</v>
      </c>
      <c r="L99" s="1379">
        <v>64.202324657908321</v>
      </c>
      <c r="M99" s="1379">
        <v>56.437841054640053</v>
      </c>
      <c r="N99" s="1379">
        <v>59.322708975788693</v>
      </c>
      <c r="O99" s="1379">
        <v>63.440993311018111</v>
      </c>
      <c r="P99" s="1379">
        <v>55.48327749421226</v>
      </c>
      <c r="Q99" s="1379">
        <v>60.380312572211956</v>
      </c>
      <c r="R99" s="1379">
        <v>65.646394301241898</v>
      </c>
      <c r="S99" s="1379">
        <v>55.481186505775952</v>
      </c>
      <c r="T99" s="1379">
        <v>61.395051427732376</v>
      </c>
      <c r="U99" s="1380">
        <v>65.634991807687513</v>
      </c>
      <c r="V99" s="1380">
        <v>57.44621181919257</v>
      </c>
      <c r="W99" s="1286"/>
      <c r="X99" s="1384" t="s">
        <v>344</v>
      </c>
      <c r="Y99" s="1382">
        <v>56.699280090464946</v>
      </c>
      <c r="Z99" s="1382">
        <v>63.129136212591035</v>
      </c>
      <c r="AA99" s="1382">
        <v>51.084465988540622</v>
      </c>
      <c r="AB99" s="1382">
        <v>56.034618024317773</v>
      </c>
      <c r="AC99" s="1382">
        <v>62.404009691440471</v>
      </c>
      <c r="AD99" s="1382">
        <v>50.483597779315318</v>
      </c>
      <c r="AE99" s="1382">
        <v>56.042835446887487</v>
      </c>
      <c r="AF99" s="1382">
        <v>63.171378102138576</v>
      </c>
      <c r="AG99" s="1382">
        <v>49.832983558785699</v>
      </c>
      <c r="AH99" s="1382">
        <v>57.069837196551283</v>
      </c>
      <c r="AI99" s="1382">
        <v>63.149393262366388</v>
      </c>
      <c r="AJ99" s="1382">
        <v>51.757943573460103</v>
      </c>
      <c r="AK99" s="1382">
        <v>57.142287822692438</v>
      </c>
      <c r="AL99" s="1382">
        <v>62.782659608266101</v>
      </c>
      <c r="AM99" s="1382">
        <v>52.193282084383128</v>
      </c>
      <c r="AN99" s="1382">
        <v>57.98526690327121</v>
      </c>
      <c r="AO99" s="1382">
        <v>64.135213148839981</v>
      </c>
      <c r="AP99" s="1382">
        <v>52.600412032922215</v>
      </c>
    </row>
    <row r="100" spans="1:42">
      <c r="A100" s="1383" t="s">
        <v>339</v>
      </c>
      <c r="B100" s="1379">
        <v>77.743025039947014</v>
      </c>
      <c r="C100" s="1379">
        <v>78.058007900780822</v>
      </c>
      <c r="D100" s="1379">
        <v>77.424416250216254</v>
      </c>
      <c r="E100" s="1379">
        <v>78.30742881860931</v>
      </c>
      <c r="F100" s="1379">
        <v>80.287753593376891</v>
      </c>
      <c r="G100" s="1379">
        <v>76.321866155488095</v>
      </c>
      <c r="H100" s="1379">
        <v>78.922844926885503</v>
      </c>
      <c r="I100" s="1379">
        <v>80.503283744919287</v>
      </c>
      <c r="J100" s="1379">
        <v>77.292731040535017</v>
      </c>
      <c r="K100" s="1379">
        <v>80.422814967332641</v>
      </c>
      <c r="L100" s="1379">
        <v>82.555146553574204</v>
      </c>
      <c r="M100" s="1379">
        <v>78.223461668207463</v>
      </c>
      <c r="N100" s="1379">
        <v>81.155409443944663</v>
      </c>
      <c r="O100" s="1379">
        <v>82.896510707216819</v>
      </c>
      <c r="P100" s="1379">
        <v>79.347164173313729</v>
      </c>
      <c r="Q100" s="1379">
        <v>78.466984617247874</v>
      </c>
      <c r="R100" s="1379">
        <v>81.212457653772276</v>
      </c>
      <c r="S100" s="1379">
        <v>75.606494870251666</v>
      </c>
      <c r="T100" s="1379">
        <v>79.570970054837588</v>
      </c>
      <c r="U100" s="1380">
        <v>82.26878879169098</v>
      </c>
      <c r="V100" s="1380">
        <v>76.747285022561385</v>
      </c>
      <c r="W100" s="1286"/>
      <c r="X100" s="1385" t="s">
        <v>339</v>
      </c>
      <c r="Y100" s="1386">
        <v>77.220226092120839</v>
      </c>
      <c r="Z100" s="1386">
        <v>80.516765631976739</v>
      </c>
      <c r="AA100" s="1386">
        <v>73.80426770002201</v>
      </c>
      <c r="AB100" s="1386">
        <v>75.384683921502528</v>
      </c>
      <c r="AC100" s="1386">
        <v>78.656717416705902</v>
      </c>
      <c r="AD100" s="1386">
        <v>71.999034603084908</v>
      </c>
      <c r="AE100" s="1386">
        <v>77.445714472551302</v>
      </c>
      <c r="AF100" s="1386">
        <v>80.694369288593975</v>
      </c>
      <c r="AG100" s="1386">
        <v>74.089311892798321</v>
      </c>
      <c r="AH100" s="1386">
        <v>76.20560114235235</v>
      </c>
      <c r="AI100" s="1386">
        <v>78.315696244040637</v>
      </c>
      <c r="AJ100" s="1386">
        <v>74.039560712082533</v>
      </c>
      <c r="AK100" s="1386">
        <v>76.668542552405924</v>
      </c>
      <c r="AL100" s="1386">
        <v>80.362657573612722</v>
      </c>
      <c r="AM100" s="1386">
        <v>72.841779510426264</v>
      </c>
      <c r="AN100" s="1386">
        <v>74.789600798004173</v>
      </c>
      <c r="AO100" s="1386">
        <v>79.064404963045405</v>
      </c>
      <c r="AP100" s="1386">
        <v>70.412417979456322</v>
      </c>
    </row>
    <row r="101" spans="1:42">
      <c r="A101" s="1546"/>
      <c r="B101" s="1547"/>
      <c r="C101" s="1547"/>
      <c r="D101" s="1547"/>
      <c r="E101" s="1547"/>
      <c r="F101" s="1547"/>
      <c r="G101" s="1547"/>
      <c r="H101" s="1547"/>
      <c r="I101" s="1547"/>
      <c r="J101" s="1547"/>
      <c r="K101" s="1547"/>
      <c r="L101" s="1547"/>
      <c r="M101" s="1547"/>
      <c r="N101" s="1547"/>
      <c r="O101" s="1547"/>
      <c r="P101" s="1547"/>
      <c r="Q101" s="1547"/>
      <c r="R101" s="1547"/>
      <c r="S101" s="1547"/>
      <c r="T101" s="1547"/>
      <c r="U101" s="1548"/>
      <c r="V101" s="1548"/>
      <c r="W101" s="1286"/>
      <c r="X101" s="1549"/>
      <c r="Y101" s="1547"/>
      <c r="Z101" s="1547"/>
      <c r="AA101" s="1547"/>
      <c r="AB101" s="1547"/>
      <c r="AC101" s="1547"/>
      <c r="AD101" s="1547"/>
      <c r="AE101" s="1547"/>
      <c r="AF101" s="1547"/>
      <c r="AG101" s="1547"/>
      <c r="AH101" s="1547"/>
      <c r="AI101" s="1547"/>
      <c r="AJ101" s="1547"/>
      <c r="AK101" s="1547"/>
      <c r="AL101" s="1547"/>
      <c r="AM101" s="1547"/>
      <c r="AN101" s="1547"/>
      <c r="AO101" s="1547"/>
      <c r="AP101" s="1547"/>
    </row>
    <row r="102" spans="1:42" ht="15.5">
      <c r="A102" s="753" t="s">
        <v>1237</v>
      </c>
      <c r="B102" s="1547"/>
      <c r="C102" s="1547"/>
      <c r="D102" s="1547"/>
      <c r="E102" s="1547"/>
      <c r="F102" s="1547"/>
      <c r="G102" s="1547"/>
      <c r="H102" s="1547"/>
      <c r="I102" s="1547"/>
      <c r="J102" s="1547"/>
      <c r="K102" s="1547"/>
      <c r="L102" s="1547"/>
      <c r="M102" s="1547"/>
      <c r="N102" s="1547"/>
      <c r="O102" s="1547"/>
      <c r="P102" s="1547"/>
      <c r="Q102" s="1547"/>
      <c r="R102" s="1547"/>
      <c r="S102" s="1547"/>
      <c r="T102" s="1547"/>
      <c r="U102" s="1548"/>
      <c r="V102" s="1548"/>
      <c r="W102" s="1286"/>
      <c r="X102" s="754" t="s">
        <v>1236</v>
      </c>
      <c r="Z102" s="1547"/>
      <c r="AA102" s="1547"/>
      <c r="AB102" s="1547"/>
      <c r="AC102" s="1547"/>
      <c r="AD102" s="1547"/>
      <c r="AE102" s="1547"/>
      <c r="AF102" s="1547"/>
      <c r="AG102" s="1547"/>
      <c r="AH102" s="1547"/>
      <c r="AI102" s="1547"/>
      <c r="AJ102" s="1547"/>
      <c r="AK102" s="1547"/>
      <c r="AL102" s="1547"/>
      <c r="AM102" s="1547"/>
      <c r="AN102" s="1547"/>
      <c r="AO102" s="1547"/>
      <c r="AP102" s="1547"/>
    </row>
    <row r="103" spans="1:42" ht="15.5">
      <c r="A103" s="753" t="s">
        <v>1153</v>
      </c>
      <c r="B103" s="1286"/>
      <c r="C103" s="1286"/>
      <c r="D103" s="1286"/>
      <c r="E103" s="1286"/>
      <c r="F103" s="1286"/>
      <c r="G103" s="1286"/>
      <c r="H103" s="1286"/>
      <c r="I103" s="1286"/>
      <c r="J103" s="1286"/>
      <c r="K103" s="1286"/>
      <c r="L103" s="1286"/>
      <c r="M103" s="1286"/>
      <c r="N103" s="1286"/>
      <c r="O103" s="1286"/>
      <c r="P103" s="1286"/>
      <c r="Q103" s="1286"/>
      <c r="R103" s="1286"/>
      <c r="S103" s="1286"/>
      <c r="T103" s="1387"/>
      <c r="U103" s="1286"/>
      <c r="V103" s="1286"/>
      <c r="W103" s="1286"/>
      <c r="X103" s="754" t="s">
        <v>1159</v>
      </c>
      <c r="Y103" s="1286"/>
      <c r="Z103" s="1286"/>
      <c r="AA103" s="1286"/>
      <c r="AB103" s="1286"/>
      <c r="AC103" s="1286"/>
      <c r="AD103" s="1286"/>
      <c r="AE103" s="1387"/>
      <c r="AF103" s="1286"/>
      <c r="AG103" s="1286"/>
      <c r="AH103" s="1286"/>
      <c r="AI103" s="1286"/>
      <c r="AJ103" s="1286"/>
      <c r="AK103" s="1286"/>
      <c r="AL103" s="1286"/>
      <c r="AM103" s="1286"/>
    </row>
    <row r="104" spans="1:42">
      <c r="A104" s="1287"/>
      <c r="B104" s="1286"/>
      <c r="C104" s="1286"/>
      <c r="D104" s="1286"/>
      <c r="E104" s="1286"/>
      <c r="F104" s="1286"/>
      <c r="G104" s="1286"/>
      <c r="H104" s="1286"/>
      <c r="I104" s="1286"/>
      <c r="J104" s="1286"/>
      <c r="K104" s="1286"/>
      <c r="L104" s="1286"/>
      <c r="M104" s="1286"/>
      <c r="N104" s="1286"/>
      <c r="O104" s="1286"/>
      <c r="P104" s="1286"/>
      <c r="Q104" s="1286"/>
      <c r="R104" s="1286"/>
      <c r="S104" s="1286"/>
      <c r="T104" s="1286"/>
      <c r="U104" s="1286"/>
      <c r="V104" s="1286"/>
      <c r="W104" s="1286"/>
      <c r="X104" s="1287"/>
      <c r="Y104" s="1286"/>
      <c r="Z104" s="1286"/>
      <c r="AA104" s="1286"/>
      <c r="AB104" s="1286"/>
      <c r="AC104" s="1286"/>
      <c r="AD104" s="1286"/>
      <c r="AE104" s="1286"/>
      <c r="AF104" s="1286"/>
      <c r="AG104" s="1286"/>
      <c r="AH104" s="1286"/>
      <c r="AI104" s="1286"/>
      <c r="AJ104" s="1286"/>
      <c r="AK104" s="1286"/>
      <c r="AL104" s="1286"/>
      <c r="AM104" s="1286"/>
    </row>
    <row r="105" spans="1:42">
      <c r="X105" s="1288"/>
    </row>
  </sheetData>
  <mergeCells count="43">
    <mergeCell ref="X1:AP1"/>
    <mergeCell ref="AN2:AP2"/>
    <mergeCell ref="AN3:AN4"/>
    <mergeCell ref="AO3:AP3"/>
    <mergeCell ref="A1:V1"/>
    <mergeCell ref="A2:A4"/>
    <mergeCell ref="B2:D2"/>
    <mergeCell ref="E2:G2"/>
    <mergeCell ref="H2:J2"/>
    <mergeCell ref="K2:M2"/>
    <mergeCell ref="N2:P2"/>
    <mergeCell ref="Q2:S2"/>
    <mergeCell ref="T2:V2"/>
    <mergeCell ref="R3:S3"/>
    <mergeCell ref="B3:B4"/>
    <mergeCell ref="C3:D3"/>
    <mergeCell ref="E3:E4"/>
    <mergeCell ref="AB2:AD2"/>
    <mergeCell ref="AE2:AG2"/>
    <mergeCell ref="AH2:AJ2"/>
    <mergeCell ref="F3:G3"/>
    <mergeCell ref="H3:H4"/>
    <mergeCell ref="I3:J3"/>
    <mergeCell ref="K3:K4"/>
    <mergeCell ref="L3:M3"/>
    <mergeCell ref="AH3:AH4"/>
    <mergeCell ref="AI3:AJ3"/>
    <mergeCell ref="AK2:AM2"/>
    <mergeCell ref="AE3:AE4"/>
    <mergeCell ref="AF3:AG3"/>
    <mergeCell ref="N3:N4"/>
    <mergeCell ref="O3:P3"/>
    <mergeCell ref="Q3:Q4"/>
    <mergeCell ref="AK3:AK4"/>
    <mergeCell ref="AL3:AM3"/>
    <mergeCell ref="T3:T4"/>
    <mergeCell ref="U3:V3"/>
    <mergeCell ref="Y3:Y4"/>
    <mergeCell ref="Z3:AA3"/>
    <mergeCell ref="AB3:AB4"/>
    <mergeCell ref="AC3:AD3"/>
    <mergeCell ref="X2:X4"/>
    <mergeCell ref="Y2:AA2"/>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3"/>
  <sheetViews>
    <sheetView topLeftCell="I1" zoomScale="60" zoomScaleNormal="60" workbookViewId="0">
      <selection sqref="A1:AX1"/>
    </sheetView>
  </sheetViews>
  <sheetFormatPr defaultColWidth="9.1796875" defaultRowHeight="14.5"/>
  <cols>
    <col min="1" max="1" width="37.7265625" style="1288" customWidth="1"/>
    <col min="2" max="2" width="9.1796875" style="1277" customWidth="1"/>
    <col min="3" max="53" width="9.1796875" style="1277"/>
    <col min="54" max="54" width="37.26953125" style="1288" customWidth="1"/>
    <col min="55" max="94" width="9.1796875" style="1277"/>
    <col min="95" max="95" width="9.1796875" style="1277" customWidth="1"/>
    <col min="96" max="16384" width="9.1796875" style="1277"/>
  </cols>
  <sheetData>
    <row r="1" spans="1:102" ht="15" customHeight="1">
      <c r="A1" s="1833" t="s">
        <v>1156</v>
      </c>
      <c r="B1" s="1833"/>
      <c r="C1" s="1833"/>
      <c r="D1" s="1833"/>
      <c r="E1" s="1833"/>
      <c r="F1" s="1833"/>
      <c r="G1" s="1833"/>
      <c r="H1" s="1833"/>
      <c r="I1" s="1833"/>
      <c r="J1" s="1833"/>
      <c r="K1" s="1833"/>
      <c r="L1" s="1833"/>
      <c r="M1" s="1833"/>
      <c r="N1" s="1833"/>
      <c r="O1" s="1833"/>
      <c r="P1" s="1833"/>
      <c r="Q1" s="1833"/>
      <c r="R1" s="1833"/>
      <c r="S1" s="1833"/>
      <c r="T1" s="1833"/>
      <c r="U1" s="1833"/>
      <c r="V1" s="1833"/>
      <c r="W1" s="1833"/>
      <c r="X1" s="1833"/>
      <c r="Y1" s="1833"/>
      <c r="Z1" s="1833"/>
      <c r="AA1" s="1833"/>
      <c r="AB1" s="1833"/>
      <c r="AC1" s="1833"/>
      <c r="AD1" s="1833"/>
      <c r="AE1" s="1833"/>
      <c r="AF1" s="1833"/>
      <c r="AG1" s="1833"/>
      <c r="AH1" s="1833"/>
      <c r="AI1" s="1833"/>
      <c r="AJ1" s="1833"/>
      <c r="AK1" s="1833"/>
      <c r="AL1" s="1833"/>
      <c r="AM1" s="1833"/>
      <c r="AN1" s="1833"/>
      <c r="AO1" s="1833"/>
      <c r="AP1" s="1833"/>
      <c r="AQ1" s="1833"/>
      <c r="AR1" s="1833"/>
      <c r="AS1" s="1833"/>
      <c r="AT1" s="1833"/>
      <c r="AU1" s="1833"/>
      <c r="AV1" s="1833"/>
      <c r="AW1" s="1833"/>
      <c r="AX1" s="1833"/>
      <c r="AY1" s="1286"/>
      <c r="AZ1" s="1286"/>
      <c r="BA1" s="1286"/>
      <c r="BB1" s="1830" t="s">
        <v>1155</v>
      </c>
      <c r="BC1" s="1830"/>
      <c r="BD1" s="1830"/>
      <c r="BE1" s="1830"/>
      <c r="BF1" s="1830"/>
      <c r="BG1" s="1830"/>
      <c r="BH1" s="1830"/>
      <c r="BI1" s="1830"/>
      <c r="BJ1" s="1830"/>
      <c r="BK1" s="1830"/>
      <c r="BL1" s="1830"/>
      <c r="BM1" s="1830"/>
      <c r="BN1" s="1830"/>
      <c r="BO1" s="1830"/>
      <c r="BP1" s="1830"/>
      <c r="BQ1" s="1830"/>
      <c r="BR1" s="1830"/>
      <c r="BS1" s="1830"/>
      <c r="BT1" s="1830"/>
      <c r="BU1" s="1830"/>
      <c r="BV1" s="1830"/>
      <c r="BW1" s="1830"/>
      <c r="BX1" s="1830"/>
      <c r="BY1" s="1830"/>
      <c r="BZ1" s="1830"/>
      <c r="CA1" s="1830"/>
      <c r="CB1" s="1830"/>
      <c r="CC1" s="1830"/>
      <c r="CD1" s="1830"/>
      <c r="CE1" s="1830"/>
      <c r="CF1" s="1830"/>
      <c r="CG1" s="1830"/>
      <c r="CH1" s="1830"/>
      <c r="CI1" s="1830"/>
      <c r="CJ1" s="1830"/>
      <c r="CK1" s="1830"/>
      <c r="CL1" s="1830"/>
      <c r="CM1" s="1830"/>
      <c r="CN1" s="1830"/>
      <c r="CO1" s="1830"/>
      <c r="CP1" s="1830"/>
    </row>
    <row r="2" spans="1:102" ht="15" customHeight="1">
      <c r="A2" s="1834"/>
      <c r="B2" s="1832">
        <v>2010</v>
      </c>
      <c r="C2" s="1832"/>
      <c r="D2" s="1832"/>
      <c r="E2" s="1832"/>
      <c r="F2" s="1832"/>
      <c r="G2" s="1832"/>
      <c r="H2" s="1832"/>
      <c r="I2" s="1832">
        <v>2011</v>
      </c>
      <c r="J2" s="1832"/>
      <c r="K2" s="1832"/>
      <c r="L2" s="1832"/>
      <c r="M2" s="1832"/>
      <c r="N2" s="1832"/>
      <c r="O2" s="1832"/>
      <c r="P2" s="1832">
        <v>2012</v>
      </c>
      <c r="Q2" s="1832"/>
      <c r="R2" s="1832"/>
      <c r="S2" s="1832"/>
      <c r="T2" s="1832"/>
      <c r="U2" s="1832"/>
      <c r="V2" s="1832"/>
      <c r="W2" s="1832">
        <v>2013</v>
      </c>
      <c r="X2" s="1832"/>
      <c r="Y2" s="1832"/>
      <c r="Z2" s="1832"/>
      <c r="AA2" s="1832"/>
      <c r="AB2" s="1832"/>
      <c r="AC2" s="1832"/>
      <c r="AD2" s="1832">
        <v>2014</v>
      </c>
      <c r="AE2" s="1832"/>
      <c r="AF2" s="1832"/>
      <c r="AG2" s="1832"/>
      <c r="AH2" s="1832"/>
      <c r="AI2" s="1832"/>
      <c r="AJ2" s="1832"/>
      <c r="AK2" s="1832">
        <v>2015</v>
      </c>
      <c r="AL2" s="1832"/>
      <c r="AM2" s="1832"/>
      <c r="AN2" s="1832"/>
      <c r="AO2" s="1832"/>
      <c r="AP2" s="1832"/>
      <c r="AQ2" s="1832"/>
      <c r="AR2" s="1832">
        <v>2016</v>
      </c>
      <c r="AS2" s="1832"/>
      <c r="AT2" s="1832"/>
      <c r="AU2" s="1832"/>
      <c r="AV2" s="1832"/>
      <c r="AW2" s="1832"/>
      <c r="AX2" s="1832"/>
      <c r="AY2" s="1286"/>
      <c r="AZ2" s="1286"/>
      <c r="BA2" s="1286"/>
      <c r="BB2" s="1834"/>
      <c r="BC2" s="1831" t="s">
        <v>237</v>
      </c>
      <c r="BD2" s="1831"/>
      <c r="BE2" s="1831"/>
      <c r="BF2" s="1831"/>
      <c r="BG2" s="1831"/>
      <c r="BH2" s="1831"/>
      <c r="BI2" s="1831"/>
      <c r="BJ2" s="1831"/>
      <c r="BK2" s="1831">
        <v>2018</v>
      </c>
      <c r="BL2" s="1831"/>
      <c r="BM2" s="1831"/>
      <c r="BN2" s="1831"/>
      <c r="BO2" s="1831"/>
      <c r="BP2" s="1831"/>
      <c r="BQ2" s="1831"/>
      <c r="BR2" s="1831"/>
      <c r="BS2" s="1831">
        <v>2019</v>
      </c>
      <c r="BT2" s="1831"/>
      <c r="BU2" s="1831"/>
      <c r="BV2" s="1831"/>
      <c r="BW2" s="1831"/>
      <c r="BX2" s="1831"/>
      <c r="BY2" s="1831"/>
      <c r="BZ2" s="1831"/>
      <c r="CA2" s="1831">
        <v>2020</v>
      </c>
      <c r="CB2" s="1831"/>
      <c r="CC2" s="1831"/>
      <c r="CD2" s="1831"/>
      <c r="CE2" s="1831"/>
      <c r="CF2" s="1831"/>
      <c r="CG2" s="1831"/>
      <c r="CH2" s="1831"/>
      <c r="CI2" s="1823">
        <v>2021</v>
      </c>
      <c r="CJ2" s="1823"/>
      <c r="CK2" s="1823"/>
      <c r="CL2" s="1823"/>
      <c r="CM2" s="1823"/>
      <c r="CN2" s="1823"/>
      <c r="CO2" s="1823"/>
      <c r="CP2" s="1823"/>
      <c r="CQ2" s="1827">
        <v>2022</v>
      </c>
      <c r="CR2" s="1827"/>
      <c r="CS2" s="1827"/>
      <c r="CT2" s="1827"/>
      <c r="CU2" s="1827"/>
      <c r="CV2" s="1827"/>
      <c r="CW2" s="1827"/>
      <c r="CX2" s="1827"/>
    </row>
    <row r="3" spans="1:102" ht="15" customHeight="1">
      <c r="A3" s="1834"/>
      <c r="B3" s="1831" t="s">
        <v>429</v>
      </c>
      <c r="C3" s="1832" t="s">
        <v>431</v>
      </c>
      <c r="D3" s="1832"/>
      <c r="E3" s="1832"/>
      <c r="F3" s="1832"/>
      <c r="G3" s="1832"/>
      <c r="H3" s="1832"/>
      <c r="I3" s="1831" t="s">
        <v>429</v>
      </c>
      <c r="J3" s="1832" t="s">
        <v>431</v>
      </c>
      <c r="K3" s="1832"/>
      <c r="L3" s="1832"/>
      <c r="M3" s="1832"/>
      <c r="N3" s="1832"/>
      <c r="O3" s="1832"/>
      <c r="P3" s="1831" t="s">
        <v>429</v>
      </c>
      <c r="Q3" s="1832" t="s">
        <v>431</v>
      </c>
      <c r="R3" s="1832"/>
      <c r="S3" s="1832"/>
      <c r="T3" s="1832"/>
      <c r="U3" s="1832"/>
      <c r="V3" s="1832"/>
      <c r="W3" s="1831" t="s">
        <v>429</v>
      </c>
      <c r="X3" s="1832" t="s">
        <v>431</v>
      </c>
      <c r="Y3" s="1832"/>
      <c r="Z3" s="1832"/>
      <c r="AA3" s="1832"/>
      <c r="AB3" s="1832"/>
      <c r="AC3" s="1832"/>
      <c r="AD3" s="1831" t="s">
        <v>429</v>
      </c>
      <c r="AE3" s="1832" t="s">
        <v>431</v>
      </c>
      <c r="AF3" s="1832"/>
      <c r="AG3" s="1832"/>
      <c r="AH3" s="1832"/>
      <c r="AI3" s="1832"/>
      <c r="AJ3" s="1832"/>
      <c r="AK3" s="1831" t="s">
        <v>429</v>
      </c>
      <c r="AL3" s="1832" t="s">
        <v>431</v>
      </c>
      <c r="AM3" s="1832"/>
      <c r="AN3" s="1832"/>
      <c r="AO3" s="1832"/>
      <c r="AP3" s="1832"/>
      <c r="AQ3" s="1832"/>
      <c r="AR3" s="1831" t="s">
        <v>429</v>
      </c>
      <c r="AS3" s="1832" t="s">
        <v>431</v>
      </c>
      <c r="AT3" s="1832"/>
      <c r="AU3" s="1832"/>
      <c r="AV3" s="1832"/>
      <c r="AW3" s="1832"/>
      <c r="AX3" s="1832"/>
      <c r="AY3" s="1286"/>
      <c r="AZ3" s="1286"/>
      <c r="BA3" s="1286"/>
      <c r="BB3" s="1834"/>
      <c r="BC3" s="1831" t="s">
        <v>429</v>
      </c>
      <c r="BD3" s="1831" t="s">
        <v>431</v>
      </c>
      <c r="BE3" s="1831"/>
      <c r="BF3" s="1831"/>
      <c r="BG3" s="1831"/>
      <c r="BH3" s="1831"/>
      <c r="BI3" s="1831"/>
      <c r="BJ3" s="1831"/>
      <c r="BK3" s="1831" t="s">
        <v>429</v>
      </c>
      <c r="BL3" s="1831" t="s">
        <v>431</v>
      </c>
      <c r="BM3" s="1831"/>
      <c r="BN3" s="1831"/>
      <c r="BO3" s="1831"/>
      <c r="BP3" s="1831"/>
      <c r="BQ3" s="1831"/>
      <c r="BR3" s="1831"/>
      <c r="BS3" s="1831" t="s">
        <v>429</v>
      </c>
      <c r="BT3" s="1831" t="s">
        <v>431</v>
      </c>
      <c r="BU3" s="1831"/>
      <c r="BV3" s="1831"/>
      <c r="BW3" s="1831"/>
      <c r="BX3" s="1831"/>
      <c r="BY3" s="1831"/>
      <c r="BZ3" s="1831"/>
      <c r="CA3" s="1831" t="s">
        <v>429</v>
      </c>
      <c r="CB3" s="1831" t="s">
        <v>431</v>
      </c>
      <c r="CC3" s="1831"/>
      <c r="CD3" s="1831"/>
      <c r="CE3" s="1831"/>
      <c r="CF3" s="1831"/>
      <c r="CG3" s="1831"/>
      <c r="CH3" s="1831"/>
      <c r="CI3" s="1823" t="s">
        <v>429</v>
      </c>
      <c r="CJ3" s="1823" t="s">
        <v>431</v>
      </c>
      <c r="CK3" s="1823"/>
      <c r="CL3" s="1823"/>
      <c r="CM3" s="1823"/>
      <c r="CN3" s="1823"/>
      <c r="CO3" s="1823"/>
      <c r="CP3" s="1823"/>
      <c r="CQ3" s="1827" t="s">
        <v>429</v>
      </c>
      <c r="CR3" s="1827" t="s">
        <v>431</v>
      </c>
      <c r="CS3" s="1827"/>
      <c r="CT3" s="1827"/>
      <c r="CU3" s="1827"/>
      <c r="CV3" s="1827"/>
      <c r="CW3" s="1827"/>
      <c r="CX3" s="1827"/>
    </row>
    <row r="4" spans="1:102" ht="26">
      <c r="A4" s="1834"/>
      <c r="B4" s="1831"/>
      <c r="C4" s="1388" t="s">
        <v>369</v>
      </c>
      <c r="D4" s="1388" t="s">
        <v>432</v>
      </c>
      <c r="E4" s="1388" t="s">
        <v>433</v>
      </c>
      <c r="F4" s="1388" t="s">
        <v>434</v>
      </c>
      <c r="G4" s="1388" t="s">
        <v>435</v>
      </c>
      <c r="H4" s="1388" t="s">
        <v>436</v>
      </c>
      <c r="I4" s="1831"/>
      <c r="J4" s="1388" t="s">
        <v>369</v>
      </c>
      <c r="K4" s="1388" t="s">
        <v>432</v>
      </c>
      <c r="L4" s="1388" t="s">
        <v>433</v>
      </c>
      <c r="M4" s="1388" t="s">
        <v>434</v>
      </c>
      <c r="N4" s="1388" t="s">
        <v>435</v>
      </c>
      <c r="O4" s="1388" t="s">
        <v>436</v>
      </c>
      <c r="P4" s="1831"/>
      <c r="Q4" s="1388" t="s">
        <v>369</v>
      </c>
      <c r="R4" s="1388" t="s">
        <v>432</v>
      </c>
      <c r="S4" s="1388" t="s">
        <v>433</v>
      </c>
      <c r="T4" s="1388" t="s">
        <v>434</v>
      </c>
      <c r="U4" s="1388" t="s">
        <v>435</v>
      </c>
      <c r="V4" s="1388" t="s">
        <v>436</v>
      </c>
      <c r="W4" s="1831"/>
      <c r="X4" s="1388" t="s">
        <v>369</v>
      </c>
      <c r="Y4" s="1388" t="s">
        <v>432</v>
      </c>
      <c r="Z4" s="1388" t="s">
        <v>433</v>
      </c>
      <c r="AA4" s="1388" t="s">
        <v>434</v>
      </c>
      <c r="AB4" s="1388" t="s">
        <v>435</v>
      </c>
      <c r="AC4" s="1388" t="s">
        <v>436</v>
      </c>
      <c r="AD4" s="1831"/>
      <c r="AE4" s="1388" t="s">
        <v>369</v>
      </c>
      <c r="AF4" s="1388" t="s">
        <v>432</v>
      </c>
      <c r="AG4" s="1388" t="s">
        <v>433</v>
      </c>
      <c r="AH4" s="1388" t="s">
        <v>434</v>
      </c>
      <c r="AI4" s="1388" t="s">
        <v>435</v>
      </c>
      <c r="AJ4" s="1388" t="s">
        <v>436</v>
      </c>
      <c r="AK4" s="1831"/>
      <c r="AL4" s="1388" t="s">
        <v>369</v>
      </c>
      <c r="AM4" s="1388" t="s">
        <v>432</v>
      </c>
      <c r="AN4" s="1388" t="s">
        <v>433</v>
      </c>
      <c r="AO4" s="1388" t="s">
        <v>434</v>
      </c>
      <c r="AP4" s="1388" t="s">
        <v>435</v>
      </c>
      <c r="AQ4" s="1388" t="s">
        <v>436</v>
      </c>
      <c r="AR4" s="1831"/>
      <c r="AS4" s="1388" t="s">
        <v>369</v>
      </c>
      <c r="AT4" s="1388" t="s">
        <v>432</v>
      </c>
      <c r="AU4" s="1388" t="s">
        <v>433</v>
      </c>
      <c r="AV4" s="1388" t="s">
        <v>434</v>
      </c>
      <c r="AW4" s="1388" t="s">
        <v>435</v>
      </c>
      <c r="AX4" s="1388" t="s">
        <v>436</v>
      </c>
      <c r="AY4" s="1286"/>
      <c r="AZ4" s="1286"/>
      <c r="BA4" s="1286"/>
      <c r="BB4" s="1834"/>
      <c r="BC4" s="1831"/>
      <c r="BD4" s="1274" t="s">
        <v>369</v>
      </c>
      <c r="BE4" s="1274" t="s">
        <v>432</v>
      </c>
      <c r="BF4" s="1274" t="s">
        <v>433</v>
      </c>
      <c r="BG4" s="1274" t="s">
        <v>434</v>
      </c>
      <c r="BH4" s="1274" t="s">
        <v>435</v>
      </c>
      <c r="BI4" s="1274" t="s">
        <v>437</v>
      </c>
      <c r="BJ4" s="1274" t="s">
        <v>438</v>
      </c>
      <c r="BK4" s="1831"/>
      <c r="BL4" s="1274" t="s">
        <v>369</v>
      </c>
      <c r="BM4" s="1274" t="s">
        <v>432</v>
      </c>
      <c r="BN4" s="1274" t="s">
        <v>433</v>
      </c>
      <c r="BO4" s="1274" t="s">
        <v>434</v>
      </c>
      <c r="BP4" s="1274" t="s">
        <v>435</v>
      </c>
      <c r="BQ4" s="1274" t="s">
        <v>437</v>
      </c>
      <c r="BR4" s="1274" t="s">
        <v>438</v>
      </c>
      <c r="BS4" s="1831"/>
      <c r="BT4" s="1274" t="s">
        <v>369</v>
      </c>
      <c r="BU4" s="1274" t="s">
        <v>432</v>
      </c>
      <c r="BV4" s="1274" t="s">
        <v>433</v>
      </c>
      <c r="BW4" s="1274" t="s">
        <v>434</v>
      </c>
      <c r="BX4" s="1274" t="s">
        <v>435</v>
      </c>
      <c r="BY4" s="1274" t="s">
        <v>437</v>
      </c>
      <c r="BZ4" s="1274" t="s">
        <v>438</v>
      </c>
      <c r="CA4" s="1831"/>
      <c r="CB4" s="1274" t="s">
        <v>369</v>
      </c>
      <c r="CC4" s="1274" t="s">
        <v>432</v>
      </c>
      <c r="CD4" s="1274" t="s">
        <v>433</v>
      </c>
      <c r="CE4" s="1274" t="s">
        <v>434</v>
      </c>
      <c r="CF4" s="1274" t="s">
        <v>435</v>
      </c>
      <c r="CG4" s="1274" t="s">
        <v>437</v>
      </c>
      <c r="CH4" s="1274" t="s">
        <v>438</v>
      </c>
      <c r="CI4" s="1823"/>
      <c r="CJ4" s="1273" t="s">
        <v>369</v>
      </c>
      <c r="CK4" s="1273" t="s">
        <v>432</v>
      </c>
      <c r="CL4" s="1273" t="s">
        <v>433</v>
      </c>
      <c r="CM4" s="1273" t="s">
        <v>434</v>
      </c>
      <c r="CN4" s="1273" t="s">
        <v>435</v>
      </c>
      <c r="CO4" s="1273" t="s">
        <v>437</v>
      </c>
      <c r="CP4" s="1273" t="s">
        <v>438</v>
      </c>
      <c r="CQ4" s="1827"/>
      <c r="CR4" s="1270" t="s">
        <v>369</v>
      </c>
      <c r="CS4" s="1270" t="s">
        <v>432</v>
      </c>
      <c r="CT4" s="1270" t="s">
        <v>433</v>
      </c>
      <c r="CU4" s="1270" t="s">
        <v>434</v>
      </c>
      <c r="CV4" s="1270" t="s">
        <v>435</v>
      </c>
      <c r="CW4" s="1270" t="s">
        <v>437</v>
      </c>
      <c r="CX4" s="1270" t="s">
        <v>438</v>
      </c>
    </row>
    <row r="5" spans="1:102">
      <c r="A5" s="1389" t="s">
        <v>240</v>
      </c>
      <c r="B5" s="1390">
        <v>62.702066564657677</v>
      </c>
      <c r="C5" s="1390">
        <v>7.8873432368781016</v>
      </c>
      <c r="D5" s="1390">
        <v>66.401873936365504</v>
      </c>
      <c r="E5" s="1390">
        <v>84.751793923075624</v>
      </c>
      <c r="F5" s="1390">
        <v>86.248239356675271</v>
      </c>
      <c r="G5" s="1390">
        <v>70.147081544100132</v>
      </c>
      <c r="H5" s="1390">
        <v>18.520581291079115</v>
      </c>
      <c r="I5" s="1390">
        <v>63.883134034939829</v>
      </c>
      <c r="J5" s="1390">
        <v>7.3213997890760512</v>
      </c>
      <c r="K5" s="1390">
        <v>67.534063838834271</v>
      </c>
      <c r="L5" s="1390">
        <v>85.356912756694314</v>
      </c>
      <c r="M5" s="1390">
        <v>87.253798341531308</v>
      </c>
      <c r="N5" s="1390">
        <v>71.057768891525868</v>
      </c>
      <c r="O5" s="1390">
        <v>20.19539488223268</v>
      </c>
      <c r="P5" s="1390">
        <v>64.910466005499941</v>
      </c>
      <c r="Q5" s="1390">
        <v>6.672491535630571</v>
      </c>
      <c r="R5" s="1390">
        <v>67.592271367376341</v>
      </c>
      <c r="S5" s="1390">
        <v>86.558648311950151</v>
      </c>
      <c r="T5" s="1390">
        <v>88.470346246149944</v>
      </c>
      <c r="U5" s="1390">
        <v>72.735072962887415</v>
      </c>
      <c r="V5" s="1390">
        <v>20.499841162305653</v>
      </c>
      <c r="W5" s="1390">
        <v>64.770787258808951</v>
      </c>
      <c r="X5" s="1390">
        <v>6.65167771637278</v>
      </c>
      <c r="Y5" s="1390">
        <v>67.757402815852714</v>
      </c>
      <c r="Z5" s="1390">
        <v>86.064877840232782</v>
      </c>
      <c r="AA5" s="1390">
        <v>88.133659089781958</v>
      </c>
      <c r="AB5" s="1390">
        <v>72.325900016121906</v>
      </c>
      <c r="AC5" s="1390">
        <v>20.917491082423478</v>
      </c>
      <c r="AD5" s="1390">
        <v>65.329578816703219</v>
      </c>
      <c r="AE5" s="1390">
        <v>5.8208527939967887</v>
      </c>
      <c r="AF5" s="1390">
        <v>68.152407593671384</v>
      </c>
      <c r="AG5" s="1390">
        <v>86.356918677865025</v>
      </c>
      <c r="AH5" s="1390">
        <v>88.872715390324686</v>
      </c>
      <c r="AI5" s="1390">
        <v>72.859598581191605</v>
      </c>
      <c r="AJ5" s="1390">
        <v>21.334715604569265</v>
      </c>
      <c r="AK5" s="1390">
        <v>65.289051109240376</v>
      </c>
      <c r="AL5" s="1390">
        <v>5.8678198894723606</v>
      </c>
      <c r="AM5" s="1390">
        <v>68.038148563855287</v>
      </c>
      <c r="AN5" s="1390">
        <v>85.988404204580348</v>
      </c>
      <c r="AO5" s="1390">
        <v>88.616793090025439</v>
      </c>
      <c r="AP5" s="1390">
        <v>72.770321747346827</v>
      </c>
      <c r="AQ5" s="1390">
        <v>22.062881607672228</v>
      </c>
      <c r="AR5" s="1390">
        <v>65.676350427765527</v>
      </c>
      <c r="AS5" s="1390">
        <v>6.3558125222955075</v>
      </c>
      <c r="AT5" s="1390">
        <v>68.910537002572553</v>
      </c>
      <c r="AU5" s="1390">
        <v>86.387363031073349</v>
      </c>
      <c r="AV5" s="1390">
        <v>89.174508521664322</v>
      </c>
      <c r="AW5" s="1390">
        <v>73.323533981198963</v>
      </c>
      <c r="AX5" s="1390">
        <v>21.949747263229288</v>
      </c>
      <c r="AY5" s="1286"/>
      <c r="AZ5" s="1286"/>
      <c r="BA5" s="1286"/>
      <c r="BB5" s="1372" t="s">
        <v>240</v>
      </c>
      <c r="BC5" s="1653">
        <v>59.489452056143065</v>
      </c>
      <c r="BD5" s="1653">
        <v>5.702150152818815</v>
      </c>
      <c r="BE5" s="1653">
        <v>69.643185157780351</v>
      </c>
      <c r="BF5" s="1653">
        <v>87.100528710543543</v>
      </c>
      <c r="BG5" s="1653">
        <v>89.633074732610709</v>
      </c>
      <c r="BH5" s="1653">
        <v>73.053218953009122</v>
      </c>
      <c r="BI5" s="1653">
        <v>22.545053515667387</v>
      </c>
      <c r="BJ5" s="1653">
        <v>1.9669315173126649</v>
      </c>
      <c r="BK5" s="1653">
        <v>59.817097658519685</v>
      </c>
      <c r="BL5" s="1653">
        <v>5.5501460505006843</v>
      </c>
      <c r="BM5" s="1653">
        <v>69.779934212470891</v>
      </c>
      <c r="BN5" s="1653">
        <v>87.783921014288495</v>
      </c>
      <c r="BO5" s="1653">
        <v>90.014247789520866</v>
      </c>
      <c r="BP5" s="1653">
        <v>74.097986222387107</v>
      </c>
      <c r="BQ5" s="1653">
        <v>23.319507410159133</v>
      </c>
      <c r="BR5" s="1653">
        <v>2.2616919468573267</v>
      </c>
      <c r="BS5" s="1653">
        <v>59.417982894368897</v>
      </c>
      <c r="BT5" s="1653">
        <v>5.1408684384690879</v>
      </c>
      <c r="BU5" s="1653">
        <v>69.983117907980429</v>
      </c>
      <c r="BV5" s="1653">
        <v>87.200256045535639</v>
      </c>
      <c r="BW5" s="1653">
        <v>89.458108650879467</v>
      </c>
      <c r="BX5" s="1653">
        <v>74.158673039347633</v>
      </c>
      <c r="BY5" s="1653">
        <v>23.977342738349659</v>
      </c>
      <c r="BZ5" s="1653">
        <v>2.4269699099513895</v>
      </c>
      <c r="CA5" s="1653">
        <v>58.42636142777684</v>
      </c>
      <c r="CB5" s="1653">
        <v>4.7906681389884502</v>
      </c>
      <c r="CC5" s="1653">
        <v>67.763139043522031</v>
      </c>
      <c r="CD5" s="1653">
        <v>85.438062334153287</v>
      </c>
      <c r="CE5" s="1653">
        <v>88.773142572951954</v>
      </c>
      <c r="CF5" s="1653">
        <v>74.923091536059232</v>
      </c>
      <c r="CG5" s="1653">
        <v>24.515426232044561</v>
      </c>
      <c r="CH5" s="1653">
        <v>2.2541075450718395</v>
      </c>
      <c r="CI5" s="1653">
        <v>59.364620861651986</v>
      </c>
      <c r="CJ5" s="1653">
        <v>4.5637771558036402</v>
      </c>
      <c r="CK5" s="1653">
        <v>69.116524185796962</v>
      </c>
      <c r="CL5" s="1653">
        <v>87.370139594325408</v>
      </c>
      <c r="CM5" s="1653">
        <v>90.231685322317745</v>
      </c>
      <c r="CN5" s="1653">
        <v>77.671957854067642</v>
      </c>
      <c r="CO5" s="1653">
        <v>25.574588682825294</v>
      </c>
      <c r="CP5" s="1653">
        <v>2.0710758910162577</v>
      </c>
      <c r="CQ5" s="1653">
        <v>59.836694560696252</v>
      </c>
      <c r="CR5" s="1653">
        <v>4.2151663462043896</v>
      </c>
      <c r="CS5" s="1653">
        <v>67.974504272812368</v>
      </c>
      <c r="CT5" s="1653">
        <v>88.444089867720081</v>
      </c>
      <c r="CU5" s="1653">
        <v>91.483426362137507</v>
      </c>
      <c r="CV5" s="1653">
        <v>80.811039661551831</v>
      </c>
      <c r="CW5" s="1653">
        <v>26.458080810720666</v>
      </c>
      <c r="CX5" s="1653">
        <v>1.8820055999488767</v>
      </c>
    </row>
    <row r="6" spans="1:102">
      <c r="A6" s="1391" t="s">
        <v>242</v>
      </c>
      <c r="B6" s="1390">
        <v>65.078955123241983</v>
      </c>
      <c r="C6" s="1390">
        <v>5.8766084269543581</v>
      </c>
      <c r="D6" s="1390">
        <v>67.240224575547941</v>
      </c>
      <c r="E6" s="1390">
        <v>88.490424534398656</v>
      </c>
      <c r="F6" s="1390">
        <v>90.062681981827438</v>
      </c>
      <c r="G6" s="1390">
        <v>75.344533991495581</v>
      </c>
      <c r="H6" s="1390">
        <v>18.306575342564233</v>
      </c>
      <c r="I6" s="1390">
        <v>66.348254089358463</v>
      </c>
      <c r="J6" s="1390">
        <v>5.1258159828178655</v>
      </c>
      <c r="K6" s="1390">
        <v>68.182534759960291</v>
      </c>
      <c r="L6" s="1390">
        <v>89.315278102357325</v>
      </c>
      <c r="M6" s="1390">
        <v>90.572586458877268</v>
      </c>
      <c r="N6" s="1390">
        <v>76.69487642303946</v>
      </c>
      <c r="O6" s="1390">
        <v>20.122576450773551</v>
      </c>
      <c r="P6" s="1390">
        <v>67.776015321722028</v>
      </c>
      <c r="Q6" s="1390">
        <v>4.9706884331951793</v>
      </c>
      <c r="R6" s="1390">
        <v>68.777774231550154</v>
      </c>
      <c r="S6" s="1390">
        <v>90.402590322521817</v>
      </c>
      <c r="T6" s="1390">
        <v>92.197162264792354</v>
      </c>
      <c r="U6" s="1390">
        <v>78.355185595947447</v>
      </c>
      <c r="V6" s="1390">
        <v>21.133530005333135</v>
      </c>
      <c r="W6" s="1390">
        <v>67.5333714239096</v>
      </c>
      <c r="X6" s="1390">
        <v>4.8021846382381881</v>
      </c>
      <c r="Y6" s="1390">
        <v>68.887972379952004</v>
      </c>
      <c r="Z6" s="1390">
        <v>89.835176691109638</v>
      </c>
      <c r="AA6" s="1390">
        <v>91.465557602317787</v>
      </c>
      <c r="AB6" s="1390">
        <v>78.205698416495821</v>
      </c>
      <c r="AC6" s="1390">
        <v>21.242200917620721</v>
      </c>
      <c r="AD6" s="1390">
        <v>68.377070159801335</v>
      </c>
      <c r="AE6" s="1390">
        <v>4.2428885851327713</v>
      </c>
      <c r="AF6" s="1390">
        <v>70.505140564335363</v>
      </c>
      <c r="AG6" s="1390">
        <v>89.926719653880184</v>
      </c>
      <c r="AH6" s="1390">
        <v>92.027710980114591</v>
      </c>
      <c r="AI6" s="1390">
        <v>78.580128460823389</v>
      </c>
      <c r="AJ6" s="1390">
        <v>22.095341921170974</v>
      </c>
      <c r="AK6" s="1390">
        <v>68.214101882894241</v>
      </c>
      <c r="AL6" s="1390">
        <v>4.2957959914525041</v>
      </c>
      <c r="AM6" s="1390">
        <v>69.120606533824798</v>
      </c>
      <c r="AN6" s="1390">
        <v>89.396007852248232</v>
      </c>
      <c r="AO6" s="1390">
        <v>92.024535045870422</v>
      </c>
      <c r="AP6" s="1390">
        <v>78.468410574081076</v>
      </c>
      <c r="AQ6" s="1390">
        <v>23.094176983768119</v>
      </c>
      <c r="AR6" s="1390">
        <v>68.978458106913664</v>
      </c>
      <c r="AS6" s="1392">
        <v>4.925870166783251</v>
      </c>
      <c r="AT6" s="1392">
        <v>70.964027335786128</v>
      </c>
      <c r="AU6" s="1392">
        <v>89.664408370632643</v>
      </c>
      <c r="AV6" s="1392">
        <v>92.359159450940197</v>
      </c>
      <c r="AW6" s="1392">
        <v>79.219077891147691</v>
      </c>
      <c r="AX6" s="1392">
        <v>24.005592133813202</v>
      </c>
      <c r="AY6" s="1286"/>
      <c r="AZ6" s="1286"/>
      <c r="BA6" s="1286"/>
      <c r="BB6" s="1376" t="s">
        <v>242</v>
      </c>
      <c r="BC6" s="1653">
        <v>61.883861024025592</v>
      </c>
      <c r="BD6" s="1653">
        <v>4.6616765291307969</v>
      </c>
      <c r="BE6" s="1653">
        <v>71.058552760957554</v>
      </c>
      <c r="BF6" s="1653">
        <v>90.333378316756196</v>
      </c>
      <c r="BG6" s="1653">
        <v>93.071357739049816</v>
      </c>
      <c r="BH6" s="1653">
        <v>80.083761128333535</v>
      </c>
      <c r="BI6" s="1653">
        <v>25.810315540413072</v>
      </c>
      <c r="BJ6" s="1653">
        <v>1.7381978065355017</v>
      </c>
      <c r="BK6" s="1653">
        <v>62.379724330368063</v>
      </c>
      <c r="BL6" s="1653">
        <v>5.0924288026400992</v>
      </c>
      <c r="BM6" s="1653">
        <v>71.675680483091199</v>
      </c>
      <c r="BN6" s="1653">
        <v>90.738956412526804</v>
      </c>
      <c r="BO6" s="1653">
        <v>93.236442076312244</v>
      </c>
      <c r="BP6" s="1653">
        <v>80.996166590803938</v>
      </c>
      <c r="BQ6" s="1653">
        <v>27.753251817561878</v>
      </c>
      <c r="BR6" s="1653">
        <v>2.066261827452494</v>
      </c>
      <c r="BS6" s="1653">
        <v>62.256121977797143</v>
      </c>
      <c r="BT6" s="1653">
        <v>4.293020792483798</v>
      </c>
      <c r="BU6" s="1653">
        <v>72.207425612509169</v>
      </c>
      <c r="BV6" s="1653">
        <v>90.359225439486025</v>
      </c>
      <c r="BW6" s="1653">
        <v>92.887162226897544</v>
      </c>
      <c r="BX6" s="1653">
        <v>81.368531045545069</v>
      </c>
      <c r="BY6" s="1653">
        <v>28.968200002760327</v>
      </c>
      <c r="BZ6" s="1653">
        <v>2.3443602195265463</v>
      </c>
      <c r="CA6" s="1653">
        <v>61.307785871027477</v>
      </c>
      <c r="CB6" s="1653">
        <v>3.9485422872337534</v>
      </c>
      <c r="CC6" s="1653">
        <v>70.327629579314674</v>
      </c>
      <c r="CD6" s="1653">
        <v>88.501482244803341</v>
      </c>
      <c r="CE6" s="1653">
        <v>92.096102538116725</v>
      </c>
      <c r="CF6" s="1653">
        <v>81.642311141466834</v>
      </c>
      <c r="CG6" s="1653">
        <v>29.81830503390059</v>
      </c>
      <c r="CH6" s="1653">
        <v>2.3661871588977723</v>
      </c>
      <c r="CI6" s="1653">
        <v>61.715074540151107</v>
      </c>
      <c r="CJ6" s="1653">
        <v>3.4005708744765091</v>
      </c>
      <c r="CK6" s="1653">
        <v>69.973683428458472</v>
      </c>
      <c r="CL6" s="1653">
        <v>89.678930595466142</v>
      </c>
      <c r="CM6" s="1653">
        <v>92.758010207884041</v>
      </c>
      <c r="CN6" s="1653">
        <v>83.973203337819768</v>
      </c>
      <c r="CO6" s="1653">
        <v>31.378153065252409</v>
      </c>
      <c r="CP6" s="1653">
        <v>2.0293884513591145</v>
      </c>
      <c r="CQ6" s="1653">
        <v>61.982674683832578</v>
      </c>
      <c r="CR6" s="1653">
        <v>2.9294445241444813</v>
      </c>
      <c r="CS6" s="1653">
        <v>67.797282000363239</v>
      </c>
      <c r="CT6" s="1653">
        <v>91.292216605315033</v>
      </c>
      <c r="CU6" s="1653">
        <v>94.11859602000608</v>
      </c>
      <c r="CV6" s="1653">
        <v>85.923198926031006</v>
      </c>
      <c r="CW6" s="1653">
        <v>32.050313903023444</v>
      </c>
      <c r="CX6" s="1653">
        <v>1.8459887976887785</v>
      </c>
    </row>
    <row r="7" spans="1:102">
      <c r="A7" s="1393" t="s">
        <v>312</v>
      </c>
      <c r="B7" s="1394">
        <v>61.583246644349074</v>
      </c>
      <c r="C7" s="1394">
        <v>5.8202353119920494</v>
      </c>
      <c r="D7" s="1394">
        <v>68.661248399173658</v>
      </c>
      <c r="E7" s="1394">
        <v>86.055358431217812</v>
      </c>
      <c r="F7" s="1394">
        <v>87.059376019219002</v>
      </c>
      <c r="G7" s="1394">
        <v>68.727154783796692</v>
      </c>
      <c r="H7" s="1394">
        <v>12.410913817238081</v>
      </c>
      <c r="I7" s="1394">
        <v>61.416130514826989</v>
      </c>
      <c r="J7" s="1394">
        <v>7.3996991691769693</v>
      </c>
      <c r="K7" s="1394">
        <v>68.333889173755168</v>
      </c>
      <c r="L7" s="1394">
        <v>87.476283482663305</v>
      </c>
      <c r="M7" s="1394">
        <v>86.652291821737364</v>
      </c>
      <c r="N7" s="1394">
        <v>68.834836020156004</v>
      </c>
      <c r="O7" s="1394">
        <v>8.4298555493723271</v>
      </c>
      <c r="P7" s="1394">
        <v>63.706606064033039</v>
      </c>
      <c r="Q7" s="1394">
        <v>6.1382685408232982</v>
      </c>
      <c r="R7" s="1394">
        <v>69.041769565239079</v>
      </c>
      <c r="S7" s="1394">
        <v>90.224249459501976</v>
      </c>
      <c r="T7" s="1394">
        <v>90.245365520321613</v>
      </c>
      <c r="U7" s="1394">
        <v>71.155130774814623</v>
      </c>
      <c r="V7" s="1394">
        <v>11.230715822271657</v>
      </c>
      <c r="W7" s="1394">
        <v>65.415539254308769</v>
      </c>
      <c r="X7" s="1394">
        <v>6.1534978765688297</v>
      </c>
      <c r="Y7" s="1394">
        <v>71.441380498157002</v>
      </c>
      <c r="Z7" s="1394">
        <v>89.718714660926807</v>
      </c>
      <c r="AA7" s="1394">
        <v>89.956267731464891</v>
      </c>
      <c r="AB7" s="1394">
        <v>74.213305042837746</v>
      </c>
      <c r="AC7" s="1394">
        <v>15.918828063189068</v>
      </c>
      <c r="AD7" s="1394">
        <v>66.086256919665502</v>
      </c>
      <c r="AE7" s="1394">
        <v>4.6815690021030756</v>
      </c>
      <c r="AF7" s="1394">
        <v>74.144585509815599</v>
      </c>
      <c r="AG7" s="1394">
        <v>87.872090846136558</v>
      </c>
      <c r="AH7" s="1394">
        <v>89.403324648759195</v>
      </c>
      <c r="AI7" s="1394">
        <v>74.242054726047044</v>
      </c>
      <c r="AJ7" s="1394">
        <v>18.402460570252423</v>
      </c>
      <c r="AK7" s="1394">
        <v>65.703049700999799</v>
      </c>
      <c r="AL7" s="1394">
        <v>4.3338239562744789</v>
      </c>
      <c r="AM7" s="1394">
        <v>69.139313297278278</v>
      </c>
      <c r="AN7" s="1394">
        <v>90.135574090372273</v>
      </c>
      <c r="AO7" s="1394">
        <v>90.240251465563063</v>
      </c>
      <c r="AP7" s="1394">
        <v>76.744537593793041</v>
      </c>
      <c r="AQ7" s="1394">
        <v>15.034012930526858</v>
      </c>
      <c r="AR7" s="1394">
        <v>67.267811539097892</v>
      </c>
      <c r="AS7" s="1395">
        <v>6.6865071477294258</v>
      </c>
      <c r="AT7" s="1395">
        <v>76.728508275211098</v>
      </c>
      <c r="AU7" s="1395">
        <v>89.38587559114994</v>
      </c>
      <c r="AV7" s="1395">
        <v>91.26785916381931</v>
      </c>
      <c r="AW7" s="1395">
        <v>74.847096925543269</v>
      </c>
      <c r="AX7" s="1395">
        <v>17.108561863686941</v>
      </c>
      <c r="AY7" s="1286"/>
      <c r="AZ7" s="1286"/>
      <c r="BA7" s="1286"/>
      <c r="BB7" s="1381" t="s">
        <v>312</v>
      </c>
      <c r="BC7" s="1654">
        <v>60.477655347170732</v>
      </c>
      <c r="BD7" s="1654">
        <v>7.1104275225063551</v>
      </c>
      <c r="BE7" s="1654">
        <v>74.327200597605511</v>
      </c>
      <c r="BF7" s="1654">
        <v>89.651832278565166</v>
      </c>
      <c r="BG7" s="1654">
        <v>91.460454349836752</v>
      </c>
      <c r="BH7" s="1654">
        <v>79.399910290974447</v>
      </c>
      <c r="BI7" s="1654">
        <v>17.609025948235047</v>
      </c>
      <c r="BJ7" s="1654">
        <v>0.960594296358255</v>
      </c>
      <c r="BK7" s="1654">
        <v>60.629963625146772</v>
      </c>
      <c r="BL7" s="1654">
        <v>5.1273008259101234</v>
      </c>
      <c r="BM7" s="1654">
        <v>75.306658448907385</v>
      </c>
      <c r="BN7" s="1654">
        <v>89.479269210411104</v>
      </c>
      <c r="BO7" s="1654">
        <v>90.995964966494455</v>
      </c>
      <c r="BP7" s="1654">
        <v>78.396137657602679</v>
      </c>
      <c r="BQ7" s="1654">
        <v>21.516317774954921</v>
      </c>
      <c r="BR7" s="1654">
        <v>0.9734271473660514</v>
      </c>
      <c r="BS7" s="1654">
        <v>60.981668449886634</v>
      </c>
      <c r="BT7" s="1654">
        <v>5.2545886620318729</v>
      </c>
      <c r="BU7" s="1654">
        <v>76.927450932304609</v>
      </c>
      <c r="BV7" s="1654">
        <v>86.374408525903135</v>
      </c>
      <c r="BW7" s="1654">
        <v>89.44845443275743</v>
      </c>
      <c r="BX7" s="1654">
        <v>77.768869770293207</v>
      </c>
      <c r="BY7" s="1654">
        <v>29.282698696625776</v>
      </c>
      <c r="BZ7" s="1654">
        <v>2.6437476457491962</v>
      </c>
      <c r="CA7" s="1654">
        <v>61.0082526551558</v>
      </c>
      <c r="CB7" s="1654">
        <v>4.2649689253246432</v>
      </c>
      <c r="CC7" s="1654">
        <v>77.469114214411221</v>
      </c>
      <c r="CD7" s="1654">
        <v>88.487645198379482</v>
      </c>
      <c r="CE7" s="1654">
        <v>89.789511579118852</v>
      </c>
      <c r="CF7" s="1654">
        <v>76.983403783907193</v>
      </c>
      <c r="CG7" s="1654">
        <v>29.818004218431827</v>
      </c>
      <c r="CH7" s="1654">
        <v>3.0876339203971312</v>
      </c>
      <c r="CI7" s="1654">
        <v>61.018153811288393</v>
      </c>
      <c r="CJ7" s="1654">
        <v>4.8370252005103351</v>
      </c>
      <c r="CK7" s="1654">
        <v>76.623193441625119</v>
      </c>
      <c r="CL7" s="1654">
        <v>90.351599193783727</v>
      </c>
      <c r="CM7" s="1654">
        <v>91.723509486790348</v>
      </c>
      <c r="CN7" s="1654">
        <v>81.891953582987</v>
      </c>
      <c r="CO7" s="1654">
        <v>25.411156877309935</v>
      </c>
      <c r="CP7" s="1654">
        <v>1.8204543555093042</v>
      </c>
      <c r="CQ7" s="1654">
        <v>61.340627199678501</v>
      </c>
      <c r="CR7" s="1654">
        <v>3.2436478420971899</v>
      </c>
      <c r="CS7" s="1654">
        <v>76.023913368897922</v>
      </c>
      <c r="CT7" s="1654">
        <v>92.293959194295056</v>
      </c>
      <c r="CU7" s="1654">
        <v>93.322380686690849</v>
      </c>
      <c r="CV7" s="1654">
        <v>82.815015013083624</v>
      </c>
      <c r="CW7" s="1654">
        <v>26.028814709879075</v>
      </c>
      <c r="CX7" s="1654">
        <v>2.1066744904601866</v>
      </c>
    </row>
    <row r="8" spans="1:102">
      <c r="A8" s="1393" t="s">
        <v>313</v>
      </c>
      <c r="B8" s="1394">
        <v>60.215200142141789</v>
      </c>
      <c r="C8" s="1394">
        <v>7.747835819626494</v>
      </c>
      <c r="D8" s="1394">
        <v>69.44357243610844</v>
      </c>
      <c r="E8" s="1394">
        <v>82.929283587459011</v>
      </c>
      <c r="F8" s="1394">
        <v>83.943537712061342</v>
      </c>
      <c r="G8" s="1394">
        <v>62.681988129653107</v>
      </c>
      <c r="H8" s="1394">
        <v>14.676654965382564</v>
      </c>
      <c r="I8" s="1394">
        <v>61.078583191843499</v>
      </c>
      <c r="J8" s="1394">
        <v>7.967239476635581</v>
      </c>
      <c r="K8" s="1394">
        <v>68.924253111569072</v>
      </c>
      <c r="L8" s="1394">
        <v>84.200947301656967</v>
      </c>
      <c r="M8" s="1394">
        <v>84.606678991036162</v>
      </c>
      <c r="N8" s="1394">
        <v>63.665280282914019</v>
      </c>
      <c r="O8" s="1394">
        <v>16.169128871537453</v>
      </c>
      <c r="P8" s="1394">
        <v>63.312187290032007</v>
      </c>
      <c r="Q8" s="1394">
        <v>5.8073078135473457</v>
      </c>
      <c r="R8" s="1394">
        <v>71.831787528312489</v>
      </c>
      <c r="S8" s="1394">
        <v>86.160031117752666</v>
      </c>
      <c r="T8" s="1394">
        <v>87.247788116202898</v>
      </c>
      <c r="U8" s="1394">
        <v>66.89043976610732</v>
      </c>
      <c r="V8" s="1394">
        <v>17.708025799734319</v>
      </c>
      <c r="W8" s="1394">
        <v>62.636599430577178</v>
      </c>
      <c r="X8" s="1394">
        <v>6.1194916664861791</v>
      </c>
      <c r="Y8" s="1394">
        <v>70.458262728344508</v>
      </c>
      <c r="Z8" s="1394">
        <v>85.582427676988601</v>
      </c>
      <c r="AA8" s="1394">
        <v>86.04804564228975</v>
      </c>
      <c r="AB8" s="1394">
        <v>66.03354941977193</v>
      </c>
      <c r="AC8" s="1394">
        <v>18.249911729349993</v>
      </c>
      <c r="AD8" s="1394">
        <v>63.419930795629377</v>
      </c>
      <c r="AE8" s="1394">
        <v>5.9794057998313104</v>
      </c>
      <c r="AF8" s="1394">
        <v>73.504960636505672</v>
      </c>
      <c r="AG8" s="1394">
        <v>86.356700475719322</v>
      </c>
      <c r="AH8" s="1394">
        <v>87.757480332429949</v>
      </c>
      <c r="AI8" s="1394">
        <v>63.899622857345591</v>
      </c>
      <c r="AJ8" s="1394">
        <v>18.300793005220431</v>
      </c>
      <c r="AK8" s="1394">
        <v>63.456979901128896</v>
      </c>
      <c r="AL8" s="1394">
        <v>3.5492969775413528</v>
      </c>
      <c r="AM8" s="1394">
        <v>71.472983420920414</v>
      </c>
      <c r="AN8" s="1394">
        <v>86.491456004274625</v>
      </c>
      <c r="AO8" s="1394">
        <v>88.036801441453065</v>
      </c>
      <c r="AP8" s="1394">
        <v>65.725394788543255</v>
      </c>
      <c r="AQ8" s="1394">
        <v>19.155461399344595</v>
      </c>
      <c r="AR8" s="1394">
        <v>64.319268276275835</v>
      </c>
      <c r="AS8" s="1395">
        <v>4.5186115083653906</v>
      </c>
      <c r="AT8" s="1395">
        <v>73.412145792099253</v>
      </c>
      <c r="AU8" s="1395">
        <v>88.665661593226346</v>
      </c>
      <c r="AV8" s="1395">
        <v>89.151275849913816</v>
      </c>
      <c r="AW8" s="1395">
        <v>66.664082956404712</v>
      </c>
      <c r="AX8" s="1395">
        <v>17.165102946697026</v>
      </c>
      <c r="AY8" s="1286"/>
      <c r="AZ8" s="1286"/>
      <c r="BA8" s="1286"/>
      <c r="BB8" s="1381" t="s">
        <v>313</v>
      </c>
      <c r="BC8" s="1654">
        <v>56.81134271890685</v>
      </c>
      <c r="BD8" s="1654">
        <v>3.8076045235856593</v>
      </c>
      <c r="BE8" s="1654">
        <v>72.754705710237417</v>
      </c>
      <c r="BF8" s="1654">
        <v>87.677298219235581</v>
      </c>
      <c r="BG8" s="1654">
        <v>89.244683082557373</v>
      </c>
      <c r="BH8" s="1654">
        <v>66.406697346992715</v>
      </c>
      <c r="BI8" s="1654">
        <v>18.468191783186668</v>
      </c>
      <c r="BJ8" s="1654">
        <v>1.3322929325806507</v>
      </c>
      <c r="BK8" s="1654">
        <v>57.241435046606533</v>
      </c>
      <c r="BL8" s="1654">
        <v>2.9405121797870102</v>
      </c>
      <c r="BM8" s="1654">
        <v>71.506062772443215</v>
      </c>
      <c r="BN8" s="1654">
        <v>88.990931536153681</v>
      </c>
      <c r="BO8" s="1654">
        <v>89.030065353351603</v>
      </c>
      <c r="BP8" s="1654">
        <v>69.735874413973065</v>
      </c>
      <c r="BQ8" s="1654">
        <v>18.630973405707731</v>
      </c>
      <c r="BR8" s="1654">
        <v>1.2230467289987452</v>
      </c>
      <c r="BS8" s="1654">
        <v>56.384268233219757</v>
      </c>
      <c r="BT8" s="1654">
        <v>3.9516635853069353</v>
      </c>
      <c r="BU8" s="1654">
        <v>71.86321404356147</v>
      </c>
      <c r="BV8" s="1654">
        <v>86.554440808678422</v>
      </c>
      <c r="BW8" s="1654">
        <v>87.85641840476724</v>
      </c>
      <c r="BX8" s="1654">
        <v>68.63196368493692</v>
      </c>
      <c r="BY8" s="1654">
        <v>19.534836406616378</v>
      </c>
      <c r="BZ8" s="1654">
        <v>1.8158124765046904</v>
      </c>
      <c r="CA8" s="1654">
        <v>55.656423241483097</v>
      </c>
      <c r="CB8" s="1654">
        <v>2.3693979931684446</v>
      </c>
      <c r="CC8" s="1654">
        <v>69.801713520719176</v>
      </c>
      <c r="CD8" s="1654">
        <v>87.263804604041525</v>
      </c>
      <c r="CE8" s="1654">
        <v>87.765783218804899</v>
      </c>
      <c r="CF8" s="1654">
        <v>69.757638484003735</v>
      </c>
      <c r="CG8" s="1654">
        <v>18.624739940185005</v>
      </c>
      <c r="CH8" s="1654">
        <v>1.0191891182032597</v>
      </c>
      <c r="CI8" s="1654">
        <v>56.811618974210539</v>
      </c>
      <c r="CJ8" s="1654">
        <v>2.8546004992363736</v>
      </c>
      <c r="CK8" s="1654">
        <v>71.377728223599036</v>
      </c>
      <c r="CL8" s="1654">
        <v>88.782040559760674</v>
      </c>
      <c r="CM8" s="1654">
        <v>90.063370257082852</v>
      </c>
      <c r="CN8" s="1654">
        <v>72.436417603487229</v>
      </c>
      <c r="CO8" s="1654">
        <v>20.448595087813612</v>
      </c>
      <c r="CP8" s="1654">
        <v>1.2416771215287521</v>
      </c>
      <c r="CQ8" s="1654">
        <v>56.540854967067759</v>
      </c>
      <c r="CR8" s="1654">
        <v>2.993315213018636</v>
      </c>
      <c r="CS8" s="1654">
        <v>72.793808282455629</v>
      </c>
      <c r="CT8" s="1654">
        <v>87.077666883139074</v>
      </c>
      <c r="CU8" s="1654">
        <v>90.586515285067122</v>
      </c>
      <c r="CV8" s="1654">
        <v>72.401464210714607</v>
      </c>
      <c r="CW8" s="1654">
        <v>21.740810499451847</v>
      </c>
      <c r="CX8" s="1654">
        <v>1.8768983017165297</v>
      </c>
    </row>
    <row r="9" spans="1:102">
      <c r="A9" s="1393" t="s">
        <v>245</v>
      </c>
      <c r="B9" s="1394">
        <v>63.000743111000602</v>
      </c>
      <c r="C9" s="1394">
        <v>8.7690219357614012</v>
      </c>
      <c r="D9" s="1394">
        <v>72.551367133132231</v>
      </c>
      <c r="E9" s="1394">
        <v>85.697771687724838</v>
      </c>
      <c r="F9" s="1394">
        <v>86.422058911332044</v>
      </c>
      <c r="G9" s="1394">
        <v>67.263164428010001</v>
      </c>
      <c r="H9" s="1394">
        <v>18.490970508909026</v>
      </c>
      <c r="I9" s="1394">
        <v>64.988158257590314</v>
      </c>
      <c r="J9" s="1394">
        <v>9.6352528125807986</v>
      </c>
      <c r="K9" s="1394">
        <v>73.927628996020431</v>
      </c>
      <c r="L9" s="1394">
        <v>87.665116165415029</v>
      </c>
      <c r="M9" s="1394">
        <v>86.919945365233502</v>
      </c>
      <c r="N9" s="1394">
        <v>71.761788396229477</v>
      </c>
      <c r="O9" s="1394">
        <v>18.809879397416729</v>
      </c>
      <c r="P9" s="1394">
        <v>67.189821487740033</v>
      </c>
      <c r="Q9" s="1394">
        <v>7.3639493112645216</v>
      </c>
      <c r="R9" s="1394">
        <v>77.386556275654442</v>
      </c>
      <c r="S9" s="1394">
        <v>88.6491935882772</v>
      </c>
      <c r="T9" s="1394">
        <v>88.967038245320566</v>
      </c>
      <c r="U9" s="1394">
        <v>72.298443424647715</v>
      </c>
      <c r="V9" s="1394">
        <v>23.396147226921986</v>
      </c>
      <c r="W9" s="1394">
        <v>67.067776837035481</v>
      </c>
      <c r="X9" s="1394">
        <v>7.7981964218361259</v>
      </c>
      <c r="Y9" s="1394">
        <v>74.606916238669172</v>
      </c>
      <c r="Z9" s="1394">
        <v>89.501869111102465</v>
      </c>
      <c r="AA9" s="1394">
        <v>91.256536344260269</v>
      </c>
      <c r="AB9" s="1394">
        <v>72.941490865181549</v>
      </c>
      <c r="AC9" s="1394">
        <v>21.678273154957857</v>
      </c>
      <c r="AD9" s="1394">
        <v>66.794445678972622</v>
      </c>
      <c r="AE9" s="1394">
        <v>6.4799106425814346</v>
      </c>
      <c r="AF9" s="1394">
        <v>77.779549851282212</v>
      </c>
      <c r="AG9" s="1394">
        <v>89.548233521463644</v>
      </c>
      <c r="AH9" s="1394">
        <v>90.138950030929607</v>
      </c>
      <c r="AI9" s="1394">
        <v>72.79292776263928</v>
      </c>
      <c r="AJ9" s="1394">
        <v>18.141204221946897</v>
      </c>
      <c r="AK9" s="1394">
        <v>66.881901238131732</v>
      </c>
      <c r="AL9" s="1394">
        <v>6.5427251596019858</v>
      </c>
      <c r="AM9" s="1394">
        <v>74.359712842105125</v>
      </c>
      <c r="AN9" s="1394">
        <v>88.848869110365328</v>
      </c>
      <c r="AO9" s="1394">
        <v>90.640171542237752</v>
      </c>
      <c r="AP9" s="1394">
        <v>71.776115821988981</v>
      </c>
      <c r="AQ9" s="1394">
        <v>24.442750129068454</v>
      </c>
      <c r="AR9" s="1394">
        <v>65.677715798738987</v>
      </c>
      <c r="AS9" s="1395">
        <v>5.8898149365281069</v>
      </c>
      <c r="AT9" s="1395">
        <v>74.639959530635679</v>
      </c>
      <c r="AU9" s="1395">
        <v>88.282642964603156</v>
      </c>
      <c r="AV9" s="1395">
        <v>87.332846841177926</v>
      </c>
      <c r="AW9" s="1395">
        <v>70.926620958397052</v>
      </c>
      <c r="AX9" s="1395">
        <v>23.280471051568373</v>
      </c>
      <c r="AY9" s="1286"/>
      <c r="AZ9" s="1286"/>
      <c r="BA9" s="1286"/>
      <c r="BB9" s="1381" t="s">
        <v>245</v>
      </c>
      <c r="BC9" s="1654">
        <v>58.913183547895542</v>
      </c>
      <c r="BD9" s="1654">
        <v>5.0327322265352645</v>
      </c>
      <c r="BE9" s="1654">
        <v>76.714921780690304</v>
      </c>
      <c r="BF9" s="1654">
        <v>88.287473643378704</v>
      </c>
      <c r="BG9" s="1654">
        <v>90.090447466951403</v>
      </c>
      <c r="BH9" s="1654">
        <v>72.440827550399021</v>
      </c>
      <c r="BI9" s="1654">
        <v>23.761071606878268</v>
      </c>
      <c r="BJ9" s="1654">
        <v>2.2649688785484647</v>
      </c>
      <c r="BK9" s="1654">
        <v>58.664978976769433</v>
      </c>
      <c r="BL9" s="1654">
        <v>4.8614846392237494</v>
      </c>
      <c r="BM9" s="1654">
        <v>75.533401151924807</v>
      </c>
      <c r="BN9" s="1654">
        <v>87.436071912028083</v>
      </c>
      <c r="BO9" s="1654">
        <v>89.836423865662027</v>
      </c>
      <c r="BP9" s="1654">
        <v>71.440145058733904</v>
      </c>
      <c r="BQ9" s="1654">
        <v>27.367095334796151</v>
      </c>
      <c r="BR9" s="1654">
        <v>2.3499809180309983</v>
      </c>
      <c r="BS9" s="1654">
        <v>59.549823170399783</v>
      </c>
      <c r="BT9" s="1654">
        <v>5.4304872282532965</v>
      </c>
      <c r="BU9" s="1654">
        <v>77.926715063842522</v>
      </c>
      <c r="BV9" s="1654">
        <v>87.448187080751453</v>
      </c>
      <c r="BW9" s="1654">
        <v>90.991793574874265</v>
      </c>
      <c r="BX9" s="1654">
        <v>77.175912862872536</v>
      </c>
      <c r="BY9" s="1654">
        <v>25.329126863102051</v>
      </c>
      <c r="BZ9" s="1654">
        <v>2.9146065025082168</v>
      </c>
      <c r="CA9" s="1654">
        <v>58.269749354960432</v>
      </c>
      <c r="CB9" s="1654">
        <v>3.4393194252989279</v>
      </c>
      <c r="CC9" s="1654">
        <v>74.558116568237395</v>
      </c>
      <c r="CD9" s="1654">
        <v>87.236766933162983</v>
      </c>
      <c r="CE9" s="1654">
        <v>90.6889484697586</v>
      </c>
      <c r="CF9" s="1654">
        <v>76.520847564029893</v>
      </c>
      <c r="CG9" s="1654">
        <v>25.532444854980401</v>
      </c>
      <c r="CH9" s="1654">
        <v>2.3236054107604769</v>
      </c>
      <c r="CI9" s="1654">
        <v>59.296265440823674</v>
      </c>
      <c r="CJ9" s="1654">
        <v>4.9738463992471189</v>
      </c>
      <c r="CK9" s="1654">
        <v>76.863167524618206</v>
      </c>
      <c r="CL9" s="1654">
        <v>90.600173038816237</v>
      </c>
      <c r="CM9" s="1654">
        <v>90.995020546852629</v>
      </c>
      <c r="CN9" s="1654">
        <v>80.297160692028243</v>
      </c>
      <c r="CO9" s="1654">
        <v>25.456676186750073</v>
      </c>
      <c r="CP9" s="1654">
        <v>1.5468871024783548</v>
      </c>
      <c r="CQ9" s="1654">
        <v>61.45638751673318</v>
      </c>
      <c r="CR9" s="1654">
        <v>5.0336368414655208</v>
      </c>
      <c r="CS9" s="1654">
        <v>78.633185913913081</v>
      </c>
      <c r="CT9" s="1654">
        <v>92.669727333497434</v>
      </c>
      <c r="CU9" s="1654">
        <v>95.124743875465057</v>
      </c>
      <c r="CV9" s="1654">
        <v>86.200387198381478</v>
      </c>
      <c r="CW9" s="1654">
        <v>27.783717715931253</v>
      </c>
      <c r="CX9" s="1654">
        <v>1.5283305092952115</v>
      </c>
    </row>
    <row r="10" spans="1:102">
      <c r="A10" s="1393" t="s">
        <v>246</v>
      </c>
      <c r="B10" s="1394">
        <v>58.373544400644285</v>
      </c>
      <c r="C10" s="1394">
        <v>7.7706759375247394</v>
      </c>
      <c r="D10" s="1394">
        <v>66.340435540285256</v>
      </c>
      <c r="E10" s="1394">
        <v>82.589395963429368</v>
      </c>
      <c r="F10" s="1394">
        <v>80.302022115199321</v>
      </c>
      <c r="G10" s="1394">
        <v>65.228226199874612</v>
      </c>
      <c r="H10" s="1394">
        <v>13.730083542666137</v>
      </c>
      <c r="I10" s="1394">
        <v>60.26122968966849</v>
      </c>
      <c r="J10" s="1394">
        <v>7.5930571035249601</v>
      </c>
      <c r="K10" s="1394">
        <v>66.917663212997581</v>
      </c>
      <c r="L10" s="1394">
        <v>82.997665225736128</v>
      </c>
      <c r="M10" s="1394">
        <v>83.600246005344189</v>
      </c>
      <c r="N10" s="1394">
        <v>67.044333471352019</v>
      </c>
      <c r="O10" s="1394">
        <v>17.387059495686533</v>
      </c>
      <c r="P10" s="1394">
        <v>60.999004105553261</v>
      </c>
      <c r="Q10" s="1394">
        <v>8.173890921479364</v>
      </c>
      <c r="R10" s="1394">
        <v>67.001381638066462</v>
      </c>
      <c r="S10" s="1394">
        <v>83.103453542936847</v>
      </c>
      <c r="T10" s="1394">
        <v>84.2502925960938</v>
      </c>
      <c r="U10" s="1394">
        <v>68.179505435948201</v>
      </c>
      <c r="V10" s="1394">
        <v>17.473381658568272</v>
      </c>
      <c r="W10" s="1394">
        <v>61.010026276442517</v>
      </c>
      <c r="X10" s="1394">
        <v>7.6479138060303109</v>
      </c>
      <c r="Y10" s="1394">
        <v>65.147281132897291</v>
      </c>
      <c r="Z10" s="1394">
        <v>84.178614714666182</v>
      </c>
      <c r="AA10" s="1394">
        <v>84.826397073319001</v>
      </c>
      <c r="AB10" s="1394">
        <v>69.377625548840598</v>
      </c>
      <c r="AC10" s="1394">
        <v>16.79300524762165</v>
      </c>
      <c r="AD10" s="1394">
        <v>61.967215635930174</v>
      </c>
      <c r="AE10" s="1394">
        <v>4.9034693441565924</v>
      </c>
      <c r="AF10" s="1394">
        <v>64.997855751016473</v>
      </c>
      <c r="AG10" s="1394">
        <v>85.072185956589649</v>
      </c>
      <c r="AH10" s="1394">
        <v>86.60923715606755</v>
      </c>
      <c r="AI10" s="1394">
        <v>71.240114550368943</v>
      </c>
      <c r="AJ10" s="1394">
        <v>17.08644964456462</v>
      </c>
      <c r="AK10" s="1394">
        <v>62.504537578608769</v>
      </c>
      <c r="AL10" s="1394">
        <v>3.8149676053842563</v>
      </c>
      <c r="AM10" s="1394">
        <v>67.276524247755944</v>
      </c>
      <c r="AN10" s="1394">
        <v>82.264440268695381</v>
      </c>
      <c r="AO10" s="1394">
        <v>87.446289712376029</v>
      </c>
      <c r="AP10" s="1394">
        <v>72.183104831432289</v>
      </c>
      <c r="AQ10" s="1394">
        <v>18.066311661466745</v>
      </c>
      <c r="AR10" s="1394">
        <v>62.973257681385675</v>
      </c>
      <c r="AS10" s="1395">
        <v>4.3089457264217392</v>
      </c>
      <c r="AT10" s="1395">
        <v>61.03599909885191</v>
      </c>
      <c r="AU10" s="1395">
        <v>86.544890965702322</v>
      </c>
      <c r="AV10" s="1395">
        <v>88.11889812613299</v>
      </c>
      <c r="AW10" s="1395">
        <v>73.099217870709751</v>
      </c>
      <c r="AX10" s="1395">
        <v>20.929196047852312</v>
      </c>
      <c r="AY10" s="1286"/>
      <c r="AZ10" s="1286"/>
      <c r="BA10" s="1286"/>
      <c r="BB10" s="1381" t="s">
        <v>246</v>
      </c>
      <c r="BC10" s="1654">
        <v>56.365967179433824</v>
      </c>
      <c r="BD10" s="1654">
        <v>4.7549963660643257</v>
      </c>
      <c r="BE10" s="1654">
        <v>64.691510314555245</v>
      </c>
      <c r="BF10" s="1654">
        <v>86.225868607797295</v>
      </c>
      <c r="BG10" s="1654">
        <v>90.089010702918273</v>
      </c>
      <c r="BH10" s="1654">
        <v>73.05697929494707</v>
      </c>
      <c r="BI10" s="1654">
        <v>22.307075613124912</v>
      </c>
      <c r="BJ10" s="1654">
        <v>1.2827750039949011</v>
      </c>
      <c r="BK10" s="1654">
        <v>57.262323051122927</v>
      </c>
      <c r="BL10" s="1654">
        <v>3.6580769834668079</v>
      </c>
      <c r="BM10" s="1654">
        <v>65.454171038741137</v>
      </c>
      <c r="BN10" s="1654">
        <v>89.603153684780352</v>
      </c>
      <c r="BO10" s="1654">
        <v>90.444973653353046</v>
      </c>
      <c r="BP10" s="1654">
        <v>72.48113016966775</v>
      </c>
      <c r="BQ10" s="1654">
        <v>24.723905867242092</v>
      </c>
      <c r="BR10" s="1654">
        <v>1.1520689525614469</v>
      </c>
      <c r="BS10" s="1654">
        <v>57.347358228052883</v>
      </c>
      <c r="BT10" s="1654">
        <v>2.7013365076910341</v>
      </c>
      <c r="BU10" s="1654">
        <v>65.585748963838867</v>
      </c>
      <c r="BV10" s="1654">
        <v>88.327257147431979</v>
      </c>
      <c r="BW10" s="1654">
        <v>89.61713741730226</v>
      </c>
      <c r="BX10" s="1654">
        <v>75.219740756338922</v>
      </c>
      <c r="BY10" s="1654">
        <v>25.383526000324764</v>
      </c>
      <c r="BZ10" s="1654">
        <v>1.4668058859414408</v>
      </c>
      <c r="CA10" s="1654">
        <v>56.670378428977564</v>
      </c>
      <c r="CB10" s="1654">
        <v>3.6902771413218431</v>
      </c>
      <c r="CC10" s="1654">
        <v>65.37442224156284</v>
      </c>
      <c r="CD10" s="1654">
        <v>82.872927833669763</v>
      </c>
      <c r="CE10" s="1654">
        <v>89.519071992330908</v>
      </c>
      <c r="CF10" s="1654">
        <v>76.04336598388133</v>
      </c>
      <c r="CG10" s="1654">
        <v>26.959454154428876</v>
      </c>
      <c r="CH10" s="1654">
        <v>3.245095705122758</v>
      </c>
      <c r="CI10" s="1654">
        <v>57.581802354672732</v>
      </c>
      <c r="CJ10" s="1654">
        <v>4.6519452482502652</v>
      </c>
      <c r="CK10" s="1654">
        <v>65.904012791777987</v>
      </c>
      <c r="CL10" s="1654">
        <v>84.051625607141972</v>
      </c>
      <c r="CM10" s="1654">
        <v>88.98632424831429</v>
      </c>
      <c r="CN10" s="1654">
        <v>79.05788893711258</v>
      </c>
      <c r="CO10" s="1654">
        <v>31.483184750951231</v>
      </c>
      <c r="CP10" s="1654">
        <v>2.2146545850013371</v>
      </c>
      <c r="CQ10" s="1654">
        <v>58.514291500742502</v>
      </c>
      <c r="CR10" s="1654">
        <v>3.8662359447772405</v>
      </c>
      <c r="CS10" s="1654">
        <v>67.045319927815967</v>
      </c>
      <c r="CT10" s="1654">
        <v>88.130940468486699</v>
      </c>
      <c r="CU10" s="1654">
        <v>90.787891471136007</v>
      </c>
      <c r="CV10" s="1654">
        <v>81.346088778914478</v>
      </c>
      <c r="CW10" s="1654">
        <v>29.606829994986974</v>
      </c>
      <c r="CX10" s="1654">
        <v>2.047557064274165</v>
      </c>
    </row>
    <row r="11" spans="1:102">
      <c r="A11" s="1393" t="s">
        <v>247</v>
      </c>
      <c r="B11" s="1394">
        <v>61.581915722639117</v>
      </c>
      <c r="C11" s="1394">
        <v>10.297478280841258</v>
      </c>
      <c r="D11" s="1394">
        <v>70.912834711947795</v>
      </c>
      <c r="E11" s="1394">
        <v>85.183483848388875</v>
      </c>
      <c r="F11" s="1394">
        <v>84.339765598516792</v>
      </c>
      <c r="G11" s="1394">
        <v>66.581608071415431</v>
      </c>
      <c r="H11" s="1394">
        <v>15.885823413243129</v>
      </c>
      <c r="I11" s="1394">
        <v>62.675386774811763</v>
      </c>
      <c r="J11" s="1394">
        <v>9.9551691103855955</v>
      </c>
      <c r="K11" s="1394">
        <v>71.587796130652933</v>
      </c>
      <c r="L11" s="1394">
        <v>87.498472858012548</v>
      </c>
      <c r="M11" s="1394">
        <v>86.128483347610342</v>
      </c>
      <c r="N11" s="1394">
        <v>64.842173076418689</v>
      </c>
      <c r="O11" s="1394">
        <v>17.211042171972689</v>
      </c>
      <c r="P11" s="1394">
        <v>64.237116272157195</v>
      </c>
      <c r="Q11" s="1394">
        <v>11.338136756525353</v>
      </c>
      <c r="R11" s="1394">
        <v>71.915113665068148</v>
      </c>
      <c r="S11" s="1394">
        <v>87.702978437624907</v>
      </c>
      <c r="T11" s="1394">
        <v>88.024180707728931</v>
      </c>
      <c r="U11" s="1394">
        <v>67.599544102687076</v>
      </c>
      <c r="V11" s="1394">
        <v>18.616644974420279</v>
      </c>
      <c r="W11" s="1394">
        <v>63.890291765758704</v>
      </c>
      <c r="X11" s="1394">
        <v>9.3579900393085307</v>
      </c>
      <c r="Y11" s="1394">
        <v>71.441245157830153</v>
      </c>
      <c r="Z11" s="1394">
        <v>87.312861204157443</v>
      </c>
      <c r="AA11" s="1394">
        <v>87.585730043334451</v>
      </c>
      <c r="AB11" s="1394">
        <v>68.382569699305733</v>
      </c>
      <c r="AC11" s="1394">
        <v>17.803277084921071</v>
      </c>
      <c r="AD11" s="1394">
        <v>64.258804976377746</v>
      </c>
      <c r="AE11" s="1394">
        <v>7.3668357217195206</v>
      </c>
      <c r="AF11" s="1394">
        <v>72.804751946656452</v>
      </c>
      <c r="AG11" s="1394">
        <v>87.689487979908051</v>
      </c>
      <c r="AH11" s="1394">
        <v>87.796996857291205</v>
      </c>
      <c r="AI11" s="1394">
        <v>68.574814055473212</v>
      </c>
      <c r="AJ11" s="1394">
        <v>17.008810414681435</v>
      </c>
      <c r="AK11" s="1394">
        <v>65.319955098467034</v>
      </c>
      <c r="AL11" s="1394">
        <v>7.4450823246988982</v>
      </c>
      <c r="AM11" s="1394">
        <v>72.384196403460109</v>
      </c>
      <c r="AN11" s="1394">
        <v>88.683000316630029</v>
      </c>
      <c r="AO11" s="1394">
        <v>88.039016809608214</v>
      </c>
      <c r="AP11" s="1394">
        <v>69.557178806979422</v>
      </c>
      <c r="AQ11" s="1394">
        <v>21.002338578223657</v>
      </c>
      <c r="AR11" s="1394">
        <v>64.810949492630471</v>
      </c>
      <c r="AS11" s="1395">
        <v>5.5044660259983145</v>
      </c>
      <c r="AT11" s="1395">
        <v>74.403620719639861</v>
      </c>
      <c r="AU11" s="1395">
        <v>86.735403411543331</v>
      </c>
      <c r="AV11" s="1395">
        <v>87.784413862724364</v>
      </c>
      <c r="AW11" s="1395">
        <v>69.050245011916417</v>
      </c>
      <c r="AX11" s="1395">
        <v>20.195955277955438</v>
      </c>
      <c r="AY11" s="1286"/>
      <c r="AZ11" s="1286"/>
      <c r="BA11" s="1286"/>
      <c r="BB11" s="1381" t="s">
        <v>247</v>
      </c>
      <c r="BC11" s="1654">
        <v>59.334608496337125</v>
      </c>
      <c r="BD11" s="1654">
        <v>5.8537423847483288</v>
      </c>
      <c r="BE11" s="1654">
        <v>76.747533425939935</v>
      </c>
      <c r="BF11" s="1654">
        <v>89.632476305577867</v>
      </c>
      <c r="BG11" s="1654">
        <v>90.13242748845974</v>
      </c>
      <c r="BH11" s="1654">
        <v>72.185642607670999</v>
      </c>
      <c r="BI11" s="1654">
        <v>22.857295714481804</v>
      </c>
      <c r="BJ11" s="1654">
        <v>2.0654110899722666</v>
      </c>
      <c r="BK11" s="1654">
        <v>58.157870338420246</v>
      </c>
      <c r="BL11" s="1654">
        <v>3.2415939245777694</v>
      </c>
      <c r="BM11" s="1654">
        <v>73.578355185669224</v>
      </c>
      <c r="BN11" s="1654">
        <v>89.379360042140462</v>
      </c>
      <c r="BO11" s="1654">
        <v>91.008791926237848</v>
      </c>
      <c r="BP11" s="1654">
        <v>72.619747819812204</v>
      </c>
      <c r="BQ11" s="1654">
        <v>21.160061539601944</v>
      </c>
      <c r="BR11" s="1654">
        <v>0.72460947094836092</v>
      </c>
      <c r="BS11" s="1654">
        <v>58.073508905870966</v>
      </c>
      <c r="BT11" s="1654">
        <v>3.9356046377675975</v>
      </c>
      <c r="BU11" s="1654">
        <v>74.946031383077496</v>
      </c>
      <c r="BV11" s="1654">
        <v>89.137452109539296</v>
      </c>
      <c r="BW11" s="1654">
        <v>89.921230802338371</v>
      </c>
      <c r="BX11" s="1654">
        <v>72.127819787497373</v>
      </c>
      <c r="BY11" s="1654">
        <v>23.009631983295478</v>
      </c>
      <c r="BZ11" s="1654">
        <v>1.5111599073969948</v>
      </c>
      <c r="CA11" s="1654">
        <v>57.375100791711489</v>
      </c>
      <c r="CB11" s="1654">
        <v>5.4988171934865813</v>
      </c>
      <c r="CC11" s="1654">
        <v>74.090772996710498</v>
      </c>
      <c r="CD11" s="1654">
        <v>86.832622840438091</v>
      </c>
      <c r="CE11" s="1654">
        <v>90.085706227585462</v>
      </c>
      <c r="CF11" s="1654">
        <v>75.255815959415372</v>
      </c>
      <c r="CG11" s="1654">
        <v>21.198167024523254</v>
      </c>
      <c r="CH11" s="1654">
        <v>0.87202993180374688</v>
      </c>
      <c r="CI11" s="1654">
        <v>59.651282483406021</v>
      </c>
      <c r="CJ11" s="1654">
        <v>2.7696060453335254</v>
      </c>
      <c r="CK11" s="1654">
        <v>80.011319896948635</v>
      </c>
      <c r="CL11" s="1654">
        <v>91.466436896581556</v>
      </c>
      <c r="CM11" s="1654">
        <v>92.042647400881407</v>
      </c>
      <c r="CN11" s="1654">
        <v>78.425170858319831</v>
      </c>
      <c r="CO11" s="1654">
        <v>23.323672988558343</v>
      </c>
      <c r="CP11" s="1654">
        <v>1.5255114864368424</v>
      </c>
      <c r="CQ11" s="1654">
        <v>60.11260691088745</v>
      </c>
      <c r="CR11" s="1654">
        <v>3.3650804850374914</v>
      </c>
      <c r="CS11" s="1654">
        <v>77.656336206675363</v>
      </c>
      <c r="CT11" s="1654">
        <v>93.015021922309472</v>
      </c>
      <c r="CU11" s="1654">
        <v>94.363700183008859</v>
      </c>
      <c r="CV11" s="1654">
        <v>84.460823237461113</v>
      </c>
      <c r="CW11" s="1654">
        <v>21.23155592097898</v>
      </c>
      <c r="CX11" s="1654">
        <v>0.25044369699825375</v>
      </c>
    </row>
    <row r="12" spans="1:102">
      <c r="A12" s="1393" t="s">
        <v>248</v>
      </c>
      <c r="B12" s="1394">
        <v>65.897631718520742</v>
      </c>
      <c r="C12" s="1394">
        <v>10.356006273177602</v>
      </c>
      <c r="D12" s="1394">
        <v>70.47926202605035</v>
      </c>
      <c r="E12" s="1394">
        <v>86.647988272953782</v>
      </c>
      <c r="F12" s="1394">
        <v>87.963873332355718</v>
      </c>
      <c r="G12" s="1394">
        <v>76.014797361614441</v>
      </c>
      <c r="H12" s="1394">
        <v>23.14125081178468</v>
      </c>
      <c r="I12" s="1394">
        <v>66.66422188734974</v>
      </c>
      <c r="J12" s="1394">
        <v>6.8382102451556479</v>
      </c>
      <c r="K12" s="1394">
        <v>68.654283887304629</v>
      </c>
      <c r="L12" s="1394">
        <v>85.429142173358926</v>
      </c>
      <c r="M12" s="1394">
        <v>89.119056373355065</v>
      </c>
      <c r="N12" s="1394">
        <v>77.045427670799157</v>
      </c>
      <c r="O12" s="1394">
        <v>28.227045100870875</v>
      </c>
      <c r="P12" s="1394">
        <v>67.3951216828317</v>
      </c>
      <c r="Q12" s="1394">
        <v>6.3399061541387196</v>
      </c>
      <c r="R12" s="1394">
        <v>71.088395376354612</v>
      </c>
      <c r="S12" s="1394">
        <v>87.282104606826593</v>
      </c>
      <c r="T12" s="1394">
        <v>88.563628291250907</v>
      </c>
      <c r="U12" s="1394">
        <v>76.259821539031762</v>
      </c>
      <c r="V12" s="1394">
        <v>27.719838387492469</v>
      </c>
      <c r="W12" s="1394">
        <v>67.439695189135023</v>
      </c>
      <c r="X12" s="1394">
        <v>4.5744157914745456</v>
      </c>
      <c r="Y12" s="1394">
        <v>69.795094052993306</v>
      </c>
      <c r="Z12" s="1394">
        <v>88.607814475675298</v>
      </c>
      <c r="AA12" s="1394">
        <v>88.493341898765976</v>
      </c>
      <c r="AB12" s="1394">
        <v>76.778168971249045</v>
      </c>
      <c r="AC12" s="1394">
        <v>28.184302718851839</v>
      </c>
      <c r="AD12" s="1394">
        <v>66.538584268910299</v>
      </c>
      <c r="AE12" s="1394">
        <v>5.6618404413244923</v>
      </c>
      <c r="AF12" s="1394">
        <v>68.224687451799809</v>
      </c>
      <c r="AG12" s="1394">
        <v>86.967514252189432</v>
      </c>
      <c r="AH12" s="1394">
        <v>89.91127249104953</v>
      </c>
      <c r="AI12" s="1394">
        <v>74.435884565222821</v>
      </c>
      <c r="AJ12" s="1394">
        <v>26.63745330022229</v>
      </c>
      <c r="AK12" s="1394">
        <v>66.768702628629711</v>
      </c>
      <c r="AL12" s="1394">
        <v>2.6382853789598322</v>
      </c>
      <c r="AM12" s="1394">
        <v>66.968534270019063</v>
      </c>
      <c r="AN12" s="1394">
        <v>87.054199555939078</v>
      </c>
      <c r="AO12" s="1394">
        <v>90.171067526588644</v>
      </c>
      <c r="AP12" s="1394">
        <v>77.488431916127084</v>
      </c>
      <c r="AQ12" s="1394">
        <v>26.202708780070456</v>
      </c>
      <c r="AR12" s="1394">
        <v>67.76657800748697</v>
      </c>
      <c r="AS12" s="1395">
        <v>3.5355467542472043</v>
      </c>
      <c r="AT12" s="1395">
        <v>69.78762119924275</v>
      </c>
      <c r="AU12" s="1395">
        <v>88.908114329781583</v>
      </c>
      <c r="AV12" s="1395">
        <v>91.512746284848163</v>
      </c>
      <c r="AW12" s="1395">
        <v>77.158547913596152</v>
      </c>
      <c r="AX12" s="1395">
        <v>25.492735830265499</v>
      </c>
      <c r="AY12" s="1286"/>
      <c r="AZ12" s="1286"/>
      <c r="BA12" s="1286"/>
      <c r="BB12" s="1381" t="s">
        <v>248</v>
      </c>
      <c r="BC12" s="1654">
        <v>60.406621599424632</v>
      </c>
      <c r="BD12" s="1654">
        <v>2.1185624675538706</v>
      </c>
      <c r="BE12" s="1654">
        <v>67.115922523093602</v>
      </c>
      <c r="BF12" s="1654">
        <v>90.404820743589724</v>
      </c>
      <c r="BG12" s="1654">
        <v>90.801546968521706</v>
      </c>
      <c r="BH12" s="1654">
        <v>77.930229941266788</v>
      </c>
      <c r="BI12" s="1654">
        <v>28.751269843533528</v>
      </c>
      <c r="BJ12" s="1654">
        <v>1.4170124346756425</v>
      </c>
      <c r="BK12" s="1654">
        <v>61.720051714317563</v>
      </c>
      <c r="BL12" s="1654">
        <v>3.3341799697137411</v>
      </c>
      <c r="BM12" s="1654">
        <v>69.90821644763642</v>
      </c>
      <c r="BN12" s="1654">
        <v>89.811425673561757</v>
      </c>
      <c r="BO12" s="1654">
        <v>92.529095693378963</v>
      </c>
      <c r="BP12" s="1654">
        <v>79.82258232915558</v>
      </c>
      <c r="BQ12" s="1654">
        <v>30.508898382004794</v>
      </c>
      <c r="BR12" s="1654">
        <v>2.8751673657154333</v>
      </c>
      <c r="BS12" s="1654">
        <v>60.738131659880068</v>
      </c>
      <c r="BT12" s="1654">
        <v>3.8238856628731712</v>
      </c>
      <c r="BU12" s="1654">
        <v>70.820685916484649</v>
      </c>
      <c r="BV12" s="1654">
        <v>88.920297300223325</v>
      </c>
      <c r="BW12" s="1654">
        <v>90.524957159394717</v>
      </c>
      <c r="BX12" s="1654">
        <v>79.605422001676587</v>
      </c>
      <c r="BY12" s="1654">
        <v>28.91845367710976</v>
      </c>
      <c r="BZ12" s="1654">
        <v>2.7521337777681407</v>
      </c>
      <c r="CA12" s="1654">
        <v>60.606718611707514</v>
      </c>
      <c r="CB12" s="1654">
        <v>2.2370435814349974</v>
      </c>
      <c r="CC12" s="1654">
        <v>71.864813856495786</v>
      </c>
      <c r="CD12" s="1654">
        <v>89.823290322804596</v>
      </c>
      <c r="CE12" s="1654">
        <v>91.349509130093054</v>
      </c>
      <c r="CF12" s="1654">
        <v>78.563205313720346</v>
      </c>
      <c r="CG12" s="1654">
        <v>29.30095853835374</v>
      </c>
      <c r="CH12" s="1654">
        <v>2.9353969704066349</v>
      </c>
      <c r="CI12" s="1654">
        <v>61.969846783318019</v>
      </c>
      <c r="CJ12" s="1654">
        <v>3.1975836907512765</v>
      </c>
      <c r="CK12" s="1654">
        <v>71.33675056480385</v>
      </c>
      <c r="CL12" s="1654">
        <v>91.524074804303538</v>
      </c>
      <c r="CM12" s="1654">
        <v>92.622326444199615</v>
      </c>
      <c r="CN12" s="1654">
        <v>83.796899414694451</v>
      </c>
      <c r="CO12" s="1654">
        <v>31.686909892392347</v>
      </c>
      <c r="CP12" s="1654">
        <v>3.6223417119405164</v>
      </c>
      <c r="CQ12" s="1654">
        <v>61.438700665754588</v>
      </c>
      <c r="CR12" s="1654">
        <v>1.3789435253881479</v>
      </c>
      <c r="CS12" s="1654">
        <v>67.187837597061133</v>
      </c>
      <c r="CT12" s="1654">
        <v>91.760034834870908</v>
      </c>
      <c r="CU12" s="1654">
        <v>93.77515081113971</v>
      </c>
      <c r="CV12" s="1654">
        <v>84.5230619026906</v>
      </c>
      <c r="CW12" s="1654">
        <v>32.903537011144287</v>
      </c>
      <c r="CX12" s="1654">
        <v>2.3417982830764568</v>
      </c>
    </row>
    <row r="13" spans="1:102">
      <c r="A13" s="1393" t="s">
        <v>314</v>
      </c>
      <c r="B13" s="1394">
        <v>64.616888033777798</v>
      </c>
      <c r="C13" s="1394">
        <v>8.9855841265259091</v>
      </c>
      <c r="D13" s="1394">
        <v>72.98900647202359</v>
      </c>
      <c r="E13" s="1394">
        <v>86.007961447135642</v>
      </c>
      <c r="F13" s="1394">
        <v>86.873833337773334</v>
      </c>
      <c r="G13" s="1394">
        <v>71.09495619085601</v>
      </c>
      <c r="H13" s="1394">
        <v>17.286283907438204</v>
      </c>
      <c r="I13" s="1394">
        <v>65.296129009739431</v>
      </c>
      <c r="J13" s="1394">
        <v>7.6257308457612147</v>
      </c>
      <c r="K13" s="1394">
        <v>72.885512635181598</v>
      </c>
      <c r="L13" s="1394">
        <v>87.703886258169149</v>
      </c>
      <c r="M13" s="1394">
        <v>86.818632747287779</v>
      </c>
      <c r="N13" s="1394">
        <v>71.414225453200771</v>
      </c>
      <c r="O13" s="1394">
        <v>18.946079970920469</v>
      </c>
      <c r="P13" s="1394">
        <v>66.677820368685857</v>
      </c>
      <c r="Q13" s="1394">
        <v>9.2309506108602459</v>
      </c>
      <c r="R13" s="1394">
        <v>75.097370522326585</v>
      </c>
      <c r="S13" s="1394">
        <v>88.640534182415678</v>
      </c>
      <c r="T13" s="1394">
        <v>88.906688981293414</v>
      </c>
      <c r="U13" s="1394">
        <v>71.853193486020572</v>
      </c>
      <c r="V13" s="1394">
        <v>20.079994639701933</v>
      </c>
      <c r="W13" s="1394">
        <v>65.225879570788408</v>
      </c>
      <c r="X13" s="1394">
        <v>11.14184029027208</v>
      </c>
      <c r="Y13" s="1394">
        <v>74.412345252437277</v>
      </c>
      <c r="Z13" s="1394">
        <v>85.917217774698258</v>
      </c>
      <c r="AA13" s="1394">
        <v>88.044086654788558</v>
      </c>
      <c r="AB13" s="1394">
        <v>69.801251485030406</v>
      </c>
      <c r="AC13" s="1394">
        <v>18.012438137772421</v>
      </c>
      <c r="AD13" s="1394">
        <v>64.590054849729427</v>
      </c>
      <c r="AE13" s="1394">
        <v>5.3499331079495951</v>
      </c>
      <c r="AF13" s="1394">
        <v>74.184902572541503</v>
      </c>
      <c r="AG13" s="1394">
        <v>86.67965015438584</v>
      </c>
      <c r="AH13" s="1394">
        <v>87.715848514207948</v>
      </c>
      <c r="AI13" s="1394">
        <v>70.111395237669427</v>
      </c>
      <c r="AJ13" s="1394">
        <v>16.122394724719644</v>
      </c>
      <c r="AK13" s="1394">
        <v>62.624459672140233</v>
      </c>
      <c r="AL13" s="1394">
        <v>4.9678353444497603</v>
      </c>
      <c r="AM13" s="1394">
        <v>72.410792803827917</v>
      </c>
      <c r="AN13" s="1394">
        <v>85.555167137697538</v>
      </c>
      <c r="AO13" s="1394">
        <v>86.984555466223171</v>
      </c>
      <c r="AP13" s="1394">
        <v>66.004215974598594</v>
      </c>
      <c r="AQ13" s="1394">
        <v>14.984102738258617</v>
      </c>
      <c r="AR13" s="1394">
        <v>63.576388139004209</v>
      </c>
      <c r="AS13" s="1395">
        <v>4.8788525093618045</v>
      </c>
      <c r="AT13" s="1395">
        <v>72.118846757521936</v>
      </c>
      <c r="AU13" s="1395">
        <v>86.141823611007553</v>
      </c>
      <c r="AV13" s="1395">
        <v>87.317386770211911</v>
      </c>
      <c r="AW13" s="1395">
        <v>68.579897049230127</v>
      </c>
      <c r="AX13" s="1395">
        <v>18.232032567522936</v>
      </c>
      <c r="AY13" s="1286"/>
      <c r="AZ13" s="1286"/>
      <c r="BA13" s="1286"/>
      <c r="BB13" s="1381" t="s">
        <v>314</v>
      </c>
      <c r="BC13" s="1654">
        <v>57.214613577491548</v>
      </c>
      <c r="BD13" s="1654">
        <v>5.7390533943084501</v>
      </c>
      <c r="BE13" s="1654">
        <v>76.690084848712871</v>
      </c>
      <c r="BF13" s="1654">
        <v>87.217535501731106</v>
      </c>
      <c r="BG13" s="1654">
        <v>86.977317157994605</v>
      </c>
      <c r="BH13" s="1654">
        <v>67.967579308470405</v>
      </c>
      <c r="BI13" s="1654">
        <v>19.083139202504238</v>
      </c>
      <c r="BJ13" s="1654">
        <v>1.5157236868993456</v>
      </c>
      <c r="BK13" s="1654">
        <v>56.578565905960588</v>
      </c>
      <c r="BL13" s="1654">
        <v>3.0057871453806086</v>
      </c>
      <c r="BM13" s="1654">
        <v>75.345270808311113</v>
      </c>
      <c r="BN13" s="1654">
        <v>87.227346236068442</v>
      </c>
      <c r="BO13" s="1654">
        <v>88.078824645458525</v>
      </c>
      <c r="BP13" s="1654">
        <v>68.506015979636516</v>
      </c>
      <c r="BQ13" s="1654">
        <v>18.055931972893859</v>
      </c>
      <c r="BR13" s="1654">
        <v>0.89937246943412175</v>
      </c>
      <c r="BS13" s="1654">
        <v>55.937199262352728</v>
      </c>
      <c r="BT13" s="1654">
        <v>4.9105747277363623</v>
      </c>
      <c r="BU13" s="1654">
        <v>72.859517280230349</v>
      </c>
      <c r="BV13" s="1654">
        <v>87.617706662902705</v>
      </c>
      <c r="BW13" s="1654">
        <v>89.397282946271702</v>
      </c>
      <c r="BX13" s="1654">
        <v>68.400048058735862</v>
      </c>
      <c r="BY13" s="1654">
        <v>16.242608178318847</v>
      </c>
      <c r="BZ13" s="1654">
        <v>1.7846420290169418</v>
      </c>
      <c r="CA13" s="1654">
        <v>55.634508463992638</v>
      </c>
      <c r="CB13" s="1654">
        <v>2.8585290812362665</v>
      </c>
      <c r="CC13" s="1654">
        <v>70.90952272351096</v>
      </c>
      <c r="CD13" s="1654">
        <v>85.899661591269023</v>
      </c>
      <c r="CE13" s="1654">
        <v>89.117983940060668</v>
      </c>
      <c r="CF13" s="1654">
        <v>70.64019762296175</v>
      </c>
      <c r="CG13" s="1654">
        <v>19.562486635812192</v>
      </c>
      <c r="CH13" s="1654">
        <v>2.1815462736665423</v>
      </c>
      <c r="CI13" s="1654">
        <v>56.360634105434841</v>
      </c>
      <c r="CJ13" s="1654">
        <v>4.1343280743037978</v>
      </c>
      <c r="CK13" s="1654">
        <v>74.446345748388268</v>
      </c>
      <c r="CL13" s="1654">
        <v>88.135943974886146</v>
      </c>
      <c r="CM13" s="1654">
        <v>90.973818487640074</v>
      </c>
      <c r="CN13" s="1654">
        <v>72.820987428558198</v>
      </c>
      <c r="CO13" s="1654">
        <v>18.512925747154405</v>
      </c>
      <c r="CP13" s="1654">
        <v>1.6895308645611748</v>
      </c>
      <c r="CQ13" s="1654">
        <v>57.091227750552477</v>
      </c>
      <c r="CR13" s="1654">
        <v>4.4550398515992642</v>
      </c>
      <c r="CS13" s="1654">
        <v>73.128469006289222</v>
      </c>
      <c r="CT13" s="1654">
        <v>89.191544964737673</v>
      </c>
      <c r="CU13" s="1654">
        <v>91.68685844142334</v>
      </c>
      <c r="CV13" s="1654">
        <v>76.089069366763866</v>
      </c>
      <c r="CW13" s="1654">
        <v>21.7998441791649</v>
      </c>
      <c r="CX13" s="1654">
        <v>1.6061930286872312</v>
      </c>
    </row>
    <row r="14" spans="1:102">
      <c r="A14" s="1393" t="s">
        <v>249</v>
      </c>
      <c r="B14" s="1394">
        <v>60.571776281982622</v>
      </c>
      <c r="C14" s="1394">
        <v>7.8630040225248177</v>
      </c>
      <c r="D14" s="1394">
        <v>65.492494830711493</v>
      </c>
      <c r="E14" s="1394">
        <v>84.905019947818616</v>
      </c>
      <c r="F14" s="1394">
        <v>84.923602434655706</v>
      </c>
      <c r="G14" s="1394">
        <v>66.494406131377715</v>
      </c>
      <c r="H14" s="1394">
        <v>15.810940304698192</v>
      </c>
      <c r="I14" s="1394">
        <v>61.433611369908348</v>
      </c>
      <c r="J14" s="1394">
        <v>6.7880085801443748</v>
      </c>
      <c r="K14" s="1394">
        <v>67.649227701573594</v>
      </c>
      <c r="L14" s="1394">
        <v>85.376188393689759</v>
      </c>
      <c r="M14" s="1394">
        <v>85.101572756335372</v>
      </c>
      <c r="N14" s="1394">
        <v>66.556102359673702</v>
      </c>
      <c r="O14" s="1394">
        <v>17.379379546576882</v>
      </c>
      <c r="P14" s="1394">
        <v>62.484168186788594</v>
      </c>
      <c r="Q14" s="1394">
        <v>7.3824499779988288</v>
      </c>
      <c r="R14" s="1394">
        <v>69.094013452153177</v>
      </c>
      <c r="S14" s="1394">
        <v>85.363725936705308</v>
      </c>
      <c r="T14" s="1394">
        <v>87.513563379783832</v>
      </c>
      <c r="U14" s="1394">
        <v>67.187014830846891</v>
      </c>
      <c r="V14" s="1394">
        <v>18.001422031414325</v>
      </c>
      <c r="W14" s="1394">
        <v>63.798735445152502</v>
      </c>
      <c r="X14" s="1394">
        <v>5.5399144507305724</v>
      </c>
      <c r="Y14" s="1394">
        <v>70.979772888749622</v>
      </c>
      <c r="Z14" s="1394">
        <v>87.751517955767071</v>
      </c>
      <c r="AA14" s="1394">
        <v>86.391164624554349</v>
      </c>
      <c r="AB14" s="1394">
        <v>69.945242798474709</v>
      </c>
      <c r="AC14" s="1394">
        <v>19.554603778922921</v>
      </c>
      <c r="AD14" s="1394">
        <v>64.492515605668103</v>
      </c>
      <c r="AE14" s="1394">
        <v>5.364443694833815</v>
      </c>
      <c r="AF14" s="1394">
        <v>71.673989375631109</v>
      </c>
      <c r="AG14" s="1394">
        <v>87.610623646148511</v>
      </c>
      <c r="AH14" s="1394">
        <v>89.10646524321433</v>
      </c>
      <c r="AI14" s="1394">
        <v>70.499519876205468</v>
      </c>
      <c r="AJ14" s="1394">
        <v>19.177291307003081</v>
      </c>
      <c r="AK14" s="1394">
        <v>64.687751200508018</v>
      </c>
      <c r="AL14" s="1394">
        <v>6.097896948726941</v>
      </c>
      <c r="AM14" s="1394">
        <v>71.937840630777544</v>
      </c>
      <c r="AN14" s="1394">
        <v>88.195061698412545</v>
      </c>
      <c r="AO14" s="1394">
        <v>89.540324695021852</v>
      </c>
      <c r="AP14" s="1394">
        <v>70.167477293362566</v>
      </c>
      <c r="AQ14" s="1394">
        <v>19.444216081442569</v>
      </c>
      <c r="AR14" s="1394">
        <v>64.876322699173343</v>
      </c>
      <c r="AS14" s="1395">
        <v>4.6991539515772356</v>
      </c>
      <c r="AT14" s="1395">
        <v>73.030048500962536</v>
      </c>
      <c r="AU14" s="1395">
        <v>88.018262036251386</v>
      </c>
      <c r="AV14" s="1395">
        <v>89.529035592087382</v>
      </c>
      <c r="AW14" s="1395">
        <v>70.543789800606703</v>
      </c>
      <c r="AX14" s="1395">
        <v>20.267308428800163</v>
      </c>
      <c r="AY14" s="1286"/>
      <c r="AZ14" s="1286"/>
      <c r="BA14" s="1286"/>
      <c r="BB14" s="1381" t="s">
        <v>249</v>
      </c>
      <c r="BC14" s="1654">
        <v>57.983930578005392</v>
      </c>
      <c r="BD14" s="1654">
        <v>3.9358461865233179</v>
      </c>
      <c r="BE14" s="1654">
        <v>75.025782490412112</v>
      </c>
      <c r="BF14" s="1654">
        <v>90.307899838053828</v>
      </c>
      <c r="BG14" s="1654">
        <v>89.57694496647332</v>
      </c>
      <c r="BH14" s="1654">
        <v>71.766824240074612</v>
      </c>
      <c r="BI14" s="1654">
        <v>18.807552937714327</v>
      </c>
      <c r="BJ14" s="1654">
        <v>1.527255414787474</v>
      </c>
      <c r="BK14" s="1654">
        <v>58.199043988533724</v>
      </c>
      <c r="BL14" s="1654">
        <v>4.4932132537115477</v>
      </c>
      <c r="BM14" s="1654">
        <v>73.149670780597731</v>
      </c>
      <c r="BN14" s="1654">
        <v>90.566550615254101</v>
      </c>
      <c r="BO14" s="1654">
        <v>91.841313624845057</v>
      </c>
      <c r="BP14" s="1654">
        <v>73.560420994915901</v>
      </c>
      <c r="BQ14" s="1654">
        <v>18.952016890479822</v>
      </c>
      <c r="BR14" s="1654">
        <v>0.77863655304161938</v>
      </c>
      <c r="BS14" s="1654">
        <v>58.29901654107411</v>
      </c>
      <c r="BT14" s="1654">
        <v>3.0024822498793382</v>
      </c>
      <c r="BU14" s="1654">
        <v>73.229153270111226</v>
      </c>
      <c r="BV14" s="1654">
        <v>89.69747929590153</v>
      </c>
      <c r="BW14" s="1654">
        <v>89.294086482724879</v>
      </c>
      <c r="BX14" s="1654">
        <v>73.882538541493389</v>
      </c>
      <c r="BY14" s="1654">
        <v>25.101688245027983</v>
      </c>
      <c r="BZ14" s="1654">
        <v>0.80265865651056501</v>
      </c>
      <c r="CA14" s="1654">
        <v>56.913233035416354</v>
      </c>
      <c r="CB14" s="1654">
        <v>2.5220648026181638</v>
      </c>
      <c r="CC14" s="1654">
        <v>67.188071199993686</v>
      </c>
      <c r="CD14" s="1654">
        <v>89.139371334884189</v>
      </c>
      <c r="CE14" s="1654">
        <v>90.640915427553793</v>
      </c>
      <c r="CF14" s="1654">
        <v>77.030328340397773</v>
      </c>
      <c r="CG14" s="1654">
        <v>20.531660139952411</v>
      </c>
      <c r="CH14" s="1654">
        <v>0.64525944683550773</v>
      </c>
      <c r="CI14" s="1654">
        <v>58.624636477208568</v>
      </c>
      <c r="CJ14" s="1654">
        <v>2.7230584592468348</v>
      </c>
      <c r="CK14" s="1654">
        <v>71.47313215766782</v>
      </c>
      <c r="CL14" s="1654">
        <v>91.796364651513997</v>
      </c>
      <c r="CM14" s="1654">
        <v>93.776397935010493</v>
      </c>
      <c r="CN14" s="1654">
        <v>79.67234218163054</v>
      </c>
      <c r="CO14" s="1654">
        <v>22.070025663161044</v>
      </c>
      <c r="CP14" s="1654">
        <v>0.62454649770934745</v>
      </c>
      <c r="CQ14" s="1654">
        <v>58.395851064142519</v>
      </c>
      <c r="CR14" s="1654">
        <v>4.1048307987276678</v>
      </c>
      <c r="CS14" s="1654">
        <v>70.373107235043207</v>
      </c>
      <c r="CT14" s="1654">
        <v>94.020636482283948</v>
      </c>
      <c r="CU14" s="1654">
        <v>93.819150262710892</v>
      </c>
      <c r="CV14" s="1654">
        <v>78.659817706518666</v>
      </c>
      <c r="CW14" s="1654">
        <v>21.582942334228253</v>
      </c>
      <c r="CX14" s="1654">
        <v>1.2100582634910102</v>
      </c>
    </row>
    <row r="15" spans="1:102">
      <c r="A15" s="1393" t="s">
        <v>250</v>
      </c>
      <c r="B15" s="1394">
        <v>64.37728030849415</v>
      </c>
      <c r="C15" s="1394">
        <v>8.9223218813746055</v>
      </c>
      <c r="D15" s="1394">
        <v>68.745762042504893</v>
      </c>
      <c r="E15" s="1394">
        <v>88.389654830989031</v>
      </c>
      <c r="F15" s="1394">
        <v>90.22680871212836</v>
      </c>
      <c r="G15" s="1394">
        <v>74.75939895332435</v>
      </c>
      <c r="H15" s="1394">
        <v>13.160756942400621</v>
      </c>
      <c r="I15" s="1394">
        <v>63.709886839721037</v>
      </c>
      <c r="J15" s="1394">
        <v>6.3980856239788535</v>
      </c>
      <c r="K15" s="1394">
        <v>68.52913179475064</v>
      </c>
      <c r="L15" s="1394">
        <v>87.51529974845252</v>
      </c>
      <c r="M15" s="1394">
        <v>89.244548167379563</v>
      </c>
      <c r="N15" s="1394">
        <v>73.500762425453075</v>
      </c>
      <c r="O15" s="1394">
        <v>12.986332996632544</v>
      </c>
      <c r="P15" s="1394">
        <v>68.185826631318307</v>
      </c>
      <c r="Q15" s="1394">
        <v>7.9593197384996746</v>
      </c>
      <c r="R15" s="1394">
        <v>73.083977395405029</v>
      </c>
      <c r="S15" s="1394">
        <v>91.798303980694669</v>
      </c>
      <c r="T15" s="1394">
        <v>92.238033230511832</v>
      </c>
      <c r="U15" s="1394">
        <v>78.22720142287173</v>
      </c>
      <c r="V15" s="1394">
        <v>19.446356637449306</v>
      </c>
      <c r="W15" s="1394">
        <v>65.80894955151328</v>
      </c>
      <c r="X15" s="1394">
        <v>5.8145489873599177</v>
      </c>
      <c r="Y15" s="1394">
        <v>72.850874606037891</v>
      </c>
      <c r="Z15" s="1394">
        <v>91.884333568312741</v>
      </c>
      <c r="AA15" s="1394">
        <v>90.997466619863332</v>
      </c>
      <c r="AB15" s="1394">
        <v>72.741888854326803</v>
      </c>
      <c r="AC15" s="1394">
        <v>14.365913689333048</v>
      </c>
      <c r="AD15" s="1394">
        <v>64.883793073176861</v>
      </c>
      <c r="AE15" s="1394">
        <v>4.6525436302445948</v>
      </c>
      <c r="AF15" s="1394">
        <v>68.72371049541286</v>
      </c>
      <c r="AG15" s="1394">
        <v>91.055803176854027</v>
      </c>
      <c r="AH15" s="1394">
        <v>90.500690412841152</v>
      </c>
      <c r="AI15" s="1394">
        <v>73.046740362907414</v>
      </c>
      <c r="AJ15" s="1394">
        <v>13.995683969467994</v>
      </c>
      <c r="AK15" s="1394">
        <v>64.976710596647152</v>
      </c>
      <c r="AL15" s="1394">
        <v>5.3296157454919717</v>
      </c>
      <c r="AM15" s="1394">
        <v>68.814596003288557</v>
      </c>
      <c r="AN15" s="1394">
        <v>89.266226905687162</v>
      </c>
      <c r="AO15" s="1394">
        <v>89.881206454514512</v>
      </c>
      <c r="AP15" s="1394">
        <v>73.89625291613855</v>
      </c>
      <c r="AQ15" s="1394">
        <v>15.436099852702089</v>
      </c>
      <c r="AR15" s="1394">
        <v>65.872399773874179</v>
      </c>
      <c r="AS15" s="1395">
        <v>4.217093561557312</v>
      </c>
      <c r="AT15" s="1395">
        <v>72.228970447181695</v>
      </c>
      <c r="AU15" s="1395">
        <v>89.039200397454778</v>
      </c>
      <c r="AV15" s="1395">
        <v>90.202184588985077</v>
      </c>
      <c r="AW15" s="1395">
        <v>75.258685874438356</v>
      </c>
      <c r="AX15" s="1395">
        <v>15.9940221371906</v>
      </c>
      <c r="AY15" s="1286"/>
      <c r="AZ15" s="1286"/>
      <c r="BA15" s="1286"/>
      <c r="BB15" s="1381" t="s">
        <v>250</v>
      </c>
      <c r="BC15" s="1654">
        <v>59.042271198612511</v>
      </c>
      <c r="BD15" s="1654">
        <v>5.6533507144462316</v>
      </c>
      <c r="BE15" s="1654">
        <v>70.48248200610233</v>
      </c>
      <c r="BF15" s="1654">
        <v>90.016814721848647</v>
      </c>
      <c r="BG15" s="1654">
        <v>92.940834042785838</v>
      </c>
      <c r="BH15" s="1654">
        <v>76.561387540890394</v>
      </c>
      <c r="BI15" s="1654">
        <v>17.331325189006765</v>
      </c>
      <c r="BJ15" s="1654">
        <v>0.53406968312513192</v>
      </c>
      <c r="BK15" s="1654">
        <v>59.574245683677375</v>
      </c>
      <c r="BL15" s="1654">
        <v>5.9714281466494885</v>
      </c>
      <c r="BM15" s="1654">
        <v>70.620799367945253</v>
      </c>
      <c r="BN15" s="1654">
        <v>92.335549200543525</v>
      </c>
      <c r="BO15" s="1654">
        <v>92.017720512443873</v>
      </c>
      <c r="BP15" s="1654">
        <v>78.328666968834014</v>
      </c>
      <c r="BQ15" s="1654">
        <v>17.412666113772758</v>
      </c>
      <c r="BR15" s="1654">
        <v>1.4503220313665666</v>
      </c>
      <c r="BS15" s="1654">
        <v>59.622362727477118</v>
      </c>
      <c r="BT15" s="1654">
        <v>3.9915708803258259</v>
      </c>
      <c r="BU15" s="1654">
        <v>72.684740672871627</v>
      </c>
      <c r="BV15" s="1654">
        <v>91.914583175996555</v>
      </c>
      <c r="BW15" s="1654">
        <v>93.754876353839165</v>
      </c>
      <c r="BX15" s="1654">
        <v>79.076253445211719</v>
      </c>
      <c r="BY15" s="1654">
        <v>17.422839910540844</v>
      </c>
      <c r="BZ15" s="1654">
        <v>1.2093709503148982</v>
      </c>
      <c r="CA15" s="1654">
        <v>59.498967784270462</v>
      </c>
      <c r="CB15" s="1654">
        <v>4.1376112345112883</v>
      </c>
      <c r="CC15" s="1654">
        <v>69.206849654310034</v>
      </c>
      <c r="CD15" s="1654">
        <v>92.245687999275944</v>
      </c>
      <c r="CE15" s="1654">
        <v>93.497045244656746</v>
      </c>
      <c r="CF15" s="1654">
        <v>82.808317800374624</v>
      </c>
      <c r="CG15" s="1654">
        <v>18.811796073880423</v>
      </c>
      <c r="CH15" s="1654">
        <v>0.72865472668905296</v>
      </c>
      <c r="CI15" s="1654">
        <v>59.95201172526631</v>
      </c>
      <c r="CJ15" s="1654">
        <v>3.9473618028615758</v>
      </c>
      <c r="CK15" s="1654">
        <v>68.901061593756154</v>
      </c>
      <c r="CL15" s="1654">
        <v>92.628621472186865</v>
      </c>
      <c r="CM15" s="1654">
        <v>94.132557794758512</v>
      </c>
      <c r="CN15" s="1654">
        <v>84.681383648586205</v>
      </c>
      <c r="CO15" s="1654">
        <v>22.022079227504651</v>
      </c>
      <c r="CP15" s="1654">
        <v>1.2997162680936876</v>
      </c>
      <c r="CQ15" s="1654">
        <v>60.671350829481483</v>
      </c>
      <c r="CR15" s="1654">
        <v>3.4278786761872371</v>
      </c>
      <c r="CS15" s="1654">
        <v>68.806155648419676</v>
      </c>
      <c r="CT15" s="1654">
        <v>92.513373010421432</v>
      </c>
      <c r="CU15" s="1654">
        <v>94.958346739132111</v>
      </c>
      <c r="CV15" s="1654">
        <v>86.908576847539834</v>
      </c>
      <c r="CW15" s="1654">
        <v>26.372247510968922</v>
      </c>
      <c r="CX15" s="1654">
        <v>1.8079431529551788</v>
      </c>
    </row>
    <row r="16" spans="1:102">
      <c r="A16" s="1393" t="s">
        <v>251</v>
      </c>
      <c r="B16" s="1394">
        <v>68.454330214226871</v>
      </c>
      <c r="C16" s="1394">
        <v>4.7527588975856352</v>
      </c>
      <c r="D16" s="1394">
        <v>67.125179360396032</v>
      </c>
      <c r="E16" s="1394">
        <v>88.463989537217216</v>
      </c>
      <c r="F16" s="1394">
        <v>92.406147924222864</v>
      </c>
      <c r="G16" s="1394">
        <v>82.35882710188271</v>
      </c>
      <c r="H16" s="1394">
        <v>26.622834210044484</v>
      </c>
      <c r="I16" s="1394">
        <v>69.113913796882883</v>
      </c>
      <c r="J16" s="1394">
        <v>3.3361107402363812</v>
      </c>
      <c r="K16" s="1394">
        <v>66.54445631089196</v>
      </c>
      <c r="L16" s="1394">
        <v>89.129758105939729</v>
      </c>
      <c r="M16" s="1394">
        <v>91.4371974530995</v>
      </c>
      <c r="N16" s="1394">
        <v>81.998789670587229</v>
      </c>
      <c r="O16" s="1394">
        <v>30.93577436558553</v>
      </c>
      <c r="P16" s="1394">
        <v>70.701471492279509</v>
      </c>
      <c r="Q16" s="1394">
        <v>2.714637442604781</v>
      </c>
      <c r="R16" s="1394">
        <v>67.010360102241151</v>
      </c>
      <c r="S16" s="1394">
        <v>90.257985973518132</v>
      </c>
      <c r="T16" s="1394">
        <v>93.180668607005614</v>
      </c>
      <c r="U16" s="1394">
        <v>84.597967521518143</v>
      </c>
      <c r="V16" s="1394">
        <v>30.759059572955202</v>
      </c>
      <c r="W16" s="1394">
        <v>69.60449446091603</v>
      </c>
      <c r="X16" s="1394">
        <v>3.1415365694269872</v>
      </c>
      <c r="Y16" s="1394">
        <v>66.322161203857092</v>
      </c>
      <c r="Z16" s="1394">
        <v>89.052036125661388</v>
      </c>
      <c r="AA16" s="1394">
        <v>91.396739163826808</v>
      </c>
      <c r="AB16" s="1394">
        <v>83.325839232520451</v>
      </c>
      <c r="AC16" s="1394">
        <v>29.685296300794977</v>
      </c>
      <c r="AD16" s="1394">
        <v>69.066094828981605</v>
      </c>
      <c r="AE16" s="1394">
        <v>3.4421213476119203</v>
      </c>
      <c r="AF16" s="1394">
        <v>66.475708101807029</v>
      </c>
      <c r="AG16" s="1394">
        <v>88.198104496635324</v>
      </c>
      <c r="AH16" s="1394">
        <v>91.453201552777699</v>
      </c>
      <c r="AI16" s="1394">
        <v>81.772824533484254</v>
      </c>
      <c r="AJ16" s="1394">
        <v>27.404019536649987</v>
      </c>
      <c r="AK16" s="1394">
        <v>69.163060963749174</v>
      </c>
      <c r="AL16" s="1394">
        <v>3.8009020339399457</v>
      </c>
      <c r="AM16" s="1394">
        <v>66.525318126973559</v>
      </c>
      <c r="AN16" s="1394">
        <v>87.472392246375975</v>
      </c>
      <c r="AO16" s="1394">
        <v>91.312400458764245</v>
      </c>
      <c r="AP16" s="1394">
        <v>81.719021860001163</v>
      </c>
      <c r="AQ16" s="1394">
        <v>28.083873683365027</v>
      </c>
      <c r="AR16" s="1394">
        <v>69.709591628176312</v>
      </c>
      <c r="AS16" s="1395">
        <v>4.6273503594998573</v>
      </c>
      <c r="AT16" s="1395">
        <v>68.24375152247606</v>
      </c>
      <c r="AU16" s="1395">
        <v>87.795438546427008</v>
      </c>
      <c r="AV16" s="1395">
        <v>92.026384230718222</v>
      </c>
      <c r="AW16" s="1395">
        <v>81.754374112502092</v>
      </c>
      <c r="AX16" s="1395">
        <v>27.519717445141001</v>
      </c>
      <c r="AY16" s="1286"/>
      <c r="AZ16" s="1286"/>
      <c r="BA16" s="1286"/>
      <c r="BB16" s="1381" t="s">
        <v>251</v>
      </c>
      <c r="BC16" s="1654">
        <v>64.266782402157759</v>
      </c>
      <c r="BD16" s="1654">
        <v>3.0656841977681872</v>
      </c>
      <c r="BE16" s="1654">
        <v>66.69521873033753</v>
      </c>
      <c r="BF16" s="1654">
        <v>89.752587927620255</v>
      </c>
      <c r="BG16" s="1654">
        <v>93.117424172593502</v>
      </c>
      <c r="BH16" s="1654">
        <v>83.220464162736519</v>
      </c>
      <c r="BI16" s="1654">
        <v>33.193200638260699</v>
      </c>
      <c r="BJ16" s="1654">
        <v>3.5105662213498512</v>
      </c>
      <c r="BK16" s="1654">
        <v>64.990249224583977</v>
      </c>
      <c r="BL16" s="1654">
        <v>4.3391643637805064</v>
      </c>
      <c r="BM16" s="1654">
        <v>66.504224041951645</v>
      </c>
      <c r="BN16" s="1654">
        <v>89.98628749034205</v>
      </c>
      <c r="BO16" s="1654">
        <v>92.4329828945842</v>
      </c>
      <c r="BP16" s="1654">
        <v>84.706190315611664</v>
      </c>
      <c r="BQ16" s="1654">
        <v>37.8493124714293</v>
      </c>
      <c r="BR16" s="1654">
        <v>2.2897703343748792</v>
      </c>
      <c r="BS16" s="1654">
        <v>65.191100798602491</v>
      </c>
      <c r="BT16" s="1654">
        <v>3.0163584218924195</v>
      </c>
      <c r="BU16" s="1654">
        <v>69.260190291512245</v>
      </c>
      <c r="BV16" s="1654">
        <v>89.326739802618675</v>
      </c>
      <c r="BW16" s="1654">
        <v>93.699256228638617</v>
      </c>
      <c r="BX16" s="1654">
        <v>84.512825836512732</v>
      </c>
      <c r="BY16" s="1654">
        <v>36.657739716944675</v>
      </c>
      <c r="BZ16" s="1654">
        <v>3.1166350968121814</v>
      </c>
      <c r="CA16" s="1654">
        <v>63.481389083969376</v>
      </c>
      <c r="CB16" s="1654">
        <v>2.1941096354532617</v>
      </c>
      <c r="CC16" s="1654">
        <v>66.881343990101655</v>
      </c>
      <c r="CD16" s="1654">
        <v>85.221747808270791</v>
      </c>
      <c r="CE16" s="1654">
        <v>92.829596821280205</v>
      </c>
      <c r="CF16" s="1654">
        <v>84.809554531339089</v>
      </c>
      <c r="CG16" s="1654">
        <v>35.825191708340874</v>
      </c>
      <c r="CH16" s="1654">
        <v>2.6147254284082693</v>
      </c>
      <c r="CI16" s="1654">
        <v>62.751767299321855</v>
      </c>
      <c r="CJ16" s="1654">
        <v>2.4410018855138831</v>
      </c>
      <c r="CK16" s="1654">
        <v>66.663339077216932</v>
      </c>
      <c r="CL16" s="1654">
        <v>83.817258408863609</v>
      </c>
      <c r="CM16" s="1654">
        <v>92.971901481022286</v>
      </c>
      <c r="CN16" s="1654">
        <v>84.827659574322524</v>
      </c>
      <c r="CO16" s="1654">
        <v>34.984263504585805</v>
      </c>
      <c r="CP16" s="1654">
        <v>2.2669115959864437</v>
      </c>
      <c r="CQ16" s="1654">
        <v>63.127354745804624</v>
      </c>
      <c r="CR16" s="1654">
        <v>1.923387064430262</v>
      </c>
      <c r="CS16" s="1654">
        <v>64.421198220471098</v>
      </c>
      <c r="CT16" s="1654">
        <v>88.039381258315927</v>
      </c>
      <c r="CU16" s="1654">
        <v>93.263209026476972</v>
      </c>
      <c r="CV16" s="1654">
        <v>86.956497488255877</v>
      </c>
      <c r="CW16" s="1654">
        <v>32.066871458561096</v>
      </c>
      <c r="CX16" s="1654">
        <v>2.3649847049946406</v>
      </c>
    </row>
    <row r="17" spans="1:102">
      <c r="A17" s="1393" t="s">
        <v>252</v>
      </c>
      <c r="B17" s="1394">
        <v>58.707243909326863</v>
      </c>
      <c r="C17" s="1394">
        <v>8.1142682050519284</v>
      </c>
      <c r="D17" s="1394">
        <v>65.197493380453238</v>
      </c>
      <c r="E17" s="1394">
        <v>81.951808330853538</v>
      </c>
      <c r="F17" s="1394">
        <v>82.738800241985913</v>
      </c>
      <c r="G17" s="1394">
        <v>62.633603985781278</v>
      </c>
      <c r="H17" s="1394">
        <v>17.333259060098175</v>
      </c>
      <c r="I17" s="1394">
        <v>59.966677455768369</v>
      </c>
      <c r="J17" s="1394">
        <v>5.1655637290602643</v>
      </c>
      <c r="K17" s="1394">
        <v>68.231125240295938</v>
      </c>
      <c r="L17" s="1394">
        <v>83.650947479065692</v>
      </c>
      <c r="M17" s="1394">
        <v>83.75155120990928</v>
      </c>
      <c r="N17" s="1394">
        <v>63.228792345543475</v>
      </c>
      <c r="O17" s="1394">
        <v>18.128537692754271</v>
      </c>
      <c r="P17" s="1394">
        <v>61.620707678970632</v>
      </c>
      <c r="Q17" s="1394">
        <v>4.7578234037712788</v>
      </c>
      <c r="R17" s="1394">
        <v>69.775165686863119</v>
      </c>
      <c r="S17" s="1394">
        <v>85.108214266355887</v>
      </c>
      <c r="T17" s="1394">
        <v>85.364550661109632</v>
      </c>
      <c r="U17" s="1394">
        <v>65.791057702659458</v>
      </c>
      <c r="V17" s="1394">
        <v>19.368499490192001</v>
      </c>
      <c r="W17" s="1394">
        <v>61.769252155089013</v>
      </c>
      <c r="X17" s="1394">
        <v>6.0973020193528473</v>
      </c>
      <c r="Y17" s="1394">
        <v>70.671386647467742</v>
      </c>
      <c r="Z17" s="1394">
        <v>85.979922564441353</v>
      </c>
      <c r="AA17" s="1394">
        <v>84.569179532275044</v>
      </c>
      <c r="AB17" s="1394">
        <v>65.406873573866392</v>
      </c>
      <c r="AC17" s="1394">
        <v>19.023239795758471</v>
      </c>
      <c r="AD17" s="1394">
        <v>62.25616907453584</v>
      </c>
      <c r="AE17" s="1394">
        <v>4.9801405866729862</v>
      </c>
      <c r="AF17" s="1394">
        <v>68.783079665360063</v>
      </c>
      <c r="AG17" s="1394">
        <v>85.396734640641512</v>
      </c>
      <c r="AH17" s="1394">
        <v>86.229137431998197</v>
      </c>
      <c r="AI17" s="1394">
        <v>67.775713646438447</v>
      </c>
      <c r="AJ17" s="1394">
        <v>19.03284377277215</v>
      </c>
      <c r="AK17" s="1394">
        <v>61.830861550792712</v>
      </c>
      <c r="AL17" s="1394">
        <v>4.9815743700089179</v>
      </c>
      <c r="AM17" s="1394">
        <v>67.61497767100451</v>
      </c>
      <c r="AN17" s="1394">
        <v>84.712241965676498</v>
      </c>
      <c r="AO17" s="1394">
        <v>85.713752346790002</v>
      </c>
      <c r="AP17" s="1394">
        <v>66.18832751721493</v>
      </c>
      <c r="AQ17" s="1394">
        <v>21.437656739784952</v>
      </c>
      <c r="AR17" s="1394">
        <v>62.222413424666691</v>
      </c>
      <c r="AS17" s="1395">
        <v>5.0147642416462839</v>
      </c>
      <c r="AT17" s="1395">
        <v>66.896514066432871</v>
      </c>
      <c r="AU17" s="1395">
        <v>86.305537497990557</v>
      </c>
      <c r="AV17" s="1395">
        <v>86.902206160042979</v>
      </c>
      <c r="AW17" s="1395">
        <v>66.23120858677791</v>
      </c>
      <c r="AX17" s="1395">
        <v>21.899868208369451</v>
      </c>
      <c r="AY17" s="1286"/>
      <c r="AZ17" s="1286"/>
      <c r="BA17" s="1286"/>
      <c r="BB17" s="1381" t="s">
        <v>252</v>
      </c>
      <c r="BC17" s="1654">
        <v>55.121713303576492</v>
      </c>
      <c r="BD17" s="1654">
        <v>3.6697651389014814</v>
      </c>
      <c r="BE17" s="1654">
        <v>69.878908125380363</v>
      </c>
      <c r="BF17" s="1654">
        <v>82.999299316402031</v>
      </c>
      <c r="BG17" s="1654">
        <v>86.253540432714274</v>
      </c>
      <c r="BH17" s="1654">
        <v>65.824974046983556</v>
      </c>
      <c r="BI17" s="1654">
        <v>24.213123907079638</v>
      </c>
      <c r="BJ17" s="1654">
        <v>2.5586298758543617</v>
      </c>
      <c r="BK17" s="1654">
        <v>55.039188525450989</v>
      </c>
      <c r="BL17" s="1654">
        <v>5.0667775422283832</v>
      </c>
      <c r="BM17" s="1654">
        <v>69.16501228728572</v>
      </c>
      <c r="BN17" s="1654">
        <v>84.709384530620326</v>
      </c>
      <c r="BO17" s="1654">
        <v>86.001673506524597</v>
      </c>
      <c r="BP17" s="1654">
        <v>64.982565263826828</v>
      </c>
      <c r="BQ17" s="1654">
        <v>23.820777659073141</v>
      </c>
      <c r="BR17" s="1654">
        <v>3.4396694702118613</v>
      </c>
      <c r="BS17" s="1654">
        <v>52.031544746052809</v>
      </c>
      <c r="BT17" s="1654">
        <v>5.1843033284357567</v>
      </c>
      <c r="BU17" s="1654">
        <v>65.945267986947158</v>
      </c>
      <c r="BV17" s="1654">
        <v>80.222815467228784</v>
      </c>
      <c r="BW17" s="1654">
        <v>81.957522404964891</v>
      </c>
      <c r="BX17" s="1654">
        <v>63.262371138077782</v>
      </c>
      <c r="BY17" s="1654">
        <v>21.763044303640285</v>
      </c>
      <c r="BZ17" s="1654">
        <v>2.7475740969218827</v>
      </c>
      <c r="CA17" s="1654">
        <v>52.567313682914907</v>
      </c>
      <c r="CB17" s="1654">
        <v>4.2575533012711286</v>
      </c>
      <c r="CC17" s="1654">
        <v>69.8746287079192</v>
      </c>
      <c r="CD17" s="1654">
        <v>81.016557042751785</v>
      </c>
      <c r="CE17" s="1654">
        <v>82.757740332323621</v>
      </c>
      <c r="CF17" s="1654">
        <v>63.333194227746745</v>
      </c>
      <c r="CG17" s="1654">
        <v>22.516090940505968</v>
      </c>
      <c r="CH17" s="1654">
        <v>3.05288489612819</v>
      </c>
      <c r="CI17" s="1654">
        <v>53.817331451658482</v>
      </c>
      <c r="CJ17" s="1654">
        <v>5.0401159300069844</v>
      </c>
      <c r="CK17" s="1654">
        <v>67.358414758828033</v>
      </c>
      <c r="CL17" s="1654">
        <v>83.669628848415741</v>
      </c>
      <c r="CM17" s="1654">
        <v>84.190768589809338</v>
      </c>
      <c r="CN17" s="1654">
        <v>69.03967970763415</v>
      </c>
      <c r="CO17" s="1654">
        <v>24.667794991179608</v>
      </c>
      <c r="CP17" s="1654">
        <v>3.0941841305601612</v>
      </c>
      <c r="CQ17" s="1654">
        <v>53.857463355411404</v>
      </c>
      <c r="CR17" s="1654">
        <v>4.1330849026136427</v>
      </c>
      <c r="CS17" s="1654">
        <v>66.890167608578025</v>
      </c>
      <c r="CT17" s="1654">
        <v>84.90742656755468</v>
      </c>
      <c r="CU17" s="1654">
        <v>87.387736972657351</v>
      </c>
      <c r="CV17" s="1654">
        <v>70.494845545712309</v>
      </c>
      <c r="CW17" s="1654">
        <v>22.503315716596042</v>
      </c>
      <c r="CX17" s="1654">
        <v>1.9849066626367649</v>
      </c>
    </row>
    <row r="18" spans="1:102">
      <c r="A18" s="1393" t="s">
        <v>253</v>
      </c>
      <c r="B18" s="1394">
        <v>57.627986173457423</v>
      </c>
      <c r="C18" s="1394">
        <v>7.8830724544156539</v>
      </c>
      <c r="D18" s="1394">
        <v>67.624476414078416</v>
      </c>
      <c r="E18" s="1394">
        <v>82.102251749599077</v>
      </c>
      <c r="F18" s="1394">
        <v>79.533133468033043</v>
      </c>
      <c r="G18" s="1394">
        <v>62.220437054913781</v>
      </c>
      <c r="H18" s="1394">
        <v>14.91965187428352</v>
      </c>
      <c r="I18" s="1394">
        <v>59.059160791659593</v>
      </c>
      <c r="J18" s="1394">
        <v>7.2381708701715546</v>
      </c>
      <c r="K18" s="1394">
        <v>65.436070981793094</v>
      </c>
      <c r="L18" s="1394">
        <v>81.782668777076978</v>
      </c>
      <c r="M18" s="1394">
        <v>82.692303538392267</v>
      </c>
      <c r="N18" s="1394">
        <v>63.741631592570549</v>
      </c>
      <c r="O18" s="1394">
        <v>19.404750225716498</v>
      </c>
      <c r="P18" s="1394">
        <v>60.571646906367874</v>
      </c>
      <c r="Q18" s="1394">
        <v>6.4090350329788484</v>
      </c>
      <c r="R18" s="1394">
        <v>68.836740128719981</v>
      </c>
      <c r="S18" s="1394">
        <v>84.13753014033918</v>
      </c>
      <c r="T18" s="1394">
        <v>85.527803340758751</v>
      </c>
      <c r="U18" s="1394">
        <v>64.531288689886892</v>
      </c>
      <c r="V18" s="1394">
        <v>17.16125913983409</v>
      </c>
      <c r="W18" s="1394">
        <v>60.109245759213778</v>
      </c>
      <c r="X18" s="1394">
        <v>5.0476680852535996</v>
      </c>
      <c r="Y18" s="1394">
        <v>64.63394688599719</v>
      </c>
      <c r="Z18" s="1394">
        <v>85.692515195821713</v>
      </c>
      <c r="AA18" s="1394">
        <v>85.106445551663825</v>
      </c>
      <c r="AB18" s="1394">
        <v>66.555634795784428</v>
      </c>
      <c r="AC18" s="1394">
        <v>16.174228264017245</v>
      </c>
      <c r="AD18" s="1394">
        <v>58.921740450662561</v>
      </c>
      <c r="AE18" s="1394">
        <v>3.5876660651642931</v>
      </c>
      <c r="AF18" s="1394">
        <v>62.984282503677179</v>
      </c>
      <c r="AG18" s="1394">
        <v>82.843029693860899</v>
      </c>
      <c r="AH18" s="1394">
        <v>85.470288106698959</v>
      </c>
      <c r="AI18" s="1394">
        <v>63.923131382632739</v>
      </c>
      <c r="AJ18" s="1394">
        <v>16.588068292709099</v>
      </c>
      <c r="AK18" s="1394">
        <v>59.215755133391134</v>
      </c>
      <c r="AL18" s="1394">
        <v>2.2220163013874075</v>
      </c>
      <c r="AM18" s="1394">
        <v>61.790083562484853</v>
      </c>
      <c r="AN18" s="1394">
        <v>84.851645799944478</v>
      </c>
      <c r="AO18" s="1394">
        <v>88.287248984378692</v>
      </c>
      <c r="AP18" s="1394">
        <v>64.213810471400208</v>
      </c>
      <c r="AQ18" s="1394">
        <v>14.597731342102824</v>
      </c>
      <c r="AR18" s="1394">
        <v>60.152907198779523</v>
      </c>
      <c r="AS18" s="1395">
        <v>3.1060191465225695</v>
      </c>
      <c r="AT18" s="1395">
        <v>66.111486816287183</v>
      </c>
      <c r="AU18" s="1395">
        <v>85.42163169302205</v>
      </c>
      <c r="AV18" s="1395">
        <v>87.80115342059085</v>
      </c>
      <c r="AW18" s="1395">
        <v>63.980082977904743</v>
      </c>
      <c r="AX18" s="1395">
        <v>15.10721228594905</v>
      </c>
      <c r="AY18" s="1286"/>
      <c r="AZ18" s="1286"/>
      <c r="BA18" s="1286"/>
      <c r="BB18" s="1381" t="s">
        <v>253</v>
      </c>
      <c r="BC18" s="1654">
        <v>53.574720210229195</v>
      </c>
      <c r="BD18" s="1654">
        <v>4.4079282613885971</v>
      </c>
      <c r="BE18" s="1654">
        <v>62.97821904956723</v>
      </c>
      <c r="BF18" s="1654">
        <v>87.264866049235678</v>
      </c>
      <c r="BG18" s="1654">
        <v>87.290727137253498</v>
      </c>
      <c r="BH18" s="1654">
        <v>69.251066642977463</v>
      </c>
      <c r="BI18" s="1654">
        <v>17.141079908343787</v>
      </c>
      <c r="BJ18" s="1654">
        <v>1.4154740961315775</v>
      </c>
      <c r="BK18" s="1654">
        <v>52.801334671473107</v>
      </c>
      <c r="BL18" s="1654">
        <v>1.8570351173739343</v>
      </c>
      <c r="BM18" s="1654">
        <v>63.875716387256013</v>
      </c>
      <c r="BN18" s="1654">
        <v>86.308278353257549</v>
      </c>
      <c r="BO18" s="1654">
        <v>87.921811730876129</v>
      </c>
      <c r="BP18" s="1654">
        <v>63.785325552981547</v>
      </c>
      <c r="BQ18" s="1654">
        <v>18.178694808682934</v>
      </c>
      <c r="BR18" s="1654">
        <v>3.2024374037917371</v>
      </c>
      <c r="BS18" s="1654">
        <v>53.91902247587273</v>
      </c>
      <c r="BT18" s="1654">
        <v>3.759242648587199</v>
      </c>
      <c r="BU18" s="1654">
        <v>66.641347443035116</v>
      </c>
      <c r="BV18" s="1654">
        <v>84.943643502748358</v>
      </c>
      <c r="BW18" s="1654">
        <v>85.180226850627832</v>
      </c>
      <c r="BX18" s="1654">
        <v>67.339858133738645</v>
      </c>
      <c r="BY18" s="1654">
        <v>23.858785134263773</v>
      </c>
      <c r="BZ18" s="1654">
        <v>3.3916744072926122</v>
      </c>
      <c r="CA18" s="1654">
        <v>51.676517268028967</v>
      </c>
      <c r="CB18" s="1654">
        <v>5.4935723368371798</v>
      </c>
      <c r="CC18" s="1654">
        <v>66.708851392027555</v>
      </c>
      <c r="CD18" s="1654">
        <v>80.511688417624157</v>
      </c>
      <c r="CE18" s="1654">
        <v>82.353840371306745</v>
      </c>
      <c r="CF18" s="1654">
        <v>66.867238327780058</v>
      </c>
      <c r="CG18" s="1654">
        <v>20.953541277879726</v>
      </c>
      <c r="CH18" s="1654">
        <v>2.086556803106288</v>
      </c>
      <c r="CI18" s="1654">
        <v>53.125903598114355</v>
      </c>
      <c r="CJ18" s="1654">
        <v>3.7796066021570147</v>
      </c>
      <c r="CK18" s="1654">
        <v>68.156833658363112</v>
      </c>
      <c r="CL18" s="1654">
        <v>85.242128063897297</v>
      </c>
      <c r="CM18" s="1654">
        <v>86.703834673731251</v>
      </c>
      <c r="CN18" s="1654">
        <v>69.677308170756575</v>
      </c>
      <c r="CO18" s="1654">
        <v>19.117243952400276</v>
      </c>
      <c r="CP18" s="1654">
        <v>2.4089340283677498</v>
      </c>
      <c r="CQ18" s="1654">
        <v>54.892194315573484</v>
      </c>
      <c r="CR18" s="1654">
        <v>5.1706606885787263</v>
      </c>
      <c r="CS18" s="1654">
        <v>66.418540447908569</v>
      </c>
      <c r="CT18" s="1654">
        <v>87.823338374371886</v>
      </c>
      <c r="CU18" s="1654">
        <v>90.041310162699247</v>
      </c>
      <c r="CV18" s="1654">
        <v>75.944620606332421</v>
      </c>
      <c r="CW18" s="1654">
        <v>21.399098191019075</v>
      </c>
      <c r="CX18" s="1654">
        <v>1.4688988978452355</v>
      </c>
    </row>
    <row r="19" spans="1:102">
      <c r="A19" s="1393" t="s">
        <v>254</v>
      </c>
      <c r="B19" s="1394">
        <v>64.797015508392974</v>
      </c>
      <c r="C19" s="1394">
        <v>8.8278490168493136</v>
      </c>
      <c r="D19" s="1394">
        <v>70.367590736529792</v>
      </c>
      <c r="E19" s="1394">
        <v>82.79728691961985</v>
      </c>
      <c r="F19" s="1394">
        <v>85.263756951111688</v>
      </c>
      <c r="G19" s="1394">
        <v>73.973681035812518</v>
      </c>
      <c r="H19" s="1394">
        <v>25.193033482994036</v>
      </c>
      <c r="I19" s="1394">
        <v>65.444279531477548</v>
      </c>
      <c r="J19" s="1394">
        <v>7.8597916654736677</v>
      </c>
      <c r="K19" s="1394">
        <v>70.801014151490605</v>
      </c>
      <c r="L19" s="1394">
        <v>83.313542529034621</v>
      </c>
      <c r="M19" s="1394">
        <v>85.890490660933878</v>
      </c>
      <c r="N19" s="1394">
        <v>74.331686602159166</v>
      </c>
      <c r="O19" s="1394">
        <v>25.555920063662402</v>
      </c>
      <c r="P19" s="1394">
        <v>67.257025296890021</v>
      </c>
      <c r="Q19" s="1394">
        <v>7.688308464592728</v>
      </c>
      <c r="R19" s="1394">
        <v>72.906220636590561</v>
      </c>
      <c r="S19" s="1394">
        <v>86.871239075319963</v>
      </c>
      <c r="T19" s="1394">
        <v>87.671237016110581</v>
      </c>
      <c r="U19" s="1394">
        <v>74.272698094591689</v>
      </c>
      <c r="V19" s="1394">
        <v>27.459334018247095</v>
      </c>
      <c r="W19" s="1394">
        <v>66.694225240353262</v>
      </c>
      <c r="X19" s="1394">
        <v>4.2785111300389511</v>
      </c>
      <c r="Y19" s="1394">
        <v>73.047514669662093</v>
      </c>
      <c r="Z19" s="1394">
        <v>87.035549663215463</v>
      </c>
      <c r="AA19" s="1394">
        <v>86.503675825057073</v>
      </c>
      <c r="AB19" s="1394">
        <v>74.142474735763088</v>
      </c>
      <c r="AC19" s="1394">
        <v>26.335214763524057</v>
      </c>
      <c r="AD19" s="1394">
        <v>66.05186268042516</v>
      </c>
      <c r="AE19" s="1394">
        <v>5.4660406487340696</v>
      </c>
      <c r="AF19" s="1394">
        <v>73.90855536205045</v>
      </c>
      <c r="AG19" s="1394">
        <v>85.177177437174549</v>
      </c>
      <c r="AH19" s="1394">
        <v>86.886789674632908</v>
      </c>
      <c r="AI19" s="1394">
        <v>68.141395814399232</v>
      </c>
      <c r="AJ19" s="1394">
        <v>30.103524763332405</v>
      </c>
      <c r="AK19" s="1394">
        <v>66.39210900489698</v>
      </c>
      <c r="AL19" s="1394">
        <v>5.762464292251857</v>
      </c>
      <c r="AM19" s="1394">
        <v>70.345632313705124</v>
      </c>
      <c r="AN19" s="1394">
        <v>88.020404964338681</v>
      </c>
      <c r="AO19" s="1394">
        <v>87.212602932765591</v>
      </c>
      <c r="AP19" s="1394">
        <v>71.510340730894427</v>
      </c>
      <c r="AQ19" s="1394">
        <v>28.874113161713165</v>
      </c>
      <c r="AR19" s="1394">
        <v>65.571207713039087</v>
      </c>
      <c r="AS19" s="1395">
        <v>4.1975612337509194</v>
      </c>
      <c r="AT19" s="1395">
        <v>73.449670351752786</v>
      </c>
      <c r="AU19" s="1395">
        <v>85.26585164215831</v>
      </c>
      <c r="AV19" s="1395">
        <v>86.998562996244104</v>
      </c>
      <c r="AW19" s="1395">
        <v>71.625645528252178</v>
      </c>
      <c r="AX19" s="1395">
        <v>24.804235206091288</v>
      </c>
      <c r="AY19" s="1286"/>
      <c r="AZ19" s="1286"/>
      <c r="BA19" s="1286"/>
      <c r="BB19" s="1381" t="s">
        <v>254</v>
      </c>
      <c r="BC19" s="1654">
        <v>60.104509077187991</v>
      </c>
      <c r="BD19" s="1654">
        <v>5.6660040410321466</v>
      </c>
      <c r="BE19" s="1654">
        <v>73.640332623136899</v>
      </c>
      <c r="BF19" s="1654">
        <v>87.960340387356794</v>
      </c>
      <c r="BG19" s="1654">
        <v>88.524095888442943</v>
      </c>
      <c r="BH19" s="1654">
        <v>73.212380265453476</v>
      </c>
      <c r="BI19" s="1654">
        <v>26.965262106661633</v>
      </c>
      <c r="BJ19" s="1654">
        <v>2.7926316129343594</v>
      </c>
      <c r="BK19" s="1654">
        <v>59.541399777295901</v>
      </c>
      <c r="BL19" s="1654">
        <v>3.8184331424299867</v>
      </c>
      <c r="BM19" s="1654">
        <v>74.729484892101425</v>
      </c>
      <c r="BN19" s="1654">
        <v>87.873501931584599</v>
      </c>
      <c r="BO19" s="1654">
        <v>87.213144095879926</v>
      </c>
      <c r="BP19" s="1654">
        <v>73.317623242960863</v>
      </c>
      <c r="BQ19" s="1654">
        <v>25.644759800770707</v>
      </c>
      <c r="BR19" s="1654">
        <v>3.193864839404327</v>
      </c>
      <c r="BS19" s="1654">
        <v>56.543712966320925</v>
      </c>
      <c r="BT19" s="1654">
        <v>4.936122269514315</v>
      </c>
      <c r="BU19" s="1654">
        <v>71.334289485637058</v>
      </c>
      <c r="BV19" s="1654">
        <v>83.566256231669485</v>
      </c>
      <c r="BW19" s="1654">
        <v>85.108220368027247</v>
      </c>
      <c r="BX19" s="1654">
        <v>68.000993657899542</v>
      </c>
      <c r="BY19" s="1654">
        <v>24.789252766603536</v>
      </c>
      <c r="BZ19" s="1654">
        <v>3.3800743298965528</v>
      </c>
      <c r="CA19" s="1654">
        <v>56.228346105457462</v>
      </c>
      <c r="CB19" s="1654">
        <v>5.696070444881407</v>
      </c>
      <c r="CC19" s="1654">
        <v>70.392253820655739</v>
      </c>
      <c r="CD19" s="1654">
        <v>84.687590301059672</v>
      </c>
      <c r="CE19" s="1654">
        <v>86.029448338864682</v>
      </c>
      <c r="CF19" s="1654">
        <v>72.826845075143723</v>
      </c>
      <c r="CG19" s="1654">
        <v>20.124060795894277</v>
      </c>
      <c r="CH19" s="1654">
        <v>1.7621769526568112</v>
      </c>
      <c r="CI19" s="1654">
        <v>57.218559133665586</v>
      </c>
      <c r="CJ19" s="1654">
        <v>4.5553095357242039</v>
      </c>
      <c r="CK19" s="1654">
        <v>74.33768777061637</v>
      </c>
      <c r="CL19" s="1654">
        <v>89.187554123400943</v>
      </c>
      <c r="CM19" s="1654">
        <v>86.709739003992382</v>
      </c>
      <c r="CN19" s="1654">
        <v>72.835155112281711</v>
      </c>
      <c r="CO19" s="1654">
        <v>20.343796043099207</v>
      </c>
      <c r="CP19" s="1654">
        <v>2.2590900511835548</v>
      </c>
      <c r="CQ19" s="1654">
        <v>59.155201669107001</v>
      </c>
      <c r="CR19" s="1654">
        <v>2.5871199191721281</v>
      </c>
      <c r="CS19" s="1654">
        <v>69.602750059726915</v>
      </c>
      <c r="CT19" s="1654">
        <v>88.858573941885467</v>
      </c>
      <c r="CU19" s="1654">
        <v>90.840885943399229</v>
      </c>
      <c r="CV19" s="1654">
        <v>82.889947093335465</v>
      </c>
      <c r="CW19" s="1654">
        <v>25.773642478210778</v>
      </c>
      <c r="CX19" s="1654">
        <v>2.4247094398513886</v>
      </c>
    </row>
    <row r="20" spans="1:102">
      <c r="A20" s="1393" t="s">
        <v>315</v>
      </c>
      <c r="B20" s="1394">
        <v>59.507930470620664</v>
      </c>
      <c r="C20" s="1394">
        <v>5.7232914879614984</v>
      </c>
      <c r="D20" s="1394">
        <v>65.1965857428211</v>
      </c>
      <c r="E20" s="1394">
        <v>83.195120487846907</v>
      </c>
      <c r="F20" s="1394">
        <v>85.797238913515898</v>
      </c>
      <c r="G20" s="1394">
        <v>65.480309153198547</v>
      </c>
      <c r="H20" s="1394">
        <v>15.627837700376993</v>
      </c>
      <c r="I20" s="1394">
        <v>59.813163982220203</v>
      </c>
      <c r="J20" s="1394">
        <v>4.7130187569247095</v>
      </c>
      <c r="K20" s="1394">
        <v>65.138383410238234</v>
      </c>
      <c r="L20" s="1394">
        <v>83.398039135180625</v>
      </c>
      <c r="M20" s="1394">
        <v>86.104402506463614</v>
      </c>
      <c r="N20" s="1394">
        <v>67.066599796599988</v>
      </c>
      <c r="O20" s="1394">
        <v>14.775228234776966</v>
      </c>
      <c r="P20" s="1394">
        <v>60.950044597579065</v>
      </c>
      <c r="Q20" s="1394">
        <v>5.1691048452077215</v>
      </c>
      <c r="R20" s="1394">
        <v>65.658590036013408</v>
      </c>
      <c r="S20" s="1394">
        <v>84.638132478304215</v>
      </c>
      <c r="T20" s="1394">
        <v>87.716586603204604</v>
      </c>
      <c r="U20" s="1394">
        <v>68.377701273197317</v>
      </c>
      <c r="V20" s="1394">
        <v>15.352362523584237</v>
      </c>
      <c r="W20" s="1394">
        <v>60.766084757852056</v>
      </c>
      <c r="X20" s="1394">
        <v>4.2553222036289293</v>
      </c>
      <c r="Y20" s="1394">
        <v>66.637145929930284</v>
      </c>
      <c r="Z20" s="1394">
        <v>85.950125003264816</v>
      </c>
      <c r="AA20" s="1394">
        <v>84.97007272702642</v>
      </c>
      <c r="AB20" s="1394">
        <v>69.206846408975011</v>
      </c>
      <c r="AC20" s="1394">
        <v>14.069934869807689</v>
      </c>
      <c r="AD20" s="1394">
        <v>61.029029609684279</v>
      </c>
      <c r="AE20" s="1394">
        <v>3.0146296960872081</v>
      </c>
      <c r="AF20" s="1394">
        <v>67.269831567304536</v>
      </c>
      <c r="AG20" s="1394">
        <v>85.677847013230064</v>
      </c>
      <c r="AH20" s="1394">
        <v>86.657785761018786</v>
      </c>
      <c r="AI20" s="1394">
        <v>68.607376607050824</v>
      </c>
      <c r="AJ20" s="1394">
        <v>14.067205296969309</v>
      </c>
      <c r="AK20" s="1394">
        <v>61.443942946914611</v>
      </c>
      <c r="AL20" s="1394">
        <v>4.4875820718922483</v>
      </c>
      <c r="AM20" s="1394">
        <v>65.467234173884407</v>
      </c>
      <c r="AN20" s="1394">
        <v>86.581406676226663</v>
      </c>
      <c r="AO20" s="1394">
        <v>85.665523871837507</v>
      </c>
      <c r="AP20" s="1394">
        <v>69.320206842147897</v>
      </c>
      <c r="AQ20" s="1394">
        <v>16.640154442579693</v>
      </c>
      <c r="AR20" s="1394">
        <v>61.770593889716686</v>
      </c>
      <c r="AS20" s="1395">
        <v>4.9316984093316449</v>
      </c>
      <c r="AT20" s="1395">
        <v>67.695569443173156</v>
      </c>
      <c r="AU20" s="1395">
        <v>86.85642838549083</v>
      </c>
      <c r="AV20" s="1395">
        <v>87.265331586958624</v>
      </c>
      <c r="AW20" s="1395">
        <v>69.026421327220461</v>
      </c>
      <c r="AX20" s="1395">
        <v>14.252881570127416</v>
      </c>
      <c r="AY20" s="1286"/>
      <c r="AZ20" s="1286"/>
      <c r="BA20" s="1286"/>
      <c r="BB20" s="1381" t="s">
        <v>315</v>
      </c>
      <c r="BC20" s="1654">
        <v>54.582153220446131</v>
      </c>
      <c r="BD20" s="1654">
        <v>3.4111044544781288</v>
      </c>
      <c r="BE20" s="1654">
        <v>66.665296144282053</v>
      </c>
      <c r="BF20" s="1654">
        <v>88.64521154080019</v>
      </c>
      <c r="BG20" s="1654">
        <v>88.715258617152102</v>
      </c>
      <c r="BH20" s="1654">
        <v>70.880522522078167</v>
      </c>
      <c r="BI20" s="1654">
        <v>15.211243084529366</v>
      </c>
      <c r="BJ20" s="1654">
        <v>0.64534377448993341</v>
      </c>
      <c r="BK20" s="1654">
        <v>54.463672760634424</v>
      </c>
      <c r="BL20" s="1654">
        <v>4.7784581071835772</v>
      </c>
      <c r="BM20" s="1654">
        <v>67.66652517873122</v>
      </c>
      <c r="BN20" s="1654">
        <v>87.685596802915867</v>
      </c>
      <c r="BO20" s="1654">
        <v>88.71214491805226</v>
      </c>
      <c r="BP20" s="1654">
        <v>71.892461805453834</v>
      </c>
      <c r="BQ20" s="1654">
        <v>14.633273506661288</v>
      </c>
      <c r="BR20" s="1654">
        <v>0.96912503805235117</v>
      </c>
      <c r="BS20" s="1654">
        <v>54.10604499978124</v>
      </c>
      <c r="BT20" s="1654">
        <v>2.9101548061974407</v>
      </c>
      <c r="BU20" s="1654">
        <v>67.007628752540526</v>
      </c>
      <c r="BV20" s="1654">
        <v>88.004780945851124</v>
      </c>
      <c r="BW20" s="1654">
        <v>87.3659709749694</v>
      </c>
      <c r="BX20" s="1654">
        <v>71.908049862528458</v>
      </c>
      <c r="BY20" s="1654">
        <v>16.933806102344516</v>
      </c>
      <c r="BZ20" s="1654">
        <v>1.1148515154080212</v>
      </c>
      <c r="CA20" s="1654">
        <v>54.699568810322795</v>
      </c>
      <c r="CB20" s="1654">
        <v>4.3549121283416845</v>
      </c>
      <c r="CC20" s="1654">
        <v>62.88540276516207</v>
      </c>
      <c r="CD20" s="1654">
        <v>85.240257444229499</v>
      </c>
      <c r="CE20" s="1654">
        <v>89.218521467673497</v>
      </c>
      <c r="CF20" s="1654">
        <v>76.548147419007222</v>
      </c>
      <c r="CG20" s="1654">
        <v>21.797195989221478</v>
      </c>
      <c r="CH20" s="1654">
        <v>1.9784108551090851</v>
      </c>
      <c r="CI20" s="1654">
        <v>55.796290023606517</v>
      </c>
      <c r="CJ20" s="1654">
        <v>4.1556415058616016</v>
      </c>
      <c r="CK20" s="1654">
        <v>67.367114067987984</v>
      </c>
      <c r="CL20" s="1654">
        <v>88.380609692271221</v>
      </c>
      <c r="CM20" s="1654">
        <v>87.606660749458214</v>
      </c>
      <c r="CN20" s="1654">
        <v>77.999528107047425</v>
      </c>
      <c r="CO20" s="1654">
        <v>25.486074791786915</v>
      </c>
      <c r="CP20" s="1654">
        <v>1.7901087147000654</v>
      </c>
      <c r="CQ20" s="1654">
        <v>56.962755427364669</v>
      </c>
      <c r="CR20" s="1654">
        <v>3.153704174039075</v>
      </c>
      <c r="CS20" s="1654">
        <v>62.959456952012587</v>
      </c>
      <c r="CT20" s="1654">
        <v>91.694372892706511</v>
      </c>
      <c r="CU20" s="1654">
        <v>93.232962153089716</v>
      </c>
      <c r="CV20" s="1654">
        <v>81.289871920575749</v>
      </c>
      <c r="CW20" s="1654">
        <v>26.621754741355744</v>
      </c>
      <c r="CX20" s="1654">
        <v>1.4779533567121979</v>
      </c>
    </row>
    <row r="21" spans="1:102">
      <c r="A21" s="1393" t="s">
        <v>255</v>
      </c>
      <c r="B21" s="1394">
        <v>63.37532205256511</v>
      </c>
      <c r="C21" s="1394">
        <v>8.2148676844695654</v>
      </c>
      <c r="D21" s="1394">
        <v>69.848660589827887</v>
      </c>
      <c r="E21" s="1394">
        <v>85.791464873301422</v>
      </c>
      <c r="F21" s="1394">
        <v>85.545759553875314</v>
      </c>
      <c r="G21" s="1394">
        <v>73.220631270795735</v>
      </c>
      <c r="H21" s="1394">
        <v>18.473761959532158</v>
      </c>
      <c r="I21" s="1394">
        <v>64.936570980200045</v>
      </c>
      <c r="J21" s="1394">
        <v>8.6286906741442984</v>
      </c>
      <c r="K21" s="1394">
        <v>72.816686677893983</v>
      </c>
      <c r="L21" s="1394">
        <v>85.946898884538172</v>
      </c>
      <c r="M21" s="1394">
        <v>85.676417495876152</v>
      </c>
      <c r="N21" s="1394">
        <v>73.705353418505922</v>
      </c>
      <c r="O21" s="1394">
        <v>21.382394234568551</v>
      </c>
      <c r="P21" s="1394">
        <v>66.902218941813501</v>
      </c>
      <c r="Q21" s="1394">
        <v>9.948312171750235</v>
      </c>
      <c r="R21" s="1394">
        <v>72.849979086777338</v>
      </c>
      <c r="S21" s="1394">
        <v>88.695528018128357</v>
      </c>
      <c r="T21" s="1394">
        <v>89.713169806924299</v>
      </c>
      <c r="U21" s="1394">
        <v>73.746210091308228</v>
      </c>
      <c r="V21" s="1394">
        <v>24.22380785949062</v>
      </c>
      <c r="W21" s="1394">
        <v>66.256182646250039</v>
      </c>
      <c r="X21" s="1394">
        <v>6.9397883639664215</v>
      </c>
      <c r="Y21" s="1394">
        <v>73.998889568392912</v>
      </c>
      <c r="Z21" s="1394">
        <v>87.476339842231354</v>
      </c>
      <c r="AA21" s="1394">
        <v>88.966222353604067</v>
      </c>
      <c r="AB21" s="1394">
        <v>72.172533241106038</v>
      </c>
      <c r="AC21" s="1394">
        <v>24.238331793263832</v>
      </c>
      <c r="AD21" s="1394">
        <v>66.700639987902434</v>
      </c>
      <c r="AE21" s="1394">
        <v>6.8872766000597254</v>
      </c>
      <c r="AF21" s="1394">
        <v>74.804458946868621</v>
      </c>
      <c r="AG21" s="1394">
        <v>88.060026488226114</v>
      </c>
      <c r="AH21" s="1394">
        <v>84.810116770767536</v>
      </c>
      <c r="AI21" s="1394">
        <v>72.377425456807146</v>
      </c>
      <c r="AJ21" s="1394">
        <v>28.596392503044566</v>
      </c>
      <c r="AK21" s="1394">
        <v>66.541486428152382</v>
      </c>
      <c r="AL21" s="1394">
        <v>8.9438150473492026</v>
      </c>
      <c r="AM21" s="1394">
        <v>74.896496675099797</v>
      </c>
      <c r="AN21" s="1394">
        <v>85.404432624583634</v>
      </c>
      <c r="AO21" s="1394">
        <v>87.340447875914663</v>
      </c>
      <c r="AP21" s="1394">
        <v>73.787985759707865</v>
      </c>
      <c r="AQ21" s="1394">
        <v>25.982110732770472</v>
      </c>
      <c r="AR21" s="1394">
        <v>65.830578880863058</v>
      </c>
      <c r="AS21" s="1395">
        <v>7.9374387050153814</v>
      </c>
      <c r="AT21" s="1395">
        <v>73.390952498739367</v>
      </c>
      <c r="AU21" s="1395">
        <v>85.88673481851896</v>
      </c>
      <c r="AV21" s="1395">
        <v>87.287619952509885</v>
      </c>
      <c r="AW21" s="1395">
        <v>73.723322799966823</v>
      </c>
      <c r="AX21" s="1395">
        <v>24.213372833526211</v>
      </c>
      <c r="AY21" s="1286"/>
      <c r="AZ21" s="1286"/>
      <c r="BA21" s="1286"/>
      <c r="BB21" s="1381" t="s">
        <v>255</v>
      </c>
      <c r="BC21" s="1654">
        <v>59.48437619762457</v>
      </c>
      <c r="BD21" s="1654">
        <v>8.1352113836560598</v>
      </c>
      <c r="BE21" s="1654">
        <v>76.63125160172811</v>
      </c>
      <c r="BF21" s="1654">
        <v>88.806098999555019</v>
      </c>
      <c r="BG21" s="1654">
        <v>90.714357473185984</v>
      </c>
      <c r="BH21" s="1654">
        <v>75.435270014523496</v>
      </c>
      <c r="BI21" s="1654">
        <v>23.377300308204703</v>
      </c>
      <c r="BJ21" s="1654">
        <v>1.5969067138746502</v>
      </c>
      <c r="BK21" s="1654">
        <v>60.113482182823311</v>
      </c>
      <c r="BL21" s="1654">
        <v>8.6690116520922835</v>
      </c>
      <c r="BM21" s="1654">
        <v>77.008067975366245</v>
      </c>
      <c r="BN21" s="1654">
        <v>88.461312014922953</v>
      </c>
      <c r="BO21" s="1654">
        <v>90.587447370340811</v>
      </c>
      <c r="BP21" s="1654">
        <v>77.189948745465173</v>
      </c>
      <c r="BQ21" s="1654">
        <v>26.461002622658878</v>
      </c>
      <c r="BR21" s="1654">
        <v>2.1440358109254256</v>
      </c>
      <c r="BS21" s="1654">
        <v>60.085072746755891</v>
      </c>
      <c r="BT21" s="1654">
        <v>5.0355367368159056</v>
      </c>
      <c r="BU21" s="1654">
        <v>77.684995146117018</v>
      </c>
      <c r="BV21" s="1654">
        <v>89.523498483017875</v>
      </c>
      <c r="BW21" s="1654">
        <v>91.822193207031404</v>
      </c>
      <c r="BX21" s="1654">
        <v>77.336297144981046</v>
      </c>
      <c r="BY21" s="1654">
        <v>25.433036558757642</v>
      </c>
      <c r="BZ21" s="1654">
        <v>3.9410943004551795</v>
      </c>
      <c r="CA21" s="1654">
        <v>58.739148030121825</v>
      </c>
      <c r="CB21" s="1654">
        <v>6.6876789622708088</v>
      </c>
      <c r="CC21" s="1654">
        <v>74.655774679897505</v>
      </c>
      <c r="CD21" s="1654">
        <v>86.686578372073569</v>
      </c>
      <c r="CE21" s="1654">
        <v>89.395102159624685</v>
      </c>
      <c r="CF21" s="1654">
        <v>76.275249662584386</v>
      </c>
      <c r="CG21" s="1654">
        <v>29.444749413605116</v>
      </c>
      <c r="CH21" s="1654">
        <v>2.6176643027637465</v>
      </c>
      <c r="CI21" s="1654">
        <v>58.470769223893896</v>
      </c>
      <c r="CJ21" s="1654">
        <v>6.8951708077881282</v>
      </c>
      <c r="CK21" s="1654">
        <v>72.661357164133804</v>
      </c>
      <c r="CL21" s="1654">
        <v>89.019836033016404</v>
      </c>
      <c r="CM21" s="1654">
        <v>90.615314188174864</v>
      </c>
      <c r="CN21" s="1654">
        <v>77.750104054417093</v>
      </c>
      <c r="CO21" s="1654">
        <v>27.652551898858437</v>
      </c>
      <c r="CP21" s="1654">
        <v>1.671344812849038</v>
      </c>
      <c r="CQ21" s="1654">
        <v>58.356256481240536</v>
      </c>
      <c r="CR21" s="1654">
        <v>5.3920218215848674</v>
      </c>
      <c r="CS21" s="1654">
        <v>77.336471923876459</v>
      </c>
      <c r="CT21" s="1654">
        <v>88.669088171801135</v>
      </c>
      <c r="CU21" s="1654">
        <v>91.205474379933605</v>
      </c>
      <c r="CV21" s="1654">
        <v>77.767453703845646</v>
      </c>
      <c r="CW21" s="1654">
        <v>26.931358734774062</v>
      </c>
      <c r="CX21" s="1654">
        <v>1.486348659898068</v>
      </c>
    </row>
    <row r="22" spans="1:102">
      <c r="A22" s="1393" t="s">
        <v>256</v>
      </c>
      <c r="B22" s="1394">
        <v>61.875498241301656</v>
      </c>
      <c r="C22" s="1394">
        <v>6.3563550069922279</v>
      </c>
      <c r="D22" s="1394">
        <v>70.438525572088864</v>
      </c>
      <c r="E22" s="1394">
        <v>85.985752264133851</v>
      </c>
      <c r="F22" s="1394">
        <v>85.710417970181751</v>
      </c>
      <c r="G22" s="1394">
        <v>67.206071943008453</v>
      </c>
      <c r="H22" s="1394">
        <v>18.782882781317191</v>
      </c>
      <c r="I22" s="1394">
        <v>63.13043503578055</v>
      </c>
      <c r="J22" s="1394">
        <v>4.0972759235363041</v>
      </c>
      <c r="K22" s="1394">
        <v>69.885817690131304</v>
      </c>
      <c r="L22" s="1394">
        <v>87.924512742909457</v>
      </c>
      <c r="M22" s="1394">
        <v>87.392045189840985</v>
      </c>
      <c r="N22" s="1394">
        <v>70.044259438262188</v>
      </c>
      <c r="O22" s="1394">
        <v>18.499833881050133</v>
      </c>
      <c r="P22" s="1394">
        <v>64.452222933642574</v>
      </c>
      <c r="Q22" s="1394">
        <v>5.6298322982399087</v>
      </c>
      <c r="R22" s="1394">
        <v>70.769667795407557</v>
      </c>
      <c r="S22" s="1394">
        <v>86.861868487937713</v>
      </c>
      <c r="T22" s="1394">
        <v>87.751216597376853</v>
      </c>
      <c r="U22" s="1394">
        <v>71.195857272878484</v>
      </c>
      <c r="V22" s="1394">
        <v>22.562930576846167</v>
      </c>
      <c r="W22" s="1394">
        <v>64.246750129535499</v>
      </c>
      <c r="X22" s="1394">
        <v>6.7682660650900663</v>
      </c>
      <c r="Y22" s="1394">
        <v>72.680020516858775</v>
      </c>
      <c r="Z22" s="1394">
        <v>86.486514574022593</v>
      </c>
      <c r="AA22" s="1394">
        <v>88.356994688182922</v>
      </c>
      <c r="AB22" s="1394">
        <v>67.38711567752091</v>
      </c>
      <c r="AC22" s="1394">
        <v>23.233930305681628</v>
      </c>
      <c r="AD22" s="1394">
        <v>65.678426548870959</v>
      </c>
      <c r="AE22" s="1394">
        <v>4.1938245662406359</v>
      </c>
      <c r="AF22" s="1394">
        <v>70.842781745579089</v>
      </c>
      <c r="AG22" s="1394">
        <v>87.743466925698613</v>
      </c>
      <c r="AH22" s="1394">
        <v>88.367334301773127</v>
      </c>
      <c r="AI22" s="1394">
        <v>71.92560266667212</v>
      </c>
      <c r="AJ22" s="1394">
        <v>26.518020579587983</v>
      </c>
      <c r="AK22" s="1394">
        <v>66.113669846529973</v>
      </c>
      <c r="AL22" s="1394">
        <v>5.9805560385376291</v>
      </c>
      <c r="AM22" s="1394">
        <v>74.629914326516385</v>
      </c>
      <c r="AN22" s="1394">
        <v>88.64070356302058</v>
      </c>
      <c r="AO22" s="1394">
        <v>87.572194573029847</v>
      </c>
      <c r="AP22" s="1394">
        <v>69.584256195371779</v>
      </c>
      <c r="AQ22" s="1394">
        <v>26.731176689419645</v>
      </c>
      <c r="AR22" s="1394">
        <v>66.584361146450362</v>
      </c>
      <c r="AS22" s="1395">
        <v>4.8720963812468314</v>
      </c>
      <c r="AT22" s="1395">
        <v>73.302162002443339</v>
      </c>
      <c r="AU22" s="1395">
        <v>86.943288470602596</v>
      </c>
      <c r="AV22" s="1395">
        <v>90.847062302489846</v>
      </c>
      <c r="AW22" s="1395">
        <v>72.220324209488894</v>
      </c>
      <c r="AX22" s="1395">
        <v>26.680430532542932</v>
      </c>
      <c r="AY22" s="1286"/>
      <c r="AZ22" s="1286"/>
      <c r="BA22" s="1286"/>
      <c r="BB22" s="1381" t="s">
        <v>256</v>
      </c>
      <c r="BC22" s="1654">
        <v>58.540991829929119</v>
      </c>
      <c r="BD22" s="1654">
        <v>2.8235523093665136</v>
      </c>
      <c r="BE22" s="1654">
        <v>73.987229211766703</v>
      </c>
      <c r="BF22" s="1654">
        <v>89.279492955896629</v>
      </c>
      <c r="BG22" s="1654">
        <v>90.476072416822319</v>
      </c>
      <c r="BH22" s="1654">
        <v>71.651219040302948</v>
      </c>
      <c r="BI22" s="1654">
        <v>26.797263963845932</v>
      </c>
      <c r="BJ22" s="1654">
        <v>1.663360097347095</v>
      </c>
      <c r="BK22" s="1654">
        <v>59.136614745519971</v>
      </c>
      <c r="BL22" s="1654">
        <v>2.4852990214168922</v>
      </c>
      <c r="BM22" s="1654">
        <v>73.877186267085307</v>
      </c>
      <c r="BN22" s="1654">
        <v>91.034610356003839</v>
      </c>
      <c r="BO22" s="1654">
        <v>92.134584955567178</v>
      </c>
      <c r="BP22" s="1654">
        <v>73.690458424187554</v>
      </c>
      <c r="BQ22" s="1654">
        <v>24.686969946387933</v>
      </c>
      <c r="BR22" s="1654">
        <v>3.1897164764267325</v>
      </c>
      <c r="BS22" s="1654">
        <v>59.564405876522571</v>
      </c>
      <c r="BT22" s="1654">
        <v>3.1327397795845524</v>
      </c>
      <c r="BU22" s="1654">
        <v>73.748490009597347</v>
      </c>
      <c r="BV22" s="1654">
        <v>89.968516488696878</v>
      </c>
      <c r="BW22" s="1654">
        <v>90.279484446963721</v>
      </c>
      <c r="BX22" s="1654">
        <v>75.237122032998684</v>
      </c>
      <c r="BY22" s="1654">
        <v>29.810880564625659</v>
      </c>
      <c r="BZ22" s="1654">
        <v>3.847197005638749</v>
      </c>
      <c r="CA22" s="1654">
        <v>59.635144585804902</v>
      </c>
      <c r="CB22" s="1654">
        <v>2.6245322386409597</v>
      </c>
      <c r="CC22" s="1654">
        <v>71.570432112486415</v>
      </c>
      <c r="CD22" s="1654">
        <v>88.816826453230036</v>
      </c>
      <c r="CE22" s="1654">
        <v>91.854902189523898</v>
      </c>
      <c r="CF22" s="1654">
        <v>75.736466890551014</v>
      </c>
      <c r="CG22" s="1654">
        <v>34.366909269476459</v>
      </c>
      <c r="CH22" s="1654">
        <v>2.581737618115195</v>
      </c>
      <c r="CI22" s="1654">
        <v>60.670294612551466</v>
      </c>
      <c r="CJ22" s="1654">
        <v>3.6143311587375173</v>
      </c>
      <c r="CK22" s="1654">
        <v>72.280501380188994</v>
      </c>
      <c r="CL22" s="1654">
        <v>92.396973122849815</v>
      </c>
      <c r="CM22" s="1654">
        <v>93.012183323019869</v>
      </c>
      <c r="CN22" s="1654">
        <v>80.29712699613583</v>
      </c>
      <c r="CO22" s="1654">
        <v>33.497520457893636</v>
      </c>
      <c r="CP22" s="1654">
        <v>2.2701297710432322</v>
      </c>
      <c r="CQ22" s="1654">
        <v>61.230941128155358</v>
      </c>
      <c r="CR22" s="1654">
        <v>4.176796494578233</v>
      </c>
      <c r="CS22" s="1654">
        <v>70.177572125925792</v>
      </c>
      <c r="CT22" s="1654">
        <v>91.05959483335549</v>
      </c>
      <c r="CU22" s="1654">
        <v>93.51595287073593</v>
      </c>
      <c r="CV22" s="1654">
        <v>84.467820722652561</v>
      </c>
      <c r="CW22" s="1654">
        <v>36.139863267768398</v>
      </c>
      <c r="CX22" s="1654">
        <v>3.6672296562063695</v>
      </c>
    </row>
    <row r="23" spans="1:102">
      <c r="A23" s="1393" t="s">
        <v>316</v>
      </c>
      <c r="B23" s="1394">
        <v>62.547733696280432</v>
      </c>
      <c r="C23" s="1394">
        <v>5.2111517272978896</v>
      </c>
      <c r="D23" s="1394">
        <v>68.034954530987946</v>
      </c>
      <c r="E23" s="1394">
        <v>87.319151376542337</v>
      </c>
      <c r="F23" s="1394">
        <v>87.814476388267465</v>
      </c>
      <c r="G23" s="1394">
        <v>69.779215575599821</v>
      </c>
      <c r="H23" s="1394">
        <v>16.616142219913332</v>
      </c>
      <c r="I23" s="1394">
        <v>65.182979103364616</v>
      </c>
      <c r="J23" s="1394">
        <v>6.8124057497255341</v>
      </c>
      <c r="K23" s="1394">
        <v>71.438142809776551</v>
      </c>
      <c r="L23" s="1394">
        <v>89.449288097082245</v>
      </c>
      <c r="M23" s="1394">
        <v>88.804529790480558</v>
      </c>
      <c r="N23" s="1394">
        <v>72.858840960173993</v>
      </c>
      <c r="O23" s="1394">
        <v>18.79688201293764</v>
      </c>
      <c r="P23" s="1394">
        <v>66.470487449038956</v>
      </c>
      <c r="Q23" s="1394">
        <v>4.6248819381562258</v>
      </c>
      <c r="R23" s="1394">
        <v>71.119408753934422</v>
      </c>
      <c r="S23" s="1394">
        <v>91.894034908144448</v>
      </c>
      <c r="T23" s="1394">
        <v>91.738091260870519</v>
      </c>
      <c r="U23" s="1394">
        <v>75.401224899360415</v>
      </c>
      <c r="V23" s="1394">
        <v>17.727800478999697</v>
      </c>
      <c r="W23" s="1394">
        <v>65.969051569738724</v>
      </c>
      <c r="X23" s="1394">
        <v>5.7191342177429503</v>
      </c>
      <c r="Y23" s="1394">
        <v>70.501986544940138</v>
      </c>
      <c r="Z23" s="1394">
        <v>89.813284855857887</v>
      </c>
      <c r="AA23" s="1394">
        <v>90.146056892273734</v>
      </c>
      <c r="AB23" s="1394">
        <v>76.46532414601343</v>
      </c>
      <c r="AC23" s="1394">
        <v>17.837679775653545</v>
      </c>
      <c r="AD23" s="1394">
        <v>69.549798267092271</v>
      </c>
      <c r="AE23" s="1394">
        <v>5.611677585071523</v>
      </c>
      <c r="AF23" s="1394">
        <v>77.811176577297076</v>
      </c>
      <c r="AG23" s="1394">
        <v>91.386267644908671</v>
      </c>
      <c r="AH23" s="1394">
        <v>91.492001867970828</v>
      </c>
      <c r="AI23" s="1394">
        <v>79.269763605158658</v>
      </c>
      <c r="AJ23" s="1394">
        <v>23.072608593277678</v>
      </c>
      <c r="AK23" s="1394">
        <v>67.778481855310702</v>
      </c>
      <c r="AL23" s="1394">
        <v>4.734258640156086</v>
      </c>
      <c r="AM23" s="1394">
        <v>75.723635024606338</v>
      </c>
      <c r="AN23" s="1394">
        <v>89.677278636521734</v>
      </c>
      <c r="AO23" s="1394">
        <v>89.998485678178838</v>
      </c>
      <c r="AP23" s="1394">
        <v>73.722612428505002</v>
      </c>
      <c r="AQ23" s="1394">
        <v>25.950002144441598</v>
      </c>
      <c r="AR23" s="1394">
        <v>66.331359901400845</v>
      </c>
      <c r="AS23" s="1395">
        <v>5.8746676791808703</v>
      </c>
      <c r="AT23" s="1395">
        <v>75.758747982073714</v>
      </c>
      <c r="AU23" s="1395">
        <v>86.152732065958276</v>
      </c>
      <c r="AV23" s="1395">
        <v>86.753951020764447</v>
      </c>
      <c r="AW23" s="1395">
        <v>73.460305953488714</v>
      </c>
      <c r="AX23" s="1395">
        <v>25.291560894636056</v>
      </c>
      <c r="AY23" s="1286"/>
      <c r="AZ23" s="1286"/>
      <c r="BA23" s="1286"/>
      <c r="BB23" s="1381" t="s">
        <v>316</v>
      </c>
      <c r="BC23" s="1654">
        <v>58.511498927329363</v>
      </c>
      <c r="BD23" s="1654">
        <v>4.5884774834417899</v>
      </c>
      <c r="BE23" s="1654">
        <v>74.871166826524032</v>
      </c>
      <c r="BF23" s="1654">
        <v>87.427163482773281</v>
      </c>
      <c r="BG23" s="1654">
        <v>87.958528081970968</v>
      </c>
      <c r="BH23" s="1654">
        <v>70.46520172488097</v>
      </c>
      <c r="BI23" s="1654">
        <v>26.967220678027854</v>
      </c>
      <c r="BJ23" s="1654">
        <v>3.0064945126099638</v>
      </c>
      <c r="BK23" s="1654">
        <v>58.967966549559883</v>
      </c>
      <c r="BL23" s="1654">
        <v>4.7584088793511965</v>
      </c>
      <c r="BM23" s="1654">
        <v>73.622027473149657</v>
      </c>
      <c r="BN23" s="1654">
        <v>87.359738864492783</v>
      </c>
      <c r="BO23" s="1654">
        <v>89.537380026628895</v>
      </c>
      <c r="BP23" s="1654">
        <v>74.111227830080438</v>
      </c>
      <c r="BQ23" s="1654">
        <v>26.95163885680012</v>
      </c>
      <c r="BR23" s="1654">
        <v>2.9909684267278571</v>
      </c>
      <c r="BS23" s="1654">
        <v>58.026097695674984</v>
      </c>
      <c r="BT23" s="1654">
        <v>4.1045705788235338</v>
      </c>
      <c r="BU23" s="1654">
        <v>74.609355947532904</v>
      </c>
      <c r="BV23" s="1654">
        <v>87.294908477884789</v>
      </c>
      <c r="BW23" s="1654">
        <v>88.276861370526277</v>
      </c>
      <c r="BX23" s="1654">
        <v>71.998338943838888</v>
      </c>
      <c r="BY23" s="1654">
        <v>25.957593728004202</v>
      </c>
      <c r="BZ23" s="1654">
        <v>3.2098816570692987</v>
      </c>
      <c r="CA23" s="1654">
        <v>57.249447155947564</v>
      </c>
      <c r="CB23" s="1654">
        <v>6.6937854873007758</v>
      </c>
      <c r="CC23" s="1654">
        <v>72.239507160971272</v>
      </c>
      <c r="CD23" s="1654">
        <v>85.639296343652632</v>
      </c>
      <c r="CE23" s="1654">
        <v>88.983101416322214</v>
      </c>
      <c r="CF23" s="1654">
        <v>72.961701894769476</v>
      </c>
      <c r="CG23" s="1654">
        <v>24.874987041212428</v>
      </c>
      <c r="CH23" s="1654">
        <v>3.0826229152031157</v>
      </c>
      <c r="CI23" s="1654">
        <v>59.249791090674847</v>
      </c>
      <c r="CJ23" s="1654">
        <v>5.1817834721730431</v>
      </c>
      <c r="CK23" s="1654">
        <v>75.63721781564324</v>
      </c>
      <c r="CL23" s="1654">
        <v>90.706596929546734</v>
      </c>
      <c r="CM23" s="1654">
        <v>90.235793074807518</v>
      </c>
      <c r="CN23" s="1654">
        <v>76.665651434867286</v>
      </c>
      <c r="CO23" s="1654">
        <v>27.580667272622442</v>
      </c>
      <c r="CP23" s="1654">
        <v>2.9711198136460704</v>
      </c>
      <c r="CQ23" s="1654">
        <v>58.883651976101774</v>
      </c>
      <c r="CR23" s="1654">
        <v>4.0934211459567207</v>
      </c>
      <c r="CS23" s="1654">
        <v>72.111751741206518</v>
      </c>
      <c r="CT23" s="1654">
        <v>90.392108177357883</v>
      </c>
      <c r="CU23" s="1654">
        <v>92.303271770613023</v>
      </c>
      <c r="CV23" s="1654">
        <v>79.636126975904219</v>
      </c>
      <c r="CW23" s="1654">
        <v>26.345815444013802</v>
      </c>
      <c r="CX23" s="1654">
        <v>2.9114013459274393</v>
      </c>
    </row>
    <row r="24" spans="1:102">
      <c r="A24" s="1393" t="s">
        <v>257</v>
      </c>
      <c r="B24" s="1394">
        <v>68.99950179279638</v>
      </c>
      <c r="C24" s="1394">
        <v>2.7844077401805181</v>
      </c>
      <c r="D24" s="1394">
        <v>64.824945738286402</v>
      </c>
      <c r="E24" s="1394">
        <v>94.013449157731273</v>
      </c>
      <c r="F24" s="1394">
        <v>96.885555530215768</v>
      </c>
      <c r="G24" s="1394">
        <v>84.711030466551719</v>
      </c>
      <c r="H24" s="1394">
        <v>16.246362731153134</v>
      </c>
      <c r="I24" s="1394">
        <v>70.814614572999801</v>
      </c>
      <c r="J24" s="1394">
        <v>2.1729971734992688</v>
      </c>
      <c r="K24" s="1394">
        <v>67.354497162492748</v>
      </c>
      <c r="L24" s="1394">
        <v>94.744855545895376</v>
      </c>
      <c r="M24" s="1394">
        <v>97.256761179741673</v>
      </c>
      <c r="N24" s="1394">
        <v>87.167673809029353</v>
      </c>
      <c r="O24" s="1394">
        <v>17.488828592977828</v>
      </c>
      <c r="P24" s="1394">
        <v>71.634189783096204</v>
      </c>
      <c r="Q24" s="1394">
        <v>2.1464977214060053</v>
      </c>
      <c r="R24" s="1394">
        <v>66.662672529580419</v>
      </c>
      <c r="S24" s="1394">
        <v>95.021442461503113</v>
      </c>
      <c r="T24" s="1394">
        <v>97.954165808729527</v>
      </c>
      <c r="U24" s="1394">
        <v>88.289561358984727</v>
      </c>
      <c r="V24" s="1394">
        <v>18.347534306549363</v>
      </c>
      <c r="W24" s="1394">
        <v>71.814944633811024</v>
      </c>
      <c r="X24" s="1394">
        <v>2.5803957731908618</v>
      </c>
      <c r="Y24" s="1394">
        <v>67.883991636872011</v>
      </c>
      <c r="Z24" s="1394">
        <v>93.789922548084718</v>
      </c>
      <c r="AA24" s="1394">
        <v>97.360731433229986</v>
      </c>
      <c r="AB24" s="1394">
        <v>88.544257273274042</v>
      </c>
      <c r="AC24" s="1394">
        <v>19.76370701024527</v>
      </c>
      <c r="AD24" s="1394">
        <v>74.028302200824726</v>
      </c>
      <c r="AE24" s="1394">
        <v>2.8158145961874737</v>
      </c>
      <c r="AF24" s="1394">
        <v>71.789981973151413</v>
      </c>
      <c r="AG24" s="1394">
        <v>94.692253549935188</v>
      </c>
      <c r="AH24" s="1394">
        <v>98.347499639051264</v>
      </c>
      <c r="AI24" s="1394">
        <v>90.148316744709049</v>
      </c>
      <c r="AJ24" s="1394">
        <v>22.341037829543243</v>
      </c>
      <c r="AK24" s="1394">
        <v>73.359830132676493</v>
      </c>
      <c r="AL24" s="1394">
        <v>3.1550768286468367</v>
      </c>
      <c r="AM24" s="1394">
        <v>68.82805241041963</v>
      </c>
      <c r="AN24" s="1394">
        <v>93.753403902631391</v>
      </c>
      <c r="AO24" s="1394">
        <v>97.819776100019098</v>
      </c>
      <c r="AP24" s="1394">
        <v>89.244900105401868</v>
      </c>
      <c r="AQ24" s="1394">
        <v>23.957933366733229</v>
      </c>
      <c r="AR24" s="1394">
        <v>75.054974716537814</v>
      </c>
      <c r="AS24" s="1395">
        <v>4.8884942282205035</v>
      </c>
      <c r="AT24" s="1395">
        <v>72.413779570601108</v>
      </c>
      <c r="AU24" s="1395">
        <v>94.114348977752414</v>
      </c>
      <c r="AV24" s="1395">
        <v>98.047581114958291</v>
      </c>
      <c r="AW24" s="1395">
        <v>90.961065089084855</v>
      </c>
      <c r="AX24" s="1395">
        <v>27.324410073119015</v>
      </c>
      <c r="AY24" s="1286"/>
      <c r="AZ24" s="1286"/>
      <c r="BA24" s="1286"/>
      <c r="BB24" s="1381" t="s">
        <v>257</v>
      </c>
      <c r="BC24" s="1654">
        <v>66.624253273712284</v>
      </c>
      <c r="BD24" s="1654">
        <v>5.3540083236111089</v>
      </c>
      <c r="BE24" s="1654">
        <v>72.754058025437402</v>
      </c>
      <c r="BF24" s="1654">
        <v>93.443553833132</v>
      </c>
      <c r="BG24" s="1654">
        <v>97.938573093197945</v>
      </c>
      <c r="BH24" s="1654">
        <v>90.702786946076813</v>
      </c>
      <c r="BI24" s="1654">
        <v>28.267277589278642</v>
      </c>
      <c r="BJ24" s="1654">
        <v>1.0305491031944749</v>
      </c>
      <c r="BK24" s="1654">
        <v>67.400261839728017</v>
      </c>
      <c r="BL24" s="1654">
        <v>6.9364468514882649</v>
      </c>
      <c r="BM24" s="1654">
        <v>75.047946101044204</v>
      </c>
      <c r="BN24" s="1654">
        <v>93.702708230951089</v>
      </c>
      <c r="BO24" s="1654">
        <v>98.169291271694306</v>
      </c>
      <c r="BP24" s="1654">
        <v>91.696014166237021</v>
      </c>
      <c r="BQ24" s="1654">
        <v>30.652542066613918</v>
      </c>
      <c r="BR24" s="1654">
        <v>2.1513669383646823</v>
      </c>
      <c r="BS24" s="1654">
        <v>67.216330054884637</v>
      </c>
      <c r="BT24" s="1654">
        <v>5.5190673758365758</v>
      </c>
      <c r="BU24" s="1654">
        <v>74.406929354149838</v>
      </c>
      <c r="BV24" s="1654">
        <v>94.493890633103547</v>
      </c>
      <c r="BW24" s="1654">
        <v>97.75503337421641</v>
      </c>
      <c r="BX24" s="1654">
        <v>91.884078856262377</v>
      </c>
      <c r="BY24" s="1654">
        <v>32.817005935778596</v>
      </c>
      <c r="BZ24" s="1654">
        <v>1.8424259591735748</v>
      </c>
      <c r="CA24" s="1654">
        <v>66.064325006600384</v>
      </c>
      <c r="CB24" s="1654">
        <v>4.7063592404316994</v>
      </c>
      <c r="CC24" s="1654">
        <v>72.337480677635682</v>
      </c>
      <c r="CD24" s="1654">
        <v>93.258068169387442</v>
      </c>
      <c r="CE24" s="1654">
        <v>95.652116306676206</v>
      </c>
      <c r="CF24" s="1654">
        <v>90.436913090499743</v>
      </c>
      <c r="CG24" s="1654">
        <v>35.225105285043718</v>
      </c>
      <c r="CH24" s="1654">
        <v>2.4271637010568745</v>
      </c>
      <c r="CI24" s="1654">
        <v>66.155979036635358</v>
      </c>
      <c r="CJ24" s="1654">
        <v>2.5737421549426225</v>
      </c>
      <c r="CK24" s="1654">
        <v>69.020507107915137</v>
      </c>
      <c r="CL24" s="1654">
        <v>94.039705270315835</v>
      </c>
      <c r="CM24" s="1654">
        <v>95.804754943204586</v>
      </c>
      <c r="CN24" s="1654">
        <v>92.62799437560227</v>
      </c>
      <c r="CO24" s="1654">
        <v>39.126483361076509</v>
      </c>
      <c r="CP24" s="1654">
        <v>1.9578089303753388</v>
      </c>
      <c r="CQ24" s="1654">
        <v>65.828034934565125</v>
      </c>
      <c r="CR24" s="1654">
        <v>2.0962991213795932</v>
      </c>
      <c r="CS24" s="1654">
        <v>64.5408932777422</v>
      </c>
      <c r="CT24" s="1654">
        <v>94.676400977216232</v>
      </c>
      <c r="CU24" s="1654">
        <v>96.949638599536627</v>
      </c>
      <c r="CV24" s="1654">
        <v>92.863545189277886</v>
      </c>
      <c r="CW24" s="1654">
        <v>41.384936233896497</v>
      </c>
      <c r="CX24" s="1654">
        <v>1.4433329855115435</v>
      </c>
    </row>
    <row r="25" spans="1:102">
      <c r="A25" s="1391" t="s">
        <v>258</v>
      </c>
      <c r="B25" s="1390">
        <v>66.570838577488729</v>
      </c>
      <c r="C25" s="1390">
        <v>7.4310906957375362</v>
      </c>
      <c r="D25" s="1390">
        <v>71.729857425727857</v>
      </c>
      <c r="E25" s="1390">
        <v>87.0693471694305</v>
      </c>
      <c r="F25" s="1390">
        <v>88.966958880652953</v>
      </c>
      <c r="G25" s="1390">
        <v>72.873015060640384</v>
      </c>
      <c r="H25" s="1390">
        <v>24.835549492136707</v>
      </c>
      <c r="I25" s="1390">
        <v>67.717063722390932</v>
      </c>
      <c r="J25" s="1390">
        <v>6.6508712426434693</v>
      </c>
      <c r="K25" s="1390">
        <v>73.068731907157641</v>
      </c>
      <c r="L25" s="1390">
        <v>87.919459092074035</v>
      </c>
      <c r="M25" s="1390">
        <v>89.811211309847877</v>
      </c>
      <c r="N25" s="1390">
        <v>73.433916542107482</v>
      </c>
      <c r="O25" s="1390">
        <v>26.449179681950099</v>
      </c>
      <c r="P25" s="1390">
        <v>68.686751732381452</v>
      </c>
      <c r="Q25" s="1390">
        <v>5.4813228954190478</v>
      </c>
      <c r="R25" s="1390">
        <v>72.372923692696375</v>
      </c>
      <c r="S25" s="1390">
        <v>89.663262080331819</v>
      </c>
      <c r="T25" s="1390">
        <v>90.422544897157678</v>
      </c>
      <c r="U25" s="1390">
        <v>75.176914793785244</v>
      </c>
      <c r="V25" s="1390">
        <v>27.124869116062772</v>
      </c>
      <c r="W25" s="1390">
        <v>67.816638963655123</v>
      </c>
      <c r="X25" s="1390">
        <v>5.5855671935694851</v>
      </c>
      <c r="Y25" s="1390">
        <v>70.802026276042994</v>
      </c>
      <c r="Z25" s="1390">
        <v>88.586853347160641</v>
      </c>
      <c r="AA25" s="1390">
        <v>90.414950035655622</v>
      </c>
      <c r="AB25" s="1390">
        <v>74.078563616431296</v>
      </c>
      <c r="AC25" s="1390">
        <v>26.436307256036951</v>
      </c>
      <c r="AD25" s="1390">
        <v>67.793599891160568</v>
      </c>
      <c r="AE25" s="1390">
        <v>4.7009517335969582</v>
      </c>
      <c r="AF25" s="1390">
        <v>71.024339073916352</v>
      </c>
      <c r="AG25" s="1390">
        <v>88.927992267774314</v>
      </c>
      <c r="AH25" s="1390">
        <v>90.847905432199013</v>
      </c>
      <c r="AI25" s="1390">
        <v>73.825235923056212</v>
      </c>
      <c r="AJ25" s="1390">
        <v>24.903275572594058</v>
      </c>
      <c r="AK25" s="1390">
        <v>67.926819557811498</v>
      </c>
      <c r="AL25" s="1390">
        <v>4.7754521156644962</v>
      </c>
      <c r="AM25" s="1390">
        <v>71.427355351202223</v>
      </c>
      <c r="AN25" s="1390">
        <v>88.837950529313972</v>
      </c>
      <c r="AO25" s="1390">
        <v>90.065463133723625</v>
      </c>
      <c r="AP25" s="1390">
        <v>74.194088165969987</v>
      </c>
      <c r="AQ25" s="1390">
        <v>25.929717647257984</v>
      </c>
      <c r="AR25" s="1390">
        <v>68.286079107077185</v>
      </c>
      <c r="AS25" s="1392">
        <v>5.9739754850057869</v>
      </c>
      <c r="AT25" s="1392">
        <v>71.864373777831759</v>
      </c>
      <c r="AU25" s="1392">
        <v>88.769932425244392</v>
      </c>
      <c r="AV25" s="1392">
        <v>91.547569277315048</v>
      </c>
      <c r="AW25" s="1392">
        <v>74.634108592698198</v>
      </c>
      <c r="AX25" s="1392">
        <v>25.929307539311388</v>
      </c>
      <c r="AY25" s="1286"/>
      <c r="AZ25" s="1286"/>
      <c r="BA25" s="1286"/>
      <c r="BB25" s="1376" t="s">
        <v>258</v>
      </c>
      <c r="BC25" s="1653">
        <v>61.917100682634192</v>
      </c>
      <c r="BD25" s="1653">
        <v>4.3407967990199916</v>
      </c>
      <c r="BE25" s="1653">
        <v>73.399595574199139</v>
      </c>
      <c r="BF25" s="1653">
        <v>89.496569065162817</v>
      </c>
      <c r="BG25" s="1653">
        <v>91.906001049684207</v>
      </c>
      <c r="BH25" s="1653">
        <v>74.113302408996816</v>
      </c>
      <c r="BI25" s="1653">
        <v>28.207573303131355</v>
      </c>
      <c r="BJ25" s="1653">
        <v>2.2471886211980014</v>
      </c>
      <c r="BK25" s="1653">
        <v>61.738285840777095</v>
      </c>
      <c r="BL25" s="1653">
        <v>4.6587887921151117</v>
      </c>
      <c r="BM25" s="1653">
        <v>73.791581581357661</v>
      </c>
      <c r="BN25" s="1653">
        <v>89.159391102507954</v>
      </c>
      <c r="BO25" s="1653">
        <v>91.804460272053944</v>
      </c>
      <c r="BP25" s="1653">
        <v>74.635804563757418</v>
      </c>
      <c r="BQ25" s="1653">
        <v>27.953652446947007</v>
      </c>
      <c r="BR25" s="1653">
        <v>2.6987760419087894</v>
      </c>
      <c r="BS25" s="1653">
        <v>61.571417669224942</v>
      </c>
      <c r="BT25" s="1653">
        <v>3.9151200617195308</v>
      </c>
      <c r="BU25" s="1653">
        <v>73.2551821708213</v>
      </c>
      <c r="BV25" s="1653">
        <v>89.792840461013384</v>
      </c>
      <c r="BW25" s="1653">
        <v>92.204547387719842</v>
      </c>
      <c r="BX25" s="1653">
        <v>75.694315697229996</v>
      </c>
      <c r="BY25" s="1653">
        <v>27.432936209980223</v>
      </c>
      <c r="BZ25" s="1653">
        <v>2.6332548306969059</v>
      </c>
      <c r="CA25" s="1653">
        <v>60.328942833737784</v>
      </c>
      <c r="CB25" s="1653">
        <v>3.3125198409190282</v>
      </c>
      <c r="CC25" s="1653">
        <v>70.731362537896757</v>
      </c>
      <c r="CD25" s="1653">
        <v>88.696124093096884</v>
      </c>
      <c r="CE25" s="1653">
        <v>90.699797611237656</v>
      </c>
      <c r="CF25" s="1653">
        <v>75.869243565559898</v>
      </c>
      <c r="CG25" s="1653">
        <v>27.552956594112015</v>
      </c>
      <c r="CH25" s="1653">
        <v>2.2064681640823114</v>
      </c>
      <c r="CI25" s="1653">
        <v>61.449007187112031</v>
      </c>
      <c r="CJ25" s="1653">
        <v>4.3392921002937994</v>
      </c>
      <c r="CK25" s="1653">
        <v>71.59385597532976</v>
      </c>
      <c r="CL25" s="1653">
        <v>91.187149208449341</v>
      </c>
      <c r="CM25" s="1653">
        <v>93.115743113735832</v>
      </c>
      <c r="CN25" s="1653">
        <v>79.134697203272907</v>
      </c>
      <c r="CO25" s="1653">
        <v>27.717309705235007</v>
      </c>
      <c r="CP25" s="1653">
        <v>1.9492761471558517</v>
      </c>
      <c r="CQ25" s="1653">
        <v>62.062941387580629</v>
      </c>
      <c r="CR25" s="1653">
        <v>4.0396851887475966</v>
      </c>
      <c r="CS25" s="1653">
        <v>71.292846045502387</v>
      </c>
      <c r="CT25" s="1653">
        <v>91.95523824307655</v>
      </c>
      <c r="CU25" s="1653">
        <v>93.564038924385287</v>
      </c>
      <c r="CV25" s="1653">
        <v>82.305039249876131</v>
      </c>
      <c r="CW25" s="1653">
        <v>29.855780764632964</v>
      </c>
      <c r="CX25" s="1653">
        <v>1.9404562829643868</v>
      </c>
    </row>
    <row r="26" spans="1:102">
      <c r="A26" s="1393" t="s">
        <v>259</v>
      </c>
      <c r="B26" s="1394">
        <v>62.161945025078381</v>
      </c>
      <c r="C26" s="1394">
        <v>5.9230788062431063</v>
      </c>
      <c r="D26" s="1394">
        <v>75.982997791458402</v>
      </c>
      <c r="E26" s="1394">
        <v>84.822714971713012</v>
      </c>
      <c r="F26" s="1394">
        <v>84.779232541925992</v>
      </c>
      <c r="G26" s="1394">
        <v>57.321732193316386</v>
      </c>
      <c r="H26" s="1394">
        <v>15.639355177528371</v>
      </c>
      <c r="I26" s="1394">
        <v>62.216943350570268</v>
      </c>
      <c r="J26" s="1394">
        <v>6.6035141766882308</v>
      </c>
      <c r="K26" s="1394">
        <v>71.924221025257381</v>
      </c>
      <c r="L26" s="1394">
        <v>84.773002428559892</v>
      </c>
      <c r="M26" s="1394">
        <v>87.493321350781912</v>
      </c>
      <c r="N26" s="1394">
        <v>57.832062520159603</v>
      </c>
      <c r="O26" s="1394">
        <v>17.016541891917448</v>
      </c>
      <c r="P26" s="1394">
        <v>62.267912015064518</v>
      </c>
      <c r="Q26" s="1394">
        <v>7.7614626049300597</v>
      </c>
      <c r="R26" s="1394">
        <v>72.39255537983307</v>
      </c>
      <c r="S26" s="1394">
        <v>85.5964723186095</v>
      </c>
      <c r="T26" s="1394">
        <v>86.61868294463963</v>
      </c>
      <c r="U26" s="1394">
        <v>57.5764416444541</v>
      </c>
      <c r="V26" s="1394">
        <v>18.066693681523876</v>
      </c>
      <c r="W26" s="1394">
        <v>61.080715099967406</v>
      </c>
      <c r="X26" s="1394">
        <v>7.833063300556252</v>
      </c>
      <c r="Y26" s="1394">
        <v>70.724224279097882</v>
      </c>
      <c r="Z26" s="1394">
        <v>83.253330333105438</v>
      </c>
      <c r="AA26" s="1394">
        <v>86.376795246148447</v>
      </c>
      <c r="AB26" s="1394">
        <v>55.330200272868446</v>
      </c>
      <c r="AC26" s="1394">
        <v>18.933610949368042</v>
      </c>
      <c r="AD26" s="1394">
        <v>61.663956514985721</v>
      </c>
      <c r="AE26" s="1394">
        <v>7.6382649099614399</v>
      </c>
      <c r="AF26" s="1394">
        <v>70.164517607149122</v>
      </c>
      <c r="AG26" s="1394">
        <v>83.799457065694824</v>
      </c>
      <c r="AH26" s="1394">
        <v>84.445119555341776</v>
      </c>
      <c r="AI26" s="1394">
        <v>58.657503029928598</v>
      </c>
      <c r="AJ26" s="1394">
        <v>21.402078568813003</v>
      </c>
      <c r="AK26" s="1394">
        <v>61.9019569798497</v>
      </c>
      <c r="AL26" s="1394">
        <v>4.7996804879202628</v>
      </c>
      <c r="AM26" s="1394">
        <v>72.364766391586684</v>
      </c>
      <c r="AN26" s="1394">
        <v>86.664680686656041</v>
      </c>
      <c r="AO26" s="1394">
        <v>85.339725178123217</v>
      </c>
      <c r="AP26" s="1394">
        <v>56.16028709140226</v>
      </c>
      <c r="AQ26" s="1394">
        <v>22.118651054792061</v>
      </c>
      <c r="AR26" s="1394">
        <v>62.179131733831319</v>
      </c>
      <c r="AS26" s="1395">
        <v>9.5575807522309724</v>
      </c>
      <c r="AT26" s="1395">
        <v>72.082446426425975</v>
      </c>
      <c r="AU26" s="1395">
        <v>84.40379465103058</v>
      </c>
      <c r="AV26" s="1395">
        <v>84.621664037888024</v>
      </c>
      <c r="AW26" s="1395">
        <v>59.469423242939541</v>
      </c>
      <c r="AX26" s="1395">
        <v>23.291396043032467</v>
      </c>
      <c r="AY26" s="1286"/>
      <c r="AZ26" s="1286"/>
      <c r="BA26" s="1286"/>
      <c r="BB26" s="1381" t="s">
        <v>259</v>
      </c>
      <c r="BC26" s="1654">
        <v>55.795996838816187</v>
      </c>
      <c r="BD26" s="1654">
        <v>7.469663274968676</v>
      </c>
      <c r="BE26" s="1654">
        <v>75.150904402514513</v>
      </c>
      <c r="BF26" s="1654">
        <v>85.428001503595567</v>
      </c>
      <c r="BG26" s="1654">
        <v>86.076150758517286</v>
      </c>
      <c r="BH26" s="1654">
        <v>55.968949117112828</v>
      </c>
      <c r="BI26" s="1654">
        <v>21.253872025599325</v>
      </c>
      <c r="BJ26" s="1654">
        <v>2.5591629767803648</v>
      </c>
      <c r="BK26" s="1654">
        <v>54.836342695908378</v>
      </c>
      <c r="BL26" s="1654">
        <v>7.4790917894221316</v>
      </c>
      <c r="BM26" s="1654">
        <v>71.752988905692376</v>
      </c>
      <c r="BN26" s="1654">
        <v>86.175916710451915</v>
      </c>
      <c r="BO26" s="1654">
        <v>85.511025744111478</v>
      </c>
      <c r="BP26" s="1654">
        <v>57.89145756802985</v>
      </c>
      <c r="BQ26" s="1654">
        <v>18.659954538129448</v>
      </c>
      <c r="BR26" s="1654">
        <v>1.3847516122409587</v>
      </c>
      <c r="BS26" s="1654">
        <v>54.95235752407455</v>
      </c>
      <c r="BT26" s="1654">
        <v>8.2273521478489666</v>
      </c>
      <c r="BU26" s="1654">
        <v>73.273772582145497</v>
      </c>
      <c r="BV26" s="1654">
        <v>86.614473140360587</v>
      </c>
      <c r="BW26" s="1654">
        <v>87.3432427089041</v>
      </c>
      <c r="BX26" s="1654">
        <v>55.861659904218072</v>
      </c>
      <c r="BY26" s="1654">
        <v>19.589914117242003</v>
      </c>
      <c r="BZ26" s="1654">
        <v>2.7847326351522836</v>
      </c>
      <c r="CA26" s="1654">
        <v>53.510054488142735</v>
      </c>
      <c r="CB26" s="1654">
        <v>6.5029939923498397</v>
      </c>
      <c r="CC26" s="1654">
        <v>71.60511923302154</v>
      </c>
      <c r="CD26" s="1654">
        <v>84.041969256851843</v>
      </c>
      <c r="CE26" s="1654">
        <v>86.771589609705075</v>
      </c>
      <c r="CF26" s="1654">
        <v>56.218769159908774</v>
      </c>
      <c r="CG26" s="1654">
        <v>19.162291689176872</v>
      </c>
      <c r="CH26" s="1654">
        <v>2.4463901928934519</v>
      </c>
      <c r="CI26" s="1654">
        <v>54.234940582510738</v>
      </c>
      <c r="CJ26" s="1654">
        <v>8.8823357154744791</v>
      </c>
      <c r="CK26" s="1654">
        <v>71.667534986117815</v>
      </c>
      <c r="CL26" s="1654">
        <v>87.244175636023186</v>
      </c>
      <c r="CM26" s="1654">
        <v>86.982111642069341</v>
      </c>
      <c r="CN26" s="1654">
        <v>61.194256283059367</v>
      </c>
      <c r="CO26" s="1654">
        <v>17.403762206326423</v>
      </c>
      <c r="CP26" s="1654">
        <v>2.6599385785319152</v>
      </c>
      <c r="CQ26" s="1654">
        <v>54.808190324495001</v>
      </c>
      <c r="CR26" s="1654">
        <v>9.8631729659372134</v>
      </c>
      <c r="CS26" s="1654">
        <v>74.222086111236763</v>
      </c>
      <c r="CT26" s="1654">
        <v>88.607385272770614</v>
      </c>
      <c r="CU26" s="1654">
        <v>87.281513550774889</v>
      </c>
      <c r="CV26" s="1654">
        <v>61.543792038722707</v>
      </c>
      <c r="CW26" s="1654">
        <v>19.59092050001766</v>
      </c>
      <c r="CX26" s="1654">
        <v>2.5415668811775705</v>
      </c>
    </row>
    <row r="27" spans="1:102">
      <c r="A27" s="1393" t="s">
        <v>260</v>
      </c>
      <c r="B27" s="1394">
        <v>64.292255491008191</v>
      </c>
      <c r="C27" s="1394">
        <v>10.041790625693137</v>
      </c>
      <c r="D27" s="1394">
        <v>71.998459724556184</v>
      </c>
      <c r="E27" s="1394">
        <v>85.362094384516539</v>
      </c>
      <c r="F27" s="1394">
        <v>83.014078160055362</v>
      </c>
      <c r="G27" s="1394">
        <v>59.618983836693701</v>
      </c>
      <c r="H27" s="1394">
        <v>22.983910156764427</v>
      </c>
      <c r="I27" s="1394">
        <v>64.588185794408858</v>
      </c>
      <c r="J27" s="1394">
        <v>10.747982876451998</v>
      </c>
      <c r="K27" s="1394">
        <v>73.003509553610144</v>
      </c>
      <c r="L27" s="1394">
        <v>85.656898004179055</v>
      </c>
      <c r="M27" s="1394">
        <v>81.438842859308991</v>
      </c>
      <c r="N27" s="1394">
        <v>60.487421188621894</v>
      </c>
      <c r="O27" s="1394">
        <v>23.864095151849849</v>
      </c>
      <c r="P27" s="1394">
        <v>66.254875744420929</v>
      </c>
      <c r="Q27" s="1394">
        <v>7.8045847244962978</v>
      </c>
      <c r="R27" s="1394">
        <v>75.108280375219906</v>
      </c>
      <c r="S27" s="1394">
        <v>88.815844068693153</v>
      </c>
      <c r="T27" s="1394">
        <v>86.289743302798598</v>
      </c>
      <c r="U27" s="1394">
        <v>60.054459527994617</v>
      </c>
      <c r="V27" s="1394">
        <v>24.518140278977281</v>
      </c>
      <c r="W27" s="1394">
        <v>66.942096038802632</v>
      </c>
      <c r="X27" s="1394">
        <v>9.6814501931951558</v>
      </c>
      <c r="Y27" s="1394">
        <v>75.961818942809757</v>
      </c>
      <c r="Z27" s="1394">
        <v>87.514556933179136</v>
      </c>
      <c r="AA27" s="1394">
        <v>85.746535605883494</v>
      </c>
      <c r="AB27" s="1394">
        <v>62.59000812226536</v>
      </c>
      <c r="AC27" s="1394">
        <v>26.393947869116833</v>
      </c>
      <c r="AD27" s="1394">
        <v>65.714325477303859</v>
      </c>
      <c r="AE27" s="1394">
        <v>8.0692719456830879</v>
      </c>
      <c r="AF27" s="1394">
        <v>77.767246424636625</v>
      </c>
      <c r="AG27" s="1394">
        <v>85.481984756102364</v>
      </c>
      <c r="AH27" s="1394">
        <v>84.974339705613261</v>
      </c>
      <c r="AI27" s="1394">
        <v>60.424282103478951</v>
      </c>
      <c r="AJ27" s="1394">
        <v>23.650267303739614</v>
      </c>
      <c r="AK27" s="1394">
        <v>66.249555638148436</v>
      </c>
      <c r="AL27" s="1394">
        <v>9.6990106717174847</v>
      </c>
      <c r="AM27" s="1394">
        <v>75.794719326841488</v>
      </c>
      <c r="AN27" s="1394">
        <v>86.732498677196148</v>
      </c>
      <c r="AO27" s="1394">
        <v>85.404686835330182</v>
      </c>
      <c r="AP27" s="1394">
        <v>62.016462619921597</v>
      </c>
      <c r="AQ27" s="1394">
        <v>26.706902650679382</v>
      </c>
      <c r="AR27" s="1394">
        <v>64.616281836991377</v>
      </c>
      <c r="AS27" s="1395">
        <v>7.8833215439846089</v>
      </c>
      <c r="AT27" s="1395">
        <v>73.840804723964339</v>
      </c>
      <c r="AU27" s="1395">
        <v>85.08182812582524</v>
      </c>
      <c r="AV27" s="1395">
        <v>85.907583861643417</v>
      </c>
      <c r="AW27" s="1395">
        <v>60.980077233575344</v>
      </c>
      <c r="AX27" s="1395">
        <v>23.603727839375225</v>
      </c>
      <c r="AY27" s="1286"/>
      <c r="AZ27" s="1286"/>
      <c r="BA27" s="1286"/>
      <c r="BB27" s="1381" t="s">
        <v>260</v>
      </c>
      <c r="BC27" s="1654">
        <v>59.001359270659499</v>
      </c>
      <c r="BD27" s="1654">
        <v>6.7967206005182357</v>
      </c>
      <c r="BE27" s="1654">
        <v>72.284189626258154</v>
      </c>
      <c r="BF27" s="1654">
        <v>85.398987877972871</v>
      </c>
      <c r="BG27" s="1654">
        <v>85.012450072269516</v>
      </c>
      <c r="BH27" s="1654">
        <v>58.33532545605911</v>
      </c>
      <c r="BI27" s="1654">
        <v>23.060616066490745</v>
      </c>
      <c r="BJ27" s="1654">
        <v>2.8017534448898087</v>
      </c>
      <c r="BK27" s="1654">
        <v>59.425412500139494</v>
      </c>
      <c r="BL27" s="1654">
        <v>5.2863279315670058</v>
      </c>
      <c r="BM27" s="1654">
        <v>74.830563577201133</v>
      </c>
      <c r="BN27" s="1654">
        <v>84.576277857164271</v>
      </c>
      <c r="BO27" s="1654">
        <v>87.505795983688799</v>
      </c>
      <c r="BP27" s="1654">
        <v>58.945738065112593</v>
      </c>
      <c r="BQ27" s="1654">
        <v>22.385329186235822</v>
      </c>
      <c r="BR27" s="1654">
        <v>5.3008469785020829</v>
      </c>
      <c r="BS27" s="1654">
        <v>58.683092502798978</v>
      </c>
      <c r="BT27" s="1654">
        <v>5.0957127501926491</v>
      </c>
      <c r="BU27" s="1654">
        <v>73.249837597627405</v>
      </c>
      <c r="BV27" s="1654">
        <v>85.185198087447077</v>
      </c>
      <c r="BW27" s="1654">
        <v>88.604945244831399</v>
      </c>
      <c r="BX27" s="1654">
        <v>56.936075373510988</v>
      </c>
      <c r="BY27" s="1654">
        <v>24.209248782769599</v>
      </c>
      <c r="BZ27" s="1654">
        <v>3.0608056505717096</v>
      </c>
      <c r="CA27" s="1654">
        <v>57.000587347773568</v>
      </c>
      <c r="CB27" s="1654">
        <v>5.8215807711660474</v>
      </c>
      <c r="CC27" s="1654">
        <v>71.073952408017789</v>
      </c>
      <c r="CD27" s="1654">
        <v>87.632221695068253</v>
      </c>
      <c r="CE27" s="1654">
        <v>84.808072820619984</v>
      </c>
      <c r="CF27" s="1654">
        <v>56.423009308560758</v>
      </c>
      <c r="CG27" s="1654">
        <v>20.515549211304162</v>
      </c>
      <c r="CH27" s="1654">
        <v>2.3638932494086018</v>
      </c>
      <c r="CI27" s="1654">
        <v>57.21295051852352</v>
      </c>
      <c r="CJ27" s="1654">
        <v>5.3025678002287018</v>
      </c>
      <c r="CK27" s="1654">
        <v>69.198230713240832</v>
      </c>
      <c r="CL27" s="1654">
        <v>85.468208230068612</v>
      </c>
      <c r="CM27" s="1654">
        <v>89.061677708148693</v>
      </c>
      <c r="CN27" s="1654">
        <v>60.614196521844868</v>
      </c>
      <c r="CO27" s="1654">
        <v>21.4464749703446</v>
      </c>
      <c r="CP27" s="1654">
        <v>2.1777340345973379</v>
      </c>
      <c r="CQ27" s="1654">
        <v>56.66703916967176</v>
      </c>
      <c r="CR27" s="1654">
        <v>3.4052245590692434</v>
      </c>
      <c r="CS27" s="1654">
        <v>70.20116936036672</v>
      </c>
      <c r="CT27" s="1654">
        <v>88.015156228000649</v>
      </c>
      <c r="CU27" s="1654">
        <v>86.63209462377425</v>
      </c>
      <c r="CV27" s="1654">
        <v>63.45057016185239</v>
      </c>
      <c r="CW27" s="1654">
        <v>18.342589948195801</v>
      </c>
      <c r="CX27" s="1654">
        <v>2.5552521315545476</v>
      </c>
    </row>
    <row r="28" spans="1:102">
      <c r="A28" s="1396" t="s">
        <v>317</v>
      </c>
      <c r="B28" s="1394">
        <v>63.076140373342298</v>
      </c>
      <c r="C28" s="1394">
        <v>7.6979878295357995</v>
      </c>
      <c r="D28" s="1394">
        <v>69.926571209269824</v>
      </c>
      <c r="E28" s="1394">
        <v>87.648343741392864</v>
      </c>
      <c r="F28" s="1394">
        <v>89.294966346085531</v>
      </c>
      <c r="G28" s="1394">
        <v>59.19820918533788</v>
      </c>
      <c r="H28" s="1394">
        <v>18.301947043242677</v>
      </c>
      <c r="I28" s="1394">
        <v>65.455147170733369</v>
      </c>
      <c r="J28" s="1394">
        <v>8.7542574758229339</v>
      </c>
      <c r="K28" s="1394">
        <v>77.957253223677384</v>
      </c>
      <c r="L28" s="1394">
        <v>88.725978547613479</v>
      </c>
      <c r="M28" s="1394">
        <v>89.139877195630817</v>
      </c>
      <c r="N28" s="1394">
        <v>61.274823783175677</v>
      </c>
      <c r="O28" s="1394">
        <v>17.623424368627724</v>
      </c>
      <c r="P28" s="1394">
        <v>64.378597959996341</v>
      </c>
      <c r="Q28" s="1394">
        <v>7.1063438309222393</v>
      </c>
      <c r="R28" s="1394">
        <v>71.865676653831116</v>
      </c>
      <c r="S28" s="1394">
        <v>89.388139567363453</v>
      </c>
      <c r="T28" s="1394">
        <v>90.494028895730025</v>
      </c>
      <c r="U28" s="1394">
        <v>61.619474189236939</v>
      </c>
      <c r="V28" s="1394">
        <v>17.281832774658245</v>
      </c>
      <c r="W28" s="1394">
        <v>63.382357216793167</v>
      </c>
      <c r="X28" s="1394">
        <v>7.0301701393595346</v>
      </c>
      <c r="Y28" s="1394">
        <v>72.983357776729179</v>
      </c>
      <c r="Z28" s="1394">
        <v>88.473067639490566</v>
      </c>
      <c r="AA28" s="1394">
        <v>87.71467227323447</v>
      </c>
      <c r="AB28" s="1394">
        <v>58.800211578708542</v>
      </c>
      <c r="AC28" s="1394">
        <v>17.530384578895998</v>
      </c>
      <c r="AD28" s="1394">
        <v>62.123344433909061</v>
      </c>
      <c r="AE28" s="1394">
        <v>7.2687329640835658</v>
      </c>
      <c r="AF28" s="1394">
        <v>73.80497587895502</v>
      </c>
      <c r="AG28" s="1394">
        <v>85.520539069362343</v>
      </c>
      <c r="AH28" s="1394">
        <v>86.650379879390783</v>
      </c>
      <c r="AI28" s="1394">
        <v>56.288481079873364</v>
      </c>
      <c r="AJ28" s="1394">
        <v>18.085813706330462</v>
      </c>
      <c r="AK28" s="1394">
        <v>62.967298789185669</v>
      </c>
      <c r="AL28" s="1394">
        <v>5.8180282425942682</v>
      </c>
      <c r="AM28" s="1394">
        <v>75.361578055269547</v>
      </c>
      <c r="AN28" s="1394">
        <v>88.858694589717118</v>
      </c>
      <c r="AO28" s="1394">
        <v>85.413327238581772</v>
      </c>
      <c r="AP28" s="1394">
        <v>58.30223111267258</v>
      </c>
      <c r="AQ28" s="1394">
        <v>18.361951681453824</v>
      </c>
      <c r="AR28" s="1394">
        <v>61.938919264925389</v>
      </c>
      <c r="AS28" s="1395">
        <v>6.3407335973814698</v>
      </c>
      <c r="AT28" s="1395">
        <v>70.992690126118589</v>
      </c>
      <c r="AU28" s="1395">
        <v>86.791525484936713</v>
      </c>
      <c r="AV28" s="1395">
        <v>88.209857237949024</v>
      </c>
      <c r="AW28" s="1395">
        <v>57.679735652130582</v>
      </c>
      <c r="AX28" s="1395">
        <v>18.982892849018889</v>
      </c>
      <c r="AY28" s="1286"/>
      <c r="AZ28" s="1286"/>
      <c r="BA28" s="1286"/>
      <c r="BB28" s="1384" t="s">
        <v>317</v>
      </c>
      <c r="BC28" s="1654">
        <v>57.087471971825209</v>
      </c>
      <c r="BD28" s="1654">
        <v>4.6693398624212312</v>
      </c>
      <c r="BE28" s="1654">
        <v>74.45942913360598</v>
      </c>
      <c r="BF28" s="1654">
        <v>89.021152420057916</v>
      </c>
      <c r="BG28" s="1654">
        <v>89.54532843153217</v>
      </c>
      <c r="BH28" s="1654">
        <v>57.33717281921821</v>
      </c>
      <c r="BI28" s="1654">
        <v>19.748102295645587</v>
      </c>
      <c r="BJ28" s="1654">
        <v>2.1465952267537718</v>
      </c>
      <c r="BK28" s="1654">
        <v>56.221037824451528</v>
      </c>
      <c r="BL28" s="1654">
        <v>3.588554418791726</v>
      </c>
      <c r="BM28" s="1654">
        <v>74.476959839156436</v>
      </c>
      <c r="BN28" s="1654">
        <v>87.163108121749787</v>
      </c>
      <c r="BO28" s="1654">
        <v>89.981359238252622</v>
      </c>
      <c r="BP28" s="1654">
        <v>57.791526950052706</v>
      </c>
      <c r="BQ28" s="1654">
        <v>18.167367502997855</v>
      </c>
      <c r="BR28" s="1654">
        <v>2.9538265712885141</v>
      </c>
      <c r="BS28" s="1654">
        <v>55.192240223587618</v>
      </c>
      <c r="BT28" s="1654">
        <v>4.3972318024209853</v>
      </c>
      <c r="BU28" s="1654">
        <v>74.053469877908384</v>
      </c>
      <c r="BV28" s="1654">
        <v>85.71169490302465</v>
      </c>
      <c r="BW28" s="1654">
        <v>88.11959769878564</v>
      </c>
      <c r="BX28" s="1654">
        <v>57.947012617385845</v>
      </c>
      <c r="BY28" s="1654">
        <v>18.649944863088464</v>
      </c>
      <c r="BZ28" s="1654">
        <v>2.8237337638844284</v>
      </c>
      <c r="CA28" s="1654">
        <v>53.684040048082529</v>
      </c>
      <c r="CB28" s="1654">
        <v>3.769928675590946</v>
      </c>
      <c r="CC28" s="1654">
        <v>68.207716602354623</v>
      </c>
      <c r="CD28" s="1654">
        <v>86.049662170669762</v>
      </c>
      <c r="CE28" s="1654">
        <v>87.728822981282818</v>
      </c>
      <c r="CF28" s="1654">
        <v>56.449180773187791</v>
      </c>
      <c r="CG28" s="1654">
        <v>18.226825014753292</v>
      </c>
      <c r="CH28" s="1654">
        <v>3.3785935712594273</v>
      </c>
      <c r="CI28" s="1654">
        <v>55.109074975655098</v>
      </c>
      <c r="CJ28" s="1654">
        <v>3.8396117543463011</v>
      </c>
      <c r="CK28" s="1654">
        <v>68.047138351159703</v>
      </c>
      <c r="CL28" s="1654">
        <v>89.893395005074709</v>
      </c>
      <c r="CM28" s="1654">
        <v>89.454016439384944</v>
      </c>
      <c r="CN28" s="1654">
        <v>63.6920223341046</v>
      </c>
      <c r="CO28" s="1654">
        <v>17.52699319828649</v>
      </c>
      <c r="CP28" s="1654">
        <v>2.7344158411458608</v>
      </c>
      <c r="CQ28" s="1654">
        <v>55.544878654775154</v>
      </c>
      <c r="CR28" s="1654">
        <v>3.6233533442731223</v>
      </c>
      <c r="CS28" s="1654">
        <v>75.747188539283201</v>
      </c>
      <c r="CT28" s="1654">
        <v>87.511835616753572</v>
      </c>
      <c r="CU28" s="1654">
        <v>91.889119186586939</v>
      </c>
      <c r="CV28" s="1654">
        <v>64.269585603636571</v>
      </c>
      <c r="CW28" s="1654">
        <v>18.011908424363696</v>
      </c>
      <c r="CX28" s="1654">
        <v>2.2236838637607534</v>
      </c>
    </row>
    <row r="29" spans="1:102">
      <c r="A29" s="1396" t="s">
        <v>262</v>
      </c>
      <c r="B29" s="1394">
        <v>68.689236106934246</v>
      </c>
      <c r="C29" s="1394">
        <v>8.8577811413621941</v>
      </c>
      <c r="D29" s="1394">
        <v>71.503339391632053</v>
      </c>
      <c r="E29" s="1394">
        <v>88.412097544272797</v>
      </c>
      <c r="F29" s="1394">
        <v>91.81307473900813</v>
      </c>
      <c r="G29" s="1394">
        <v>71.076825071149628</v>
      </c>
      <c r="H29" s="1394">
        <v>18.989912525930851</v>
      </c>
      <c r="I29" s="1394">
        <v>65.370451709560271</v>
      </c>
      <c r="J29" s="1394">
        <v>8.0887962492904286</v>
      </c>
      <c r="K29" s="1394">
        <v>67.630940927379214</v>
      </c>
      <c r="L29" s="1394">
        <v>86.955086330173572</v>
      </c>
      <c r="M29" s="1394">
        <v>88.44134459566726</v>
      </c>
      <c r="N29" s="1394">
        <v>64.923017955108591</v>
      </c>
      <c r="O29" s="1394">
        <v>18.082371200436473</v>
      </c>
      <c r="P29" s="1394">
        <v>66.720838031948759</v>
      </c>
      <c r="Q29" s="1394">
        <v>4.8875162589122079</v>
      </c>
      <c r="R29" s="1394">
        <v>70.476396007349052</v>
      </c>
      <c r="S29" s="1394">
        <v>87.332431645243943</v>
      </c>
      <c r="T29" s="1394">
        <v>86.301634437036341</v>
      </c>
      <c r="U29" s="1394">
        <v>67.525917966485963</v>
      </c>
      <c r="V29" s="1394">
        <v>25.535436690491697</v>
      </c>
      <c r="W29" s="1394">
        <v>66.668659762096979</v>
      </c>
      <c r="X29" s="1394">
        <v>4.8114612348608459</v>
      </c>
      <c r="Y29" s="1394">
        <v>74.467117332539203</v>
      </c>
      <c r="Z29" s="1394">
        <v>90.038955221744288</v>
      </c>
      <c r="AA29" s="1394">
        <v>86.7182380977126</v>
      </c>
      <c r="AB29" s="1394">
        <v>61.809875235119925</v>
      </c>
      <c r="AC29" s="1394">
        <v>21.462716904873531</v>
      </c>
      <c r="AD29" s="1394">
        <v>67.412984553595805</v>
      </c>
      <c r="AE29" s="1394">
        <v>3.631607161043247</v>
      </c>
      <c r="AF29" s="1394">
        <v>76.647928430657657</v>
      </c>
      <c r="AG29" s="1394">
        <v>90.524813926618549</v>
      </c>
      <c r="AH29" s="1394">
        <v>89.50428583216609</v>
      </c>
      <c r="AI29" s="1394">
        <v>61.567404859160746</v>
      </c>
      <c r="AJ29" s="1394">
        <v>20.517567109448638</v>
      </c>
      <c r="AK29" s="1394">
        <v>66.223831693222508</v>
      </c>
      <c r="AL29" s="1394">
        <v>4.2526364390626972</v>
      </c>
      <c r="AM29" s="1394">
        <v>74.175288980125217</v>
      </c>
      <c r="AN29" s="1394">
        <v>88.25936013357051</v>
      </c>
      <c r="AO29" s="1394">
        <v>87.294766601873093</v>
      </c>
      <c r="AP29" s="1394">
        <v>63.779951486444439</v>
      </c>
      <c r="AQ29" s="1394">
        <v>21.853693533850702</v>
      </c>
      <c r="AR29" s="1394">
        <v>67.0547192013521</v>
      </c>
      <c r="AS29" s="1395">
        <v>3.94362116659613</v>
      </c>
      <c r="AT29" s="1395">
        <v>78.744625421989852</v>
      </c>
      <c r="AU29" s="1395">
        <v>87.800196504764401</v>
      </c>
      <c r="AV29" s="1395">
        <v>84.860816786492506</v>
      </c>
      <c r="AW29" s="1395">
        <v>66.520384908598189</v>
      </c>
      <c r="AX29" s="1395">
        <v>25.448664632825892</v>
      </c>
      <c r="AY29" s="1286"/>
      <c r="AZ29" s="1286"/>
      <c r="BA29" s="1286"/>
      <c r="BB29" s="1384" t="s">
        <v>262</v>
      </c>
      <c r="BC29" s="1654">
        <v>60.411447183936879</v>
      </c>
      <c r="BD29" s="1654">
        <v>3.344173387256375</v>
      </c>
      <c r="BE29" s="1654">
        <v>65.286395649151217</v>
      </c>
      <c r="BF29" s="1654">
        <v>86.09649176284573</v>
      </c>
      <c r="BG29" s="1654">
        <v>87.658686283286329</v>
      </c>
      <c r="BH29" s="1654">
        <v>62.211829234416911</v>
      </c>
      <c r="BI29" s="1654">
        <v>25.514007959985399</v>
      </c>
      <c r="BJ29" s="1654">
        <v>3.434756950652802</v>
      </c>
      <c r="BK29" s="1654">
        <v>60.521604414790723</v>
      </c>
      <c r="BL29" s="1654">
        <v>4.626130028768606</v>
      </c>
      <c r="BM29" s="1654">
        <v>68.381923489216874</v>
      </c>
      <c r="BN29" s="1654">
        <v>85.143027219457196</v>
      </c>
      <c r="BO29" s="1654">
        <v>85.672432194988346</v>
      </c>
      <c r="BP29" s="1654">
        <v>63.767005163498382</v>
      </c>
      <c r="BQ29" s="1654">
        <v>26.150152013154251</v>
      </c>
      <c r="BR29" s="1654">
        <v>4.9952781675763873</v>
      </c>
      <c r="BS29" s="1654">
        <v>62.092114238155972</v>
      </c>
      <c r="BT29" s="1654">
        <v>0.54522162187372036</v>
      </c>
      <c r="BU29" s="1654">
        <v>69.656358118004675</v>
      </c>
      <c r="BV29" s="1654">
        <v>88.349410391456857</v>
      </c>
      <c r="BW29" s="1654">
        <v>90.041862573601691</v>
      </c>
      <c r="BX29" s="1654">
        <v>66.67554584230534</v>
      </c>
      <c r="BY29" s="1654">
        <v>27.871352223347884</v>
      </c>
      <c r="BZ29" s="1654">
        <v>2.4421126829638733</v>
      </c>
      <c r="CA29" s="1654">
        <v>59.381471259594299</v>
      </c>
      <c r="CB29" s="1654">
        <v>3.1603103772285368</v>
      </c>
      <c r="CC29" s="1654">
        <v>63.956323970979348</v>
      </c>
      <c r="CD29" s="1654">
        <v>84.31869435544904</v>
      </c>
      <c r="CE29" s="1654">
        <v>89.515142664217635</v>
      </c>
      <c r="CF29" s="1654">
        <v>66.164658605376474</v>
      </c>
      <c r="CG29" s="1654">
        <v>24.023119492232855</v>
      </c>
      <c r="CH29" s="1654">
        <v>4.1324218446783627</v>
      </c>
      <c r="CI29" s="1654">
        <v>63.764796527561508</v>
      </c>
      <c r="CJ29" s="1654">
        <v>2.5312478560394793</v>
      </c>
      <c r="CK29" s="1654">
        <v>68.302847977363626</v>
      </c>
      <c r="CL29" s="1654">
        <v>93.745901370846809</v>
      </c>
      <c r="CM29" s="1654">
        <v>93.544517623414336</v>
      </c>
      <c r="CN29" s="1654">
        <v>73.331777780640138</v>
      </c>
      <c r="CO29" s="1654">
        <v>24.855718397521684</v>
      </c>
      <c r="CP29" s="1654">
        <v>5.820424868888618</v>
      </c>
      <c r="CQ29" s="1654">
        <v>65.937069437265222</v>
      </c>
      <c r="CR29" s="1654">
        <v>1.7589640604071082</v>
      </c>
      <c r="CS29" s="1654">
        <v>68.988355578288207</v>
      </c>
      <c r="CT29" s="1654">
        <v>93.583529238264731</v>
      </c>
      <c r="CU29" s="1654">
        <v>94.367014663496036</v>
      </c>
      <c r="CV29" s="1654">
        <v>83.257814561090171</v>
      </c>
      <c r="CW29" s="1654">
        <v>33.400267002247013</v>
      </c>
      <c r="CX29" s="1654">
        <v>2.8481433463532415</v>
      </c>
    </row>
    <row r="30" spans="1:102">
      <c r="A30" s="1393" t="s">
        <v>318</v>
      </c>
      <c r="B30" s="1394">
        <v>62.885557683310815</v>
      </c>
      <c r="C30" s="1394">
        <v>7.6520186833688753</v>
      </c>
      <c r="D30" s="1394">
        <v>69.868883039706319</v>
      </c>
      <c r="E30" s="1394">
        <v>87.620297314916684</v>
      </c>
      <c r="F30" s="1394">
        <v>89.203111888058615</v>
      </c>
      <c r="G30" s="1394">
        <v>58.820247981607395</v>
      </c>
      <c r="H30" s="1394">
        <v>18.28618389190164</v>
      </c>
      <c r="I30" s="1394">
        <v>65.4580649765999</v>
      </c>
      <c r="J30" s="1394">
        <v>8.7821745976540981</v>
      </c>
      <c r="K30" s="1394">
        <v>78.334659758782493</v>
      </c>
      <c r="L30" s="1394">
        <v>88.791415173487522</v>
      </c>
      <c r="M30" s="1394">
        <v>89.16575341640052</v>
      </c>
      <c r="N30" s="1394">
        <v>61.156170213359296</v>
      </c>
      <c r="O30" s="1394">
        <v>17.612425850044634</v>
      </c>
      <c r="P30" s="1394">
        <v>64.296323893564178</v>
      </c>
      <c r="Q30" s="1394">
        <v>7.2018431055653833</v>
      </c>
      <c r="R30" s="1394">
        <v>71.917356073997908</v>
      </c>
      <c r="S30" s="1394">
        <v>89.465881677723004</v>
      </c>
      <c r="T30" s="1394">
        <v>90.651256484872107</v>
      </c>
      <c r="U30" s="1394">
        <v>61.421353379335947</v>
      </c>
      <c r="V30" s="1394">
        <v>17.078300870317683</v>
      </c>
      <c r="W30" s="1394">
        <v>63.26692179357056</v>
      </c>
      <c r="X30" s="1394">
        <v>7.1256643065319318</v>
      </c>
      <c r="Y30" s="1394">
        <v>72.928163864881256</v>
      </c>
      <c r="Z30" s="1394">
        <v>88.414112168074695</v>
      </c>
      <c r="AA30" s="1394">
        <v>87.752235828047318</v>
      </c>
      <c r="AB30" s="1394">
        <v>58.699257938286976</v>
      </c>
      <c r="AC30" s="1394">
        <v>17.43341420147733</v>
      </c>
      <c r="AD30" s="1394">
        <v>61.933871882185251</v>
      </c>
      <c r="AE30" s="1394">
        <v>7.4295983618549455</v>
      </c>
      <c r="AF30" s="1394">
        <v>73.697360247000759</v>
      </c>
      <c r="AG30" s="1394">
        <v>85.324272995220127</v>
      </c>
      <c r="AH30" s="1394">
        <v>86.542969077181453</v>
      </c>
      <c r="AI30" s="1394">
        <v>56.106300760942695</v>
      </c>
      <c r="AJ30" s="1394">
        <v>18.025076958008103</v>
      </c>
      <c r="AK30" s="1394">
        <v>62.848561726284188</v>
      </c>
      <c r="AL30" s="1394">
        <v>5.8925031977943663</v>
      </c>
      <c r="AM30" s="1394">
        <v>75.406746908659116</v>
      </c>
      <c r="AN30" s="1394">
        <v>88.882748058664063</v>
      </c>
      <c r="AO30" s="1394">
        <v>85.342375738142991</v>
      </c>
      <c r="AP30" s="1394">
        <v>58.105968818703339</v>
      </c>
      <c r="AQ30" s="1394">
        <v>18.274905422050537</v>
      </c>
      <c r="AR30" s="1394">
        <v>61.748913822482081</v>
      </c>
      <c r="AS30" s="1395">
        <v>6.4598270941304241</v>
      </c>
      <c r="AT30" s="1395">
        <v>70.69353997604162</v>
      </c>
      <c r="AU30" s="1395">
        <v>86.750264914468175</v>
      </c>
      <c r="AV30" s="1395">
        <v>88.338511799165133</v>
      </c>
      <c r="AW30" s="1395">
        <v>57.360091822740564</v>
      </c>
      <c r="AX30" s="1395">
        <v>18.813189195633882</v>
      </c>
      <c r="AY30" s="1286"/>
      <c r="AZ30" s="1286"/>
      <c r="BA30" s="1286"/>
      <c r="BB30" s="1381" t="s">
        <v>318</v>
      </c>
      <c r="BC30" s="1654">
        <v>56.967249507050546</v>
      </c>
      <c r="BD30" s="1654">
        <v>4.7374107318140339</v>
      </c>
      <c r="BE30" s="1654">
        <v>74.820338973674993</v>
      </c>
      <c r="BF30" s="1654">
        <v>89.144877545117055</v>
      </c>
      <c r="BG30" s="1654">
        <v>89.618070295392727</v>
      </c>
      <c r="BH30" s="1654">
        <v>57.155959461013161</v>
      </c>
      <c r="BI30" s="1654">
        <v>19.590605170144496</v>
      </c>
      <c r="BJ30" s="1654">
        <v>2.1214850025763754</v>
      </c>
      <c r="BK30" s="1654">
        <v>56.064147165091143</v>
      </c>
      <c r="BL30" s="1654">
        <v>3.5354545221313161</v>
      </c>
      <c r="BM30" s="1654">
        <v>74.718652877594096</v>
      </c>
      <c r="BN30" s="1654">
        <v>87.249887864489381</v>
      </c>
      <c r="BO30" s="1654">
        <v>90.146905688406747</v>
      </c>
      <c r="BP30" s="1654">
        <v>57.56631649344682</v>
      </c>
      <c r="BQ30" s="1654">
        <v>17.943677653119746</v>
      </c>
      <c r="BR30" s="1654">
        <v>2.9126387284414212</v>
      </c>
      <c r="BS30" s="1654">
        <v>54.937916541382897</v>
      </c>
      <c r="BT30" s="1654">
        <v>4.5926865242613264</v>
      </c>
      <c r="BU30" s="1654">
        <v>74.229434112986624</v>
      </c>
      <c r="BV30" s="1654">
        <v>85.597204966794436</v>
      </c>
      <c r="BW30" s="1654">
        <v>88.04460705017604</v>
      </c>
      <c r="BX30" s="1654">
        <v>57.615597989476157</v>
      </c>
      <c r="BY30" s="1654">
        <v>18.379679118159551</v>
      </c>
      <c r="BZ30" s="1654">
        <v>2.8315053714995466</v>
      </c>
      <c r="CA30" s="1654">
        <v>53.472670151457322</v>
      </c>
      <c r="CB30" s="1654">
        <v>3.8013871691925889</v>
      </c>
      <c r="CC30" s="1654">
        <v>68.381280968742089</v>
      </c>
      <c r="CD30" s="1654">
        <v>86.123804403301051</v>
      </c>
      <c r="CE30" s="1654">
        <v>87.658529208453047</v>
      </c>
      <c r="CF30" s="1654">
        <v>56.075108148174365</v>
      </c>
      <c r="CG30" s="1654">
        <v>18.055253745347972</v>
      </c>
      <c r="CH30" s="1654">
        <v>3.362612625939819</v>
      </c>
      <c r="CI30" s="1654">
        <v>54.783704383915989</v>
      </c>
      <c r="CJ30" s="1654">
        <v>3.9039640271877203</v>
      </c>
      <c r="CK30" s="1654">
        <v>68.036160464495737</v>
      </c>
      <c r="CL30" s="1654">
        <v>89.728405335001924</v>
      </c>
      <c r="CM30" s="1654">
        <v>89.288975620688305</v>
      </c>
      <c r="CN30" s="1654">
        <v>63.319943278147711</v>
      </c>
      <c r="CO30" s="1654">
        <v>17.296518663021796</v>
      </c>
      <c r="CP30" s="1654">
        <v>2.6693149986669082</v>
      </c>
      <c r="CQ30" s="1654">
        <v>55.148580698898854</v>
      </c>
      <c r="CR30" s="1654">
        <v>3.7124493058441193</v>
      </c>
      <c r="CS30" s="1654">
        <v>76.043234382825759</v>
      </c>
      <c r="CT30" s="1654">
        <v>87.249977558787549</v>
      </c>
      <c r="CU30" s="1654">
        <v>91.787735808618507</v>
      </c>
      <c r="CV30" s="1654">
        <v>63.51854890586123</v>
      </c>
      <c r="CW30" s="1654">
        <v>17.515882889182642</v>
      </c>
      <c r="CX30" s="1654">
        <v>2.209603558941506</v>
      </c>
    </row>
    <row r="31" spans="1:102">
      <c r="A31" s="1393" t="s">
        <v>263</v>
      </c>
      <c r="B31" s="1394">
        <v>64.457469362360769</v>
      </c>
      <c r="C31" s="1394">
        <v>10.191699738286243</v>
      </c>
      <c r="D31" s="1394">
        <v>73.185537044774506</v>
      </c>
      <c r="E31" s="1394">
        <v>85.088952552411044</v>
      </c>
      <c r="F31" s="1394">
        <v>86.598375946137168</v>
      </c>
      <c r="G31" s="1394">
        <v>69.692830883961889</v>
      </c>
      <c r="H31" s="1394">
        <v>14.343298906662943</v>
      </c>
      <c r="I31" s="1394">
        <v>64.646340089642663</v>
      </c>
      <c r="J31" s="1394">
        <v>7.0651346279181366</v>
      </c>
      <c r="K31" s="1394">
        <v>72.444785543149607</v>
      </c>
      <c r="L31" s="1394">
        <v>86.300279622658749</v>
      </c>
      <c r="M31" s="1394">
        <v>88.725725823787769</v>
      </c>
      <c r="N31" s="1394">
        <v>68.57913657268827</v>
      </c>
      <c r="O31" s="1394">
        <v>15.103820010380542</v>
      </c>
      <c r="P31" s="1394">
        <v>65.889840602262112</v>
      </c>
      <c r="Q31" s="1394">
        <v>6.8662134294610473</v>
      </c>
      <c r="R31" s="1394">
        <v>74.658312082616234</v>
      </c>
      <c r="S31" s="1394">
        <v>87.93705749061796</v>
      </c>
      <c r="T31" s="1394">
        <v>88.337206740032144</v>
      </c>
      <c r="U31" s="1394">
        <v>70.226443193276964</v>
      </c>
      <c r="V31" s="1394">
        <v>16.566859347420262</v>
      </c>
      <c r="W31" s="1394">
        <v>64.466256176447729</v>
      </c>
      <c r="X31" s="1394">
        <v>6.165716951799924</v>
      </c>
      <c r="Y31" s="1394">
        <v>75.584186275690755</v>
      </c>
      <c r="Z31" s="1394">
        <v>86.904563059610993</v>
      </c>
      <c r="AA31" s="1394">
        <v>86.188899164037309</v>
      </c>
      <c r="AB31" s="1394">
        <v>66.717712364179476</v>
      </c>
      <c r="AC31" s="1394">
        <v>14.828661050123289</v>
      </c>
      <c r="AD31" s="1394">
        <v>65.162209743184007</v>
      </c>
      <c r="AE31" s="1394">
        <v>4.7659914009042046</v>
      </c>
      <c r="AF31" s="1394">
        <v>76.473138435865593</v>
      </c>
      <c r="AG31" s="1394">
        <v>85.917917114281508</v>
      </c>
      <c r="AH31" s="1394">
        <v>87.007391340807914</v>
      </c>
      <c r="AI31" s="1394">
        <v>67.30263993959916</v>
      </c>
      <c r="AJ31" s="1394">
        <v>18.426916012007286</v>
      </c>
      <c r="AK31" s="1394">
        <v>63.463232007098455</v>
      </c>
      <c r="AL31" s="1394">
        <v>5.6825730297863135</v>
      </c>
      <c r="AM31" s="1394">
        <v>73.554022203630424</v>
      </c>
      <c r="AN31" s="1394">
        <v>87.973462484201264</v>
      </c>
      <c r="AO31" s="1394">
        <v>83.727201750920543</v>
      </c>
      <c r="AP31" s="1394">
        <v>64.375061315311001</v>
      </c>
      <c r="AQ31" s="1394">
        <v>17.22674196082184</v>
      </c>
      <c r="AR31" s="1394">
        <v>64.279074116423573</v>
      </c>
      <c r="AS31" s="1395">
        <v>6.7205829629253655</v>
      </c>
      <c r="AT31" s="1395">
        <v>72.084088451748812</v>
      </c>
      <c r="AU31" s="1395">
        <v>86.983894413472981</v>
      </c>
      <c r="AV31" s="1395">
        <v>87.046151631560974</v>
      </c>
      <c r="AW31" s="1395">
        <v>66.32603778748161</v>
      </c>
      <c r="AX31" s="1395">
        <v>20.182157877603128</v>
      </c>
      <c r="AY31" s="1286"/>
      <c r="AZ31" s="1286"/>
      <c r="BA31" s="1286"/>
      <c r="BB31" s="1381" t="s">
        <v>263</v>
      </c>
      <c r="BC31" s="1654">
        <v>56.809429392587489</v>
      </c>
      <c r="BD31" s="1654">
        <v>5.1443460393077576</v>
      </c>
      <c r="BE31" s="1654">
        <v>73.681619199945331</v>
      </c>
      <c r="BF31" s="1654">
        <v>86.632874608987095</v>
      </c>
      <c r="BG31" s="1654">
        <v>88.726082193427771</v>
      </c>
      <c r="BH31" s="1654">
        <v>65.482360251357875</v>
      </c>
      <c r="BI31" s="1654">
        <v>13.430662080052697</v>
      </c>
      <c r="BJ31" s="1654">
        <v>1.5161802843778767</v>
      </c>
      <c r="BK31" s="1654">
        <v>56.54281962142737</v>
      </c>
      <c r="BL31" s="1654">
        <v>5.5872895732309296</v>
      </c>
      <c r="BM31" s="1654">
        <v>71.838220586360379</v>
      </c>
      <c r="BN31" s="1654">
        <v>87.263563347107095</v>
      </c>
      <c r="BO31" s="1654">
        <v>87.342563636714246</v>
      </c>
      <c r="BP31" s="1654">
        <v>65.966020001468365</v>
      </c>
      <c r="BQ31" s="1654">
        <v>15.672356448370365</v>
      </c>
      <c r="BR31" s="1654">
        <v>1.5799145383359863</v>
      </c>
      <c r="BS31" s="1654">
        <v>56.285141927611107</v>
      </c>
      <c r="BT31" s="1654">
        <v>4.6125740365341716</v>
      </c>
      <c r="BU31" s="1654">
        <v>74.106900025372312</v>
      </c>
      <c r="BV31" s="1654">
        <v>87.106058509605546</v>
      </c>
      <c r="BW31" s="1654">
        <v>85.903766448076738</v>
      </c>
      <c r="BX31" s="1654">
        <v>67.56884850883857</v>
      </c>
      <c r="BY31" s="1654">
        <v>15.299003648356365</v>
      </c>
      <c r="BZ31" s="1654">
        <v>1.488038197209812</v>
      </c>
      <c r="CA31" s="1654">
        <v>56.171580856968376</v>
      </c>
      <c r="CB31" s="1654">
        <v>4.2965616289353594</v>
      </c>
      <c r="CC31" s="1654">
        <v>74.230270688475102</v>
      </c>
      <c r="CD31" s="1654">
        <v>85.92092492944542</v>
      </c>
      <c r="CE31" s="1654">
        <v>88.890808972369882</v>
      </c>
      <c r="CF31" s="1654">
        <v>68.770045576052368</v>
      </c>
      <c r="CG31" s="1654">
        <v>15.667306227179232</v>
      </c>
      <c r="CH31" s="1654">
        <v>0.65851495215353806</v>
      </c>
      <c r="CI31" s="1654">
        <v>55.982202712603581</v>
      </c>
      <c r="CJ31" s="1654">
        <v>5.8603806170310975</v>
      </c>
      <c r="CK31" s="1654">
        <v>74.54231556301616</v>
      </c>
      <c r="CL31" s="1654">
        <v>85.676314524470229</v>
      </c>
      <c r="CM31" s="1654">
        <v>88.936112543408854</v>
      </c>
      <c r="CN31" s="1654">
        <v>70.385339270107409</v>
      </c>
      <c r="CO31" s="1654">
        <v>15.791824849207064</v>
      </c>
      <c r="CP31" s="1654">
        <v>1.4868920427956014</v>
      </c>
      <c r="CQ31" s="1654">
        <v>56.622707607683743</v>
      </c>
      <c r="CR31" s="1654">
        <v>6.149613753568846</v>
      </c>
      <c r="CS31" s="1654">
        <v>75.108417275781065</v>
      </c>
      <c r="CT31" s="1654">
        <v>89.094255730620503</v>
      </c>
      <c r="CU31" s="1654">
        <v>90.186254150850658</v>
      </c>
      <c r="CV31" s="1654">
        <v>74.094665633262764</v>
      </c>
      <c r="CW31" s="1654">
        <v>14.165985406051954</v>
      </c>
      <c r="CX31" s="1654">
        <v>0.829890113561909</v>
      </c>
    </row>
    <row r="32" spans="1:102">
      <c r="A32" s="1393" t="s">
        <v>264</v>
      </c>
      <c r="B32" s="1394">
        <v>61.664397697579297</v>
      </c>
      <c r="C32" s="1394">
        <v>7.4599233559132001</v>
      </c>
      <c r="D32" s="1394">
        <v>64.300302235659757</v>
      </c>
      <c r="E32" s="1394">
        <v>79.660215734786192</v>
      </c>
      <c r="F32" s="1394">
        <v>83.927580628593631</v>
      </c>
      <c r="G32" s="1394">
        <v>68.319077114898064</v>
      </c>
      <c r="H32" s="1394">
        <v>27.02422172888765</v>
      </c>
      <c r="I32" s="1394">
        <v>64.634871228008549</v>
      </c>
      <c r="J32" s="1394">
        <v>8.0119148049781135</v>
      </c>
      <c r="K32" s="1394">
        <v>67.058473845703901</v>
      </c>
      <c r="L32" s="1394">
        <v>83.095113349553884</v>
      </c>
      <c r="M32" s="1394">
        <v>85.65971069598163</v>
      </c>
      <c r="N32" s="1394">
        <v>71.730534369965184</v>
      </c>
      <c r="O32" s="1394">
        <v>30.830785582542262</v>
      </c>
      <c r="P32" s="1394">
        <v>65.480514546552897</v>
      </c>
      <c r="Q32" s="1394">
        <v>5.1696563111214093</v>
      </c>
      <c r="R32" s="1394">
        <v>67.6587868549192</v>
      </c>
      <c r="S32" s="1394">
        <v>83.972414303567035</v>
      </c>
      <c r="T32" s="1394">
        <v>85.518539102546285</v>
      </c>
      <c r="U32" s="1394">
        <v>74.098353032434844</v>
      </c>
      <c r="V32" s="1394">
        <v>29.68352366903591</v>
      </c>
      <c r="W32" s="1394">
        <v>67.126417136583967</v>
      </c>
      <c r="X32" s="1394">
        <v>6.5904513077209392</v>
      </c>
      <c r="Y32" s="1394">
        <v>68.757914062004758</v>
      </c>
      <c r="Z32" s="1394">
        <v>84.061078771608393</v>
      </c>
      <c r="AA32" s="1394">
        <v>90.071703540241757</v>
      </c>
      <c r="AB32" s="1394">
        <v>74.638049114446474</v>
      </c>
      <c r="AC32" s="1394">
        <v>32.295601945410269</v>
      </c>
      <c r="AD32" s="1394">
        <v>67.448263737539577</v>
      </c>
      <c r="AE32" s="1394">
        <v>5.1583101317196016</v>
      </c>
      <c r="AF32" s="1394">
        <v>72.96676817863667</v>
      </c>
      <c r="AG32" s="1394">
        <v>86.117490391759532</v>
      </c>
      <c r="AH32" s="1394">
        <v>88.879530174694068</v>
      </c>
      <c r="AI32" s="1394">
        <v>71.72238104745216</v>
      </c>
      <c r="AJ32" s="1394">
        <v>31.948544440153309</v>
      </c>
      <c r="AK32" s="1394">
        <v>67.164715210007415</v>
      </c>
      <c r="AL32" s="1394">
        <v>5.7382157257264153</v>
      </c>
      <c r="AM32" s="1394">
        <v>71.332231304121962</v>
      </c>
      <c r="AN32" s="1394">
        <v>84.332509621261792</v>
      </c>
      <c r="AO32" s="1394">
        <v>87.75261135151878</v>
      </c>
      <c r="AP32" s="1394">
        <v>75.125855006653026</v>
      </c>
      <c r="AQ32" s="1394">
        <v>31.200627043201415</v>
      </c>
      <c r="AR32" s="1394">
        <v>66.339352286078864</v>
      </c>
      <c r="AS32" s="1395">
        <v>6.0316056156897293</v>
      </c>
      <c r="AT32" s="1395">
        <v>71.206758428345367</v>
      </c>
      <c r="AU32" s="1395">
        <v>85.157383874009483</v>
      </c>
      <c r="AV32" s="1395">
        <v>87.500480856214509</v>
      </c>
      <c r="AW32" s="1395">
        <v>73.025761118458931</v>
      </c>
      <c r="AX32" s="1395">
        <v>28.272159221347057</v>
      </c>
      <c r="AY32" s="1286"/>
      <c r="AZ32" s="1286"/>
      <c r="BA32" s="1286"/>
      <c r="BB32" s="1381" t="s">
        <v>264</v>
      </c>
      <c r="BC32" s="1654">
        <v>60.324667913882642</v>
      </c>
      <c r="BD32" s="1654">
        <v>3.8144630258352681</v>
      </c>
      <c r="BE32" s="1654">
        <v>73.727811019599571</v>
      </c>
      <c r="BF32" s="1654">
        <v>82.654593870812064</v>
      </c>
      <c r="BG32" s="1654">
        <v>87.557691223399502</v>
      </c>
      <c r="BH32" s="1654">
        <v>73.333952817166917</v>
      </c>
      <c r="BI32" s="1654">
        <v>29.183722067664821</v>
      </c>
      <c r="BJ32" s="1654">
        <v>3.1220224714337048</v>
      </c>
      <c r="BK32" s="1654">
        <v>60.911795158794753</v>
      </c>
      <c r="BL32" s="1654">
        <v>3.5322994508997905</v>
      </c>
      <c r="BM32" s="1654">
        <v>72.50607417546972</v>
      </c>
      <c r="BN32" s="1654">
        <v>85.654904205999017</v>
      </c>
      <c r="BO32" s="1654">
        <v>87.17856280437752</v>
      </c>
      <c r="BP32" s="1654">
        <v>73.497175716915038</v>
      </c>
      <c r="BQ32" s="1654">
        <v>32.231035993356244</v>
      </c>
      <c r="BR32" s="1654">
        <v>3.7681079609875021</v>
      </c>
      <c r="BS32" s="1654">
        <v>61.986461596863869</v>
      </c>
      <c r="BT32" s="1654">
        <v>3.2369086043677555</v>
      </c>
      <c r="BU32" s="1654">
        <v>75.43508809004318</v>
      </c>
      <c r="BV32" s="1654">
        <v>86.327830386058352</v>
      </c>
      <c r="BW32" s="1654">
        <v>88.362433432737149</v>
      </c>
      <c r="BX32" s="1654">
        <v>75.177059005392195</v>
      </c>
      <c r="BY32" s="1654">
        <v>33.650683129032394</v>
      </c>
      <c r="BZ32" s="1654">
        <v>4.4540655020304474</v>
      </c>
      <c r="CA32" s="1654">
        <v>59.953454162381071</v>
      </c>
      <c r="CB32" s="1654">
        <v>3.6490743218863413</v>
      </c>
      <c r="CC32" s="1654">
        <v>71.187832513981746</v>
      </c>
      <c r="CD32" s="1654">
        <v>84.994171962445037</v>
      </c>
      <c r="CE32" s="1654">
        <v>87.436989925525836</v>
      </c>
      <c r="CF32" s="1654">
        <v>74.291362399589062</v>
      </c>
      <c r="CG32" s="1654">
        <v>31.392238660051497</v>
      </c>
      <c r="CH32" s="1654">
        <v>3.1876905152931663</v>
      </c>
      <c r="CI32" s="1654">
        <v>60.986753365160247</v>
      </c>
      <c r="CJ32" s="1654">
        <v>4.3298544607627774</v>
      </c>
      <c r="CK32" s="1654">
        <v>71.460049743089215</v>
      </c>
      <c r="CL32" s="1654">
        <v>88.725011865480425</v>
      </c>
      <c r="CM32" s="1654">
        <v>89.445315543334459</v>
      </c>
      <c r="CN32" s="1654">
        <v>77.11338217872094</v>
      </c>
      <c r="CO32" s="1654">
        <v>31.254944285093984</v>
      </c>
      <c r="CP32" s="1654">
        <v>2.2084181486883572</v>
      </c>
      <c r="CQ32" s="1654">
        <v>62.327383245194412</v>
      </c>
      <c r="CR32" s="1654">
        <v>5.0218719967536325</v>
      </c>
      <c r="CS32" s="1654">
        <v>73.538673028410145</v>
      </c>
      <c r="CT32" s="1654">
        <v>88.200501102331344</v>
      </c>
      <c r="CU32" s="1654">
        <v>90.851637020625986</v>
      </c>
      <c r="CV32" s="1654">
        <v>82.830636730110896</v>
      </c>
      <c r="CW32" s="1654">
        <v>33.518478685122496</v>
      </c>
      <c r="CX32" s="1654">
        <v>2.7305909819065413</v>
      </c>
    </row>
    <row r="33" spans="1:102">
      <c r="A33" s="1393" t="s">
        <v>319</v>
      </c>
      <c r="B33" s="1394">
        <v>67.086429222514766</v>
      </c>
      <c r="C33" s="1394">
        <v>9.7982204223079581</v>
      </c>
      <c r="D33" s="1394">
        <v>70.269750817876044</v>
      </c>
      <c r="E33" s="1394">
        <v>85.838995444568212</v>
      </c>
      <c r="F33" s="1394">
        <v>90.055865981250989</v>
      </c>
      <c r="G33" s="1394">
        <v>78.011091869192327</v>
      </c>
      <c r="H33" s="1394">
        <v>23.038168552127278</v>
      </c>
      <c r="I33" s="1394">
        <v>68.518526607962968</v>
      </c>
      <c r="J33" s="1394">
        <v>6.2374229409139845</v>
      </c>
      <c r="K33" s="1394">
        <v>72.299705336665511</v>
      </c>
      <c r="L33" s="1394">
        <v>87.362425515466185</v>
      </c>
      <c r="M33" s="1394">
        <v>91.250082571017316</v>
      </c>
      <c r="N33" s="1394">
        <v>79.144798723257324</v>
      </c>
      <c r="O33" s="1394">
        <v>25.033935081295265</v>
      </c>
      <c r="P33" s="1394">
        <v>69.258524073005717</v>
      </c>
      <c r="Q33" s="1394">
        <v>5.1138637094763579</v>
      </c>
      <c r="R33" s="1394">
        <v>72.387492159591929</v>
      </c>
      <c r="S33" s="1394">
        <v>89.126665057870383</v>
      </c>
      <c r="T33" s="1394">
        <v>91.255009454996213</v>
      </c>
      <c r="U33" s="1394">
        <v>79.552099342503595</v>
      </c>
      <c r="V33" s="1394">
        <v>25.324394838362419</v>
      </c>
      <c r="W33" s="1394">
        <v>67.46563028615509</v>
      </c>
      <c r="X33" s="1394">
        <v>3.1456627683873837</v>
      </c>
      <c r="Y33" s="1394">
        <v>68.782251792411472</v>
      </c>
      <c r="Z33" s="1394">
        <v>87.949631019161387</v>
      </c>
      <c r="AA33" s="1394">
        <v>90.841926984948387</v>
      </c>
      <c r="AB33" s="1394">
        <v>77.884993102228293</v>
      </c>
      <c r="AC33" s="1394">
        <v>23.625278456426347</v>
      </c>
      <c r="AD33" s="1394">
        <v>66.551530908474248</v>
      </c>
      <c r="AE33" s="1394">
        <v>2.8800230615074427</v>
      </c>
      <c r="AF33" s="1394">
        <v>70.370542788270399</v>
      </c>
      <c r="AG33" s="1394">
        <v>87.713932014861157</v>
      </c>
      <c r="AH33" s="1394">
        <v>91.148684643747316</v>
      </c>
      <c r="AI33" s="1394">
        <v>75.55367100078945</v>
      </c>
      <c r="AJ33" s="1394">
        <v>18.842612384817471</v>
      </c>
      <c r="AK33" s="1394">
        <v>66.646101317625494</v>
      </c>
      <c r="AL33" s="1394">
        <v>3.1987523307267005</v>
      </c>
      <c r="AM33" s="1394">
        <v>68.820014907750178</v>
      </c>
      <c r="AN33" s="1394">
        <v>87.306200983407066</v>
      </c>
      <c r="AO33" s="1394">
        <v>90.931446599593983</v>
      </c>
      <c r="AP33" s="1394">
        <v>75.454271477813833</v>
      </c>
      <c r="AQ33" s="1394">
        <v>22.678386466089531</v>
      </c>
      <c r="AR33" s="1394">
        <v>66.843504634176696</v>
      </c>
      <c r="AS33" s="1395">
        <v>4.6485576313391679</v>
      </c>
      <c r="AT33" s="1395">
        <v>69.973008092950778</v>
      </c>
      <c r="AU33" s="1395">
        <v>87.450137674152231</v>
      </c>
      <c r="AV33" s="1395">
        <v>93.133744407677796</v>
      </c>
      <c r="AW33" s="1395">
        <v>75.69942172330876</v>
      </c>
      <c r="AX33" s="1395">
        <v>20.437908865226795</v>
      </c>
      <c r="AY33" s="1286"/>
      <c r="AZ33" s="1286"/>
      <c r="BA33" s="1286"/>
      <c r="BB33" s="1381" t="s">
        <v>319</v>
      </c>
      <c r="BC33" s="1654">
        <v>61.720511084971761</v>
      </c>
      <c r="BD33" s="1654">
        <v>4.5901231744263962</v>
      </c>
      <c r="BE33" s="1654">
        <v>70.397070539576163</v>
      </c>
      <c r="BF33" s="1654">
        <v>88.745045584942105</v>
      </c>
      <c r="BG33" s="1654">
        <v>93.267638486206337</v>
      </c>
      <c r="BH33" s="1654">
        <v>76.404277732440463</v>
      </c>
      <c r="BI33" s="1654">
        <v>30.768620034110722</v>
      </c>
      <c r="BJ33" s="1654">
        <v>1.5504654587978763</v>
      </c>
      <c r="BK33" s="1654">
        <v>60.605141989557481</v>
      </c>
      <c r="BL33" s="1654">
        <v>3.9348486127664684</v>
      </c>
      <c r="BM33" s="1654">
        <v>68.584464234570262</v>
      </c>
      <c r="BN33" s="1654">
        <v>87.444031872453522</v>
      </c>
      <c r="BO33" s="1654">
        <v>92.199630806555348</v>
      </c>
      <c r="BP33" s="1654">
        <v>78.497203681947667</v>
      </c>
      <c r="BQ33" s="1654">
        <v>26.412796457619649</v>
      </c>
      <c r="BR33" s="1654">
        <v>2.4500798354287654</v>
      </c>
      <c r="BS33" s="1654">
        <v>60.044233943066473</v>
      </c>
      <c r="BT33" s="1654">
        <v>3.2207949031334855</v>
      </c>
      <c r="BU33" s="1654">
        <v>69.633705390703696</v>
      </c>
      <c r="BV33" s="1654">
        <v>86.89136560240496</v>
      </c>
      <c r="BW33" s="1654">
        <v>91.461230521799195</v>
      </c>
      <c r="BX33" s="1654">
        <v>75.897102351778017</v>
      </c>
      <c r="BY33" s="1654">
        <v>27.562942425933688</v>
      </c>
      <c r="BZ33" s="1654">
        <v>2.7902612356119127</v>
      </c>
      <c r="CA33" s="1654">
        <v>58.919174749579014</v>
      </c>
      <c r="CB33" s="1654">
        <v>2.217699314130313</v>
      </c>
      <c r="CC33" s="1654">
        <v>69.397435449009791</v>
      </c>
      <c r="CD33" s="1654">
        <v>84.164627743893845</v>
      </c>
      <c r="CE33" s="1654">
        <v>88.119078014959626</v>
      </c>
      <c r="CF33" s="1654">
        <v>75.941787658399974</v>
      </c>
      <c r="CG33" s="1654">
        <v>29.625446424169972</v>
      </c>
      <c r="CH33" s="1654">
        <v>2.1205999893007332</v>
      </c>
      <c r="CI33" s="1654">
        <v>60.017468365792865</v>
      </c>
      <c r="CJ33" s="1654">
        <v>2.822016635986214</v>
      </c>
      <c r="CK33" s="1654">
        <v>67.549791431337326</v>
      </c>
      <c r="CL33" s="1654">
        <v>88.153153061372933</v>
      </c>
      <c r="CM33" s="1654">
        <v>92.976817283265063</v>
      </c>
      <c r="CN33" s="1654">
        <v>78.936920842592812</v>
      </c>
      <c r="CO33" s="1654">
        <v>26.839216001218393</v>
      </c>
      <c r="CP33" s="1654">
        <v>1.9606015249373931</v>
      </c>
      <c r="CQ33" s="1654">
        <v>63.266496151260696</v>
      </c>
      <c r="CR33" s="1654">
        <v>2.602644049066194</v>
      </c>
      <c r="CS33" s="1654">
        <v>70.790080375534529</v>
      </c>
      <c r="CT33" s="1654">
        <v>91.234619294631386</v>
      </c>
      <c r="CU33" s="1654">
        <v>93.943620437473328</v>
      </c>
      <c r="CV33" s="1654">
        <v>85.144614182626555</v>
      </c>
      <c r="CW33" s="1654">
        <v>34.951853324305617</v>
      </c>
      <c r="CX33" s="1654">
        <v>2.495277327389033</v>
      </c>
    </row>
    <row r="34" spans="1:102">
      <c r="A34" s="1393" t="s">
        <v>320</v>
      </c>
      <c r="B34" s="1394">
        <v>68.965209000258767</v>
      </c>
      <c r="C34" s="1394">
        <v>9.480012497180919</v>
      </c>
      <c r="D34" s="1394">
        <v>73.254607768204622</v>
      </c>
      <c r="E34" s="1394">
        <v>87.074652071358656</v>
      </c>
      <c r="F34" s="1394">
        <v>87.92355957835278</v>
      </c>
      <c r="G34" s="1394">
        <v>71.146574919416011</v>
      </c>
      <c r="H34" s="1394">
        <v>30.279893451381241</v>
      </c>
      <c r="I34" s="1394">
        <v>67.495164645579536</v>
      </c>
      <c r="J34" s="1394">
        <v>8.1936042663395394</v>
      </c>
      <c r="K34" s="1394">
        <v>74.631232925942797</v>
      </c>
      <c r="L34" s="1394">
        <v>83.730880638826207</v>
      </c>
      <c r="M34" s="1394">
        <v>86.243534609549542</v>
      </c>
      <c r="N34" s="1394">
        <v>67.275357674689729</v>
      </c>
      <c r="O34" s="1394">
        <v>29.85504575617848</v>
      </c>
      <c r="P34" s="1394">
        <v>69.164011989872719</v>
      </c>
      <c r="Q34" s="1394">
        <v>7.3227096095155302</v>
      </c>
      <c r="R34" s="1394">
        <v>74.154552274753328</v>
      </c>
      <c r="S34" s="1394">
        <v>87.736069334167269</v>
      </c>
      <c r="T34" s="1394">
        <v>87.473931066755696</v>
      </c>
      <c r="U34" s="1394">
        <v>69.284291303358572</v>
      </c>
      <c r="V34" s="1394">
        <v>30.727467515852137</v>
      </c>
      <c r="W34" s="1394">
        <v>69.047029117634366</v>
      </c>
      <c r="X34" s="1394">
        <v>6.9903591416810933</v>
      </c>
      <c r="Y34" s="1394">
        <v>77.826056080092144</v>
      </c>
      <c r="Z34" s="1394">
        <v>86.045307955621979</v>
      </c>
      <c r="AA34" s="1394">
        <v>88.094593874534624</v>
      </c>
      <c r="AB34" s="1394">
        <v>68.025255284887976</v>
      </c>
      <c r="AC34" s="1394">
        <v>27.499619546859492</v>
      </c>
      <c r="AD34" s="1394">
        <v>69.270282229313779</v>
      </c>
      <c r="AE34" s="1394">
        <v>8.0281291082372395</v>
      </c>
      <c r="AF34" s="1394">
        <v>78.186347331715552</v>
      </c>
      <c r="AG34" s="1394">
        <v>87.100119530174965</v>
      </c>
      <c r="AH34" s="1394">
        <v>89.338295862613066</v>
      </c>
      <c r="AI34" s="1394">
        <v>66.358705929008735</v>
      </c>
      <c r="AJ34" s="1394">
        <v>30.581653445519105</v>
      </c>
      <c r="AK34" s="1394">
        <v>69.336421441987639</v>
      </c>
      <c r="AL34" s="1394">
        <v>7.30971440154741</v>
      </c>
      <c r="AM34" s="1394">
        <v>79.777308046399568</v>
      </c>
      <c r="AN34" s="1394">
        <v>87.972941656752624</v>
      </c>
      <c r="AO34" s="1394">
        <v>90.428972444375248</v>
      </c>
      <c r="AP34" s="1394">
        <v>67.197923817815109</v>
      </c>
      <c r="AQ34" s="1394">
        <v>26.922837644992818</v>
      </c>
      <c r="AR34" s="1394">
        <v>68.762725739874398</v>
      </c>
      <c r="AS34" s="1395">
        <v>11.679448189476485</v>
      </c>
      <c r="AT34" s="1395">
        <v>76.552680395135511</v>
      </c>
      <c r="AU34" s="1395">
        <v>86.231842893608004</v>
      </c>
      <c r="AV34" s="1395">
        <v>88.662633544619098</v>
      </c>
      <c r="AW34" s="1395">
        <v>68.136824051901044</v>
      </c>
      <c r="AX34" s="1395">
        <v>30.374430941513928</v>
      </c>
      <c r="AY34" s="1286"/>
      <c r="AZ34" s="1286"/>
      <c r="BA34" s="1286"/>
      <c r="BB34" s="1381" t="s">
        <v>320</v>
      </c>
      <c r="BC34" s="1654">
        <v>64.842051422076779</v>
      </c>
      <c r="BD34" s="1654">
        <v>4.8992067651566185</v>
      </c>
      <c r="BE34" s="1654">
        <v>79.875278459532424</v>
      </c>
      <c r="BF34" s="1654">
        <v>87.253239415789253</v>
      </c>
      <c r="BG34" s="1654">
        <v>91.182944231412463</v>
      </c>
      <c r="BH34" s="1654">
        <v>68.072974151018968</v>
      </c>
      <c r="BI34" s="1654">
        <v>30.711956872991653</v>
      </c>
      <c r="BJ34" s="1654">
        <v>2.3537629756107794</v>
      </c>
      <c r="BK34" s="1654">
        <v>63.202238642218681</v>
      </c>
      <c r="BL34" s="1654">
        <v>3.1589024068754896</v>
      </c>
      <c r="BM34" s="1654">
        <v>76.495533878130516</v>
      </c>
      <c r="BN34" s="1654">
        <v>87.367185081668367</v>
      </c>
      <c r="BO34" s="1654">
        <v>89.72162579210412</v>
      </c>
      <c r="BP34" s="1654">
        <v>67.050778804905605</v>
      </c>
      <c r="BQ34" s="1654">
        <v>27.590060424241322</v>
      </c>
      <c r="BR34" s="1654">
        <v>4.2137610424215231</v>
      </c>
      <c r="BS34" s="1654">
        <v>64.183419883597111</v>
      </c>
      <c r="BT34" s="1654">
        <v>7.581759815670905</v>
      </c>
      <c r="BU34" s="1654">
        <v>76.663476373323064</v>
      </c>
      <c r="BV34" s="1654">
        <v>87.121266332114487</v>
      </c>
      <c r="BW34" s="1654">
        <v>90.98103510241971</v>
      </c>
      <c r="BX34" s="1654">
        <v>69.828366463119593</v>
      </c>
      <c r="BY34" s="1654">
        <v>29.712966831974789</v>
      </c>
      <c r="BZ34" s="1654">
        <v>6.2132703115970243</v>
      </c>
      <c r="CA34" s="1654">
        <v>61.515296694068176</v>
      </c>
      <c r="CB34" s="1654">
        <v>4.8041023294803891</v>
      </c>
      <c r="CC34" s="1654">
        <v>68.060876775116867</v>
      </c>
      <c r="CD34" s="1654">
        <v>87.99580156875632</v>
      </c>
      <c r="CE34" s="1654">
        <v>88.905231730861615</v>
      </c>
      <c r="CF34" s="1654">
        <v>66.699535535625401</v>
      </c>
      <c r="CG34" s="1654">
        <v>29.443659443049373</v>
      </c>
      <c r="CH34" s="1654">
        <v>5.0765058057724479</v>
      </c>
      <c r="CI34" s="1654">
        <v>63.656556301898547</v>
      </c>
      <c r="CJ34" s="1654">
        <v>5.6994217649219872</v>
      </c>
      <c r="CK34" s="1654">
        <v>75.702321352782775</v>
      </c>
      <c r="CL34" s="1654">
        <v>89.76138097459129</v>
      </c>
      <c r="CM34" s="1654">
        <v>91.677796372485815</v>
      </c>
      <c r="CN34" s="1654">
        <v>71.910213256658338</v>
      </c>
      <c r="CO34" s="1654">
        <v>28.895093053902677</v>
      </c>
      <c r="CP34" s="1654">
        <v>4.1840478879500207</v>
      </c>
      <c r="CQ34" s="1654">
        <v>62.32945333894849</v>
      </c>
      <c r="CR34" s="1654">
        <v>6.7221927057764566</v>
      </c>
      <c r="CS34" s="1654">
        <v>73.172499960134246</v>
      </c>
      <c r="CT34" s="1654">
        <v>87.082158994053344</v>
      </c>
      <c r="CU34" s="1654">
        <v>92.005327315190911</v>
      </c>
      <c r="CV34" s="1654">
        <v>71.292492730077925</v>
      </c>
      <c r="CW34" s="1654">
        <v>29.659973289804025</v>
      </c>
      <c r="CX34" s="1654">
        <v>4.0578531993185809</v>
      </c>
    </row>
    <row r="35" spans="1:102">
      <c r="A35" s="1393" t="s">
        <v>266</v>
      </c>
      <c r="B35" s="1394">
        <v>65.185304396684344</v>
      </c>
      <c r="C35" s="1394">
        <v>10.489506320287036</v>
      </c>
      <c r="D35" s="1394">
        <v>74.309636415479318</v>
      </c>
      <c r="E35" s="1394">
        <v>86.121191817021398</v>
      </c>
      <c r="F35" s="1394">
        <v>86.369895862695287</v>
      </c>
      <c r="G35" s="1394">
        <v>72.997211910555563</v>
      </c>
      <c r="H35" s="1394">
        <v>20.755259372498507</v>
      </c>
      <c r="I35" s="1394">
        <v>66.508636035542168</v>
      </c>
      <c r="J35" s="1394">
        <v>8.7039417747021037</v>
      </c>
      <c r="K35" s="1394">
        <v>74.070969958772395</v>
      </c>
      <c r="L35" s="1394">
        <v>86.934154925756943</v>
      </c>
      <c r="M35" s="1394">
        <v>88.864975166477535</v>
      </c>
      <c r="N35" s="1394">
        <v>73.694294076803374</v>
      </c>
      <c r="O35" s="1394">
        <v>23.679873667024463</v>
      </c>
      <c r="P35" s="1394">
        <v>66.462691129327254</v>
      </c>
      <c r="Q35" s="1394">
        <v>6.3477103085833457</v>
      </c>
      <c r="R35" s="1394">
        <v>74.318001077768386</v>
      </c>
      <c r="S35" s="1394">
        <v>88.106502637172056</v>
      </c>
      <c r="T35" s="1394">
        <v>88.818487774576695</v>
      </c>
      <c r="U35" s="1394">
        <v>74.091185295705472</v>
      </c>
      <c r="V35" s="1394">
        <v>21.947411216173865</v>
      </c>
      <c r="W35" s="1394">
        <v>66.819713593046629</v>
      </c>
      <c r="X35" s="1394">
        <v>6.3142718195177556</v>
      </c>
      <c r="Y35" s="1394">
        <v>75.483637433364194</v>
      </c>
      <c r="Z35" s="1394">
        <v>86.452897990389374</v>
      </c>
      <c r="AA35" s="1394">
        <v>89.692430535553072</v>
      </c>
      <c r="AB35" s="1394">
        <v>73.57226046853323</v>
      </c>
      <c r="AC35" s="1394">
        <v>24.307704642237034</v>
      </c>
      <c r="AD35" s="1394">
        <v>66.137575713269086</v>
      </c>
      <c r="AE35" s="1394">
        <v>4.4248207460701927</v>
      </c>
      <c r="AF35" s="1394">
        <v>72.088884281360365</v>
      </c>
      <c r="AG35" s="1394">
        <v>89.214015734691031</v>
      </c>
      <c r="AH35" s="1394">
        <v>88.874147274397245</v>
      </c>
      <c r="AI35" s="1394">
        <v>73.566562044917276</v>
      </c>
      <c r="AJ35" s="1394">
        <v>22.291278581366473</v>
      </c>
      <c r="AK35" s="1394">
        <v>66.583294751431737</v>
      </c>
      <c r="AL35" s="1394">
        <v>3.99465954719212</v>
      </c>
      <c r="AM35" s="1394">
        <v>73.273064636449533</v>
      </c>
      <c r="AN35" s="1394">
        <v>88.240959924144065</v>
      </c>
      <c r="AO35" s="1394">
        <v>90.221867124021244</v>
      </c>
      <c r="AP35" s="1394">
        <v>73.651542977889775</v>
      </c>
      <c r="AQ35" s="1394">
        <v>24.690744791221768</v>
      </c>
      <c r="AR35" s="1394">
        <v>66.344528820545506</v>
      </c>
      <c r="AS35" s="1395">
        <v>4.0098129579875383</v>
      </c>
      <c r="AT35" s="1395">
        <v>74.164664595718719</v>
      </c>
      <c r="AU35" s="1395">
        <v>89.030390303084658</v>
      </c>
      <c r="AV35" s="1395">
        <v>90.339520898796891</v>
      </c>
      <c r="AW35" s="1395">
        <v>74.779151149247781</v>
      </c>
      <c r="AX35" s="1395">
        <v>21.013945653505235</v>
      </c>
      <c r="AY35" s="1286"/>
      <c r="AZ35" s="1286"/>
      <c r="BA35" s="1286"/>
      <c r="BB35" s="1381" t="s">
        <v>266</v>
      </c>
      <c r="BC35" s="1654">
        <v>58.303226479779234</v>
      </c>
      <c r="BD35" s="1654">
        <v>2.6698721287131204</v>
      </c>
      <c r="BE35" s="1654">
        <v>73.48382725595917</v>
      </c>
      <c r="BF35" s="1654">
        <v>89.995748570572616</v>
      </c>
      <c r="BG35" s="1654">
        <v>90.533455751037238</v>
      </c>
      <c r="BH35" s="1654">
        <v>72.344458522238682</v>
      </c>
      <c r="BI35" s="1654">
        <v>24.135581733670939</v>
      </c>
      <c r="BJ35" s="1654">
        <v>1.0862936809089512</v>
      </c>
      <c r="BK35" s="1654">
        <v>58.258277160813492</v>
      </c>
      <c r="BL35" s="1654">
        <v>4.8100862442913819</v>
      </c>
      <c r="BM35" s="1654">
        <v>74.766609857722671</v>
      </c>
      <c r="BN35" s="1654">
        <v>87.945397922357145</v>
      </c>
      <c r="BO35" s="1654">
        <v>90.008572520966368</v>
      </c>
      <c r="BP35" s="1654">
        <v>73.976362517028193</v>
      </c>
      <c r="BQ35" s="1654">
        <v>23.637771670992915</v>
      </c>
      <c r="BR35" s="1654">
        <v>2.6503109297160661</v>
      </c>
      <c r="BS35" s="1654">
        <v>57.727731954069036</v>
      </c>
      <c r="BT35" s="1654">
        <v>5.6968284404891669</v>
      </c>
      <c r="BU35" s="1654">
        <v>72.36282218459715</v>
      </c>
      <c r="BV35" s="1654">
        <v>88.729695938236404</v>
      </c>
      <c r="BW35" s="1654">
        <v>88.569974429712417</v>
      </c>
      <c r="BX35" s="1654">
        <v>73.427299669748137</v>
      </c>
      <c r="BY35" s="1654">
        <v>26.222563917039277</v>
      </c>
      <c r="BZ35" s="1654">
        <v>2.4274192067379778</v>
      </c>
      <c r="CA35" s="1654">
        <v>54.380691224373464</v>
      </c>
      <c r="CB35" s="1654">
        <v>4.4407070385186005</v>
      </c>
      <c r="CC35" s="1654">
        <v>68.527492659436575</v>
      </c>
      <c r="CD35" s="1654">
        <v>83.809030285623081</v>
      </c>
      <c r="CE35" s="1654">
        <v>87.268691409055322</v>
      </c>
      <c r="CF35" s="1654">
        <v>73.261094693203219</v>
      </c>
      <c r="CG35" s="1654">
        <v>19.710331204700449</v>
      </c>
      <c r="CH35" s="1654">
        <v>2.1984733044303262</v>
      </c>
      <c r="CI35" s="1654">
        <v>57.651352217388805</v>
      </c>
      <c r="CJ35" s="1654">
        <v>6.0928540662346933</v>
      </c>
      <c r="CK35" s="1654">
        <v>78.534057325642451</v>
      </c>
      <c r="CL35" s="1654">
        <v>89.533954094566141</v>
      </c>
      <c r="CM35" s="1654">
        <v>91.911020339807862</v>
      </c>
      <c r="CN35" s="1654">
        <v>75.487329597996336</v>
      </c>
      <c r="CO35" s="1654">
        <v>22.061774751885586</v>
      </c>
      <c r="CP35" s="1654">
        <v>2.1033230451897618</v>
      </c>
      <c r="CQ35" s="1654">
        <v>56.371184043902957</v>
      </c>
      <c r="CR35" s="1654">
        <v>4.0803208689235122</v>
      </c>
      <c r="CS35" s="1654">
        <v>69.176171811404359</v>
      </c>
      <c r="CT35" s="1654">
        <v>89.700598161787298</v>
      </c>
      <c r="CU35" s="1654">
        <v>91.612506093268706</v>
      </c>
      <c r="CV35" s="1654">
        <v>77.990607413086735</v>
      </c>
      <c r="CW35" s="1654">
        <v>22.294583367219698</v>
      </c>
      <c r="CX35" s="1654">
        <v>1.9109551904818254</v>
      </c>
    </row>
    <row r="36" spans="1:102">
      <c r="A36" s="1393" t="s">
        <v>321</v>
      </c>
      <c r="B36" s="1394">
        <v>60.511642100345355</v>
      </c>
      <c r="C36" s="1394">
        <v>5.9293394362625138</v>
      </c>
      <c r="D36" s="1394">
        <v>67.754928326104405</v>
      </c>
      <c r="E36" s="1394">
        <v>81.492179770718067</v>
      </c>
      <c r="F36" s="1394">
        <v>84.674065089994897</v>
      </c>
      <c r="G36" s="1394">
        <v>68.221302541940247</v>
      </c>
      <c r="H36" s="1394">
        <v>17.263233289389948</v>
      </c>
      <c r="I36" s="1394">
        <v>62.524551455894432</v>
      </c>
      <c r="J36" s="1394">
        <v>8.845483334113263</v>
      </c>
      <c r="K36" s="1394">
        <v>68.825182840945871</v>
      </c>
      <c r="L36" s="1394">
        <v>84.306314899599442</v>
      </c>
      <c r="M36" s="1394">
        <v>85.063060862992316</v>
      </c>
      <c r="N36" s="1394">
        <v>70.47377964444469</v>
      </c>
      <c r="O36" s="1394">
        <v>19.018610087375922</v>
      </c>
      <c r="P36" s="1394">
        <v>63.996797109736555</v>
      </c>
      <c r="Q36" s="1394">
        <v>7.5356045800512792</v>
      </c>
      <c r="R36" s="1394">
        <v>69.546771655635084</v>
      </c>
      <c r="S36" s="1394">
        <v>83.401034630005014</v>
      </c>
      <c r="T36" s="1394">
        <v>86.355312737085256</v>
      </c>
      <c r="U36" s="1394">
        <v>73.596508435242384</v>
      </c>
      <c r="V36" s="1394">
        <v>21.874613247502481</v>
      </c>
      <c r="W36" s="1394">
        <v>63.838533002910403</v>
      </c>
      <c r="X36" s="1394">
        <v>6.8275961288228073</v>
      </c>
      <c r="Y36" s="1394">
        <v>67.850774839567251</v>
      </c>
      <c r="Z36" s="1394">
        <v>82.287431696948346</v>
      </c>
      <c r="AA36" s="1394">
        <v>87.497131123684071</v>
      </c>
      <c r="AB36" s="1394">
        <v>72.753319915656917</v>
      </c>
      <c r="AC36" s="1394">
        <v>24.315134900224002</v>
      </c>
      <c r="AD36" s="1394">
        <v>63.282616311676158</v>
      </c>
      <c r="AE36" s="1394">
        <v>3.0200086105571109</v>
      </c>
      <c r="AF36" s="1394">
        <v>69.657467702733854</v>
      </c>
      <c r="AG36" s="1394">
        <v>83.022827367578003</v>
      </c>
      <c r="AH36" s="1394">
        <v>87.151951224876655</v>
      </c>
      <c r="AI36" s="1394">
        <v>71.764738461310458</v>
      </c>
      <c r="AJ36" s="1394">
        <v>22.364750625684451</v>
      </c>
      <c r="AK36" s="1394">
        <v>62.613687208681569</v>
      </c>
      <c r="AL36" s="1394">
        <v>6.0173893558115159</v>
      </c>
      <c r="AM36" s="1394">
        <v>68.798641436267886</v>
      </c>
      <c r="AN36" s="1394">
        <v>81.870280127063751</v>
      </c>
      <c r="AO36" s="1394">
        <v>84.037509007862198</v>
      </c>
      <c r="AP36" s="1394">
        <v>71.039337465769563</v>
      </c>
      <c r="AQ36" s="1394">
        <v>24.481133744091011</v>
      </c>
      <c r="AR36" s="1394">
        <v>63.509416340654624</v>
      </c>
      <c r="AS36" s="1395">
        <v>4.9650700559089689</v>
      </c>
      <c r="AT36" s="1395">
        <v>69.9722230817748</v>
      </c>
      <c r="AU36" s="1395">
        <v>82.33377137388986</v>
      </c>
      <c r="AV36" s="1395">
        <v>85.947585346465061</v>
      </c>
      <c r="AW36" s="1395">
        <v>71.37459058431358</v>
      </c>
      <c r="AX36" s="1395">
        <v>26.693701087229083</v>
      </c>
      <c r="AY36" s="1286"/>
      <c r="AZ36" s="1286"/>
      <c r="BA36" s="1286"/>
      <c r="BB36" s="1381" t="s">
        <v>321</v>
      </c>
      <c r="BC36" s="1654">
        <v>54.465935253516321</v>
      </c>
      <c r="BD36" s="1654">
        <v>3.250983444268686</v>
      </c>
      <c r="BE36" s="1654">
        <v>67.967822242304038</v>
      </c>
      <c r="BF36" s="1654">
        <v>83.700590495707033</v>
      </c>
      <c r="BG36" s="1654">
        <v>85.727644501053405</v>
      </c>
      <c r="BH36" s="1654">
        <v>70.345886246497514</v>
      </c>
      <c r="BI36" s="1654">
        <v>20.642077792075096</v>
      </c>
      <c r="BJ36" s="1654">
        <v>1.4438842791412458</v>
      </c>
      <c r="BK36" s="1654">
        <v>55.495002212215027</v>
      </c>
      <c r="BL36" s="1654">
        <v>5.9486530363221179</v>
      </c>
      <c r="BM36" s="1654">
        <v>66.007173014230077</v>
      </c>
      <c r="BN36" s="1654">
        <v>83.87663573062413</v>
      </c>
      <c r="BO36" s="1654">
        <v>88.40458356761927</v>
      </c>
      <c r="BP36" s="1654">
        <v>71.816933677715511</v>
      </c>
      <c r="BQ36" s="1654">
        <v>24.509516350708001</v>
      </c>
      <c r="BR36" s="1654">
        <v>1.8203745126101387</v>
      </c>
      <c r="BS36" s="1654">
        <v>55.938790052236151</v>
      </c>
      <c r="BT36" s="1654">
        <v>5.0512240117935265</v>
      </c>
      <c r="BU36" s="1654">
        <v>71.697266864693148</v>
      </c>
      <c r="BV36" s="1654">
        <v>81.775862137660539</v>
      </c>
      <c r="BW36" s="1654">
        <v>87.173737718125381</v>
      </c>
      <c r="BX36" s="1654">
        <v>72.437892415657203</v>
      </c>
      <c r="BY36" s="1654">
        <v>27.085374325689202</v>
      </c>
      <c r="BZ36" s="1654">
        <v>1.9818607285573233</v>
      </c>
      <c r="CA36" s="1654">
        <v>53.164690512642231</v>
      </c>
      <c r="CB36" s="1654">
        <v>4.7647449051788771</v>
      </c>
      <c r="CC36" s="1654">
        <v>68.534533267211486</v>
      </c>
      <c r="CD36" s="1654">
        <v>82.71597568694861</v>
      </c>
      <c r="CE36" s="1654">
        <v>82.450567515337568</v>
      </c>
      <c r="CF36" s="1654">
        <v>72.390915549192144</v>
      </c>
      <c r="CG36" s="1654">
        <v>20.179128820285559</v>
      </c>
      <c r="CH36" s="1654">
        <v>1.8420920978372355</v>
      </c>
      <c r="CI36" s="1654">
        <v>56.835366007520925</v>
      </c>
      <c r="CJ36" s="1654">
        <v>6.8787691267876072</v>
      </c>
      <c r="CK36" s="1654">
        <v>75.073868451332245</v>
      </c>
      <c r="CL36" s="1654">
        <v>84.021606742894434</v>
      </c>
      <c r="CM36" s="1654">
        <v>86.619331897463155</v>
      </c>
      <c r="CN36" s="1654">
        <v>76.05619247809949</v>
      </c>
      <c r="CO36" s="1654">
        <v>29.889302076654879</v>
      </c>
      <c r="CP36" s="1654">
        <v>2.299760986935623</v>
      </c>
      <c r="CQ36" s="1654">
        <v>56.520529605404356</v>
      </c>
      <c r="CR36" s="1654">
        <v>6.1476148982030301</v>
      </c>
      <c r="CS36" s="1654">
        <v>74.330945181144585</v>
      </c>
      <c r="CT36" s="1654">
        <v>87.357195968033963</v>
      </c>
      <c r="CU36" s="1654">
        <v>89.783467268236294</v>
      </c>
      <c r="CV36" s="1654">
        <v>78.257800071006287</v>
      </c>
      <c r="CW36" s="1654">
        <v>23.520948785437756</v>
      </c>
      <c r="CX36" s="1654">
        <v>2.3992926039990055</v>
      </c>
    </row>
    <row r="37" spans="1:102">
      <c r="A37" s="1393" t="s">
        <v>267</v>
      </c>
      <c r="B37" s="1394">
        <v>70.311952965515175</v>
      </c>
      <c r="C37" s="1394">
        <v>4.9628317098281727</v>
      </c>
      <c r="D37" s="1394">
        <v>73.10012039646638</v>
      </c>
      <c r="E37" s="1394">
        <v>90.658310956180074</v>
      </c>
      <c r="F37" s="1394">
        <v>92.92135475403137</v>
      </c>
      <c r="G37" s="1394">
        <v>82.279137292290912</v>
      </c>
      <c r="H37" s="1394">
        <v>30.770485353688137</v>
      </c>
      <c r="I37" s="1394">
        <v>71.430556271691458</v>
      </c>
      <c r="J37" s="1394">
        <v>4.1946257287052573</v>
      </c>
      <c r="K37" s="1394">
        <v>73.747539241296877</v>
      </c>
      <c r="L37" s="1394">
        <v>91.313051104961602</v>
      </c>
      <c r="M37" s="1394">
        <v>93.813923881809771</v>
      </c>
      <c r="N37" s="1394">
        <v>82.353846640063693</v>
      </c>
      <c r="O37" s="1394">
        <v>32.827711802824382</v>
      </c>
      <c r="P37" s="1394">
        <v>72.807302423989398</v>
      </c>
      <c r="Q37" s="1394">
        <v>3.3542645689520132</v>
      </c>
      <c r="R37" s="1394">
        <v>72.251910290494962</v>
      </c>
      <c r="S37" s="1394">
        <v>93.273357487047576</v>
      </c>
      <c r="T37" s="1394">
        <v>94.021060145049759</v>
      </c>
      <c r="U37" s="1394">
        <v>85.390204844495116</v>
      </c>
      <c r="V37" s="1394">
        <v>34.078408402045788</v>
      </c>
      <c r="W37" s="1394">
        <v>71.344415625792934</v>
      </c>
      <c r="X37" s="1394">
        <v>3.9652045272896084</v>
      </c>
      <c r="Y37" s="1394">
        <v>68.23092398149457</v>
      </c>
      <c r="Z37" s="1394">
        <v>92.344428970193192</v>
      </c>
      <c r="AA37" s="1394">
        <v>94.198530807491252</v>
      </c>
      <c r="AB37" s="1394">
        <v>84.640384527126216</v>
      </c>
      <c r="AC37" s="1394">
        <v>32.146354318740819</v>
      </c>
      <c r="AD37" s="1394">
        <v>71.855275894985226</v>
      </c>
      <c r="AE37" s="1394">
        <v>3.0128018083468122</v>
      </c>
      <c r="AF37" s="1394">
        <v>67.28777931359474</v>
      </c>
      <c r="AG37" s="1394">
        <v>93.54377285295125</v>
      </c>
      <c r="AH37" s="1394">
        <v>95.769548089850076</v>
      </c>
      <c r="AI37" s="1394">
        <v>86.006508937790741</v>
      </c>
      <c r="AJ37" s="1394">
        <v>29.230155792649533</v>
      </c>
      <c r="AK37" s="1394">
        <v>72.217042857102271</v>
      </c>
      <c r="AL37" s="1394">
        <v>2.9403653491201882</v>
      </c>
      <c r="AM37" s="1394">
        <v>69.360245184121254</v>
      </c>
      <c r="AN37" s="1394">
        <v>91.929313400028718</v>
      </c>
      <c r="AO37" s="1394">
        <v>94.693822081471325</v>
      </c>
      <c r="AP37" s="1394">
        <v>86.424286609000717</v>
      </c>
      <c r="AQ37" s="1394">
        <v>30.310200571538271</v>
      </c>
      <c r="AR37" s="1394">
        <v>73.460406403449838</v>
      </c>
      <c r="AS37" s="1395">
        <v>4.5605002300480644</v>
      </c>
      <c r="AT37" s="1395">
        <v>71.743468627046951</v>
      </c>
      <c r="AU37" s="1395">
        <v>92.827843442052099</v>
      </c>
      <c r="AV37" s="1395">
        <v>96.558243736346654</v>
      </c>
      <c r="AW37" s="1395">
        <v>86.77416287897573</v>
      </c>
      <c r="AX37" s="1395">
        <v>30.856930523345255</v>
      </c>
      <c r="AY37" s="1286"/>
      <c r="AZ37" s="1286"/>
      <c r="BA37" s="1286"/>
      <c r="BB37" s="1381" t="s">
        <v>267</v>
      </c>
      <c r="BC37" s="1654">
        <v>66.484054161080806</v>
      </c>
      <c r="BD37" s="1654">
        <v>3.3656974676098925</v>
      </c>
      <c r="BE37" s="1654">
        <v>73.694896868777477</v>
      </c>
      <c r="BF37" s="1654">
        <v>93.657815013125401</v>
      </c>
      <c r="BG37" s="1654">
        <v>96.358225800538875</v>
      </c>
      <c r="BH37" s="1654">
        <v>86.482370260595175</v>
      </c>
      <c r="BI37" s="1654">
        <v>35.337091380004779</v>
      </c>
      <c r="BJ37" s="1654">
        <v>2.6519555645359847</v>
      </c>
      <c r="BK37" s="1654">
        <v>66.634036614222239</v>
      </c>
      <c r="BL37" s="1654">
        <v>4.7733790600235118</v>
      </c>
      <c r="BM37" s="1654">
        <v>76.28207585265919</v>
      </c>
      <c r="BN37" s="1654">
        <v>93.102334710650695</v>
      </c>
      <c r="BO37" s="1654">
        <v>96.286325319210903</v>
      </c>
      <c r="BP37" s="1654">
        <v>86.102498625353121</v>
      </c>
      <c r="BQ37" s="1654">
        <v>36.089793400316218</v>
      </c>
      <c r="BR37" s="1654">
        <v>2.6520169338730435</v>
      </c>
      <c r="BS37" s="1654">
        <v>66.359386466468081</v>
      </c>
      <c r="BT37" s="1654">
        <v>2.1465905376588887</v>
      </c>
      <c r="BU37" s="1654">
        <v>73.481343348193491</v>
      </c>
      <c r="BV37" s="1654">
        <v>94.962710739237963</v>
      </c>
      <c r="BW37" s="1654">
        <v>97.700189117044999</v>
      </c>
      <c r="BX37" s="1654">
        <v>89.095240240215958</v>
      </c>
      <c r="BY37" s="1654">
        <v>32.637354449121744</v>
      </c>
      <c r="BZ37" s="1654">
        <v>2.2289665502647065</v>
      </c>
      <c r="CA37" s="1654">
        <v>65.680649162311596</v>
      </c>
      <c r="CB37" s="1654">
        <v>1.7344698032355919</v>
      </c>
      <c r="CC37" s="1654">
        <v>71.539887346087468</v>
      </c>
      <c r="CD37" s="1654">
        <v>93.645656826373397</v>
      </c>
      <c r="CE37" s="1654">
        <v>96.200640397728549</v>
      </c>
      <c r="CF37" s="1654">
        <v>89.954672430077494</v>
      </c>
      <c r="CG37" s="1654">
        <v>35.212948936940705</v>
      </c>
      <c r="CH37" s="1654">
        <v>1.9198972923293063</v>
      </c>
      <c r="CI37" s="1654">
        <v>66.532299868289812</v>
      </c>
      <c r="CJ37" s="1654">
        <v>2.9944978646646674</v>
      </c>
      <c r="CK37" s="1654">
        <v>71.813008212333258</v>
      </c>
      <c r="CL37" s="1654">
        <v>96.078021675751955</v>
      </c>
      <c r="CM37" s="1654">
        <v>97.941423521884872</v>
      </c>
      <c r="CN37" s="1654">
        <v>91.982387566605723</v>
      </c>
      <c r="CO37" s="1654">
        <v>35.320467829028615</v>
      </c>
      <c r="CP37" s="1654">
        <v>1.5071133527750693</v>
      </c>
      <c r="CQ37" s="1654">
        <v>66.853901352094894</v>
      </c>
      <c r="CR37" s="1654">
        <v>2.3730534467243043</v>
      </c>
      <c r="CS37" s="1654">
        <v>68.76945991560946</v>
      </c>
      <c r="CT37" s="1654">
        <v>96.197179456903129</v>
      </c>
      <c r="CU37" s="1654">
        <v>97.675150925761344</v>
      </c>
      <c r="CV37" s="1654">
        <v>94.837748570249616</v>
      </c>
      <c r="CW37" s="1654">
        <v>38.781573785004099</v>
      </c>
      <c r="CX37" s="1654">
        <v>1.4300852971082223</v>
      </c>
    </row>
    <row r="38" spans="1:102">
      <c r="A38" s="1391" t="s">
        <v>268</v>
      </c>
      <c r="B38" s="1390">
        <v>59.638008018239184</v>
      </c>
      <c r="C38" s="1390">
        <v>8.5918966632965095</v>
      </c>
      <c r="D38" s="1390">
        <v>66.399014175889477</v>
      </c>
      <c r="E38" s="1390">
        <v>82.334543583278858</v>
      </c>
      <c r="F38" s="1390">
        <v>83.086471524461686</v>
      </c>
      <c r="G38" s="1390">
        <v>65.730823910351546</v>
      </c>
      <c r="H38" s="1390">
        <v>16.940359066237157</v>
      </c>
      <c r="I38" s="1390">
        <v>60.544477121236696</v>
      </c>
      <c r="J38" s="1390">
        <v>7.4837280844444756</v>
      </c>
      <c r="K38" s="1390">
        <v>66.582813021296445</v>
      </c>
      <c r="L38" s="1390">
        <v>82.578450694748483</v>
      </c>
      <c r="M38" s="1390">
        <v>84.134076908116668</v>
      </c>
      <c r="N38" s="1390">
        <v>66.755834206099735</v>
      </c>
      <c r="O38" s="1390">
        <v>18.189886850331252</v>
      </c>
      <c r="P38" s="1390">
        <v>61.574357578490343</v>
      </c>
      <c r="Q38" s="1390">
        <v>6.4061687504705942</v>
      </c>
      <c r="R38" s="1390">
        <v>65.950921201682903</v>
      </c>
      <c r="S38" s="1390">
        <v>83.589546734124184</v>
      </c>
      <c r="T38" s="1390">
        <v>85.558590904423497</v>
      </c>
      <c r="U38" s="1390">
        <v>68.596104300383985</v>
      </c>
      <c r="V38" s="1390">
        <v>18.904605896460989</v>
      </c>
      <c r="W38" s="1390">
        <v>61.370042992761711</v>
      </c>
      <c r="X38" s="1390">
        <v>6.1748176997584219</v>
      </c>
      <c r="Y38" s="1390">
        <v>65.723378253301121</v>
      </c>
      <c r="Z38" s="1390">
        <v>82.784071000309055</v>
      </c>
      <c r="AA38" s="1390">
        <v>85.033376542413919</v>
      </c>
      <c r="AB38" s="1390">
        <v>68.354987467890467</v>
      </c>
      <c r="AC38" s="1390">
        <v>19.881282217866946</v>
      </c>
      <c r="AD38" s="1390">
        <v>61.633718015672848</v>
      </c>
      <c r="AE38" s="1390">
        <v>5.341121549567613</v>
      </c>
      <c r="AF38" s="1390">
        <v>64.677276097901796</v>
      </c>
      <c r="AG38" s="1390">
        <v>83.111328046233325</v>
      </c>
      <c r="AH38" s="1390">
        <v>86.046684208998585</v>
      </c>
      <c r="AI38" s="1390">
        <v>68.827136107211189</v>
      </c>
      <c r="AJ38" s="1390">
        <v>19.453765597473407</v>
      </c>
      <c r="AK38" s="1390">
        <v>61.996680218406844</v>
      </c>
      <c r="AL38" s="1390">
        <v>5.4125024929511305</v>
      </c>
      <c r="AM38" s="1390">
        <v>65.37931649695993</v>
      </c>
      <c r="AN38" s="1390">
        <v>82.584480751309044</v>
      </c>
      <c r="AO38" s="1390">
        <v>86.042631820804701</v>
      </c>
      <c r="AP38" s="1390">
        <v>68.769784933359873</v>
      </c>
      <c r="AQ38" s="1390">
        <v>20.570593141792873</v>
      </c>
      <c r="AR38" s="1390">
        <v>62.604804793434347</v>
      </c>
      <c r="AS38" s="1392">
        <v>6.0018867886640992</v>
      </c>
      <c r="AT38" s="1392">
        <v>66.96696151706648</v>
      </c>
      <c r="AU38" s="1392">
        <v>83.47840327480651</v>
      </c>
      <c r="AV38" s="1392">
        <v>87.155899543097462</v>
      </c>
      <c r="AW38" s="1392">
        <v>69.67768801086828</v>
      </c>
      <c r="AX38" s="1392">
        <v>19.321251250507625</v>
      </c>
      <c r="AY38" s="1286"/>
      <c r="AZ38" s="1286"/>
      <c r="BA38" s="1286"/>
      <c r="BB38" s="1376" t="s">
        <v>268</v>
      </c>
      <c r="BC38" s="1653">
        <v>56.442031059309187</v>
      </c>
      <c r="BD38" s="1653">
        <v>5.5202887161833161</v>
      </c>
      <c r="BE38" s="1653">
        <v>67.322141435403523</v>
      </c>
      <c r="BF38" s="1653">
        <v>85.039942543900366</v>
      </c>
      <c r="BG38" s="1653">
        <v>88.096532160473402</v>
      </c>
      <c r="BH38" s="1653">
        <v>69.039188458011836</v>
      </c>
      <c r="BI38" s="1653">
        <v>20.607071489303113</v>
      </c>
      <c r="BJ38" s="1653">
        <v>1.9697605950842798</v>
      </c>
      <c r="BK38" s="1653">
        <v>56.897213962274193</v>
      </c>
      <c r="BL38" s="1653">
        <v>4.6075385604818919</v>
      </c>
      <c r="BM38" s="1653">
        <v>66.820753949733557</v>
      </c>
      <c r="BN38" s="1653">
        <v>86.316368795097659</v>
      </c>
      <c r="BO38" s="1653">
        <v>89.62829328017088</v>
      </c>
      <c r="BP38" s="1653">
        <v>71.033700127872805</v>
      </c>
      <c r="BQ38" s="1653">
        <v>19.963450330201965</v>
      </c>
      <c r="BR38" s="1653">
        <v>1.7059809250128493</v>
      </c>
      <c r="BS38" s="1653">
        <v>56.483721172433249</v>
      </c>
      <c r="BT38" s="1653">
        <v>4.7883700075959554</v>
      </c>
      <c r="BU38" s="1653">
        <v>66.188494314521208</v>
      </c>
      <c r="BV38" s="1653">
        <v>85.677282096244369</v>
      </c>
      <c r="BW38" s="1653">
        <v>89.032544863294078</v>
      </c>
      <c r="BX38" s="1653">
        <v>72.329178239871013</v>
      </c>
      <c r="BY38" s="1653">
        <v>19.288750144910157</v>
      </c>
      <c r="BZ38" s="1653">
        <v>1.858260823470137</v>
      </c>
      <c r="CA38" s="1653">
        <v>56.247932156195276</v>
      </c>
      <c r="CB38" s="1653">
        <v>4.5774966119832383</v>
      </c>
      <c r="CC38" s="1653">
        <v>63.196193494546073</v>
      </c>
      <c r="CD38" s="1653">
        <v>84.411397027526533</v>
      </c>
      <c r="CE38" s="1653">
        <v>89.660329804877421</v>
      </c>
      <c r="CF38" s="1653">
        <v>74.243376565704764</v>
      </c>
      <c r="CG38" s="1653">
        <v>21.479481776925621</v>
      </c>
      <c r="CH38" s="1653">
        <v>1.963357266606315</v>
      </c>
      <c r="CI38" s="1653">
        <v>57.069388771870848</v>
      </c>
      <c r="CJ38" s="1653">
        <v>4.8266116168070079</v>
      </c>
      <c r="CK38" s="1653">
        <v>66.116119963234041</v>
      </c>
      <c r="CL38" s="1653">
        <v>86.068466823703815</v>
      </c>
      <c r="CM38" s="1653">
        <v>89.996619132569748</v>
      </c>
      <c r="CN38" s="1653">
        <v>76.262882412043368</v>
      </c>
      <c r="CO38" s="1653">
        <v>22.442281797912656</v>
      </c>
      <c r="CP38" s="1653">
        <v>1.5485579650006933</v>
      </c>
      <c r="CQ38" s="1653">
        <v>57.612396005936326</v>
      </c>
      <c r="CR38" s="1653">
        <v>2.8537939362132407</v>
      </c>
      <c r="CS38" s="1653">
        <v>63.969786344590574</v>
      </c>
      <c r="CT38" s="1653">
        <v>87.024770591563438</v>
      </c>
      <c r="CU38" s="1653">
        <v>91.949947782977986</v>
      </c>
      <c r="CV38" s="1653">
        <v>80.151687337054611</v>
      </c>
      <c r="CW38" s="1653">
        <v>23.491776869550485</v>
      </c>
      <c r="CX38" s="1653">
        <v>1.3171065652741187</v>
      </c>
    </row>
    <row r="39" spans="1:102">
      <c r="A39" s="1396" t="s">
        <v>382</v>
      </c>
      <c r="B39" s="1394">
        <v>55.332752790941036</v>
      </c>
      <c r="C39" s="1394">
        <v>4.6086387022793041</v>
      </c>
      <c r="D39" s="1394">
        <v>62.735915600979482</v>
      </c>
      <c r="E39" s="1394">
        <v>78.40917867566084</v>
      </c>
      <c r="F39" s="1394">
        <v>80.892644940081254</v>
      </c>
      <c r="G39" s="1394">
        <v>62.633033386485117</v>
      </c>
      <c r="H39" s="1394">
        <v>10.157222383251234</v>
      </c>
      <c r="I39" s="1394">
        <v>56.171848220814965</v>
      </c>
      <c r="J39" s="1394">
        <v>6.3587922844014884</v>
      </c>
      <c r="K39" s="1394">
        <v>61.275422673247292</v>
      </c>
      <c r="L39" s="1394">
        <v>80.267775748963231</v>
      </c>
      <c r="M39" s="1394">
        <v>80.447766807492485</v>
      </c>
      <c r="N39" s="1394">
        <v>65.917740269506155</v>
      </c>
      <c r="O39" s="1394">
        <v>8.737164693212609</v>
      </c>
      <c r="P39" s="1394">
        <v>56.533284311483158</v>
      </c>
      <c r="Q39" s="1394">
        <v>5.2564155838353308</v>
      </c>
      <c r="R39" s="1394">
        <v>60.279037520761278</v>
      </c>
      <c r="S39" s="1394">
        <v>77.798726492084143</v>
      </c>
      <c r="T39" s="1394">
        <v>81.989451338357071</v>
      </c>
      <c r="U39" s="1394">
        <v>64.573732720354258</v>
      </c>
      <c r="V39" s="1394">
        <v>13.89430013004247</v>
      </c>
      <c r="W39" s="1394">
        <v>58.262625258100371</v>
      </c>
      <c r="X39" s="1394">
        <v>3.7911820661419959</v>
      </c>
      <c r="Y39" s="1394">
        <v>60.986379041520934</v>
      </c>
      <c r="Z39" s="1394">
        <v>81.281403255160171</v>
      </c>
      <c r="AA39" s="1394">
        <v>80.872237772462313</v>
      </c>
      <c r="AB39" s="1394">
        <v>66.960541767044973</v>
      </c>
      <c r="AC39" s="1394">
        <v>18.955476405299979</v>
      </c>
      <c r="AD39" s="1394">
        <v>55.494608626196843</v>
      </c>
      <c r="AE39" s="1394">
        <v>4.0288534868276926</v>
      </c>
      <c r="AF39" s="1394">
        <v>55.498945602994176</v>
      </c>
      <c r="AG39" s="1394">
        <v>77.039777833321054</v>
      </c>
      <c r="AH39" s="1394">
        <v>81.534571982104367</v>
      </c>
      <c r="AI39" s="1394">
        <v>63.44986435456326</v>
      </c>
      <c r="AJ39" s="1394">
        <v>15.378179711858596</v>
      </c>
      <c r="AK39" s="1394">
        <v>55.676855449988871</v>
      </c>
      <c r="AL39" s="1394">
        <v>2.0291500232276709</v>
      </c>
      <c r="AM39" s="1394">
        <v>56.819756900614706</v>
      </c>
      <c r="AN39" s="1394">
        <v>79.669639744034569</v>
      </c>
      <c r="AO39" s="1394">
        <v>80.221979247018325</v>
      </c>
      <c r="AP39" s="1394">
        <v>62.883760036174152</v>
      </c>
      <c r="AQ39" s="1394">
        <v>13.63037433650527</v>
      </c>
      <c r="AR39" s="1394">
        <v>55.469459848093749</v>
      </c>
      <c r="AS39" s="1395">
        <v>2.0067068341956942</v>
      </c>
      <c r="AT39" s="1395">
        <v>62.010127630366334</v>
      </c>
      <c r="AU39" s="1395">
        <v>81.289482760436329</v>
      </c>
      <c r="AV39" s="1395">
        <v>82.310284682787554</v>
      </c>
      <c r="AW39" s="1395">
        <v>58.097596236891619</v>
      </c>
      <c r="AX39" s="1395">
        <v>7.159597003055624</v>
      </c>
      <c r="AY39" s="1286"/>
      <c r="AZ39" s="1286"/>
      <c r="BA39" s="1286"/>
      <c r="BB39" s="1384" t="s">
        <v>382</v>
      </c>
      <c r="BC39" s="1654">
        <v>49.223561946095742</v>
      </c>
      <c r="BD39" s="1654">
        <v>2.6875776692697051</v>
      </c>
      <c r="BE39" s="1654">
        <v>58.698977180080512</v>
      </c>
      <c r="BF39" s="1654">
        <v>80.31421402833206</v>
      </c>
      <c r="BG39" s="1654">
        <v>82.457600524052026</v>
      </c>
      <c r="BH39" s="1654">
        <v>58.97444493147237</v>
      </c>
      <c r="BI39" s="1654">
        <v>9.1435991799143679</v>
      </c>
      <c r="BJ39" s="1654">
        <v>0.36137948456639801</v>
      </c>
      <c r="BK39" s="1654">
        <v>49.450116828791465</v>
      </c>
      <c r="BL39" s="1654">
        <v>2.1450647024958793</v>
      </c>
      <c r="BM39" s="1654">
        <v>60.945899273794495</v>
      </c>
      <c r="BN39" s="1654">
        <v>80.285823463756174</v>
      </c>
      <c r="BO39" s="1654">
        <v>84.828415071444383</v>
      </c>
      <c r="BP39" s="1654">
        <v>58.659367809568543</v>
      </c>
      <c r="BQ39" s="1654">
        <v>6.2953002922182142</v>
      </c>
      <c r="BR39" s="1654">
        <v>0.14187983487561731</v>
      </c>
      <c r="BS39" s="1654">
        <v>49.820287575354769</v>
      </c>
      <c r="BT39" s="1654">
        <v>3.9090528585354449</v>
      </c>
      <c r="BU39" s="1654">
        <v>60.434644979095438</v>
      </c>
      <c r="BV39" s="1654">
        <v>82.003790730118936</v>
      </c>
      <c r="BW39" s="1654">
        <v>81.569448645682471</v>
      </c>
      <c r="BX39" s="1654">
        <v>60.224813912467667</v>
      </c>
      <c r="BY39" s="1654">
        <v>9.4082938683133737</v>
      </c>
      <c r="BZ39" s="1654">
        <v>0.33637516201950279</v>
      </c>
      <c r="CA39" s="1654">
        <v>49.862687134168411</v>
      </c>
      <c r="CB39" s="1654">
        <v>2.2822609354726224</v>
      </c>
      <c r="CC39" s="1654">
        <v>56.909648215484978</v>
      </c>
      <c r="CD39" s="1654">
        <v>81.289358555743007</v>
      </c>
      <c r="CE39" s="1654">
        <v>83.500378548356593</v>
      </c>
      <c r="CF39" s="1654">
        <v>64.564648635745712</v>
      </c>
      <c r="CG39" s="1654">
        <v>9.7565429307230787</v>
      </c>
      <c r="CH39" s="1654">
        <v>0.20149421326726735</v>
      </c>
      <c r="CI39" s="1654">
        <v>49.148268167871372</v>
      </c>
      <c r="CJ39" s="1654">
        <v>4.4833029111515277</v>
      </c>
      <c r="CK39" s="1654">
        <v>57.307508671903463</v>
      </c>
      <c r="CL39" s="1654">
        <v>75.461834604112141</v>
      </c>
      <c r="CM39" s="1654">
        <v>81.70953379999365</v>
      </c>
      <c r="CN39" s="1654">
        <v>66.080287751842306</v>
      </c>
      <c r="CO39" s="1654">
        <v>12.607059213442533</v>
      </c>
      <c r="CP39" s="1654">
        <v>0</v>
      </c>
      <c r="CQ39" s="1654">
        <v>49.941660226167848</v>
      </c>
      <c r="CR39" s="1654">
        <v>0.93133614455986613</v>
      </c>
      <c r="CS39" s="1654">
        <v>53.375617074183758</v>
      </c>
      <c r="CT39" s="1654">
        <v>80.317375067476618</v>
      </c>
      <c r="CU39" s="1654">
        <v>84.194129985617337</v>
      </c>
      <c r="CV39" s="1654">
        <v>69.992508457225128</v>
      </c>
      <c r="CW39" s="1654">
        <v>12.637008102410496</v>
      </c>
      <c r="CX39" s="1654">
        <v>0.11099849374189702</v>
      </c>
    </row>
    <row r="40" spans="1:102">
      <c r="A40" s="1393" t="s">
        <v>269</v>
      </c>
      <c r="B40" s="1394">
        <v>57.148217786914657</v>
      </c>
      <c r="C40" s="1394">
        <v>8.1983665536234351</v>
      </c>
      <c r="D40" s="1394">
        <v>61.246566078046691</v>
      </c>
      <c r="E40" s="1394">
        <v>74.808741153020762</v>
      </c>
      <c r="F40" s="1394">
        <v>75.687298059772786</v>
      </c>
      <c r="G40" s="1394">
        <v>62.865475507184684</v>
      </c>
      <c r="H40" s="1394">
        <v>16.711998479266629</v>
      </c>
      <c r="I40" s="1394">
        <v>58.242148657339477</v>
      </c>
      <c r="J40" s="1394">
        <v>5.4979605235890228</v>
      </c>
      <c r="K40" s="1394">
        <v>62.115520986886359</v>
      </c>
      <c r="L40" s="1394">
        <v>75.827268360604961</v>
      </c>
      <c r="M40" s="1394">
        <v>81.004892660483549</v>
      </c>
      <c r="N40" s="1394">
        <v>62.545216023405466</v>
      </c>
      <c r="O40" s="1394">
        <v>13.387649979351375</v>
      </c>
      <c r="P40" s="1394">
        <v>58.451992772406548</v>
      </c>
      <c r="Q40" s="1394">
        <v>7.6266320915012589</v>
      </c>
      <c r="R40" s="1394">
        <v>62.95195922783666</v>
      </c>
      <c r="S40" s="1394">
        <v>76.863635849210155</v>
      </c>
      <c r="T40" s="1394">
        <v>78.989378127767523</v>
      </c>
      <c r="U40" s="1394">
        <v>59.987055851049398</v>
      </c>
      <c r="V40" s="1394">
        <v>18.962458361066243</v>
      </c>
      <c r="W40" s="1394">
        <v>57.603505745253898</v>
      </c>
      <c r="X40" s="1394">
        <v>4.7321844673043998</v>
      </c>
      <c r="Y40" s="1394">
        <v>58.838351058190746</v>
      </c>
      <c r="Z40" s="1394">
        <v>74.98492444863777</v>
      </c>
      <c r="AA40" s="1394">
        <v>77.304545503402167</v>
      </c>
      <c r="AB40" s="1394">
        <v>63.744089475971741</v>
      </c>
      <c r="AC40" s="1394">
        <v>21.186826428976158</v>
      </c>
      <c r="AD40" s="1394">
        <v>61.56616993515636</v>
      </c>
      <c r="AE40" s="1394">
        <v>6.6519747074379012</v>
      </c>
      <c r="AF40" s="1394">
        <v>62.641945204332856</v>
      </c>
      <c r="AG40" s="1394">
        <v>79.996729551091789</v>
      </c>
      <c r="AH40" s="1394">
        <v>80.593067678869801</v>
      </c>
      <c r="AI40" s="1394">
        <v>67.705461336961591</v>
      </c>
      <c r="AJ40" s="1394">
        <v>25.351637142413935</v>
      </c>
      <c r="AK40" s="1394">
        <v>61.726682348559919</v>
      </c>
      <c r="AL40" s="1394">
        <v>5.8849247210003348</v>
      </c>
      <c r="AM40" s="1394">
        <v>66.044818399565443</v>
      </c>
      <c r="AN40" s="1394">
        <v>77.699334270185091</v>
      </c>
      <c r="AO40" s="1394">
        <v>80.110292492489904</v>
      </c>
      <c r="AP40" s="1394">
        <v>68.251514611532826</v>
      </c>
      <c r="AQ40" s="1394">
        <v>25.16518012753447</v>
      </c>
      <c r="AR40" s="1394">
        <v>62.490214262034804</v>
      </c>
      <c r="AS40" s="1395">
        <v>6.2860614426433372</v>
      </c>
      <c r="AT40" s="1395">
        <v>64.974699198631285</v>
      </c>
      <c r="AU40" s="1395">
        <v>78.8261648098797</v>
      </c>
      <c r="AV40" s="1395">
        <v>81.97130997148416</v>
      </c>
      <c r="AW40" s="1395">
        <v>69.863412344268895</v>
      </c>
      <c r="AX40" s="1395">
        <v>27.851044201732766</v>
      </c>
      <c r="AY40" s="1286"/>
      <c r="AZ40" s="1286"/>
      <c r="BA40" s="1286"/>
      <c r="BB40" s="1381" t="s">
        <v>269</v>
      </c>
      <c r="BC40" s="1654">
        <v>57.177369389673856</v>
      </c>
      <c r="BD40" s="1654">
        <v>4.4861096846840658</v>
      </c>
      <c r="BE40" s="1654">
        <v>62.84631509523863</v>
      </c>
      <c r="BF40" s="1654">
        <v>78.949734189145616</v>
      </c>
      <c r="BG40" s="1654">
        <v>80.958925500765403</v>
      </c>
      <c r="BH40" s="1654">
        <v>68.201108436942945</v>
      </c>
      <c r="BI40" s="1654">
        <v>30.590981057736943</v>
      </c>
      <c r="BJ40" s="1654">
        <v>2.4026524681580481</v>
      </c>
      <c r="BK40" s="1654">
        <v>56.592261400684166</v>
      </c>
      <c r="BL40" s="1654">
        <v>5.1464692041922158</v>
      </c>
      <c r="BM40" s="1654">
        <v>66.515887257221593</v>
      </c>
      <c r="BN40" s="1654">
        <v>80.022686337657049</v>
      </c>
      <c r="BO40" s="1654">
        <v>81.196657672988849</v>
      </c>
      <c r="BP40" s="1654">
        <v>69.263587634646797</v>
      </c>
      <c r="BQ40" s="1654">
        <v>20.352373371469493</v>
      </c>
      <c r="BR40" s="1654">
        <v>0.27591099898809873</v>
      </c>
      <c r="BS40" s="1654">
        <v>55.240997349967344</v>
      </c>
      <c r="BT40" s="1654">
        <v>5.7502791498810319</v>
      </c>
      <c r="BU40" s="1654">
        <v>65.740093722512526</v>
      </c>
      <c r="BV40" s="1654">
        <v>77.592497051059894</v>
      </c>
      <c r="BW40" s="1654">
        <v>77.791429003024305</v>
      </c>
      <c r="BX40" s="1654">
        <v>67.413619311686986</v>
      </c>
      <c r="BY40" s="1654">
        <v>23.285986975776602</v>
      </c>
      <c r="BZ40" s="1654">
        <v>1.9531100591580921</v>
      </c>
      <c r="CA40" s="1654">
        <v>56.591279276281703</v>
      </c>
      <c r="CB40" s="1654">
        <v>6.6940053864888123</v>
      </c>
      <c r="CC40" s="1654">
        <v>63.409278917145052</v>
      </c>
      <c r="CD40" s="1654">
        <v>78.005154780359305</v>
      </c>
      <c r="CE40" s="1654">
        <v>83.046546776067203</v>
      </c>
      <c r="CF40" s="1654">
        <v>69.711388194024153</v>
      </c>
      <c r="CG40" s="1654">
        <v>27.871658491351436</v>
      </c>
      <c r="CH40" s="1654">
        <v>2.2681630802807731</v>
      </c>
      <c r="CI40" s="1654">
        <v>56.859968328918448</v>
      </c>
      <c r="CJ40" s="1654">
        <v>5.6819742793523442</v>
      </c>
      <c r="CK40" s="1654">
        <v>65.349105824434531</v>
      </c>
      <c r="CL40" s="1654">
        <v>82.350326785024606</v>
      </c>
      <c r="CM40" s="1654">
        <v>82.668407099574765</v>
      </c>
      <c r="CN40" s="1654">
        <v>71.831921037523969</v>
      </c>
      <c r="CO40" s="1654">
        <v>25.624378276624274</v>
      </c>
      <c r="CP40" s="1654">
        <v>2.4665181874744877</v>
      </c>
      <c r="CQ40" s="1654">
        <v>57.595343393721052</v>
      </c>
      <c r="CR40" s="1654">
        <v>4.6173857940510707</v>
      </c>
      <c r="CS40" s="1654">
        <v>63.362656231243619</v>
      </c>
      <c r="CT40" s="1654">
        <v>85.331305505874681</v>
      </c>
      <c r="CU40" s="1654">
        <v>84.568585340910445</v>
      </c>
      <c r="CV40" s="1654">
        <v>76.972287422182035</v>
      </c>
      <c r="CW40" s="1654">
        <v>26.605161769730927</v>
      </c>
      <c r="CX40" s="1654">
        <v>0.30723528888641921</v>
      </c>
    </row>
    <row r="41" spans="1:102">
      <c r="A41" s="1393" t="s">
        <v>270</v>
      </c>
      <c r="B41" s="1394" t="s">
        <v>322</v>
      </c>
      <c r="C41" s="1394" t="s">
        <v>322</v>
      </c>
      <c r="D41" s="1394" t="s">
        <v>322</v>
      </c>
      <c r="E41" s="1394" t="s">
        <v>322</v>
      </c>
      <c r="F41" s="1394" t="s">
        <v>322</v>
      </c>
      <c r="G41" s="1394" t="s">
        <v>322</v>
      </c>
      <c r="H41" s="1394" t="s">
        <v>322</v>
      </c>
      <c r="I41" s="1394" t="s">
        <v>322</v>
      </c>
      <c r="J41" s="1394" t="s">
        <v>322</v>
      </c>
      <c r="K41" s="1394" t="s">
        <v>322</v>
      </c>
      <c r="L41" s="1394" t="s">
        <v>322</v>
      </c>
      <c r="M41" s="1394" t="s">
        <v>322</v>
      </c>
      <c r="N41" s="1394" t="s">
        <v>322</v>
      </c>
      <c r="O41" s="1394" t="s">
        <v>322</v>
      </c>
      <c r="P41" s="1394" t="s">
        <v>322</v>
      </c>
      <c r="Q41" s="1394" t="s">
        <v>322</v>
      </c>
      <c r="R41" s="1394" t="s">
        <v>322</v>
      </c>
      <c r="S41" s="1394" t="s">
        <v>322</v>
      </c>
      <c r="T41" s="1394" t="s">
        <v>322</v>
      </c>
      <c r="U41" s="1394" t="s">
        <v>322</v>
      </c>
      <c r="V41" s="1394" t="s">
        <v>322</v>
      </c>
      <c r="W41" s="1394" t="s">
        <v>322</v>
      </c>
      <c r="X41" s="1394" t="s">
        <v>322</v>
      </c>
      <c r="Y41" s="1394" t="s">
        <v>322</v>
      </c>
      <c r="Z41" s="1394" t="s">
        <v>322</v>
      </c>
      <c r="AA41" s="1394" t="s">
        <v>322</v>
      </c>
      <c r="AB41" s="1394" t="s">
        <v>322</v>
      </c>
      <c r="AC41" s="1394" t="s">
        <v>322</v>
      </c>
      <c r="AD41" s="1394" t="s">
        <v>322</v>
      </c>
      <c r="AE41" s="1394" t="s">
        <v>322</v>
      </c>
      <c r="AF41" s="1394" t="s">
        <v>322</v>
      </c>
      <c r="AG41" s="1394" t="s">
        <v>322</v>
      </c>
      <c r="AH41" s="1394" t="s">
        <v>322</v>
      </c>
      <c r="AI41" s="1394" t="s">
        <v>322</v>
      </c>
      <c r="AJ41" s="1394" t="s">
        <v>322</v>
      </c>
      <c r="AK41" s="1394">
        <v>60.119679861746221</v>
      </c>
      <c r="AL41" s="1394">
        <v>6.9736127615493402</v>
      </c>
      <c r="AM41" s="1394">
        <v>64.252175427675155</v>
      </c>
      <c r="AN41" s="1394">
        <v>80.403160435537714</v>
      </c>
      <c r="AO41" s="1394">
        <v>84.614127364050219</v>
      </c>
      <c r="AP41" s="1394">
        <v>65.309586547441299</v>
      </c>
      <c r="AQ41" s="1394">
        <v>18.283335948639774</v>
      </c>
      <c r="AR41" s="1394">
        <v>59.162979983443215</v>
      </c>
      <c r="AS41" s="1395">
        <v>4.0879910532328942</v>
      </c>
      <c r="AT41" s="1395">
        <v>67.412645039600946</v>
      </c>
      <c r="AU41" s="1395">
        <v>79.882419339549585</v>
      </c>
      <c r="AV41" s="1395">
        <v>84.799775365761917</v>
      </c>
      <c r="AW41" s="1395">
        <v>64.229749149185807</v>
      </c>
      <c r="AX41" s="1395">
        <v>15.712341987881892</v>
      </c>
      <c r="AY41" s="1286"/>
      <c r="AZ41" s="1286"/>
      <c r="BA41" s="1286"/>
      <c r="BB41" s="1381" t="s">
        <v>270</v>
      </c>
      <c r="BC41" s="1654">
        <v>53.847847572125644</v>
      </c>
      <c r="BD41" s="1654">
        <v>4.4586591272782314</v>
      </c>
      <c r="BE41" s="1654">
        <v>67.026661938491173</v>
      </c>
      <c r="BF41" s="1654">
        <v>83.27990870150991</v>
      </c>
      <c r="BG41" s="1654">
        <v>86.632244078885961</v>
      </c>
      <c r="BH41" s="1654">
        <v>66.402111487472894</v>
      </c>
      <c r="BI41" s="1654">
        <v>16.083974552506575</v>
      </c>
      <c r="BJ41" s="1654">
        <v>0.88010430756455538</v>
      </c>
      <c r="BK41" s="1654">
        <v>53.401189292796438</v>
      </c>
      <c r="BL41" s="1654">
        <v>2.7350647112533886</v>
      </c>
      <c r="BM41" s="1654">
        <v>62.935792242318129</v>
      </c>
      <c r="BN41" s="1654">
        <v>82.870694809219884</v>
      </c>
      <c r="BO41" s="1654">
        <v>88.310249033332411</v>
      </c>
      <c r="BP41" s="1654">
        <v>67.801446464716875</v>
      </c>
      <c r="BQ41" s="1654">
        <v>15.450056566565925</v>
      </c>
      <c r="BR41" s="1654">
        <v>1.1605148900868008</v>
      </c>
      <c r="BS41" s="1654">
        <v>54.655264708682701</v>
      </c>
      <c r="BT41" s="1654">
        <v>4.0866835001635016</v>
      </c>
      <c r="BU41" s="1654">
        <v>64.608092009054957</v>
      </c>
      <c r="BV41" s="1654">
        <v>85.526172004003485</v>
      </c>
      <c r="BW41" s="1654">
        <v>88.652666002773287</v>
      </c>
      <c r="BX41" s="1654">
        <v>69.567045793694248</v>
      </c>
      <c r="BY41" s="1654">
        <v>17.345992229378332</v>
      </c>
      <c r="BZ41" s="1654">
        <v>0.9708515064536305</v>
      </c>
      <c r="CA41" s="1654">
        <v>54.842763278985309</v>
      </c>
      <c r="CB41" s="1654">
        <v>5.3029388127979109</v>
      </c>
      <c r="CC41" s="1654">
        <v>63.977680396592007</v>
      </c>
      <c r="CD41" s="1654">
        <v>85.247035683859266</v>
      </c>
      <c r="CE41" s="1654">
        <v>91.113324187481766</v>
      </c>
      <c r="CF41" s="1654">
        <v>71.775052404421515</v>
      </c>
      <c r="CG41" s="1654">
        <v>15.981123553569892</v>
      </c>
      <c r="CH41" s="1654">
        <v>1.4298500607656766</v>
      </c>
      <c r="CI41" s="1654">
        <v>55.354233464059696</v>
      </c>
      <c r="CJ41" s="1654">
        <v>6.877462313806654</v>
      </c>
      <c r="CK41" s="1654">
        <v>67.521382828546322</v>
      </c>
      <c r="CL41" s="1654">
        <v>85.213693094322281</v>
      </c>
      <c r="CM41" s="1654">
        <v>90.742833774170435</v>
      </c>
      <c r="CN41" s="1654">
        <v>73.29890285256846</v>
      </c>
      <c r="CO41" s="1654">
        <v>17.961503577526123</v>
      </c>
      <c r="CP41" s="1654">
        <v>0.90930717696972785</v>
      </c>
      <c r="CQ41" s="1654">
        <v>55.203413178462576</v>
      </c>
      <c r="CR41" s="1654">
        <v>4.0247533258971533</v>
      </c>
      <c r="CS41" s="1654">
        <v>66.788810742354258</v>
      </c>
      <c r="CT41" s="1654">
        <v>85.490068889642828</v>
      </c>
      <c r="CU41" s="1654">
        <v>89.969523842079354</v>
      </c>
      <c r="CV41" s="1654">
        <v>74.271500343849965</v>
      </c>
      <c r="CW41" s="1654">
        <v>19.554776100527345</v>
      </c>
      <c r="CX41" s="1654">
        <v>1.9249049772782933</v>
      </c>
    </row>
    <row r="42" spans="1:102">
      <c r="A42" s="1393" t="s">
        <v>271</v>
      </c>
      <c r="B42" s="1394">
        <v>60.018100659295776</v>
      </c>
      <c r="C42" s="1394">
        <v>7.2365540394004073</v>
      </c>
      <c r="D42" s="1394">
        <v>66.651195147978456</v>
      </c>
      <c r="E42" s="1394">
        <v>83.140632985738748</v>
      </c>
      <c r="F42" s="1394">
        <v>84.203503999490863</v>
      </c>
      <c r="G42" s="1394">
        <v>67.611688416571695</v>
      </c>
      <c r="H42" s="1394">
        <v>16.494326889495305</v>
      </c>
      <c r="I42" s="1394">
        <v>60.389255922442814</v>
      </c>
      <c r="J42" s="1394">
        <v>6.8985789480781783</v>
      </c>
      <c r="K42" s="1394">
        <v>65.566901298468778</v>
      </c>
      <c r="L42" s="1394">
        <v>83.581584201450795</v>
      </c>
      <c r="M42" s="1394">
        <v>83.963958948628928</v>
      </c>
      <c r="N42" s="1394">
        <v>67.851166401553286</v>
      </c>
      <c r="O42" s="1394">
        <v>17.481805570877416</v>
      </c>
      <c r="P42" s="1394">
        <v>61.56502507225818</v>
      </c>
      <c r="Q42" s="1394">
        <v>4.7284872557477078</v>
      </c>
      <c r="R42" s="1394">
        <v>65.310582530602616</v>
      </c>
      <c r="S42" s="1394">
        <v>83.910617050092114</v>
      </c>
      <c r="T42" s="1394">
        <v>85.882965828992226</v>
      </c>
      <c r="U42" s="1394">
        <v>70.62134317570461</v>
      </c>
      <c r="V42" s="1394">
        <v>17.998598908824597</v>
      </c>
      <c r="W42" s="1394">
        <v>60.885352148779006</v>
      </c>
      <c r="X42" s="1394">
        <v>5.3963225750794921</v>
      </c>
      <c r="Y42" s="1394">
        <v>65.069745553828554</v>
      </c>
      <c r="Z42" s="1394">
        <v>82.80825327492208</v>
      </c>
      <c r="AA42" s="1394">
        <v>85.126359654488951</v>
      </c>
      <c r="AB42" s="1394">
        <v>69.046119245472767</v>
      </c>
      <c r="AC42" s="1394">
        <v>17.811617685924087</v>
      </c>
      <c r="AD42" s="1394">
        <v>61.085838704564928</v>
      </c>
      <c r="AE42" s="1394">
        <v>4.1154554399173957</v>
      </c>
      <c r="AF42" s="1394">
        <v>62.953010055309093</v>
      </c>
      <c r="AG42" s="1394">
        <v>83.633315275449092</v>
      </c>
      <c r="AH42" s="1394">
        <v>86.577833737876958</v>
      </c>
      <c r="AI42" s="1394">
        <v>69.111741629674725</v>
      </c>
      <c r="AJ42" s="1394">
        <v>17.689389858919046</v>
      </c>
      <c r="AK42" s="1394">
        <v>62.583040062783951</v>
      </c>
      <c r="AL42" s="1394">
        <v>4.8263964539021531</v>
      </c>
      <c r="AM42" s="1394">
        <v>65.387811737963546</v>
      </c>
      <c r="AN42" s="1394">
        <v>83.637045598218407</v>
      </c>
      <c r="AO42" s="1394">
        <v>87.383876521231571</v>
      </c>
      <c r="AP42" s="1394">
        <v>70.510642339487589</v>
      </c>
      <c r="AQ42" s="1394">
        <v>19.623490182289792</v>
      </c>
      <c r="AR42" s="1394">
        <v>63.473632152346546</v>
      </c>
      <c r="AS42" s="1395">
        <v>5.4405569338885771</v>
      </c>
      <c r="AT42" s="1395">
        <v>66.182616978789</v>
      </c>
      <c r="AU42" s="1395">
        <v>85.312518751322216</v>
      </c>
      <c r="AV42" s="1395">
        <v>88.305262909641343</v>
      </c>
      <c r="AW42" s="1395">
        <v>72.554343139784407</v>
      </c>
      <c r="AX42" s="1395">
        <v>18.443179099105805</v>
      </c>
      <c r="AY42" s="1286"/>
      <c r="AZ42" s="1286"/>
      <c r="BA42" s="1286"/>
      <c r="BB42" s="1381" t="s">
        <v>271</v>
      </c>
      <c r="BC42" s="1654">
        <v>57.502728079856205</v>
      </c>
      <c r="BD42" s="1654">
        <v>5.2817045599666432</v>
      </c>
      <c r="BE42" s="1654">
        <v>66.107876490434649</v>
      </c>
      <c r="BF42" s="1654">
        <v>86.983035161704251</v>
      </c>
      <c r="BG42" s="1654">
        <v>89.385455497442678</v>
      </c>
      <c r="BH42" s="1654">
        <v>70.909599124101888</v>
      </c>
      <c r="BI42" s="1654">
        <v>21.799451772697399</v>
      </c>
      <c r="BJ42" s="1654">
        <v>2.6059868924512237</v>
      </c>
      <c r="BK42" s="1654">
        <v>58.255054920508364</v>
      </c>
      <c r="BL42" s="1654">
        <v>5.1767506386356379</v>
      </c>
      <c r="BM42" s="1654">
        <v>64.505845802693827</v>
      </c>
      <c r="BN42" s="1654">
        <v>88.31568087288197</v>
      </c>
      <c r="BO42" s="1654">
        <v>91.754378057511857</v>
      </c>
      <c r="BP42" s="1654">
        <v>75.569795678228374</v>
      </c>
      <c r="BQ42" s="1654">
        <v>19.822413769754007</v>
      </c>
      <c r="BR42" s="1654">
        <v>2.0395461765052159</v>
      </c>
      <c r="BS42" s="1654">
        <v>57.933818423265187</v>
      </c>
      <c r="BT42" s="1654">
        <v>5.595314617765542</v>
      </c>
      <c r="BU42" s="1654">
        <v>63.597438702932862</v>
      </c>
      <c r="BV42" s="1654">
        <v>87.259518163223831</v>
      </c>
      <c r="BW42" s="1654">
        <v>91.884079913026198</v>
      </c>
      <c r="BX42" s="1654">
        <v>76.936174886663622</v>
      </c>
      <c r="BY42" s="1654">
        <v>19.484884230364663</v>
      </c>
      <c r="BZ42" s="1654">
        <v>2.0837380515708892</v>
      </c>
      <c r="CA42" s="1654">
        <v>57.320088402136392</v>
      </c>
      <c r="CB42" s="1654">
        <v>3.9399855822920826</v>
      </c>
      <c r="CC42" s="1654">
        <v>58.653802543510139</v>
      </c>
      <c r="CD42" s="1654">
        <v>86.667079198804302</v>
      </c>
      <c r="CE42" s="1654">
        <v>91.775104775804564</v>
      </c>
      <c r="CF42" s="1654">
        <v>78.872120490043727</v>
      </c>
      <c r="CG42" s="1654">
        <v>20.941187948132939</v>
      </c>
      <c r="CH42" s="1654">
        <v>2.4856388754245455</v>
      </c>
      <c r="CI42" s="1654">
        <v>57.40391083003027</v>
      </c>
      <c r="CJ42" s="1654">
        <v>4.7880306835452506</v>
      </c>
      <c r="CK42" s="1654">
        <v>61.461159180068144</v>
      </c>
      <c r="CL42" s="1654">
        <v>85.285893359148716</v>
      </c>
      <c r="CM42" s="1654">
        <v>90.61909728319965</v>
      </c>
      <c r="CN42" s="1654">
        <v>78.754486262406573</v>
      </c>
      <c r="CO42" s="1654">
        <v>24.867331500668453</v>
      </c>
      <c r="CP42" s="1654">
        <v>1.7273663543209192</v>
      </c>
      <c r="CQ42" s="1654">
        <v>57.607867352730636</v>
      </c>
      <c r="CR42" s="1654">
        <v>2.4239186343672414</v>
      </c>
      <c r="CS42" s="1654">
        <v>60.250770564329009</v>
      </c>
      <c r="CT42" s="1654">
        <v>85.086409622375356</v>
      </c>
      <c r="CU42" s="1654">
        <v>93.176017504959717</v>
      </c>
      <c r="CV42" s="1654">
        <v>83.72550645124042</v>
      </c>
      <c r="CW42" s="1654">
        <v>22.822457934617834</v>
      </c>
      <c r="CX42" s="1654">
        <v>1.73448864773036</v>
      </c>
    </row>
    <row r="43" spans="1:102">
      <c r="A43" s="1393" t="s">
        <v>272</v>
      </c>
      <c r="B43" s="1394">
        <v>61.741311324593667</v>
      </c>
      <c r="C43" s="1394">
        <v>10.848475427994307</v>
      </c>
      <c r="D43" s="1394">
        <v>66.177497490827236</v>
      </c>
      <c r="E43" s="1394">
        <v>80.898252248629589</v>
      </c>
      <c r="F43" s="1394">
        <v>82.465140038955298</v>
      </c>
      <c r="G43" s="1394">
        <v>70.599340588830202</v>
      </c>
      <c r="H43" s="1394">
        <v>20.45605832195962</v>
      </c>
      <c r="I43" s="1394">
        <v>62.582891216371635</v>
      </c>
      <c r="J43" s="1394">
        <v>12.366074262342396</v>
      </c>
      <c r="K43" s="1394">
        <v>67.453171051691839</v>
      </c>
      <c r="L43" s="1394">
        <v>79.648744036692818</v>
      </c>
      <c r="M43" s="1394">
        <v>85.545667717608993</v>
      </c>
      <c r="N43" s="1394">
        <v>67.730960109114932</v>
      </c>
      <c r="O43" s="1394">
        <v>23.35683295482167</v>
      </c>
      <c r="P43" s="1394">
        <v>61.73684352874411</v>
      </c>
      <c r="Q43" s="1394">
        <v>8.5089458591015195</v>
      </c>
      <c r="R43" s="1394">
        <v>67.738510111476458</v>
      </c>
      <c r="S43" s="1394">
        <v>78.242530623191954</v>
      </c>
      <c r="T43" s="1394">
        <v>80.93580063564481</v>
      </c>
      <c r="U43" s="1394">
        <v>68.834417040474236</v>
      </c>
      <c r="V43" s="1394">
        <v>22.956467294347558</v>
      </c>
      <c r="W43" s="1394">
        <v>63.995927015645968</v>
      </c>
      <c r="X43" s="1394">
        <v>10.314013040282775</v>
      </c>
      <c r="Y43" s="1394">
        <v>66.914279455269053</v>
      </c>
      <c r="Z43" s="1394">
        <v>79.347269399154115</v>
      </c>
      <c r="AA43" s="1394">
        <v>87.332506974076793</v>
      </c>
      <c r="AB43" s="1394">
        <v>70.949927274649326</v>
      </c>
      <c r="AC43" s="1394">
        <v>27.168928317012142</v>
      </c>
      <c r="AD43" s="1394">
        <v>64.476057819132279</v>
      </c>
      <c r="AE43" s="1394">
        <v>7.5417436708644319</v>
      </c>
      <c r="AF43" s="1394">
        <v>67.766816360688168</v>
      </c>
      <c r="AG43" s="1394">
        <v>83.055007349980912</v>
      </c>
      <c r="AH43" s="1394">
        <v>84.614831284327579</v>
      </c>
      <c r="AI43" s="1394">
        <v>72.170808591742897</v>
      </c>
      <c r="AJ43" s="1394">
        <v>26.516623051963009</v>
      </c>
      <c r="AK43" s="1394">
        <v>64.455590186807768</v>
      </c>
      <c r="AL43" s="1394">
        <v>4.5732577893045336</v>
      </c>
      <c r="AM43" s="1394">
        <v>67.965769041911557</v>
      </c>
      <c r="AN43" s="1394">
        <v>84.218522373021514</v>
      </c>
      <c r="AO43" s="1394">
        <v>85.260854752237819</v>
      </c>
      <c r="AP43" s="1394">
        <v>72.668492605684321</v>
      </c>
      <c r="AQ43" s="1394">
        <v>24.463587988331945</v>
      </c>
      <c r="AR43" s="1394">
        <v>63.750123035432573</v>
      </c>
      <c r="AS43" s="1395">
        <v>4.2814495191992528</v>
      </c>
      <c r="AT43" s="1395">
        <v>67.095331924007965</v>
      </c>
      <c r="AU43" s="1395">
        <v>80.723995075097974</v>
      </c>
      <c r="AV43" s="1395">
        <v>86.172966694228123</v>
      </c>
      <c r="AW43" s="1395">
        <v>71.86782215648347</v>
      </c>
      <c r="AX43" s="1395">
        <v>25.822600036218887</v>
      </c>
      <c r="AY43" s="1286"/>
      <c r="AZ43" s="1286"/>
      <c r="BA43" s="1286"/>
      <c r="BB43" s="1381" t="s">
        <v>272</v>
      </c>
      <c r="BC43" s="1654">
        <v>60.169875691460874</v>
      </c>
      <c r="BD43" s="1654">
        <v>6.6445960602442966</v>
      </c>
      <c r="BE43" s="1654">
        <v>71.150663436870502</v>
      </c>
      <c r="BF43" s="1654">
        <v>83.986234746567774</v>
      </c>
      <c r="BG43" s="1654">
        <v>90.121909178800479</v>
      </c>
      <c r="BH43" s="1654">
        <v>72.926293891291976</v>
      </c>
      <c r="BI43" s="1654">
        <v>26.717111769129566</v>
      </c>
      <c r="BJ43" s="1654">
        <v>3.345093011339749</v>
      </c>
      <c r="BK43" s="1654">
        <v>57.707824050994212</v>
      </c>
      <c r="BL43" s="1654">
        <v>2.64541308530307</v>
      </c>
      <c r="BM43" s="1654">
        <v>66.730897329770087</v>
      </c>
      <c r="BN43" s="1654">
        <v>87.873259007598804</v>
      </c>
      <c r="BO43" s="1654">
        <v>89.684099242320812</v>
      </c>
      <c r="BP43" s="1654">
        <v>67.196282761231643</v>
      </c>
      <c r="BQ43" s="1654">
        <v>21.47569161088472</v>
      </c>
      <c r="BR43" s="1654">
        <v>1.9354346503697719</v>
      </c>
      <c r="BS43" s="1654">
        <v>57.072168138398382</v>
      </c>
      <c r="BT43" s="1654">
        <v>2.3454332456139082</v>
      </c>
      <c r="BU43" s="1654">
        <v>65.641424030820403</v>
      </c>
      <c r="BV43" s="1654">
        <v>87.130395983176726</v>
      </c>
      <c r="BW43" s="1654">
        <v>89.326880561141735</v>
      </c>
      <c r="BX43" s="1654">
        <v>71.863214052020012</v>
      </c>
      <c r="BY43" s="1654">
        <v>17.242042865279313</v>
      </c>
      <c r="BZ43" s="1654">
        <v>0.99675480895144108</v>
      </c>
      <c r="CA43" s="1654">
        <v>56.704085832405305</v>
      </c>
      <c r="CB43" s="1654">
        <v>5.4259521645824593</v>
      </c>
      <c r="CC43" s="1654">
        <v>61.240381979622512</v>
      </c>
      <c r="CD43" s="1654">
        <v>81.477311728381935</v>
      </c>
      <c r="CE43" s="1654">
        <v>86.983055096608183</v>
      </c>
      <c r="CF43" s="1654">
        <v>76.153048931014794</v>
      </c>
      <c r="CG43" s="1654">
        <v>26.564230858955685</v>
      </c>
      <c r="CH43" s="1654">
        <v>0.63380134559678369</v>
      </c>
      <c r="CI43" s="1654">
        <v>57.455757921818133</v>
      </c>
      <c r="CJ43" s="1654">
        <v>5.7265377671672706</v>
      </c>
      <c r="CK43" s="1654">
        <v>62.008320809884005</v>
      </c>
      <c r="CL43" s="1654">
        <v>84.02755093459092</v>
      </c>
      <c r="CM43" s="1654">
        <v>90.938824446848173</v>
      </c>
      <c r="CN43" s="1654">
        <v>79.450341903082915</v>
      </c>
      <c r="CO43" s="1654">
        <v>22.427487252040088</v>
      </c>
      <c r="CP43" s="1654">
        <v>0.55561434744469063</v>
      </c>
      <c r="CQ43" s="1654">
        <v>58.707036327632458</v>
      </c>
      <c r="CR43" s="1654">
        <v>1.7767519788603481</v>
      </c>
      <c r="CS43" s="1654">
        <v>58.612316412498529</v>
      </c>
      <c r="CT43" s="1654">
        <v>88.579166602713684</v>
      </c>
      <c r="CU43" s="1654">
        <v>93.251923038787524</v>
      </c>
      <c r="CV43" s="1654">
        <v>83.646878727893395</v>
      </c>
      <c r="CW43" s="1654">
        <v>25.076114789661091</v>
      </c>
      <c r="CX43" s="1654">
        <v>0.66168706174296432</v>
      </c>
    </row>
    <row r="44" spans="1:102">
      <c r="A44" s="1393" t="s">
        <v>273</v>
      </c>
      <c r="B44" s="1394">
        <v>59.721895443469606</v>
      </c>
      <c r="C44" s="1394">
        <v>9.6224177653627034</v>
      </c>
      <c r="D44" s="1394">
        <v>68.083552058920631</v>
      </c>
      <c r="E44" s="1394">
        <v>81.84042275550874</v>
      </c>
      <c r="F44" s="1394">
        <v>82.942688475158462</v>
      </c>
      <c r="G44" s="1394">
        <v>63.915663929741577</v>
      </c>
      <c r="H44" s="1394">
        <v>16.900062831459721</v>
      </c>
      <c r="I44" s="1394">
        <v>61.514266491051195</v>
      </c>
      <c r="J44" s="1394">
        <v>8.6544614317455242</v>
      </c>
      <c r="K44" s="1394">
        <v>69.443759935542261</v>
      </c>
      <c r="L44" s="1394">
        <v>82.152493127189615</v>
      </c>
      <c r="M44" s="1394">
        <v>85.332108057729187</v>
      </c>
      <c r="N44" s="1394">
        <v>66.576613913846273</v>
      </c>
      <c r="O44" s="1394">
        <v>19.162650125100942</v>
      </c>
      <c r="P44" s="1394">
        <v>62.779445156082836</v>
      </c>
      <c r="Q44" s="1394">
        <v>7.99155888223647</v>
      </c>
      <c r="R44" s="1394">
        <v>68.840124741909861</v>
      </c>
      <c r="S44" s="1394">
        <v>85.646786684793796</v>
      </c>
      <c r="T44" s="1394">
        <v>86.062356332687287</v>
      </c>
      <c r="U44" s="1394">
        <v>68.067894710001553</v>
      </c>
      <c r="V44" s="1394">
        <v>19.533110046454592</v>
      </c>
      <c r="W44" s="1394">
        <v>63.028551731581921</v>
      </c>
      <c r="X44" s="1394">
        <v>8.3230110478928889</v>
      </c>
      <c r="Y44" s="1394">
        <v>68.117530805895299</v>
      </c>
      <c r="Z44" s="1394">
        <v>83.153348024439765</v>
      </c>
      <c r="AA44" s="1394">
        <v>84.760599785420979</v>
      </c>
      <c r="AB44" s="1394">
        <v>71.035711052558995</v>
      </c>
      <c r="AC44" s="1394">
        <v>22.706192342873077</v>
      </c>
      <c r="AD44" s="1394">
        <v>62.522300338024586</v>
      </c>
      <c r="AE44" s="1394">
        <v>7.0148407015056033</v>
      </c>
      <c r="AF44" s="1394">
        <v>67.970083207890696</v>
      </c>
      <c r="AG44" s="1394">
        <v>82.921202807752294</v>
      </c>
      <c r="AH44" s="1394">
        <v>86.169507528846907</v>
      </c>
      <c r="AI44" s="1394">
        <v>69.823856115212337</v>
      </c>
      <c r="AJ44" s="1394">
        <v>18.897717652883593</v>
      </c>
      <c r="AK44" s="1394">
        <v>62.475740256913504</v>
      </c>
      <c r="AL44" s="1394">
        <v>6.1583832066059996</v>
      </c>
      <c r="AM44" s="1394">
        <v>66.651938034478249</v>
      </c>
      <c r="AN44" s="1394">
        <v>81.810285085320089</v>
      </c>
      <c r="AO44" s="1394">
        <v>84.185134842023274</v>
      </c>
      <c r="AP44" s="1394">
        <v>69.891147778208449</v>
      </c>
      <c r="AQ44" s="1394">
        <v>23.443133400497839</v>
      </c>
      <c r="AR44" s="1394">
        <v>62.502378737111073</v>
      </c>
      <c r="AS44" s="1395">
        <v>8.5442366609197826</v>
      </c>
      <c r="AT44" s="1395">
        <v>67.790567146635212</v>
      </c>
      <c r="AU44" s="1395">
        <v>82.778223108976917</v>
      </c>
      <c r="AV44" s="1395">
        <v>85.11915237260817</v>
      </c>
      <c r="AW44" s="1395">
        <v>68.988300019680651</v>
      </c>
      <c r="AX44" s="1395">
        <v>20.460845873885098</v>
      </c>
      <c r="AY44" s="1286"/>
      <c r="AZ44" s="1286"/>
      <c r="BA44" s="1286"/>
      <c r="BB44" s="1381" t="s">
        <v>273</v>
      </c>
      <c r="BC44" s="1654">
        <v>55.926481376174003</v>
      </c>
      <c r="BD44" s="1654">
        <v>5.8770339449618119</v>
      </c>
      <c r="BE44" s="1654">
        <v>71.469500553192844</v>
      </c>
      <c r="BF44" s="1654">
        <v>84.377075250087984</v>
      </c>
      <c r="BG44" s="1654">
        <v>85.887645806799583</v>
      </c>
      <c r="BH44" s="1654">
        <v>66.966497831941496</v>
      </c>
      <c r="BI44" s="1654">
        <v>19.945231340038269</v>
      </c>
      <c r="BJ44" s="1654">
        <v>1.8251526980015969</v>
      </c>
      <c r="BK44" s="1654">
        <v>57.441310140616849</v>
      </c>
      <c r="BL44" s="1654">
        <v>5.4687453139551856</v>
      </c>
      <c r="BM44" s="1654">
        <v>74.066289558423279</v>
      </c>
      <c r="BN44" s="1654">
        <v>85.929412857070247</v>
      </c>
      <c r="BO44" s="1654">
        <v>89.027482535050538</v>
      </c>
      <c r="BP44" s="1654">
        <v>69.926893806473913</v>
      </c>
      <c r="BQ44" s="1654">
        <v>20.453209709039744</v>
      </c>
      <c r="BR44" s="1654">
        <v>1.8174486424470591</v>
      </c>
      <c r="BS44" s="1654">
        <v>55.725878651865536</v>
      </c>
      <c r="BT44" s="1654">
        <v>6.9637267508560807</v>
      </c>
      <c r="BU44" s="1654">
        <v>72.181248618949539</v>
      </c>
      <c r="BV44" s="1654">
        <v>83.571226983643683</v>
      </c>
      <c r="BW44" s="1654">
        <v>85.6756660985194</v>
      </c>
      <c r="BX44" s="1654">
        <v>69.821978037646915</v>
      </c>
      <c r="BY44" s="1654">
        <v>19.111493674758272</v>
      </c>
      <c r="BZ44" s="1654">
        <v>2.4061951011038003</v>
      </c>
      <c r="CA44" s="1654">
        <v>54.913321432530346</v>
      </c>
      <c r="CB44" s="1654">
        <v>6.4182242684561688</v>
      </c>
      <c r="CC44" s="1654">
        <v>68.289486865252258</v>
      </c>
      <c r="CD44" s="1654">
        <v>82.959389719099335</v>
      </c>
      <c r="CE44" s="1654">
        <v>87.742726680270763</v>
      </c>
      <c r="CF44" s="1654">
        <v>69.545040992687916</v>
      </c>
      <c r="CG44" s="1654">
        <v>19.922718778056272</v>
      </c>
      <c r="CH44" s="1654">
        <v>1.2770691483956582</v>
      </c>
      <c r="CI44" s="1654">
        <v>56.858610950779777</v>
      </c>
      <c r="CJ44" s="1654">
        <v>4.3033996770378096</v>
      </c>
      <c r="CK44" s="1654">
        <v>72.983081771284503</v>
      </c>
      <c r="CL44" s="1654">
        <v>88.028769254146852</v>
      </c>
      <c r="CM44" s="1654">
        <v>89.793209597169664</v>
      </c>
      <c r="CN44" s="1654">
        <v>74.201332634355452</v>
      </c>
      <c r="CO44" s="1654">
        <v>18.819526842641384</v>
      </c>
      <c r="CP44" s="1654">
        <v>1.345971173891064</v>
      </c>
      <c r="CQ44" s="1654">
        <v>57.631747368935436</v>
      </c>
      <c r="CR44" s="1654">
        <v>3.4843882144396208</v>
      </c>
      <c r="CS44" s="1654">
        <v>70.808626542539372</v>
      </c>
      <c r="CT44" s="1654">
        <v>88.841067124410003</v>
      </c>
      <c r="CU44" s="1654">
        <v>91.159684529718234</v>
      </c>
      <c r="CV44" s="1654">
        <v>78.594186846531613</v>
      </c>
      <c r="CW44" s="1654">
        <v>21.753228415089954</v>
      </c>
      <c r="CX44" s="1654">
        <v>0.74118489118715791</v>
      </c>
    </row>
    <row r="45" spans="1:102">
      <c r="A45" s="1393" t="s">
        <v>323</v>
      </c>
      <c r="B45" s="1394">
        <v>59.235635521493826</v>
      </c>
      <c r="C45" s="1394">
        <v>9.5048710844557043</v>
      </c>
      <c r="D45" s="1394">
        <v>65.874975908967755</v>
      </c>
      <c r="E45" s="1394">
        <v>82.835465653733436</v>
      </c>
      <c r="F45" s="1394">
        <v>82.762669818071501</v>
      </c>
      <c r="G45" s="1394">
        <v>63.978267245829642</v>
      </c>
      <c r="H45" s="1394">
        <v>17.500637525286631</v>
      </c>
      <c r="I45" s="1394">
        <v>60.258113372326449</v>
      </c>
      <c r="J45" s="1394">
        <v>6.5641772625243959</v>
      </c>
      <c r="K45" s="1394">
        <v>66.689923972333517</v>
      </c>
      <c r="L45" s="1394">
        <v>82.934679338317096</v>
      </c>
      <c r="M45" s="1394">
        <v>83.882371250770774</v>
      </c>
      <c r="N45" s="1394">
        <v>65.708995323632237</v>
      </c>
      <c r="O45" s="1394">
        <v>18.583967365719822</v>
      </c>
      <c r="P45" s="1394">
        <v>61.531077432990237</v>
      </c>
      <c r="Q45" s="1394">
        <v>7.0505767608233203</v>
      </c>
      <c r="R45" s="1394">
        <v>65.311101297004669</v>
      </c>
      <c r="S45" s="1394">
        <v>84.202112585837298</v>
      </c>
      <c r="T45" s="1394">
        <v>86.781311114601394</v>
      </c>
      <c r="U45" s="1394">
        <v>67.427180582292706</v>
      </c>
      <c r="V45" s="1394">
        <v>19.316649580340769</v>
      </c>
      <c r="W45" s="1394">
        <v>60.905011266067106</v>
      </c>
      <c r="X45" s="1394">
        <v>5.2269722181450478</v>
      </c>
      <c r="Y45" s="1394">
        <v>65.731572607648715</v>
      </c>
      <c r="Z45" s="1394">
        <v>83.985144456639873</v>
      </c>
      <c r="AA45" s="1394">
        <v>85.517568152422086</v>
      </c>
      <c r="AB45" s="1394">
        <v>65.776947343940861</v>
      </c>
      <c r="AC45" s="1394">
        <v>19.291832907221643</v>
      </c>
      <c r="AD45" s="1394">
        <v>61.737067430287048</v>
      </c>
      <c r="AE45" s="1394">
        <v>5.3916330688053495</v>
      </c>
      <c r="AF45" s="1394">
        <v>65.072154128543701</v>
      </c>
      <c r="AG45" s="1394">
        <v>83.368091856055898</v>
      </c>
      <c r="AH45" s="1394">
        <v>86.481023855924548</v>
      </c>
      <c r="AI45" s="1394">
        <v>67.734643751812868</v>
      </c>
      <c r="AJ45" s="1394">
        <v>20.659736139350375</v>
      </c>
      <c r="AK45" s="1394">
        <v>61.900495479268415</v>
      </c>
      <c r="AL45" s="1394">
        <v>5.2860028575923383</v>
      </c>
      <c r="AM45" s="1394">
        <v>65.420483743625255</v>
      </c>
      <c r="AN45" s="1394">
        <v>83.261434780929918</v>
      </c>
      <c r="AO45" s="1394">
        <v>87.189489374371178</v>
      </c>
      <c r="AP45" s="1394">
        <v>67.656490564821908</v>
      </c>
      <c r="AQ45" s="1394">
        <v>19.901518510025564</v>
      </c>
      <c r="AR45" s="1394">
        <v>63.846315926150091</v>
      </c>
      <c r="AS45" s="1395">
        <v>6.9369482520948118</v>
      </c>
      <c r="AT45" s="1395">
        <v>68.013100863450305</v>
      </c>
      <c r="AU45" s="1395">
        <v>84.620728187738536</v>
      </c>
      <c r="AV45" s="1395">
        <v>89.373736236799274</v>
      </c>
      <c r="AW45" s="1395">
        <v>70.271026220101831</v>
      </c>
      <c r="AX45" s="1395">
        <v>20.527989133098956</v>
      </c>
      <c r="AY45" s="1286"/>
      <c r="AZ45" s="1286"/>
      <c r="BA45" s="1286"/>
      <c r="BB45" s="1381" t="s">
        <v>323</v>
      </c>
      <c r="BC45" s="1654">
        <v>56.562026419320397</v>
      </c>
      <c r="BD45" s="1654">
        <v>6.4064120638445559</v>
      </c>
      <c r="BE45" s="1654">
        <v>67.122710381824334</v>
      </c>
      <c r="BF45" s="1654">
        <v>85.225062641682356</v>
      </c>
      <c r="BG45" s="1654">
        <v>89.101931036487045</v>
      </c>
      <c r="BH45" s="1654">
        <v>69.418058880875392</v>
      </c>
      <c r="BI45" s="1654">
        <v>20.561470164917868</v>
      </c>
      <c r="BJ45" s="1654">
        <v>1.6392872231846212</v>
      </c>
      <c r="BK45" s="1654">
        <v>56.853072094258735</v>
      </c>
      <c r="BL45" s="1654">
        <v>4.910654448316758</v>
      </c>
      <c r="BM45" s="1654">
        <v>67.95273010268231</v>
      </c>
      <c r="BN45" s="1654">
        <v>86.453521329030352</v>
      </c>
      <c r="BO45" s="1654">
        <v>88.756388169147897</v>
      </c>
      <c r="BP45" s="1654">
        <v>69.522567102685471</v>
      </c>
      <c r="BQ45" s="1654">
        <v>21.827362036407251</v>
      </c>
      <c r="BR45" s="1654">
        <v>1.3318200807820968</v>
      </c>
      <c r="BS45" s="1654">
        <v>56.316584467842752</v>
      </c>
      <c r="BT45" s="1654">
        <v>3.3222172016494591</v>
      </c>
      <c r="BU45" s="1654">
        <v>67.23645689973047</v>
      </c>
      <c r="BV45" s="1654">
        <v>85.953268721845276</v>
      </c>
      <c r="BW45" s="1654">
        <v>88.860052282441842</v>
      </c>
      <c r="BX45" s="1654">
        <v>70.602394272053957</v>
      </c>
      <c r="BY45" s="1654">
        <v>20.082381574939831</v>
      </c>
      <c r="BZ45" s="1654">
        <v>1.7237465685036835</v>
      </c>
      <c r="CA45" s="1654">
        <v>56.831830019015904</v>
      </c>
      <c r="CB45" s="1654">
        <v>4.1623027717926036</v>
      </c>
      <c r="CC45" s="1654">
        <v>67.082774917887349</v>
      </c>
      <c r="CD45" s="1654">
        <v>83.877967948665898</v>
      </c>
      <c r="CE45" s="1654">
        <v>89.005690704423813</v>
      </c>
      <c r="CF45" s="1654">
        <v>73.132097642128031</v>
      </c>
      <c r="CG45" s="1654">
        <v>24.613963745773084</v>
      </c>
      <c r="CH45" s="1654">
        <v>2.3927171830038807</v>
      </c>
      <c r="CI45" s="1654">
        <v>58.074472214918067</v>
      </c>
      <c r="CJ45" s="1654">
        <v>3.8095846638204844</v>
      </c>
      <c r="CK45" s="1654">
        <v>69.052037174793881</v>
      </c>
      <c r="CL45" s="1654">
        <v>88.503482666983103</v>
      </c>
      <c r="CM45" s="1654">
        <v>89.910339249224123</v>
      </c>
      <c r="CN45" s="1654">
        <v>76.363134048601651</v>
      </c>
      <c r="CO45" s="1654">
        <v>23.681585698412587</v>
      </c>
      <c r="CP45" s="1654">
        <v>1.8479166611301892</v>
      </c>
      <c r="CQ45" s="1654">
        <v>58.983169509390109</v>
      </c>
      <c r="CR45" s="1654">
        <v>2.9660884662273053</v>
      </c>
      <c r="CS45" s="1654">
        <v>65.925162405984636</v>
      </c>
      <c r="CT45" s="1654">
        <v>89.714676215258336</v>
      </c>
      <c r="CU45" s="1654">
        <v>92.838588950056689</v>
      </c>
      <c r="CV45" s="1654">
        <v>79.670028137874326</v>
      </c>
      <c r="CW45" s="1654">
        <v>26.926197514291644</v>
      </c>
      <c r="CX45" s="1654">
        <v>1.1383119850775287</v>
      </c>
    </row>
    <row r="46" spans="1:102">
      <c r="A46" s="1393" t="s">
        <v>274</v>
      </c>
      <c r="B46" s="1394" t="s">
        <v>322</v>
      </c>
      <c r="C46" s="1394" t="s">
        <v>322</v>
      </c>
      <c r="D46" s="1394" t="s">
        <v>322</v>
      </c>
      <c r="E46" s="1394" t="s">
        <v>322</v>
      </c>
      <c r="F46" s="1394" t="s">
        <v>322</v>
      </c>
      <c r="G46" s="1394" t="s">
        <v>322</v>
      </c>
      <c r="H46" s="1394" t="s">
        <v>322</v>
      </c>
      <c r="I46" s="1394" t="s">
        <v>322</v>
      </c>
      <c r="J46" s="1394" t="s">
        <v>322</v>
      </c>
      <c r="K46" s="1394" t="s">
        <v>322</v>
      </c>
      <c r="L46" s="1394" t="s">
        <v>322</v>
      </c>
      <c r="M46" s="1394" t="s">
        <v>322</v>
      </c>
      <c r="N46" s="1394" t="s">
        <v>322</v>
      </c>
      <c r="O46" s="1394" t="s">
        <v>322</v>
      </c>
      <c r="P46" s="1394" t="s">
        <v>322</v>
      </c>
      <c r="Q46" s="1394" t="s">
        <v>322</v>
      </c>
      <c r="R46" s="1394" t="s">
        <v>322</v>
      </c>
      <c r="S46" s="1394" t="s">
        <v>322</v>
      </c>
      <c r="T46" s="1394" t="s">
        <v>322</v>
      </c>
      <c r="U46" s="1394" t="s">
        <v>322</v>
      </c>
      <c r="V46" s="1394" t="s">
        <v>322</v>
      </c>
      <c r="W46" s="1394" t="s">
        <v>322</v>
      </c>
      <c r="X46" s="1394" t="s">
        <v>322</v>
      </c>
      <c r="Y46" s="1394" t="s">
        <v>322</v>
      </c>
      <c r="Z46" s="1394" t="s">
        <v>322</v>
      </c>
      <c r="AA46" s="1394" t="s">
        <v>322</v>
      </c>
      <c r="AB46" s="1394" t="s">
        <v>322</v>
      </c>
      <c r="AC46" s="1394" t="s">
        <v>322</v>
      </c>
      <c r="AD46" s="1394" t="s">
        <v>322</v>
      </c>
      <c r="AE46" s="1394" t="s">
        <v>322</v>
      </c>
      <c r="AF46" s="1394" t="s">
        <v>322</v>
      </c>
      <c r="AG46" s="1394" t="s">
        <v>322</v>
      </c>
      <c r="AH46" s="1394" t="s">
        <v>322</v>
      </c>
      <c r="AI46" s="1394" t="s">
        <v>322</v>
      </c>
      <c r="AJ46" s="1394" t="s">
        <v>322</v>
      </c>
      <c r="AK46" s="1394">
        <v>62.244908447622365</v>
      </c>
      <c r="AL46" s="1394">
        <v>10.169176283510721</v>
      </c>
      <c r="AM46" s="1394">
        <v>63.884480201593341</v>
      </c>
      <c r="AN46" s="1394">
        <v>78.97261237609095</v>
      </c>
      <c r="AO46" s="1394">
        <v>87.325084895853578</v>
      </c>
      <c r="AP46" s="1394">
        <v>65.000040808437745</v>
      </c>
      <c r="AQ46" s="1394">
        <v>29.027212206025432</v>
      </c>
      <c r="AR46" s="1394">
        <v>59.593443855031687</v>
      </c>
      <c r="AS46" s="1395">
        <v>6.0750578409071787</v>
      </c>
      <c r="AT46" s="1395">
        <v>65.375527808785975</v>
      </c>
      <c r="AU46" s="1395">
        <v>79.88832477470126</v>
      </c>
      <c r="AV46" s="1395">
        <v>83.220470972333516</v>
      </c>
      <c r="AW46" s="1395">
        <v>62.943159963186716</v>
      </c>
      <c r="AX46" s="1395">
        <v>22.599294319245161</v>
      </c>
      <c r="AY46" s="1286"/>
      <c r="AZ46" s="1286"/>
      <c r="BA46" s="1286"/>
      <c r="BB46" s="1381" t="s">
        <v>274</v>
      </c>
      <c r="BC46" s="1654">
        <v>54.721933037308169</v>
      </c>
      <c r="BD46" s="1654">
        <v>3.3824254098430577</v>
      </c>
      <c r="BE46" s="1654">
        <v>63.753674802713562</v>
      </c>
      <c r="BF46" s="1654">
        <v>80.777831422748903</v>
      </c>
      <c r="BG46" s="1654">
        <v>86.387391319192488</v>
      </c>
      <c r="BH46" s="1654">
        <v>68.1683647740726</v>
      </c>
      <c r="BI46" s="1654">
        <v>23.673053606219845</v>
      </c>
      <c r="BJ46" s="1654">
        <v>2.0147559450588881</v>
      </c>
      <c r="BK46" s="1654">
        <v>58.223156619507932</v>
      </c>
      <c r="BL46" s="1654">
        <v>4.1152249271337427</v>
      </c>
      <c r="BM46" s="1654">
        <v>64.740605749972616</v>
      </c>
      <c r="BN46" s="1654">
        <v>82.90993652565659</v>
      </c>
      <c r="BO46" s="1654">
        <v>89.139559634903094</v>
      </c>
      <c r="BP46" s="1654">
        <v>73.412412199702416</v>
      </c>
      <c r="BQ46" s="1654">
        <v>31.275443706079091</v>
      </c>
      <c r="BR46" s="1654">
        <v>4.7075340190728214</v>
      </c>
      <c r="BS46" s="1654">
        <v>58.280552675138679</v>
      </c>
      <c r="BT46" s="1654">
        <v>4.8475601276758864</v>
      </c>
      <c r="BU46" s="1654">
        <v>67.609194349895077</v>
      </c>
      <c r="BV46" s="1654">
        <v>80.847281321027609</v>
      </c>
      <c r="BW46" s="1654">
        <v>87.743763930526598</v>
      </c>
      <c r="BX46" s="1654">
        <v>75.799271636021103</v>
      </c>
      <c r="BY46" s="1654">
        <v>30.808543865130083</v>
      </c>
      <c r="BZ46" s="1654">
        <v>4.2030240361462869</v>
      </c>
      <c r="CA46" s="1654">
        <v>55.985778146995372</v>
      </c>
      <c r="CB46" s="1654">
        <v>2.3348601038424186</v>
      </c>
      <c r="CC46" s="1654">
        <v>60.884997864205282</v>
      </c>
      <c r="CD46" s="1654">
        <v>79.272236700324754</v>
      </c>
      <c r="CE46" s="1654">
        <v>88.712505086644313</v>
      </c>
      <c r="CF46" s="1654">
        <v>73.679853544144621</v>
      </c>
      <c r="CG46" s="1654">
        <v>28.921746060729532</v>
      </c>
      <c r="CH46" s="1654">
        <v>1.9874968779845599</v>
      </c>
      <c r="CI46" s="1654">
        <v>59.104067141866551</v>
      </c>
      <c r="CJ46" s="1654">
        <v>7.556289636809125</v>
      </c>
      <c r="CK46" s="1654">
        <v>71.619401132622187</v>
      </c>
      <c r="CL46" s="1654">
        <v>83.269162222158798</v>
      </c>
      <c r="CM46" s="1654">
        <v>90.715667237297808</v>
      </c>
      <c r="CN46" s="1654">
        <v>75.122857869501118</v>
      </c>
      <c r="CO46" s="1654">
        <v>29.217096422107357</v>
      </c>
      <c r="CP46" s="1654">
        <v>3.5454470587153271</v>
      </c>
      <c r="CQ46" s="1654">
        <v>59.882338722696822</v>
      </c>
      <c r="CR46" s="1654">
        <v>2.812585295761425</v>
      </c>
      <c r="CS46" s="1654">
        <v>66.709430765905765</v>
      </c>
      <c r="CT46" s="1654">
        <v>86.606758308912788</v>
      </c>
      <c r="CU46" s="1654">
        <v>89.53415353800402</v>
      </c>
      <c r="CV46" s="1654">
        <v>79.008396902097445</v>
      </c>
      <c r="CW46" s="1654">
        <v>31.446990929050102</v>
      </c>
      <c r="CX46" s="1654">
        <v>1.3013353394034846</v>
      </c>
    </row>
    <row r="47" spans="1:102">
      <c r="A47" s="1391" t="s">
        <v>275</v>
      </c>
      <c r="B47" s="1390">
        <v>53.335199166255464</v>
      </c>
      <c r="C47" s="1390">
        <v>9.0597733615152674</v>
      </c>
      <c r="D47" s="1390">
        <v>50.984795420255381</v>
      </c>
      <c r="E47" s="1390">
        <v>72.609695523075288</v>
      </c>
      <c r="F47" s="1390">
        <v>74.858737953377272</v>
      </c>
      <c r="G47" s="1390">
        <v>64.373804216061089</v>
      </c>
      <c r="H47" s="1390">
        <v>20.367211583129372</v>
      </c>
      <c r="I47" s="1390">
        <v>55.219969484806199</v>
      </c>
      <c r="J47" s="1390">
        <v>9.7756696148845243</v>
      </c>
      <c r="K47" s="1390">
        <v>52.720978863339127</v>
      </c>
      <c r="L47" s="1390">
        <v>73.544752533524999</v>
      </c>
      <c r="M47" s="1390">
        <v>77.147629291909325</v>
      </c>
      <c r="N47" s="1390">
        <v>65.417037950102497</v>
      </c>
      <c r="O47" s="1390">
        <v>22.614052894663924</v>
      </c>
      <c r="P47" s="1390">
        <v>56.732289066658289</v>
      </c>
      <c r="Q47" s="1390">
        <v>9.8072115450816817</v>
      </c>
      <c r="R47" s="1390">
        <v>52.79283993573064</v>
      </c>
      <c r="S47" s="1390">
        <v>75.931379074732732</v>
      </c>
      <c r="T47" s="1390">
        <v>78.628909339416495</v>
      </c>
      <c r="U47" s="1390">
        <v>67.761463839139935</v>
      </c>
      <c r="V47" s="1390">
        <v>23.21113993172213</v>
      </c>
      <c r="W47" s="1390">
        <v>57.312356787929268</v>
      </c>
      <c r="X47" s="1390">
        <v>10.855173026201188</v>
      </c>
      <c r="Y47" s="1390">
        <v>54.586238242258645</v>
      </c>
      <c r="Z47" s="1390">
        <v>76.504716462459754</v>
      </c>
      <c r="AA47" s="1390">
        <v>78.642328538085138</v>
      </c>
      <c r="AB47" s="1390">
        <v>66.922339692107371</v>
      </c>
      <c r="AC47" s="1390">
        <v>23.325454948644332</v>
      </c>
      <c r="AD47" s="1390">
        <v>58.734155065784535</v>
      </c>
      <c r="AE47" s="1390">
        <v>8.35949273338864</v>
      </c>
      <c r="AF47" s="1390">
        <v>56.291875935843606</v>
      </c>
      <c r="AG47" s="1390">
        <v>77.160782918618096</v>
      </c>
      <c r="AH47" s="1390">
        <v>80.537207517690177</v>
      </c>
      <c r="AI47" s="1390">
        <v>68.223662747771442</v>
      </c>
      <c r="AJ47" s="1390">
        <v>25.396959181653269</v>
      </c>
      <c r="AK47" s="1390">
        <v>58.043627649157827</v>
      </c>
      <c r="AL47" s="1390">
        <v>9.205441991316178</v>
      </c>
      <c r="AM47" s="1390">
        <v>56.139273024528705</v>
      </c>
      <c r="AN47" s="1390">
        <v>77.283382640557079</v>
      </c>
      <c r="AO47" s="1390">
        <v>79.425905487836403</v>
      </c>
      <c r="AP47" s="1390">
        <v>66.486550887728612</v>
      </c>
      <c r="AQ47" s="1390">
        <v>21.877201566108734</v>
      </c>
      <c r="AR47" s="1390">
        <v>58.343295109322945</v>
      </c>
      <c r="AS47" s="1392">
        <v>9.7921339474275175</v>
      </c>
      <c r="AT47" s="1392">
        <v>56.501256252300529</v>
      </c>
      <c r="AU47" s="1392">
        <v>76.654052105799309</v>
      </c>
      <c r="AV47" s="1392">
        <v>80.358585385873084</v>
      </c>
      <c r="AW47" s="1392">
        <v>67.113148683256597</v>
      </c>
      <c r="AX47" s="1392">
        <v>21.914331909701897</v>
      </c>
      <c r="AY47" s="1286"/>
      <c r="AZ47" s="1286"/>
      <c r="BA47" s="1286"/>
      <c r="BB47" s="1376" t="s">
        <v>275</v>
      </c>
      <c r="BC47" s="1653">
        <v>54.380851685569091</v>
      </c>
      <c r="BD47" s="1653">
        <v>11.897986117478235</v>
      </c>
      <c r="BE47" s="1653">
        <v>57.475350341217492</v>
      </c>
      <c r="BF47" s="1653">
        <v>76.36984413544242</v>
      </c>
      <c r="BG47" s="1653">
        <v>79.633195135081237</v>
      </c>
      <c r="BH47" s="1653">
        <v>65.564955593305868</v>
      </c>
      <c r="BI47" s="1653">
        <v>23.537390094824072</v>
      </c>
      <c r="BJ47" s="1653">
        <v>3.7543967947242867</v>
      </c>
      <c r="BK47" s="1653">
        <v>55.459820882374622</v>
      </c>
      <c r="BL47" s="1653">
        <v>10.207475831094978</v>
      </c>
      <c r="BM47" s="1653">
        <v>55.944071699861539</v>
      </c>
      <c r="BN47" s="1653">
        <v>78.354582263825222</v>
      </c>
      <c r="BO47" s="1653">
        <v>81.161720935772806</v>
      </c>
      <c r="BP47" s="1653">
        <v>67.615588927824135</v>
      </c>
      <c r="BQ47" s="1653">
        <v>27.314726361840457</v>
      </c>
      <c r="BR47" s="1653">
        <v>5.4985612631245733</v>
      </c>
      <c r="BS47" s="1653">
        <v>54.305907706158358</v>
      </c>
      <c r="BT47" s="1653">
        <v>8.3506858781148434</v>
      </c>
      <c r="BU47" s="1653">
        <v>55.040502901052569</v>
      </c>
      <c r="BV47" s="1653">
        <v>76.959439850773265</v>
      </c>
      <c r="BW47" s="1653">
        <v>78.282982486503883</v>
      </c>
      <c r="BX47" s="1653">
        <v>65.972687497845044</v>
      </c>
      <c r="BY47" s="1653">
        <v>30.238539218194582</v>
      </c>
      <c r="BZ47" s="1653">
        <v>4.9377830935610723</v>
      </c>
      <c r="CA47" s="1653">
        <v>51.097262943169561</v>
      </c>
      <c r="CB47" s="1653">
        <v>7.918417065130483</v>
      </c>
      <c r="CC47" s="1653">
        <v>53.269836587496599</v>
      </c>
      <c r="CD47" s="1653">
        <v>70.610428131197423</v>
      </c>
      <c r="CE47" s="1653">
        <v>74.413311228309709</v>
      </c>
      <c r="CF47" s="1653">
        <v>63.605100577697385</v>
      </c>
      <c r="CG47" s="1653">
        <v>26.897483204611959</v>
      </c>
      <c r="CH47" s="1653">
        <v>4.2484016582173307</v>
      </c>
      <c r="CI47" s="1653">
        <v>52.925537693275061</v>
      </c>
      <c r="CJ47" s="1653">
        <v>4.4696658292492799</v>
      </c>
      <c r="CK47" s="1653">
        <v>54.299122597254666</v>
      </c>
      <c r="CL47" s="1653">
        <v>73.028818740235579</v>
      </c>
      <c r="CM47" s="1653">
        <v>79.51022167838623</v>
      </c>
      <c r="CN47" s="1653">
        <v>67.075143563168879</v>
      </c>
      <c r="CO47" s="1653">
        <v>28.585841822476748</v>
      </c>
      <c r="CP47" s="1653">
        <v>4.2585910136409435</v>
      </c>
      <c r="CQ47" s="1653">
        <v>54.940218803186831</v>
      </c>
      <c r="CR47" s="1653">
        <v>5.4927780800986339</v>
      </c>
      <c r="CS47" s="1653">
        <v>55.133333205977294</v>
      </c>
      <c r="CT47" s="1653">
        <v>75.851040604784785</v>
      </c>
      <c r="CU47" s="1653">
        <v>81.786583097570926</v>
      </c>
      <c r="CV47" s="1653">
        <v>72.452086606289967</v>
      </c>
      <c r="CW47" s="1653">
        <v>30.29774914763308</v>
      </c>
      <c r="CX47" s="1653">
        <v>4.0025422207854282</v>
      </c>
    </row>
    <row r="48" spans="1:102">
      <c r="A48" s="1393" t="s">
        <v>276</v>
      </c>
      <c r="B48" s="1394">
        <v>53.175702022954198</v>
      </c>
      <c r="C48" s="1394">
        <v>12.268013267716414</v>
      </c>
      <c r="D48" s="1394">
        <v>49.46621103712112</v>
      </c>
      <c r="E48" s="1394">
        <v>72.555536703053534</v>
      </c>
      <c r="F48" s="1394">
        <v>74.331935305051289</v>
      </c>
      <c r="G48" s="1394">
        <v>61.981872522870653</v>
      </c>
      <c r="H48" s="1394">
        <v>20.926575833469194</v>
      </c>
      <c r="I48" s="1394">
        <v>57.163595667749767</v>
      </c>
      <c r="J48" s="1394">
        <v>14.999765663542593</v>
      </c>
      <c r="K48" s="1394">
        <v>53.35668888911119</v>
      </c>
      <c r="L48" s="1394">
        <v>76.176311510064778</v>
      </c>
      <c r="M48" s="1394">
        <v>78.589940582970272</v>
      </c>
      <c r="N48" s="1394">
        <v>65.938888658382851</v>
      </c>
      <c r="O48" s="1394">
        <v>24.871345554997013</v>
      </c>
      <c r="P48" s="1394">
        <v>56.200135334558915</v>
      </c>
      <c r="Q48" s="1394">
        <v>13.827585163689776</v>
      </c>
      <c r="R48" s="1394">
        <v>50.753332905083802</v>
      </c>
      <c r="S48" s="1394">
        <v>74.705616905253706</v>
      </c>
      <c r="T48" s="1394">
        <v>76.033393719079697</v>
      </c>
      <c r="U48" s="1394">
        <v>65.675923994552335</v>
      </c>
      <c r="V48" s="1394">
        <v>31.136587133294398</v>
      </c>
      <c r="W48" s="1394">
        <v>55.883664850956663</v>
      </c>
      <c r="X48" s="1394">
        <v>15.198165392745164</v>
      </c>
      <c r="Y48" s="1394">
        <v>51.766475810718241</v>
      </c>
      <c r="Z48" s="1394">
        <v>74.17235329223405</v>
      </c>
      <c r="AA48" s="1394">
        <v>76.768306157917991</v>
      </c>
      <c r="AB48" s="1394">
        <v>63.297507424623596</v>
      </c>
      <c r="AC48" s="1394">
        <v>24.695001173837596</v>
      </c>
      <c r="AD48" s="1394">
        <v>56.689948411315513</v>
      </c>
      <c r="AE48" s="1394">
        <v>11.354596464333024</v>
      </c>
      <c r="AF48" s="1394">
        <v>53.967834959717962</v>
      </c>
      <c r="AG48" s="1394">
        <v>72.404135968892973</v>
      </c>
      <c r="AH48" s="1394">
        <v>77.103548208666354</v>
      </c>
      <c r="AI48" s="1394">
        <v>66.190677993132297</v>
      </c>
      <c r="AJ48" s="1394">
        <v>27.73227742278463</v>
      </c>
      <c r="AK48" s="1394">
        <v>55.019571713679781</v>
      </c>
      <c r="AL48" s="1394">
        <v>10.697038835685801</v>
      </c>
      <c r="AM48" s="1394">
        <v>51.319202213156089</v>
      </c>
      <c r="AN48" s="1394">
        <v>71.306432561665986</v>
      </c>
      <c r="AO48" s="1394">
        <v>74.941075920835118</v>
      </c>
      <c r="AP48" s="1394">
        <v>64.265745186145935</v>
      </c>
      <c r="AQ48" s="1394">
        <v>26.270968444482904</v>
      </c>
      <c r="AR48" s="1394">
        <v>55.8091924270474</v>
      </c>
      <c r="AS48" s="1395">
        <v>12.78379403690764</v>
      </c>
      <c r="AT48" s="1395">
        <v>54.345742925710262</v>
      </c>
      <c r="AU48" s="1395">
        <v>68.85598118157786</v>
      </c>
      <c r="AV48" s="1395">
        <v>75.074669749004158</v>
      </c>
      <c r="AW48" s="1395">
        <v>64.418685728448125</v>
      </c>
      <c r="AX48" s="1395">
        <v>27.653131842254005</v>
      </c>
      <c r="AY48" s="1286"/>
      <c r="AZ48" s="1286"/>
      <c r="BA48" s="1286"/>
      <c r="BB48" s="1381" t="s">
        <v>276</v>
      </c>
      <c r="BC48" s="1654">
        <v>52.784412387559101</v>
      </c>
      <c r="BD48" s="1654">
        <v>11.759791590287216</v>
      </c>
      <c r="BE48" s="1654">
        <v>53.605230604341067</v>
      </c>
      <c r="BF48" s="1654">
        <v>71.522791557778618</v>
      </c>
      <c r="BG48" s="1654">
        <v>76.724116741346421</v>
      </c>
      <c r="BH48" s="1654">
        <v>60.733875217242627</v>
      </c>
      <c r="BI48" s="1654">
        <v>25.812412778921765</v>
      </c>
      <c r="BJ48" s="1654">
        <v>2.5409721648869872</v>
      </c>
      <c r="BK48" s="1654">
        <v>53.493089908384697</v>
      </c>
      <c r="BL48" s="1654">
        <v>10.610590224731013</v>
      </c>
      <c r="BM48" s="1654">
        <v>52.107113950758588</v>
      </c>
      <c r="BN48" s="1654">
        <v>71.649291429814639</v>
      </c>
      <c r="BO48" s="1654">
        <v>76.565460735650575</v>
      </c>
      <c r="BP48" s="1654">
        <v>63.346162059455793</v>
      </c>
      <c r="BQ48" s="1654">
        <v>29.111889207012105</v>
      </c>
      <c r="BR48" s="1654">
        <v>9.1346839207753252</v>
      </c>
      <c r="BS48" s="1654">
        <v>52.021505013319526</v>
      </c>
      <c r="BT48" s="1654">
        <v>6.1309804028136874</v>
      </c>
      <c r="BU48" s="1654">
        <v>49.095990244147238</v>
      </c>
      <c r="BV48" s="1654">
        <v>72.31750244569082</v>
      </c>
      <c r="BW48" s="1654">
        <v>74.698582524458246</v>
      </c>
      <c r="BX48" s="1654">
        <v>62.527785863488511</v>
      </c>
      <c r="BY48" s="1654">
        <v>30.593209156740436</v>
      </c>
      <c r="BZ48" s="1654">
        <v>5.4227335910072227</v>
      </c>
      <c r="CA48" s="1654">
        <v>46.449639840924306</v>
      </c>
      <c r="CB48" s="1654">
        <v>6.992495480658893</v>
      </c>
      <c r="CC48" s="1654">
        <v>46.959358601671525</v>
      </c>
      <c r="CD48" s="1654">
        <v>62.40454713529089</v>
      </c>
      <c r="CE48" s="1654">
        <v>64.37929547769204</v>
      </c>
      <c r="CF48" s="1654">
        <v>54.676208105188032</v>
      </c>
      <c r="CG48" s="1654">
        <v>28.663368034238573</v>
      </c>
      <c r="CH48" s="1654">
        <v>5.8213001289750776</v>
      </c>
      <c r="CI48" s="1654">
        <v>49.192115762762683</v>
      </c>
      <c r="CJ48" s="1654">
        <v>5.9825129697790906</v>
      </c>
      <c r="CK48" s="1654">
        <v>49.030907529401134</v>
      </c>
      <c r="CL48" s="1654">
        <v>65.677536455368895</v>
      </c>
      <c r="CM48" s="1654">
        <v>69.935571911274025</v>
      </c>
      <c r="CN48" s="1654">
        <v>58.457501665773208</v>
      </c>
      <c r="CO48" s="1654">
        <v>31.227493564247212</v>
      </c>
      <c r="CP48" s="1654">
        <v>5.610638261676816</v>
      </c>
      <c r="CQ48" s="1654">
        <v>52.679896577971029</v>
      </c>
      <c r="CR48" s="1654">
        <v>7.5529387370458201</v>
      </c>
      <c r="CS48" s="1654">
        <v>52.125435780877766</v>
      </c>
      <c r="CT48" s="1654">
        <v>69.419009150764026</v>
      </c>
      <c r="CU48" s="1654">
        <v>73.80221269206092</v>
      </c>
      <c r="CV48" s="1654">
        <v>64.536920047865664</v>
      </c>
      <c r="CW48" s="1654">
        <v>34.653988927254545</v>
      </c>
      <c r="CX48" s="1654">
        <v>6.4205830612636561</v>
      </c>
    </row>
    <row r="49" spans="1:102">
      <c r="A49" s="1393" t="s">
        <v>277</v>
      </c>
      <c r="B49" s="1394">
        <v>32.231005367186775</v>
      </c>
      <c r="C49" s="1394">
        <v>1.6401444070318352</v>
      </c>
      <c r="D49" s="1394">
        <v>18.364674548396877</v>
      </c>
      <c r="E49" s="1394">
        <v>44.447004949917378</v>
      </c>
      <c r="F49" s="1394">
        <v>58.207121350297946</v>
      </c>
      <c r="G49" s="1394">
        <v>52.373251567026479</v>
      </c>
      <c r="H49" s="1394">
        <v>12.629676082431921</v>
      </c>
      <c r="I49" s="1394">
        <v>35.155909872260104</v>
      </c>
      <c r="J49" s="1394">
        <v>2.6880383823448692</v>
      </c>
      <c r="K49" s="1394">
        <v>17.95018471097276</v>
      </c>
      <c r="L49" s="1394">
        <v>45.343089058962022</v>
      </c>
      <c r="M49" s="1394">
        <v>60.423360058467395</v>
      </c>
      <c r="N49" s="1394">
        <v>62.181306120875568</v>
      </c>
      <c r="O49" s="1394">
        <v>20.230943775820382</v>
      </c>
      <c r="P49" s="1394">
        <v>36.175466064284187</v>
      </c>
      <c r="Q49" s="1394">
        <v>0.63912876093284354</v>
      </c>
      <c r="R49" s="1394">
        <v>17.433533287194091</v>
      </c>
      <c r="S49" s="1394">
        <v>48.983255838577669</v>
      </c>
      <c r="T49" s="1394">
        <v>63.334427370302784</v>
      </c>
      <c r="U49" s="1394">
        <v>62.625771851157779</v>
      </c>
      <c r="V49" s="1394">
        <v>18.491767080415514</v>
      </c>
      <c r="W49" s="1394">
        <v>38.635059013646973</v>
      </c>
      <c r="X49" s="1394">
        <v>2.4732529269817189</v>
      </c>
      <c r="Y49" s="1394">
        <v>22.643202272600277</v>
      </c>
      <c r="Z49" s="1394">
        <v>49.229704265535922</v>
      </c>
      <c r="AA49" s="1394">
        <v>65.32971446925248</v>
      </c>
      <c r="AB49" s="1394">
        <v>66.59433435539718</v>
      </c>
      <c r="AC49" s="1394">
        <v>12.478253587587359</v>
      </c>
      <c r="AD49" s="1394">
        <v>49.415567653068997</v>
      </c>
      <c r="AE49" s="1394">
        <v>5.2243912991863617</v>
      </c>
      <c r="AF49" s="1394">
        <v>39.184920057450491</v>
      </c>
      <c r="AG49" s="1394">
        <v>61.222910940097648</v>
      </c>
      <c r="AH49" s="1394">
        <v>72.739211441954069</v>
      </c>
      <c r="AI49" s="1394">
        <v>74.23618225595979</v>
      </c>
      <c r="AJ49" s="1394">
        <v>20.333127698705884</v>
      </c>
      <c r="AK49" s="1394">
        <v>50.243157515650495</v>
      </c>
      <c r="AL49" s="1394">
        <v>6.4976469102570986</v>
      </c>
      <c r="AM49" s="1394">
        <v>37.24179318508164</v>
      </c>
      <c r="AN49" s="1394">
        <v>63.970873362089343</v>
      </c>
      <c r="AO49" s="1394">
        <v>72.732224274378424</v>
      </c>
      <c r="AP49" s="1394">
        <v>75.404003472448423</v>
      </c>
      <c r="AQ49" s="1394">
        <v>23.195090893749608</v>
      </c>
      <c r="AR49" s="1394">
        <v>50.819146397749996</v>
      </c>
      <c r="AS49" s="1395">
        <v>6.2859448112174228</v>
      </c>
      <c r="AT49" s="1395">
        <v>41.089170149747403</v>
      </c>
      <c r="AU49" s="1395">
        <v>62.091012522110368</v>
      </c>
      <c r="AV49" s="1395">
        <v>71.96404081866109</v>
      </c>
      <c r="AW49" s="1395">
        <v>75.445356998074033</v>
      </c>
      <c r="AX49" s="1395">
        <v>24.262985284173411</v>
      </c>
      <c r="AY49" s="1286"/>
      <c r="AZ49" s="1286"/>
      <c r="BA49" s="1286"/>
      <c r="BB49" s="1381" t="s">
        <v>277</v>
      </c>
      <c r="BC49" s="1654">
        <v>55.502043853660112</v>
      </c>
      <c r="BD49" s="1654">
        <v>6.8146222712912987</v>
      </c>
      <c r="BE49" s="1654">
        <v>47.323613792365677</v>
      </c>
      <c r="BF49" s="1654">
        <v>68.155075609001457</v>
      </c>
      <c r="BG49" s="1654">
        <v>78.076036438722483</v>
      </c>
      <c r="BH49" s="1654">
        <v>78.801986028561132</v>
      </c>
      <c r="BI49" s="1654">
        <v>37.242376639008704</v>
      </c>
      <c r="BJ49" s="1654">
        <v>37.33689910481651</v>
      </c>
      <c r="BK49" s="1654">
        <v>53.742572946766508</v>
      </c>
      <c r="BL49" s="1654">
        <v>5.1189727820947732</v>
      </c>
      <c r="BM49" s="1654">
        <v>43.052313315538491</v>
      </c>
      <c r="BN49" s="1654">
        <v>66.860821556839412</v>
      </c>
      <c r="BO49" s="1654">
        <v>76.561706155241794</v>
      </c>
      <c r="BP49" s="1654">
        <v>81.173386669144193</v>
      </c>
      <c r="BQ49" s="1654">
        <v>38.492482497294922</v>
      </c>
      <c r="BR49" s="1654">
        <v>25.759950736625047</v>
      </c>
      <c r="BS49" s="1654">
        <v>53.697576974717421</v>
      </c>
      <c r="BT49" s="1654">
        <v>4.805817981129632</v>
      </c>
      <c r="BU49" s="1654">
        <v>43.04862722801429</v>
      </c>
      <c r="BV49" s="1654">
        <v>66.393339465397403</v>
      </c>
      <c r="BW49" s="1654">
        <v>77.901499164039336</v>
      </c>
      <c r="BX49" s="1654">
        <v>80.296054542074515</v>
      </c>
      <c r="BY49" s="1654">
        <v>37.580972995347473</v>
      </c>
      <c r="BZ49" s="1654">
        <v>26.151752383648827</v>
      </c>
      <c r="CA49" s="1654">
        <v>50.366921687993212</v>
      </c>
      <c r="CB49" s="1654">
        <v>4.0165358168536889</v>
      </c>
      <c r="CC49" s="1654">
        <v>40.699255407650234</v>
      </c>
      <c r="CD49" s="1654">
        <v>61.376489539541133</v>
      </c>
      <c r="CE49" s="1654">
        <v>75.218642944491222</v>
      </c>
      <c r="CF49" s="1654">
        <v>77.265845882520125</v>
      </c>
      <c r="CG49" s="1654">
        <v>35.179496478578315</v>
      </c>
      <c r="CH49" s="1654">
        <v>15.736647303757772</v>
      </c>
      <c r="CI49" s="1654">
        <v>49.316234892665975</v>
      </c>
      <c r="CJ49" s="1654">
        <v>4.6909493625889285</v>
      </c>
      <c r="CK49" s="1654">
        <v>39.081075387637746</v>
      </c>
      <c r="CL49" s="1654">
        <v>60.891681123839177</v>
      </c>
      <c r="CM49" s="1654">
        <v>75.112641040662737</v>
      </c>
      <c r="CN49" s="1654">
        <v>74.896101529379933</v>
      </c>
      <c r="CO49" s="1654">
        <v>31.916982848806295</v>
      </c>
      <c r="CP49" s="1654">
        <v>15.3799530621126</v>
      </c>
      <c r="CQ49" s="1654">
        <v>52.066902018271009</v>
      </c>
      <c r="CR49" s="1654">
        <v>6.5865066462636612</v>
      </c>
      <c r="CS49" s="1654">
        <v>38.209929416170745</v>
      </c>
      <c r="CT49" s="1654">
        <v>66.935159419531217</v>
      </c>
      <c r="CU49" s="1654">
        <v>77.456381576857382</v>
      </c>
      <c r="CV49" s="1654">
        <v>78.261173625339566</v>
      </c>
      <c r="CW49" s="1654">
        <v>37.608516013837246</v>
      </c>
      <c r="CX49" s="1654">
        <v>15.682105469839611</v>
      </c>
    </row>
    <row r="50" spans="1:102">
      <c r="A50" s="1393" t="s">
        <v>324</v>
      </c>
      <c r="B50" s="1394">
        <v>50.647712809849793</v>
      </c>
      <c r="C50" s="1394">
        <v>12.361540755581922</v>
      </c>
      <c r="D50" s="1394">
        <v>50.616659821873014</v>
      </c>
      <c r="E50" s="1394">
        <v>65.610722329612841</v>
      </c>
      <c r="F50" s="1394">
        <v>67.269376719945029</v>
      </c>
      <c r="G50" s="1394">
        <v>57.314590811396911</v>
      </c>
      <c r="H50" s="1394">
        <v>25.636463315432728</v>
      </c>
      <c r="I50" s="1394">
        <v>50.629702582703338</v>
      </c>
      <c r="J50" s="1394">
        <v>10.340336905210261</v>
      </c>
      <c r="K50" s="1394">
        <v>46.374404631380351</v>
      </c>
      <c r="L50" s="1394">
        <v>63.992616190821252</v>
      </c>
      <c r="M50" s="1394">
        <v>70.51755234835062</v>
      </c>
      <c r="N50" s="1394">
        <v>58.288535420113867</v>
      </c>
      <c r="O50" s="1394">
        <v>29.306432121126569</v>
      </c>
      <c r="P50" s="1394">
        <v>54.393766307959645</v>
      </c>
      <c r="Q50" s="1394">
        <v>8.7508082906616131</v>
      </c>
      <c r="R50" s="1394">
        <v>46.758113754841588</v>
      </c>
      <c r="S50" s="1394">
        <v>72.715383330185659</v>
      </c>
      <c r="T50" s="1394">
        <v>76.93526452711977</v>
      </c>
      <c r="U50" s="1394">
        <v>63.035137979202482</v>
      </c>
      <c r="V50" s="1394">
        <v>28.80424419032434</v>
      </c>
      <c r="W50" s="1394">
        <v>58.724962712627899</v>
      </c>
      <c r="X50" s="1394">
        <v>10.134975810269962</v>
      </c>
      <c r="Y50" s="1394">
        <v>53.665007235146859</v>
      </c>
      <c r="Z50" s="1394">
        <v>73.544605649495736</v>
      </c>
      <c r="AA50" s="1394">
        <v>77.571713893810141</v>
      </c>
      <c r="AB50" s="1394">
        <v>68.435498150984941</v>
      </c>
      <c r="AC50" s="1394">
        <v>39.365337300456417</v>
      </c>
      <c r="AD50" s="1394">
        <v>61.640757452159058</v>
      </c>
      <c r="AE50" s="1394">
        <v>11.085200264640212</v>
      </c>
      <c r="AF50" s="1394">
        <v>61.036884063043466</v>
      </c>
      <c r="AG50" s="1394">
        <v>78.44503745217763</v>
      </c>
      <c r="AH50" s="1394">
        <v>80.296052502784903</v>
      </c>
      <c r="AI50" s="1394">
        <v>68.829441847524919</v>
      </c>
      <c r="AJ50" s="1394">
        <v>31.932486769295341</v>
      </c>
      <c r="AK50" s="1394">
        <v>60.443541164418498</v>
      </c>
      <c r="AL50" s="1394">
        <v>6.4624798097072063</v>
      </c>
      <c r="AM50" s="1394">
        <v>56.883891074305566</v>
      </c>
      <c r="AN50" s="1394">
        <v>76.490573105516262</v>
      </c>
      <c r="AO50" s="1394">
        <v>80.668953605541247</v>
      </c>
      <c r="AP50" s="1394">
        <v>70.180471433650652</v>
      </c>
      <c r="AQ50" s="1394">
        <v>33.387840906501737</v>
      </c>
      <c r="AR50" s="1394">
        <v>61.065444706820664</v>
      </c>
      <c r="AS50" s="1395">
        <v>13.872513226515723</v>
      </c>
      <c r="AT50" s="1395">
        <v>57.358150620479172</v>
      </c>
      <c r="AU50" s="1395">
        <v>77.934638578901499</v>
      </c>
      <c r="AV50" s="1395">
        <v>78.083209725931894</v>
      </c>
      <c r="AW50" s="1395">
        <v>68.56718690937106</v>
      </c>
      <c r="AX50" s="1395">
        <v>36.147447994044398</v>
      </c>
      <c r="AY50" s="1286"/>
      <c r="AZ50" s="1286"/>
      <c r="BA50" s="1286"/>
      <c r="BB50" s="1381" t="s">
        <v>324</v>
      </c>
      <c r="BC50" s="1654">
        <v>57.044457549477279</v>
      </c>
      <c r="BD50" s="1654">
        <v>13.157370750113621</v>
      </c>
      <c r="BE50" s="1654">
        <v>60.205170214176711</v>
      </c>
      <c r="BF50" s="1654">
        <v>74.121589526175455</v>
      </c>
      <c r="BG50" s="1654">
        <v>81.280307661970795</v>
      </c>
      <c r="BH50" s="1654">
        <v>68.548175663645281</v>
      </c>
      <c r="BI50" s="1654">
        <v>35.750692118575259</v>
      </c>
      <c r="BJ50" s="1654">
        <v>8.8200800756461373</v>
      </c>
      <c r="BK50" s="1654">
        <v>58.780435762297323</v>
      </c>
      <c r="BL50" s="1654">
        <v>9.6673883421241786</v>
      </c>
      <c r="BM50" s="1654">
        <v>61.621492661137324</v>
      </c>
      <c r="BN50" s="1654">
        <v>80.301193472346611</v>
      </c>
      <c r="BO50" s="1654">
        <v>81.762567248708734</v>
      </c>
      <c r="BP50" s="1654">
        <v>70.341023914460138</v>
      </c>
      <c r="BQ50" s="1654">
        <v>37.408223991239879</v>
      </c>
      <c r="BR50" s="1654">
        <v>7.7132642845642838</v>
      </c>
      <c r="BS50" s="1654">
        <v>57.910128156285928</v>
      </c>
      <c r="BT50" s="1654">
        <v>6.175959162491683</v>
      </c>
      <c r="BU50" s="1654">
        <v>62.983695690279305</v>
      </c>
      <c r="BV50" s="1654">
        <v>78.777825733121347</v>
      </c>
      <c r="BW50" s="1654">
        <v>84.643443338271908</v>
      </c>
      <c r="BX50" s="1654">
        <v>67.421848801378914</v>
      </c>
      <c r="BY50" s="1654">
        <v>33.02844780849307</v>
      </c>
      <c r="BZ50" s="1654">
        <v>8.0060594195098833</v>
      </c>
      <c r="CA50" s="1654">
        <v>56.119484285464374</v>
      </c>
      <c r="CB50" s="1654">
        <v>7.6499576743190092</v>
      </c>
      <c r="CC50" s="1654">
        <v>58.462960858751714</v>
      </c>
      <c r="CD50" s="1654">
        <v>78.794363262428917</v>
      </c>
      <c r="CE50" s="1654">
        <v>82.891001918194348</v>
      </c>
      <c r="CF50" s="1654">
        <v>66.720791022866237</v>
      </c>
      <c r="CG50" s="1654">
        <v>31.08897284600058</v>
      </c>
      <c r="CH50" s="1654">
        <v>4.353781660506197</v>
      </c>
      <c r="CI50" s="1654">
        <v>57.743366238878693</v>
      </c>
      <c r="CJ50" s="1654">
        <v>5.1163239356787313</v>
      </c>
      <c r="CK50" s="1654">
        <v>59.533652084896602</v>
      </c>
      <c r="CL50" s="1654">
        <v>78.873026607425501</v>
      </c>
      <c r="CM50" s="1654">
        <v>84.387164888245024</v>
      </c>
      <c r="CN50" s="1654">
        <v>73.211166675664458</v>
      </c>
      <c r="CO50" s="1654">
        <v>33.287933755022841</v>
      </c>
      <c r="CP50" s="1654">
        <v>5.8103931071744039</v>
      </c>
      <c r="CQ50" s="1654">
        <v>58.46930691553127</v>
      </c>
      <c r="CR50" s="1654">
        <v>3.5523882024153646</v>
      </c>
      <c r="CS50" s="1654">
        <v>54.619386889063662</v>
      </c>
      <c r="CT50" s="1654">
        <v>81.403715972873229</v>
      </c>
      <c r="CU50" s="1654">
        <v>85.614920845011</v>
      </c>
      <c r="CV50" s="1654">
        <v>77.709148287065872</v>
      </c>
      <c r="CW50" s="1654">
        <v>38.189904469971097</v>
      </c>
      <c r="CX50" s="1654">
        <v>2.9014240672050677</v>
      </c>
    </row>
    <row r="51" spans="1:102">
      <c r="A51" s="1393" t="s">
        <v>325</v>
      </c>
      <c r="B51" s="1394">
        <v>58.753321300074447</v>
      </c>
      <c r="C51" s="1394">
        <v>4.6837870534950596</v>
      </c>
      <c r="D51" s="1394">
        <v>59.947638491719928</v>
      </c>
      <c r="E51" s="1394">
        <v>82.360272800991424</v>
      </c>
      <c r="F51" s="1394">
        <v>80.248040584946622</v>
      </c>
      <c r="G51" s="1394">
        <v>65.349774602757932</v>
      </c>
      <c r="H51" s="1394">
        <v>19.739485449122583</v>
      </c>
      <c r="I51" s="1394">
        <v>58.926499214529464</v>
      </c>
      <c r="J51" s="1394">
        <v>3.9641342902210086</v>
      </c>
      <c r="K51" s="1394">
        <v>59.701807179323339</v>
      </c>
      <c r="L51" s="1394">
        <v>80.266239308738406</v>
      </c>
      <c r="M51" s="1394">
        <v>82.05099138279617</v>
      </c>
      <c r="N51" s="1394">
        <v>65.034261855440519</v>
      </c>
      <c r="O51" s="1394">
        <v>20.144745643440046</v>
      </c>
      <c r="P51" s="1394">
        <v>61.377355884065771</v>
      </c>
      <c r="Q51" s="1394">
        <v>3.2825181376542978</v>
      </c>
      <c r="R51" s="1394">
        <v>59.052371342700191</v>
      </c>
      <c r="S51" s="1394">
        <v>85.965820250916465</v>
      </c>
      <c r="T51" s="1394">
        <v>86.266637486689817</v>
      </c>
      <c r="U51" s="1394">
        <v>68.738964085231331</v>
      </c>
      <c r="V51" s="1394">
        <v>17.727720031122669</v>
      </c>
      <c r="W51" s="1394">
        <v>57.580540399067395</v>
      </c>
      <c r="X51" s="1394">
        <v>5.7765779044831529</v>
      </c>
      <c r="Y51" s="1394">
        <v>54.684773131338169</v>
      </c>
      <c r="Z51" s="1394">
        <v>78.966857919099425</v>
      </c>
      <c r="AA51" s="1394">
        <v>79.025362826443057</v>
      </c>
      <c r="AB51" s="1394">
        <v>65.379420509495091</v>
      </c>
      <c r="AC51" s="1394">
        <v>20.437688717571092</v>
      </c>
      <c r="AD51" s="1394">
        <v>56.723002070149633</v>
      </c>
      <c r="AE51" s="1394">
        <v>5.2574046735780762</v>
      </c>
      <c r="AF51" s="1394">
        <v>56.378321368349518</v>
      </c>
      <c r="AG51" s="1394">
        <v>74.089759255737462</v>
      </c>
      <c r="AH51" s="1394">
        <v>75.82426895345364</v>
      </c>
      <c r="AI51" s="1394">
        <v>60.798481259992464</v>
      </c>
      <c r="AJ51" s="1394">
        <v>28.066195901406498</v>
      </c>
      <c r="AK51" s="1394">
        <v>53.536695783337073</v>
      </c>
      <c r="AL51" s="1394">
        <v>3.8994125054346558</v>
      </c>
      <c r="AM51" s="1394">
        <v>52.459735830236482</v>
      </c>
      <c r="AN51" s="1394">
        <v>68.70982577022346</v>
      </c>
      <c r="AO51" s="1394">
        <v>72.900085242624755</v>
      </c>
      <c r="AP51" s="1394">
        <v>58.657233689151802</v>
      </c>
      <c r="AQ51" s="1394">
        <v>26.122989220062443</v>
      </c>
      <c r="AR51" s="1394">
        <v>53.608058618839252</v>
      </c>
      <c r="AS51" s="1395">
        <v>3.4747136082249894</v>
      </c>
      <c r="AT51" s="1395">
        <v>55.097847498121723</v>
      </c>
      <c r="AU51" s="1395">
        <v>70.751292739085429</v>
      </c>
      <c r="AV51" s="1395">
        <v>72.28889928805161</v>
      </c>
      <c r="AW51" s="1395">
        <v>55.326602619940275</v>
      </c>
      <c r="AX51" s="1395">
        <v>25.599051570949907</v>
      </c>
      <c r="AY51" s="1286"/>
      <c r="AZ51" s="1286"/>
      <c r="BA51" s="1286"/>
      <c r="BB51" s="1381" t="s">
        <v>325</v>
      </c>
      <c r="BC51" s="1654">
        <v>48.49399543106162</v>
      </c>
      <c r="BD51" s="1654">
        <v>4.4012645268198805</v>
      </c>
      <c r="BE51" s="1654">
        <v>54.774247600582775</v>
      </c>
      <c r="BF51" s="1654">
        <v>68.587781745173757</v>
      </c>
      <c r="BG51" s="1654">
        <v>73.480576660772101</v>
      </c>
      <c r="BH51" s="1654">
        <v>54.130013212520979</v>
      </c>
      <c r="BI51" s="1654">
        <v>25.398694262664122</v>
      </c>
      <c r="BJ51" s="1654">
        <v>3.5747741510533735</v>
      </c>
      <c r="BK51" s="1654">
        <v>50.499679327502683</v>
      </c>
      <c r="BL51" s="1654">
        <v>3.233937826439552</v>
      </c>
      <c r="BM51" s="1654">
        <v>55.750356900390955</v>
      </c>
      <c r="BN51" s="1654">
        <v>72.206107698320452</v>
      </c>
      <c r="BO51" s="1654">
        <v>74.897435470531946</v>
      </c>
      <c r="BP51" s="1654">
        <v>57.840443868395333</v>
      </c>
      <c r="BQ51" s="1654">
        <v>26.653915593907705</v>
      </c>
      <c r="BR51" s="1654">
        <v>6.1126105287419445</v>
      </c>
      <c r="BS51" s="1654">
        <v>47.910659021447913</v>
      </c>
      <c r="BT51" s="1654">
        <v>2.9893298194838298</v>
      </c>
      <c r="BU51" s="1654">
        <v>57.15294939007115</v>
      </c>
      <c r="BV51" s="1654">
        <v>68.696781617245321</v>
      </c>
      <c r="BW51" s="1654">
        <v>69.654992246892064</v>
      </c>
      <c r="BX51" s="1654">
        <v>55.393774457317349</v>
      </c>
      <c r="BY51" s="1654">
        <v>23.533500532502064</v>
      </c>
      <c r="BZ51" s="1654">
        <v>3.4045423647690591</v>
      </c>
      <c r="CA51" s="1654">
        <v>46.392047351903734</v>
      </c>
      <c r="CB51" s="1654">
        <v>2.1331791712017036</v>
      </c>
      <c r="CC51" s="1654">
        <v>53.904567863995624</v>
      </c>
      <c r="CD51" s="1654">
        <v>67.665897419765045</v>
      </c>
      <c r="CE51" s="1654">
        <v>65.793920476734044</v>
      </c>
      <c r="CF51" s="1654">
        <v>54.738775267717976</v>
      </c>
      <c r="CG51" s="1654">
        <v>25.16503461308141</v>
      </c>
      <c r="CH51" s="1654">
        <v>3.8693948161128677</v>
      </c>
      <c r="CI51" s="1654">
        <v>49.427254199473197</v>
      </c>
      <c r="CJ51" s="1654">
        <v>7.7344391825435279</v>
      </c>
      <c r="CK51" s="1654">
        <v>51.902831324660866</v>
      </c>
      <c r="CL51" s="1654">
        <v>70.621910536635156</v>
      </c>
      <c r="CM51" s="1654">
        <v>73.323885444795508</v>
      </c>
      <c r="CN51" s="1654">
        <v>60.656314479150751</v>
      </c>
      <c r="CO51" s="1654">
        <v>28.637277382092059</v>
      </c>
      <c r="CP51" s="1654">
        <v>3.8068557611666121</v>
      </c>
      <c r="CQ51" s="1654">
        <v>51.98574405309887</v>
      </c>
      <c r="CR51" s="1654">
        <v>8.1035909433179487</v>
      </c>
      <c r="CS51" s="1654">
        <v>58.769677938233485</v>
      </c>
      <c r="CT51" s="1654">
        <v>77.583164377389735</v>
      </c>
      <c r="CU51" s="1654">
        <v>77.838858179806394</v>
      </c>
      <c r="CV51" s="1654">
        <v>60.349314878976465</v>
      </c>
      <c r="CW51" s="1654">
        <v>26.660290753272843</v>
      </c>
      <c r="CX51" s="1654">
        <v>3.9834310845116745</v>
      </c>
    </row>
    <row r="52" spans="1:102">
      <c r="A52" s="1396" t="s">
        <v>700</v>
      </c>
      <c r="B52" s="1394">
        <v>64.323439252002856</v>
      </c>
      <c r="C52" s="1394">
        <v>3.1098927877050713</v>
      </c>
      <c r="D52" s="1394">
        <v>56.72953595766942</v>
      </c>
      <c r="E52" s="1394">
        <v>84.108950991105516</v>
      </c>
      <c r="F52" s="1394">
        <v>86.992955815208873</v>
      </c>
      <c r="G52" s="1394">
        <v>83.548905719946376</v>
      </c>
      <c r="H52" s="1394">
        <v>40.20280762185476</v>
      </c>
      <c r="I52" s="1394">
        <v>61.996326159346175</v>
      </c>
      <c r="J52" s="1394">
        <v>3.6037276032685526</v>
      </c>
      <c r="K52" s="1394">
        <v>54.925383454663944</v>
      </c>
      <c r="L52" s="1394">
        <v>78.749834955519091</v>
      </c>
      <c r="M52" s="1394">
        <v>87.182911674784833</v>
      </c>
      <c r="N52" s="1394">
        <v>75.860891755788415</v>
      </c>
      <c r="O52" s="1394">
        <v>40.311055194680229</v>
      </c>
      <c r="P52" s="1394">
        <v>61.898499232849829</v>
      </c>
      <c r="Q52" s="1394">
        <v>3.3043175598746335</v>
      </c>
      <c r="R52" s="1394">
        <v>53.628196249797234</v>
      </c>
      <c r="S52" s="1394">
        <v>83.102611906882586</v>
      </c>
      <c r="T52" s="1394">
        <v>88.501559029885925</v>
      </c>
      <c r="U52" s="1394">
        <v>78.280586183870739</v>
      </c>
      <c r="V52" s="1394">
        <v>28.205237814215657</v>
      </c>
      <c r="W52" s="1394">
        <v>60.602674139472725</v>
      </c>
      <c r="X52" s="1394">
        <v>4.3677585524554532</v>
      </c>
      <c r="Y52" s="1394">
        <v>54.312448212583277</v>
      </c>
      <c r="Z52" s="1394">
        <v>82.76989388887462</v>
      </c>
      <c r="AA52" s="1394">
        <v>83.530044714175602</v>
      </c>
      <c r="AB52" s="1394">
        <v>74.036730776520002</v>
      </c>
      <c r="AC52" s="1394">
        <v>28.951542313227993</v>
      </c>
      <c r="AD52" s="1394">
        <v>60.110527189449797</v>
      </c>
      <c r="AE52" s="1394">
        <v>1.3079398127901525</v>
      </c>
      <c r="AF52" s="1394">
        <v>50.016956031891041</v>
      </c>
      <c r="AG52" s="1394">
        <v>81.089448335552234</v>
      </c>
      <c r="AH52" s="1394">
        <v>87.588969979394918</v>
      </c>
      <c r="AI52" s="1394">
        <v>76.437406366912413</v>
      </c>
      <c r="AJ52" s="1394">
        <v>27.462285082898038</v>
      </c>
      <c r="AK52" s="1394">
        <v>58.383025972709312</v>
      </c>
      <c r="AL52" s="1394">
        <v>0.71812131973112436</v>
      </c>
      <c r="AM52" s="1394">
        <v>46.536530426795245</v>
      </c>
      <c r="AN52" s="1394">
        <v>81.903740607505426</v>
      </c>
      <c r="AO52" s="1394">
        <v>84.634504711918822</v>
      </c>
      <c r="AP52" s="1394">
        <v>72.000267148705291</v>
      </c>
      <c r="AQ52" s="1394">
        <v>27.223651096939477</v>
      </c>
      <c r="AR52" s="1394">
        <v>57.355733512429751</v>
      </c>
      <c r="AS52" s="1395">
        <v>1.719361592122902</v>
      </c>
      <c r="AT52" s="1395">
        <v>48.63462009365508</v>
      </c>
      <c r="AU52" s="1395">
        <v>76.487430535115578</v>
      </c>
      <c r="AV52" s="1395">
        <v>83.748062335111229</v>
      </c>
      <c r="AW52" s="1395">
        <v>70.016947679438701</v>
      </c>
      <c r="AX52" s="1395">
        <v>27.609593931175016</v>
      </c>
      <c r="AY52" s="1286"/>
      <c r="AZ52" s="1286"/>
      <c r="BA52" s="1286"/>
      <c r="BB52" s="1384" t="s">
        <v>700</v>
      </c>
      <c r="BC52" s="1654">
        <v>52.095397674150796</v>
      </c>
      <c r="BD52" s="1654">
        <v>1.8229445099394754</v>
      </c>
      <c r="BE52" s="1654">
        <v>51.415540673359615</v>
      </c>
      <c r="BF52" s="1654">
        <v>78.292198837647888</v>
      </c>
      <c r="BG52" s="1654">
        <v>82.791266176689135</v>
      </c>
      <c r="BH52" s="1654">
        <v>70.098783373735699</v>
      </c>
      <c r="BI52" s="1654">
        <v>27.553438654518665</v>
      </c>
      <c r="BJ52" s="1654">
        <v>2.436159012661502</v>
      </c>
      <c r="BK52" s="1654">
        <v>56.310704172610528</v>
      </c>
      <c r="BL52" s="1654">
        <v>2.9457955613382794</v>
      </c>
      <c r="BM52" s="1654">
        <v>49.726472204687077</v>
      </c>
      <c r="BN52" s="1654">
        <v>80.67481579424954</v>
      </c>
      <c r="BO52" s="1654">
        <v>86.512000302894364</v>
      </c>
      <c r="BP52" s="1654">
        <v>74.258727478932016</v>
      </c>
      <c r="BQ52" s="1654">
        <v>43.457442822580937</v>
      </c>
      <c r="BR52" s="1654">
        <v>9.0498474096290948</v>
      </c>
      <c r="BS52" s="1654">
        <v>48.624033362306577</v>
      </c>
      <c r="BT52" s="1654">
        <v>3.1238222056565994</v>
      </c>
      <c r="BU52" s="1654">
        <v>53.121823575442583</v>
      </c>
      <c r="BV52" s="1654">
        <v>70.858209122791777</v>
      </c>
      <c r="BW52" s="1654">
        <v>72.499353014057561</v>
      </c>
      <c r="BX52" s="1654">
        <v>58.030767330743807</v>
      </c>
      <c r="BY52" s="1654">
        <v>33.31319127817158</v>
      </c>
      <c r="BZ52" s="1654">
        <v>6.0521020211196772</v>
      </c>
      <c r="CA52" s="1654">
        <v>43.109957165733547</v>
      </c>
      <c r="CB52" s="1654">
        <v>4.7276058581523239</v>
      </c>
      <c r="CC52" s="1654">
        <v>43.218615067465315</v>
      </c>
      <c r="CD52" s="1654">
        <v>63.102343928268191</v>
      </c>
      <c r="CE52" s="1654">
        <v>66.848268420419387</v>
      </c>
      <c r="CF52" s="1654">
        <v>56.786085009838402</v>
      </c>
      <c r="CG52" s="1654">
        <v>25.506173016516016</v>
      </c>
      <c r="CH52" s="1654">
        <v>3.7240916072294921</v>
      </c>
      <c r="CI52" s="1654">
        <v>48.621754768207374</v>
      </c>
      <c r="CJ52" s="1654">
        <v>3.4176986655625896</v>
      </c>
      <c r="CK52" s="1654">
        <v>50.613809122108535</v>
      </c>
      <c r="CL52" s="1654">
        <v>69.583279058056377</v>
      </c>
      <c r="CM52" s="1654">
        <v>81.546884629087884</v>
      </c>
      <c r="CN52" s="1654">
        <v>56.966064049537984</v>
      </c>
      <c r="CO52" s="1654">
        <v>29.955050375238869</v>
      </c>
      <c r="CP52" s="1654">
        <v>6.0241489457774442</v>
      </c>
      <c r="CQ52" s="1654">
        <v>50.991676866328206</v>
      </c>
      <c r="CR52" s="1654">
        <v>4.8657145028158038</v>
      </c>
      <c r="CS52" s="1654">
        <v>47.956680016764132</v>
      </c>
      <c r="CT52" s="1654">
        <v>73.857862963509874</v>
      </c>
      <c r="CU52" s="1654">
        <v>80.309114362399427</v>
      </c>
      <c r="CV52" s="1654">
        <v>71.468420819926749</v>
      </c>
      <c r="CW52" s="1654">
        <v>30.1433488201655</v>
      </c>
      <c r="CX52" s="1654">
        <v>5.268409770921715</v>
      </c>
    </row>
    <row r="53" spans="1:102">
      <c r="A53" s="1393" t="s">
        <v>280</v>
      </c>
      <c r="B53" s="1394">
        <v>38.294316699647247</v>
      </c>
      <c r="C53" s="1394">
        <v>7.7331614089026495</v>
      </c>
      <c r="D53" s="1394">
        <v>35.875577560578186</v>
      </c>
      <c r="E53" s="1394">
        <v>49.40893166137235</v>
      </c>
      <c r="F53" s="1394">
        <v>53.001760610357138</v>
      </c>
      <c r="G53" s="1394">
        <v>47.85983268710936</v>
      </c>
      <c r="H53" s="1394">
        <v>20.990224627256961</v>
      </c>
      <c r="I53" s="1394">
        <v>41.543119508571884</v>
      </c>
      <c r="J53" s="1394">
        <v>11.666259931000404</v>
      </c>
      <c r="K53" s="1394">
        <v>42.019407881112215</v>
      </c>
      <c r="L53" s="1394">
        <v>51.570448344402521</v>
      </c>
      <c r="M53" s="1394">
        <v>53.670210888804476</v>
      </c>
      <c r="N53" s="1394">
        <v>48.141842805253468</v>
      </c>
      <c r="O53" s="1394">
        <v>20.132126825009081</v>
      </c>
      <c r="P53" s="1394">
        <v>49.625453757359871</v>
      </c>
      <c r="Q53" s="1394">
        <v>15.754330990762069</v>
      </c>
      <c r="R53" s="1394">
        <v>49.588143268597804</v>
      </c>
      <c r="S53" s="1394">
        <v>58.250634149292409</v>
      </c>
      <c r="T53" s="1394">
        <v>65.523845988281749</v>
      </c>
      <c r="U53" s="1394">
        <v>57.603550148249845</v>
      </c>
      <c r="V53" s="1394">
        <v>28.42374640389983</v>
      </c>
      <c r="W53" s="1394">
        <v>56.168528666675755</v>
      </c>
      <c r="X53" s="1394">
        <v>16.555723153658128</v>
      </c>
      <c r="Y53" s="1394">
        <v>59.274550080006037</v>
      </c>
      <c r="Z53" s="1394">
        <v>70.492209523320014</v>
      </c>
      <c r="AA53" s="1394">
        <v>66.003502916026221</v>
      </c>
      <c r="AB53" s="1394">
        <v>63.195019037466359</v>
      </c>
      <c r="AC53" s="1394">
        <v>31.554866508493895</v>
      </c>
      <c r="AD53" s="1394">
        <v>58.009686629555119</v>
      </c>
      <c r="AE53" s="1394">
        <v>8.3530516144164562</v>
      </c>
      <c r="AF53" s="1394">
        <v>56.515266018840222</v>
      </c>
      <c r="AG53" s="1394">
        <v>72.561451960312993</v>
      </c>
      <c r="AH53" s="1394">
        <v>75.151984849771395</v>
      </c>
      <c r="AI53" s="1394">
        <v>66.276587975654607</v>
      </c>
      <c r="AJ53" s="1394">
        <v>50.433117377953579</v>
      </c>
      <c r="AK53" s="1394">
        <v>58.788922502128131</v>
      </c>
      <c r="AL53" s="1394">
        <v>19.554561472585945</v>
      </c>
      <c r="AM53" s="1394">
        <v>68.056877598044863</v>
      </c>
      <c r="AN53" s="1394">
        <v>80.487165592510877</v>
      </c>
      <c r="AO53" s="1394">
        <v>73.298970872205146</v>
      </c>
      <c r="AP53" s="1394">
        <v>47.610668752044305</v>
      </c>
      <c r="AQ53" s="1394">
        <v>13.960146963950995</v>
      </c>
      <c r="AR53" s="1394">
        <v>58.822417708706681</v>
      </c>
      <c r="AS53" s="1395">
        <v>15.037838294921862</v>
      </c>
      <c r="AT53" s="1395">
        <v>63.295745264259445</v>
      </c>
      <c r="AU53" s="1395">
        <v>80.768990874381146</v>
      </c>
      <c r="AV53" s="1395">
        <v>79.961263142220247</v>
      </c>
      <c r="AW53" s="1395">
        <v>57.986686322380251</v>
      </c>
      <c r="AX53" s="1395">
        <v>6.9099039129894759</v>
      </c>
      <c r="AY53" s="1286"/>
      <c r="AZ53" s="1286"/>
      <c r="BA53" s="1286"/>
      <c r="BB53" s="1381" t="s">
        <v>280</v>
      </c>
      <c r="BC53" s="1654">
        <v>57.060208235849203</v>
      </c>
      <c r="BD53" s="1654">
        <v>28.358468017958675</v>
      </c>
      <c r="BE53" s="1654">
        <v>65.724538401119986</v>
      </c>
      <c r="BF53" s="1654">
        <v>75.923366877583362</v>
      </c>
      <c r="BG53" s="1654">
        <v>69.061927111598834</v>
      </c>
      <c r="BH53" s="1654">
        <v>56.599444708809003</v>
      </c>
      <c r="BI53" s="1654">
        <v>22.143921471137208</v>
      </c>
      <c r="BJ53" s="1654">
        <v>3.9446638220133021</v>
      </c>
      <c r="BK53" s="1654">
        <v>56.947645564308843</v>
      </c>
      <c r="BL53" s="1654">
        <v>19.565503914413618</v>
      </c>
      <c r="BM53" s="1654">
        <v>63.227288276910976</v>
      </c>
      <c r="BN53" s="1654">
        <v>81.953857735438447</v>
      </c>
      <c r="BO53" s="1654">
        <v>73.322135817882284</v>
      </c>
      <c r="BP53" s="1654">
        <v>57.480901905583757</v>
      </c>
      <c r="BQ53" s="1654">
        <v>15.603540927688856</v>
      </c>
      <c r="BR53" s="1654">
        <v>0.76360690259808606</v>
      </c>
      <c r="BS53" s="1654">
        <v>56.411860929401954</v>
      </c>
      <c r="BT53" s="1654">
        <v>21.846580362658045</v>
      </c>
      <c r="BU53" s="1654">
        <v>59.898770552442635</v>
      </c>
      <c r="BV53" s="1654">
        <v>77.372692003318221</v>
      </c>
      <c r="BW53" s="1654">
        <v>63.996472176214859</v>
      </c>
      <c r="BX53" s="1654">
        <v>56.422813026437531</v>
      </c>
      <c r="BY53" s="1654">
        <v>48.509110524024678</v>
      </c>
      <c r="BZ53" s="1654">
        <v>9.1181495313633025</v>
      </c>
      <c r="CA53" s="1654">
        <v>53.663264140864634</v>
      </c>
      <c r="CB53" s="1654">
        <v>17.40684793226805</v>
      </c>
      <c r="CC53" s="1654">
        <v>60.893336284098979</v>
      </c>
      <c r="CD53" s="1654">
        <v>73.423407573327665</v>
      </c>
      <c r="CE53" s="1654">
        <v>69.394706957780343</v>
      </c>
      <c r="CF53" s="1654">
        <v>56.649661071372371</v>
      </c>
      <c r="CG53" s="1654">
        <v>22.826684620596506</v>
      </c>
      <c r="CH53" s="1654">
        <v>4.1001101599305878</v>
      </c>
      <c r="CI53" s="1654">
        <v>55.205509710628917</v>
      </c>
      <c r="CJ53" s="1654">
        <v>2.0113062888033544</v>
      </c>
      <c r="CK53" s="1654">
        <v>61.427998947933709</v>
      </c>
      <c r="CL53" s="1654">
        <v>74.380620396931434</v>
      </c>
      <c r="CM53" s="1654">
        <v>79.51306983987557</v>
      </c>
      <c r="CN53" s="1654">
        <v>66.951055593886764</v>
      </c>
      <c r="CO53" s="1654">
        <v>26.473060928733577</v>
      </c>
      <c r="CP53" s="1654">
        <v>6.3040260402212214</v>
      </c>
      <c r="CQ53" s="1654">
        <v>56.464308514913611</v>
      </c>
      <c r="CR53" s="1654">
        <v>6.2428962092368003</v>
      </c>
      <c r="CS53" s="1654">
        <v>64.559667366703465</v>
      </c>
      <c r="CT53" s="1654">
        <v>72.646596135586364</v>
      </c>
      <c r="CU53" s="1654">
        <v>80.413411828473102</v>
      </c>
      <c r="CV53" s="1654">
        <v>66.56963646934642</v>
      </c>
      <c r="CW53" s="1654">
        <v>32.475028668034525</v>
      </c>
      <c r="CX53" s="1654">
        <v>9.5354410528539937</v>
      </c>
    </row>
    <row r="54" spans="1:102">
      <c r="A54" s="1393" t="s">
        <v>281</v>
      </c>
      <c r="B54" s="1394">
        <v>59.144290843865257</v>
      </c>
      <c r="C54" s="1394">
        <v>8.0907020697526448</v>
      </c>
      <c r="D54" s="1394">
        <v>62.976211420159544</v>
      </c>
      <c r="E54" s="1394">
        <v>83.739021557637372</v>
      </c>
      <c r="F54" s="1394">
        <v>84.259768666141042</v>
      </c>
      <c r="G54" s="1394">
        <v>69.151770460638488</v>
      </c>
      <c r="H54" s="1394">
        <v>14.520166702850863</v>
      </c>
      <c r="I54" s="1394">
        <v>60.387372980372668</v>
      </c>
      <c r="J54" s="1394">
        <v>5.2311976605419686</v>
      </c>
      <c r="K54" s="1394">
        <v>63.663938877810807</v>
      </c>
      <c r="L54" s="1394">
        <v>84.279453581016753</v>
      </c>
      <c r="M54" s="1394">
        <v>85.631857873948846</v>
      </c>
      <c r="N54" s="1394">
        <v>70.24606581899323</v>
      </c>
      <c r="O54" s="1394">
        <v>16.498501745325004</v>
      </c>
      <c r="P54" s="1394">
        <v>61.565981073200518</v>
      </c>
      <c r="Q54" s="1394">
        <v>5.4599401599294861</v>
      </c>
      <c r="R54" s="1394">
        <v>63.656103997251911</v>
      </c>
      <c r="S54" s="1394">
        <v>86.006814781176587</v>
      </c>
      <c r="T54" s="1394">
        <v>85.416112859046578</v>
      </c>
      <c r="U54" s="1394">
        <v>71.677750535937946</v>
      </c>
      <c r="V54" s="1394">
        <v>16.836502349016747</v>
      </c>
      <c r="W54" s="1394">
        <v>60.45236629697056</v>
      </c>
      <c r="X54" s="1394">
        <v>5.6493820484924031</v>
      </c>
      <c r="Y54" s="1394">
        <v>61.347440471213666</v>
      </c>
      <c r="Z54" s="1394">
        <v>84.310875583237276</v>
      </c>
      <c r="AA54" s="1394">
        <v>86.487711130762989</v>
      </c>
      <c r="AB54" s="1394">
        <v>68.906402579574063</v>
      </c>
      <c r="AC54" s="1394">
        <v>17.225655046454477</v>
      </c>
      <c r="AD54" s="1394">
        <v>61.499892802603775</v>
      </c>
      <c r="AE54" s="1394">
        <v>6.0759251552523477</v>
      </c>
      <c r="AF54" s="1394">
        <v>61.888845249059585</v>
      </c>
      <c r="AG54" s="1394">
        <v>85.572615715756427</v>
      </c>
      <c r="AH54" s="1394">
        <v>86.602123471282155</v>
      </c>
      <c r="AI54" s="1394">
        <v>68.896408210107381</v>
      </c>
      <c r="AJ54" s="1394">
        <v>17.847507261165781</v>
      </c>
      <c r="AK54" s="1394">
        <v>61.848771211596336</v>
      </c>
      <c r="AL54" s="1394">
        <v>4.2963201013753247</v>
      </c>
      <c r="AM54" s="1394">
        <v>61.724908156355824</v>
      </c>
      <c r="AN54" s="1394">
        <v>84.468058693165446</v>
      </c>
      <c r="AO54" s="1394">
        <v>87.124587894812791</v>
      </c>
      <c r="AP54" s="1394">
        <v>72.141052873390194</v>
      </c>
      <c r="AQ54" s="1394">
        <v>16.43549510110843</v>
      </c>
      <c r="AR54" s="1394">
        <v>62.050240991907792</v>
      </c>
      <c r="AS54" s="1395">
        <v>3.7803278790311357</v>
      </c>
      <c r="AT54" s="1395">
        <v>60.176958912588141</v>
      </c>
      <c r="AU54" s="1395">
        <v>85.586387043893907</v>
      </c>
      <c r="AV54" s="1395">
        <v>88.769263622442736</v>
      </c>
      <c r="AW54" s="1395">
        <v>72.242511684392326</v>
      </c>
      <c r="AX54" s="1395">
        <v>16.41759512183555</v>
      </c>
      <c r="AY54" s="1286"/>
      <c r="AZ54" s="1286"/>
      <c r="BA54" s="1286"/>
      <c r="BB54" s="1381" t="s">
        <v>281</v>
      </c>
      <c r="BC54" s="1654">
        <v>55.420494653420128</v>
      </c>
      <c r="BD54" s="1654">
        <v>3.5011652136928255</v>
      </c>
      <c r="BE54" s="1654">
        <v>60.819662707663383</v>
      </c>
      <c r="BF54" s="1654">
        <v>84.38828811638642</v>
      </c>
      <c r="BG54" s="1654">
        <v>87.002270427474585</v>
      </c>
      <c r="BH54" s="1654">
        <v>71.156500906122446</v>
      </c>
      <c r="BI54" s="1654">
        <v>17.416236484952222</v>
      </c>
      <c r="BJ54" s="1654">
        <v>1.2522339901091253</v>
      </c>
      <c r="BK54" s="1654">
        <v>56.66301575670763</v>
      </c>
      <c r="BL54" s="1654">
        <v>6.6458857139462513</v>
      </c>
      <c r="BM54" s="1654">
        <v>59.070923401602606</v>
      </c>
      <c r="BN54" s="1654">
        <v>85.427493498198643</v>
      </c>
      <c r="BO54" s="1654">
        <v>89.408773466600536</v>
      </c>
      <c r="BP54" s="1654">
        <v>72.485195982634735</v>
      </c>
      <c r="BQ54" s="1654">
        <v>22.193427119919065</v>
      </c>
      <c r="BR54" s="1654">
        <v>1.2343972538915777</v>
      </c>
      <c r="BS54" s="1654">
        <v>57.156775911323933</v>
      </c>
      <c r="BT54" s="1654">
        <v>4.1098336896936702</v>
      </c>
      <c r="BU54" s="1654">
        <v>60.16481827155372</v>
      </c>
      <c r="BV54" s="1654">
        <v>85.687417944890058</v>
      </c>
      <c r="BW54" s="1654">
        <v>88.869653164982196</v>
      </c>
      <c r="BX54" s="1654">
        <v>74.037028874041411</v>
      </c>
      <c r="BY54" s="1654">
        <v>24.540136531803881</v>
      </c>
      <c r="BZ54" s="1654">
        <v>1.7747172413650916</v>
      </c>
      <c r="CA54" s="1654">
        <v>56.044462354205081</v>
      </c>
      <c r="CB54" s="1654">
        <v>3.9280383046762206</v>
      </c>
      <c r="CC54" s="1654">
        <v>60.758310995236798</v>
      </c>
      <c r="CD54" s="1654">
        <v>79.390192998245908</v>
      </c>
      <c r="CE54" s="1654">
        <v>87.500503023743136</v>
      </c>
      <c r="CF54" s="1654">
        <v>75.354339895968181</v>
      </c>
      <c r="CG54" s="1654">
        <v>25.497394857069093</v>
      </c>
      <c r="CH54" s="1654">
        <v>2.7449876383971712</v>
      </c>
      <c r="CI54" s="1654">
        <v>56.504152423141022</v>
      </c>
      <c r="CJ54" s="1654">
        <v>3.7729435271091427</v>
      </c>
      <c r="CK54" s="1654">
        <v>60.163129844065431</v>
      </c>
      <c r="CL54" s="1654">
        <v>82.013043586339364</v>
      </c>
      <c r="CM54" s="1654">
        <v>89.099477039582979</v>
      </c>
      <c r="CN54" s="1654">
        <v>76.497512323422384</v>
      </c>
      <c r="CO54" s="1654">
        <v>25.477657102260963</v>
      </c>
      <c r="CP54" s="1654">
        <v>1.6662539386480628</v>
      </c>
      <c r="CQ54" s="1654">
        <v>57.458749203532605</v>
      </c>
      <c r="CR54" s="1654">
        <v>1.6744859284390741</v>
      </c>
      <c r="CS54" s="1654">
        <v>58.542070076355593</v>
      </c>
      <c r="CT54" s="1654">
        <v>84.802603035825769</v>
      </c>
      <c r="CU54" s="1654">
        <v>91.039272812037225</v>
      </c>
      <c r="CV54" s="1654">
        <v>82.893242158698612</v>
      </c>
      <c r="CW54" s="1654">
        <v>24.143045105185617</v>
      </c>
      <c r="CX54" s="1654">
        <v>0.89197221885032218</v>
      </c>
    </row>
    <row r="55" spans="1:102">
      <c r="A55" s="1391" t="s">
        <v>282</v>
      </c>
      <c r="B55" s="1390">
        <v>62.724402428693288</v>
      </c>
      <c r="C55" s="1390">
        <v>8.5004593839877405</v>
      </c>
      <c r="D55" s="1390">
        <v>68.286291453362082</v>
      </c>
      <c r="E55" s="1390">
        <v>85.520079779039307</v>
      </c>
      <c r="F55" s="1390">
        <v>86.274747851365575</v>
      </c>
      <c r="G55" s="1390">
        <v>69.524662151624455</v>
      </c>
      <c r="H55" s="1390">
        <v>15.96155293440361</v>
      </c>
      <c r="I55" s="1390">
        <v>63.925396280034271</v>
      </c>
      <c r="J55" s="1390">
        <v>8.9294653990338713</v>
      </c>
      <c r="K55" s="1390">
        <v>70.182517932456378</v>
      </c>
      <c r="L55" s="1390">
        <v>86.28109856875848</v>
      </c>
      <c r="M55" s="1390">
        <v>87.27697403569006</v>
      </c>
      <c r="N55" s="1390">
        <v>69.734943191765623</v>
      </c>
      <c r="O55" s="1390">
        <v>17.2012757285307</v>
      </c>
      <c r="P55" s="1390">
        <v>64.924164641280385</v>
      </c>
      <c r="Q55" s="1390">
        <v>7.5514606009633392</v>
      </c>
      <c r="R55" s="1390">
        <v>70.519681761267293</v>
      </c>
      <c r="S55" s="1390">
        <v>86.91444121884166</v>
      </c>
      <c r="T55" s="1390">
        <v>89.202495049667434</v>
      </c>
      <c r="U55" s="1390">
        <v>72.21136307237937</v>
      </c>
      <c r="V55" s="1390">
        <v>16.902253596882737</v>
      </c>
      <c r="W55" s="1390">
        <v>64.727886322583501</v>
      </c>
      <c r="X55" s="1390">
        <v>7.5728225876236364</v>
      </c>
      <c r="Y55" s="1390">
        <v>70.655711902843521</v>
      </c>
      <c r="Z55" s="1390">
        <v>86.223665575818657</v>
      </c>
      <c r="AA55" s="1390">
        <v>88.720027527274652</v>
      </c>
      <c r="AB55" s="1390">
        <v>71.442701013765003</v>
      </c>
      <c r="AC55" s="1390">
        <v>17.890834593264206</v>
      </c>
      <c r="AD55" s="1390">
        <v>65.282046143869707</v>
      </c>
      <c r="AE55" s="1390">
        <v>7.0770544773783675</v>
      </c>
      <c r="AF55" s="1390">
        <v>70.531295483312817</v>
      </c>
      <c r="AG55" s="1390">
        <v>87.168594962918561</v>
      </c>
      <c r="AH55" s="1390">
        <v>89.399886819280312</v>
      </c>
      <c r="AI55" s="1390">
        <v>72.131336673340215</v>
      </c>
      <c r="AJ55" s="1390">
        <v>18.215375077703456</v>
      </c>
      <c r="AK55" s="1390">
        <v>65.577981142832826</v>
      </c>
      <c r="AL55" s="1390">
        <v>6.7669927623690134</v>
      </c>
      <c r="AM55" s="1390">
        <v>70.934374312001324</v>
      </c>
      <c r="AN55" s="1390">
        <v>87.270306025292328</v>
      </c>
      <c r="AO55" s="1390">
        <v>89.594394774198292</v>
      </c>
      <c r="AP55" s="1390">
        <v>72.910260023373027</v>
      </c>
      <c r="AQ55" s="1390">
        <v>18.708813535778997</v>
      </c>
      <c r="AR55" s="1390">
        <v>65.878636434911613</v>
      </c>
      <c r="AS55" s="1392">
        <v>6.7599973190850804</v>
      </c>
      <c r="AT55" s="1392">
        <v>71.93818800299735</v>
      </c>
      <c r="AU55" s="1392">
        <v>87.778611619982144</v>
      </c>
      <c r="AV55" s="1392">
        <v>89.738680283352991</v>
      </c>
      <c r="AW55" s="1392">
        <v>73.329510909947032</v>
      </c>
      <c r="AX55" s="1392">
        <v>18.937313024752964</v>
      </c>
      <c r="AY55" s="1286"/>
      <c r="AZ55" s="1286"/>
      <c r="BA55" s="1286"/>
      <c r="BB55" s="1376" t="s">
        <v>282</v>
      </c>
      <c r="BC55" s="1653">
        <v>58.916000171874551</v>
      </c>
      <c r="BD55" s="1653">
        <v>5.0715611720548592</v>
      </c>
      <c r="BE55" s="1653">
        <v>72.368720765823213</v>
      </c>
      <c r="BF55" s="1653">
        <v>88.16457473138297</v>
      </c>
      <c r="BG55" s="1653">
        <v>90.367391160545537</v>
      </c>
      <c r="BH55" s="1653">
        <v>72.646767106794911</v>
      </c>
      <c r="BI55" s="1653">
        <v>17.536239178293691</v>
      </c>
      <c r="BJ55" s="1653">
        <v>1.6122193905398727</v>
      </c>
      <c r="BK55" s="1653">
        <v>58.850954822512676</v>
      </c>
      <c r="BL55" s="1653">
        <v>5.1411007084242319</v>
      </c>
      <c r="BM55" s="1653">
        <v>72.004701229756037</v>
      </c>
      <c r="BN55" s="1653">
        <v>88.540277638767463</v>
      </c>
      <c r="BO55" s="1653">
        <v>90.006742549202656</v>
      </c>
      <c r="BP55" s="1653">
        <v>73.140368635772631</v>
      </c>
      <c r="BQ55" s="1653">
        <v>18.624864344880468</v>
      </c>
      <c r="BR55" s="1653">
        <v>1.6877266295545295</v>
      </c>
      <c r="BS55" s="1653">
        <v>58.108920189637736</v>
      </c>
      <c r="BT55" s="1653">
        <v>4.5721131511753716</v>
      </c>
      <c r="BU55" s="1653">
        <v>72.400940418944174</v>
      </c>
      <c r="BV55" s="1653">
        <v>87.677743189280591</v>
      </c>
      <c r="BW55" s="1653">
        <v>89.157497275863633</v>
      </c>
      <c r="BX55" s="1653">
        <v>72.282608925583162</v>
      </c>
      <c r="BY55" s="1653">
        <v>19.189054822537774</v>
      </c>
      <c r="BZ55" s="1653">
        <v>1.7837139903069086</v>
      </c>
      <c r="CA55" s="1653">
        <v>57.376200998686024</v>
      </c>
      <c r="CB55" s="1653">
        <v>4.4226668907969167</v>
      </c>
      <c r="CC55" s="1653">
        <v>70.856743882248267</v>
      </c>
      <c r="CD55" s="1653">
        <v>86.225643823113472</v>
      </c>
      <c r="CE55" s="1653">
        <v>88.836328223901148</v>
      </c>
      <c r="CF55" s="1653">
        <v>73.527777113328085</v>
      </c>
      <c r="CG55" s="1653">
        <v>19.715618663740312</v>
      </c>
      <c r="CH55" s="1653">
        <v>1.6839529983625781</v>
      </c>
      <c r="CI55" s="1653">
        <v>58.627539273556025</v>
      </c>
      <c r="CJ55" s="1653">
        <v>4.7678683628826164</v>
      </c>
      <c r="CK55" s="1653">
        <v>72.717830436492221</v>
      </c>
      <c r="CL55" s="1653">
        <v>88.98556869916591</v>
      </c>
      <c r="CM55" s="1653">
        <v>90.65722214166199</v>
      </c>
      <c r="CN55" s="1653">
        <v>76.672498170347936</v>
      </c>
      <c r="CO55" s="1653">
        <v>20.995494438945961</v>
      </c>
      <c r="CP55" s="1653">
        <v>1.3878308151614129</v>
      </c>
      <c r="CQ55" s="1653">
        <v>59.114415743891961</v>
      </c>
      <c r="CR55" s="1653">
        <v>4.7093024038469515</v>
      </c>
      <c r="CS55" s="1653">
        <v>72.726861591937507</v>
      </c>
      <c r="CT55" s="1653">
        <v>89.60808379522966</v>
      </c>
      <c r="CU55" s="1653">
        <v>91.385657502326069</v>
      </c>
      <c r="CV55" s="1653">
        <v>80.388029630070832</v>
      </c>
      <c r="CW55" s="1653">
        <v>21.440774641201244</v>
      </c>
      <c r="CX55" s="1653">
        <v>1.4913248457112096</v>
      </c>
    </row>
    <row r="56" spans="1:102">
      <c r="A56" s="1393" t="s">
        <v>283</v>
      </c>
      <c r="B56" s="1394">
        <v>59.899847609554008</v>
      </c>
      <c r="C56" s="1394">
        <v>7.6129154116619162</v>
      </c>
      <c r="D56" s="1394">
        <v>66.83683723684571</v>
      </c>
      <c r="E56" s="1394">
        <v>80.867120727876653</v>
      </c>
      <c r="F56" s="1394">
        <v>82.389234378993393</v>
      </c>
      <c r="G56" s="1394">
        <v>64.318134615357238</v>
      </c>
      <c r="H56" s="1394">
        <v>12.633283430777261</v>
      </c>
      <c r="I56" s="1394">
        <v>62.226488138104664</v>
      </c>
      <c r="J56" s="1394">
        <v>8.0664985684531718</v>
      </c>
      <c r="K56" s="1394">
        <v>70.164739075563404</v>
      </c>
      <c r="L56" s="1394">
        <v>82.09805812798065</v>
      </c>
      <c r="M56" s="1394">
        <v>83.6913000821244</v>
      </c>
      <c r="N56" s="1394">
        <v>66.608620823558937</v>
      </c>
      <c r="O56" s="1394">
        <v>16.205562684379746</v>
      </c>
      <c r="P56" s="1394">
        <v>62.656108750854408</v>
      </c>
      <c r="Q56" s="1394">
        <v>6.0295508021969653</v>
      </c>
      <c r="R56" s="1394">
        <v>68.855702323069409</v>
      </c>
      <c r="S56" s="1394">
        <v>82.982393790554241</v>
      </c>
      <c r="T56" s="1394">
        <v>86.132684412716515</v>
      </c>
      <c r="U56" s="1394">
        <v>68.077293078457274</v>
      </c>
      <c r="V56" s="1394">
        <v>15.763350356086137</v>
      </c>
      <c r="W56" s="1394">
        <v>61.174556443935842</v>
      </c>
      <c r="X56" s="1394">
        <v>5.2596509687262865</v>
      </c>
      <c r="Y56" s="1394">
        <v>68.905221564527466</v>
      </c>
      <c r="Z56" s="1394">
        <v>80.939945227573205</v>
      </c>
      <c r="AA56" s="1394">
        <v>84.38892896801535</v>
      </c>
      <c r="AB56" s="1394">
        <v>65.406862783179704</v>
      </c>
      <c r="AC56" s="1394">
        <v>14.220546848523121</v>
      </c>
      <c r="AD56" s="1394">
        <v>61.77327465181466</v>
      </c>
      <c r="AE56" s="1394">
        <v>6.2235758023867787</v>
      </c>
      <c r="AF56" s="1394">
        <v>66.836578678637522</v>
      </c>
      <c r="AG56" s="1394">
        <v>83.027002980260278</v>
      </c>
      <c r="AH56" s="1394">
        <v>85.431734222563136</v>
      </c>
      <c r="AI56" s="1394">
        <v>65.433771051876334</v>
      </c>
      <c r="AJ56" s="1394">
        <v>16.436354337568595</v>
      </c>
      <c r="AK56" s="1394">
        <v>62.589331407636408</v>
      </c>
      <c r="AL56" s="1394">
        <v>5.9007964028993358</v>
      </c>
      <c r="AM56" s="1394">
        <v>68.557960397952627</v>
      </c>
      <c r="AN56" s="1394">
        <v>82.721478934143335</v>
      </c>
      <c r="AO56" s="1394">
        <v>86.561561357360787</v>
      </c>
      <c r="AP56" s="1394">
        <v>67.16705435518233</v>
      </c>
      <c r="AQ56" s="1394">
        <v>16.696577513484112</v>
      </c>
      <c r="AR56" s="1394">
        <v>63.001599080538277</v>
      </c>
      <c r="AS56" s="1395">
        <v>7.0151866944686017</v>
      </c>
      <c r="AT56" s="1395">
        <v>70.521729995964506</v>
      </c>
      <c r="AU56" s="1395">
        <v>82.904664022457368</v>
      </c>
      <c r="AV56" s="1395">
        <v>86.335482266073356</v>
      </c>
      <c r="AW56" s="1395">
        <v>67.127765682720806</v>
      </c>
      <c r="AX56" s="1395">
        <v>17.514260972866229</v>
      </c>
      <c r="AY56" s="1286"/>
      <c r="AZ56" s="1286"/>
      <c r="BA56" s="1286"/>
      <c r="BB56" s="1381" t="s">
        <v>283</v>
      </c>
      <c r="BC56" s="1654">
        <v>57.031255275316234</v>
      </c>
      <c r="BD56" s="1654">
        <v>4.9737286364846813</v>
      </c>
      <c r="BE56" s="1654">
        <v>70.563657221263071</v>
      </c>
      <c r="BF56" s="1654">
        <v>85.700961368409182</v>
      </c>
      <c r="BG56" s="1654">
        <v>87.387663195958254</v>
      </c>
      <c r="BH56" s="1654">
        <v>67.520240581071079</v>
      </c>
      <c r="BI56" s="1654">
        <v>14.240368406990681</v>
      </c>
      <c r="BJ56" s="1654">
        <v>0.93689486058337745</v>
      </c>
      <c r="BK56" s="1654">
        <v>56.580772370252589</v>
      </c>
      <c r="BL56" s="1654">
        <v>4.5486664230651028</v>
      </c>
      <c r="BM56" s="1654">
        <v>71.91478974518698</v>
      </c>
      <c r="BN56" s="1654">
        <v>85.558370262619889</v>
      </c>
      <c r="BO56" s="1654">
        <v>87.504884117097475</v>
      </c>
      <c r="BP56" s="1654">
        <v>65.659207586240356</v>
      </c>
      <c r="BQ56" s="1654">
        <v>13.652334458501924</v>
      </c>
      <c r="BR56" s="1654">
        <v>1.4037048862103125</v>
      </c>
      <c r="BS56" s="1654">
        <v>55.258882845860136</v>
      </c>
      <c r="BT56" s="1654">
        <v>3.1844398039618236</v>
      </c>
      <c r="BU56" s="1654">
        <v>70.704242366117384</v>
      </c>
      <c r="BV56" s="1654">
        <v>84.038507164665688</v>
      </c>
      <c r="BW56" s="1654">
        <v>85.426076456291213</v>
      </c>
      <c r="BX56" s="1654">
        <v>64.941687766588544</v>
      </c>
      <c r="BY56" s="1654">
        <v>14.488401616852105</v>
      </c>
      <c r="BZ56" s="1654">
        <v>1.2812630981194941</v>
      </c>
      <c r="CA56" s="1654">
        <v>54.77740493704475</v>
      </c>
      <c r="CB56" s="1654">
        <v>3.5022702286516436</v>
      </c>
      <c r="CC56" s="1654">
        <v>68.475019557327983</v>
      </c>
      <c r="CD56" s="1654">
        <v>82.612507875083068</v>
      </c>
      <c r="CE56" s="1654">
        <v>84.358816569983304</v>
      </c>
      <c r="CF56" s="1654">
        <v>67.797979875789608</v>
      </c>
      <c r="CG56" s="1654">
        <v>15.718762774729283</v>
      </c>
      <c r="CH56" s="1654">
        <v>1.6168807562747765</v>
      </c>
      <c r="CI56" s="1654">
        <v>56.162410012769875</v>
      </c>
      <c r="CJ56" s="1654">
        <v>4.1196556164100411</v>
      </c>
      <c r="CK56" s="1654">
        <v>70.942266996533604</v>
      </c>
      <c r="CL56" s="1654">
        <v>85.594863646031001</v>
      </c>
      <c r="CM56" s="1654">
        <v>87.277426838801233</v>
      </c>
      <c r="CN56" s="1654">
        <v>70.23931266145533</v>
      </c>
      <c r="CO56" s="1654">
        <v>16.499120196198128</v>
      </c>
      <c r="CP56" s="1654">
        <v>1.2593212056414222</v>
      </c>
      <c r="CQ56" s="1654">
        <v>57.237988471341524</v>
      </c>
      <c r="CR56" s="1654">
        <v>3.5875125808917319</v>
      </c>
      <c r="CS56" s="1654">
        <v>72.083003539093241</v>
      </c>
      <c r="CT56" s="1654">
        <v>87.671616038393168</v>
      </c>
      <c r="CU56" s="1654">
        <v>87.912812651568871</v>
      </c>
      <c r="CV56" s="1654">
        <v>75.008933536143545</v>
      </c>
      <c r="CW56" s="1654">
        <v>17.099390606687912</v>
      </c>
      <c r="CX56" s="1654">
        <v>1.1692706857349184</v>
      </c>
    </row>
    <row r="57" spans="1:102">
      <c r="A57" s="1393" t="s">
        <v>326</v>
      </c>
      <c r="B57" s="1394">
        <v>61.418624522979762</v>
      </c>
      <c r="C57" s="1394">
        <v>11.524995933226368</v>
      </c>
      <c r="D57" s="1394">
        <v>64.313699383374839</v>
      </c>
      <c r="E57" s="1394">
        <v>81.667556711663948</v>
      </c>
      <c r="F57" s="1394">
        <v>83.923426359631193</v>
      </c>
      <c r="G57" s="1394">
        <v>66.198678741772298</v>
      </c>
      <c r="H57" s="1394">
        <v>18.200840477203187</v>
      </c>
      <c r="I57" s="1394">
        <v>61.909417476508793</v>
      </c>
      <c r="J57" s="1394">
        <v>7.3422715315428562</v>
      </c>
      <c r="K57" s="1394">
        <v>66.936168129350008</v>
      </c>
      <c r="L57" s="1394">
        <v>83.397034831675498</v>
      </c>
      <c r="M57" s="1394">
        <v>84.85486624187142</v>
      </c>
      <c r="N57" s="1394">
        <v>65.278373407567486</v>
      </c>
      <c r="O57" s="1394">
        <v>16.161365659817722</v>
      </c>
      <c r="P57" s="1394">
        <v>64.05479668568664</v>
      </c>
      <c r="Q57" s="1394">
        <v>6.8160777770225254</v>
      </c>
      <c r="R57" s="1394">
        <v>68.826892335095707</v>
      </c>
      <c r="S57" s="1394">
        <v>85.397474358695234</v>
      </c>
      <c r="T57" s="1394">
        <v>86.456803638196618</v>
      </c>
      <c r="U57" s="1394">
        <v>69.88411052850924</v>
      </c>
      <c r="V57" s="1394">
        <v>17.178528528013405</v>
      </c>
      <c r="W57" s="1394">
        <v>65.003771276721011</v>
      </c>
      <c r="X57" s="1394">
        <v>8.2777854644001003</v>
      </c>
      <c r="Y57" s="1394">
        <v>72.043194199957867</v>
      </c>
      <c r="Z57" s="1394">
        <v>87.026269927111017</v>
      </c>
      <c r="AA57" s="1394">
        <v>84.084185993787173</v>
      </c>
      <c r="AB57" s="1394">
        <v>68.747622728613962</v>
      </c>
      <c r="AC57" s="1394">
        <v>21.015467007705997</v>
      </c>
      <c r="AD57" s="1394">
        <v>64.540073648368633</v>
      </c>
      <c r="AE57" s="1394">
        <v>7.7313870265531577</v>
      </c>
      <c r="AF57" s="1394">
        <v>71.217706814401097</v>
      </c>
      <c r="AG57" s="1394">
        <v>86.137465734582776</v>
      </c>
      <c r="AH57" s="1394">
        <v>84.509117266359283</v>
      </c>
      <c r="AI57" s="1394">
        <v>69.446225881577746</v>
      </c>
      <c r="AJ57" s="1394">
        <v>19.023215631015624</v>
      </c>
      <c r="AK57" s="1394">
        <v>65.127751906765511</v>
      </c>
      <c r="AL57" s="1394">
        <v>4.9556816386026821</v>
      </c>
      <c r="AM57" s="1394">
        <v>69.675077124617601</v>
      </c>
      <c r="AN57" s="1394">
        <v>85.760795741297812</v>
      </c>
      <c r="AO57" s="1394">
        <v>88.188909283026405</v>
      </c>
      <c r="AP57" s="1394">
        <v>70.857704339305997</v>
      </c>
      <c r="AQ57" s="1394">
        <v>21.737071549939003</v>
      </c>
      <c r="AR57" s="1394">
        <v>64.010226731125115</v>
      </c>
      <c r="AS57" s="1395">
        <v>6.561683149660885</v>
      </c>
      <c r="AT57" s="1395">
        <v>72.620993900432651</v>
      </c>
      <c r="AU57" s="1395">
        <v>84.977273447494042</v>
      </c>
      <c r="AV57" s="1395">
        <v>84.649065392712942</v>
      </c>
      <c r="AW57" s="1395">
        <v>69.778883021358311</v>
      </c>
      <c r="AX57" s="1395">
        <v>18.211070397223537</v>
      </c>
      <c r="AY57" s="1286"/>
      <c r="AZ57" s="1286"/>
      <c r="BA57" s="1286"/>
      <c r="BB57" s="1381" t="s">
        <v>326</v>
      </c>
      <c r="BC57" s="1654">
        <v>58.108558252698863</v>
      </c>
      <c r="BD57" s="1654">
        <v>3.9540369868739833</v>
      </c>
      <c r="BE57" s="1654">
        <v>71.689128142055594</v>
      </c>
      <c r="BF57" s="1654">
        <v>85.843407881406776</v>
      </c>
      <c r="BG57" s="1654">
        <v>87.222486892337244</v>
      </c>
      <c r="BH57" s="1654">
        <v>68.822671227362036</v>
      </c>
      <c r="BI57" s="1654">
        <v>18.041572131728543</v>
      </c>
      <c r="BJ57" s="1654">
        <v>1.6618328197379919</v>
      </c>
      <c r="BK57" s="1654">
        <v>56.389914935618329</v>
      </c>
      <c r="BL57" s="1654">
        <v>7.1596662652894576</v>
      </c>
      <c r="BM57" s="1654">
        <v>67.847671711206431</v>
      </c>
      <c r="BN57" s="1654">
        <v>84.074912176325327</v>
      </c>
      <c r="BO57" s="1654">
        <v>87.041682722543115</v>
      </c>
      <c r="BP57" s="1654">
        <v>66.895865411842337</v>
      </c>
      <c r="BQ57" s="1654">
        <v>16.922462136413106</v>
      </c>
      <c r="BR57" s="1654">
        <v>1.9628999385657762</v>
      </c>
      <c r="BS57" s="1654">
        <v>57.40960198387571</v>
      </c>
      <c r="BT57" s="1654">
        <v>4.1403871027778196</v>
      </c>
      <c r="BU57" s="1654">
        <v>72.069231630217402</v>
      </c>
      <c r="BV57" s="1654">
        <v>86.170679975388822</v>
      </c>
      <c r="BW57" s="1654">
        <v>85.529553118230368</v>
      </c>
      <c r="BX57" s="1654">
        <v>69.223114802124755</v>
      </c>
      <c r="BY57" s="1654">
        <v>19.991430120572669</v>
      </c>
      <c r="BZ57" s="1654">
        <v>2.6107254066691334</v>
      </c>
      <c r="CA57" s="1654">
        <v>55.003699517921</v>
      </c>
      <c r="CB57" s="1654">
        <v>2.6831190764147541</v>
      </c>
      <c r="CC57" s="1654">
        <v>67.340988268405027</v>
      </c>
      <c r="CD57" s="1654">
        <v>82.531953522104658</v>
      </c>
      <c r="CE57" s="1654">
        <v>84.703555238365553</v>
      </c>
      <c r="CF57" s="1654">
        <v>69.367580067839086</v>
      </c>
      <c r="CG57" s="1654">
        <v>18.842308204947834</v>
      </c>
      <c r="CH57" s="1654">
        <v>2.9872317981744358</v>
      </c>
      <c r="CI57" s="1654">
        <v>56.602061204605704</v>
      </c>
      <c r="CJ57" s="1654">
        <v>5.5430002127444906</v>
      </c>
      <c r="CK57" s="1654">
        <v>67.190123213554969</v>
      </c>
      <c r="CL57" s="1654">
        <v>86.715608679514659</v>
      </c>
      <c r="CM57" s="1654">
        <v>88.70150660048985</v>
      </c>
      <c r="CN57" s="1654">
        <v>74.044818836870718</v>
      </c>
      <c r="CO57" s="1654">
        <v>18.762022493621188</v>
      </c>
      <c r="CP57" s="1654">
        <v>1.6187950734438032</v>
      </c>
      <c r="CQ57" s="1654">
        <v>56.79270865547894</v>
      </c>
      <c r="CR57" s="1654">
        <v>4.3204979553359912</v>
      </c>
      <c r="CS57" s="1654">
        <v>63.926298278797262</v>
      </c>
      <c r="CT57" s="1654">
        <v>87.340496002195636</v>
      </c>
      <c r="CU57" s="1654">
        <v>88.968071019479424</v>
      </c>
      <c r="CV57" s="1654">
        <v>77.67674064342124</v>
      </c>
      <c r="CW57" s="1654">
        <v>20.732593716274781</v>
      </c>
      <c r="CX57" s="1654">
        <v>2.4842236876013701</v>
      </c>
    </row>
    <row r="58" spans="1:102">
      <c r="A58" s="1393" t="s">
        <v>284</v>
      </c>
      <c r="B58" s="1394">
        <v>66.209227856097613</v>
      </c>
      <c r="C58" s="1394">
        <v>12.700066681028753</v>
      </c>
      <c r="D58" s="1394">
        <v>69.134028414709761</v>
      </c>
      <c r="E58" s="1394">
        <v>88.339754978827969</v>
      </c>
      <c r="F58" s="1394">
        <v>87.970159332622472</v>
      </c>
      <c r="G58" s="1394">
        <v>75.293340213368367</v>
      </c>
      <c r="H58" s="1394">
        <v>21.423839544692989</v>
      </c>
      <c r="I58" s="1394">
        <v>67.261519936069803</v>
      </c>
      <c r="J58" s="1394">
        <v>15.159516801776839</v>
      </c>
      <c r="K58" s="1394">
        <v>75.916697576208406</v>
      </c>
      <c r="L58" s="1394">
        <v>88.193974538264627</v>
      </c>
      <c r="M58" s="1394">
        <v>88.353753218668828</v>
      </c>
      <c r="N58" s="1394">
        <v>72.624432553091864</v>
      </c>
      <c r="O58" s="1394">
        <v>20.574404117527873</v>
      </c>
      <c r="P58" s="1394">
        <v>67.221374423624809</v>
      </c>
      <c r="Q58" s="1394">
        <v>13.689484960303735</v>
      </c>
      <c r="R58" s="1394">
        <v>75.782312579927307</v>
      </c>
      <c r="S58" s="1394">
        <v>88.4297153165856</v>
      </c>
      <c r="T58" s="1394">
        <v>89.317947135039915</v>
      </c>
      <c r="U58" s="1394">
        <v>70.743943687527675</v>
      </c>
      <c r="V58" s="1394">
        <v>22.184849307011142</v>
      </c>
      <c r="W58" s="1394">
        <v>67.650447180646935</v>
      </c>
      <c r="X58" s="1394">
        <v>11.439842793960379</v>
      </c>
      <c r="Y58" s="1394">
        <v>74.336007988547777</v>
      </c>
      <c r="Z58" s="1394">
        <v>90.804722403568746</v>
      </c>
      <c r="AA58" s="1394">
        <v>89.127612748390717</v>
      </c>
      <c r="AB58" s="1394">
        <v>71.866129171154881</v>
      </c>
      <c r="AC58" s="1394">
        <v>23.835196729479392</v>
      </c>
      <c r="AD58" s="1394">
        <v>67.962697192957734</v>
      </c>
      <c r="AE58" s="1394">
        <v>7.9208939360954771</v>
      </c>
      <c r="AF58" s="1394">
        <v>75.719805404657919</v>
      </c>
      <c r="AG58" s="1394">
        <v>91.381327561420008</v>
      </c>
      <c r="AH58" s="1394">
        <v>88.716500743152821</v>
      </c>
      <c r="AI58" s="1394">
        <v>75.121402608509499</v>
      </c>
      <c r="AJ58" s="1394">
        <v>19.999277103907662</v>
      </c>
      <c r="AK58" s="1394">
        <v>67.926336855032446</v>
      </c>
      <c r="AL58" s="1394">
        <v>13.076287232318947</v>
      </c>
      <c r="AM58" s="1394">
        <v>72.338997233489565</v>
      </c>
      <c r="AN58" s="1394">
        <v>89.125074231945177</v>
      </c>
      <c r="AO58" s="1394">
        <v>88.255888785540463</v>
      </c>
      <c r="AP58" s="1394">
        <v>76.351107618448978</v>
      </c>
      <c r="AQ58" s="1394">
        <v>23.559838368753674</v>
      </c>
      <c r="AR58" s="1394">
        <v>68.141992366834444</v>
      </c>
      <c r="AS58" s="1395">
        <v>8.7301008651428074</v>
      </c>
      <c r="AT58" s="1395">
        <v>74.131778865178575</v>
      </c>
      <c r="AU58" s="1395">
        <v>89.506593863111718</v>
      </c>
      <c r="AV58" s="1395">
        <v>89.495447673266767</v>
      </c>
      <c r="AW58" s="1395">
        <v>75.09397680326137</v>
      </c>
      <c r="AX58" s="1395">
        <v>25.190315593430469</v>
      </c>
      <c r="AY58" s="1286"/>
      <c r="AZ58" s="1286"/>
      <c r="BA58" s="1286"/>
      <c r="BB58" s="1381" t="s">
        <v>284</v>
      </c>
      <c r="BC58" s="1654">
        <v>60.679001181932712</v>
      </c>
      <c r="BD58" s="1654">
        <v>7.1564656019256061</v>
      </c>
      <c r="BE58" s="1654">
        <v>79.994770297542118</v>
      </c>
      <c r="BF58" s="1654">
        <v>90.609678975406908</v>
      </c>
      <c r="BG58" s="1654">
        <v>90.021544603541855</v>
      </c>
      <c r="BH58" s="1654">
        <v>72.011467067728674</v>
      </c>
      <c r="BI58" s="1654">
        <v>15.976036243836688</v>
      </c>
      <c r="BJ58" s="1654">
        <v>5.5769763260301159</v>
      </c>
      <c r="BK58" s="1654">
        <v>58.269667296784739</v>
      </c>
      <c r="BL58" s="1654">
        <v>3.5576545283275602</v>
      </c>
      <c r="BM58" s="1654">
        <v>73.736970136075314</v>
      </c>
      <c r="BN58" s="1654">
        <v>87.763944685639061</v>
      </c>
      <c r="BO58" s="1654">
        <v>89.71808185006546</v>
      </c>
      <c r="BP58" s="1654">
        <v>72.709952952684759</v>
      </c>
      <c r="BQ58" s="1654">
        <v>15.246121616088317</v>
      </c>
      <c r="BR58" s="1654">
        <v>1.2975376379667289</v>
      </c>
      <c r="BS58" s="1654">
        <v>60.780260959086377</v>
      </c>
      <c r="BT58" s="1654">
        <v>7.2165995676042476</v>
      </c>
      <c r="BU58" s="1654">
        <v>76.247502086317525</v>
      </c>
      <c r="BV58" s="1654">
        <v>90.264707934155197</v>
      </c>
      <c r="BW58" s="1654">
        <v>89.877219931006294</v>
      </c>
      <c r="BX58" s="1654">
        <v>77.112375694753553</v>
      </c>
      <c r="BY58" s="1654">
        <v>21.272462280319459</v>
      </c>
      <c r="BZ58" s="1654">
        <v>2.4356775763788656</v>
      </c>
      <c r="CA58" s="1654">
        <v>56.180661987107698</v>
      </c>
      <c r="CB58" s="1654">
        <v>3.3056912314295985</v>
      </c>
      <c r="CC58" s="1654">
        <v>71.140109612262719</v>
      </c>
      <c r="CD58" s="1654">
        <v>85.095037064803208</v>
      </c>
      <c r="CE58" s="1654">
        <v>88.073934200038025</v>
      </c>
      <c r="CF58" s="1654">
        <v>69.393395778445495</v>
      </c>
      <c r="CG58" s="1654">
        <v>19.308706449550638</v>
      </c>
      <c r="CH58" s="1654">
        <v>2.1483251463507345</v>
      </c>
      <c r="CI58" s="1654">
        <v>59.62453409331718</v>
      </c>
      <c r="CJ58" s="1654">
        <v>9.3427751639804377</v>
      </c>
      <c r="CK58" s="1654">
        <v>77.800742641074152</v>
      </c>
      <c r="CL58" s="1654">
        <v>90.70293277006671</v>
      </c>
      <c r="CM58" s="1654">
        <v>89.6730865652397</v>
      </c>
      <c r="CN58" s="1654">
        <v>74.134568325099323</v>
      </c>
      <c r="CO58" s="1654">
        <v>22.367867037594049</v>
      </c>
      <c r="CP58" s="1654">
        <v>3.54831522715777</v>
      </c>
      <c r="CQ58" s="1654">
        <v>62.654457568927619</v>
      </c>
      <c r="CR58" s="1654">
        <v>8.4234476287324771</v>
      </c>
      <c r="CS58" s="1654">
        <v>80.625354434677618</v>
      </c>
      <c r="CT58" s="1654">
        <v>90.807959670134082</v>
      </c>
      <c r="CU58" s="1654">
        <v>91.327474657752077</v>
      </c>
      <c r="CV58" s="1654">
        <v>85.387823705107081</v>
      </c>
      <c r="CW58" s="1654">
        <v>27.657757683974765</v>
      </c>
      <c r="CX58" s="1654">
        <v>4.3467064756320761</v>
      </c>
    </row>
    <row r="59" spans="1:102">
      <c r="A59" s="1393" t="s">
        <v>648</v>
      </c>
      <c r="B59" s="1394">
        <v>64.727927481406795</v>
      </c>
      <c r="C59" s="1394">
        <v>9.8176809500678903</v>
      </c>
      <c r="D59" s="1394">
        <v>73.610556208993998</v>
      </c>
      <c r="E59" s="1394">
        <v>87.406183874707352</v>
      </c>
      <c r="F59" s="1394">
        <v>88.387718893548609</v>
      </c>
      <c r="G59" s="1394">
        <v>69.286624722322912</v>
      </c>
      <c r="H59" s="1394">
        <v>15.770007182291586</v>
      </c>
      <c r="I59" s="1394">
        <v>66.389450265179278</v>
      </c>
      <c r="J59" s="1394">
        <v>11.268072398936512</v>
      </c>
      <c r="K59" s="1394">
        <v>75.05191330036341</v>
      </c>
      <c r="L59" s="1394">
        <v>88.994414151165884</v>
      </c>
      <c r="M59" s="1394">
        <v>89.39712593451209</v>
      </c>
      <c r="N59" s="1394">
        <v>69.830653239515044</v>
      </c>
      <c r="O59" s="1394">
        <v>18.546297519069871</v>
      </c>
      <c r="P59" s="1394">
        <v>67.47615705922415</v>
      </c>
      <c r="Q59" s="1394">
        <v>8.3764629759936877</v>
      </c>
      <c r="R59" s="1394">
        <v>76.315358235200051</v>
      </c>
      <c r="S59" s="1394">
        <v>88.907311057487021</v>
      </c>
      <c r="T59" s="1394">
        <v>91.481650311263792</v>
      </c>
      <c r="U59" s="1394">
        <v>71.519307548920736</v>
      </c>
      <c r="V59" s="1394">
        <v>19.820228958455498</v>
      </c>
      <c r="W59" s="1394">
        <v>67.309185817798522</v>
      </c>
      <c r="X59" s="1394">
        <v>12.388775346617416</v>
      </c>
      <c r="Y59" s="1394">
        <v>74.014022451032162</v>
      </c>
      <c r="Z59" s="1394">
        <v>88.123929800340917</v>
      </c>
      <c r="AA59" s="1394">
        <v>90.871396181089523</v>
      </c>
      <c r="AB59" s="1394">
        <v>72.374288795306157</v>
      </c>
      <c r="AC59" s="1394">
        <v>20.735780492175149</v>
      </c>
      <c r="AD59" s="1394">
        <v>68.091593392466791</v>
      </c>
      <c r="AE59" s="1394">
        <v>10.773330858043499</v>
      </c>
      <c r="AF59" s="1394">
        <v>74.658363614806731</v>
      </c>
      <c r="AG59" s="1394">
        <v>90.77890220817784</v>
      </c>
      <c r="AH59" s="1394">
        <v>91.743769259470838</v>
      </c>
      <c r="AI59" s="1394">
        <v>73.13630353310451</v>
      </c>
      <c r="AJ59" s="1394">
        <v>18.451991169335006</v>
      </c>
      <c r="AK59" s="1394">
        <v>68.47897689563176</v>
      </c>
      <c r="AL59" s="1394">
        <v>9.0637158997186376</v>
      </c>
      <c r="AM59" s="1394">
        <v>74.855022078304117</v>
      </c>
      <c r="AN59" s="1394">
        <v>89.972576662620185</v>
      </c>
      <c r="AO59" s="1394">
        <v>91.363292092562048</v>
      </c>
      <c r="AP59" s="1394">
        <v>74.749896874694585</v>
      </c>
      <c r="AQ59" s="1394">
        <v>21.08263415546541</v>
      </c>
      <c r="AR59" s="1394">
        <v>68.716751157969057</v>
      </c>
      <c r="AS59" s="1395">
        <v>8.9572880411261107</v>
      </c>
      <c r="AT59" s="1395">
        <v>76.47243945953781</v>
      </c>
      <c r="AU59" s="1395">
        <v>90.060938313214521</v>
      </c>
      <c r="AV59" s="1395">
        <v>92.915839716485465</v>
      </c>
      <c r="AW59" s="1395">
        <v>75.543487373846077</v>
      </c>
      <c r="AX59" s="1395">
        <v>18.138765357251593</v>
      </c>
      <c r="AY59" s="1286"/>
      <c r="AZ59" s="1286"/>
      <c r="BA59" s="1286"/>
      <c r="BB59" s="1381" t="s">
        <v>648</v>
      </c>
      <c r="BC59" s="1654">
        <v>61.955465617534522</v>
      </c>
      <c r="BD59" s="1654">
        <v>4.9914267589303929</v>
      </c>
      <c r="BE59" s="1654">
        <v>77.033116213710159</v>
      </c>
      <c r="BF59" s="1654">
        <v>90.476307315764871</v>
      </c>
      <c r="BG59" s="1654">
        <v>92.476727112087303</v>
      </c>
      <c r="BH59" s="1654">
        <v>76.916191424972283</v>
      </c>
      <c r="BI59" s="1654">
        <v>17.862671740541614</v>
      </c>
      <c r="BJ59" s="1654">
        <v>2.058945526971566</v>
      </c>
      <c r="BK59" s="1654">
        <v>61.902309661424113</v>
      </c>
      <c r="BL59" s="1654">
        <v>6.5336303517284406</v>
      </c>
      <c r="BM59" s="1654">
        <v>77.005623868147012</v>
      </c>
      <c r="BN59" s="1654">
        <v>91.545811370252238</v>
      </c>
      <c r="BO59" s="1654">
        <v>93.5855004182161</v>
      </c>
      <c r="BP59" s="1654">
        <v>75.99337898648578</v>
      </c>
      <c r="BQ59" s="1654">
        <v>16.853490122909015</v>
      </c>
      <c r="BR59" s="1654">
        <v>2.6167570363007613</v>
      </c>
      <c r="BS59" s="1654">
        <v>61.930199434548896</v>
      </c>
      <c r="BT59" s="1654">
        <v>7.6590427267812942</v>
      </c>
      <c r="BU59" s="1654">
        <v>79.92282575306362</v>
      </c>
      <c r="BV59" s="1654">
        <v>92.073378503639191</v>
      </c>
      <c r="BW59" s="1654">
        <v>91.793213407767212</v>
      </c>
      <c r="BX59" s="1654">
        <v>75.365215034807605</v>
      </c>
      <c r="BY59" s="1654">
        <v>18.476078096092323</v>
      </c>
      <c r="BZ59" s="1654">
        <v>1.9087026074667166</v>
      </c>
      <c r="CA59" s="1654">
        <v>61.466267130595739</v>
      </c>
      <c r="CB59" s="1654">
        <v>6.6361105593485483</v>
      </c>
      <c r="CC59" s="1654">
        <v>77.777237698886736</v>
      </c>
      <c r="CD59" s="1654">
        <v>89.438709161414621</v>
      </c>
      <c r="CE59" s="1654">
        <v>93.192963560117363</v>
      </c>
      <c r="CF59" s="1654">
        <v>78.339094014810556</v>
      </c>
      <c r="CG59" s="1654">
        <v>19.03870853668916</v>
      </c>
      <c r="CH59" s="1654">
        <v>2.3712121165371851</v>
      </c>
      <c r="CI59" s="1654">
        <v>62.263673940111985</v>
      </c>
      <c r="CJ59" s="1654">
        <v>7.162163077993652</v>
      </c>
      <c r="CK59" s="1654">
        <v>78.397720927770777</v>
      </c>
      <c r="CL59" s="1654">
        <v>91.977749197824394</v>
      </c>
      <c r="CM59" s="1654">
        <v>94.440453952273529</v>
      </c>
      <c r="CN59" s="1654">
        <v>79.757844640615659</v>
      </c>
      <c r="CO59" s="1654">
        <v>20.885954878077357</v>
      </c>
      <c r="CP59" s="1654">
        <v>1.9702086516248505</v>
      </c>
      <c r="CQ59" s="1654">
        <v>62.644310527550267</v>
      </c>
      <c r="CR59" s="1654">
        <v>5.923281605914025</v>
      </c>
      <c r="CS59" s="1654">
        <v>76.434584966588659</v>
      </c>
      <c r="CT59" s="1654">
        <v>92.467682924374444</v>
      </c>
      <c r="CU59" s="1654">
        <v>95.425282195510221</v>
      </c>
      <c r="CV59" s="1654">
        <v>84.633970322558568</v>
      </c>
      <c r="CW59" s="1654">
        <v>21.203291450294635</v>
      </c>
      <c r="CX59" s="1654">
        <v>2.1445416815251539</v>
      </c>
    </row>
    <row r="60" spans="1:102">
      <c r="A60" s="1393" t="s">
        <v>285</v>
      </c>
      <c r="B60" s="1394">
        <v>63.833107831175795</v>
      </c>
      <c r="C60" s="1394">
        <v>10.4498274976108</v>
      </c>
      <c r="D60" s="1394">
        <v>70.649564155998306</v>
      </c>
      <c r="E60" s="1394">
        <v>86.778916661246853</v>
      </c>
      <c r="F60" s="1394">
        <v>84.309790851500381</v>
      </c>
      <c r="G60" s="1394">
        <v>65.875751260377356</v>
      </c>
      <c r="H60" s="1394">
        <v>17.218883791551196</v>
      </c>
      <c r="I60" s="1394">
        <v>66.65162473782334</v>
      </c>
      <c r="J60" s="1394">
        <v>11.861617701551635</v>
      </c>
      <c r="K60" s="1394">
        <v>77.426178821346525</v>
      </c>
      <c r="L60" s="1394">
        <v>87.225617854675292</v>
      </c>
      <c r="M60" s="1394">
        <v>86.676515116327707</v>
      </c>
      <c r="N60" s="1394">
        <v>67.615072959120937</v>
      </c>
      <c r="O60" s="1394">
        <v>19.537183427105248</v>
      </c>
      <c r="P60" s="1394">
        <v>67.351225925207686</v>
      </c>
      <c r="Q60" s="1394">
        <v>9.224566571286827</v>
      </c>
      <c r="R60" s="1394">
        <v>78.559199120618601</v>
      </c>
      <c r="S60" s="1394">
        <v>86.134413331099182</v>
      </c>
      <c r="T60" s="1394">
        <v>89.048733042990705</v>
      </c>
      <c r="U60" s="1394">
        <v>69.761897347240378</v>
      </c>
      <c r="V60" s="1394">
        <v>20.218995548760855</v>
      </c>
      <c r="W60" s="1394">
        <v>67.499183295025844</v>
      </c>
      <c r="X60" s="1394">
        <v>8.4644488141897867</v>
      </c>
      <c r="Y60" s="1394">
        <v>77.512508857627779</v>
      </c>
      <c r="Z60" s="1394">
        <v>87.824424373039463</v>
      </c>
      <c r="AA60" s="1394">
        <v>90.389773322127567</v>
      </c>
      <c r="AB60" s="1394">
        <v>70.519962363030956</v>
      </c>
      <c r="AC60" s="1394">
        <v>17.978227478038047</v>
      </c>
      <c r="AD60" s="1394">
        <v>68.152382053293891</v>
      </c>
      <c r="AE60" s="1394">
        <v>7.6263301040101075</v>
      </c>
      <c r="AF60" s="1394">
        <v>78.995492163599394</v>
      </c>
      <c r="AG60" s="1394">
        <v>87.715661892866194</v>
      </c>
      <c r="AH60" s="1394">
        <v>89.551722877556003</v>
      </c>
      <c r="AI60" s="1394">
        <v>73.541375476000766</v>
      </c>
      <c r="AJ60" s="1394">
        <v>17.629878009328465</v>
      </c>
      <c r="AK60" s="1394">
        <v>68.529947046186678</v>
      </c>
      <c r="AL60" s="1394">
        <v>9.1473428785287556</v>
      </c>
      <c r="AM60" s="1394">
        <v>78.149924832287226</v>
      </c>
      <c r="AN60" s="1394">
        <v>88.217288352160452</v>
      </c>
      <c r="AO60" s="1394">
        <v>89.663113182381295</v>
      </c>
      <c r="AP60" s="1394">
        <v>75.571640978484865</v>
      </c>
      <c r="AQ60" s="1394">
        <v>19.134151541176745</v>
      </c>
      <c r="AR60" s="1394">
        <v>67.569044868283029</v>
      </c>
      <c r="AS60" s="1395">
        <v>8.9800449434755993</v>
      </c>
      <c r="AT60" s="1395">
        <v>77.98734135087291</v>
      </c>
      <c r="AU60" s="1395">
        <v>88.115268402920961</v>
      </c>
      <c r="AV60" s="1395">
        <v>90.018333287048847</v>
      </c>
      <c r="AW60" s="1395">
        <v>71.407708939271785</v>
      </c>
      <c r="AX60" s="1395">
        <v>21.223037914241718</v>
      </c>
      <c r="AY60" s="1286"/>
      <c r="AZ60" s="1286"/>
      <c r="BA60" s="1286"/>
      <c r="BB60" s="1381" t="s">
        <v>285</v>
      </c>
      <c r="BC60" s="1654">
        <v>61.231221347509006</v>
      </c>
      <c r="BD60" s="1654">
        <v>6.3834876828282772</v>
      </c>
      <c r="BE60" s="1654">
        <v>79.471415237749781</v>
      </c>
      <c r="BF60" s="1654">
        <v>89.785592765967991</v>
      </c>
      <c r="BG60" s="1654">
        <v>90.902259932096499</v>
      </c>
      <c r="BH60" s="1654">
        <v>72.361511500951949</v>
      </c>
      <c r="BI60" s="1654">
        <v>14.805594659326095</v>
      </c>
      <c r="BJ60" s="1654">
        <v>1.6296568509616438</v>
      </c>
      <c r="BK60" s="1654">
        <v>60.847128521879462</v>
      </c>
      <c r="BL60" s="1654">
        <v>6.1626907607216257</v>
      </c>
      <c r="BM60" s="1654">
        <v>79.493505230071932</v>
      </c>
      <c r="BN60" s="1654">
        <v>89.780778771358982</v>
      </c>
      <c r="BO60" s="1654">
        <v>90.838755398310042</v>
      </c>
      <c r="BP60" s="1654">
        <v>72.695902941013415</v>
      </c>
      <c r="BQ60" s="1654">
        <v>15.866671343716892</v>
      </c>
      <c r="BR60" s="1654">
        <v>1.0697658028091606</v>
      </c>
      <c r="BS60" s="1654">
        <v>59.952444233880556</v>
      </c>
      <c r="BT60" s="1654">
        <v>4.1370461044657603</v>
      </c>
      <c r="BU60" s="1654">
        <v>82.049249294039797</v>
      </c>
      <c r="BV60" s="1654">
        <v>91.305263164889041</v>
      </c>
      <c r="BW60" s="1654">
        <v>90.732276060780976</v>
      </c>
      <c r="BX60" s="1654">
        <v>70.859931692678686</v>
      </c>
      <c r="BY60" s="1654">
        <v>12.645908158763527</v>
      </c>
      <c r="BZ60" s="1654">
        <v>1.9189628688849054</v>
      </c>
      <c r="CA60" s="1654">
        <v>59.426064986032245</v>
      </c>
      <c r="CB60" s="1654">
        <v>6.2530072414676452</v>
      </c>
      <c r="CC60" s="1654">
        <v>76.216420472219355</v>
      </c>
      <c r="CD60" s="1654">
        <v>89.043066542495666</v>
      </c>
      <c r="CE60" s="1654">
        <v>91.976112082784994</v>
      </c>
      <c r="CF60" s="1654">
        <v>73.696723492754458</v>
      </c>
      <c r="CG60" s="1654">
        <v>16.563422981898963</v>
      </c>
      <c r="CH60" s="1654">
        <v>1.4301913292657922</v>
      </c>
      <c r="CI60" s="1654">
        <v>59.961603566643028</v>
      </c>
      <c r="CJ60" s="1654">
        <v>4.2171903329920379</v>
      </c>
      <c r="CK60" s="1654">
        <v>77.861022646450522</v>
      </c>
      <c r="CL60" s="1654">
        <v>91.771773204746481</v>
      </c>
      <c r="CM60" s="1654">
        <v>91.567810929921464</v>
      </c>
      <c r="CN60" s="1654">
        <v>77.548346688930863</v>
      </c>
      <c r="CO60" s="1654">
        <v>16.93131019567657</v>
      </c>
      <c r="CP60" s="1654">
        <v>1.2568455390275741</v>
      </c>
      <c r="CQ60" s="1654">
        <v>59.538332756526287</v>
      </c>
      <c r="CR60" s="1654">
        <v>4.7977184943007964</v>
      </c>
      <c r="CS60" s="1654">
        <v>76.423891121054496</v>
      </c>
      <c r="CT60" s="1654">
        <v>90.139863171390104</v>
      </c>
      <c r="CU60" s="1654">
        <v>92.909652724519589</v>
      </c>
      <c r="CV60" s="1654">
        <v>78.510017541905739</v>
      </c>
      <c r="CW60" s="1654">
        <v>18.37541385455847</v>
      </c>
      <c r="CX60" s="1654">
        <v>1.3955738360880259</v>
      </c>
    </row>
    <row r="61" spans="1:102">
      <c r="A61" s="1393" t="s">
        <v>649</v>
      </c>
      <c r="B61" s="1394">
        <v>61.843553354526563</v>
      </c>
      <c r="C61" s="1394">
        <v>10.160977615376991</v>
      </c>
      <c r="D61" s="1394">
        <v>69.918214522250082</v>
      </c>
      <c r="E61" s="1394">
        <v>82.090497663915173</v>
      </c>
      <c r="F61" s="1394">
        <v>82.144308888594409</v>
      </c>
      <c r="G61" s="1394">
        <v>64.955176995581539</v>
      </c>
      <c r="H61" s="1394">
        <v>18.432689210143906</v>
      </c>
      <c r="I61" s="1394">
        <v>63.606668391469739</v>
      </c>
      <c r="J61" s="1394">
        <v>14.55422555288667</v>
      </c>
      <c r="K61" s="1394">
        <v>69.569451385858997</v>
      </c>
      <c r="L61" s="1394">
        <v>83.985084451310001</v>
      </c>
      <c r="M61" s="1394">
        <v>84.16899591514597</v>
      </c>
      <c r="N61" s="1394">
        <v>68.946790201825365</v>
      </c>
      <c r="O61" s="1394">
        <v>16.380074000591058</v>
      </c>
      <c r="P61" s="1394">
        <v>64.669815324667894</v>
      </c>
      <c r="Q61" s="1394">
        <v>9.9401293087214135</v>
      </c>
      <c r="R61" s="1394">
        <v>69.986089368896316</v>
      </c>
      <c r="S61" s="1394">
        <v>84.384962232580477</v>
      </c>
      <c r="T61" s="1394">
        <v>87.042120846703895</v>
      </c>
      <c r="U61" s="1394">
        <v>71.074296745948558</v>
      </c>
      <c r="V61" s="1394">
        <v>18.207303069826594</v>
      </c>
      <c r="W61" s="1394">
        <v>66.402743644100084</v>
      </c>
      <c r="X61" s="1394">
        <v>9.7991414488454431</v>
      </c>
      <c r="Y61" s="1394">
        <v>70.566083427910257</v>
      </c>
      <c r="Z61" s="1394">
        <v>85.206534420134759</v>
      </c>
      <c r="AA61" s="1394">
        <v>87.963963272326652</v>
      </c>
      <c r="AB61" s="1394">
        <v>72.163716076134421</v>
      </c>
      <c r="AC61" s="1394">
        <v>26.137435210348087</v>
      </c>
      <c r="AD61" s="1394">
        <v>68.891520831339975</v>
      </c>
      <c r="AE61" s="1394">
        <v>9.2843293759922627</v>
      </c>
      <c r="AF61" s="1394">
        <v>74.250905861499902</v>
      </c>
      <c r="AG61" s="1394">
        <v>87.667241104963253</v>
      </c>
      <c r="AH61" s="1394">
        <v>91.00359815264919</v>
      </c>
      <c r="AI61" s="1394">
        <v>75.250890527843538</v>
      </c>
      <c r="AJ61" s="1394">
        <v>25.853094223873882</v>
      </c>
      <c r="AK61" s="1394">
        <v>68.294213202805608</v>
      </c>
      <c r="AL61" s="1394">
        <v>7.2556492650535969</v>
      </c>
      <c r="AM61" s="1394">
        <v>73.269606194162336</v>
      </c>
      <c r="AN61" s="1394">
        <v>88.045937963127116</v>
      </c>
      <c r="AO61" s="1394">
        <v>91.36890424892087</v>
      </c>
      <c r="AP61" s="1394">
        <v>74.629287763455707</v>
      </c>
      <c r="AQ61" s="1394">
        <v>24.633374598600469</v>
      </c>
      <c r="AR61" s="1394">
        <v>66.072387227481315</v>
      </c>
      <c r="AS61" s="1395">
        <v>7.569570330034213</v>
      </c>
      <c r="AT61" s="1395">
        <v>71.164858157873681</v>
      </c>
      <c r="AU61" s="1395">
        <v>86.862798701056121</v>
      </c>
      <c r="AV61" s="1395">
        <v>86.965561949266132</v>
      </c>
      <c r="AW61" s="1395">
        <v>73.312980424609819</v>
      </c>
      <c r="AX61" s="1395">
        <v>21.954762660231513</v>
      </c>
      <c r="AY61" s="1286"/>
      <c r="AZ61" s="1286"/>
      <c r="BA61" s="1286"/>
      <c r="BB61" s="1381" t="s">
        <v>649</v>
      </c>
      <c r="BC61" s="1654">
        <v>58.474665688042172</v>
      </c>
      <c r="BD61" s="1654">
        <v>5.8271690769862072</v>
      </c>
      <c r="BE61" s="1654">
        <v>71.877831267096099</v>
      </c>
      <c r="BF61" s="1654">
        <v>86.504818093270899</v>
      </c>
      <c r="BG61" s="1654">
        <v>88.455663677460606</v>
      </c>
      <c r="BH61" s="1654">
        <v>68.957588198162483</v>
      </c>
      <c r="BI61" s="1654">
        <v>19.268175583936788</v>
      </c>
      <c r="BJ61" s="1654">
        <v>1.5899572031072522</v>
      </c>
      <c r="BK61" s="1654">
        <v>58.083896074427081</v>
      </c>
      <c r="BL61" s="1654">
        <v>5.513302817398178</v>
      </c>
      <c r="BM61" s="1654">
        <v>70.611541537983356</v>
      </c>
      <c r="BN61" s="1654">
        <v>87.875669535088278</v>
      </c>
      <c r="BO61" s="1654">
        <v>86.296341429551262</v>
      </c>
      <c r="BP61" s="1654">
        <v>70.301158292980844</v>
      </c>
      <c r="BQ61" s="1654">
        <v>19.463075686278298</v>
      </c>
      <c r="BR61" s="1654">
        <v>1.2314261362061527</v>
      </c>
      <c r="BS61" s="1654">
        <v>57.59457947301739</v>
      </c>
      <c r="BT61" s="1654">
        <v>6.4046812949011667</v>
      </c>
      <c r="BU61" s="1654">
        <v>73.691552466012809</v>
      </c>
      <c r="BV61" s="1654">
        <v>86.103028511958897</v>
      </c>
      <c r="BW61" s="1654">
        <v>84.541046578173507</v>
      </c>
      <c r="BX61" s="1654">
        <v>69.773057729994846</v>
      </c>
      <c r="BY61" s="1654">
        <v>19.273563580730748</v>
      </c>
      <c r="BZ61" s="1654">
        <v>2.5050425476120051</v>
      </c>
      <c r="CA61" s="1654">
        <v>56.777738535933821</v>
      </c>
      <c r="CB61" s="1654">
        <v>3.6154382594471546</v>
      </c>
      <c r="CC61" s="1654">
        <v>70.778633520412697</v>
      </c>
      <c r="CD61" s="1654">
        <v>83.257530192406463</v>
      </c>
      <c r="CE61" s="1654">
        <v>87.303964887922689</v>
      </c>
      <c r="CF61" s="1654">
        <v>70.728901319203089</v>
      </c>
      <c r="CG61" s="1654">
        <v>21.087349163045353</v>
      </c>
      <c r="CH61" s="1654">
        <v>1.6420222115246568</v>
      </c>
      <c r="CI61" s="1654">
        <v>58.156009418547001</v>
      </c>
      <c r="CJ61" s="1654">
        <v>6.9020372664085619</v>
      </c>
      <c r="CK61" s="1654">
        <v>72.017588712533396</v>
      </c>
      <c r="CL61" s="1654">
        <v>87.479597632531835</v>
      </c>
      <c r="CM61" s="1654">
        <v>87.427959166153769</v>
      </c>
      <c r="CN61" s="1654">
        <v>73.93350249779968</v>
      </c>
      <c r="CO61" s="1654">
        <v>22.367523449874717</v>
      </c>
      <c r="CP61" s="1654">
        <v>2.0828020773365488</v>
      </c>
      <c r="CQ61" s="1654">
        <v>58.231496442791872</v>
      </c>
      <c r="CR61" s="1654">
        <v>6.2814448351304453</v>
      </c>
      <c r="CS61" s="1654">
        <v>72.475706234687678</v>
      </c>
      <c r="CT61" s="1654">
        <v>89.163276027010468</v>
      </c>
      <c r="CU61" s="1654">
        <v>88.178288881157826</v>
      </c>
      <c r="CV61" s="1654">
        <v>76.531754100702187</v>
      </c>
      <c r="CW61" s="1654">
        <v>20.355813914504029</v>
      </c>
      <c r="CX61" s="1654">
        <v>1.5478973276075356</v>
      </c>
    </row>
    <row r="62" spans="1:102">
      <c r="A62" s="1393" t="s">
        <v>286</v>
      </c>
      <c r="B62" s="1394">
        <v>62.705203751896086</v>
      </c>
      <c r="C62" s="1394">
        <v>8.2301882718007597</v>
      </c>
      <c r="D62" s="1394">
        <v>67.63534480686225</v>
      </c>
      <c r="E62" s="1394">
        <v>84.115285505034009</v>
      </c>
      <c r="F62" s="1394">
        <v>85.040488725495749</v>
      </c>
      <c r="G62" s="1394">
        <v>69.222610784108255</v>
      </c>
      <c r="H62" s="1394">
        <v>17.410699090354104</v>
      </c>
      <c r="I62" s="1394">
        <v>63.575170589795725</v>
      </c>
      <c r="J62" s="1394">
        <v>8.6612173345802628</v>
      </c>
      <c r="K62" s="1394">
        <v>67.050231848695702</v>
      </c>
      <c r="L62" s="1394">
        <v>83.907530262889168</v>
      </c>
      <c r="M62" s="1394">
        <v>87.711782589117462</v>
      </c>
      <c r="N62" s="1394">
        <v>69.881560462414342</v>
      </c>
      <c r="O62" s="1394">
        <v>19.702929558847629</v>
      </c>
      <c r="P62" s="1394">
        <v>63.453538603722713</v>
      </c>
      <c r="Q62" s="1394">
        <v>8.5193295912216911</v>
      </c>
      <c r="R62" s="1394">
        <v>68.65187215402787</v>
      </c>
      <c r="S62" s="1394">
        <v>83.338852220924352</v>
      </c>
      <c r="T62" s="1394">
        <v>88.119708209166802</v>
      </c>
      <c r="U62" s="1394">
        <v>69.759020506920308</v>
      </c>
      <c r="V62" s="1394">
        <v>17.285499856306807</v>
      </c>
      <c r="W62" s="1394">
        <v>62.331955584106296</v>
      </c>
      <c r="X62" s="1394">
        <v>7.5095448089184851</v>
      </c>
      <c r="Y62" s="1394">
        <v>70.694033892258062</v>
      </c>
      <c r="Z62" s="1394">
        <v>82.760521634151686</v>
      </c>
      <c r="AA62" s="1394">
        <v>86.88701246293931</v>
      </c>
      <c r="AB62" s="1394">
        <v>67.000730340070916</v>
      </c>
      <c r="AC62" s="1394">
        <v>13.102973416112158</v>
      </c>
      <c r="AD62" s="1394">
        <v>60.75508662939334</v>
      </c>
      <c r="AE62" s="1394">
        <v>5.8924754579037257</v>
      </c>
      <c r="AF62" s="1394">
        <v>66.646445738327003</v>
      </c>
      <c r="AG62" s="1394">
        <v>83.308489875500953</v>
      </c>
      <c r="AH62" s="1394">
        <v>86.254716253018842</v>
      </c>
      <c r="AI62" s="1394">
        <v>63.874024760881888</v>
      </c>
      <c r="AJ62" s="1394">
        <v>12.882407074697324</v>
      </c>
      <c r="AK62" s="1394">
        <v>61.843471737549791</v>
      </c>
      <c r="AL62" s="1394">
        <v>5.7333910810325674</v>
      </c>
      <c r="AM62" s="1394">
        <v>68.585457440007772</v>
      </c>
      <c r="AN62" s="1394">
        <v>85.345391202935218</v>
      </c>
      <c r="AO62" s="1394">
        <v>86.405255518195119</v>
      </c>
      <c r="AP62" s="1394">
        <v>65.263442299781516</v>
      </c>
      <c r="AQ62" s="1394">
        <v>13.813159438991027</v>
      </c>
      <c r="AR62" s="1394">
        <v>62.970677687647139</v>
      </c>
      <c r="AS62" s="1395">
        <v>5.3666661962884987</v>
      </c>
      <c r="AT62" s="1395">
        <v>70.192136330020162</v>
      </c>
      <c r="AU62" s="1395">
        <v>86.287183406003749</v>
      </c>
      <c r="AV62" s="1395">
        <v>88.166137872965663</v>
      </c>
      <c r="AW62" s="1395">
        <v>67.515827451277048</v>
      </c>
      <c r="AX62" s="1395">
        <v>14.562987588125658</v>
      </c>
      <c r="AY62" s="1286"/>
      <c r="AZ62" s="1286"/>
      <c r="BA62" s="1286"/>
      <c r="BB62" s="1381" t="s">
        <v>286</v>
      </c>
      <c r="BC62" s="1654">
        <v>56.240418591245756</v>
      </c>
      <c r="BD62" s="1654">
        <v>4.0388559450801171</v>
      </c>
      <c r="BE62" s="1654">
        <v>70.607394269315094</v>
      </c>
      <c r="BF62" s="1654">
        <v>85.09753453699517</v>
      </c>
      <c r="BG62" s="1654">
        <v>87.599763861650246</v>
      </c>
      <c r="BH62" s="1654">
        <v>65.577092526183222</v>
      </c>
      <c r="BI62" s="1654">
        <v>13.709103859174725</v>
      </c>
      <c r="BJ62" s="1654">
        <v>1.3029384679057314</v>
      </c>
      <c r="BK62" s="1654">
        <v>56.209659274731351</v>
      </c>
      <c r="BL62" s="1654">
        <v>4.1236534530264395</v>
      </c>
      <c r="BM62" s="1654">
        <v>69.313428043382643</v>
      </c>
      <c r="BN62" s="1654">
        <v>86.387203243441249</v>
      </c>
      <c r="BO62" s="1654">
        <v>87.364664092913571</v>
      </c>
      <c r="BP62" s="1654">
        <v>66.498715314938181</v>
      </c>
      <c r="BQ62" s="1654">
        <v>14.222506099139771</v>
      </c>
      <c r="BR62" s="1654">
        <v>1.4283320160909223</v>
      </c>
      <c r="BS62" s="1654">
        <v>54.829239854260926</v>
      </c>
      <c r="BT62" s="1654">
        <v>3.3871586945095213</v>
      </c>
      <c r="BU62" s="1654">
        <v>67.274574285991534</v>
      </c>
      <c r="BV62" s="1654">
        <v>85.988114205658903</v>
      </c>
      <c r="BW62" s="1654">
        <v>86.982704652703134</v>
      </c>
      <c r="BX62" s="1654">
        <v>64.395123262585969</v>
      </c>
      <c r="BY62" s="1654">
        <v>13.166525214358085</v>
      </c>
      <c r="BZ62" s="1654">
        <v>1.7259707515918272</v>
      </c>
      <c r="CA62" s="1654">
        <v>55.095775953442896</v>
      </c>
      <c r="CB62" s="1654">
        <v>4.9494205249831458</v>
      </c>
      <c r="CC62" s="1654">
        <v>70.184595256252621</v>
      </c>
      <c r="CD62" s="1654">
        <v>84.787348018675431</v>
      </c>
      <c r="CE62" s="1654">
        <v>87.029991992744243</v>
      </c>
      <c r="CF62" s="1654">
        <v>66.544794800396204</v>
      </c>
      <c r="CG62" s="1654">
        <v>13.369075471536847</v>
      </c>
      <c r="CH62" s="1654">
        <v>1.5799176155030963</v>
      </c>
      <c r="CI62" s="1654">
        <v>56.54598791227388</v>
      </c>
      <c r="CJ62" s="1654">
        <v>3.9870060792437805</v>
      </c>
      <c r="CK62" s="1654">
        <v>70.517171026381035</v>
      </c>
      <c r="CL62" s="1654">
        <v>89.204443764549694</v>
      </c>
      <c r="CM62" s="1654">
        <v>89.43809187361056</v>
      </c>
      <c r="CN62" s="1654">
        <v>70.338976907561829</v>
      </c>
      <c r="CO62" s="1654">
        <v>14.495390148108511</v>
      </c>
      <c r="CP62" s="1654">
        <v>1.0000708112934245</v>
      </c>
      <c r="CQ62" s="1654">
        <v>56.458669739667585</v>
      </c>
      <c r="CR62" s="1654">
        <v>3.4663811712379444</v>
      </c>
      <c r="CS62" s="1654">
        <v>70.759699281092338</v>
      </c>
      <c r="CT62" s="1654">
        <v>88.254178631649879</v>
      </c>
      <c r="CU62" s="1654">
        <v>90.111202184690299</v>
      </c>
      <c r="CV62" s="1654">
        <v>74.427717927394525</v>
      </c>
      <c r="CW62" s="1654">
        <v>13.413120977645592</v>
      </c>
      <c r="CX62" s="1654">
        <v>0.7111546129259998</v>
      </c>
    </row>
    <row r="63" spans="1:102">
      <c r="A63" s="1393" t="s">
        <v>287</v>
      </c>
      <c r="B63" s="1394">
        <v>63.883695878155251</v>
      </c>
      <c r="C63" s="1394">
        <v>11.426611067010919</v>
      </c>
      <c r="D63" s="1394">
        <v>74.654423397980437</v>
      </c>
      <c r="E63" s="1394">
        <v>86.309151045948497</v>
      </c>
      <c r="F63" s="1394">
        <v>85.941973241675029</v>
      </c>
      <c r="G63" s="1394">
        <v>66.105170436662036</v>
      </c>
      <c r="H63" s="1394">
        <v>15.362753359931105</v>
      </c>
      <c r="I63" s="1394">
        <v>62.991765925138658</v>
      </c>
      <c r="J63" s="1394">
        <v>11.707465082532178</v>
      </c>
      <c r="K63" s="1394">
        <v>75.558922502344529</v>
      </c>
      <c r="L63" s="1394">
        <v>85.568027518256613</v>
      </c>
      <c r="M63" s="1394">
        <v>84.914094973355432</v>
      </c>
      <c r="N63" s="1394">
        <v>62.689147406788436</v>
      </c>
      <c r="O63" s="1394">
        <v>15.295015035410266</v>
      </c>
      <c r="P63" s="1394">
        <v>62.771042960813205</v>
      </c>
      <c r="Q63" s="1394">
        <v>8.3983298956381613</v>
      </c>
      <c r="R63" s="1394">
        <v>72.890064044824129</v>
      </c>
      <c r="S63" s="1394">
        <v>85.6285203746977</v>
      </c>
      <c r="T63" s="1394">
        <v>87.405023978613656</v>
      </c>
      <c r="U63" s="1394">
        <v>64.371992522110588</v>
      </c>
      <c r="V63" s="1394">
        <v>14.358714238357924</v>
      </c>
      <c r="W63" s="1394">
        <v>62.844968031639013</v>
      </c>
      <c r="X63" s="1394">
        <v>5.1809641722934208</v>
      </c>
      <c r="Y63" s="1394">
        <v>72.231426808562858</v>
      </c>
      <c r="Z63" s="1394">
        <v>84.840251213016884</v>
      </c>
      <c r="AA63" s="1394">
        <v>87.413412056296323</v>
      </c>
      <c r="AB63" s="1394">
        <v>64.389509494092437</v>
      </c>
      <c r="AC63" s="1394">
        <v>17.872423959994748</v>
      </c>
      <c r="AD63" s="1394">
        <v>64.399656653923842</v>
      </c>
      <c r="AE63" s="1394">
        <v>8.0294163080160743</v>
      </c>
      <c r="AF63" s="1394">
        <v>73.403951329150672</v>
      </c>
      <c r="AG63" s="1394">
        <v>86.058142365303581</v>
      </c>
      <c r="AH63" s="1394">
        <v>87.89599375245254</v>
      </c>
      <c r="AI63" s="1394">
        <v>67.071231332352724</v>
      </c>
      <c r="AJ63" s="1394">
        <v>20.148550423159708</v>
      </c>
      <c r="AK63" s="1394">
        <v>64.985900624608334</v>
      </c>
      <c r="AL63" s="1394">
        <v>10.917831056763182</v>
      </c>
      <c r="AM63" s="1394">
        <v>73.233276781028977</v>
      </c>
      <c r="AN63" s="1394">
        <v>85.863102390758442</v>
      </c>
      <c r="AO63" s="1394">
        <v>87.658584834326874</v>
      </c>
      <c r="AP63" s="1394">
        <v>69.631846195869144</v>
      </c>
      <c r="AQ63" s="1394">
        <v>21.631840968100125</v>
      </c>
      <c r="AR63" s="1394">
        <v>65.840581709446866</v>
      </c>
      <c r="AS63" s="1395">
        <v>15.077130423534237</v>
      </c>
      <c r="AT63" s="1395">
        <v>77.534812401640622</v>
      </c>
      <c r="AU63" s="1395">
        <v>87.796251516950676</v>
      </c>
      <c r="AV63" s="1395">
        <v>88.567181430869368</v>
      </c>
      <c r="AW63" s="1395">
        <v>69.325567271637993</v>
      </c>
      <c r="AX63" s="1395">
        <v>20.447692839090685</v>
      </c>
      <c r="AY63" s="1286"/>
      <c r="AZ63" s="1286"/>
      <c r="BA63" s="1286"/>
      <c r="BB63" s="1381" t="s">
        <v>287</v>
      </c>
      <c r="BC63" s="1654">
        <v>58.767250515846214</v>
      </c>
      <c r="BD63" s="1654">
        <v>9.995077349563676</v>
      </c>
      <c r="BE63" s="1654">
        <v>77.889469811042346</v>
      </c>
      <c r="BF63" s="1654">
        <v>89.43932444020048</v>
      </c>
      <c r="BG63" s="1654">
        <v>89.923719067412534</v>
      </c>
      <c r="BH63" s="1654">
        <v>70.156862186137133</v>
      </c>
      <c r="BI63" s="1654">
        <v>20.306196392426109</v>
      </c>
      <c r="BJ63" s="1654">
        <v>1.3935710702971873</v>
      </c>
      <c r="BK63" s="1654">
        <v>59.004665198512789</v>
      </c>
      <c r="BL63" s="1654">
        <v>9.0339680013711412</v>
      </c>
      <c r="BM63" s="1654">
        <v>78.85656712374427</v>
      </c>
      <c r="BN63" s="1654">
        <v>89.278627630502285</v>
      </c>
      <c r="BO63" s="1654">
        <v>90.464126321112488</v>
      </c>
      <c r="BP63" s="1654">
        <v>70.784550949136374</v>
      </c>
      <c r="BQ63" s="1654">
        <v>22.574165270744089</v>
      </c>
      <c r="BR63" s="1654">
        <v>1.6193190571553913</v>
      </c>
      <c r="BS63" s="1654">
        <v>57.009501286211744</v>
      </c>
      <c r="BT63" s="1654">
        <v>8.2949973249120816</v>
      </c>
      <c r="BU63" s="1654">
        <v>75.873613448996693</v>
      </c>
      <c r="BV63" s="1654">
        <v>88.223512593453776</v>
      </c>
      <c r="BW63" s="1654">
        <v>90.345122481894762</v>
      </c>
      <c r="BX63" s="1654">
        <v>68.872836614830064</v>
      </c>
      <c r="BY63" s="1654">
        <v>20.087333023591555</v>
      </c>
      <c r="BZ63" s="1654">
        <v>1.7847706001762069</v>
      </c>
      <c r="CA63" s="1654">
        <v>56.791494449169342</v>
      </c>
      <c r="CB63" s="1654">
        <v>6.1068011195935705</v>
      </c>
      <c r="CC63" s="1654">
        <v>76.424136775391531</v>
      </c>
      <c r="CD63" s="1654">
        <v>88.57821371166439</v>
      </c>
      <c r="CE63" s="1654">
        <v>88.601020672079827</v>
      </c>
      <c r="CF63" s="1654">
        <v>72.118959311693359</v>
      </c>
      <c r="CG63" s="1654">
        <v>20.271052383649359</v>
      </c>
      <c r="CH63" s="1654">
        <v>1.8428392405962426</v>
      </c>
      <c r="CI63" s="1654">
        <v>57.400529185383625</v>
      </c>
      <c r="CJ63" s="1654">
        <v>5.8194032155759965</v>
      </c>
      <c r="CK63" s="1654">
        <v>79.510828194979325</v>
      </c>
      <c r="CL63" s="1654">
        <v>89.402436674170232</v>
      </c>
      <c r="CM63" s="1654">
        <v>91.897386679995464</v>
      </c>
      <c r="CN63" s="1654">
        <v>76.547258634666363</v>
      </c>
      <c r="CO63" s="1654">
        <v>18.511143060063802</v>
      </c>
      <c r="CP63" s="1654">
        <v>1.3283386199326048</v>
      </c>
      <c r="CQ63" s="1654">
        <v>57.481134016691122</v>
      </c>
      <c r="CR63" s="1654">
        <v>5.1506649608696815</v>
      </c>
      <c r="CS63" s="1654">
        <v>80.316643959413639</v>
      </c>
      <c r="CT63" s="1654">
        <v>89.127496728926474</v>
      </c>
      <c r="CU63" s="1654">
        <v>90.910181733537229</v>
      </c>
      <c r="CV63" s="1654">
        <v>79.109228987582469</v>
      </c>
      <c r="CW63" s="1654">
        <v>20.92888943426291</v>
      </c>
      <c r="CX63" s="1654">
        <v>1.5878193510355696</v>
      </c>
    </row>
    <row r="64" spans="1:102">
      <c r="A64" s="1393" t="s">
        <v>327</v>
      </c>
      <c r="B64" s="1394">
        <v>63.07822909131248</v>
      </c>
      <c r="C64" s="1394">
        <v>6.699490587025891</v>
      </c>
      <c r="D64" s="1394">
        <v>71.346854902297082</v>
      </c>
      <c r="E64" s="1394">
        <v>86.304226178893117</v>
      </c>
      <c r="F64" s="1394">
        <v>88.050448617217043</v>
      </c>
      <c r="G64" s="1394">
        <v>69.548288472304563</v>
      </c>
      <c r="H64" s="1394">
        <v>14.911265127892918</v>
      </c>
      <c r="I64" s="1394">
        <v>64.39688877937833</v>
      </c>
      <c r="J64" s="1394">
        <v>7.0064325283864646</v>
      </c>
      <c r="K64" s="1394">
        <v>72.808991490648012</v>
      </c>
      <c r="L64" s="1394">
        <v>88.132417284720347</v>
      </c>
      <c r="M64" s="1394">
        <v>88.426361087479378</v>
      </c>
      <c r="N64" s="1394">
        <v>70.14985476130785</v>
      </c>
      <c r="O64" s="1394">
        <v>16.117637238764029</v>
      </c>
      <c r="P64" s="1394">
        <v>67.50007496117685</v>
      </c>
      <c r="Q64" s="1394">
        <v>6.5100375638786341</v>
      </c>
      <c r="R64" s="1394">
        <v>72.93532641787678</v>
      </c>
      <c r="S64" s="1394">
        <v>90.490710619790619</v>
      </c>
      <c r="T64" s="1394">
        <v>91.668998354108126</v>
      </c>
      <c r="U64" s="1394">
        <v>79.704228545782598</v>
      </c>
      <c r="V64" s="1394">
        <v>15.473802687138591</v>
      </c>
      <c r="W64" s="1394">
        <v>66.825940316461697</v>
      </c>
      <c r="X64" s="1394">
        <v>5.3474104033246999</v>
      </c>
      <c r="Y64" s="1394">
        <v>72.849598109313987</v>
      </c>
      <c r="Z64" s="1394">
        <v>90.941936751589608</v>
      </c>
      <c r="AA64" s="1394">
        <v>92.15061487270512</v>
      </c>
      <c r="AB64" s="1394">
        <v>76.479103322934705</v>
      </c>
      <c r="AC64" s="1394">
        <v>14.970280050080424</v>
      </c>
      <c r="AD64" s="1394">
        <v>67.438474782567184</v>
      </c>
      <c r="AE64" s="1394">
        <v>3.6305980210330859</v>
      </c>
      <c r="AF64" s="1394">
        <v>72.271531560124416</v>
      </c>
      <c r="AG64" s="1394">
        <v>90.65631459818907</v>
      </c>
      <c r="AH64" s="1394">
        <v>93.388991493978708</v>
      </c>
      <c r="AI64" s="1394">
        <v>78.179500234918493</v>
      </c>
      <c r="AJ64" s="1394">
        <v>16.134108136803761</v>
      </c>
      <c r="AK64" s="1394">
        <v>67.490464451096017</v>
      </c>
      <c r="AL64" s="1394">
        <v>5.2183989069364252</v>
      </c>
      <c r="AM64" s="1394">
        <v>75.346962058079541</v>
      </c>
      <c r="AN64" s="1394">
        <v>91.120299254650476</v>
      </c>
      <c r="AO64" s="1394">
        <v>92.706103586264263</v>
      </c>
      <c r="AP64" s="1394">
        <v>75.199620004287809</v>
      </c>
      <c r="AQ64" s="1394">
        <v>16.130521480166717</v>
      </c>
      <c r="AR64" s="1394">
        <v>68.436642427541244</v>
      </c>
      <c r="AS64" s="1395">
        <v>3.9021648932632704</v>
      </c>
      <c r="AT64" s="1395">
        <v>75.008334410899209</v>
      </c>
      <c r="AU64" s="1395">
        <v>92.087332473584709</v>
      </c>
      <c r="AV64" s="1395">
        <v>92.316107529148141</v>
      </c>
      <c r="AW64" s="1395">
        <v>78.117349067558465</v>
      </c>
      <c r="AX64" s="1395">
        <v>19.094880241840244</v>
      </c>
      <c r="AY64" s="1286"/>
      <c r="AZ64" s="1286"/>
      <c r="BA64" s="1286"/>
      <c r="BB64" s="1381" t="s">
        <v>327</v>
      </c>
      <c r="BC64" s="1654">
        <v>61.534687205384529</v>
      </c>
      <c r="BD64" s="1654">
        <v>3.8357078203510135</v>
      </c>
      <c r="BE64" s="1654">
        <v>76.529833095729117</v>
      </c>
      <c r="BF64" s="1654">
        <v>92.855676717449711</v>
      </c>
      <c r="BG64" s="1654">
        <v>93.846703909899873</v>
      </c>
      <c r="BH64" s="1654">
        <v>78.731341408679128</v>
      </c>
      <c r="BI64" s="1654">
        <v>20.222929500895685</v>
      </c>
      <c r="BJ64" s="1654">
        <v>0.90340374469934737</v>
      </c>
      <c r="BK64" s="1654">
        <v>61.691147692811839</v>
      </c>
      <c r="BL64" s="1654">
        <v>3.7331488328943765</v>
      </c>
      <c r="BM64" s="1654">
        <v>74.908413184019366</v>
      </c>
      <c r="BN64" s="1654">
        <v>92.51462882146005</v>
      </c>
      <c r="BO64" s="1654">
        <v>94.155506590211687</v>
      </c>
      <c r="BP64" s="1654">
        <v>81.039861134588932</v>
      </c>
      <c r="BQ64" s="1654">
        <v>21.7728299146472</v>
      </c>
      <c r="BR64" s="1654">
        <v>1.1704289714296303</v>
      </c>
      <c r="BS64" s="1654">
        <v>61.931044433179231</v>
      </c>
      <c r="BT64" s="1654">
        <v>2.8612591868823367</v>
      </c>
      <c r="BU64" s="1654">
        <v>76.270173841636421</v>
      </c>
      <c r="BV64" s="1654">
        <v>92.411330885607654</v>
      </c>
      <c r="BW64" s="1654">
        <v>94.102442929719032</v>
      </c>
      <c r="BX64" s="1654">
        <v>82.972183970447716</v>
      </c>
      <c r="BY64" s="1654">
        <v>22.312077421494195</v>
      </c>
      <c r="BZ64" s="1654">
        <v>1.5897370448278867</v>
      </c>
      <c r="CA64" s="1654">
        <v>61.495891245112709</v>
      </c>
      <c r="CB64" s="1654">
        <v>5.5135949629029719</v>
      </c>
      <c r="CC64" s="1654">
        <v>77.262943757742804</v>
      </c>
      <c r="CD64" s="1654">
        <v>90.097157158460263</v>
      </c>
      <c r="CE64" s="1654">
        <v>92.864067388945912</v>
      </c>
      <c r="CF64" s="1654">
        <v>82.863104691159819</v>
      </c>
      <c r="CG64" s="1654">
        <v>24.696338664186538</v>
      </c>
      <c r="CH64" s="1654">
        <v>1.8256537111191375</v>
      </c>
      <c r="CI64" s="1654">
        <v>62.028172969638803</v>
      </c>
      <c r="CJ64" s="1654">
        <v>3.5775419711106378</v>
      </c>
      <c r="CK64" s="1654">
        <v>77.838832444040875</v>
      </c>
      <c r="CL64" s="1654">
        <v>92.409635296238264</v>
      </c>
      <c r="CM64" s="1654">
        <v>94.099637553026781</v>
      </c>
      <c r="CN64" s="1654">
        <v>84.960369709286923</v>
      </c>
      <c r="CO64" s="1654">
        <v>26.1082465349191</v>
      </c>
      <c r="CP64" s="1654">
        <v>1.0565138137547363</v>
      </c>
      <c r="CQ64" s="1654">
        <v>62.472037800128348</v>
      </c>
      <c r="CR64" s="1654">
        <v>4.6182703743855713</v>
      </c>
      <c r="CS64" s="1654">
        <v>78.392212246251347</v>
      </c>
      <c r="CT64" s="1654">
        <v>92.205942982556195</v>
      </c>
      <c r="CU64" s="1654">
        <v>93.757388015014229</v>
      </c>
      <c r="CV64" s="1654">
        <v>89.683385105232944</v>
      </c>
      <c r="CW64" s="1654">
        <v>26.699765444962566</v>
      </c>
      <c r="CX64" s="1654">
        <v>1.2512480845270224</v>
      </c>
    </row>
    <row r="65" spans="1:102">
      <c r="A65" s="1393" t="s">
        <v>288</v>
      </c>
      <c r="B65" s="1394">
        <v>62.43761967145138</v>
      </c>
      <c r="C65" s="1394">
        <v>13.357357210919831</v>
      </c>
      <c r="D65" s="1394">
        <v>67.375272275775274</v>
      </c>
      <c r="E65" s="1394">
        <v>82.1709438593996</v>
      </c>
      <c r="F65" s="1394">
        <v>84.339298869933984</v>
      </c>
      <c r="G65" s="1394">
        <v>67.75153037339777</v>
      </c>
      <c r="H65" s="1394">
        <v>20.982776836417941</v>
      </c>
      <c r="I65" s="1394">
        <v>63.108639444289473</v>
      </c>
      <c r="J65" s="1394">
        <v>12.224763723825975</v>
      </c>
      <c r="K65" s="1394">
        <v>70.17705331565611</v>
      </c>
      <c r="L65" s="1394">
        <v>83.159222601538815</v>
      </c>
      <c r="M65" s="1394">
        <v>85.118869139582728</v>
      </c>
      <c r="N65" s="1394">
        <v>66.338608641511541</v>
      </c>
      <c r="O65" s="1394">
        <v>19.792994005804644</v>
      </c>
      <c r="P65" s="1394">
        <v>64.005106641144152</v>
      </c>
      <c r="Q65" s="1394">
        <v>12.480389420587152</v>
      </c>
      <c r="R65" s="1394">
        <v>69.698593699413308</v>
      </c>
      <c r="S65" s="1394">
        <v>84.75685844700601</v>
      </c>
      <c r="T65" s="1394">
        <v>86.780870084541917</v>
      </c>
      <c r="U65" s="1394">
        <v>69.310465108226694</v>
      </c>
      <c r="V65" s="1394">
        <v>17.556477654432857</v>
      </c>
      <c r="W65" s="1394">
        <v>65.733817790405013</v>
      </c>
      <c r="X65" s="1394">
        <v>14.402436953301351</v>
      </c>
      <c r="Y65" s="1394">
        <v>71.382792085554883</v>
      </c>
      <c r="Z65" s="1394">
        <v>83.770477494206105</v>
      </c>
      <c r="AA65" s="1394">
        <v>87.550780898616949</v>
      </c>
      <c r="AB65" s="1394">
        <v>69.993869479543605</v>
      </c>
      <c r="AC65" s="1394">
        <v>25.6790341430534</v>
      </c>
      <c r="AD65" s="1394">
        <v>65.701612575531726</v>
      </c>
      <c r="AE65" s="1394">
        <v>13.745756914925158</v>
      </c>
      <c r="AF65" s="1394">
        <v>73.4221554501502</v>
      </c>
      <c r="AG65" s="1394">
        <v>85.365766617453644</v>
      </c>
      <c r="AH65" s="1394">
        <v>88.965458451576708</v>
      </c>
      <c r="AI65" s="1394">
        <v>70.883346270761123</v>
      </c>
      <c r="AJ65" s="1394">
        <v>17.037360415996623</v>
      </c>
      <c r="AK65" s="1394">
        <v>64.297124309081212</v>
      </c>
      <c r="AL65" s="1394">
        <v>9.4594118691696085</v>
      </c>
      <c r="AM65" s="1394">
        <v>69.657701316007845</v>
      </c>
      <c r="AN65" s="1394">
        <v>86.254326509797338</v>
      </c>
      <c r="AO65" s="1394">
        <v>88.003314055080779</v>
      </c>
      <c r="AP65" s="1394">
        <v>68.903686820910181</v>
      </c>
      <c r="AQ65" s="1394">
        <v>18.093577161102647</v>
      </c>
      <c r="AR65" s="1394">
        <v>64.98907510453293</v>
      </c>
      <c r="AS65" s="1395">
        <v>9.0010765848321643</v>
      </c>
      <c r="AT65" s="1395">
        <v>70.411050435075651</v>
      </c>
      <c r="AU65" s="1395">
        <v>87.32654076364723</v>
      </c>
      <c r="AV65" s="1395">
        <v>88.979703522390182</v>
      </c>
      <c r="AW65" s="1395">
        <v>71.134298071721815</v>
      </c>
      <c r="AX65" s="1395">
        <v>17.252281948629854</v>
      </c>
      <c r="AY65" s="1286"/>
      <c r="AZ65" s="1286"/>
      <c r="BA65" s="1286"/>
      <c r="BB65" s="1381" t="s">
        <v>288</v>
      </c>
      <c r="BC65" s="1654">
        <v>59.650758913953567</v>
      </c>
      <c r="BD65" s="1654">
        <v>10.520351822623313</v>
      </c>
      <c r="BE65" s="1654">
        <v>72.11506425603784</v>
      </c>
      <c r="BF65" s="1654">
        <v>87.451087935465281</v>
      </c>
      <c r="BG65" s="1654">
        <v>89.571491373408591</v>
      </c>
      <c r="BH65" s="1654">
        <v>70.861908411446279</v>
      </c>
      <c r="BI65" s="1654">
        <v>18.526198602772311</v>
      </c>
      <c r="BJ65" s="1654">
        <v>6.7853743513711553</v>
      </c>
      <c r="BK65" s="1654">
        <v>59.912705265855763</v>
      </c>
      <c r="BL65" s="1654">
        <v>12.055121924641643</v>
      </c>
      <c r="BM65" s="1654">
        <v>72.175960472712546</v>
      </c>
      <c r="BN65" s="1654">
        <v>87.551255637939221</v>
      </c>
      <c r="BO65" s="1654">
        <v>88.747433745882546</v>
      </c>
      <c r="BP65" s="1654">
        <v>71.531731365895851</v>
      </c>
      <c r="BQ65" s="1654">
        <v>23.502382358180704</v>
      </c>
      <c r="BR65" s="1654">
        <v>4.4314801308975049</v>
      </c>
      <c r="BS65" s="1654">
        <v>55.531287019540279</v>
      </c>
      <c r="BT65" s="1654">
        <v>7.7930066481757505</v>
      </c>
      <c r="BU65" s="1654">
        <v>68.453656313334989</v>
      </c>
      <c r="BV65" s="1654">
        <v>83.45367506919456</v>
      </c>
      <c r="BW65" s="1654">
        <v>85.730342904403244</v>
      </c>
      <c r="BX65" s="1654">
        <v>66.644407796133308</v>
      </c>
      <c r="BY65" s="1654">
        <v>17.865837921612439</v>
      </c>
      <c r="BZ65" s="1654">
        <v>3.2872949206117745</v>
      </c>
      <c r="CA65" s="1654">
        <v>55.303520270206505</v>
      </c>
      <c r="CB65" s="1654">
        <v>5.8405148408017231</v>
      </c>
      <c r="CC65" s="1654">
        <v>66.411336011007052</v>
      </c>
      <c r="CD65" s="1654">
        <v>85.101175957427714</v>
      </c>
      <c r="CE65" s="1654">
        <v>84.249304223113924</v>
      </c>
      <c r="CF65" s="1654">
        <v>67.65476536803871</v>
      </c>
      <c r="CG65" s="1654">
        <v>21.539762576570613</v>
      </c>
      <c r="CH65" s="1654">
        <v>1.8747523700964233</v>
      </c>
      <c r="CI65" s="1654">
        <v>56.867652742471201</v>
      </c>
      <c r="CJ65" s="1654">
        <v>6.7757859693886084</v>
      </c>
      <c r="CK65" s="1654">
        <v>71.702797639692918</v>
      </c>
      <c r="CL65" s="1654">
        <v>86.55109386357546</v>
      </c>
      <c r="CM65" s="1654">
        <v>86.093210189671652</v>
      </c>
      <c r="CN65" s="1654">
        <v>71.662587189891042</v>
      </c>
      <c r="CO65" s="1654">
        <v>21.72917127402361</v>
      </c>
      <c r="CP65" s="1654">
        <v>2.207310180910155</v>
      </c>
      <c r="CQ65" s="1654">
        <v>56.760912988446641</v>
      </c>
      <c r="CR65" s="1654">
        <v>8.9733920153888587</v>
      </c>
      <c r="CS65" s="1654">
        <v>70.968727696452405</v>
      </c>
      <c r="CT65" s="1654">
        <v>84.845657256849279</v>
      </c>
      <c r="CU65" s="1654">
        <v>87.60405556574014</v>
      </c>
      <c r="CV65" s="1654">
        <v>74.566589166834092</v>
      </c>
      <c r="CW65" s="1654">
        <v>20.351746675592533</v>
      </c>
      <c r="CX65" s="1654">
        <v>2.8271766530365077</v>
      </c>
    </row>
    <row r="66" spans="1:102">
      <c r="A66" s="1393" t="s">
        <v>328</v>
      </c>
      <c r="B66" s="1394">
        <v>58.27928260962392</v>
      </c>
      <c r="C66" s="1394">
        <v>4.0374199437823144</v>
      </c>
      <c r="D66" s="1394">
        <v>60.250295038559777</v>
      </c>
      <c r="E66" s="1394">
        <v>85.449691175883615</v>
      </c>
      <c r="F66" s="1394">
        <v>85.54450563805959</v>
      </c>
      <c r="G66" s="1394">
        <v>66.973880349672882</v>
      </c>
      <c r="H66" s="1394">
        <v>11.543527986570219</v>
      </c>
      <c r="I66" s="1394">
        <v>59.975636907536739</v>
      </c>
      <c r="J66" s="1394">
        <v>7.2819575937201835</v>
      </c>
      <c r="K66" s="1394">
        <v>63.922003510932477</v>
      </c>
      <c r="L66" s="1394">
        <v>83.68502939713747</v>
      </c>
      <c r="M66" s="1394">
        <v>85.763536603441395</v>
      </c>
      <c r="N66" s="1394">
        <v>68.504066200696869</v>
      </c>
      <c r="O66" s="1394">
        <v>14.422450660528908</v>
      </c>
      <c r="P66" s="1394">
        <v>62.305181592975508</v>
      </c>
      <c r="Q66" s="1394">
        <v>5.122164874440708</v>
      </c>
      <c r="R66" s="1394">
        <v>66.996436538381957</v>
      </c>
      <c r="S66" s="1394">
        <v>85.924981092926217</v>
      </c>
      <c r="T66" s="1394">
        <v>86.872322037483471</v>
      </c>
      <c r="U66" s="1394">
        <v>71.266443052964064</v>
      </c>
      <c r="V66" s="1394">
        <v>17.722103693894336</v>
      </c>
      <c r="W66" s="1394">
        <v>62.648645812184327</v>
      </c>
      <c r="X66" s="1394">
        <v>7.902382776252014</v>
      </c>
      <c r="Y66" s="1394">
        <v>70.13648139968268</v>
      </c>
      <c r="Z66" s="1394">
        <v>83.5066584670341</v>
      </c>
      <c r="AA66" s="1394">
        <v>88.265602520547461</v>
      </c>
      <c r="AB66" s="1394">
        <v>69.554518908757942</v>
      </c>
      <c r="AC66" s="1394">
        <v>18.19117408692032</v>
      </c>
      <c r="AD66" s="1394">
        <v>64.200169162961785</v>
      </c>
      <c r="AE66" s="1394">
        <v>3.6466522293019081</v>
      </c>
      <c r="AF66" s="1394">
        <v>68.965117933614962</v>
      </c>
      <c r="AG66" s="1394">
        <v>85.282387715329477</v>
      </c>
      <c r="AH66" s="1394">
        <v>88.436679674130758</v>
      </c>
      <c r="AI66" s="1394">
        <v>74.160614535920345</v>
      </c>
      <c r="AJ66" s="1394">
        <v>21.440379470647429</v>
      </c>
      <c r="AK66" s="1394">
        <v>64.185713580718954</v>
      </c>
      <c r="AL66" s="1394">
        <v>3.999142361076526</v>
      </c>
      <c r="AM66" s="1394">
        <v>69.924907089846883</v>
      </c>
      <c r="AN66" s="1394">
        <v>85.696544212388773</v>
      </c>
      <c r="AO66" s="1394">
        <v>88.887133187554525</v>
      </c>
      <c r="AP66" s="1394">
        <v>73.612136522390529</v>
      </c>
      <c r="AQ66" s="1394">
        <v>19.624528452508642</v>
      </c>
      <c r="AR66" s="1394">
        <v>65.567631140441236</v>
      </c>
      <c r="AS66" s="1395">
        <v>5.8892432946665831</v>
      </c>
      <c r="AT66" s="1395">
        <v>70.495011330323678</v>
      </c>
      <c r="AU66" s="1395">
        <v>85.417740089991156</v>
      </c>
      <c r="AV66" s="1395">
        <v>87.523586616138886</v>
      </c>
      <c r="AW66" s="1395">
        <v>77.292624687485684</v>
      </c>
      <c r="AX66" s="1395">
        <v>23.575707907761544</v>
      </c>
      <c r="AY66" s="1286"/>
      <c r="AZ66" s="1286"/>
      <c r="BA66" s="1286"/>
      <c r="BB66" s="1381" t="s">
        <v>328</v>
      </c>
      <c r="BC66" s="1654">
        <v>55.877746728660277</v>
      </c>
      <c r="BD66" s="1654">
        <v>2.7980637066363041</v>
      </c>
      <c r="BE66" s="1654">
        <v>67.102411784579274</v>
      </c>
      <c r="BF66" s="1654">
        <v>84.782349231190835</v>
      </c>
      <c r="BG66" s="1654">
        <v>90.387496347242703</v>
      </c>
      <c r="BH66" s="1654">
        <v>73.531720655257459</v>
      </c>
      <c r="BI66" s="1654">
        <v>17.927984329878743</v>
      </c>
      <c r="BJ66" s="1654">
        <v>0.85971400313305535</v>
      </c>
      <c r="BK66" s="1654">
        <v>57.388884054565487</v>
      </c>
      <c r="BL66" s="1654">
        <v>4.1161931049795379</v>
      </c>
      <c r="BM66" s="1654">
        <v>70.598748440324599</v>
      </c>
      <c r="BN66" s="1654">
        <v>87.972975962467871</v>
      </c>
      <c r="BO66" s="1654">
        <v>90.041898714443022</v>
      </c>
      <c r="BP66" s="1654">
        <v>74.654697690215471</v>
      </c>
      <c r="BQ66" s="1654">
        <v>20.235586554322587</v>
      </c>
      <c r="BR66" s="1654">
        <v>1.8025643710173502</v>
      </c>
      <c r="BS66" s="1654">
        <v>55.465209861393383</v>
      </c>
      <c r="BT66" s="1654">
        <v>2.8530825816540792</v>
      </c>
      <c r="BU66" s="1654">
        <v>64.304500992518598</v>
      </c>
      <c r="BV66" s="1654">
        <v>85.774253113546521</v>
      </c>
      <c r="BW66" s="1654">
        <v>90.498585644941571</v>
      </c>
      <c r="BX66" s="1654">
        <v>73.235832347384942</v>
      </c>
      <c r="BY66" s="1654">
        <v>20.126147421596411</v>
      </c>
      <c r="BZ66" s="1654">
        <v>2.0920719144655231</v>
      </c>
      <c r="CA66" s="1654">
        <v>54.327468252985632</v>
      </c>
      <c r="CB66" s="1654">
        <v>2.3193501238444982</v>
      </c>
      <c r="CC66" s="1654">
        <v>64.703790938227939</v>
      </c>
      <c r="CD66" s="1654">
        <v>83.496663745400284</v>
      </c>
      <c r="CE66" s="1654">
        <v>88.963048125420642</v>
      </c>
      <c r="CF66" s="1654">
        <v>74.653768232609252</v>
      </c>
      <c r="CG66" s="1654">
        <v>18.505868441299896</v>
      </c>
      <c r="CH66" s="1654">
        <v>1.8553637726503556</v>
      </c>
      <c r="CI66" s="1654">
        <v>57.334836183801819</v>
      </c>
      <c r="CJ66" s="1654">
        <v>2.0552217205694285</v>
      </c>
      <c r="CK66" s="1654">
        <v>75.181426902704303</v>
      </c>
      <c r="CL66" s="1654">
        <v>86.924181166896147</v>
      </c>
      <c r="CM66" s="1654">
        <v>90.545740592455601</v>
      </c>
      <c r="CN66" s="1654">
        <v>79.01830335504421</v>
      </c>
      <c r="CO66" s="1654">
        <v>22.824305260443754</v>
      </c>
      <c r="CP66" s="1654">
        <v>1.3477503263242365</v>
      </c>
      <c r="CQ66" s="1654">
        <v>55.359636276308983</v>
      </c>
      <c r="CR66" s="1654">
        <v>3.9233471422324784</v>
      </c>
      <c r="CS66" s="1654">
        <v>63.714555449841697</v>
      </c>
      <c r="CT66" s="1654">
        <v>85.137920544444341</v>
      </c>
      <c r="CU66" s="1654">
        <v>89.410334854872076</v>
      </c>
      <c r="CV66" s="1654">
        <v>78.953448686558772</v>
      </c>
      <c r="CW66" s="1654">
        <v>23.357776618660122</v>
      </c>
      <c r="CX66" s="1654">
        <v>2.5652216396449106</v>
      </c>
    </row>
    <row r="67" spans="1:102">
      <c r="A67" s="1393" t="s">
        <v>289</v>
      </c>
      <c r="B67" s="1394">
        <v>64.588222051913007</v>
      </c>
      <c r="C67" s="1394">
        <v>5.7612480592192554</v>
      </c>
      <c r="D67" s="1394">
        <v>62.828095932198529</v>
      </c>
      <c r="E67" s="1394">
        <v>89.141716513085044</v>
      </c>
      <c r="F67" s="1394">
        <v>90.159073170581109</v>
      </c>
      <c r="G67" s="1394">
        <v>78.761893468971763</v>
      </c>
      <c r="H67" s="1394">
        <v>18.531175605661911</v>
      </c>
      <c r="I67" s="1394">
        <v>65.333900885639522</v>
      </c>
      <c r="J67" s="1394">
        <v>4.1039512605108808</v>
      </c>
      <c r="K67" s="1394">
        <v>63.385542518044247</v>
      </c>
      <c r="L67" s="1394">
        <v>90.427094984247574</v>
      </c>
      <c r="M67" s="1394">
        <v>91.965347498163055</v>
      </c>
      <c r="N67" s="1394">
        <v>79.213438299885112</v>
      </c>
      <c r="O67" s="1394">
        <v>17.792447337551518</v>
      </c>
      <c r="P67" s="1394">
        <v>66.905746755198962</v>
      </c>
      <c r="Q67" s="1394">
        <v>5.8561823003039279</v>
      </c>
      <c r="R67" s="1394">
        <v>65.07335402616792</v>
      </c>
      <c r="S67" s="1394">
        <v>92.181057416056589</v>
      </c>
      <c r="T67" s="1394">
        <v>92.299089141726697</v>
      </c>
      <c r="U67" s="1394">
        <v>81.125582087687675</v>
      </c>
      <c r="V67" s="1394">
        <v>18.445765890139818</v>
      </c>
      <c r="W67" s="1394">
        <v>67.056412488173635</v>
      </c>
      <c r="X67" s="1394">
        <v>4.1813222077228591</v>
      </c>
      <c r="Y67" s="1394">
        <v>64.662357353792501</v>
      </c>
      <c r="Z67" s="1394">
        <v>91.578883065215592</v>
      </c>
      <c r="AA67" s="1394">
        <v>91.921892898916369</v>
      </c>
      <c r="AB67" s="1394">
        <v>81.825504140487084</v>
      </c>
      <c r="AC67" s="1394">
        <v>20.902259811489717</v>
      </c>
      <c r="AD67" s="1394">
        <v>68.254744843981058</v>
      </c>
      <c r="AE67" s="1394">
        <v>5.4105463696827156</v>
      </c>
      <c r="AF67" s="1394">
        <v>67.253844899140432</v>
      </c>
      <c r="AG67" s="1394">
        <v>90.682766515653995</v>
      </c>
      <c r="AH67" s="1394">
        <v>93.05501063625529</v>
      </c>
      <c r="AI67" s="1394">
        <v>81.865824301299028</v>
      </c>
      <c r="AJ67" s="1394">
        <v>23.110203705031303</v>
      </c>
      <c r="AK67" s="1394">
        <v>68.603832812163162</v>
      </c>
      <c r="AL67" s="1394">
        <v>5.6289305294279268</v>
      </c>
      <c r="AM67" s="1394">
        <v>65.646186761827309</v>
      </c>
      <c r="AN67" s="1394">
        <v>89.941641517072185</v>
      </c>
      <c r="AO67" s="1394">
        <v>93.131876918864592</v>
      </c>
      <c r="AP67" s="1394">
        <v>82.686470423147355</v>
      </c>
      <c r="AQ67" s="1394">
        <v>26.38930096483665</v>
      </c>
      <c r="AR67" s="1394">
        <v>68.689352069377719</v>
      </c>
      <c r="AS67" s="1395">
        <v>5.6525047118029663</v>
      </c>
      <c r="AT67" s="1395">
        <v>69.280827702824126</v>
      </c>
      <c r="AU67" s="1395">
        <v>89.613847305288786</v>
      </c>
      <c r="AV67" s="1395">
        <v>92.968078591536909</v>
      </c>
      <c r="AW67" s="1395">
        <v>82.244406767995628</v>
      </c>
      <c r="AX67" s="1395">
        <v>23.741446372830818</v>
      </c>
      <c r="AY67" s="1286"/>
      <c r="AZ67" s="1286"/>
      <c r="BA67" s="1286"/>
      <c r="BB67" s="1381" t="s">
        <v>289</v>
      </c>
      <c r="BC67" s="1654">
        <v>61.010964042524243</v>
      </c>
      <c r="BD67" s="1654">
        <v>3.5798262350270815</v>
      </c>
      <c r="BE67" s="1654">
        <v>67.551988668943537</v>
      </c>
      <c r="BF67" s="1654">
        <v>90.156635715758313</v>
      </c>
      <c r="BG67" s="1654">
        <v>92.557485561577153</v>
      </c>
      <c r="BH67" s="1654">
        <v>81.784418491517229</v>
      </c>
      <c r="BI67" s="1654">
        <v>23.069616021166905</v>
      </c>
      <c r="BJ67" s="1654">
        <v>0.95019068029908782</v>
      </c>
      <c r="BK67" s="1654">
        <v>61.464917256368835</v>
      </c>
      <c r="BL67" s="1654">
        <v>2.197352206021228</v>
      </c>
      <c r="BM67" s="1654">
        <v>67.081742383205281</v>
      </c>
      <c r="BN67" s="1654">
        <v>89.565746961885694</v>
      </c>
      <c r="BO67" s="1654">
        <v>92.738686613980832</v>
      </c>
      <c r="BP67" s="1654">
        <v>83.358266923467923</v>
      </c>
      <c r="BQ67" s="1654">
        <v>26.775734405744657</v>
      </c>
      <c r="BR67" s="1654">
        <v>1.3810082163144326</v>
      </c>
      <c r="BS67" s="1654">
        <v>60.582725519889706</v>
      </c>
      <c r="BT67" s="1654">
        <v>3.0547346186103774</v>
      </c>
      <c r="BU67" s="1654">
        <v>66.726957285112533</v>
      </c>
      <c r="BV67" s="1654">
        <v>86.53890152209884</v>
      </c>
      <c r="BW67" s="1654">
        <v>90.816147774494496</v>
      </c>
      <c r="BX67" s="1654">
        <v>82.062120781303037</v>
      </c>
      <c r="BY67" s="1654">
        <v>30.548591711768566</v>
      </c>
      <c r="BZ67" s="1654">
        <v>1.5473400954929855</v>
      </c>
      <c r="CA67" s="1654">
        <v>60.253325771756437</v>
      </c>
      <c r="CB67" s="1654">
        <v>2.7674100981586918</v>
      </c>
      <c r="CC67" s="1654">
        <v>66.963113905376389</v>
      </c>
      <c r="CD67" s="1654">
        <v>86.483613900247789</v>
      </c>
      <c r="CE67" s="1654">
        <v>90.916794106188192</v>
      </c>
      <c r="CF67" s="1654">
        <v>81.219645635871458</v>
      </c>
      <c r="CG67" s="1654">
        <v>31.714927865898858</v>
      </c>
      <c r="CH67" s="1654">
        <v>1.4981869457965151</v>
      </c>
      <c r="CI67" s="1654">
        <v>61.232641725077507</v>
      </c>
      <c r="CJ67" s="1654">
        <v>3.4754367883470372</v>
      </c>
      <c r="CK67" s="1654">
        <v>65.524033078614579</v>
      </c>
      <c r="CL67" s="1654">
        <v>89.452121469112186</v>
      </c>
      <c r="CM67" s="1654">
        <v>92.564321682232546</v>
      </c>
      <c r="CN67" s="1654">
        <v>85.442845250305012</v>
      </c>
      <c r="CO67" s="1654">
        <v>32.483351506030239</v>
      </c>
      <c r="CP67" s="1654">
        <v>0.97071403696915592</v>
      </c>
      <c r="CQ67" s="1654">
        <v>61.567591644845798</v>
      </c>
      <c r="CR67" s="1654">
        <v>2.8040413066433709</v>
      </c>
      <c r="CS67" s="1654">
        <v>68.305460483663268</v>
      </c>
      <c r="CT67" s="1654">
        <v>91.018791331506606</v>
      </c>
      <c r="CU67" s="1654">
        <v>92.859395171047481</v>
      </c>
      <c r="CV67" s="1654">
        <v>86.585257927968215</v>
      </c>
      <c r="CW67" s="1654">
        <v>31.649242426271105</v>
      </c>
      <c r="CX67" s="1654">
        <v>0.88672486743160128</v>
      </c>
    </row>
    <row r="68" spans="1:102">
      <c r="A68" s="1393" t="s">
        <v>290</v>
      </c>
      <c r="B68" s="1394">
        <v>64.161130826450048</v>
      </c>
      <c r="C68" s="1394">
        <v>6.6338099023254582</v>
      </c>
      <c r="D68" s="1394">
        <v>67.687335574266228</v>
      </c>
      <c r="E68" s="1394">
        <v>89.429659295454456</v>
      </c>
      <c r="F68" s="1394">
        <v>90.405866923991496</v>
      </c>
      <c r="G68" s="1394">
        <v>77.185297468437781</v>
      </c>
      <c r="H68" s="1394">
        <v>15.914373738454163</v>
      </c>
      <c r="I68" s="1394">
        <v>62.405049748352603</v>
      </c>
      <c r="J68" s="1394">
        <v>5.8603045490498742</v>
      </c>
      <c r="K68" s="1394">
        <v>66.494605802489673</v>
      </c>
      <c r="L68" s="1394">
        <v>87.449010449803765</v>
      </c>
      <c r="M68" s="1394">
        <v>88.08807007008852</v>
      </c>
      <c r="N68" s="1394">
        <v>71.538053147268045</v>
      </c>
      <c r="O68" s="1394">
        <v>15.606830088286587</v>
      </c>
      <c r="P68" s="1394">
        <v>62.232356184726683</v>
      </c>
      <c r="Q68" s="1394">
        <v>4.3348716608382185</v>
      </c>
      <c r="R68" s="1394">
        <v>65.7039847980936</v>
      </c>
      <c r="S68" s="1394">
        <v>87.185410390162218</v>
      </c>
      <c r="T68" s="1394">
        <v>90.189268549139229</v>
      </c>
      <c r="U68" s="1394">
        <v>71.699122683786186</v>
      </c>
      <c r="V68" s="1394">
        <v>12.091088171804126</v>
      </c>
      <c r="W68" s="1394">
        <v>61.260750254509055</v>
      </c>
      <c r="X68" s="1394">
        <v>3.9433720459843991</v>
      </c>
      <c r="Y68" s="1394">
        <v>67.055203895636524</v>
      </c>
      <c r="Z68" s="1394">
        <v>83.419168542732947</v>
      </c>
      <c r="AA68" s="1394">
        <v>88.359498438515473</v>
      </c>
      <c r="AB68" s="1394">
        <v>70.739041107841203</v>
      </c>
      <c r="AC68" s="1394">
        <v>12.027753466221265</v>
      </c>
      <c r="AD68" s="1394">
        <v>62.45893244408623</v>
      </c>
      <c r="AE68" s="1394">
        <v>5.3526129949746215</v>
      </c>
      <c r="AF68" s="1394">
        <v>64.962551561143513</v>
      </c>
      <c r="AG68" s="1394">
        <v>85.757156112340084</v>
      </c>
      <c r="AH68" s="1394">
        <v>88.630417174517859</v>
      </c>
      <c r="AI68" s="1394">
        <v>70.940623392008064</v>
      </c>
      <c r="AJ68" s="1394">
        <v>16.953566236885393</v>
      </c>
      <c r="AK68" s="1394">
        <v>62.853078772169674</v>
      </c>
      <c r="AL68" s="1394">
        <v>4.849230023987662</v>
      </c>
      <c r="AM68" s="1394">
        <v>67.352845370947946</v>
      </c>
      <c r="AN68" s="1394">
        <v>85.605300834500667</v>
      </c>
      <c r="AO68" s="1394">
        <v>89.785444318810718</v>
      </c>
      <c r="AP68" s="1394">
        <v>73.701944464071644</v>
      </c>
      <c r="AQ68" s="1394">
        <v>11.869227121524277</v>
      </c>
      <c r="AR68" s="1394">
        <v>62.389331996063973</v>
      </c>
      <c r="AS68" s="1395">
        <v>3.0272154519873218</v>
      </c>
      <c r="AT68" s="1395">
        <v>64.005155532344872</v>
      </c>
      <c r="AU68" s="1395">
        <v>87.768796330886119</v>
      </c>
      <c r="AV68" s="1395">
        <v>89.205971060371468</v>
      </c>
      <c r="AW68" s="1395">
        <v>72.341339761546635</v>
      </c>
      <c r="AX68" s="1395">
        <v>13.596629558438456</v>
      </c>
      <c r="AY68" s="1286"/>
      <c r="AZ68" s="1286"/>
      <c r="BA68" s="1286"/>
      <c r="BB68" s="1381" t="s">
        <v>290</v>
      </c>
      <c r="BC68" s="1654">
        <v>54.317231558714667</v>
      </c>
      <c r="BD68" s="1654">
        <v>3.6140699149781104</v>
      </c>
      <c r="BE68" s="1654">
        <v>65.692652671411466</v>
      </c>
      <c r="BF68" s="1654">
        <v>84.516779911634956</v>
      </c>
      <c r="BG68" s="1654">
        <v>89.972402209045399</v>
      </c>
      <c r="BH68" s="1654">
        <v>67.218308972966199</v>
      </c>
      <c r="BI68" s="1654">
        <v>13.317872830396356</v>
      </c>
      <c r="BJ68" s="1654">
        <v>0.42574512150212807</v>
      </c>
      <c r="BK68" s="1654">
        <v>54.36824171189199</v>
      </c>
      <c r="BL68" s="1654">
        <v>3.7425246896878033</v>
      </c>
      <c r="BM68" s="1654">
        <v>65.992879842119308</v>
      </c>
      <c r="BN68" s="1654">
        <v>85.937538906680288</v>
      </c>
      <c r="BO68" s="1654">
        <v>84.818961727918264</v>
      </c>
      <c r="BP68" s="1654">
        <v>69.889969289449212</v>
      </c>
      <c r="BQ68" s="1654">
        <v>14.592061860671546</v>
      </c>
      <c r="BR68" s="1654">
        <v>1.3975844100144272</v>
      </c>
      <c r="BS68" s="1654">
        <v>55.516523584554946</v>
      </c>
      <c r="BT68" s="1654">
        <v>3.3420116724395355</v>
      </c>
      <c r="BU68" s="1654">
        <v>68.507460459603692</v>
      </c>
      <c r="BV68" s="1654">
        <v>86.840867408909659</v>
      </c>
      <c r="BW68" s="1654">
        <v>88.628148093755797</v>
      </c>
      <c r="BX68" s="1654">
        <v>69.927056048497235</v>
      </c>
      <c r="BY68" s="1654">
        <v>16.84802906923699</v>
      </c>
      <c r="BZ68" s="1654">
        <v>1.1828096744324936</v>
      </c>
      <c r="CA68" s="1654">
        <v>53.511450642923386</v>
      </c>
      <c r="CB68" s="1654">
        <v>2.5924096200696871</v>
      </c>
      <c r="CC68" s="1654">
        <v>63.543627594882189</v>
      </c>
      <c r="CD68" s="1654">
        <v>86.000209461314341</v>
      </c>
      <c r="CE68" s="1654">
        <v>87.834640534799235</v>
      </c>
      <c r="CF68" s="1654">
        <v>70.679631562713681</v>
      </c>
      <c r="CG68" s="1654">
        <v>12.439168900297005</v>
      </c>
      <c r="CH68" s="1654">
        <v>0.77570874098749276</v>
      </c>
      <c r="CI68" s="1654">
        <v>54.728006150977009</v>
      </c>
      <c r="CJ68" s="1654">
        <v>3.1750380414943971</v>
      </c>
      <c r="CK68" s="1654">
        <v>66.269077353634984</v>
      </c>
      <c r="CL68" s="1654">
        <v>86.747681582626029</v>
      </c>
      <c r="CM68" s="1654">
        <v>89.934243824711615</v>
      </c>
      <c r="CN68" s="1654">
        <v>73.686932668127326</v>
      </c>
      <c r="CO68" s="1654">
        <v>14.031887823138163</v>
      </c>
      <c r="CP68" s="1654">
        <v>0.67195867792300057</v>
      </c>
      <c r="CQ68" s="1654">
        <v>56.911002480654524</v>
      </c>
      <c r="CR68" s="1654">
        <v>4.2288415925708076</v>
      </c>
      <c r="CS68" s="1654">
        <v>68.868593274682738</v>
      </c>
      <c r="CT68" s="1654">
        <v>90.156247320675789</v>
      </c>
      <c r="CU68" s="1654">
        <v>92.683058015372509</v>
      </c>
      <c r="CV68" s="1654">
        <v>77.743743982200442</v>
      </c>
      <c r="CW68" s="1654">
        <v>16.683029721738297</v>
      </c>
      <c r="CX68" s="1654">
        <v>0.32373243800831392</v>
      </c>
    </row>
    <row r="69" spans="1:102">
      <c r="A69" s="1393" t="s">
        <v>291</v>
      </c>
      <c r="B69" s="1394">
        <v>59.264753630935068</v>
      </c>
      <c r="C69" s="1394">
        <v>8.2569249874646378</v>
      </c>
      <c r="D69" s="1394">
        <v>65.828848871369217</v>
      </c>
      <c r="E69" s="1394">
        <v>84.046256755624213</v>
      </c>
      <c r="F69" s="1394">
        <v>84.406084830230242</v>
      </c>
      <c r="G69" s="1394">
        <v>65.139272721759369</v>
      </c>
      <c r="H69" s="1394">
        <v>9.5261483965581188</v>
      </c>
      <c r="I69" s="1394">
        <v>63.443966772889752</v>
      </c>
      <c r="J69" s="1394">
        <v>8.8445641306959537</v>
      </c>
      <c r="K69" s="1394">
        <v>70.475397902235187</v>
      </c>
      <c r="L69" s="1394">
        <v>87.69570727034764</v>
      </c>
      <c r="M69" s="1394">
        <v>87.871382812355932</v>
      </c>
      <c r="N69" s="1394">
        <v>69.565406556452217</v>
      </c>
      <c r="O69" s="1394">
        <v>14.626004275769812</v>
      </c>
      <c r="P69" s="1394">
        <v>63.896361492046971</v>
      </c>
      <c r="Q69" s="1394">
        <v>6.7228108872463679</v>
      </c>
      <c r="R69" s="1394">
        <v>69.759308054100003</v>
      </c>
      <c r="S69" s="1394">
        <v>85.672033052187757</v>
      </c>
      <c r="T69" s="1394">
        <v>90.660596187219056</v>
      </c>
      <c r="U69" s="1394">
        <v>72.398167193316624</v>
      </c>
      <c r="V69" s="1394">
        <v>14.069911190857241</v>
      </c>
      <c r="W69" s="1394">
        <v>64.18551341476676</v>
      </c>
      <c r="X69" s="1394">
        <v>5.1656025875404605</v>
      </c>
      <c r="Y69" s="1394">
        <v>68.988044045874148</v>
      </c>
      <c r="Z69" s="1394">
        <v>86.816862800446927</v>
      </c>
      <c r="AA69" s="1394">
        <v>88.994731332346106</v>
      </c>
      <c r="AB69" s="1394">
        <v>73.028871337289402</v>
      </c>
      <c r="AC69" s="1394">
        <v>17.362207216767409</v>
      </c>
      <c r="AD69" s="1394">
        <v>62.708883173168807</v>
      </c>
      <c r="AE69" s="1394">
        <v>3.9766286552043244</v>
      </c>
      <c r="AF69" s="1394">
        <v>69.217658635551729</v>
      </c>
      <c r="AG69" s="1394">
        <v>84.1824307491583</v>
      </c>
      <c r="AH69" s="1394">
        <v>88.303956404805191</v>
      </c>
      <c r="AI69" s="1394">
        <v>69.849318347540375</v>
      </c>
      <c r="AJ69" s="1394">
        <v>15.979071880036757</v>
      </c>
      <c r="AK69" s="1394">
        <v>63.299874989735706</v>
      </c>
      <c r="AL69" s="1394">
        <v>2.8236639026320249</v>
      </c>
      <c r="AM69" s="1394">
        <v>69.896430671198289</v>
      </c>
      <c r="AN69" s="1394">
        <v>85.677630657526933</v>
      </c>
      <c r="AO69" s="1394">
        <v>88.101458700035977</v>
      </c>
      <c r="AP69" s="1394">
        <v>72.902312603664654</v>
      </c>
      <c r="AQ69" s="1394">
        <v>14.39752271217727</v>
      </c>
      <c r="AR69" s="1394">
        <v>64.506719776010158</v>
      </c>
      <c r="AS69" s="1395">
        <v>2.9618331052996867</v>
      </c>
      <c r="AT69" s="1395">
        <v>70.488937482475393</v>
      </c>
      <c r="AU69" s="1395">
        <v>86.952700345840512</v>
      </c>
      <c r="AV69" s="1395">
        <v>90.463854878242827</v>
      </c>
      <c r="AW69" s="1395">
        <v>73.019517964927346</v>
      </c>
      <c r="AX69" s="1395">
        <v>17.745098191048356</v>
      </c>
      <c r="AY69" s="1286"/>
      <c r="AZ69" s="1286"/>
      <c r="BA69" s="1286"/>
      <c r="BB69" s="1381" t="s">
        <v>291</v>
      </c>
      <c r="BC69" s="1654">
        <v>57.38767529099696</v>
      </c>
      <c r="BD69" s="1654">
        <v>2.3965306023100865</v>
      </c>
      <c r="BE69" s="1654">
        <v>69.794546540826019</v>
      </c>
      <c r="BF69" s="1654">
        <v>87.458882156336728</v>
      </c>
      <c r="BG69" s="1654">
        <v>90.128185272155051</v>
      </c>
      <c r="BH69" s="1654">
        <v>74.199250343257432</v>
      </c>
      <c r="BI69" s="1654">
        <v>17.288907775282137</v>
      </c>
      <c r="BJ69" s="1654">
        <v>0.25347367911191543</v>
      </c>
      <c r="BK69" s="1654">
        <v>56.834260231849804</v>
      </c>
      <c r="BL69" s="1654">
        <v>1.4672638909069708</v>
      </c>
      <c r="BM69" s="1654">
        <v>66.964376523683342</v>
      </c>
      <c r="BN69" s="1654">
        <v>88.560792240320026</v>
      </c>
      <c r="BO69" s="1654">
        <v>91.167177322430334</v>
      </c>
      <c r="BP69" s="1654">
        <v>74.171027648060928</v>
      </c>
      <c r="BQ69" s="1654">
        <v>16.693693000180321</v>
      </c>
      <c r="BR69" s="1654">
        <v>0.3839136139227517</v>
      </c>
      <c r="BS69" s="1654">
        <v>55.860079217322266</v>
      </c>
      <c r="BT69" s="1654">
        <v>2.1638391017425564</v>
      </c>
      <c r="BU69" s="1654">
        <v>72.08471298485064</v>
      </c>
      <c r="BV69" s="1654">
        <v>85.224610197881518</v>
      </c>
      <c r="BW69" s="1654">
        <v>87.856619342728379</v>
      </c>
      <c r="BX69" s="1654">
        <v>70.7399690747459</v>
      </c>
      <c r="BY69" s="1654">
        <v>19.110465374878565</v>
      </c>
      <c r="BZ69" s="1654">
        <v>1.3187083542215048</v>
      </c>
      <c r="CA69" s="1654">
        <v>54.547078440516991</v>
      </c>
      <c r="CB69" s="1654">
        <v>2.1120101800699285</v>
      </c>
      <c r="CC69" s="1654">
        <v>69.046389286161997</v>
      </c>
      <c r="CD69" s="1654">
        <v>84.344778114093984</v>
      </c>
      <c r="CE69" s="1654">
        <v>86.53292243737782</v>
      </c>
      <c r="CF69" s="1654">
        <v>72.392912545058905</v>
      </c>
      <c r="CG69" s="1654">
        <v>17.55729209302071</v>
      </c>
      <c r="CH69" s="1654">
        <v>0.97391969798333777</v>
      </c>
      <c r="CI69" s="1654">
        <v>56.277011052766071</v>
      </c>
      <c r="CJ69" s="1654">
        <v>3.8657862210616014</v>
      </c>
      <c r="CK69" s="1654">
        <v>69.438630331766134</v>
      </c>
      <c r="CL69" s="1654">
        <v>87.311104448586264</v>
      </c>
      <c r="CM69" s="1654">
        <v>88.834513373165407</v>
      </c>
      <c r="CN69" s="1654">
        <v>75.154796234121108</v>
      </c>
      <c r="CO69" s="1654">
        <v>21.939828840144241</v>
      </c>
      <c r="CP69" s="1654">
        <v>1.314371950909921</v>
      </c>
      <c r="CQ69" s="1654">
        <v>57.433073364448965</v>
      </c>
      <c r="CR69" s="1654">
        <v>2.7392410715811502</v>
      </c>
      <c r="CS69" s="1654">
        <v>71.331129384854208</v>
      </c>
      <c r="CT69" s="1654">
        <v>90.020468585822755</v>
      </c>
      <c r="CU69" s="1654">
        <v>90.479217661670617</v>
      </c>
      <c r="CV69" s="1654">
        <v>79.513748988790951</v>
      </c>
      <c r="CW69" s="1654">
        <v>21.845124969789239</v>
      </c>
      <c r="CX69" s="1654">
        <v>1.2138343412799917</v>
      </c>
    </row>
    <row r="70" spans="1:102">
      <c r="A70" s="1391" t="s">
        <v>292</v>
      </c>
      <c r="B70" s="1390">
        <v>63.56640044300341</v>
      </c>
      <c r="C70" s="1390">
        <v>7.479409812467801</v>
      </c>
      <c r="D70" s="1390">
        <v>68.452781389237884</v>
      </c>
      <c r="E70" s="1390">
        <v>85.284768868962132</v>
      </c>
      <c r="F70" s="1390">
        <v>86.609543822367698</v>
      </c>
      <c r="G70" s="1390">
        <v>67.983892870923597</v>
      </c>
      <c r="H70" s="1390">
        <v>17.00784342745807</v>
      </c>
      <c r="I70" s="1390">
        <v>65.038281141091048</v>
      </c>
      <c r="J70" s="1390">
        <v>6.7506669059805535</v>
      </c>
      <c r="K70" s="1390">
        <v>69.930163948345523</v>
      </c>
      <c r="L70" s="1390">
        <v>86.825898667931995</v>
      </c>
      <c r="M70" s="1390">
        <v>87.666870260936207</v>
      </c>
      <c r="N70" s="1390">
        <v>69.406433875281408</v>
      </c>
      <c r="O70" s="1390">
        <v>18.81838895359801</v>
      </c>
      <c r="P70" s="1390">
        <v>65.900951977410756</v>
      </c>
      <c r="Q70" s="1390">
        <v>6.3852009965220677</v>
      </c>
      <c r="R70" s="1390">
        <v>70.678011256248766</v>
      </c>
      <c r="S70" s="1390">
        <v>86.64256353490849</v>
      </c>
      <c r="T70" s="1390">
        <v>89.064875028840461</v>
      </c>
      <c r="U70" s="1390">
        <v>71.26124045266431</v>
      </c>
      <c r="V70" s="1390">
        <v>18.951599633634466</v>
      </c>
      <c r="W70" s="1390">
        <v>66.038322354856504</v>
      </c>
      <c r="X70" s="1390">
        <v>5.2602191144483017</v>
      </c>
      <c r="Y70" s="1390">
        <v>70.068704280652796</v>
      </c>
      <c r="Z70" s="1390">
        <v>87.439516859823044</v>
      </c>
      <c r="AA70" s="1390">
        <v>89.437912820101943</v>
      </c>
      <c r="AB70" s="1390">
        <v>71.431528806997747</v>
      </c>
      <c r="AC70" s="1390">
        <v>19.54766869653945</v>
      </c>
      <c r="AD70" s="1390">
        <v>65.996031102244942</v>
      </c>
      <c r="AE70" s="1390">
        <v>5.4768787480308898</v>
      </c>
      <c r="AF70" s="1390">
        <v>68.980176220751076</v>
      </c>
      <c r="AG70" s="1390">
        <v>86.269116707702096</v>
      </c>
      <c r="AH70" s="1390">
        <v>90.182034868963143</v>
      </c>
      <c r="AI70" s="1390">
        <v>71.979975508878354</v>
      </c>
      <c r="AJ70" s="1390">
        <v>20.012661369002025</v>
      </c>
      <c r="AK70" s="1390">
        <v>66.017596102981813</v>
      </c>
      <c r="AL70" s="1390">
        <v>4.5084667859622893</v>
      </c>
      <c r="AM70" s="1390">
        <v>70.667646377271538</v>
      </c>
      <c r="AN70" s="1390">
        <v>85.888215694642639</v>
      </c>
      <c r="AO70" s="1390">
        <v>89.292209383550869</v>
      </c>
      <c r="AP70" s="1390">
        <v>71.571561600288405</v>
      </c>
      <c r="AQ70" s="1390">
        <v>21.007158614252937</v>
      </c>
      <c r="AR70" s="1390">
        <v>65.784865156857833</v>
      </c>
      <c r="AS70" s="1392">
        <v>5.9532845810166783</v>
      </c>
      <c r="AT70" s="1392">
        <v>69.766128285342873</v>
      </c>
      <c r="AU70" s="1392">
        <v>86.309374675835684</v>
      </c>
      <c r="AV70" s="1392">
        <v>89.739666181871542</v>
      </c>
      <c r="AW70" s="1392">
        <v>72.128831339950096</v>
      </c>
      <c r="AX70" s="1392">
        <v>19.274107493387316</v>
      </c>
      <c r="AY70" s="1286"/>
      <c r="AZ70" s="1286"/>
      <c r="BA70" s="1286"/>
      <c r="BB70" s="1376" t="s">
        <v>292</v>
      </c>
      <c r="BC70" s="1653">
        <v>60.37307520651715</v>
      </c>
      <c r="BD70" s="1653">
        <v>4.2617907029408828</v>
      </c>
      <c r="BE70" s="1653">
        <v>71.760980919158072</v>
      </c>
      <c r="BF70" s="1653">
        <v>87.441901265008028</v>
      </c>
      <c r="BG70" s="1653">
        <v>90.325388344520178</v>
      </c>
      <c r="BH70" s="1653">
        <v>71.644082183441569</v>
      </c>
      <c r="BI70" s="1653">
        <v>18.198312071183295</v>
      </c>
      <c r="BJ70" s="1653">
        <v>1.2720224736678369</v>
      </c>
      <c r="BK70" s="1653">
        <v>60.769930806319664</v>
      </c>
      <c r="BL70" s="1653">
        <v>4.4157605105428361</v>
      </c>
      <c r="BM70" s="1653">
        <v>72.236577721568352</v>
      </c>
      <c r="BN70" s="1653">
        <v>88.410323665543217</v>
      </c>
      <c r="BO70" s="1653">
        <v>90.596045814850612</v>
      </c>
      <c r="BP70" s="1653">
        <v>72.767400862550716</v>
      </c>
      <c r="BQ70" s="1653">
        <v>19.042084041520436</v>
      </c>
      <c r="BR70" s="1653">
        <v>1.5798486599515349</v>
      </c>
      <c r="BS70" s="1653">
        <v>60.714313872402947</v>
      </c>
      <c r="BT70" s="1653">
        <v>4.7382876557173015</v>
      </c>
      <c r="BU70" s="1653">
        <v>73.305454168401525</v>
      </c>
      <c r="BV70" s="1653">
        <v>88.234458982890985</v>
      </c>
      <c r="BW70" s="1653">
        <v>90.500926181761812</v>
      </c>
      <c r="BX70" s="1653">
        <v>73.46627616447455</v>
      </c>
      <c r="BY70" s="1653">
        <v>19.772644631519476</v>
      </c>
      <c r="BZ70" s="1653">
        <v>1.7698308216936796</v>
      </c>
      <c r="CA70" s="1653">
        <v>59.706223552020965</v>
      </c>
      <c r="CB70" s="1653">
        <v>4.7423821223460854</v>
      </c>
      <c r="CC70" s="1653">
        <v>70.723298195672967</v>
      </c>
      <c r="CD70" s="1653">
        <v>87.149760877189621</v>
      </c>
      <c r="CE70" s="1653">
        <v>89.970950664225697</v>
      </c>
      <c r="CF70" s="1653">
        <v>73.969978739317796</v>
      </c>
      <c r="CG70" s="1653">
        <v>20.184127802154585</v>
      </c>
      <c r="CH70" s="1653">
        <v>1.6521743640337747</v>
      </c>
      <c r="CI70" s="1653">
        <v>60.610248590382362</v>
      </c>
      <c r="CJ70" s="1653">
        <v>4.2697914909477275</v>
      </c>
      <c r="CK70" s="1653">
        <v>73.506430047446301</v>
      </c>
      <c r="CL70" s="1653">
        <v>88.239787440035215</v>
      </c>
      <c r="CM70" s="1653">
        <v>91.414380353069745</v>
      </c>
      <c r="CN70" s="1653">
        <v>77.547737450134903</v>
      </c>
      <c r="CO70" s="1653">
        <v>20.565647991457766</v>
      </c>
      <c r="CP70" s="1653">
        <v>1.5706973468834184</v>
      </c>
      <c r="CQ70" s="1653">
        <v>60.308202013303458</v>
      </c>
      <c r="CR70" s="1653">
        <v>3.7255710506334649</v>
      </c>
      <c r="CS70" s="1653">
        <v>70.36790509929817</v>
      </c>
      <c r="CT70" s="1653">
        <v>88.60379156063874</v>
      </c>
      <c r="CU70" s="1653">
        <v>92.377515372793994</v>
      </c>
      <c r="CV70" s="1653">
        <v>79.787054634338318</v>
      </c>
      <c r="CW70" s="1653">
        <v>20.884135173791208</v>
      </c>
      <c r="CX70" s="1653">
        <v>1.4512795048544254</v>
      </c>
    </row>
    <row r="71" spans="1:102">
      <c r="A71" s="1393" t="s">
        <v>293</v>
      </c>
      <c r="B71" s="1394">
        <v>56.671226003126506</v>
      </c>
      <c r="C71" s="1394">
        <v>6.4690606583030563</v>
      </c>
      <c r="D71" s="1394">
        <v>61.362970979284107</v>
      </c>
      <c r="E71" s="1394">
        <v>78.23286549002222</v>
      </c>
      <c r="F71" s="1394">
        <v>81.484189165605883</v>
      </c>
      <c r="G71" s="1394">
        <v>64.087145094194767</v>
      </c>
      <c r="H71" s="1394">
        <v>11.762013325381359</v>
      </c>
      <c r="I71" s="1394">
        <v>57.702279069364266</v>
      </c>
      <c r="J71" s="1394">
        <v>3.6712005165947095</v>
      </c>
      <c r="K71" s="1394">
        <v>62.707261444804509</v>
      </c>
      <c r="L71" s="1394">
        <v>80.610087060999703</v>
      </c>
      <c r="M71" s="1394">
        <v>80.442363868553286</v>
      </c>
      <c r="N71" s="1394">
        <v>62.373762656407841</v>
      </c>
      <c r="O71" s="1394">
        <v>18.23858366030931</v>
      </c>
      <c r="P71" s="1394">
        <v>58.726158079531032</v>
      </c>
      <c r="Q71" s="1394">
        <v>7.4029209231714592</v>
      </c>
      <c r="R71" s="1394">
        <v>65.068676079811709</v>
      </c>
      <c r="S71" s="1394">
        <v>81.360507242117208</v>
      </c>
      <c r="T71" s="1394">
        <v>82.568064871107325</v>
      </c>
      <c r="U71" s="1394">
        <v>63.369590793978197</v>
      </c>
      <c r="V71" s="1394">
        <v>15.629750214136703</v>
      </c>
      <c r="W71" s="1394">
        <v>60.348529111131882</v>
      </c>
      <c r="X71" s="1394">
        <v>6.2440798333850269</v>
      </c>
      <c r="Y71" s="1394">
        <v>66.890524141314856</v>
      </c>
      <c r="Z71" s="1394">
        <v>82.800185474871299</v>
      </c>
      <c r="AA71" s="1394">
        <v>84.008139877028668</v>
      </c>
      <c r="AB71" s="1394">
        <v>65.900795443827676</v>
      </c>
      <c r="AC71" s="1394">
        <v>17.332247553235877</v>
      </c>
      <c r="AD71" s="1394">
        <v>60.017281586674123</v>
      </c>
      <c r="AE71" s="1394">
        <v>6.3600262459951304</v>
      </c>
      <c r="AF71" s="1394">
        <v>65.333170338068086</v>
      </c>
      <c r="AG71" s="1394">
        <v>82.804101467782388</v>
      </c>
      <c r="AH71" s="1394">
        <v>84.031075853910735</v>
      </c>
      <c r="AI71" s="1394">
        <v>66.461206096397092</v>
      </c>
      <c r="AJ71" s="1394">
        <v>16.29779807886008</v>
      </c>
      <c r="AK71" s="1394">
        <v>60.75284498065772</v>
      </c>
      <c r="AL71" s="1394">
        <v>6.7431081631295173</v>
      </c>
      <c r="AM71" s="1394">
        <v>65.591768565027209</v>
      </c>
      <c r="AN71" s="1394">
        <v>83.106107256964179</v>
      </c>
      <c r="AO71" s="1394">
        <v>84.838739632722977</v>
      </c>
      <c r="AP71" s="1394">
        <v>66.794496538198686</v>
      </c>
      <c r="AQ71" s="1394">
        <v>19.362330174024358</v>
      </c>
      <c r="AR71" s="1394">
        <v>59.144064726201989</v>
      </c>
      <c r="AS71" s="1395">
        <v>5.518884254711784</v>
      </c>
      <c r="AT71" s="1395">
        <v>65.318620280339019</v>
      </c>
      <c r="AU71" s="1395">
        <v>80.785004950254816</v>
      </c>
      <c r="AV71" s="1395">
        <v>82.629676984667796</v>
      </c>
      <c r="AW71" s="1395">
        <v>66.063385057340625</v>
      </c>
      <c r="AX71" s="1395">
        <v>18.357899646721734</v>
      </c>
      <c r="AY71" s="1286"/>
      <c r="AZ71" s="1286"/>
      <c r="BA71" s="1286"/>
      <c r="BB71" s="1381" t="s">
        <v>293</v>
      </c>
      <c r="BC71" s="1654">
        <v>51.765273344951119</v>
      </c>
      <c r="BD71" s="1654">
        <v>7.6975859424630233</v>
      </c>
      <c r="BE71" s="1654">
        <v>68.347412982805594</v>
      </c>
      <c r="BF71" s="1654">
        <v>82.521010170584901</v>
      </c>
      <c r="BG71" s="1654">
        <v>83.020846303240532</v>
      </c>
      <c r="BH71" s="1654">
        <v>62.614540949556677</v>
      </c>
      <c r="BI71" s="1654">
        <v>15.460031766814227</v>
      </c>
      <c r="BJ71" s="1654">
        <v>0.93530985163955249</v>
      </c>
      <c r="BK71" s="1654">
        <v>50.674895326782774</v>
      </c>
      <c r="BL71" s="1654">
        <v>4.7934212458868881</v>
      </c>
      <c r="BM71" s="1654">
        <v>64.471829710362996</v>
      </c>
      <c r="BN71" s="1654">
        <v>80.170999307014839</v>
      </c>
      <c r="BO71" s="1654">
        <v>84.856501146857013</v>
      </c>
      <c r="BP71" s="1654">
        <v>62.700659476444699</v>
      </c>
      <c r="BQ71" s="1654">
        <v>16.036958667249706</v>
      </c>
      <c r="BR71" s="1654">
        <v>1.4242911395296625</v>
      </c>
      <c r="BS71" s="1654">
        <v>48.760593066224708</v>
      </c>
      <c r="BT71" s="1654">
        <v>8.4683778279102579</v>
      </c>
      <c r="BU71" s="1654">
        <v>66.056346242683901</v>
      </c>
      <c r="BV71" s="1654">
        <v>79.716012414366716</v>
      </c>
      <c r="BW71" s="1654">
        <v>78.137757464617678</v>
      </c>
      <c r="BX71" s="1654">
        <v>60.334439422345973</v>
      </c>
      <c r="BY71" s="1654">
        <v>14.588644507508091</v>
      </c>
      <c r="BZ71" s="1654">
        <v>1.3779769771964623</v>
      </c>
      <c r="CA71" s="1654">
        <v>49.996120717551392</v>
      </c>
      <c r="CB71" s="1654">
        <v>6.519673995622786</v>
      </c>
      <c r="CC71" s="1654">
        <v>69.16660033582211</v>
      </c>
      <c r="CD71" s="1654">
        <v>78.574877071370381</v>
      </c>
      <c r="CE71" s="1654">
        <v>80.784694346911252</v>
      </c>
      <c r="CF71" s="1654">
        <v>64.092531403393465</v>
      </c>
      <c r="CG71" s="1654">
        <v>16.762563166596173</v>
      </c>
      <c r="CH71" s="1654">
        <v>2.9555313557611465</v>
      </c>
      <c r="CI71" s="1654">
        <v>49.836379840988975</v>
      </c>
      <c r="CJ71" s="1654">
        <v>5.7741610911516359</v>
      </c>
      <c r="CK71" s="1654">
        <v>66.541554025282636</v>
      </c>
      <c r="CL71" s="1654">
        <v>77.760068716936971</v>
      </c>
      <c r="CM71" s="1654">
        <v>83.784576839019493</v>
      </c>
      <c r="CN71" s="1654">
        <v>66.187673697191755</v>
      </c>
      <c r="CO71" s="1654">
        <v>17.94717679037025</v>
      </c>
      <c r="CP71" s="1654">
        <v>1.9985052941554255</v>
      </c>
      <c r="CQ71" s="1654">
        <v>50.905770133899836</v>
      </c>
      <c r="CR71" s="1654">
        <v>4.2425779879857703</v>
      </c>
      <c r="CS71" s="1654">
        <v>69.151556653958295</v>
      </c>
      <c r="CT71" s="1654">
        <v>81.901637473722644</v>
      </c>
      <c r="CU71" s="1654">
        <v>84.415014459244702</v>
      </c>
      <c r="CV71" s="1654">
        <v>69.583960576102186</v>
      </c>
      <c r="CW71" s="1654">
        <v>17.863927406817453</v>
      </c>
      <c r="CX71" s="1654">
        <v>2.0864127944636928</v>
      </c>
    </row>
    <row r="72" spans="1:102">
      <c r="A72" s="1393" t="s">
        <v>294</v>
      </c>
      <c r="B72" s="1394">
        <v>62.628841142164525</v>
      </c>
      <c r="C72" s="1394">
        <v>10.340027971736319</v>
      </c>
      <c r="D72" s="1394">
        <v>71.275235635889075</v>
      </c>
      <c r="E72" s="1394">
        <v>84.030290799259035</v>
      </c>
      <c r="F72" s="1394">
        <v>84.373499702746969</v>
      </c>
      <c r="G72" s="1394">
        <v>65.431184264614402</v>
      </c>
      <c r="H72" s="1394">
        <v>18.133836851014117</v>
      </c>
      <c r="I72" s="1394">
        <v>64.116337194079136</v>
      </c>
      <c r="J72" s="1394">
        <v>10.248767966799623</v>
      </c>
      <c r="K72" s="1394">
        <v>72.607582424124459</v>
      </c>
      <c r="L72" s="1394">
        <v>86.304246449667929</v>
      </c>
      <c r="M72" s="1394">
        <v>85.816988380516278</v>
      </c>
      <c r="N72" s="1394">
        <v>66.58736062165336</v>
      </c>
      <c r="O72" s="1394">
        <v>18.890024773134407</v>
      </c>
      <c r="P72" s="1394">
        <v>65.150282578927431</v>
      </c>
      <c r="Q72" s="1394">
        <v>8.2990584854237301</v>
      </c>
      <c r="R72" s="1394">
        <v>73.164377607526504</v>
      </c>
      <c r="S72" s="1394">
        <v>85.443928619742422</v>
      </c>
      <c r="T72" s="1394">
        <v>87.156789674205029</v>
      </c>
      <c r="U72" s="1394">
        <v>69.330902798140372</v>
      </c>
      <c r="V72" s="1394">
        <v>21.135049271690917</v>
      </c>
      <c r="W72" s="1394">
        <v>65.548079943193017</v>
      </c>
      <c r="X72" s="1394">
        <v>6.3738914843799535</v>
      </c>
      <c r="Y72" s="1394">
        <v>72.317719264882328</v>
      </c>
      <c r="Z72" s="1394">
        <v>86.452047758521033</v>
      </c>
      <c r="AA72" s="1394">
        <v>88.52171066666466</v>
      </c>
      <c r="AB72" s="1394">
        <v>69.630586384522658</v>
      </c>
      <c r="AC72" s="1394">
        <v>22.570058537496898</v>
      </c>
      <c r="AD72" s="1394">
        <v>65.152158232269628</v>
      </c>
      <c r="AE72" s="1394">
        <v>6.8657934418715882</v>
      </c>
      <c r="AF72" s="1394">
        <v>71.928541747253746</v>
      </c>
      <c r="AG72" s="1394">
        <v>84.272090938704409</v>
      </c>
      <c r="AH72" s="1394">
        <v>87.694293406437467</v>
      </c>
      <c r="AI72" s="1394">
        <v>71.208543280233997</v>
      </c>
      <c r="AJ72" s="1394">
        <v>21.495244233166321</v>
      </c>
      <c r="AK72" s="1394">
        <v>65.72496918083597</v>
      </c>
      <c r="AL72" s="1394">
        <v>5.724493719768283</v>
      </c>
      <c r="AM72" s="1394">
        <v>72.48045791481762</v>
      </c>
      <c r="AN72" s="1394">
        <v>85.873570081439965</v>
      </c>
      <c r="AO72" s="1394">
        <v>88.568837434692298</v>
      </c>
      <c r="AP72" s="1394">
        <v>70.238608612879887</v>
      </c>
      <c r="AQ72" s="1394">
        <v>23.740782047051479</v>
      </c>
      <c r="AR72" s="1394">
        <v>64.605926220284431</v>
      </c>
      <c r="AS72" s="1395">
        <v>8.0955587501510244</v>
      </c>
      <c r="AT72" s="1395">
        <v>72.045702800546096</v>
      </c>
      <c r="AU72" s="1395">
        <v>84.624454025400553</v>
      </c>
      <c r="AV72" s="1395">
        <v>87.046134638863435</v>
      </c>
      <c r="AW72" s="1395">
        <v>69.71944319740139</v>
      </c>
      <c r="AX72" s="1395">
        <v>21.292505398344613</v>
      </c>
      <c r="AY72" s="1286"/>
      <c r="AZ72" s="1286"/>
      <c r="BA72" s="1286"/>
      <c r="BB72" s="1381" t="s">
        <v>294</v>
      </c>
      <c r="BC72" s="1654">
        <v>57.834642512966596</v>
      </c>
      <c r="BD72" s="1654">
        <v>4.6193598329088239</v>
      </c>
      <c r="BE72" s="1654">
        <v>72.546347226880485</v>
      </c>
      <c r="BF72" s="1654">
        <v>86.052393484599321</v>
      </c>
      <c r="BG72" s="1654">
        <v>87.857512384321353</v>
      </c>
      <c r="BH72" s="1654">
        <v>67.878093678787721</v>
      </c>
      <c r="BI72" s="1654">
        <v>19.413313519583159</v>
      </c>
      <c r="BJ72" s="1654">
        <v>1.6997779972053859</v>
      </c>
      <c r="BK72" s="1654">
        <v>57.786384266322479</v>
      </c>
      <c r="BL72" s="1654">
        <v>4.5497159449422515</v>
      </c>
      <c r="BM72" s="1654">
        <v>71.944498588941229</v>
      </c>
      <c r="BN72" s="1654">
        <v>86.500653718580935</v>
      </c>
      <c r="BO72" s="1654">
        <v>87.217620503180086</v>
      </c>
      <c r="BP72" s="1654">
        <v>69.160837050309766</v>
      </c>
      <c r="BQ72" s="1654">
        <v>19.991543233380575</v>
      </c>
      <c r="BR72" s="1654">
        <v>1.8718970549831619</v>
      </c>
      <c r="BS72" s="1654">
        <v>57.719814825891817</v>
      </c>
      <c r="BT72" s="1654">
        <v>4.7755704414902036</v>
      </c>
      <c r="BU72" s="1654">
        <v>75.015908400831151</v>
      </c>
      <c r="BV72" s="1654">
        <v>85.500455626505143</v>
      </c>
      <c r="BW72" s="1654">
        <v>87.720415148043614</v>
      </c>
      <c r="BX72" s="1654">
        <v>69.436162140690328</v>
      </c>
      <c r="BY72" s="1654">
        <v>19.386332880336731</v>
      </c>
      <c r="BZ72" s="1654">
        <v>2.047019874545756</v>
      </c>
      <c r="CA72" s="1654">
        <v>56.594773598457017</v>
      </c>
      <c r="CB72" s="1654">
        <v>5.4820074972165145</v>
      </c>
      <c r="CC72" s="1654">
        <v>70.492989163339601</v>
      </c>
      <c r="CD72" s="1654">
        <v>85.068930511465851</v>
      </c>
      <c r="CE72" s="1654">
        <v>87.834017430528661</v>
      </c>
      <c r="CF72" s="1654">
        <v>67.866642958108713</v>
      </c>
      <c r="CG72" s="1654">
        <v>20.493571746577345</v>
      </c>
      <c r="CH72" s="1654">
        <v>2.353627099490152</v>
      </c>
      <c r="CI72" s="1654">
        <v>58.044814826278511</v>
      </c>
      <c r="CJ72" s="1654">
        <v>4.6717686661762317</v>
      </c>
      <c r="CK72" s="1654">
        <v>74.597422316272016</v>
      </c>
      <c r="CL72" s="1654">
        <v>86.814975928047261</v>
      </c>
      <c r="CM72" s="1654">
        <v>89.916226825076933</v>
      </c>
      <c r="CN72" s="1654">
        <v>72.76221432740995</v>
      </c>
      <c r="CO72" s="1654">
        <v>20.598890648566563</v>
      </c>
      <c r="CP72" s="1654">
        <v>1.7817827636631709</v>
      </c>
      <c r="CQ72" s="1654">
        <v>57.828698137051227</v>
      </c>
      <c r="CR72" s="1654">
        <v>4.3660690038698302</v>
      </c>
      <c r="CS72" s="1654">
        <v>72.066767755214698</v>
      </c>
      <c r="CT72" s="1654">
        <v>86.590026900606219</v>
      </c>
      <c r="CU72" s="1654">
        <v>90.82284905383429</v>
      </c>
      <c r="CV72" s="1654">
        <v>75.936257416920668</v>
      </c>
      <c r="CW72" s="1654">
        <v>19.82340930004273</v>
      </c>
      <c r="CX72" s="1654">
        <v>2.1045246833528637</v>
      </c>
    </row>
    <row r="73" spans="1:102">
      <c r="A73" s="1396" t="s">
        <v>329</v>
      </c>
      <c r="B73" s="1394">
        <v>66.359745162685428</v>
      </c>
      <c r="C73" s="1394">
        <v>6.5551010125453857</v>
      </c>
      <c r="D73" s="1394">
        <v>67.253960711872438</v>
      </c>
      <c r="E73" s="1394">
        <v>86.162749053128294</v>
      </c>
      <c r="F73" s="1394">
        <v>88.946821314642278</v>
      </c>
      <c r="G73" s="1394">
        <v>67.441317371031872</v>
      </c>
      <c r="H73" s="1394">
        <v>15.317299690261809</v>
      </c>
      <c r="I73" s="1394">
        <v>67.7512652687074</v>
      </c>
      <c r="J73" s="1394">
        <v>5.3497755224908632</v>
      </c>
      <c r="K73" s="1394">
        <v>69.576652146383225</v>
      </c>
      <c r="L73" s="1394">
        <v>86.782935561503265</v>
      </c>
      <c r="M73" s="1394">
        <v>89.402102031178401</v>
      </c>
      <c r="N73" s="1394">
        <v>69.809960454056437</v>
      </c>
      <c r="O73" s="1394">
        <v>17.59788551149866</v>
      </c>
      <c r="P73" s="1394">
        <v>68.542825983128893</v>
      </c>
      <c r="Q73" s="1394">
        <v>5.4862311162152437</v>
      </c>
      <c r="R73" s="1394">
        <v>70.66799136293784</v>
      </c>
      <c r="S73" s="1394">
        <v>87.214381217855262</v>
      </c>
      <c r="T73" s="1394">
        <v>90.271644810722719</v>
      </c>
      <c r="U73" s="1394">
        <v>71.534071010842055</v>
      </c>
      <c r="V73" s="1394">
        <v>16.233882043372454</v>
      </c>
      <c r="W73" s="1394">
        <v>67.966101973182759</v>
      </c>
      <c r="X73" s="1394">
        <v>4.8819890912776298</v>
      </c>
      <c r="Y73" s="1394">
        <v>70.493704689618468</v>
      </c>
      <c r="Z73" s="1394">
        <v>88.080111855438673</v>
      </c>
      <c r="AA73" s="1394">
        <v>89.568215744688118</v>
      </c>
      <c r="AB73" s="1394">
        <v>68.901656051756106</v>
      </c>
      <c r="AC73" s="1394">
        <v>15.598713416907408</v>
      </c>
      <c r="AD73" s="1394">
        <v>68.46796869386985</v>
      </c>
      <c r="AE73" s="1394">
        <v>5.3023539062009277</v>
      </c>
      <c r="AF73" s="1394">
        <v>66.921268956284436</v>
      </c>
      <c r="AG73" s="1394">
        <v>87.984019124024528</v>
      </c>
      <c r="AH73" s="1394">
        <v>93.205976411107883</v>
      </c>
      <c r="AI73" s="1394">
        <v>70.849373428662872</v>
      </c>
      <c r="AJ73" s="1394">
        <v>17.866985492329</v>
      </c>
      <c r="AK73" s="1394">
        <v>67.805087773630021</v>
      </c>
      <c r="AL73" s="1394">
        <v>3.4584907609594926</v>
      </c>
      <c r="AM73" s="1394">
        <v>69.267210114680353</v>
      </c>
      <c r="AN73" s="1394">
        <v>87.807191284557788</v>
      </c>
      <c r="AO73" s="1394">
        <v>90.493101891706459</v>
      </c>
      <c r="AP73" s="1394">
        <v>70.421546132988624</v>
      </c>
      <c r="AQ73" s="1394">
        <v>15.166910044057841</v>
      </c>
      <c r="AR73" s="1394">
        <v>68.645873460406463</v>
      </c>
      <c r="AS73" s="1395">
        <v>5.4983973911043158</v>
      </c>
      <c r="AT73" s="1395">
        <v>68.481999315786567</v>
      </c>
      <c r="AU73" s="1395">
        <v>88.551033657060898</v>
      </c>
      <c r="AV73" s="1395">
        <v>92.561400763765135</v>
      </c>
      <c r="AW73" s="1395">
        <v>72.148600952225365</v>
      </c>
      <c r="AX73" s="1395">
        <v>16.80244490434664</v>
      </c>
      <c r="AY73" s="1286"/>
      <c r="AZ73" s="1286"/>
      <c r="BA73" s="1286"/>
      <c r="BB73" s="1384" t="s">
        <v>329</v>
      </c>
      <c r="BC73" s="1654">
        <v>65.556651828941625</v>
      </c>
      <c r="BD73" s="1654">
        <v>4.3074033857335978</v>
      </c>
      <c r="BE73" s="1654">
        <v>70.624637751278669</v>
      </c>
      <c r="BF73" s="1654">
        <v>89.038020185539736</v>
      </c>
      <c r="BG73" s="1654">
        <v>93.57869177889927</v>
      </c>
      <c r="BH73" s="1654">
        <v>72.116883319732608</v>
      </c>
      <c r="BI73" s="1654">
        <v>13.861550683423516</v>
      </c>
      <c r="BJ73" s="1654">
        <v>0.6463785371430637</v>
      </c>
      <c r="BK73" s="1654">
        <v>65.882699327318377</v>
      </c>
      <c r="BL73" s="1654">
        <v>3.7572431454818185</v>
      </c>
      <c r="BM73" s="1654">
        <v>73.192701466370465</v>
      </c>
      <c r="BN73" s="1654">
        <v>90.839348139424288</v>
      </c>
      <c r="BO73" s="1654">
        <v>93.67399309076535</v>
      </c>
      <c r="BP73" s="1654">
        <v>72.246464559802007</v>
      </c>
      <c r="BQ73" s="1654">
        <v>11.683502005411288</v>
      </c>
      <c r="BR73" s="1654">
        <v>1.5804425299787126</v>
      </c>
      <c r="BS73" s="1654">
        <v>65.524717846339442</v>
      </c>
      <c r="BT73" s="1654">
        <v>2.3741549683700458</v>
      </c>
      <c r="BU73" s="1654">
        <v>72.737624869271329</v>
      </c>
      <c r="BV73" s="1654">
        <v>91.45008313452918</v>
      </c>
      <c r="BW73" s="1654">
        <v>93.907479204174706</v>
      </c>
      <c r="BX73" s="1654">
        <v>73.405777110305934</v>
      </c>
      <c r="BY73" s="1654">
        <v>11.767835745370167</v>
      </c>
      <c r="BZ73" s="1654">
        <v>1.070958845885545</v>
      </c>
      <c r="CA73" s="1654">
        <v>64.436677524448385</v>
      </c>
      <c r="CB73" s="1654">
        <v>3.5280528986714974</v>
      </c>
      <c r="CC73" s="1654">
        <v>70.203453534751702</v>
      </c>
      <c r="CD73" s="1654">
        <v>88.621048851154782</v>
      </c>
      <c r="CE73" s="1654">
        <v>92.322273327922844</v>
      </c>
      <c r="CF73" s="1654">
        <v>75.413859532916916</v>
      </c>
      <c r="CG73" s="1654">
        <v>15.618450053393557</v>
      </c>
      <c r="CH73" s="1654">
        <v>0.69183373488852007</v>
      </c>
      <c r="CI73" s="1654">
        <v>64.457072764235619</v>
      </c>
      <c r="CJ73" s="1654">
        <v>2.9862760118917167</v>
      </c>
      <c r="CK73" s="1654">
        <v>71.172900252647594</v>
      </c>
      <c r="CL73" s="1654">
        <v>89.257954456517652</v>
      </c>
      <c r="CM73" s="1654">
        <v>92.969028393009921</v>
      </c>
      <c r="CN73" s="1654">
        <v>78.791186819073232</v>
      </c>
      <c r="CO73" s="1654">
        <v>13.944045180825688</v>
      </c>
      <c r="CP73" s="1654">
        <v>1.4418927419445753</v>
      </c>
      <c r="CQ73" s="1654">
        <v>64.061844022015705</v>
      </c>
      <c r="CR73" s="1654">
        <v>3.2379927305536134</v>
      </c>
      <c r="CS73" s="1654">
        <v>66.342998557275081</v>
      </c>
      <c r="CT73" s="1654">
        <v>90.105926228401756</v>
      </c>
      <c r="CU73" s="1654">
        <v>94.045155439093577</v>
      </c>
      <c r="CV73" s="1654">
        <v>80.636354849216758</v>
      </c>
      <c r="CW73" s="1654">
        <v>16.746724123909946</v>
      </c>
      <c r="CX73" s="1654">
        <v>0.50746709103007326</v>
      </c>
    </row>
    <row r="74" spans="1:102" ht="26">
      <c r="A74" s="1396" t="s">
        <v>702</v>
      </c>
      <c r="B74" s="1394">
        <v>70.128891957686406</v>
      </c>
      <c r="C74" s="1394">
        <v>8.6059785254523788</v>
      </c>
      <c r="D74" s="1394">
        <v>69.849404587014263</v>
      </c>
      <c r="E74" s="1394">
        <v>87.997108008344213</v>
      </c>
      <c r="F74" s="1394">
        <v>90.363680840409401</v>
      </c>
      <c r="G74" s="1394">
        <v>69.547624414045714</v>
      </c>
      <c r="H74" s="1394">
        <v>20.53040985447312</v>
      </c>
      <c r="I74" s="1394">
        <v>69.722068895685297</v>
      </c>
      <c r="J74" s="1394">
        <v>4.8689072240643165</v>
      </c>
      <c r="K74" s="1394">
        <v>69.81506657181032</v>
      </c>
      <c r="L74" s="1394">
        <v>86.832337724181045</v>
      </c>
      <c r="M74" s="1394">
        <v>90.027080942004829</v>
      </c>
      <c r="N74" s="1394">
        <v>70.030381446149164</v>
      </c>
      <c r="O74" s="1394">
        <v>22.424288949728201</v>
      </c>
      <c r="P74" s="1394">
        <v>70.456321574975874</v>
      </c>
      <c r="Q74" s="1394">
        <v>7.9681708350020841</v>
      </c>
      <c r="R74" s="1394">
        <v>71.394688824434127</v>
      </c>
      <c r="S74" s="1394">
        <v>87.120304126234672</v>
      </c>
      <c r="T74" s="1394">
        <v>88.882795918037971</v>
      </c>
      <c r="U74" s="1394">
        <v>72.725735835485565</v>
      </c>
      <c r="V74" s="1394">
        <v>21.054378773256644</v>
      </c>
      <c r="W74" s="1394">
        <v>69.8092015720148</v>
      </c>
      <c r="X74" s="1394">
        <v>5.6131084326546699</v>
      </c>
      <c r="Y74" s="1394">
        <v>69.968471616684354</v>
      </c>
      <c r="Z74" s="1394">
        <v>88.609272341430355</v>
      </c>
      <c r="AA74" s="1394">
        <v>90.185161943370858</v>
      </c>
      <c r="AB74" s="1394">
        <v>70.736095268743711</v>
      </c>
      <c r="AC74" s="1394">
        <v>16.350378519488281</v>
      </c>
      <c r="AD74" s="1394">
        <v>71.029171690002599</v>
      </c>
      <c r="AE74" s="1394">
        <v>5.5950300640886708</v>
      </c>
      <c r="AF74" s="1394">
        <v>68.653041304097897</v>
      </c>
      <c r="AG74" s="1394">
        <v>88.965489222365179</v>
      </c>
      <c r="AH74" s="1394">
        <v>94.979790070363904</v>
      </c>
      <c r="AI74" s="1394">
        <v>72.628963035354701</v>
      </c>
      <c r="AJ74" s="1394">
        <v>19.115947243447462</v>
      </c>
      <c r="AK74" s="1394">
        <v>71.225774285342325</v>
      </c>
      <c r="AL74" s="1394">
        <v>3.8871651839086097</v>
      </c>
      <c r="AM74" s="1394">
        <v>71.426987933845297</v>
      </c>
      <c r="AN74" s="1394">
        <v>89.456499569228882</v>
      </c>
      <c r="AO74" s="1394">
        <v>93.356355683529046</v>
      </c>
      <c r="AP74" s="1394">
        <v>74.435033794727786</v>
      </c>
      <c r="AQ74" s="1394">
        <v>16.308968548186304</v>
      </c>
      <c r="AR74" s="1394">
        <v>71.026496098833462</v>
      </c>
      <c r="AS74" s="1395">
        <v>4.366299698171205</v>
      </c>
      <c r="AT74" s="1395">
        <v>68.935410052627091</v>
      </c>
      <c r="AU74" s="1395">
        <v>90.612337211652644</v>
      </c>
      <c r="AV74" s="1395">
        <v>94.823309569647947</v>
      </c>
      <c r="AW74" s="1395">
        <v>75.002376047252028</v>
      </c>
      <c r="AX74" s="1395">
        <v>15.134699588537909</v>
      </c>
      <c r="AY74" s="1286"/>
      <c r="AZ74" s="1286"/>
      <c r="BA74" s="1286"/>
      <c r="BB74" s="1384" t="s">
        <v>380</v>
      </c>
      <c r="BC74" s="1654">
        <v>69.598315997552703</v>
      </c>
      <c r="BD74" s="1654">
        <v>4.045736011466599</v>
      </c>
      <c r="BE74" s="1654">
        <v>71.608441834543996</v>
      </c>
      <c r="BF74" s="1654">
        <v>89.494368014030641</v>
      </c>
      <c r="BG74" s="1654">
        <v>95.231036239217019</v>
      </c>
      <c r="BH74" s="1654">
        <v>77.605070055422573</v>
      </c>
      <c r="BI74" s="1654">
        <v>16.486602985326211</v>
      </c>
      <c r="BJ74" s="1654">
        <v>0.4435261377593207</v>
      </c>
      <c r="BK74" s="1654">
        <v>69.575317993553298</v>
      </c>
      <c r="BL74" s="1654">
        <v>2.0854636874368504</v>
      </c>
      <c r="BM74" s="1654">
        <v>73.457141713192613</v>
      </c>
      <c r="BN74" s="1654">
        <v>92.769187417189713</v>
      </c>
      <c r="BO74" s="1654">
        <v>96.544247069320136</v>
      </c>
      <c r="BP74" s="1654">
        <v>75.64037479674613</v>
      </c>
      <c r="BQ74" s="1654">
        <v>12.152309642026573</v>
      </c>
      <c r="BR74" s="1654">
        <v>1.4395167601736731</v>
      </c>
      <c r="BS74" s="1654">
        <v>69.126236787883357</v>
      </c>
      <c r="BT74" s="1654">
        <v>1.4033536995930653</v>
      </c>
      <c r="BU74" s="1654">
        <v>72.627841989894065</v>
      </c>
      <c r="BV74" s="1654">
        <v>91.590644734093672</v>
      </c>
      <c r="BW74" s="1654">
        <v>96.202245371402526</v>
      </c>
      <c r="BX74" s="1654">
        <v>78.126760356848266</v>
      </c>
      <c r="BY74" s="1654">
        <v>15.757781749371214</v>
      </c>
      <c r="BZ74" s="1654">
        <v>0.76003173561834114</v>
      </c>
      <c r="CA74" s="1654">
        <v>68.136005877293655</v>
      </c>
      <c r="CB74" s="1654">
        <v>2.1395658964844855</v>
      </c>
      <c r="CC74" s="1654">
        <v>69.824526097720337</v>
      </c>
      <c r="CD74" s="1654">
        <v>91.208802268974281</v>
      </c>
      <c r="CE74" s="1654">
        <v>94.505735313835388</v>
      </c>
      <c r="CF74" s="1654">
        <v>78.93814689466825</v>
      </c>
      <c r="CG74" s="1654">
        <v>18.979532251827948</v>
      </c>
      <c r="CH74" s="1654">
        <v>1.2900970472042028</v>
      </c>
      <c r="CI74" s="1654">
        <v>68.188444473159493</v>
      </c>
      <c r="CJ74" s="1654">
        <v>2.6820267076421827</v>
      </c>
      <c r="CK74" s="1654">
        <v>71.073560179281586</v>
      </c>
      <c r="CL74" s="1654">
        <v>93.98141881907668</v>
      </c>
      <c r="CM74" s="1654">
        <v>96.585894242868591</v>
      </c>
      <c r="CN74" s="1654">
        <v>82.486329978805557</v>
      </c>
      <c r="CO74" s="1654">
        <v>11.220523849773022</v>
      </c>
      <c r="CP74" s="1654">
        <v>1.8531132213001569</v>
      </c>
      <c r="CQ74" s="1654">
        <v>67.536748898994134</v>
      </c>
      <c r="CR74" s="1654">
        <v>2.6295200479675565</v>
      </c>
      <c r="CS74" s="1654">
        <v>64.531235389733652</v>
      </c>
      <c r="CT74" s="1654">
        <v>94.116261024561339</v>
      </c>
      <c r="CU74" s="1654">
        <v>97.083722272176857</v>
      </c>
      <c r="CV74" s="1654">
        <v>86.952439919304894</v>
      </c>
      <c r="CW74" s="1654">
        <v>14.510632182608646</v>
      </c>
      <c r="CX74" s="1654">
        <v>0.70752017232176878</v>
      </c>
    </row>
    <row r="75" spans="1:102">
      <c r="A75" s="1396" t="s">
        <v>296</v>
      </c>
      <c r="B75" s="1394">
        <v>72.974644390130109</v>
      </c>
      <c r="C75" s="1394">
        <v>3.2299394286118979</v>
      </c>
      <c r="D75" s="1394">
        <v>71.233204279072055</v>
      </c>
      <c r="E75" s="1394">
        <v>91.240909891597298</v>
      </c>
      <c r="F75" s="1394">
        <v>91.904121065696089</v>
      </c>
      <c r="G75" s="1394">
        <v>71.820144135031072</v>
      </c>
      <c r="H75" s="1394">
        <v>24.006553990094034</v>
      </c>
      <c r="I75" s="1394">
        <v>75.40246476785893</v>
      </c>
      <c r="J75" s="1394">
        <v>2.197063412299983</v>
      </c>
      <c r="K75" s="1394">
        <v>73.537105688216585</v>
      </c>
      <c r="L75" s="1394">
        <v>92.006823344493412</v>
      </c>
      <c r="M75" s="1394">
        <v>94.450598313471659</v>
      </c>
      <c r="N75" s="1394">
        <v>78.548549927746919</v>
      </c>
      <c r="O75" s="1394">
        <v>24.540240090652407</v>
      </c>
      <c r="P75" s="1394">
        <v>76.265413623031975</v>
      </c>
      <c r="Q75" s="1394">
        <v>4.1522709547902625</v>
      </c>
      <c r="R75" s="1394">
        <v>70.760209620996093</v>
      </c>
      <c r="S75" s="1394">
        <v>93.686669319369457</v>
      </c>
      <c r="T75" s="1394">
        <v>95.104774269250441</v>
      </c>
      <c r="U75" s="1394">
        <v>81.637873123097023</v>
      </c>
      <c r="V75" s="1394">
        <v>25.365430816346887</v>
      </c>
      <c r="W75" s="1394">
        <v>74.587727926805442</v>
      </c>
      <c r="X75" s="1394">
        <v>2.3518355350748004</v>
      </c>
      <c r="Y75" s="1394">
        <v>73.256817445170171</v>
      </c>
      <c r="Z75" s="1394">
        <v>91.376485212661308</v>
      </c>
      <c r="AA75" s="1394">
        <v>94.116708189498297</v>
      </c>
      <c r="AB75" s="1394">
        <v>75.407699230436123</v>
      </c>
      <c r="AC75" s="1394">
        <v>20.51342894162503</v>
      </c>
      <c r="AD75" s="1394">
        <v>75.076977615995261</v>
      </c>
      <c r="AE75" s="1394">
        <v>3.8416790257238445</v>
      </c>
      <c r="AF75" s="1394">
        <v>72.537984283705157</v>
      </c>
      <c r="AG75" s="1394">
        <v>90.47657972420329</v>
      </c>
      <c r="AH75" s="1394">
        <v>94.421682828732315</v>
      </c>
      <c r="AI75" s="1394">
        <v>78.784991449282543</v>
      </c>
      <c r="AJ75" s="1394">
        <v>21.871339867418779</v>
      </c>
      <c r="AK75" s="1394">
        <v>72.642673664267676</v>
      </c>
      <c r="AL75" s="1394">
        <v>1.5987432568740967</v>
      </c>
      <c r="AM75" s="1394">
        <v>68.806107121511076</v>
      </c>
      <c r="AN75" s="1394">
        <v>89.00673470316562</v>
      </c>
      <c r="AO75" s="1394">
        <v>93.756454468634971</v>
      </c>
      <c r="AP75" s="1394">
        <v>75.146143229102549</v>
      </c>
      <c r="AQ75" s="1394">
        <v>20.763917622891384</v>
      </c>
      <c r="AR75" s="1394">
        <v>75.108383242080194</v>
      </c>
      <c r="AS75" s="1395">
        <v>2.5151423595477005</v>
      </c>
      <c r="AT75" s="1395">
        <v>72.414396543491307</v>
      </c>
      <c r="AU75" s="1395">
        <v>91.820239622889048</v>
      </c>
      <c r="AV75" s="1395">
        <v>94.29915006121513</v>
      </c>
      <c r="AW75" s="1395">
        <v>81.373996451642498</v>
      </c>
      <c r="AX75" s="1395">
        <v>15.04422309738035</v>
      </c>
      <c r="AY75" s="1286"/>
      <c r="AZ75" s="1286"/>
      <c r="BA75" s="1286"/>
      <c r="BB75" s="1384" t="s">
        <v>296</v>
      </c>
      <c r="BC75" s="1654">
        <v>73.333266255832754</v>
      </c>
      <c r="BD75" s="1654">
        <v>1.8406373446240361</v>
      </c>
      <c r="BE75" s="1654">
        <v>73.15976144931517</v>
      </c>
      <c r="BF75" s="1654">
        <v>91.152440477186843</v>
      </c>
      <c r="BG75" s="1654">
        <v>95.329080309889775</v>
      </c>
      <c r="BH75" s="1654">
        <v>77.380744944433232</v>
      </c>
      <c r="BI75" s="1654">
        <v>18.422477065784843</v>
      </c>
      <c r="BJ75" s="1654">
        <v>2.0451090029785157</v>
      </c>
      <c r="BK75" s="1654">
        <v>74.530885023984737</v>
      </c>
      <c r="BL75" s="1654">
        <v>2.9264165461109721</v>
      </c>
      <c r="BM75" s="1654">
        <v>77.671609337289027</v>
      </c>
      <c r="BN75" s="1654">
        <v>94.481264045978648</v>
      </c>
      <c r="BO75" s="1654">
        <v>97.52233787379889</v>
      </c>
      <c r="BP75" s="1654">
        <v>76.550833044080036</v>
      </c>
      <c r="BQ75" s="1654">
        <v>12.656707046048322</v>
      </c>
      <c r="BR75" s="1654">
        <v>0.38885587905709218</v>
      </c>
      <c r="BS75" s="1654">
        <v>74.417140102938674</v>
      </c>
      <c r="BT75" s="1654">
        <v>2.1319596582585754</v>
      </c>
      <c r="BU75" s="1654">
        <v>71.594476258899633</v>
      </c>
      <c r="BV75" s="1654">
        <v>94.478966732552635</v>
      </c>
      <c r="BW75" s="1654">
        <v>96.980696517149042</v>
      </c>
      <c r="BX75" s="1654">
        <v>82.636664670331811</v>
      </c>
      <c r="BY75" s="1654">
        <v>16.926906305550357</v>
      </c>
      <c r="BZ75" s="1654">
        <v>1.427744236603391</v>
      </c>
      <c r="CA75" s="1654">
        <v>72.066471555172967</v>
      </c>
      <c r="CB75" s="1654">
        <v>1.172632668743828</v>
      </c>
      <c r="CC75" s="1654">
        <v>65.537859822633521</v>
      </c>
      <c r="CD75" s="1654">
        <v>93.170388073178998</v>
      </c>
      <c r="CE75" s="1654">
        <v>96.547247729328788</v>
      </c>
      <c r="CF75" s="1654">
        <v>80.646386281271973</v>
      </c>
      <c r="CG75" s="1654">
        <v>17.222524137211973</v>
      </c>
      <c r="CH75" s="1654">
        <v>2.3369254872324907</v>
      </c>
      <c r="CI75" s="1654">
        <v>73.586164254228436</v>
      </c>
      <c r="CJ75" s="1654">
        <v>3.4150067532850623</v>
      </c>
      <c r="CK75" s="1654">
        <v>69.889745502862439</v>
      </c>
      <c r="CL75" s="1654">
        <v>92.912861816609521</v>
      </c>
      <c r="CM75" s="1654">
        <v>96.036903780081389</v>
      </c>
      <c r="CN75" s="1654">
        <v>84.424435626707179</v>
      </c>
      <c r="CO75" s="1654">
        <v>27.71724837327487</v>
      </c>
      <c r="CP75" s="1654">
        <v>5.1394387078198251</v>
      </c>
      <c r="CQ75" s="1654">
        <v>73.100565527491867</v>
      </c>
      <c r="CR75" s="1654">
        <v>3.4246782148793828</v>
      </c>
      <c r="CS75" s="1654">
        <v>71.249676428716612</v>
      </c>
      <c r="CT75" s="1654">
        <v>93.554836852525895</v>
      </c>
      <c r="CU75" s="1654">
        <v>96.097352525980739</v>
      </c>
      <c r="CV75" s="1654">
        <v>84.213493895209183</v>
      </c>
      <c r="CW75" s="1654">
        <v>30.445567007525458</v>
      </c>
      <c r="CX75" s="1654">
        <v>2.1099176574929412</v>
      </c>
    </row>
    <row r="76" spans="1:102">
      <c r="A76" s="1393" t="s">
        <v>330</v>
      </c>
      <c r="B76" s="1394">
        <v>59.333817173613795</v>
      </c>
      <c r="C76" s="1394">
        <v>5.6609791237012441</v>
      </c>
      <c r="D76" s="1394">
        <v>62.694457374660352</v>
      </c>
      <c r="E76" s="1394">
        <v>81.054814419643407</v>
      </c>
      <c r="F76" s="1394">
        <v>85.55845042849181</v>
      </c>
      <c r="G76" s="1394">
        <v>63.410880757937171</v>
      </c>
      <c r="H76" s="1394">
        <v>10.410494706137033</v>
      </c>
      <c r="I76" s="1394">
        <v>62.404262603306513</v>
      </c>
      <c r="J76" s="1394">
        <v>7.0786348936404471</v>
      </c>
      <c r="K76" s="1394">
        <v>67.832231009299718</v>
      </c>
      <c r="L76" s="1394">
        <v>84.1038753381725</v>
      </c>
      <c r="M76" s="1394">
        <v>86.05562480655972</v>
      </c>
      <c r="N76" s="1394">
        <v>66.191012462879286</v>
      </c>
      <c r="O76" s="1394">
        <v>13.020076121857841</v>
      </c>
      <c r="P76" s="1394">
        <v>63.171874026922438</v>
      </c>
      <c r="Q76" s="1394">
        <v>3.2303717023216354</v>
      </c>
      <c r="R76" s="1394">
        <v>69.825948832207757</v>
      </c>
      <c r="S76" s="1394">
        <v>84.070088275553474</v>
      </c>
      <c r="T76" s="1394">
        <v>89.679007015319129</v>
      </c>
      <c r="U76" s="1394">
        <v>66.071259925880923</v>
      </c>
      <c r="V76" s="1394">
        <v>11.150641961861202</v>
      </c>
      <c r="W76" s="1394">
        <v>63.123109256590951</v>
      </c>
      <c r="X76" s="1394">
        <v>5.1229041705601217</v>
      </c>
      <c r="Y76" s="1394">
        <v>70.084996695602896</v>
      </c>
      <c r="Z76" s="1394">
        <v>85.684389720660548</v>
      </c>
      <c r="AA76" s="1394">
        <v>86.3803517062032</v>
      </c>
      <c r="AB76" s="1394">
        <v>64.079386041185032</v>
      </c>
      <c r="AC76" s="1394">
        <v>14.241841688814068</v>
      </c>
      <c r="AD76" s="1394">
        <v>62.804580385390189</v>
      </c>
      <c r="AE76" s="1394">
        <v>5.614599276687108</v>
      </c>
      <c r="AF76" s="1394">
        <v>63.115643310783362</v>
      </c>
      <c r="AG76" s="1394">
        <v>85.410632951847802</v>
      </c>
      <c r="AH76" s="1394">
        <v>90.149328207815586</v>
      </c>
      <c r="AI76" s="1394">
        <v>65.471560687664564</v>
      </c>
      <c r="AJ76" s="1394">
        <v>16.247015101166248</v>
      </c>
      <c r="AK76" s="1394">
        <v>61.929598206467276</v>
      </c>
      <c r="AL76" s="1394">
        <v>3.8021009715468921</v>
      </c>
      <c r="AM76" s="1394">
        <v>67.171347409526788</v>
      </c>
      <c r="AN76" s="1394">
        <v>85.042161386923411</v>
      </c>
      <c r="AO76" s="1394">
        <v>84.927409223474456</v>
      </c>
      <c r="AP76" s="1394">
        <v>63.657332169720767</v>
      </c>
      <c r="AQ76" s="1394">
        <v>13.335079098822609</v>
      </c>
      <c r="AR76" s="1394">
        <v>63.372434323269886</v>
      </c>
      <c r="AS76" s="1395">
        <v>8.3498117571171644</v>
      </c>
      <c r="AT76" s="1395">
        <v>66.736014651733043</v>
      </c>
      <c r="AU76" s="1395">
        <v>84.362938587362081</v>
      </c>
      <c r="AV76" s="1395">
        <v>88.61858954298647</v>
      </c>
      <c r="AW76" s="1395">
        <v>64.848916706118189</v>
      </c>
      <c r="AX76" s="1395">
        <v>18.392453508527474</v>
      </c>
      <c r="AY76" s="1286"/>
      <c r="AZ76" s="1286"/>
      <c r="BA76" s="1286"/>
      <c r="BB76" s="1381" t="s">
        <v>330</v>
      </c>
      <c r="BC76" s="1654">
        <v>58.386853839533998</v>
      </c>
      <c r="BD76" s="1654">
        <v>5.7853881975660677</v>
      </c>
      <c r="BE76" s="1654">
        <v>68.835040278937626</v>
      </c>
      <c r="BF76" s="1654">
        <v>87.539761644408401</v>
      </c>
      <c r="BG76" s="1654">
        <v>90.49567559546594</v>
      </c>
      <c r="BH76" s="1654">
        <v>63.176550997948688</v>
      </c>
      <c r="BI76" s="1654">
        <v>10.965666174918612</v>
      </c>
      <c r="BJ76" s="1654">
        <v>0.63776406150825482</v>
      </c>
      <c r="BK76" s="1654">
        <v>58.823293150738017</v>
      </c>
      <c r="BL76" s="1654">
        <v>6.2203324413978569</v>
      </c>
      <c r="BM76" s="1654">
        <v>71.549408660271823</v>
      </c>
      <c r="BN76" s="1654">
        <v>86.939268750077446</v>
      </c>
      <c r="BO76" s="1654">
        <v>87.941650837147691</v>
      </c>
      <c r="BP76" s="1654">
        <v>66.247231836435589</v>
      </c>
      <c r="BQ76" s="1654">
        <v>11.10676228789578</v>
      </c>
      <c r="BR76" s="1654">
        <v>1.7208970696408938</v>
      </c>
      <c r="BS76" s="1654">
        <v>58.521315040935541</v>
      </c>
      <c r="BT76" s="1654">
        <v>3.6975013601098294</v>
      </c>
      <c r="BU76" s="1654">
        <v>73.198102997285872</v>
      </c>
      <c r="BV76" s="1654">
        <v>90.052021739073268</v>
      </c>
      <c r="BW76" s="1654">
        <v>89.375778587212267</v>
      </c>
      <c r="BX76" s="1654">
        <v>63.670561554541457</v>
      </c>
      <c r="BY76" s="1654">
        <v>7.329003927820624</v>
      </c>
      <c r="BZ76" s="1654">
        <v>1.1948997909697709</v>
      </c>
      <c r="CA76" s="1654">
        <v>57.797652275816539</v>
      </c>
      <c r="CB76" s="1654">
        <v>6.2506657688127829</v>
      </c>
      <c r="CC76" s="1654">
        <v>72.06104863550334</v>
      </c>
      <c r="CD76" s="1654">
        <v>83.853028452875861</v>
      </c>
      <c r="CE76" s="1654">
        <v>87.423587690164339</v>
      </c>
      <c r="CF76" s="1654">
        <v>68.803795285876291</v>
      </c>
      <c r="CG76" s="1654">
        <v>12.299193302090568</v>
      </c>
      <c r="CH76" s="1654">
        <v>0.29018918037863656</v>
      </c>
      <c r="CI76" s="1654">
        <v>57.284869209849383</v>
      </c>
      <c r="CJ76" s="1654">
        <v>3.179519102174805</v>
      </c>
      <c r="CK76" s="1654">
        <v>71.704269805585426</v>
      </c>
      <c r="CL76" s="1654">
        <v>82.658365905104404</v>
      </c>
      <c r="CM76" s="1654">
        <v>86.81148496014444</v>
      </c>
      <c r="CN76" s="1654">
        <v>71.757987524451806</v>
      </c>
      <c r="CO76" s="1654">
        <v>13.180596344200264</v>
      </c>
      <c r="CP76" s="1654">
        <v>0.95805967732126707</v>
      </c>
      <c r="CQ76" s="1654">
        <v>57.158342487520336</v>
      </c>
      <c r="CR76" s="1654">
        <v>3.9090800221120388</v>
      </c>
      <c r="CS76" s="1654">
        <v>66.539130180858749</v>
      </c>
      <c r="CT76" s="1654">
        <v>84.564005834121659</v>
      </c>
      <c r="CU76" s="1654">
        <v>89.150958409469098</v>
      </c>
      <c r="CV76" s="1654">
        <v>71.123562154611832</v>
      </c>
      <c r="CW76" s="1654">
        <v>15.415723164188178</v>
      </c>
      <c r="CX76" s="1654">
        <v>0.26280245243300232</v>
      </c>
    </row>
    <row r="77" spans="1:102">
      <c r="A77" s="1393" t="s">
        <v>297</v>
      </c>
      <c r="B77" s="1394">
        <v>63.791267379227087</v>
      </c>
      <c r="C77" s="1394">
        <v>5.3386052262837627</v>
      </c>
      <c r="D77" s="1394">
        <v>67.927718545413697</v>
      </c>
      <c r="E77" s="1394">
        <v>87.640792058103912</v>
      </c>
      <c r="F77" s="1394">
        <v>88.135775985962837</v>
      </c>
      <c r="G77" s="1394">
        <v>72.824727001296182</v>
      </c>
      <c r="H77" s="1394">
        <v>18.010592406535245</v>
      </c>
      <c r="I77" s="1394">
        <v>65.388041558295456</v>
      </c>
      <c r="J77" s="1394">
        <v>4.8590571093010011</v>
      </c>
      <c r="K77" s="1394">
        <v>68.695752809284755</v>
      </c>
      <c r="L77" s="1394">
        <v>89.03003516041916</v>
      </c>
      <c r="M77" s="1394">
        <v>89.938441926670748</v>
      </c>
      <c r="N77" s="1394">
        <v>74.553193378680291</v>
      </c>
      <c r="O77" s="1394">
        <v>19.60437753397828</v>
      </c>
      <c r="P77" s="1394">
        <v>65.988679196803176</v>
      </c>
      <c r="Q77" s="1394">
        <v>4.8057476981377949</v>
      </c>
      <c r="R77" s="1394">
        <v>68.896723368029967</v>
      </c>
      <c r="S77" s="1394">
        <v>88.76862818848015</v>
      </c>
      <c r="T77" s="1394">
        <v>91.76283788264854</v>
      </c>
      <c r="U77" s="1394">
        <v>75.642181800805247</v>
      </c>
      <c r="V77" s="1394">
        <v>18.818152298444961</v>
      </c>
      <c r="W77" s="1394">
        <v>66.146020673915928</v>
      </c>
      <c r="X77" s="1394">
        <v>4.0924813526362893</v>
      </c>
      <c r="Y77" s="1394">
        <v>67.560680229650799</v>
      </c>
      <c r="Z77" s="1394">
        <v>89.067298853049195</v>
      </c>
      <c r="AA77" s="1394">
        <v>91.846172561154461</v>
      </c>
      <c r="AB77" s="1394">
        <v>77.791100863444044</v>
      </c>
      <c r="AC77" s="1394">
        <v>18.812241805512311</v>
      </c>
      <c r="AD77" s="1394">
        <v>66.006670683662207</v>
      </c>
      <c r="AE77" s="1394">
        <v>3.7687027683254941</v>
      </c>
      <c r="AF77" s="1394">
        <v>68.414420937667785</v>
      </c>
      <c r="AG77" s="1394">
        <v>87.643824145250107</v>
      </c>
      <c r="AH77" s="1394">
        <v>91.4154045681897</v>
      </c>
      <c r="AI77" s="1394">
        <v>75.661690952181658</v>
      </c>
      <c r="AJ77" s="1394">
        <v>20.542001222258879</v>
      </c>
      <c r="AK77" s="1394">
        <v>65.830812114138809</v>
      </c>
      <c r="AL77" s="1394">
        <v>3.6666696921086812</v>
      </c>
      <c r="AM77" s="1394">
        <v>71.076008456427459</v>
      </c>
      <c r="AN77" s="1394">
        <v>84.294761869027184</v>
      </c>
      <c r="AO77" s="1394">
        <v>89.94539560657357</v>
      </c>
      <c r="AP77" s="1394">
        <v>75.782022943471731</v>
      </c>
      <c r="AQ77" s="1394">
        <v>21.862034748187938</v>
      </c>
      <c r="AR77" s="1394">
        <v>65.887572317842697</v>
      </c>
      <c r="AS77" s="1395">
        <v>4.001398875203404</v>
      </c>
      <c r="AT77" s="1395">
        <v>69.344070703357474</v>
      </c>
      <c r="AU77" s="1395">
        <v>87.032239276900057</v>
      </c>
      <c r="AV77" s="1395">
        <v>91.65185355286016</v>
      </c>
      <c r="AW77" s="1395">
        <v>76.79870226677356</v>
      </c>
      <c r="AX77" s="1395">
        <v>18.679370071079141</v>
      </c>
      <c r="AY77" s="1286"/>
      <c r="AZ77" s="1286"/>
      <c r="BA77" s="1286"/>
      <c r="BB77" s="1381" t="s">
        <v>297</v>
      </c>
      <c r="BC77" s="1654">
        <v>60.488015453639086</v>
      </c>
      <c r="BD77" s="1654">
        <v>2.9497759591858865</v>
      </c>
      <c r="BE77" s="1654">
        <v>72.760810612070514</v>
      </c>
      <c r="BF77" s="1654">
        <v>88.365275168728274</v>
      </c>
      <c r="BG77" s="1654">
        <v>91.496037993585233</v>
      </c>
      <c r="BH77" s="1654">
        <v>78.290938015849562</v>
      </c>
      <c r="BI77" s="1654">
        <v>20.564847721129063</v>
      </c>
      <c r="BJ77" s="1654">
        <v>1.1312732253961288</v>
      </c>
      <c r="BK77" s="1654">
        <v>61.781264087239776</v>
      </c>
      <c r="BL77" s="1654">
        <v>4.9160735238753501</v>
      </c>
      <c r="BM77" s="1654">
        <v>73.19991482012054</v>
      </c>
      <c r="BN77" s="1654">
        <v>89.64183270333227</v>
      </c>
      <c r="BO77" s="1654">
        <v>92.704088465936948</v>
      </c>
      <c r="BP77" s="1654">
        <v>80.546659982391532</v>
      </c>
      <c r="BQ77" s="1654">
        <v>24.293324785174452</v>
      </c>
      <c r="BR77" s="1654">
        <v>1.266243087329185</v>
      </c>
      <c r="BS77" s="1654">
        <v>62.421819814744758</v>
      </c>
      <c r="BT77" s="1654">
        <v>6.5196138151956635</v>
      </c>
      <c r="BU77" s="1654">
        <v>73.423407860512526</v>
      </c>
      <c r="BV77" s="1654">
        <v>89.548695335505769</v>
      </c>
      <c r="BW77" s="1654">
        <v>93.013259270396489</v>
      </c>
      <c r="BX77" s="1654">
        <v>82.033514099484961</v>
      </c>
      <c r="BY77" s="1654">
        <v>28.04860385299683</v>
      </c>
      <c r="BZ77" s="1654">
        <v>1.8749272359309306</v>
      </c>
      <c r="CA77" s="1654">
        <v>61.019342129460654</v>
      </c>
      <c r="CB77" s="1654">
        <v>4.8333252173814492</v>
      </c>
      <c r="CC77" s="1654">
        <v>71.907198492698654</v>
      </c>
      <c r="CD77" s="1654">
        <v>89.708137158365446</v>
      </c>
      <c r="CE77" s="1654">
        <v>92.100390746481168</v>
      </c>
      <c r="CF77" s="1654">
        <v>82.466200741559703</v>
      </c>
      <c r="CG77" s="1654">
        <v>24.571567262205036</v>
      </c>
      <c r="CH77" s="1654">
        <v>0.91673008653848764</v>
      </c>
      <c r="CI77" s="1654">
        <v>62.352826140225318</v>
      </c>
      <c r="CJ77" s="1654">
        <v>4.9473174852730626</v>
      </c>
      <c r="CK77" s="1654">
        <v>76.369211227116608</v>
      </c>
      <c r="CL77" s="1654">
        <v>90.865635078924555</v>
      </c>
      <c r="CM77" s="1654">
        <v>93.254106869521706</v>
      </c>
      <c r="CN77" s="1654">
        <v>84.976947573389978</v>
      </c>
      <c r="CO77" s="1654">
        <v>27.062964763502983</v>
      </c>
      <c r="CP77" s="1654">
        <v>1.2642364897515337</v>
      </c>
      <c r="CQ77" s="1654">
        <v>61.659375893606601</v>
      </c>
      <c r="CR77" s="1654">
        <v>3.4016963202729693</v>
      </c>
      <c r="CS77" s="1654">
        <v>73.25279218782245</v>
      </c>
      <c r="CT77" s="1654">
        <v>90.617080252488904</v>
      </c>
      <c r="CU77" s="1654">
        <v>94.190976694224261</v>
      </c>
      <c r="CV77" s="1654">
        <v>86.180710673117659</v>
      </c>
      <c r="CW77" s="1654">
        <v>26.836636732486763</v>
      </c>
      <c r="CX77" s="1654">
        <v>0.98884667149185124</v>
      </c>
    </row>
    <row r="78" spans="1:102">
      <c r="A78" s="1391" t="s">
        <v>331</v>
      </c>
      <c r="B78" s="1390">
        <v>61.533748659182628</v>
      </c>
      <c r="C78" s="1390">
        <v>9.6024717340730827</v>
      </c>
      <c r="D78" s="1390">
        <v>66.715113062532069</v>
      </c>
      <c r="E78" s="1390">
        <v>82.634237888772788</v>
      </c>
      <c r="F78" s="1390">
        <v>84.562218575558873</v>
      </c>
      <c r="G78" s="1390">
        <v>65.970948688898261</v>
      </c>
      <c r="H78" s="1390">
        <v>17.55611324122248</v>
      </c>
      <c r="I78" s="1390">
        <v>61.990710789872885</v>
      </c>
      <c r="J78" s="1390">
        <v>7.968342553122377</v>
      </c>
      <c r="K78" s="1390">
        <v>66.941065296453601</v>
      </c>
      <c r="L78" s="1390">
        <v>81.519007407428006</v>
      </c>
      <c r="M78" s="1390">
        <v>85.79168849198075</v>
      </c>
      <c r="N78" s="1390">
        <v>66.405950686645468</v>
      </c>
      <c r="O78" s="1390">
        <v>19.429390684157251</v>
      </c>
      <c r="P78" s="1390">
        <v>62.310263769439047</v>
      </c>
      <c r="Q78" s="1390">
        <v>7.5902998074677885</v>
      </c>
      <c r="R78" s="1390">
        <v>65.821228324251834</v>
      </c>
      <c r="S78" s="1390">
        <v>83.976147375388251</v>
      </c>
      <c r="T78" s="1390">
        <v>85.595275375746169</v>
      </c>
      <c r="U78" s="1390">
        <v>66.981701036674565</v>
      </c>
      <c r="V78" s="1390">
        <v>18.559662794011299</v>
      </c>
      <c r="W78" s="1390">
        <v>62.40718465872942</v>
      </c>
      <c r="X78" s="1390">
        <v>7.5497349015499085</v>
      </c>
      <c r="Y78" s="1390">
        <v>67.233025499745096</v>
      </c>
      <c r="Z78" s="1390">
        <v>83.436272259524443</v>
      </c>
      <c r="AA78" s="1390">
        <v>84.999723277689583</v>
      </c>
      <c r="AB78" s="1390">
        <v>66.338461771918873</v>
      </c>
      <c r="AC78" s="1390">
        <v>19.447717854177654</v>
      </c>
      <c r="AD78" s="1390">
        <v>63.096989775573604</v>
      </c>
      <c r="AE78" s="1390">
        <v>6.0990781145758612</v>
      </c>
      <c r="AF78" s="1390">
        <v>67.06018983820023</v>
      </c>
      <c r="AG78" s="1390">
        <v>83.838472516666812</v>
      </c>
      <c r="AH78" s="1390">
        <v>86.071653926560586</v>
      </c>
      <c r="AI78" s="1390">
        <v>67.665965788139644</v>
      </c>
      <c r="AJ78" s="1390">
        <v>20.348861619660369</v>
      </c>
      <c r="AK78" s="1390">
        <v>62.893759766046166</v>
      </c>
      <c r="AL78" s="1390">
        <v>7.1569770478888062</v>
      </c>
      <c r="AM78" s="1390">
        <v>66.83109924407799</v>
      </c>
      <c r="AN78" s="1390">
        <v>82.658400312780941</v>
      </c>
      <c r="AO78" s="1390">
        <v>85.502909868919886</v>
      </c>
      <c r="AP78" s="1390">
        <v>66.876971531353419</v>
      </c>
      <c r="AQ78" s="1390">
        <v>22.414665822414616</v>
      </c>
      <c r="AR78" s="1390">
        <v>62.891549098053623</v>
      </c>
      <c r="AS78" s="1392">
        <v>7.4145537778904771</v>
      </c>
      <c r="AT78" s="1392">
        <v>66.997796905365277</v>
      </c>
      <c r="AU78" s="1392">
        <v>83.552850023394186</v>
      </c>
      <c r="AV78" s="1392">
        <v>85.751100142631557</v>
      </c>
      <c r="AW78" s="1392">
        <v>66.769923459995653</v>
      </c>
      <c r="AX78" s="1392">
        <v>21.468260584845424</v>
      </c>
      <c r="AY78" s="1286"/>
      <c r="AZ78" s="1286"/>
      <c r="BA78" s="1286"/>
      <c r="BB78" s="1376" t="s">
        <v>331</v>
      </c>
      <c r="BC78" s="1653">
        <v>57.369318459632815</v>
      </c>
      <c r="BD78" s="1653">
        <v>6.5346174051883903</v>
      </c>
      <c r="BE78" s="1653">
        <v>68.746049609833733</v>
      </c>
      <c r="BF78" s="1653">
        <v>84.176709592441782</v>
      </c>
      <c r="BG78" s="1653">
        <v>85.76152153733355</v>
      </c>
      <c r="BH78" s="1653">
        <v>65.435426112474531</v>
      </c>
      <c r="BI78" s="1653">
        <v>21.024222712224116</v>
      </c>
      <c r="BJ78" s="1653">
        <v>2.2446095520942317</v>
      </c>
      <c r="BK78" s="1653">
        <v>57.762995108372621</v>
      </c>
      <c r="BL78" s="1653">
        <v>6.0259077242603771</v>
      </c>
      <c r="BM78" s="1653">
        <v>69.919294321708577</v>
      </c>
      <c r="BN78" s="1653">
        <v>85.227235386373252</v>
      </c>
      <c r="BO78" s="1653">
        <v>86.512627205617491</v>
      </c>
      <c r="BP78" s="1653">
        <v>66.627145956091297</v>
      </c>
      <c r="BQ78" s="1653">
        <v>20.173594799373937</v>
      </c>
      <c r="BR78" s="1653">
        <v>2.8406275275202901</v>
      </c>
      <c r="BS78" s="1653">
        <v>57.548531915034431</v>
      </c>
      <c r="BT78" s="1653">
        <v>6.4971897427536929</v>
      </c>
      <c r="BU78" s="1653">
        <v>70.70179789423311</v>
      </c>
      <c r="BV78" s="1653">
        <v>84.447526317712899</v>
      </c>
      <c r="BW78" s="1653">
        <v>86.223174274999707</v>
      </c>
      <c r="BX78" s="1653">
        <v>66.812958245084317</v>
      </c>
      <c r="BY78" s="1653">
        <v>21.356683089995776</v>
      </c>
      <c r="BZ78" s="1653">
        <v>3.1787109130769733</v>
      </c>
      <c r="CA78" s="1653">
        <v>56.150167785141647</v>
      </c>
      <c r="CB78" s="1653">
        <v>5.9305561430615557</v>
      </c>
      <c r="CC78" s="1653">
        <v>67.429908124187506</v>
      </c>
      <c r="CD78" s="1653">
        <v>82.324523400713559</v>
      </c>
      <c r="CE78" s="1653">
        <v>85.338082703473702</v>
      </c>
      <c r="CF78" s="1653">
        <v>68.070742411961874</v>
      </c>
      <c r="CG78" s="1653">
        <v>21.567677100661907</v>
      </c>
      <c r="CH78" s="1653">
        <v>2.3514783840827262</v>
      </c>
      <c r="CI78" s="1653">
        <v>57.541880496060394</v>
      </c>
      <c r="CJ78" s="1653">
        <v>6.4888999796495757</v>
      </c>
      <c r="CK78" s="1653">
        <v>70.068221989242986</v>
      </c>
      <c r="CL78" s="1653">
        <v>85.399010722370122</v>
      </c>
      <c r="CM78" s="1653">
        <v>86.589114989346299</v>
      </c>
      <c r="CN78" s="1653">
        <v>70.608120665394011</v>
      </c>
      <c r="CO78" s="1653">
        <v>22.519149386733172</v>
      </c>
      <c r="CP78" s="1653">
        <v>3.0970134004354217</v>
      </c>
      <c r="CQ78" s="1653">
        <v>58.19247855374855</v>
      </c>
      <c r="CR78" s="1653">
        <v>6.4056425760487583</v>
      </c>
      <c r="CS78" s="1653">
        <v>69.162269407179721</v>
      </c>
      <c r="CT78" s="1653">
        <v>86.462699917733858</v>
      </c>
      <c r="CU78" s="1653">
        <v>88.363956282069367</v>
      </c>
      <c r="CV78" s="1653">
        <v>74.679622716267119</v>
      </c>
      <c r="CW78" s="1653">
        <v>23.309574977223093</v>
      </c>
      <c r="CX78" s="1653">
        <v>2.4396502624919432</v>
      </c>
    </row>
    <row r="79" spans="1:102">
      <c r="A79" s="1393" t="s">
        <v>298</v>
      </c>
      <c r="B79" s="1394">
        <v>59.352823167097434</v>
      </c>
      <c r="C79" s="1394">
        <v>7.2380130462634549</v>
      </c>
      <c r="D79" s="1394">
        <v>63.188966504578985</v>
      </c>
      <c r="E79" s="1394">
        <v>78.930766443406981</v>
      </c>
      <c r="F79" s="1394">
        <v>79.142566251036911</v>
      </c>
      <c r="G79" s="1394">
        <v>57.690135918366629</v>
      </c>
      <c r="H79" s="1394">
        <v>19.004069318922927</v>
      </c>
      <c r="I79" s="1394">
        <v>58.96503902078711</v>
      </c>
      <c r="J79" s="1394">
        <v>5.5744686354544584</v>
      </c>
      <c r="K79" s="1394">
        <v>63.041104617671202</v>
      </c>
      <c r="L79" s="1394">
        <v>79.277638350864265</v>
      </c>
      <c r="M79" s="1394">
        <v>77.709076131259451</v>
      </c>
      <c r="N79" s="1394">
        <v>57.988358630839535</v>
      </c>
      <c r="O79" s="1394">
        <v>19.518015398852455</v>
      </c>
      <c r="P79" s="1394">
        <v>59.469996957437402</v>
      </c>
      <c r="Q79" s="1394">
        <v>5.768818210817229</v>
      </c>
      <c r="R79" s="1394">
        <v>63.744750741442985</v>
      </c>
      <c r="S79" s="1394">
        <v>80.698018140570468</v>
      </c>
      <c r="T79" s="1394">
        <v>78.076647336384198</v>
      </c>
      <c r="U79" s="1394">
        <v>59.147220790256817</v>
      </c>
      <c r="V79" s="1394">
        <v>17.184207684725479</v>
      </c>
      <c r="W79" s="1394">
        <v>59.870343370564399</v>
      </c>
      <c r="X79" s="1394">
        <v>9.6842191617151485</v>
      </c>
      <c r="Y79" s="1394">
        <v>66.008564505487001</v>
      </c>
      <c r="Z79" s="1394">
        <v>77.176128670998054</v>
      </c>
      <c r="AA79" s="1394">
        <v>77.72704851069625</v>
      </c>
      <c r="AB79" s="1394">
        <v>60.305993377566679</v>
      </c>
      <c r="AC79" s="1394">
        <v>19.594789656671239</v>
      </c>
      <c r="AD79" s="1394">
        <v>59.825062293367807</v>
      </c>
      <c r="AE79" s="1394">
        <v>11.842774268504566</v>
      </c>
      <c r="AF79" s="1394">
        <v>64.103149632198523</v>
      </c>
      <c r="AG79" s="1394">
        <v>78.521530910266009</v>
      </c>
      <c r="AH79" s="1394">
        <v>77.71539948592384</v>
      </c>
      <c r="AI79" s="1394">
        <v>60.978237886595473</v>
      </c>
      <c r="AJ79" s="1394">
        <v>18.030925838998719</v>
      </c>
      <c r="AK79" s="1394">
        <v>61.141784664828947</v>
      </c>
      <c r="AL79" s="1394">
        <v>10.253097597826926</v>
      </c>
      <c r="AM79" s="1394">
        <v>63.873746674341632</v>
      </c>
      <c r="AN79" s="1394">
        <v>79.213382035138466</v>
      </c>
      <c r="AO79" s="1394">
        <v>77.521039887738212</v>
      </c>
      <c r="AP79" s="1394">
        <v>61.543287194277625</v>
      </c>
      <c r="AQ79" s="1394">
        <v>31.311558377144941</v>
      </c>
      <c r="AR79" s="1394">
        <v>58.73980245684654</v>
      </c>
      <c r="AS79" s="1395">
        <v>13.983833697123627</v>
      </c>
      <c r="AT79" s="1395">
        <v>62.049939190628656</v>
      </c>
      <c r="AU79" s="1395">
        <v>75.45539189044365</v>
      </c>
      <c r="AV79" s="1395">
        <v>75.582728808303344</v>
      </c>
      <c r="AW79" s="1395">
        <v>61.254364221528554</v>
      </c>
      <c r="AX79" s="1395">
        <v>23.995242924359605</v>
      </c>
      <c r="AY79" s="1286"/>
      <c r="AZ79" s="1286"/>
      <c r="BA79" s="1286"/>
      <c r="BB79" s="1381" t="s">
        <v>298</v>
      </c>
      <c r="BC79" s="1654">
        <v>55.180996392576063</v>
      </c>
      <c r="BD79" s="1654">
        <v>11.952568729746075</v>
      </c>
      <c r="BE79" s="1654">
        <v>64.433604573158533</v>
      </c>
      <c r="BF79" s="1654">
        <v>77.418582758294605</v>
      </c>
      <c r="BG79" s="1654">
        <v>72.927153700809612</v>
      </c>
      <c r="BH79" s="1654">
        <v>58.474051220048402</v>
      </c>
      <c r="BI79" s="1654">
        <v>26.998587945825427</v>
      </c>
      <c r="BJ79" s="1654">
        <v>3.5058019850253888</v>
      </c>
      <c r="BK79" s="1654">
        <v>53.883702825325415</v>
      </c>
      <c r="BL79" s="1654">
        <v>5.4369101249783736</v>
      </c>
      <c r="BM79" s="1654">
        <v>64.37669693657179</v>
      </c>
      <c r="BN79" s="1654">
        <v>78.893310729199968</v>
      </c>
      <c r="BO79" s="1654">
        <v>75.214137369296623</v>
      </c>
      <c r="BP79" s="1654">
        <v>56.934583150066608</v>
      </c>
      <c r="BQ79" s="1654">
        <v>20.493616635999029</v>
      </c>
      <c r="BR79" s="1654">
        <v>2.6632623490391363</v>
      </c>
      <c r="BS79" s="1654">
        <v>53.002363435349459</v>
      </c>
      <c r="BT79" s="1654">
        <v>5.8878340852571034</v>
      </c>
      <c r="BU79" s="1654">
        <v>65.034478414779556</v>
      </c>
      <c r="BV79" s="1654">
        <v>75.278539696792038</v>
      </c>
      <c r="BW79" s="1654">
        <v>76.931404580322649</v>
      </c>
      <c r="BX79" s="1654">
        <v>56.657209190396749</v>
      </c>
      <c r="BY79" s="1654">
        <v>20.928122976244243</v>
      </c>
      <c r="BZ79" s="1654">
        <v>1.8596034670542179</v>
      </c>
      <c r="CA79" s="1654">
        <v>52.893255714130383</v>
      </c>
      <c r="CB79" s="1654">
        <v>8.5913966280913581</v>
      </c>
      <c r="CC79" s="1654">
        <v>56.109569548517214</v>
      </c>
      <c r="CD79" s="1654">
        <v>76.08972429228244</v>
      </c>
      <c r="CE79" s="1654">
        <v>77.621808192835758</v>
      </c>
      <c r="CF79" s="1654">
        <v>60.583583080707768</v>
      </c>
      <c r="CG79" s="1654">
        <v>24.703793897940006</v>
      </c>
      <c r="CH79" s="1654">
        <v>1.1262863958844571</v>
      </c>
      <c r="CI79" s="1654">
        <v>52.80510723294276</v>
      </c>
      <c r="CJ79" s="1654">
        <v>9.0210977770064318</v>
      </c>
      <c r="CK79" s="1654">
        <v>61.53226866986676</v>
      </c>
      <c r="CL79" s="1654">
        <v>78.432985138258431</v>
      </c>
      <c r="CM79" s="1654">
        <v>75.336260187296546</v>
      </c>
      <c r="CN79" s="1654">
        <v>59.87915702228986</v>
      </c>
      <c r="CO79" s="1654">
        <v>20.777292007771297</v>
      </c>
      <c r="CP79" s="1654">
        <v>4.3345912318079698</v>
      </c>
      <c r="CQ79" s="1654">
        <v>52.449440633794303</v>
      </c>
      <c r="CR79" s="1654">
        <v>8.7627763906988037</v>
      </c>
      <c r="CS79" s="1654">
        <v>64.153825863503499</v>
      </c>
      <c r="CT79" s="1654">
        <v>76.280107869675263</v>
      </c>
      <c r="CU79" s="1654">
        <v>76.148270324277618</v>
      </c>
      <c r="CV79" s="1654">
        <v>59.330860616366174</v>
      </c>
      <c r="CW79" s="1654">
        <v>22.69890384667271</v>
      </c>
      <c r="CX79" s="1654">
        <v>2.9189558664515713</v>
      </c>
    </row>
    <row r="80" spans="1:102">
      <c r="A80" s="1393" t="s">
        <v>300</v>
      </c>
      <c r="B80" s="1394">
        <v>46.306227383344101</v>
      </c>
      <c r="C80" s="1394">
        <v>2.8004342012109493</v>
      </c>
      <c r="D80" s="1394">
        <v>47.301291483886395</v>
      </c>
      <c r="E80" s="1394">
        <v>62.445641031329821</v>
      </c>
      <c r="F80" s="1394">
        <v>68.273648609143891</v>
      </c>
      <c r="G80" s="1394">
        <v>46.78055544962357</v>
      </c>
      <c r="H80" s="1394">
        <v>14.30277490787304</v>
      </c>
      <c r="I80" s="1394">
        <v>52.095843242892592</v>
      </c>
      <c r="J80" s="1394">
        <v>6.2091421113299683</v>
      </c>
      <c r="K80" s="1394">
        <v>49.350884029780275</v>
      </c>
      <c r="L80" s="1394">
        <v>71.028131979349979</v>
      </c>
      <c r="M80" s="1394">
        <v>75.13675379796004</v>
      </c>
      <c r="N80" s="1394">
        <v>56.295074620489494</v>
      </c>
      <c r="O80" s="1394">
        <v>16.089238300065073</v>
      </c>
      <c r="P80" s="1394">
        <v>46.14868273108771</v>
      </c>
      <c r="Q80" s="1394">
        <v>3.5837067667514435</v>
      </c>
      <c r="R80" s="1394">
        <v>41.913564574096867</v>
      </c>
      <c r="S80" s="1394">
        <v>63.321136580004378</v>
      </c>
      <c r="T80" s="1394">
        <v>69.930812471251471</v>
      </c>
      <c r="U80" s="1394">
        <v>46.702888477796769</v>
      </c>
      <c r="V80" s="1394">
        <v>15.095312359154304</v>
      </c>
      <c r="W80" s="1394">
        <v>46.56298838298882</v>
      </c>
      <c r="X80" s="1394">
        <v>2.8987284993961562</v>
      </c>
      <c r="Y80" s="1394">
        <v>44.019032616290495</v>
      </c>
      <c r="Z80" s="1394">
        <v>64.668513172251807</v>
      </c>
      <c r="AA80" s="1394">
        <v>65.835369669462366</v>
      </c>
      <c r="AB80" s="1394">
        <v>50.190065832154573</v>
      </c>
      <c r="AC80" s="1394">
        <v>15.049741325409007</v>
      </c>
      <c r="AD80" s="1394">
        <v>48.390981230077664</v>
      </c>
      <c r="AE80" s="1394">
        <v>3.843377899088773</v>
      </c>
      <c r="AF80" s="1394">
        <v>49.270469294607523</v>
      </c>
      <c r="AG80" s="1394">
        <v>66.736056752472052</v>
      </c>
      <c r="AH80" s="1394">
        <v>67.024007334301402</v>
      </c>
      <c r="AI80" s="1394">
        <v>45.86974518165831</v>
      </c>
      <c r="AJ80" s="1394">
        <v>16.261514682823666</v>
      </c>
      <c r="AK80" s="1394">
        <v>49.156996631338835</v>
      </c>
      <c r="AL80" s="1394">
        <v>4.2647227088803943</v>
      </c>
      <c r="AM80" s="1394">
        <v>48.209649644574256</v>
      </c>
      <c r="AN80" s="1394">
        <v>64.186536607847984</v>
      </c>
      <c r="AO80" s="1394">
        <v>69.421357009311592</v>
      </c>
      <c r="AP80" s="1394">
        <v>49.381264244103342</v>
      </c>
      <c r="AQ80" s="1394">
        <v>20.662372702611663</v>
      </c>
      <c r="AR80" s="1394">
        <v>51.98128101264642</v>
      </c>
      <c r="AS80" s="1395">
        <v>4.1400940951831915</v>
      </c>
      <c r="AT80" s="1395">
        <v>52.280747728083654</v>
      </c>
      <c r="AU80" s="1395">
        <v>70.562901614078115</v>
      </c>
      <c r="AV80" s="1395">
        <v>71.553490466641975</v>
      </c>
      <c r="AW80" s="1395">
        <v>50.277383398097882</v>
      </c>
      <c r="AX80" s="1395">
        <v>16.572946123170457</v>
      </c>
      <c r="AY80" s="1286"/>
      <c r="AZ80" s="1286"/>
      <c r="BA80" s="1286"/>
      <c r="BB80" s="1381" t="s">
        <v>300</v>
      </c>
      <c r="BC80" s="1654">
        <v>48.662233642616563</v>
      </c>
      <c r="BD80" s="1654">
        <v>2.7190144552361355</v>
      </c>
      <c r="BE80" s="1654">
        <v>50.07055522678445</v>
      </c>
      <c r="BF80" s="1654">
        <v>69.670784665644575</v>
      </c>
      <c r="BG80" s="1654">
        <v>66.581773736757</v>
      </c>
      <c r="BH80" s="1654">
        <v>48.674869929596859</v>
      </c>
      <c r="BI80" s="1654">
        <v>20.104523123957627</v>
      </c>
      <c r="BJ80" s="1654">
        <v>4.3557204183079747</v>
      </c>
      <c r="BK80" s="1654">
        <v>50.786676657909553</v>
      </c>
      <c r="BL80" s="1654">
        <v>3.0096348510816964</v>
      </c>
      <c r="BM80" s="1654">
        <v>50.071541282928969</v>
      </c>
      <c r="BN80" s="1654">
        <v>70.86051018814851</v>
      </c>
      <c r="BO80" s="1654">
        <v>73.081585327228495</v>
      </c>
      <c r="BP80" s="1654">
        <v>50.470225073092948</v>
      </c>
      <c r="BQ80" s="1654">
        <v>23.777696159869446</v>
      </c>
      <c r="BR80" s="1654">
        <v>3.4706634719483209</v>
      </c>
      <c r="BS80" s="1654">
        <v>47.535208444529893</v>
      </c>
      <c r="BT80" s="1654">
        <v>0.9752416588067383</v>
      </c>
      <c r="BU80" s="1654">
        <v>50.500237076795472</v>
      </c>
      <c r="BV80" s="1654">
        <v>66.047543973641979</v>
      </c>
      <c r="BW80" s="1654">
        <v>67.38844844209838</v>
      </c>
      <c r="BX80" s="1654">
        <v>45.687196957691853</v>
      </c>
      <c r="BY80" s="1654">
        <v>24.312958331614198</v>
      </c>
      <c r="BZ80" s="1654">
        <v>2.886555145989532</v>
      </c>
      <c r="CA80" s="1654">
        <v>49.197263694374151</v>
      </c>
      <c r="CB80" s="1654">
        <v>2.3042683536861475</v>
      </c>
      <c r="CC80" s="1654">
        <v>46.603979320657523</v>
      </c>
      <c r="CD80" s="1654">
        <v>69.300632309288019</v>
      </c>
      <c r="CE80" s="1654">
        <v>67.938113879953548</v>
      </c>
      <c r="CF80" s="1654">
        <v>55.881432526181598</v>
      </c>
      <c r="CG80" s="1654">
        <v>22.605403484308948</v>
      </c>
      <c r="CH80" s="1654">
        <v>7.5069571404126538</v>
      </c>
      <c r="CI80" s="1654">
        <v>48.847928762730589</v>
      </c>
      <c r="CJ80" s="1654">
        <v>2.6514883021489495</v>
      </c>
      <c r="CK80" s="1654">
        <v>47.259946550757739</v>
      </c>
      <c r="CL80" s="1654">
        <v>69.517496026844114</v>
      </c>
      <c r="CM80" s="1654">
        <v>70.273124559899202</v>
      </c>
      <c r="CN80" s="1654">
        <v>52.392345457364939</v>
      </c>
      <c r="CO80" s="1654">
        <v>23.55152692684937</v>
      </c>
      <c r="CP80" s="1654">
        <v>5.1532582792341204</v>
      </c>
      <c r="CQ80" s="1654">
        <v>52.443820270829058</v>
      </c>
      <c r="CR80" s="1654">
        <v>3.0692982776727153</v>
      </c>
      <c r="CS80" s="1654">
        <v>50.183607199289305</v>
      </c>
      <c r="CT80" s="1654">
        <v>75.826375145672898</v>
      </c>
      <c r="CU80" s="1654">
        <v>74.326840861401507</v>
      </c>
      <c r="CV80" s="1654">
        <v>59.520181785536053</v>
      </c>
      <c r="CW80" s="1654">
        <v>25.543177209352347</v>
      </c>
      <c r="CX80" s="1654">
        <v>4.7504721395934775</v>
      </c>
    </row>
    <row r="81" spans="1:102">
      <c r="A81" s="1393" t="s">
        <v>301</v>
      </c>
      <c r="B81" s="1394">
        <v>58.907990819931001</v>
      </c>
      <c r="C81" s="1394">
        <v>7.0240992320258089</v>
      </c>
      <c r="D81" s="1394">
        <v>63.509149060840514</v>
      </c>
      <c r="E81" s="1394">
        <v>79.737931169634152</v>
      </c>
      <c r="F81" s="1394">
        <v>83.680652463942167</v>
      </c>
      <c r="G81" s="1394">
        <v>61.602260037626515</v>
      </c>
      <c r="H81" s="1394">
        <v>13.670589383402719</v>
      </c>
      <c r="I81" s="1394">
        <v>61.349889402591216</v>
      </c>
      <c r="J81" s="1394">
        <v>6.2667866461674269</v>
      </c>
      <c r="K81" s="1394">
        <v>62.123405255116083</v>
      </c>
      <c r="L81" s="1394">
        <v>83.524923759190216</v>
      </c>
      <c r="M81" s="1394">
        <v>85.949293943095498</v>
      </c>
      <c r="N81" s="1394">
        <v>63.56840626163855</v>
      </c>
      <c r="O81" s="1394">
        <v>22.610839124920261</v>
      </c>
      <c r="P81" s="1394">
        <v>59.553011283357236</v>
      </c>
      <c r="Q81" s="1394">
        <v>5.1507593889829488</v>
      </c>
      <c r="R81" s="1394">
        <v>60.330114183578843</v>
      </c>
      <c r="S81" s="1394">
        <v>80.317575035925685</v>
      </c>
      <c r="T81" s="1394">
        <v>84.016491905576729</v>
      </c>
      <c r="U81" s="1394">
        <v>63.938593983317169</v>
      </c>
      <c r="V81" s="1394">
        <v>18.511931099703848</v>
      </c>
      <c r="W81" s="1394">
        <v>61.88037929511362</v>
      </c>
      <c r="X81" s="1394">
        <v>5.7586132897819189</v>
      </c>
      <c r="Y81" s="1394">
        <v>64.151945248387577</v>
      </c>
      <c r="Z81" s="1394">
        <v>82.116311229959891</v>
      </c>
      <c r="AA81" s="1394">
        <v>88.083522488721826</v>
      </c>
      <c r="AB81" s="1394">
        <v>64.374612602306556</v>
      </c>
      <c r="AC81" s="1394">
        <v>20.906923133447204</v>
      </c>
      <c r="AD81" s="1394">
        <v>60.411876267696528</v>
      </c>
      <c r="AE81" s="1394">
        <v>4.1541990044623178</v>
      </c>
      <c r="AF81" s="1394">
        <v>63.051218454521205</v>
      </c>
      <c r="AG81" s="1394">
        <v>81.726014244653186</v>
      </c>
      <c r="AH81" s="1394">
        <v>82.863570166897489</v>
      </c>
      <c r="AI81" s="1394">
        <v>64.971280527018195</v>
      </c>
      <c r="AJ81" s="1394">
        <v>17.946374371380656</v>
      </c>
      <c r="AK81" s="1394">
        <v>62.071429450023551</v>
      </c>
      <c r="AL81" s="1394">
        <v>3.8067798812204758</v>
      </c>
      <c r="AM81" s="1394">
        <v>63.799589144825575</v>
      </c>
      <c r="AN81" s="1394">
        <v>82.074897878661062</v>
      </c>
      <c r="AO81" s="1394">
        <v>87.488428861353555</v>
      </c>
      <c r="AP81" s="1394">
        <v>68.127009865130404</v>
      </c>
      <c r="AQ81" s="1394">
        <v>19.06000233410477</v>
      </c>
      <c r="AR81" s="1394">
        <v>61.534085193527602</v>
      </c>
      <c r="AS81" s="1395">
        <v>5.9263046823061734</v>
      </c>
      <c r="AT81" s="1395">
        <v>63.057305714631028</v>
      </c>
      <c r="AU81" s="1395">
        <v>83.744791512658978</v>
      </c>
      <c r="AV81" s="1395">
        <v>85.627717420213386</v>
      </c>
      <c r="AW81" s="1395">
        <v>67.217090959892488</v>
      </c>
      <c r="AX81" s="1395">
        <v>17.413451471584583</v>
      </c>
      <c r="AY81" s="1286"/>
      <c r="AZ81" s="1286"/>
      <c r="BA81" s="1286"/>
      <c r="BB81" s="1381" t="s">
        <v>301</v>
      </c>
      <c r="BC81" s="1654">
        <v>57.643324322927839</v>
      </c>
      <c r="BD81" s="1654">
        <v>4.7499322162928044</v>
      </c>
      <c r="BE81" s="1654">
        <v>66.173343137130232</v>
      </c>
      <c r="BF81" s="1654">
        <v>84.449423250760802</v>
      </c>
      <c r="BG81" s="1654">
        <v>87.000932378556854</v>
      </c>
      <c r="BH81" s="1654">
        <v>66.967341049216969</v>
      </c>
      <c r="BI81" s="1654">
        <v>19.313271042947981</v>
      </c>
      <c r="BJ81" s="1654">
        <v>2.5712008729430735</v>
      </c>
      <c r="BK81" s="1654">
        <v>56.815978928029693</v>
      </c>
      <c r="BL81" s="1654">
        <v>3.8037238953495685</v>
      </c>
      <c r="BM81" s="1654">
        <v>67.005539713905861</v>
      </c>
      <c r="BN81" s="1654">
        <v>84.438734152081523</v>
      </c>
      <c r="BO81" s="1654">
        <v>85.473021310745565</v>
      </c>
      <c r="BP81" s="1654">
        <v>65.876823317027842</v>
      </c>
      <c r="BQ81" s="1654">
        <v>18.277135402136619</v>
      </c>
      <c r="BR81" s="1654">
        <v>1.1960506891153802</v>
      </c>
      <c r="BS81" s="1654">
        <v>54.305806891002312</v>
      </c>
      <c r="BT81" s="1654">
        <v>3.5488397475484725</v>
      </c>
      <c r="BU81" s="1654">
        <v>65.901742163740607</v>
      </c>
      <c r="BV81" s="1654">
        <v>81.792307488992122</v>
      </c>
      <c r="BW81" s="1654">
        <v>82.657607760398008</v>
      </c>
      <c r="BX81" s="1654">
        <v>61.222351374370881</v>
      </c>
      <c r="BY81" s="1654">
        <v>17.48869166661386</v>
      </c>
      <c r="BZ81" s="1654">
        <v>1.3096798439206874</v>
      </c>
      <c r="CA81" s="1654">
        <v>51.771128875488373</v>
      </c>
      <c r="CB81" s="1654">
        <v>4.0241641774709498</v>
      </c>
      <c r="CC81" s="1654">
        <v>59.583506620786942</v>
      </c>
      <c r="CD81" s="1654">
        <v>77.191139537815829</v>
      </c>
      <c r="CE81" s="1654">
        <v>78.180105873119615</v>
      </c>
      <c r="CF81" s="1654">
        <v>61.938199321300445</v>
      </c>
      <c r="CG81" s="1654">
        <v>19.542036000796035</v>
      </c>
      <c r="CH81" s="1654">
        <v>2.2017332640759175</v>
      </c>
      <c r="CI81" s="1654">
        <v>56.26574718801718</v>
      </c>
      <c r="CJ81" s="1654">
        <v>3.9992856929995968</v>
      </c>
      <c r="CK81" s="1654">
        <v>69.493946216845146</v>
      </c>
      <c r="CL81" s="1654">
        <v>83.489759049981103</v>
      </c>
      <c r="CM81" s="1654">
        <v>85.788659787885109</v>
      </c>
      <c r="CN81" s="1654">
        <v>66.343693821433504</v>
      </c>
      <c r="CO81" s="1654">
        <v>21.683371963078812</v>
      </c>
      <c r="CP81" s="1654">
        <v>1.9683614179523705</v>
      </c>
      <c r="CQ81" s="1654">
        <v>58.466981268918246</v>
      </c>
      <c r="CR81" s="1654">
        <v>4.768702640111484</v>
      </c>
      <c r="CS81" s="1654">
        <v>68.784769587072802</v>
      </c>
      <c r="CT81" s="1654">
        <v>87.419669126705315</v>
      </c>
      <c r="CU81" s="1654">
        <v>88.593435302425078</v>
      </c>
      <c r="CV81" s="1654">
        <v>74.468703234163968</v>
      </c>
      <c r="CW81" s="1654">
        <v>22.759875744275657</v>
      </c>
      <c r="CX81" s="1654">
        <v>2.0406090190794162</v>
      </c>
    </row>
    <row r="82" spans="1:102">
      <c r="A82" s="1393" t="s">
        <v>302</v>
      </c>
      <c r="B82" s="1394">
        <v>60.664555909822411</v>
      </c>
      <c r="C82" s="1394">
        <v>8.2007197270490408</v>
      </c>
      <c r="D82" s="1394">
        <v>63.006349523653718</v>
      </c>
      <c r="E82" s="1394">
        <v>83.733681767183484</v>
      </c>
      <c r="F82" s="1394">
        <v>85.688906886624849</v>
      </c>
      <c r="G82" s="1394">
        <v>66.773023610263181</v>
      </c>
      <c r="H82" s="1394">
        <v>15.71725303475564</v>
      </c>
      <c r="I82" s="1394">
        <v>59.892712101069144</v>
      </c>
      <c r="J82" s="1394">
        <v>6.7052619468707721</v>
      </c>
      <c r="K82" s="1394">
        <v>62.167497840813581</v>
      </c>
      <c r="L82" s="1394">
        <v>83.113591353935519</v>
      </c>
      <c r="M82" s="1394">
        <v>84.98828071692995</v>
      </c>
      <c r="N82" s="1394">
        <v>65.527963571610542</v>
      </c>
      <c r="O82" s="1394">
        <v>15.104095077905741</v>
      </c>
      <c r="P82" s="1394">
        <v>60.947060735350838</v>
      </c>
      <c r="Q82" s="1394">
        <v>8.1903860535372317</v>
      </c>
      <c r="R82" s="1394">
        <v>62.178583245740164</v>
      </c>
      <c r="S82" s="1394">
        <v>85.323284496709306</v>
      </c>
      <c r="T82" s="1394">
        <v>85.704370048170674</v>
      </c>
      <c r="U82" s="1394">
        <v>66.461411454610626</v>
      </c>
      <c r="V82" s="1394">
        <v>15.827719243719519</v>
      </c>
      <c r="W82" s="1394">
        <v>57.389321204627883</v>
      </c>
      <c r="X82" s="1394">
        <v>6.1637047669245648</v>
      </c>
      <c r="Y82" s="1394">
        <v>57.853747199842026</v>
      </c>
      <c r="Z82" s="1394">
        <v>82.181567808089113</v>
      </c>
      <c r="AA82" s="1394">
        <v>82.476053884617315</v>
      </c>
      <c r="AB82" s="1394">
        <v>62.289684243888075</v>
      </c>
      <c r="AC82" s="1394">
        <v>12.643633280451571</v>
      </c>
      <c r="AD82" s="1394">
        <v>58.976786402125882</v>
      </c>
      <c r="AE82" s="1394">
        <v>5.7668963593959983</v>
      </c>
      <c r="AF82" s="1394">
        <v>62.059534226688548</v>
      </c>
      <c r="AG82" s="1394">
        <v>81.181491799964675</v>
      </c>
      <c r="AH82" s="1394">
        <v>83.6428451700491</v>
      </c>
      <c r="AI82" s="1394">
        <v>63.972123492464256</v>
      </c>
      <c r="AJ82" s="1394">
        <v>14.372442968325453</v>
      </c>
      <c r="AK82" s="1394">
        <v>60.516865860999722</v>
      </c>
      <c r="AL82" s="1394">
        <v>4.4159747480122267</v>
      </c>
      <c r="AM82" s="1394">
        <v>64.704101900397873</v>
      </c>
      <c r="AN82" s="1394">
        <v>82.411918091273037</v>
      </c>
      <c r="AO82" s="1394">
        <v>85.263638380010619</v>
      </c>
      <c r="AP82" s="1394">
        <v>65.889655254658862</v>
      </c>
      <c r="AQ82" s="1394">
        <v>16.113888150781086</v>
      </c>
      <c r="AR82" s="1394">
        <v>59.528604797307459</v>
      </c>
      <c r="AS82" s="1395">
        <v>7.0157116162687929</v>
      </c>
      <c r="AT82" s="1395">
        <v>62.249426668869454</v>
      </c>
      <c r="AU82" s="1395">
        <v>80.631780458269048</v>
      </c>
      <c r="AV82" s="1395">
        <v>84.305102480722098</v>
      </c>
      <c r="AW82" s="1395">
        <v>66.120903172852749</v>
      </c>
      <c r="AX82" s="1395">
        <v>16.385047821029573</v>
      </c>
      <c r="AY82" s="1286"/>
      <c r="AZ82" s="1286"/>
      <c r="BA82" s="1286"/>
      <c r="BB82" s="1381" t="s">
        <v>302</v>
      </c>
      <c r="BC82" s="1654">
        <v>53.866749483225362</v>
      </c>
      <c r="BD82" s="1654">
        <v>5.5197577485267297</v>
      </c>
      <c r="BE82" s="1654">
        <v>63.555725303271885</v>
      </c>
      <c r="BF82" s="1654">
        <v>82.851982613848435</v>
      </c>
      <c r="BG82" s="1654">
        <v>87.459121497233895</v>
      </c>
      <c r="BH82" s="1654">
        <v>65.889470752174475</v>
      </c>
      <c r="BI82" s="1654">
        <v>13.485350126582743</v>
      </c>
      <c r="BJ82" s="1654">
        <v>0.81320756599526367</v>
      </c>
      <c r="BK82" s="1654">
        <v>55.915200851167569</v>
      </c>
      <c r="BL82" s="1654">
        <v>5.5802706650782889</v>
      </c>
      <c r="BM82" s="1654">
        <v>69.944179778780892</v>
      </c>
      <c r="BN82" s="1654">
        <v>84.65345047981701</v>
      </c>
      <c r="BO82" s="1654">
        <v>87.638526303430936</v>
      </c>
      <c r="BP82" s="1654">
        <v>68.585866692196859</v>
      </c>
      <c r="BQ82" s="1654">
        <v>17.232002316368682</v>
      </c>
      <c r="BR82" s="1654">
        <v>1.2825849819221471</v>
      </c>
      <c r="BS82" s="1654">
        <v>55.74366786946964</v>
      </c>
      <c r="BT82" s="1654">
        <v>8.8438868169967435</v>
      </c>
      <c r="BU82" s="1654">
        <v>69.718316190313189</v>
      </c>
      <c r="BV82" s="1654">
        <v>86.061137859188193</v>
      </c>
      <c r="BW82" s="1654">
        <v>86.50347143742205</v>
      </c>
      <c r="BX82" s="1654">
        <v>67.344447281581992</v>
      </c>
      <c r="BY82" s="1654">
        <v>18.512838861235995</v>
      </c>
      <c r="BZ82" s="1654">
        <v>2.9043989875689595</v>
      </c>
      <c r="CA82" s="1654">
        <v>54.067801262464876</v>
      </c>
      <c r="CB82" s="1654">
        <v>5.0078927608098391</v>
      </c>
      <c r="CC82" s="1654">
        <v>66.840840939702616</v>
      </c>
      <c r="CD82" s="1654">
        <v>82.934007851686033</v>
      </c>
      <c r="CE82" s="1654">
        <v>86.600612400219461</v>
      </c>
      <c r="CF82" s="1654">
        <v>69.974130272679673</v>
      </c>
      <c r="CG82" s="1654">
        <v>17.503827916880496</v>
      </c>
      <c r="CH82" s="1654">
        <v>1.7278402369973456</v>
      </c>
      <c r="CI82" s="1654">
        <v>55.248012942620008</v>
      </c>
      <c r="CJ82" s="1654">
        <v>6.7556871253707982</v>
      </c>
      <c r="CK82" s="1654">
        <v>69.535742848335843</v>
      </c>
      <c r="CL82" s="1654">
        <v>86.95351803555107</v>
      </c>
      <c r="CM82" s="1654">
        <v>86.36681656256502</v>
      </c>
      <c r="CN82" s="1654">
        <v>72.26699204501567</v>
      </c>
      <c r="CO82" s="1654">
        <v>18.890325003587165</v>
      </c>
      <c r="CP82" s="1654">
        <v>2.1172917235047164</v>
      </c>
      <c r="CQ82" s="1654">
        <v>59.342848656374152</v>
      </c>
      <c r="CR82" s="1654">
        <v>8.1575931752765829</v>
      </c>
      <c r="CS82" s="1654">
        <v>70.372813315137435</v>
      </c>
      <c r="CT82" s="1654">
        <v>90.048931024410379</v>
      </c>
      <c r="CU82" s="1654">
        <v>90.625003252248078</v>
      </c>
      <c r="CV82" s="1654">
        <v>82.038198801666653</v>
      </c>
      <c r="CW82" s="1654">
        <v>27.897416164330032</v>
      </c>
      <c r="CX82" s="1654">
        <v>2.2354869405356466</v>
      </c>
    </row>
    <row r="83" spans="1:102">
      <c r="A83" s="1393" t="s">
        <v>332</v>
      </c>
      <c r="B83" s="1394">
        <v>65.449657424798332</v>
      </c>
      <c r="C83" s="1394">
        <v>10.832519774369828</v>
      </c>
      <c r="D83" s="1394">
        <v>72.453323608368876</v>
      </c>
      <c r="E83" s="1394">
        <v>85.416085663962889</v>
      </c>
      <c r="F83" s="1394">
        <v>87.993052881809078</v>
      </c>
      <c r="G83" s="1394">
        <v>71.378083360564631</v>
      </c>
      <c r="H83" s="1394">
        <v>17.400365940949818</v>
      </c>
      <c r="I83" s="1394">
        <v>64.207708100982302</v>
      </c>
      <c r="J83" s="1394">
        <v>8.3698160589842345</v>
      </c>
      <c r="K83" s="1394">
        <v>74.462243118172509</v>
      </c>
      <c r="L83" s="1394">
        <v>73.188699704778571</v>
      </c>
      <c r="M83" s="1394">
        <v>89.830477288896489</v>
      </c>
      <c r="N83" s="1394">
        <v>70.781516397864252</v>
      </c>
      <c r="O83" s="1394">
        <v>21.497123479994286</v>
      </c>
      <c r="P83" s="1394">
        <v>64.826780348778087</v>
      </c>
      <c r="Q83" s="1394">
        <v>7.5866230019032166</v>
      </c>
      <c r="R83" s="1394">
        <v>70.449361544209879</v>
      </c>
      <c r="S83" s="1394">
        <v>85.240880886537212</v>
      </c>
      <c r="T83" s="1394">
        <v>88.453140090399714</v>
      </c>
      <c r="U83" s="1394">
        <v>70.084830894045794</v>
      </c>
      <c r="V83" s="1394">
        <v>17.021488919207169</v>
      </c>
      <c r="W83" s="1394">
        <v>64.876548166070904</v>
      </c>
      <c r="X83" s="1394">
        <v>6.4775047511670438</v>
      </c>
      <c r="Y83" s="1394">
        <v>72.206312660249822</v>
      </c>
      <c r="Z83" s="1394">
        <v>85.410523829230883</v>
      </c>
      <c r="AA83" s="1394">
        <v>87.996414597297743</v>
      </c>
      <c r="AB83" s="1394">
        <v>68.31601088729613</v>
      </c>
      <c r="AC83" s="1394">
        <v>17.959768121680568</v>
      </c>
      <c r="AD83" s="1394">
        <v>66.11054877438734</v>
      </c>
      <c r="AE83" s="1394">
        <v>5.8442570368252582</v>
      </c>
      <c r="AF83" s="1394">
        <v>72.565742173139824</v>
      </c>
      <c r="AG83" s="1394">
        <v>85.202296589593558</v>
      </c>
      <c r="AH83" s="1394">
        <v>89.563055992128781</v>
      </c>
      <c r="AI83" s="1394">
        <v>70.89509916981838</v>
      </c>
      <c r="AJ83" s="1394">
        <v>20.02107417608978</v>
      </c>
      <c r="AK83" s="1394">
        <v>64.624175036742429</v>
      </c>
      <c r="AL83" s="1394">
        <v>5.7935390027048399</v>
      </c>
      <c r="AM83" s="1394">
        <v>69.865706050076966</v>
      </c>
      <c r="AN83" s="1394">
        <v>84.523246293058079</v>
      </c>
      <c r="AO83" s="1394">
        <v>87.952882291332841</v>
      </c>
      <c r="AP83" s="1394">
        <v>67.236957345851309</v>
      </c>
      <c r="AQ83" s="1394">
        <v>21.901651356558823</v>
      </c>
      <c r="AR83" s="1394">
        <v>64.26328356952429</v>
      </c>
      <c r="AS83" s="1395">
        <v>6.5641125233484914</v>
      </c>
      <c r="AT83" s="1395">
        <v>70.418180798103378</v>
      </c>
      <c r="AU83" s="1395">
        <v>85.092300659234937</v>
      </c>
      <c r="AV83" s="1395">
        <v>87.517843073844844</v>
      </c>
      <c r="AW83" s="1395">
        <v>66.031116000539726</v>
      </c>
      <c r="AX83" s="1395">
        <v>20.162056676498807</v>
      </c>
      <c r="AY83" s="1286"/>
      <c r="AZ83" s="1286"/>
      <c r="BA83" s="1286"/>
      <c r="BB83" s="1381" t="s">
        <v>332</v>
      </c>
      <c r="BC83" s="1654">
        <v>60.20911321663035</v>
      </c>
      <c r="BD83" s="1654">
        <v>7.0063932516930052</v>
      </c>
      <c r="BE83" s="1654">
        <v>71.958176133479924</v>
      </c>
      <c r="BF83" s="1654">
        <v>87.209363980199441</v>
      </c>
      <c r="BG83" s="1654">
        <v>88.863715949923247</v>
      </c>
      <c r="BH83" s="1654">
        <v>66.196925536510491</v>
      </c>
      <c r="BI83" s="1654">
        <v>21.674923503654643</v>
      </c>
      <c r="BJ83" s="1654">
        <v>2.2929328624321892</v>
      </c>
      <c r="BK83" s="1654">
        <v>60.68461935635731</v>
      </c>
      <c r="BL83" s="1654">
        <v>6.4214298878465481</v>
      </c>
      <c r="BM83" s="1654">
        <v>72.954585896602723</v>
      </c>
      <c r="BN83" s="1654">
        <v>88.800216912674642</v>
      </c>
      <c r="BO83" s="1654">
        <v>90.255972928511099</v>
      </c>
      <c r="BP83" s="1654">
        <v>69.5178216625647</v>
      </c>
      <c r="BQ83" s="1654">
        <v>17.382277236316295</v>
      </c>
      <c r="BR83" s="1654">
        <v>2.2935475365843954</v>
      </c>
      <c r="BS83" s="1654">
        <v>60.530802407252047</v>
      </c>
      <c r="BT83" s="1654">
        <v>5.3910910963042991</v>
      </c>
      <c r="BU83" s="1654">
        <v>73.581255502766965</v>
      </c>
      <c r="BV83" s="1654">
        <v>86.717836896261801</v>
      </c>
      <c r="BW83" s="1654">
        <v>89.040213248540937</v>
      </c>
      <c r="BX83" s="1654">
        <v>71.695748410389413</v>
      </c>
      <c r="BY83" s="1654">
        <v>20.943974248238838</v>
      </c>
      <c r="BZ83" s="1654">
        <v>1.9968752056381072</v>
      </c>
      <c r="CA83" s="1654">
        <v>58.853876991328015</v>
      </c>
      <c r="CB83" s="1654">
        <v>5.1387263601797226</v>
      </c>
      <c r="CC83" s="1654">
        <v>70.679288009060841</v>
      </c>
      <c r="CD83" s="1654">
        <v>82.631640386111087</v>
      </c>
      <c r="CE83" s="1654">
        <v>87.011896969368792</v>
      </c>
      <c r="CF83" s="1654">
        <v>71.418512008834028</v>
      </c>
      <c r="CG83" s="1654">
        <v>23.345406310629937</v>
      </c>
      <c r="CH83" s="1654">
        <v>3.0896898566881896</v>
      </c>
      <c r="CI83" s="1654">
        <v>60.653526684099823</v>
      </c>
      <c r="CJ83" s="1654">
        <v>3.6020751673337856</v>
      </c>
      <c r="CK83" s="1654">
        <v>71.612622662624062</v>
      </c>
      <c r="CL83" s="1654">
        <v>88.23105894119189</v>
      </c>
      <c r="CM83" s="1654">
        <v>89.153849613647125</v>
      </c>
      <c r="CN83" s="1654">
        <v>73.846030730001317</v>
      </c>
      <c r="CO83" s="1654">
        <v>25.680444743709288</v>
      </c>
      <c r="CP83" s="1654">
        <v>2.5049792580531611</v>
      </c>
      <c r="CQ83" s="1654">
        <v>59.242604515236721</v>
      </c>
      <c r="CR83" s="1654">
        <v>4.3376865448661439</v>
      </c>
      <c r="CS83" s="1654">
        <v>65.829095447644349</v>
      </c>
      <c r="CT83" s="1654">
        <v>86.348276467666082</v>
      </c>
      <c r="CU83" s="1654">
        <v>89.057900887848163</v>
      </c>
      <c r="CV83" s="1654">
        <v>76.361040859952666</v>
      </c>
      <c r="CW83" s="1654">
        <v>23.835264540974901</v>
      </c>
      <c r="CX83" s="1654">
        <v>2.7776146432982776</v>
      </c>
    </row>
    <row r="84" spans="1:102">
      <c r="A84" s="1393" t="s">
        <v>304</v>
      </c>
      <c r="B84" s="1394">
        <v>60.35642021409398</v>
      </c>
      <c r="C84" s="1394">
        <v>14.683960214782751</v>
      </c>
      <c r="D84" s="1394">
        <v>64.598641444409182</v>
      </c>
      <c r="E84" s="1394">
        <v>81.208273310394674</v>
      </c>
      <c r="F84" s="1394">
        <v>82.380133602314345</v>
      </c>
      <c r="G84" s="1394">
        <v>63.052686504091483</v>
      </c>
      <c r="H84" s="1394">
        <v>19.646569167204628</v>
      </c>
      <c r="I84" s="1394">
        <v>61.818830828178925</v>
      </c>
      <c r="J84" s="1394">
        <v>11.695349937280872</v>
      </c>
      <c r="K84" s="1394">
        <v>66.637337782716969</v>
      </c>
      <c r="L84" s="1394">
        <v>83.657531962148354</v>
      </c>
      <c r="M84" s="1394">
        <v>84.82156053955741</v>
      </c>
      <c r="N84" s="1394">
        <v>62.796504808621336</v>
      </c>
      <c r="O84" s="1394">
        <v>21.170194965451195</v>
      </c>
      <c r="P84" s="1394">
        <v>62.406992450827289</v>
      </c>
      <c r="Q84" s="1394">
        <v>11.365489820359908</v>
      </c>
      <c r="R84" s="1394">
        <v>68.523368147977365</v>
      </c>
      <c r="S84" s="1394">
        <v>84.046961632012341</v>
      </c>
      <c r="T84" s="1394">
        <v>84.146626679725699</v>
      </c>
      <c r="U84" s="1394">
        <v>63.623884802867963</v>
      </c>
      <c r="V84" s="1394">
        <v>20.763375231558854</v>
      </c>
      <c r="W84" s="1394">
        <v>62.867564593803735</v>
      </c>
      <c r="X84" s="1394">
        <v>9.9462188647715397</v>
      </c>
      <c r="Y84" s="1394">
        <v>68.781790758685389</v>
      </c>
      <c r="Z84" s="1394">
        <v>82.533753563253484</v>
      </c>
      <c r="AA84" s="1394">
        <v>84.059711967228253</v>
      </c>
      <c r="AB84" s="1394">
        <v>66.452100542165297</v>
      </c>
      <c r="AC84" s="1394">
        <v>22.901614600276424</v>
      </c>
      <c r="AD84" s="1394">
        <v>62.091579951853888</v>
      </c>
      <c r="AE84" s="1394">
        <v>7.5877427306330558</v>
      </c>
      <c r="AF84" s="1394">
        <v>67.22465461211776</v>
      </c>
      <c r="AG84" s="1394">
        <v>82.657713949502607</v>
      </c>
      <c r="AH84" s="1394">
        <v>86.010205820811237</v>
      </c>
      <c r="AI84" s="1394">
        <v>63.585419899964194</v>
      </c>
      <c r="AJ84" s="1394">
        <v>21.787679994398403</v>
      </c>
      <c r="AK84" s="1394">
        <v>64.199190833196596</v>
      </c>
      <c r="AL84" s="1394">
        <v>10.79922576045773</v>
      </c>
      <c r="AM84" s="1394">
        <v>70.560295901709793</v>
      </c>
      <c r="AN84" s="1394">
        <v>83.462238815964398</v>
      </c>
      <c r="AO84" s="1394">
        <v>85.417546104044092</v>
      </c>
      <c r="AP84" s="1394">
        <v>65.566632972058912</v>
      </c>
      <c r="AQ84" s="1394">
        <v>26.975906671178922</v>
      </c>
      <c r="AR84" s="1394">
        <v>63.728910097383825</v>
      </c>
      <c r="AS84" s="1395">
        <v>10.896630908316302</v>
      </c>
      <c r="AT84" s="1395">
        <v>69.736257385480656</v>
      </c>
      <c r="AU84" s="1395">
        <v>82.823558603780953</v>
      </c>
      <c r="AV84" s="1395">
        <v>84.880418818622204</v>
      </c>
      <c r="AW84" s="1395">
        <v>66.548981803228699</v>
      </c>
      <c r="AX84" s="1395">
        <v>25.765213547476293</v>
      </c>
      <c r="AY84" s="1286"/>
      <c r="AZ84" s="1286"/>
      <c r="BA84" s="1286"/>
      <c r="BB84" s="1381" t="s">
        <v>304</v>
      </c>
      <c r="BC84" s="1654">
        <v>57.421833235340912</v>
      </c>
      <c r="BD84" s="1654">
        <v>9.4295071070682379</v>
      </c>
      <c r="BE84" s="1654">
        <v>67.940935476869342</v>
      </c>
      <c r="BF84" s="1654">
        <v>82.952147677047364</v>
      </c>
      <c r="BG84" s="1654">
        <v>84.013723624564676</v>
      </c>
      <c r="BH84" s="1654">
        <v>65.683376133369947</v>
      </c>
      <c r="BI84" s="1654">
        <v>23.675761012880024</v>
      </c>
      <c r="BJ84" s="1654">
        <v>2.6670412592876436</v>
      </c>
      <c r="BK84" s="1654">
        <v>57.13726368274942</v>
      </c>
      <c r="BL84" s="1654">
        <v>7.5770045882134651</v>
      </c>
      <c r="BM84" s="1654">
        <v>69.868121403588091</v>
      </c>
      <c r="BN84" s="1654">
        <v>82.414602801995883</v>
      </c>
      <c r="BO84" s="1654">
        <v>85.11367910356455</v>
      </c>
      <c r="BP84" s="1654">
        <v>64.181090529941045</v>
      </c>
      <c r="BQ84" s="1654">
        <v>22.371392142488332</v>
      </c>
      <c r="BR84" s="1654">
        <v>3.0871645918628543</v>
      </c>
      <c r="BS84" s="1654">
        <v>57.141071095385982</v>
      </c>
      <c r="BT84" s="1654">
        <v>7.0851621502941846</v>
      </c>
      <c r="BU84" s="1654">
        <v>70.859092006386149</v>
      </c>
      <c r="BV84" s="1654">
        <v>83.208918662592041</v>
      </c>
      <c r="BW84" s="1654">
        <v>84.994423620744513</v>
      </c>
      <c r="BX84" s="1654">
        <v>64.647048519445079</v>
      </c>
      <c r="BY84" s="1654">
        <v>22.024752215519175</v>
      </c>
      <c r="BZ84" s="1654">
        <v>3.3245502350612468</v>
      </c>
      <c r="CA84" s="1654">
        <v>56.00648066678027</v>
      </c>
      <c r="CB84" s="1654">
        <v>8.8790406771526129</v>
      </c>
      <c r="CC84" s="1654">
        <v>66.756314162989497</v>
      </c>
      <c r="CD84" s="1654">
        <v>81.235659674867236</v>
      </c>
      <c r="CE84" s="1654">
        <v>84.10228822625119</v>
      </c>
      <c r="CF84" s="1654">
        <v>65.613931680393975</v>
      </c>
      <c r="CG84" s="1654">
        <v>23.891862154656543</v>
      </c>
      <c r="CH84" s="1654">
        <v>2.1765874727716135</v>
      </c>
      <c r="CI84" s="1654">
        <v>57.05482426155077</v>
      </c>
      <c r="CJ84" s="1654">
        <v>9.2663713434428701</v>
      </c>
      <c r="CK84" s="1654">
        <v>69.912106696331676</v>
      </c>
      <c r="CL84" s="1654">
        <v>83.400431129431183</v>
      </c>
      <c r="CM84" s="1654">
        <v>85.646240811049083</v>
      </c>
      <c r="CN84" s="1654">
        <v>68.203338481857401</v>
      </c>
      <c r="CO84" s="1654">
        <v>22.045471127323111</v>
      </c>
      <c r="CP84" s="1654">
        <v>3.1481851354587338</v>
      </c>
      <c r="CQ84" s="1654">
        <v>58.326580313603074</v>
      </c>
      <c r="CR84" s="1654">
        <v>7.8268001640880209</v>
      </c>
      <c r="CS84" s="1654">
        <v>73.304086559672967</v>
      </c>
      <c r="CT84" s="1654">
        <v>83.635404586800945</v>
      </c>
      <c r="CU84" s="1654">
        <v>86.911269557217352</v>
      </c>
      <c r="CV84" s="1654">
        <v>73.131017687894428</v>
      </c>
      <c r="CW84" s="1654">
        <v>24.058577209692753</v>
      </c>
      <c r="CX84" s="1654">
        <v>2.5333771022328229</v>
      </c>
    </row>
    <row r="85" spans="1:102">
      <c r="A85" s="1393" t="s">
        <v>650</v>
      </c>
      <c r="B85" s="1394">
        <v>59.930787003949817</v>
      </c>
      <c r="C85" s="1394">
        <v>7.6083661235686328</v>
      </c>
      <c r="D85" s="1394">
        <v>66.846676649702701</v>
      </c>
      <c r="E85" s="1394">
        <v>81.506150460117041</v>
      </c>
      <c r="F85" s="1394">
        <v>83.68763418943476</v>
      </c>
      <c r="G85" s="1394">
        <v>62.969813188943107</v>
      </c>
      <c r="H85" s="1394">
        <v>13.386046300704484</v>
      </c>
      <c r="I85" s="1394">
        <v>61.106740492565599</v>
      </c>
      <c r="J85" s="1394">
        <v>6.3139231774137521</v>
      </c>
      <c r="K85" s="1394">
        <v>67.266992926432223</v>
      </c>
      <c r="L85" s="1394">
        <v>81.868025565446914</v>
      </c>
      <c r="M85" s="1394">
        <v>84.917259926231665</v>
      </c>
      <c r="N85" s="1394">
        <v>64.775022339062119</v>
      </c>
      <c r="O85" s="1394">
        <v>16.535683551439149</v>
      </c>
      <c r="P85" s="1394">
        <v>61.969676360673965</v>
      </c>
      <c r="Q85" s="1394">
        <v>7.5673239368619427</v>
      </c>
      <c r="R85" s="1394">
        <v>67.995896120318946</v>
      </c>
      <c r="S85" s="1394">
        <v>83.463328274500597</v>
      </c>
      <c r="T85" s="1394">
        <v>85.262746788424522</v>
      </c>
      <c r="U85" s="1394">
        <v>65.550371778668264</v>
      </c>
      <c r="V85" s="1394">
        <v>16.783386982415262</v>
      </c>
      <c r="W85" s="1394">
        <v>63.67063952528563</v>
      </c>
      <c r="X85" s="1394">
        <v>5.9516279807577002</v>
      </c>
      <c r="Y85" s="1394">
        <v>71.486016358625022</v>
      </c>
      <c r="Z85" s="1394">
        <v>83.902862364375636</v>
      </c>
      <c r="AA85" s="1394">
        <v>86.060939287465885</v>
      </c>
      <c r="AB85" s="1394">
        <v>66.917557981397124</v>
      </c>
      <c r="AC85" s="1394">
        <v>20.66095761656544</v>
      </c>
      <c r="AD85" s="1394">
        <v>63.699785249421573</v>
      </c>
      <c r="AE85" s="1394">
        <v>4.7804147172431311</v>
      </c>
      <c r="AF85" s="1394">
        <v>69.433793600594029</v>
      </c>
      <c r="AG85" s="1394">
        <v>84.521188070150203</v>
      </c>
      <c r="AH85" s="1394">
        <v>85.865918192789067</v>
      </c>
      <c r="AI85" s="1394">
        <v>67.752407822069912</v>
      </c>
      <c r="AJ85" s="1394">
        <v>21.872235079040657</v>
      </c>
      <c r="AK85" s="1394">
        <v>61.870681788035633</v>
      </c>
      <c r="AL85" s="1394">
        <v>5.1039823053810611</v>
      </c>
      <c r="AM85" s="1394">
        <v>68.494522356937679</v>
      </c>
      <c r="AN85" s="1394">
        <v>82.511700728313173</v>
      </c>
      <c r="AO85" s="1394">
        <v>84.423423998529088</v>
      </c>
      <c r="AP85" s="1394">
        <v>64.958911410106509</v>
      </c>
      <c r="AQ85" s="1394">
        <v>19.600976196387133</v>
      </c>
      <c r="AR85" s="1394">
        <v>62.119430376516924</v>
      </c>
      <c r="AS85" s="1395">
        <v>4.5059794208595196</v>
      </c>
      <c r="AT85" s="1395">
        <v>68.156667045370355</v>
      </c>
      <c r="AU85" s="1395">
        <v>83.920623938952815</v>
      </c>
      <c r="AV85" s="1395">
        <v>86.520716627667383</v>
      </c>
      <c r="AW85" s="1395">
        <v>64.932845500337422</v>
      </c>
      <c r="AX85" s="1395">
        <v>18.854648101521111</v>
      </c>
      <c r="AY85" s="1286"/>
      <c r="AZ85" s="1286"/>
      <c r="BA85" s="1286"/>
      <c r="BB85" s="1381" t="s">
        <v>650</v>
      </c>
      <c r="BC85" s="1654">
        <v>56.024991738045841</v>
      </c>
      <c r="BD85" s="1654">
        <v>4.7990853269934464</v>
      </c>
      <c r="BE85" s="1654">
        <v>71.707114942446367</v>
      </c>
      <c r="BF85" s="1654">
        <v>84.59385999017924</v>
      </c>
      <c r="BG85" s="1654">
        <v>85.465776249795525</v>
      </c>
      <c r="BH85" s="1654">
        <v>60.864845990369687</v>
      </c>
      <c r="BI85" s="1654">
        <v>18.485864420733677</v>
      </c>
      <c r="BJ85" s="1654">
        <v>1.5886394677304541</v>
      </c>
      <c r="BK85" s="1654">
        <v>56.09659982293033</v>
      </c>
      <c r="BL85" s="1654">
        <v>4.5069817939324359</v>
      </c>
      <c r="BM85" s="1654">
        <v>69.852595399129328</v>
      </c>
      <c r="BN85" s="1654">
        <v>85.320363076077868</v>
      </c>
      <c r="BO85" s="1654">
        <v>86.16111642143774</v>
      </c>
      <c r="BP85" s="1654">
        <v>64.346331201108399</v>
      </c>
      <c r="BQ85" s="1654">
        <v>16.965995796346814</v>
      </c>
      <c r="BR85" s="1654">
        <v>2.3454714182560985</v>
      </c>
      <c r="BS85" s="1654">
        <v>55.61658008626641</v>
      </c>
      <c r="BT85" s="1654">
        <v>4.0854434559795703</v>
      </c>
      <c r="BU85" s="1654">
        <v>69.530070482560888</v>
      </c>
      <c r="BV85" s="1654">
        <v>84.91540819624845</v>
      </c>
      <c r="BW85" s="1654">
        <v>85.580229279504479</v>
      </c>
      <c r="BX85" s="1654">
        <v>63.342589609565415</v>
      </c>
      <c r="BY85" s="1654">
        <v>19.556097049855858</v>
      </c>
      <c r="BZ85" s="1654">
        <v>2.0328303956980793</v>
      </c>
      <c r="CA85" s="1654">
        <v>54.656860503564694</v>
      </c>
      <c r="CB85" s="1654">
        <v>3.2137764338274484</v>
      </c>
      <c r="CC85" s="1654">
        <v>67.438679355606453</v>
      </c>
      <c r="CD85" s="1654">
        <v>83.635852980207375</v>
      </c>
      <c r="CE85" s="1654">
        <v>86.015579559417688</v>
      </c>
      <c r="CF85" s="1654">
        <v>64.421605773303909</v>
      </c>
      <c r="CG85" s="1654">
        <v>18.940090072786749</v>
      </c>
      <c r="CH85" s="1654">
        <v>1.8401254482799252</v>
      </c>
      <c r="CI85" s="1654">
        <v>55.137822144507012</v>
      </c>
      <c r="CJ85" s="1654">
        <v>3.9417762907692215</v>
      </c>
      <c r="CK85" s="1654">
        <v>71.209935883186233</v>
      </c>
      <c r="CL85" s="1654">
        <v>83.234418599271734</v>
      </c>
      <c r="CM85" s="1654">
        <v>86.200126931610214</v>
      </c>
      <c r="CN85" s="1654">
        <v>66.460643888003716</v>
      </c>
      <c r="CO85" s="1654">
        <v>19.957448466277398</v>
      </c>
      <c r="CP85" s="1654">
        <v>2.4042730861503698</v>
      </c>
      <c r="CQ85" s="1654">
        <v>55.502775875020426</v>
      </c>
      <c r="CR85" s="1654">
        <v>4.9178102136458612</v>
      </c>
      <c r="CS85" s="1654">
        <v>71.064849740624382</v>
      </c>
      <c r="CT85" s="1654">
        <v>86.548243510632147</v>
      </c>
      <c r="CU85" s="1654">
        <v>87.294509893505605</v>
      </c>
      <c r="CV85" s="1654">
        <v>69.088611761682913</v>
      </c>
      <c r="CW85" s="1654">
        <v>17.760858358359705</v>
      </c>
      <c r="CX85" s="1654">
        <v>1.8677233359273062</v>
      </c>
    </row>
    <row r="86" spans="1:102">
      <c r="A86" s="1393" t="s">
        <v>305</v>
      </c>
      <c r="B86" s="1394">
        <v>62.897045204382145</v>
      </c>
      <c r="C86" s="1394">
        <v>10.12882480080542</v>
      </c>
      <c r="D86" s="1394">
        <v>68.937446986340774</v>
      </c>
      <c r="E86" s="1394">
        <v>81.50630244655882</v>
      </c>
      <c r="F86" s="1394">
        <v>85.604226049888453</v>
      </c>
      <c r="G86" s="1394">
        <v>68.39212108197772</v>
      </c>
      <c r="H86" s="1394">
        <v>22.042689973247413</v>
      </c>
      <c r="I86" s="1394">
        <v>64.59820366210775</v>
      </c>
      <c r="J86" s="1394">
        <v>8.0985025519292932</v>
      </c>
      <c r="K86" s="1394">
        <v>68.761050535144591</v>
      </c>
      <c r="L86" s="1394">
        <v>84.447805909234987</v>
      </c>
      <c r="M86" s="1394">
        <v>85.574209782172616</v>
      </c>
      <c r="N86" s="1394">
        <v>71.461876700628963</v>
      </c>
      <c r="O86" s="1394">
        <v>24.96905814996077</v>
      </c>
      <c r="P86" s="1394">
        <v>65.124278244474851</v>
      </c>
      <c r="Q86" s="1394">
        <v>7.1118649443411144</v>
      </c>
      <c r="R86" s="1394">
        <v>70.244922769045459</v>
      </c>
      <c r="S86" s="1394">
        <v>85.074887207689542</v>
      </c>
      <c r="T86" s="1394">
        <v>85.700601132259706</v>
      </c>
      <c r="U86" s="1394">
        <v>70.889108693254485</v>
      </c>
      <c r="V86" s="1394">
        <v>24.082358081477643</v>
      </c>
      <c r="W86" s="1394">
        <v>64.642373985379393</v>
      </c>
      <c r="X86" s="1394">
        <v>7.7924361695077637</v>
      </c>
      <c r="Y86" s="1394">
        <v>70.326840322271664</v>
      </c>
      <c r="Z86" s="1394">
        <v>84.994898508532671</v>
      </c>
      <c r="AA86" s="1394">
        <v>86.056291901858899</v>
      </c>
      <c r="AB86" s="1394">
        <v>69.643504599961304</v>
      </c>
      <c r="AC86" s="1394">
        <v>21.703761875094472</v>
      </c>
      <c r="AD86" s="1394">
        <v>65.060198021989521</v>
      </c>
      <c r="AE86" s="1394">
        <v>7.2042661717661716</v>
      </c>
      <c r="AF86" s="1394">
        <v>70.157245674034584</v>
      </c>
      <c r="AG86" s="1394">
        <v>84.909907838991145</v>
      </c>
      <c r="AH86" s="1394">
        <v>86.338762228376353</v>
      </c>
      <c r="AI86" s="1394">
        <v>70.613820213793588</v>
      </c>
      <c r="AJ86" s="1394">
        <v>21.595254860746081</v>
      </c>
      <c r="AK86" s="1394">
        <v>64.343327019285681</v>
      </c>
      <c r="AL86" s="1394">
        <v>7.6808847450350681</v>
      </c>
      <c r="AM86" s="1394">
        <v>70.316533572310504</v>
      </c>
      <c r="AN86" s="1394">
        <v>82.056870954909527</v>
      </c>
      <c r="AO86" s="1394">
        <v>84.516543151161954</v>
      </c>
      <c r="AP86" s="1394">
        <v>68.043060244505497</v>
      </c>
      <c r="AQ86" s="1394">
        <v>25.66817459256999</v>
      </c>
      <c r="AR86" s="1394">
        <v>64.597609301164638</v>
      </c>
      <c r="AS86" s="1395">
        <v>5.9496528471436569</v>
      </c>
      <c r="AT86" s="1395">
        <v>71.089101629847818</v>
      </c>
      <c r="AU86" s="1395">
        <v>83.50174512581124</v>
      </c>
      <c r="AV86" s="1395">
        <v>84.527733543516121</v>
      </c>
      <c r="AW86" s="1395">
        <v>68.58893548209457</v>
      </c>
      <c r="AX86" s="1395">
        <v>24.979334761661626</v>
      </c>
      <c r="AY86" s="1286"/>
      <c r="AZ86" s="1286"/>
      <c r="BA86" s="1286"/>
      <c r="BB86" s="1381" t="s">
        <v>305</v>
      </c>
      <c r="BC86" s="1654">
        <v>58.771376192926091</v>
      </c>
      <c r="BD86" s="1654">
        <v>5.7977807452872634</v>
      </c>
      <c r="BE86" s="1654">
        <v>72.828023284601201</v>
      </c>
      <c r="BF86" s="1654">
        <v>84.634027262451852</v>
      </c>
      <c r="BG86" s="1654">
        <v>85.497480887245672</v>
      </c>
      <c r="BH86" s="1654">
        <v>67.478807062957429</v>
      </c>
      <c r="BI86" s="1654">
        <v>23.852048262078767</v>
      </c>
      <c r="BJ86" s="1654">
        <v>3.0424850065616713</v>
      </c>
      <c r="BK86" s="1654">
        <v>58.2430682629968</v>
      </c>
      <c r="BL86" s="1654">
        <v>5.8928596306069156</v>
      </c>
      <c r="BM86" s="1654">
        <v>71.627800491127331</v>
      </c>
      <c r="BN86" s="1654">
        <v>85.543269623873101</v>
      </c>
      <c r="BO86" s="1654">
        <v>85.220589016835902</v>
      </c>
      <c r="BP86" s="1654">
        <v>66.374632017937515</v>
      </c>
      <c r="BQ86" s="1654">
        <v>23.012234908642075</v>
      </c>
      <c r="BR86" s="1654">
        <v>3.8419705222586122</v>
      </c>
      <c r="BS86" s="1654">
        <v>58.538505580172405</v>
      </c>
      <c r="BT86" s="1654">
        <v>6.605163283875898</v>
      </c>
      <c r="BU86" s="1654">
        <v>71.839570281415519</v>
      </c>
      <c r="BV86" s="1654">
        <v>83.640519862061979</v>
      </c>
      <c r="BW86" s="1654">
        <v>86.172380509170878</v>
      </c>
      <c r="BX86" s="1654">
        <v>69.482799003051483</v>
      </c>
      <c r="BY86" s="1654">
        <v>24.448177601233315</v>
      </c>
      <c r="BZ86" s="1654">
        <v>4.7608612073950152</v>
      </c>
      <c r="CA86" s="1654">
        <v>56.75843969053863</v>
      </c>
      <c r="CB86" s="1654">
        <v>7.2951625404308444</v>
      </c>
      <c r="CC86" s="1654">
        <v>68.435589446798346</v>
      </c>
      <c r="CD86" s="1654">
        <v>83.167283035518096</v>
      </c>
      <c r="CE86" s="1654">
        <v>85.710149765238469</v>
      </c>
      <c r="CF86" s="1654">
        <v>68.31050594132067</v>
      </c>
      <c r="CG86" s="1654">
        <v>22.527566971268758</v>
      </c>
      <c r="CH86" s="1654">
        <v>2.1208271976016464</v>
      </c>
      <c r="CI86" s="1654">
        <v>58.819628275085364</v>
      </c>
      <c r="CJ86" s="1654">
        <v>9.1624976683215014</v>
      </c>
      <c r="CK86" s="1654">
        <v>71.815509334465546</v>
      </c>
      <c r="CL86" s="1654">
        <v>85.492551091116965</v>
      </c>
      <c r="CM86" s="1654">
        <v>86.161179986155688</v>
      </c>
      <c r="CN86" s="1654">
        <v>72.29546720280122</v>
      </c>
      <c r="CO86" s="1654">
        <v>24.416935406367433</v>
      </c>
      <c r="CP86" s="1654">
        <v>5.6351172515065153</v>
      </c>
      <c r="CQ86" s="1654">
        <v>58.386983541994546</v>
      </c>
      <c r="CR86" s="1654">
        <v>7.6097422121930114</v>
      </c>
      <c r="CS86" s="1654">
        <v>69.767071733919593</v>
      </c>
      <c r="CT86" s="1654">
        <v>85.210757668336811</v>
      </c>
      <c r="CU86" s="1654">
        <v>87.4400156964183</v>
      </c>
      <c r="CV86" s="1654">
        <v>74.412045635552488</v>
      </c>
      <c r="CW86" s="1654">
        <v>25.046959860779431</v>
      </c>
      <c r="CX86" s="1654">
        <v>2.9104579666170518</v>
      </c>
    </row>
    <row r="87" spans="1:102">
      <c r="A87" s="1393" t="s">
        <v>306</v>
      </c>
      <c r="B87" s="1394">
        <v>62.204735135173543</v>
      </c>
      <c r="C87" s="1394">
        <v>8.0394181162603147</v>
      </c>
      <c r="D87" s="1394">
        <v>68.78026358179072</v>
      </c>
      <c r="E87" s="1394">
        <v>85.504949476568356</v>
      </c>
      <c r="F87" s="1394">
        <v>83.481702040086574</v>
      </c>
      <c r="G87" s="1394">
        <v>67.837712565637617</v>
      </c>
      <c r="H87" s="1394">
        <v>14.766177838605964</v>
      </c>
      <c r="I87" s="1394">
        <v>63.878382568338054</v>
      </c>
      <c r="J87" s="1394">
        <v>8.9656659222908228</v>
      </c>
      <c r="K87" s="1394">
        <v>68.49398032784184</v>
      </c>
      <c r="L87" s="1394">
        <v>85.885470533945693</v>
      </c>
      <c r="M87" s="1394">
        <v>86.706104287860882</v>
      </c>
      <c r="N87" s="1394">
        <v>68.312924565306972</v>
      </c>
      <c r="O87" s="1394">
        <v>19.776816780475265</v>
      </c>
      <c r="P87" s="1394">
        <v>64.061208840556048</v>
      </c>
      <c r="Q87" s="1394">
        <v>6.1627796664755392</v>
      </c>
      <c r="R87" s="1394">
        <v>64.333277530190259</v>
      </c>
      <c r="S87" s="1394">
        <v>85.539838992501046</v>
      </c>
      <c r="T87" s="1394">
        <v>87.094759750135552</v>
      </c>
      <c r="U87" s="1394">
        <v>73.21569075914411</v>
      </c>
      <c r="V87" s="1394">
        <v>21.074659069102132</v>
      </c>
      <c r="W87" s="1394">
        <v>64.595406267577019</v>
      </c>
      <c r="X87" s="1394">
        <v>12.06038645552613</v>
      </c>
      <c r="Y87" s="1394">
        <v>68.270013165426377</v>
      </c>
      <c r="Z87" s="1394">
        <v>85.331033195769308</v>
      </c>
      <c r="AA87" s="1394">
        <v>84.737714768119346</v>
      </c>
      <c r="AB87" s="1394">
        <v>70.74301222473575</v>
      </c>
      <c r="AC87" s="1394">
        <v>22.414733129242144</v>
      </c>
      <c r="AD87" s="1394">
        <v>65.051934703112494</v>
      </c>
      <c r="AE87" s="1394">
        <v>6.4461871587202157</v>
      </c>
      <c r="AF87" s="1394">
        <v>63.002659401552783</v>
      </c>
      <c r="AG87" s="1394">
        <v>87.095003821174956</v>
      </c>
      <c r="AH87" s="1394">
        <v>87.741603021105391</v>
      </c>
      <c r="AI87" s="1394">
        <v>73.075192966200731</v>
      </c>
      <c r="AJ87" s="1394">
        <v>25.848278294296566</v>
      </c>
      <c r="AK87" s="1394">
        <v>65.433381985433627</v>
      </c>
      <c r="AL87" s="1394">
        <v>11.633127169173196</v>
      </c>
      <c r="AM87" s="1394">
        <v>61.0755129382798</v>
      </c>
      <c r="AN87" s="1394">
        <v>84.823435763629107</v>
      </c>
      <c r="AO87" s="1394">
        <v>87.383003634293772</v>
      </c>
      <c r="AP87" s="1394">
        <v>74.79888369109436</v>
      </c>
      <c r="AQ87" s="1394">
        <v>29.416990735269348</v>
      </c>
      <c r="AR87" s="1394">
        <v>65.352297097002094</v>
      </c>
      <c r="AS87" s="1395">
        <v>12.385371711061513</v>
      </c>
      <c r="AT87" s="1395">
        <v>62.583407337019366</v>
      </c>
      <c r="AU87" s="1395">
        <v>86.359044664422726</v>
      </c>
      <c r="AV87" s="1395">
        <v>88.256793095519967</v>
      </c>
      <c r="AW87" s="1395">
        <v>71.708072456498996</v>
      </c>
      <c r="AX87" s="1395">
        <v>27.680167811315382</v>
      </c>
      <c r="AY87" s="1286"/>
      <c r="AZ87" s="1286"/>
      <c r="BA87" s="1286"/>
      <c r="BB87" s="1381" t="s">
        <v>306</v>
      </c>
      <c r="BC87" s="1654">
        <v>59.176230817838913</v>
      </c>
      <c r="BD87" s="1654">
        <v>9.5364895266072249</v>
      </c>
      <c r="BE87" s="1654">
        <v>68.290609371656387</v>
      </c>
      <c r="BF87" s="1654">
        <v>83.31386032060351</v>
      </c>
      <c r="BG87" s="1654">
        <v>84.572926631256209</v>
      </c>
      <c r="BH87" s="1654">
        <v>70.368072455432667</v>
      </c>
      <c r="BI87" s="1654">
        <v>29.717872404387442</v>
      </c>
      <c r="BJ87" s="1654">
        <v>3.5938116776309843</v>
      </c>
      <c r="BK87" s="1654">
        <v>59.576053055899081</v>
      </c>
      <c r="BL87" s="1654">
        <v>10.159179709856529</v>
      </c>
      <c r="BM87" s="1654">
        <v>68.922625820846648</v>
      </c>
      <c r="BN87" s="1654">
        <v>84.296174236456366</v>
      </c>
      <c r="BO87" s="1654">
        <v>85.419726305860308</v>
      </c>
      <c r="BP87" s="1654">
        <v>69.253366886921754</v>
      </c>
      <c r="BQ87" s="1654">
        <v>30.239999828560101</v>
      </c>
      <c r="BR87" s="1654">
        <v>5.8955794380827893</v>
      </c>
      <c r="BS87" s="1654">
        <v>59.528795699927549</v>
      </c>
      <c r="BT87" s="1654">
        <v>13.16675706212015</v>
      </c>
      <c r="BU87" s="1654">
        <v>73.32126198120622</v>
      </c>
      <c r="BV87" s="1654">
        <v>84.015364293031595</v>
      </c>
      <c r="BW87" s="1654">
        <v>86.022694742862754</v>
      </c>
      <c r="BX87" s="1654">
        <v>68.770658180305432</v>
      </c>
      <c r="BY87" s="1654">
        <v>27.386530499229703</v>
      </c>
      <c r="BZ87" s="1654">
        <v>5.4750895911638757</v>
      </c>
      <c r="CA87" s="1654">
        <v>58.788855808106476</v>
      </c>
      <c r="CB87" s="1654">
        <v>9.996009097404448</v>
      </c>
      <c r="CC87" s="1654">
        <v>70.490355272688163</v>
      </c>
      <c r="CD87" s="1654">
        <v>82.494893325671399</v>
      </c>
      <c r="CE87" s="1654">
        <v>85.90339739126081</v>
      </c>
      <c r="CF87" s="1654">
        <v>73.478373628002544</v>
      </c>
      <c r="CG87" s="1654">
        <v>27.677519629539642</v>
      </c>
      <c r="CH87" s="1654">
        <v>4.0263445661493513</v>
      </c>
      <c r="CI87" s="1654">
        <v>59.794837687148231</v>
      </c>
      <c r="CJ87" s="1654">
        <v>10.423839829568443</v>
      </c>
      <c r="CK87" s="1654">
        <v>72.923847048509273</v>
      </c>
      <c r="CL87" s="1654">
        <v>86.579443939338347</v>
      </c>
      <c r="CM87" s="1654">
        <v>87.644443429768288</v>
      </c>
      <c r="CN87" s="1654">
        <v>74.026768735199994</v>
      </c>
      <c r="CO87" s="1654">
        <v>28.198897354394546</v>
      </c>
      <c r="CP87" s="1654">
        <v>3.7274759162814761</v>
      </c>
      <c r="CQ87" s="1654">
        <v>60.148687984720638</v>
      </c>
      <c r="CR87" s="1654">
        <v>9.8097240405532009</v>
      </c>
      <c r="CS87" s="1654">
        <v>73.01663487019843</v>
      </c>
      <c r="CT87" s="1654">
        <v>89.049452284696272</v>
      </c>
      <c r="CU87" s="1654">
        <v>90.50000767477583</v>
      </c>
      <c r="CV87" s="1654">
        <v>77.428053351609947</v>
      </c>
      <c r="CW87" s="1654">
        <v>24.628791245240695</v>
      </c>
      <c r="CX87" s="1654">
        <v>3.0007217904894534</v>
      </c>
    </row>
    <row r="88" spans="1:102">
      <c r="A88" s="1393" t="s">
        <v>307</v>
      </c>
      <c r="B88" s="1394">
        <v>60.753360031288516</v>
      </c>
      <c r="C88" s="1394">
        <v>7.9087178060248204</v>
      </c>
      <c r="D88" s="1394">
        <v>62.71878200837665</v>
      </c>
      <c r="E88" s="1394">
        <v>84.58044590847247</v>
      </c>
      <c r="F88" s="1394">
        <v>85.266305474900477</v>
      </c>
      <c r="G88" s="1394">
        <v>61.333718559843099</v>
      </c>
      <c r="H88" s="1394">
        <v>24.739774664377478</v>
      </c>
      <c r="I88" s="1394">
        <v>56.727935072958651</v>
      </c>
      <c r="J88" s="1394">
        <v>4.3763565949557668</v>
      </c>
      <c r="K88" s="1394">
        <v>58.319239165367669</v>
      </c>
      <c r="L88" s="1394">
        <v>82.156383435412039</v>
      </c>
      <c r="M88" s="1394">
        <v>84.028017595521149</v>
      </c>
      <c r="N88" s="1394">
        <v>57.122715123403779</v>
      </c>
      <c r="O88" s="1394">
        <v>11.869354081458463</v>
      </c>
      <c r="P88" s="1394">
        <v>54.918546444827797</v>
      </c>
      <c r="Q88" s="1394">
        <v>4.3290903447577449</v>
      </c>
      <c r="R88" s="1394">
        <v>52.343451181174558</v>
      </c>
      <c r="S88" s="1394">
        <v>81.481390736998193</v>
      </c>
      <c r="T88" s="1394">
        <v>85.200952332182396</v>
      </c>
      <c r="U88" s="1394">
        <v>55.373864648672949</v>
      </c>
      <c r="V88" s="1394">
        <v>10.301899532060922</v>
      </c>
      <c r="W88" s="1394">
        <v>57.818189754508545</v>
      </c>
      <c r="X88" s="1394">
        <v>4.6475471577962564</v>
      </c>
      <c r="Y88" s="1394">
        <v>58.845581885003355</v>
      </c>
      <c r="Z88" s="1394">
        <v>81.478436134789021</v>
      </c>
      <c r="AA88" s="1394">
        <v>85.122060922746428</v>
      </c>
      <c r="AB88" s="1394">
        <v>56.953738669736353</v>
      </c>
      <c r="AC88" s="1394">
        <v>17.637762451779619</v>
      </c>
      <c r="AD88" s="1394">
        <v>61.931165689673612</v>
      </c>
      <c r="AE88" s="1394">
        <v>4.4188899579230814</v>
      </c>
      <c r="AF88" s="1394">
        <v>63.54607391550217</v>
      </c>
      <c r="AG88" s="1394">
        <v>85.110849507724978</v>
      </c>
      <c r="AH88" s="1394">
        <v>87.445779481001225</v>
      </c>
      <c r="AI88" s="1394">
        <v>65.275768299874201</v>
      </c>
      <c r="AJ88" s="1394">
        <v>17.146823407468293</v>
      </c>
      <c r="AK88" s="1394">
        <v>59.072343889154411</v>
      </c>
      <c r="AL88" s="1394">
        <v>5.158317388899655</v>
      </c>
      <c r="AM88" s="1394">
        <v>60.02757739301429</v>
      </c>
      <c r="AN88" s="1394">
        <v>80.459455646138949</v>
      </c>
      <c r="AO88" s="1394">
        <v>86.642755451231167</v>
      </c>
      <c r="AP88" s="1394">
        <v>61.295168976179717</v>
      </c>
      <c r="AQ88" s="1394">
        <v>15.782716633287617</v>
      </c>
      <c r="AR88" s="1394">
        <v>62.013908624156308</v>
      </c>
      <c r="AS88" s="1395">
        <v>4.0301367448322534</v>
      </c>
      <c r="AT88" s="1395">
        <v>62.931507820462926</v>
      </c>
      <c r="AU88" s="1395">
        <v>86.375511910290271</v>
      </c>
      <c r="AV88" s="1395">
        <v>88.963880892396602</v>
      </c>
      <c r="AW88" s="1395">
        <v>65.245485423976106</v>
      </c>
      <c r="AX88" s="1395">
        <v>16.574666195701205</v>
      </c>
      <c r="AY88" s="1286"/>
      <c r="AZ88" s="1286"/>
      <c r="BA88" s="1286"/>
      <c r="BB88" s="1381" t="s">
        <v>307</v>
      </c>
      <c r="BC88" s="1654">
        <v>56.253233746986254</v>
      </c>
      <c r="BD88" s="1654">
        <v>2.239130493391531</v>
      </c>
      <c r="BE88" s="1654">
        <v>63.423174378322059</v>
      </c>
      <c r="BF88" s="1654">
        <v>85.740513728442053</v>
      </c>
      <c r="BG88" s="1654">
        <v>88.610451233808334</v>
      </c>
      <c r="BH88" s="1654">
        <v>62.679667603873938</v>
      </c>
      <c r="BI88" s="1654">
        <v>15.643606378232619</v>
      </c>
      <c r="BJ88" s="1654">
        <v>1.0649951327617053</v>
      </c>
      <c r="BK88" s="1654">
        <v>57.885229694365854</v>
      </c>
      <c r="BL88" s="1654">
        <v>1.697113720151681</v>
      </c>
      <c r="BM88" s="1654">
        <v>67.742263793454526</v>
      </c>
      <c r="BN88" s="1654">
        <v>88.768373926960905</v>
      </c>
      <c r="BO88" s="1654">
        <v>89.739958035912522</v>
      </c>
      <c r="BP88" s="1654">
        <v>66.658575687946609</v>
      </c>
      <c r="BQ88" s="1654">
        <v>12.705101205686448</v>
      </c>
      <c r="BR88" s="1654">
        <v>0.66227215747368273</v>
      </c>
      <c r="BS88" s="1654">
        <v>57.94775561587776</v>
      </c>
      <c r="BT88" s="1654">
        <v>1.5088629620256635</v>
      </c>
      <c r="BU88" s="1654">
        <v>69.030374213970319</v>
      </c>
      <c r="BV88" s="1654">
        <v>87.443401240248306</v>
      </c>
      <c r="BW88" s="1654">
        <v>91.802490673735491</v>
      </c>
      <c r="BX88" s="1654">
        <v>64.740424085655704</v>
      </c>
      <c r="BY88" s="1654">
        <v>15.107369911559406</v>
      </c>
      <c r="BZ88" s="1654">
        <v>1.5541723866125594</v>
      </c>
      <c r="CA88" s="1654">
        <v>55.61578499910307</v>
      </c>
      <c r="CB88" s="1654">
        <v>1.4511157949030993</v>
      </c>
      <c r="CC88" s="1654">
        <v>65.688822184120667</v>
      </c>
      <c r="CD88" s="1654">
        <v>84.169917639692798</v>
      </c>
      <c r="CE88" s="1654">
        <v>87.009928983032907</v>
      </c>
      <c r="CF88" s="1654">
        <v>65.249612810209186</v>
      </c>
      <c r="CG88" s="1654">
        <v>15.472706258399308</v>
      </c>
      <c r="CH88" s="1654">
        <v>0.86054489470164963</v>
      </c>
      <c r="CI88" s="1654">
        <v>57.577439437512972</v>
      </c>
      <c r="CJ88" s="1654">
        <v>2.629437514750935</v>
      </c>
      <c r="CK88" s="1654">
        <v>65.28385439269141</v>
      </c>
      <c r="CL88" s="1654">
        <v>88.295994546532356</v>
      </c>
      <c r="CM88" s="1654">
        <v>89.532988797234125</v>
      </c>
      <c r="CN88" s="1654">
        <v>71.499909755450801</v>
      </c>
      <c r="CO88" s="1654">
        <v>15.940630267574292</v>
      </c>
      <c r="CP88" s="1654">
        <v>0.42853138051763251</v>
      </c>
      <c r="CQ88" s="1654">
        <v>57.703918149625757</v>
      </c>
      <c r="CR88" s="1654">
        <v>1.5281779598223619</v>
      </c>
      <c r="CS88" s="1654">
        <v>62.097111095877771</v>
      </c>
      <c r="CT88" s="1654">
        <v>88.824940174561036</v>
      </c>
      <c r="CU88" s="1654">
        <v>92.281666424495697</v>
      </c>
      <c r="CV88" s="1654">
        <v>73.581751459005517</v>
      </c>
      <c r="CW88" s="1654">
        <v>16.463361438075918</v>
      </c>
      <c r="CX88" s="1654">
        <v>0.90597502956026732</v>
      </c>
    </row>
    <row r="89" spans="1:102">
      <c r="A89" s="1391" t="s">
        <v>333</v>
      </c>
      <c r="B89" s="1390">
        <v>61.211506222637389</v>
      </c>
      <c r="C89" s="1390">
        <v>8.3187290073582485</v>
      </c>
      <c r="D89" s="1390">
        <v>62.643209020995002</v>
      </c>
      <c r="E89" s="1390">
        <v>81.45925379812121</v>
      </c>
      <c r="F89" s="1390">
        <v>83.538290259943579</v>
      </c>
      <c r="G89" s="1390">
        <v>67.14443021132881</v>
      </c>
      <c r="H89" s="1390">
        <v>23.907893382135974</v>
      </c>
      <c r="I89" s="1390">
        <v>62.786392672099161</v>
      </c>
      <c r="J89" s="1390">
        <v>6.7437601339709126</v>
      </c>
      <c r="K89" s="1390">
        <v>64.170998798980847</v>
      </c>
      <c r="L89" s="1390">
        <v>82.424298788864121</v>
      </c>
      <c r="M89" s="1390">
        <v>85.298410760757335</v>
      </c>
      <c r="N89" s="1390">
        <v>69.16458298188131</v>
      </c>
      <c r="O89" s="1390">
        <v>26.281633922781193</v>
      </c>
      <c r="P89" s="1390">
        <v>63.347582507477647</v>
      </c>
      <c r="Q89" s="1390">
        <v>5.9695131046580325</v>
      </c>
      <c r="R89" s="1390">
        <v>65.004568214839892</v>
      </c>
      <c r="S89" s="1390">
        <v>83.661370792325698</v>
      </c>
      <c r="T89" s="1390">
        <v>84.848102545610217</v>
      </c>
      <c r="U89" s="1390">
        <v>68.951118281945213</v>
      </c>
      <c r="V89" s="1390">
        <v>25.935207422913514</v>
      </c>
      <c r="W89" s="1390">
        <v>63.554103776604506</v>
      </c>
      <c r="X89" s="1390">
        <v>6.4226422253855775</v>
      </c>
      <c r="Y89" s="1390">
        <v>65.424241936606933</v>
      </c>
      <c r="Z89" s="1390">
        <v>82.725509053387185</v>
      </c>
      <c r="AA89" s="1390">
        <v>85.791903641289807</v>
      </c>
      <c r="AB89" s="1390">
        <v>69.60617462019809</v>
      </c>
      <c r="AC89" s="1390">
        <v>25.806898316010034</v>
      </c>
      <c r="AD89" s="1390">
        <v>63.923049223320717</v>
      </c>
      <c r="AE89" s="1390">
        <v>5.9307296522689619</v>
      </c>
      <c r="AF89" s="1390">
        <v>66.78295282254156</v>
      </c>
      <c r="AG89" s="1390">
        <v>83.170780757138346</v>
      </c>
      <c r="AH89" s="1390">
        <v>85.736957264912633</v>
      </c>
      <c r="AI89" s="1390">
        <v>69.217099683951901</v>
      </c>
      <c r="AJ89" s="1390">
        <v>26.924362331957251</v>
      </c>
      <c r="AK89" s="1390">
        <v>64.152044054479532</v>
      </c>
      <c r="AL89" s="1390">
        <v>5.3911685666089495</v>
      </c>
      <c r="AM89" s="1390">
        <v>67.031443852283743</v>
      </c>
      <c r="AN89" s="1390">
        <v>83.765919471988013</v>
      </c>
      <c r="AO89" s="1390">
        <v>86.290252468872907</v>
      </c>
      <c r="AP89" s="1390">
        <v>69.577899086593547</v>
      </c>
      <c r="AQ89" s="1390">
        <v>26.498500535725501</v>
      </c>
      <c r="AR89" s="1390">
        <v>64.506284172551048</v>
      </c>
      <c r="AS89" s="1392">
        <v>4.8650341091506153</v>
      </c>
      <c r="AT89" s="1392">
        <v>67.68824227224404</v>
      </c>
      <c r="AU89" s="1392">
        <v>84.249137841295038</v>
      </c>
      <c r="AV89" s="1392">
        <v>87.07079984553539</v>
      </c>
      <c r="AW89" s="1392">
        <v>70.352720068271054</v>
      </c>
      <c r="AX89" s="1392">
        <v>25.942156118180012</v>
      </c>
      <c r="AY89" s="1286"/>
      <c r="AZ89" s="1286"/>
      <c r="BA89" s="1286"/>
      <c r="BB89" s="1376" t="s">
        <v>333</v>
      </c>
      <c r="BC89" s="1653">
        <v>60.486211823952601</v>
      </c>
      <c r="BD89" s="1653">
        <v>4.7240549459561665</v>
      </c>
      <c r="BE89" s="1653">
        <v>67.904028027131929</v>
      </c>
      <c r="BF89" s="1653">
        <v>85.316907597855021</v>
      </c>
      <c r="BG89" s="1653">
        <v>86.927199981001223</v>
      </c>
      <c r="BH89" s="1653">
        <v>70.94587943626459</v>
      </c>
      <c r="BI89" s="1653">
        <v>27.443032088333911</v>
      </c>
      <c r="BJ89" s="1653">
        <v>3.2869361384054132</v>
      </c>
      <c r="BK89" s="1653">
        <v>60.980442778230532</v>
      </c>
      <c r="BL89" s="1653">
        <v>5.1085452779397427</v>
      </c>
      <c r="BM89" s="1653">
        <v>68.810247156138402</v>
      </c>
      <c r="BN89" s="1653">
        <v>86.437975904115874</v>
      </c>
      <c r="BO89" s="1653">
        <v>87.661055779510235</v>
      </c>
      <c r="BP89" s="1653">
        <v>72.284903654276135</v>
      </c>
      <c r="BQ89" s="1653">
        <v>26.965999755859791</v>
      </c>
      <c r="BR89" s="1653">
        <v>3.3223064832779463</v>
      </c>
      <c r="BS89" s="1653">
        <v>60.022080474412768</v>
      </c>
      <c r="BT89" s="1653">
        <v>5.6534159553021155</v>
      </c>
      <c r="BU89" s="1653">
        <v>69.563322653668095</v>
      </c>
      <c r="BV89" s="1653">
        <v>84.520375130524329</v>
      </c>
      <c r="BW89" s="1653">
        <v>86.735310983983581</v>
      </c>
      <c r="BX89" s="1653">
        <v>70.393743896976304</v>
      </c>
      <c r="BY89" s="1653">
        <v>27.041661299080765</v>
      </c>
      <c r="BZ89" s="1653">
        <v>3.891776827983521</v>
      </c>
      <c r="CA89" s="1653">
        <v>60.188117949283672</v>
      </c>
      <c r="CB89" s="1653">
        <v>4.8867950896717627</v>
      </c>
      <c r="CC89" s="1653">
        <v>68.291611058019569</v>
      </c>
      <c r="CD89" s="1653">
        <v>85.125127182707459</v>
      </c>
      <c r="CE89" s="1653">
        <v>87.529346922365661</v>
      </c>
      <c r="CF89" s="1653">
        <v>73.364619931232099</v>
      </c>
      <c r="CG89" s="1653">
        <v>27.481127705568348</v>
      </c>
      <c r="CH89" s="1653">
        <v>3.7712569589369074</v>
      </c>
      <c r="CI89" s="1653">
        <v>60.688654249917093</v>
      </c>
      <c r="CJ89" s="1653">
        <v>4.9803429845467262</v>
      </c>
      <c r="CK89" s="1653">
        <v>69.496541473750653</v>
      </c>
      <c r="CL89" s="1653">
        <v>86.119001849516167</v>
      </c>
      <c r="CM89" s="1653">
        <v>88.810660762406641</v>
      </c>
      <c r="CN89" s="1653">
        <v>75.56224083289716</v>
      </c>
      <c r="CO89" s="1653">
        <v>27.633390645208937</v>
      </c>
      <c r="CP89" s="1653">
        <v>3.4539396089572705</v>
      </c>
      <c r="CQ89" s="1653">
        <v>60.814272286838765</v>
      </c>
      <c r="CR89" s="1653">
        <v>4.7467425447188125</v>
      </c>
      <c r="CS89" s="1653">
        <v>68.957029348459557</v>
      </c>
      <c r="CT89" s="1653">
        <v>86.410866101309239</v>
      </c>
      <c r="CU89" s="1653">
        <v>89.578601531325745</v>
      </c>
      <c r="CV89" s="1653">
        <v>77.841491694080091</v>
      </c>
      <c r="CW89" s="1653">
        <v>28.895873909990957</v>
      </c>
      <c r="CX89" s="1653">
        <v>2.576630300158655</v>
      </c>
    </row>
    <row r="90" spans="1:102">
      <c r="A90" s="1393" t="s">
        <v>299</v>
      </c>
      <c r="B90" s="1394">
        <v>58.187653069957122</v>
      </c>
      <c r="C90" s="1394">
        <v>12.559924343376563</v>
      </c>
      <c r="D90" s="1394">
        <v>63.94106678527536</v>
      </c>
      <c r="E90" s="1394">
        <v>77.929069503012386</v>
      </c>
      <c r="F90" s="1394">
        <v>76.289394655612256</v>
      </c>
      <c r="G90" s="1394">
        <v>59.054473417958825</v>
      </c>
      <c r="H90" s="1394">
        <v>18.424481625148715</v>
      </c>
      <c r="I90" s="1394">
        <v>58.021523579835211</v>
      </c>
      <c r="J90" s="1394">
        <v>9.0581563579742799</v>
      </c>
      <c r="K90" s="1394">
        <v>64.195839781340197</v>
      </c>
      <c r="L90" s="1394">
        <v>78.381875086170211</v>
      </c>
      <c r="M90" s="1394">
        <v>75.856099914572368</v>
      </c>
      <c r="N90" s="1394">
        <v>59.100593556644817</v>
      </c>
      <c r="O90" s="1394">
        <v>17.010836455235371</v>
      </c>
      <c r="P90" s="1394">
        <v>58.895126381904134</v>
      </c>
      <c r="Q90" s="1394">
        <v>7.1332718361643819</v>
      </c>
      <c r="R90" s="1394">
        <v>63.733152367773336</v>
      </c>
      <c r="S90" s="1394">
        <v>78.691354745531115</v>
      </c>
      <c r="T90" s="1394">
        <v>77.130429803521963</v>
      </c>
      <c r="U90" s="1394">
        <v>60.452505123155333</v>
      </c>
      <c r="V90" s="1394">
        <v>19.758844668893211</v>
      </c>
      <c r="W90" s="1394">
        <v>58.647417228820665</v>
      </c>
      <c r="X90" s="1394">
        <v>7.8554405190083427</v>
      </c>
      <c r="Y90" s="1394">
        <v>63.244264814866064</v>
      </c>
      <c r="Z90" s="1394">
        <v>78.051654544506562</v>
      </c>
      <c r="AA90" s="1394">
        <v>77.819459846266042</v>
      </c>
      <c r="AB90" s="1394">
        <v>61.759285210144519</v>
      </c>
      <c r="AC90" s="1394">
        <v>16.194097153202833</v>
      </c>
      <c r="AD90" s="1394">
        <v>58.432571208240702</v>
      </c>
      <c r="AE90" s="1394">
        <v>4.8292666616021052</v>
      </c>
      <c r="AF90" s="1394">
        <v>64.322078015222516</v>
      </c>
      <c r="AG90" s="1394">
        <v>79.548645883383031</v>
      </c>
      <c r="AH90" s="1394">
        <v>77.436243461679155</v>
      </c>
      <c r="AI90" s="1394">
        <v>59.3023339532647</v>
      </c>
      <c r="AJ90" s="1394">
        <v>17.352427320193417</v>
      </c>
      <c r="AK90" s="1394">
        <v>58.578944898494356</v>
      </c>
      <c r="AL90" s="1394">
        <v>4.3691863757160663</v>
      </c>
      <c r="AM90" s="1394">
        <v>62.139048877384397</v>
      </c>
      <c r="AN90" s="1394">
        <v>79.077475013741903</v>
      </c>
      <c r="AO90" s="1394">
        <v>77.257194748532456</v>
      </c>
      <c r="AP90" s="1394">
        <v>62.121090639944931</v>
      </c>
      <c r="AQ90" s="1394">
        <v>20.359871169872932</v>
      </c>
      <c r="AR90" s="1394">
        <v>57.723528998415404</v>
      </c>
      <c r="AS90" s="1395">
        <v>4.5090093112326262</v>
      </c>
      <c r="AT90" s="1395">
        <v>60.414878348023343</v>
      </c>
      <c r="AU90" s="1395">
        <v>78.187845325150477</v>
      </c>
      <c r="AV90" s="1395">
        <v>78.654399498324025</v>
      </c>
      <c r="AW90" s="1395">
        <v>60.875454592225907</v>
      </c>
      <c r="AX90" s="1395">
        <v>19.076705023084607</v>
      </c>
      <c r="AY90" s="1286"/>
      <c r="AZ90" s="1286"/>
      <c r="BA90" s="1286"/>
      <c r="BB90" s="1381" t="s">
        <v>299</v>
      </c>
      <c r="BC90" s="1654">
        <v>52.54174023413082</v>
      </c>
      <c r="BD90" s="1654">
        <v>3.3939903107804903</v>
      </c>
      <c r="BE90" s="1654">
        <v>62.815994598872955</v>
      </c>
      <c r="BF90" s="1654">
        <v>76.129617768937592</v>
      </c>
      <c r="BG90" s="1654">
        <v>78.061060729944288</v>
      </c>
      <c r="BH90" s="1654">
        <v>57.952310316875973</v>
      </c>
      <c r="BI90" s="1654">
        <v>17.180541344382075</v>
      </c>
      <c r="BJ90" s="1654">
        <v>0.13372444342472045</v>
      </c>
      <c r="BK90" s="1654">
        <v>54.596577122239296</v>
      </c>
      <c r="BL90" s="1654">
        <v>5.2272347498773746</v>
      </c>
      <c r="BM90" s="1654">
        <v>62.602924358302971</v>
      </c>
      <c r="BN90" s="1654">
        <v>78.90831560948385</v>
      </c>
      <c r="BO90" s="1654">
        <v>81.621175075169702</v>
      </c>
      <c r="BP90" s="1654">
        <v>63.110064119202569</v>
      </c>
      <c r="BQ90" s="1654">
        <v>16.820579527698154</v>
      </c>
      <c r="BR90" s="1654">
        <v>2.7619047191046846</v>
      </c>
      <c r="BS90" s="1654">
        <v>52.078252919949534</v>
      </c>
      <c r="BT90" s="1654">
        <v>3.9233714752358955</v>
      </c>
      <c r="BU90" s="1654">
        <v>63.783732820290631</v>
      </c>
      <c r="BV90" s="1654">
        <v>75.064794445242114</v>
      </c>
      <c r="BW90" s="1654">
        <v>78.599134089727727</v>
      </c>
      <c r="BX90" s="1654">
        <v>57.882334690054172</v>
      </c>
      <c r="BY90" s="1654">
        <v>16.550210328438606</v>
      </c>
      <c r="BZ90" s="1654">
        <v>1.8785085313062215</v>
      </c>
      <c r="CA90" s="1654">
        <v>50.698469160547674</v>
      </c>
      <c r="CB90" s="1654">
        <v>3.1503735618638742</v>
      </c>
      <c r="CC90" s="1654">
        <v>57.439968815995492</v>
      </c>
      <c r="CD90" s="1654">
        <v>74.538245338268993</v>
      </c>
      <c r="CE90" s="1654">
        <v>75.555556640257066</v>
      </c>
      <c r="CF90" s="1654">
        <v>61.420582058334659</v>
      </c>
      <c r="CG90" s="1654">
        <v>17.701925237116985</v>
      </c>
      <c r="CH90" s="1654">
        <v>1.8658732624043561</v>
      </c>
      <c r="CI90" s="1654">
        <v>51.748768298019783</v>
      </c>
      <c r="CJ90" s="1654">
        <v>3.3105958091538787</v>
      </c>
      <c r="CK90" s="1654">
        <v>56.636293727693193</v>
      </c>
      <c r="CL90" s="1654">
        <v>75.186914067110195</v>
      </c>
      <c r="CM90" s="1654">
        <v>82.73580575773488</v>
      </c>
      <c r="CN90" s="1654">
        <v>66.402980766676265</v>
      </c>
      <c r="CO90" s="1654">
        <v>14.56690604517369</v>
      </c>
      <c r="CP90" s="1654">
        <v>0.76547343469850271</v>
      </c>
      <c r="CQ90" s="1654">
        <v>52.157480465446007</v>
      </c>
      <c r="CR90" s="1654">
        <v>5.0428933733938033</v>
      </c>
      <c r="CS90" s="1654">
        <v>58.955457998048814</v>
      </c>
      <c r="CT90" s="1654">
        <v>76.396705744192445</v>
      </c>
      <c r="CU90" s="1654">
        <v>81.273312395802535</v>
      </c>
      <c r="CV90" s="1654">
        <v>61.90955347033745</v>
      </c>
      <c r="CW90" s="1654">
        <v>20.524601657504295</v>
      </c>
      <c r="CX90" s="1654">
        <v>1.9461621162756952</v>
      </c>
    </row>
    <row r="91" spans="1:102">
      <c r="A91" s="1393" t="s">
        <v>308</v>
      </c>
      <c r="B91" s="1394">
        <v>62.046554292521272</v>
      </c>
      <c r="C91" s="1394">
        <v>7.5904841193964065</v>
      </c>
      <c r="D91" s="1394">
        <v>60.963963507575379</v>
      </c>
      <c r="E91" s="1394">
        <v>81.819059850393103</v>
      </c>
      <c r="F91" s="1394">
        <v>85.300452317492841</v>
      </c>
      <c r="G91" s="1394">
        <v>67.551823378137968</v>
      </c>
      <c r="H91" s="1394">
        <v>26.22398836462591</v>
      </c>
      <c r="I91" s="1394">
        <v>61.980991789829922</v>
      </c>
      <c r="J91" s="1394">
        <v>6.5537974039637366</v>
      </c>
      <c r="K91" s="1394">
        <v>62.564069754715035</v>
      </c>
      <c r="L91" s="1394">
        <v>80.609008572284097</v>
      </c>
      <c r="M91" s="1394">
        <v>82.874208310659185</v>
      </c>
      <c r="N91" s="1394">
        <v>68.029580897677647</v>
      </c>
      <c r="O91" s="1394">
        <v>27.501061547423323</v>
      </c>
      <c r="P91" s="1394">
        <v>64.213734168476392</v>
      </c>
      <c r="Q91" s="1394">
        <v>7.3636406039326516</v>
      </c>
      <c r="R91" s="1394">
        <v>63.464186725966464</v>
      </c>
      <c r="S91" s="1394">
        <v>84.782075270266304</v>
      </c>
      <c r="T91" s="1394">
        <v>86.035583490639397</v>
      </c>
      <c r="U91" s="1394">
        <v>69.398372072720591</v>
      </c>
      <c r="V91" s="1394">
        <v>29.288132212615302</v>
      </c>
      <c r="W91" s="1394">
        <v>65.161920180155221</v>
      </c>
      <c r="X91" s="1394">
        <v>7.5751712442688488</v>
      </c>
      <c r="Y91" s="1394">
        <v>63.921441048997053</v>
      </c>
      <c r="Z91" s="1394">
        <v>83.537363011885986</v>
      </c>
      <c r="AA91" s="1394">
        <v>88.934795489683935</v>
      </c>
      <c r="AB91" s="1394">
        <v>72.600717481014854</v>
      </c>
      <c r="AC91" s="1394">
        <v>28.599551975409579</v>
      </c>
      <c r="AD91" s="1394">
        <v>65.390346551348017</v>
      </c>
      <c r="AE91" s="1394">
        <v>6.1955331995137293</v>
      </c>
      <c r="AF91" s="1394">
        <v>64.407499292404239</v>
      </c>
      <c r="AG91" s="1394">
        <v>85.896431606934627</v>
      </c>
      <c r="AH91" s="1394">
        <v>87.214752180818095</v>
      </c>
      <c r="AI91" s="1394">
        <v>69.902969786758348</v>
      </c>
      <c r="AJ91" s="1394">
        <v>33.178925981404113</v>
      </c>
      <c r="AK91" s="1394">
        <v>65.645351111649617</v>
      </c>
      <c r="AL91" s="1394">
        <v>6.4615032370104926</v>
      </c>
      <c r="AM91" s="1394">
        <v>66.681884807422094</v>
      </c>
      <c r="AN91" s="1394">
        <v>86.107982910912142</v>
      </c>
      <c r="AO91" s="1394">
        <v>88.018157525432642</v>
      </c>
      <c r="AP91" s="1394">
        <v>69.003925821532448</v>
      </c>
      <c r="AQ91" s="1394">
        <v>30.334736837931182</v>
      </c>
      <c r="AR91" s="1394">
        <v>64.462824317070698</v>
      </c>
      <c r="AS91" s="1395">
        <v>5.6557411520282734</v>
      </c>
      <c r="AT91" s="1395">
        <v>67.382076717064578</v>
      </c>
      <c r="AU91" s="1395">
        <v>82.099024929817048</v>
      </c>
      <c r="AV91" s="1395">
        <v>87.144099108166046</v>
      </c>
      <c r="AW91" s="1395">
        <v>65.955029306144681</v>
      </c>
      <c r="AX91" s="1395">
        <v>33.170548882427497</v>
      </c>
      <c r="AY91" s="1286"/>
      <c r="AZ91" s="1286"/>
      <c r="BA91" s="1286"/>
      <c r="BB91" s="1381" t="s">
        <v>308</v>
      </c>
      <c r="BC91" s="1654">
        <v>62.967308750767671</v>
      </c>
      <c r="BD91" s="1654">
        <v>3.0367296368450538</v>
      </c>
      <c r="BE91" s="1654">
        <v>66.009344846010961</v>
      </c>
      <c r="BF91" s="1654">
        <v>84.858131016764389</v>
      </c>
      <c r="BG91" s="1654">
        <v>87.49024901273097</v>
      </c>
      <c r="BH91" s="1654">
        <v>72.503272737763055</v>
      </c>
      <c r="BI91" s="1654">
        <v>33.448465387403878</v>
      </c>
      <c r="BJ91" s="1654">
        <v>4.7427194214648987</v>
      </c>
      <c r="BK91" s="1654">
        <v>63.256253489250547</v>
      </c>
      <c r="BL91" s="1654">
        <v>4.9203376857027932</v>
      </c>
      <c r="BM91" s="1654">
        <v>69.366601389379753</v>
      </c>
      <c r="BN91" s="1654">
        <v>85.017510836000028</v>
      </c>
      <c r="BO91" s="1654">
        <v>86.916842846494589</v>
      </c>
      <c r="BP91" s="1654">
        <v>69.867038841803918</v>
      </c>
      <c r="BQ91" s="1654">
        <v>34.265448906049272</v>
      </c>
      <c r="BR91" s="1654">
        <v>5.843150389354931</v>
      </c>
      <c r="BS91" s="1654">
        <v>63.327799384191032</v>
      </c>
      <c r="BT91" s="1654">
        <v>4.0866042989822384</v>
      </c>
      <c r="BU91" s="1654">
        <v>67.979400440701099</v>
      </c>
      <c r="BV91" s="1654">
        <v>85.796652758431804</v>
      </c>
      <c r="BW91" s="1654">
        <v>87.158997029116946</v>
      </c>
      <c r="BX91" s="1654">
        <v>69.924007262047098</v>
      </c>
      <c r="BY91" s="1654">
        <v>37.823832302347874</v>
      </c>
      <c r="BZ91" s="1654">
        <v>7.1024471833783505</v>
      </c>
      <c r="CA91" s="1654">
        <v>62.699466204198231</v>
      </c>
      <c r="CB91" s="1654">
        <v>4.2921343020762892</v>
      </c>
      <c r="CC91" s="1654">
        <v>69.594284493556302</v>
      </c>
      <c r="CD91" s="1654">
        <v>84.356027596877226</v>
      </c>
      <c r="CE91" s="1654">
        <v>87.116970004237757</v>
      </c>
      <c r="CF91" s="1654">
        <v>70.740904627465213</v>
      </c>
      <c r="CG91" s="1654">
        <v>33.794201417483691</v>
      </c>
      <c r="CH91" s="1654">
        <v>7.4607417181707092</v>
      </c>
      <c r="CI91" s="1654">
        <v>62.369231896446948</v>
      </c>
      <c r="CJ91" s="1654">
        <v>5.137533876309754</v>
      </c>
      <c r="CK91" s="1654">
        <v>68.374336802663109</v>
      </c>
      <c r="CL91" s="1654">
        <v>85.532728330743893</v>
      </c>
      <c r="CM91" s="1654">
        <v>86.036378144999773</v>
      </c>
      <c r="CN91" s="1654">
        <v>72.907324057331621</v>
      </c>
      <c r="CO91" s="1654">
        <v>33.434951332401127</v>
      </c>
      <c r="CP91" s="1654">
        <v>6.1676468394403443</v>
      </c>
      <c r="CQ91" s="1654">
        <v>62.121396008232196</v>
      </c>
      <c r="CR91" s="1654">
        <v>3.306519963435639</v>
      </c>
      <c r="CS91" s="1654">
        <v>66.768352455541816</v>
      </c>
      <c r="CT91" s="1654">
        <v>86.128253677747381</v>
      </c>
      <c r="CU91" s="1654">
        <v>88.238408752560588</v>
      </c>
      <c r="CV91" s="1654">
        <v>71.517416249238821</v>
      </c>
      <c r="CW91" s="1654">
        <v>35.091973532448101</v>
      </c>
      <c r="CX91" s="1654">
        <v>6.2063779279936089</v>
      </c>
    </row>
    <row r="92" spans="1:102">
      <c r="A92" s="1393" t="s">
        <v>303</v>
      </c>
      <c r="B92" s="1394">
        <v>55.840719436506149</v>
      </c>
      <c r="C92" s="1394">
        <v>6.673270989016995</v>
      </c>
      <c r="D92" s="1394">
        <v>54.168249403065921</v>
      </c>
      <c r="E92" s="1394">
        <v>77.877510187345337</v>
      </c>
      <c r="F92" s="1394">
        <v>81.237631582576995</v>
      </c>
      <c r="G92" s="1394">
        <v>62.878369685027671</v>
      </c>
      <c r="H92" s="1394">
        <v>14.30382683113069</v>
      </c>
      <c r="I92" s="1394">
        <v>57.113407269098495</v>
      </c>
      <c r="J92" s="1394">
        <v>5.0249730317692345</v>
      </c>
      <c r="K92" s="1394">
        <v>56.236720904721082</v>
      </c>
      <c r="L92" s="1394">
        <v>77.054930629041209</v>
      </c>
      <c r="M92" s="1394">
        <v>83.243990379649318</v>
      </c>
      <c r="N92" s="1394">
        <v>66.538653071790847</v>
      </c>
      <c r="O92" s="1394">
        <v>13.527032642674726</v>
      </c>
      <c r="P92" s="1394">
        <v>57.573271291193819</v>
      </c>
      <c r="Q92" s="1394">
        <v>6.5224433422862722</v>
      </c>
      <c r="R92" s="1394">
        <v>60.996582532444386</v>
      </c>
      <c r="S92" s="1394">
        <v>78.678536727313215</v>
      </c>
      <c r="T92" s="1394">
        <v>79.724086092701768</v>
      </c>
      <c r="U92" s="1394">
        <v>61.346626759497305</v>
      </c>
      <c r="V92" s="1394">
        <v>13.972106353071309</v>
      </c>
      <c r="W92" s="1394">
        <v>58.035129585673744</v>
      </c>
      <c r="X92" s="1394">
        <v>6.7380261292454211</v>
      </c>
      <c r="Y92" s="1394">
        <v>58.785689657708744</v>
      </c>
      <c r="Z92" s="1394">
        <v>78.458525183037537</v>
      </c>
      <c r="AA92" s="1394">
        <v>82.101767610416232</v>
      </c>
      <c r="AB92" s="1394">
        <v>64.938102693684797</v>
      </c>
      <c r="AC92" s="1394">
        <v>13.835084621946812</v>
      </c>
      <c r="AD92" s="1394">
        <v>58.982375434529146</v>
      </c>
      <c r="AE92" s="1394">
        <v>7.8033393734956418</v>
      </c>
      <c r="AF92" s="1394">
        <v>61.527140040364529</v>
      </c>
      <c r="AG92" s="1394">
        <v>78.781449235229388</v>
      </c>
      <c r="AH92" s="1394">
        <v>80.633162086058363</v>
      </c>
      <c r="AI92" s="1394">
        <v>64.918881121567125</v>
      </c>
      <c r="AJ92" s="1394">
        <v>17.7044010201205</v>
      </c>
      <c r="AK92" s="1394">
        <v>59.416931949576139</v>
      </c>
      <c r="AL92" s="1394">
        <v>5.6401634704129631</v>
      </c>
      <c r="AM92" s="1394">
        <v>62.799445627791997</v>
      </c>
      <c r="AN92" s="1394">
        <v>79.706301299523872</v>
      </c>
      <c r="AO92" s="1394">
        <v>83.166852534250367</v>
      </c>
      <c r="AP92" s="1394">
        <v>65.280430448099139</v>
      </c>
      <c r="AQ92" s="1394">
        <v>15.589335787017893</v>
      </c>
      <c r="AR92" s="1394">
        <v>59.615208189469257</v>
      </c>
      <c r="AS92" s="1395">
        <v>4.3507991569685878</v>
      </c>
      <c r="AT92" s="1395">
        <v>63.403187392746041</v>
      </c>
      <c r="AU92" s="1395">
        <v>82.23649818496564</v>
      </c>
      <c r="AV92" s="1395">
        <v>83.309965382323497</v>
      </c>
      <c r="AW92" s="1395">
        <v>64.764726336980502</v>
      </c>
      <c r="AX92" s="1395">
        <v>14.460429501554362</v>
      </c>
      <c r="AY92" s="1286"/>
      <c r="AZ92" s="1286"/>
      <c r="BA92" s="1286"/>
      <c r="BB92" s="1381" t="s">
        <v>303</v>
      </c>
      <c r="BC92" s="1654">
        <v>56.021374281277652</v>
      </c>
      <c r="BD92" s="1654">
        <v>4.8371685708939101</v>
      </c>
      <c r="BE92" s="1654">
        <v>64.029533142615591</v>
      </c>
      <c r="BF92" s="1654">
        <v>84.11230258753416</v>
      </c>
      <c r="BG92" s="1654">
        <v>83.570253441036456</v>
      </c>
      <c r="BH92" s="1654">
        <v>66.749539302698864</v>
      </c>
      <c r="BI92" s="1654">
        <v>12.423207088148255</v>
      </c>
      <c r="BJ92" s="1654">
        <v>0.62916903974585947</v>
      </c>
      <c r="BK92" s="1654">
        <v>56.405077739230265</v>
      </c>
      <c r="BL92" s="1654">
        <v>4.3273211424921358</v>
      </c>
      <c r="BM92" s="1654">
        <v>64.773514009723499</v>
      </c>
      <c r="BN92" s="1654">
        <v>85.919640186868065</v>
      </c>
      <c r="BO92" s="1654">
        <v>84.73029710361881</v>
      </c>
      <c r="BP92" s="1654">
        <v>66.316385997483849</v>
      </c>
      <c r="BQ92" s="1654">
        <v>12.23408444408798</v>
      </c>
      <c r="BR92" s="1654">
        <v>0.90073883035354319</v>
      </c>
      <c r="BS92" s="1654">
        <v>56.684918098496361</v>
      </c>
      <c r="BT92" s="1654">
        <v>5.3306194205257</v>
      </c>
      <c r="BU92" s="1654">
        <v>68.338801973488344</v>
      </c>
      <c r="BV92" s="1654">
        <v>84.917014268245154</v>
      </c>
      <c r="BW92" s="1654">
        <v>84.944809026482758</v>
      </c>
      <c r="BX92" s="1654">
        <v>65.346723953247064</v>
      </c>
      <c r="BY92" s="1654">
        <v>13.384819747519582</v>
      </c>
      <c r="BZ92" s="1654">
        <v>1.4008969708919841</v>
      </c>
      <c r="CA92" s="1654">
        <v>56.555820281918244</v>
      </c>
      <c r="CB92" s="1654">
        <v>5.3867812891900169</v>
      </c>
      <c r="CC92" s="1654">
        <v>67.5943941215492</v>
      </c>
      <c r="CD92" s="1654">
        <v>84.900341069498111</v>
      </c>
      <c r="CE92" s="1654">
        <v>85.039035972270511</v>
      </c>
      <c r="CF92" s="1654">
        <v>65.641734162811758</v>
      </c>
      <c r="CG92" s="1654">
        <v>15.552253549237333</v>
      </c>
      <c r="CH92" s="1654">
        <v>1.058204739633102</v>
      </c>
      <c r="CI92" s="1654">
        <v>56.996667397653894</v>
      </c>
      <c r="CJ92" s="1654">
        <v>6.183793488027745</v>
      </c>
      <c r="CK92" s="1654">
        <v>69.373183103634318</v>
      </c>
      <c r="CL92" s="1654">
        <v>85.021168314364488</v>
      </c>
      <c r="CM92" s="1654">
        <v>86.56197180175289</v>
      </c>
      <c r="CN92" s="1654">
        <v>67.005870837392962</v>
      </c>
      <c r="CO92" s="1654">
        <v>15.610330659313608</v>
      </c>
      <c r="CP92" s="1654">
        <v>1.5302379940043287</v>
      </c>
      <c r="CQ92" s="1654">
        <v>56.127538704633736</v>
      </c>
      <c r="CR92" s="1654">
        <v>3.2748474375979684</v>
      </c>
      <c r="CS92" s="1654">
        <v>66.786115731515679</v>
      </c>
      <c r="CT92" s="1654">
        <v>84.414825377824883</v>
      </c>
      <c r="CU92" s="1654">
        <v>84.605635618856212</v>
      </c>
      <c r="CV92" s="1654">
        <v>70.657908428095737</v>
      </c>
      <c r="CW92" s="1654">
        <v>17.202470415269637</v>
      </c>
      <c r="CX92" s="1654">
        <v>0.31660577850170729</v>
      </c>
    </row>
    <row r="93" spans="1:102">
      <c r="A93" s="1393" t="s">
        <v>334</v>
      </c>
      <c r="B93" s="1394">
        <v>67.526452630970141</v>
      </c>
      <c r="C93" s="1394">
        <v>7.5218388622151959</v>
      </c>
      <c r="D93" s="1394">
        <v>68.034528666959631</v>
      </c>
      <c r="E93" s="1394">
        <v>86.749564571234316</v>
      </c>
      <c r="F93" s="1394">
        <v>86.581029257992256</v>
      </c>
      <c r="G93" s="1394">
        <v>72.011113327400466</v>
      </c>
      <c r="H93" s="1394">
        <v>34.865551080176346</v>
      </c>
      <c r="I93" s="1394">
        <v>69.172647965416218</v>
      </c>
      <c r="J93" s="1394">
        <v>7.0864523141897235</v>
      </c>
      <c r="K93" s="1394">
        <v>69.465100709344014</v>
      </c>
      <c r="L93" s="1394">
        <v>88.31499736297944</v>
      </c>
      <c r="M93" s="1394">
        <v>89.7762409082614</v>
      </c>
      <c r="N93" s="1394">
        <v>71.354504208916481</v>
      </c>
      <c r="O93" s="1394">
        <v>37.725484906707024</v>
      </c>
      <c r="P93" s="1394">
        <v>68.661144451013413</v>
      </c>
      <c r="Q93" s="1394">
        <v>5.3695959641606921</v>
      </c>
      <c r="R93" s="1394">
        <v>66.947374722329272</v>
      </c>
      <c r="S93" s="1394">
        <v>86.271664673246164</v>
      </c>
      <c r="T93" s="1394">
        <v>89.70190865354266</v>
      </c>
      <c r="U93" s="1394">
        <v>72.370650387637681</v>
      </c>
      <c r="V93" s="1394">
        <v>38.677326720816176</v>
      </c>
      <c r="W93" s="1394">
        <v>69.745464759624213</v>
      </c>
      <c r="X93" s="1394">
        <v>8.0154973082824199</v>
      </c>
      <c r="Y93" s="1394">
        <v>68.305918587197169</v>
      </c>
      <c r="Z93" s="1394">
        <v>89.01025974248887</v>
      </c>
      <c r="AA93" s="1394">
        <v>88.794379688235253</v>
      </c>
      <c r="AB93" s="1394">
        <v>74.008935426701044</v>
      </c>
      <c r="AC93" s="1394">
        <v>37.970614210289945</v>
      </c>
      <c r="AD93" s="1394">
        <v>69.196030474096929</v>
      </c>
      <c r="AE93" s="1394">
        <v>7.9072734129126392</v>
      </c>
      <c r="AF93" s="1394">
        <v>70.354563510419283</v>
      </c>
      <c r="AG93" s="1394">
        <v>86.741032101842563</v>
      </c>
      <c r="AH93" s="1394">
        <v>88.87798574552761</v>
      </c>
      <c r="AI93" s="1394">
        <v>72.251315588712458</v>
      </c>
      <c r="AJ93" s="1394">
        <v>37.11171249521496</v>
      </c>
      <c r="AK93" s="1394">
        <v>70.991203579901835</v>
      </c>
      <c r="AL93" s="1394">
        <v>7.1410081811213875</v>
      </c>
      <c r="AM93" s="1394">
        <v>71.871262510661111</v>
      </c>
      <c r="AN93" s="1394">
        <v>90.676909225227448</v>
      </c>
      <c r="AO93" s="1394">
        <v>91.055491322083654</v>
      </c>
      <c r="AP93" s="1394">
        <v>73.23767451897541</v>
      </c>
      <c r="AQ93" s="1394">
        <v>37.265271413689135</v>
      </c>
      <c r="AR93" s="1394">
        <v>70.176220099465922</v>
      </c>
      <c r="AS93" s="1395">
        <v>5.346331812226004</v>
      </c>
      <c r="AT93" s="1395">
        <v>74.25358400009047</v>
      </c>
      <c r="AU93" s="1395">
        <v>90.24291847099758</v>
      </c>
      <c r="AV93" s="1395">
        <v>91.022290878629121</v>
      </c>
      <c r="AW93" s="1395">
        <v>69.317557446551589</v>
      </c>
      <c r="AX93" s="1395">
        <v>35.494773527151771</v>
      </c>
      <c r="AY93" s="1286"/>
      <c r="AZ93" s="1286"/>
      <c r="BA93" s="1286"/>
      <c r="BB93" s="1381" t="s">
        <v>334</v>
      </c>
      <c r="BC93" s="1654">
        <v>65.823231122088046</v>
      </c>
      <c r="BD93" s="1654">
        <v>5.6252802757987492</v>
      </c>
      <c r="BE93" s="1654">
        <v>73.529295376562018</v>
      </c>
      <c r="BF93" s="1654">
        <v>89.993462144968689</v>
      </c>
      <c r="BG93" s="1654">
        <v>89.039719179263116</v>
      </c>
      <c r="BH93" s="1654">
        <v>69.822441598855079</v>
      </c>
      <c r="BI93" s="1654">
        <v>33.821003328410839</v>
      </c>
      <c r="BJ93" s="1654">
        <v>6.7489995271485723</v>
      </c>
      <c r="BK93" s="1654">
        <v>65.880967209430551</v>
      </c>
      <c r="BL93" s="1654">
        <v>6.9513561596062283</v>
      </c>
      <c r="BM93" s="1654">
        <v>75.701575826022761</v>
      </c>
      <c r="BN93" s="1654">
        <v>88.89815273668556</v>
      </c>
      <c r="BO93" s="1654">
        <v>89.043960585958303</v>
      </c>
      <c r="BP93" s="1654">
        <v>69.162238710445976</v>
      </c>
      <c r="BQ93" s="1654">
        <v>35.181409277601695</v>
      </c>
      <c r="BR93" s="1654">
        <v>7.2155771798089727</v>
      </c>
      <c r="BS93" s="1654">
        <v>67.377879126027267</v>
      </c>
      <c r="BT93" s="1654">
        <v>7.0608394152479832</v>
      </c>
      <c r="BU93" s="1654">
        <v>73.41698345067887</v>
      </c>
      <c r="BV93" s="1654">
        <v>89.153771811040613</v>
      </c>
      <c r="BW93" s="1654">
        <v>91.284447088253415</v>
      </c>
      <c r="BX93" s="1654">
        <v>75.810733787355943</v>
      </c>
      <c r="BY93" s="1654">
        <v>39.919933872874587</v>
      </c>
      <c r="BZ93" s="1654">
        <v>6.0799175600343425</v>
      </c>
      <c r="CA93" s="1654">
        <v>67.48411397158641</v>
      </c>
      <c r="CB93" s="1654">
        <v>7.1701844502367411</v>
      </c>
      <c r="CC93" s="1654">
        <v>71.37070784791095</v>
      </c>
      <c r="CD93" s="1654">
        <v>89.026115860142525</v>
      </c>
      <c r="CE93" s="1654">
        <v>91.988972401741137</v>
      </c>
      <c r="CF93" s="1654">
        <v>77.710414593785927</v>
      </c>
      <c r="CG93" s="1654">
        <v>40.003534271245272</v>
      </c>
      <c r="CH93" s="1654">
        <v>10.1708252370002</v>
      </c>
      <c r="CI93" s="1654">
        <v>68.016598557212404</v>
      </c>
      <c r="CJ93" s="1654">
        <v>7.4991116750295985</v>
      </c>
      <c r="CK93" s="1654">
        <v>73.612536422891125</v>
      </c>
      <c r="CL93" s="1654">
        <v>89.604114665379299</v>
      </c>
      <c r="CM93" s="1654">
        <v>90.375320830846334</v>
      </c>
      <c r="CN93" s="1654">
        <v>81.348983079739043</v>
      </c>
      <c r="CO93" s="1654">
        <v>41.739929226603095</v>
      </c>
      <c r="CP93" s="1654">
        <v>10.662517721988046</v>
      </c>
      <c r="CQ93" s="1654">
        <v>67.275503033534292</v>
      </c>
      <c r="CR93" s="1654">
        <v>6.287496131475379</v>
      </c>
      <c r="CS93" s="1654">
        <v>76.488387108880488</v>
      </c>
      <c r="CT93" s="1654">
        <v>90.729246646365368</v>
      </c>
      <c r="CU93" s="1654">
        <v>92.315134243811698</v>
      </c>
      <c r="CV93" s="1654">
        <v>80.131370210255795</v>
      </c>
      <c r="CW93" s="1654">
        <v>38.088905006016169</v>
      </c>
      <c r="CX93" s="1654">
        <v>3.9784791146902623</v>
      </c>
    </row>
    <row r="94" spans="1:102">
      <c r="A94" s="1393" t="s">
        <v>309</v>
      </c>
      <c r="B94" s="1394">
        <v>61.247795067014827</v>
      </c>
      <c r="C94" s="1394">
        <v>7.5038517386284882</v>
      </c>
      <c r="D94" s="1394">
        <v>62.380006032227719</v>
      </c>
      <c r="E94" s="1394">
        <v>81.93990421305088</v>
      </c>
      <c r="F94" s="1394">
        <v>82.889766934770122</v>
      </c>
      <c r="G94" s="1394">
        <v>68.785901925721859</v>
      </c>
      <c r="H94" s="1394">
        <v>26.873651841936596</v>
      </c>
      <c r="I94" s="1394">
        <v>62.382463522085764</v>
      </c>
      <c r="J94" s="1394">
        <v>5.4945835821616882</v>
      </c>
      <c r="K94" s="1394">
        <v>63.040381967950857</v>
      </c>
      <c r="L94" s="1394">
        <v>83.268599406125787</v>
      </c>
      <c r="M94" s="1394">
        <v>86.57372768885638</v>
      </c>
      <c r="N94" s="1394">
        <v>69.03347980666382</v>
      </c>
      <c r="O94" s="1394">
        <v>26.799793263427389</v>
      </c>
      <c r="P94" s="1394">
        <v>63.600639546266386</v>
      </c>
      <c r="Q94" s="1394">
        <v>4.9956566962864111</v>
      </c>
      <c r="R94" s="1394">
        <v>62.730617725338341</v>
      </c>
      <c r="S94" s="1394">
        <v>85.346851014685868</v>
      </c>
      <c r="T94" s="1394">
        <v>86.523050361042593</v>
      </c>
      <c r="U94" s="1394">
        <v>72.105319116324878</v>
      </c>
      <c r="V94" s="1394">
        <v>26.035626181508842</v>
      </c>
      <c r="W94" s="1394">
        <v>63.925539770322793</v>
      </c>
      <c r="X94" s="1394">
        <v>4.7033080359314088</v>
      </c>
      <c r="Y94" s="1394">
        <v>64.014990325043129</v>
      </c>
      <c r="Z94" s="1394">
        <v>84.073185232230571</v>
      </c>
      <c r="AA94" s="1394">
        <v>86.938894468153336</v>
      </c>
      <c r="AB94" s="1394">
        <v>71.563472908399078</v>
      </c>
      <c r="AC94" s="1394">
        <v>28.256725154841835</v>
      </c>
      <c r="AD94" s="1394">
        <v>64.219807940692235</v>
      </c>
      <c r="AE94" s="1394">
        <v>4.6149643095932475</v>
      </c>
      <c r="AF94" s="1394">
        <v>66.720284351566349</v>
      </c>
      <c r="AG94" s="1394">
        <v>83.39710224520654</v>
      </c>
      <c r="AH94" s="1394">
        <v>87.395086288542203</v>
      </c>
      <c r="AI94" s="1394">
        <v>70.652140443054421</v>
      </c>
      <c r="AJ94" s="1394">
        <v>28.213495838170051</v>
      </c>
      <c r="AK94" s="1394">
        <v>64.890139407755143</v>
      </c>
      <c r="AL94" s="1394">
        <v>4.6999515565910688</v>
      </c>
      <c r="AM94" s="1394">
        <v>67.34462872582894</v>
      </c>
      <c r="AN94" s="1394">
        <v>83.659712658606537</v>
      </c>
      <c r="AO94" s="1394">
        <v>88.669377844155363</v>
      </c>
      <c r="AP94" s="1394">
        <v>72.671007793828963</v>
      </c>
      <c r="AQ94" s="1394">
        <v>26.807150974231018</v>
      </c>
      <c r="AR94" s="1394">
        <v>65.874016416765471</v>
      </c>
      <c r="AS94" s="1395">
        <v>3.9323249827503477</v>
      </c>
      <c r="AT94" s="1395">
        <v>69.150156446326775</v>
      </c>
      <c r="AU94" s="1395">
        <v>85.4220562332371</v>
      </c>
      <c r="AV94" s="1395">
        <v>89.794379269049685</v>
      </c>
      <c r="AW94" s="1395">
        <v>74.234095526244857</v>
      </c>
      <c r="AX94" s="1395">
        <v>25.52322387440552</v>
      </c>
      <c r="AY94" s="1286"/>
      <c r="AZ94" s="1286"/>
      <c r="BA94" s="1286"/>
      <c r="BB94" s="1381" t="s">
        <v>309</v>
      </c>
      <c r="BC94" s="1654">
        <v>60.869799716200276</v>
      </c>
      <c r="BD94" s="1654">
        <v>3.6989652881536657</v>
      </c>
      <c r="BE94" s="1654">
        <v>67.927497248265325</v>
      </c>
      <c r="BF94" s="1654">
        <v>86.684141988458677</v>
      </c>
      <c r="BG94" s="1654">
        <v>88.394342360920177</v>
      </c>
      <c r="BH94" s="1654">
        <v>75.099526651041884</v>
      </c>
      <c r="BI94" s="1654">
        <v>29.410393442448502</v>
      </c>
      <c r="BJ94" s="1654">
        <v>3.2794107803160659</v>
      </c>
      <c r="BK94" s="1654">
        <v>61.368865193853374</v>
      </c>
      <c r="BL94" s="1654">
        <v>3.503202772317672</v>
      </c>
      <c r="BM94" s="1654">
        <v>70.487496528940682</v>
      </c>
      <c r="BN94" s="1654">
        <v>88.036527211758539</v>
      </c>
      <c r="BO94" s="1654">
        <v>88.959023565103394</v>
      </c>
      <c r="BP94" s="1654">
        <v>76.956161602935239</v>
      </c>
      <c r="BQ94" s="1654">
        <v>26.95693506713809</v>
      </c>
      <c r="BR94" s="1654">
        <v>3.1239982943276883</v>
      </c>
      <c r="BS94" s="1654">
        <v>59.502091599142275</v>
      </c>
      <c r="BT94" s="1654">
        <v>5.2090087410903951</v>
      </c>
      <c r="BU94" s="1654">
        <v>66.850077325888208</v>
      </c>
      <c r="BV94" s="1654">
        <v>84.507463169427695</v>
      </c>
      <c r="BW94" s="1654">
        <v>87.3992016924811</v>
      </c>
      <c r="BX94" s="1654">
        <v>73.950052460429788</v>
      </c>
      <c r="BY94" s="1654">
        <v>29.328416097832065</v>
      </c>
      <c r="BZ94" s="1654">
        <v>4.1482026356185067</v>
      </c>
      <c r="CA94" s="1654">
        <v>59.89879333252707</v>
      </c>
      <c r="CB94" s="1654">
        <v>5.1191033445225083</v>
      </c>
      <c r="CC94" s="1654">
        <v>68.417472800492845</v>
      </c>
      <c r="CD94" s="1654">
        <v>85.264881209950346</v>
      </c>
      <c r="CE94" s="1654">
        <v>89.084939220727449</v>
      </c>
      <c r="CF94" s="1654">
        <v>76.082186612007391</v>
      </c>
      <c r="CG94" s="1654">
        <v>28.038280333915889</v>
      </c>
      <c r="CH94" s="1654">
        <v>3.5776706167513774</v>
      </c>
      <c r="CI94" s="1654">
        <v>60.953063025503717</v>
      </c>
      <c r="CJ94" s="1654">
        <v>4.2806961856389876</v>
      </c>
      <c r="CK94" s="1654">
        <v>69.294205517738263</v>
      </c>
      <c r="CL94" s="1654">
        <v>86.672196818025782</v>
      </c>
      <c r="CM94" s="1654">
        <v>89.847327815874351</v>
      </c>
      <c r="CN94" s="1654">
        <v>79.634976245767348</v>
      </c>
      <c r="CO94" s="1654">
        <v>30.80555365950152</v>
      </c>
      <c r="CP94" s="1654">
        <v>3.5990436160033688</v>
      </c>
      <c r="CQ94" s="1654">
        <v>60.898644071140225</v>
      </c>
      <c r="CR94" s="1654">
        <v>4.4617378327708392</v>
      </c>
      <c r="CS94" s="1654">
        <v>70.896795252100603</v>
      </c>
      <c r="CT94" s="1654">
        <v>87.489210067534444</v>
      </c>
      <c r="CU94" s="1654">
        <v>90.435203495911495</v>
      </c>
      <c r="CV94" s="1654">
        <v>82.08566492389923</v>
      </c>
      <c r="CW94" s="1654">
        <v>28.772739748924721</v>
      </c>
      <c r="CX94" s="1654">
        <v>1.8631842268483756</v>
      </c>
    </row>
    <row r="95" spans="1:102">
      <c r="A95" s="1393" t="s">
        <v>335</v>
      </c>
      <c r="B95" s="1394">
        <v>62.404753938969847</v>
      </c>
      <c r="C95" s="1394">
        <v>7.5331496987933688</v>
      </c>
      <c r="D95" s="1394">
        <v>65.326759224965173</v>
      </c>
      <c r="E95" s="1394">
        <v>82.434976986201448</v>
      </c>
      <c r="F95" s="1394">
        <v>84.842875037977791</v>
      </c>
      <c r="G95" s="1394">
        <v>70.001214989952985</v>
      </c>
      <c r="H95" s="1394">
        <v>26.555136593392419</v>
      </c>
      <c r="I95" s="1394">
        <v>65.172780550725662</v>
      </c>
      <c r="J95" s="1394">
        <v>6.8804901049257055</v>
      </c>
      <c r="K95" s="1394">
        <v>66.717418392333713</v>
      </c>
      <c r="L95" s="1394">
        <v>84.22287948288762</v>
      </c>
      <c r="M95" s="1394">
        <v>87.741805352209894</v>
      </c>
      <c r="N95" s="1394">
        <v>73.375749122734845</v>
      </c>
      <c r="O95" s="1394">
        <v>32.32231911012228</v>
      </c>
      <c r="P95" s="1394">
        <v>65.407535662359322</v>
      </c>
      <c r="Q95" s="1394">
        <v>4.6840906595947107</v>
      </c>
      <c r="R95" s="1394">
        <v>68.5427367896053</v>
      </c>
      <c r="S95" s="1394">
        <v>85.420193365131951</v>
      </c>
      <c r="T95" s="1394">
        <v>85.066444653641938</v>
      </c>
      <c r="U95" s="1394">
        <v>71.486119023646452</v>
      </c>
      <c r="V95" s="1394">
        <v>31.78370521638308</v>
      </c>
      <c r="W95" s="1394">
        <v>66.026693407759183</v>
      </c>
      <c r="X95" s="1394">
        <v>5.2424206792772008</v>
      </c>
      <c r="Y95" s="1394">
        <v>69.433686177048344</v>
      </c>
      <c r="Z95" s="1394">
        <v>85.750224243117088</v>
      </c>
      <c r="AA95" s="1394">
        <v>88.769571082931364</v>
      </c>
      <c r="AB95" s="1394">
        <v>72.718640390471109</v>
      </c>
      <c r="AC95" s="1394">
        <v>28.153300363881542</v>
      </c>
      <c r="AD95" s="1394">
        <v>66.324952021536362</v>
      </c>
      <c r="AE95" s="1394">
        <v>5.7520328427902898</v>
      </c>
      <c r="AF95" s="1394">
        <v>70.123426918355833</v>
      </c>
      <c r="AG95" s="1394">
        <v>84.611521190219676</v>
      </c>
      <c r="AH95" s="1394">
        <v>88.73333955071638</v>
      </c>
      <c r="AI95" s="1394">
        <v>73.217893612130226</v>
      </c>
      <c r="AJ95" s="1394">
        <v>29.430413987607771</v>
      </c>
      <c r="AK95" s="1394">
        <v>65.916769257170856</v>
      </c>
      <c r="AL95" s="1394">
        <v>5.9798508726865718</v>
      </c>
      <c r="AM95" s="1394">
        <v>69.17425086017785</v>
      </c>
      <c r="AN95" s="1394">
        <v>86.204004697581937</v>
      </c>
      <c r="AO95" s="1394">
        <v>88.536130603413113</v>
      </c>
      <c r="AP95" s="1394">
        <v>71.283737405707427</v>
      </c>
      <c r="AQ95" s="1394">
        <v>28.612577543487564</v>
      </c>
      <c r="AR95" s="1394">
        <v>67.42523576396124</v>
      </c>
      <c r="AS95" s="1395">
        <v>3.9435068309383281</v>
      </c>
      <c r="AT95" s="1395">
        <v>69.12401770697582</v>
      </c>
      <c r="AU95" s="1395">
        <v>87.400723266553797</v>
      </c>
      <c r="AV95" s="1395">
        <v>90.402623708996117</v>
      </c>
      <c r="AW95" s="1395">
        <v>76.776080501173453</v>
      </c>
      <c r="AX95" s="1395">
        <v>29.036048167823466</v>
      </c>
      <c r="AY95" s="1286"/>
      <c r="AZ95" s="1286"/>
      <c r="BA95" s="1286"/>
      <c r="BB95" s="1381" t="s">
        <v>335</v>
      </c>
      <c r="BC95" s="1654">
        <v>63.344642980577078</v>
      </c>
      <c r="BD95" s="1654">
        <v>5.9790219917937097</v>
      </c>
      <c r="BE95" s="1654">
        <v>70.440343208605441</v>
      </c>
      <c r="BF95" s="1654">
        <v>89.277654021771411</v>
      </c>
      <c r="BG95" s="1654">
        <v>90.928213322710803</v>
      </c>
      <c r="BH95" s="1654">
        <v>74.958717830261605</v>
      </c>
      <c r="BI95" s="1654">
        <v>31.994213389971343</v>
      </c>
      <c r="BJ95" s="1654">
        <v>4.7214793596852269</v>
      </c>
      <c r="BK95" s="1654">
        <v>63.778165806530012</v>
      </c>
      <c r="BL95" s="1654">
        <v>6.6389766066351577</v>
      </c>
      <c r="BM95" s="1654">
        <v>69.475443180100115</v>
      </c>
      <c r="BN95" s="1654">
        <v>89.503687272517169</v>
      </c>
      <c r="BO95" s="1654">
        <v>91.376976236392125</v>
      </c>
      <c r="BP95" s="1654">
        <v>78.494140253874576</v>
      </c>
      <c r="BQ95" s="1654">
        <v>32.457564278132971</v>
      </c>
      <c r="BR95" s="1654">
        <v>4.365425065673846</v>
      </c>
      <c r="BS95" s="1654">
        <v>61.939082490685756</v>
      </c>
      <c r="BT95" s="1654">
        <v>4.8979535051862939</v>
      </c>
      <c r="BU95" s="1654">
        <v>73.760286734223484</v>
      </c>
      <c r="BV95" s="1654">
        <v>87.207870288055503</v>
      </c>
      <c r="BW95" s="1654">
        <v>88.81010341285976</v>
      </c>
      <c r="BX95" s="1654">
        <v>74.158108852328326</v>
      </c>
      <c r="BY95" s="1654">
        <v>28.16102887829939</v>
      </c>
      <c r="BZ95" s="1654">
        <v>3.210098209404137</v>
      </c>
      <c r="CA95" s="1654">
        <v>63.98027583085689</v>
      </c>
      <c r="CB95" s="1654">
        <v>6.7142758456920593</v>
      </c>
      <c r="CC95" s="1654">
        <v>73.291277940594057</v>
      </c>
      <c r="CD95" s="1654">
        <v>90.66300087005493</v>
      </c>
      <c r="CE95" s="1654">
        <v>91.079318848165357</v>
      </c>
      <c r="CF95" s="1654">
        <v>78.722029535398292</v>
      </c>
      <c r="CG95" s="1654">
        <v>31.453687621936343</v>
      </c>
      <c r="CH95" s="1654">
        <v>3.8832863712399397</v>
      </c>
      <c r="CI95" s="1654">
        <v>63.993995479825465</v>
      </c>
      <c r="CJ95" s="1654">
        <v>4.8044485675558573</v>
      </c>
      <c r="CK95" s="1654">
        <v>74.196730929525501</v>
      </c>
      <c r="CL95" s="1654">
        <v>90.600854735451833</v>
      </c>
      <c r="CM95" s="1654">
        <v>92.592370060133064</v>
      </c>
      <c r="CN95" s="1654">
        <v>80.56864865593468</v>
      </c>
      <c r="CO95" s="1654">
        <v>31.326827855171008</v>
      </c>
      <c r="CP95" s="1654">
        <v>2.8573541931608881</v>
      </c>
      <c r="CQ95" s="1654">
        <v>64.679036142744749</v>
      </c>
      <c r="CR95" s="1654">
        <v>4.3716524736735165</v>
      </c>
      <c r="CS95" s="1654">
        <v>74.590806177893256</v>
      </c>
      <c r="CT95" s="1654">
        <v>90.329565100780897</v>
      </c>
      <c r="CU95" s="1654">
        <v>94.731653327717353</v>
      </c>
      <c r="CV95" s="1654">
        <v>85.859507758623096</v>
      </c>
      <c r="CW95" s="1654">
        <v>30.846853230898436</v>
      </c>
      <c r="CX95" s="1654">
        <v>2.5082468419382886</v>
      </c>
    </row>
    <row r="96" spans="1:102">
      <c r="A96" s="1393" t="s">
        <v>310</v>
      </c>
      <c r="B96" s="1394">
        <v>60.91203235713197</v>
      </c>
      <c r="C96" s="1394">
        <v>10.308915807096367</v>
      </c>
      <c r="D96" s="1394">
        <v>65.937660873928721</v>
      </c>
      <c r="E96" s="1394">
        <v>81.96521542811945</v>
      </c>
      <c r="F96" s="1394">
        <v>83.906777494167358</v>
      </c>
      <c r="G96" s="1394">
        <v>64.84506186819074</v>
      </c>
      <c r="H96" s="1394">
        <v>17.196992729699307</v>
      </c>
      <c r="I96" s="1394">
        <v>65.446141528380821</v>
      </c>
      <c r="J96" s="1394">
        <v>8.0378393655444924</v>
      </c>
      <c r="K96" s="1394">
        <v>70.570271525539312</v>
      </c>
      <c r="L96" s="1394">
        <v>84.239900231428081</v>
      </c>
      <c r="M96" s="1394">
        <v>87.46500085243585</v>
      </c>
      <c r="N96" s="1394">
        <v>71.649595570301656</v>
      </c>
      <c r="O96" s="1394">
        <v>25.719552743784377</v>
      </c>
      <c r="P96" s="1394">
        <v>63.691870987402119</v>
      </c>
      <c r="Q96" s="1394">
        <v>5.1203581814198653</v>
      </c>
      <c r="R96" s="1394">
        <v>71.003732381321313</v>
      </c>
      <c r="S96" s="1394">
        <v>82.395847113509106</v>
      </c>
      <c r="T96" s="1394">
        <v>86.373567751539454</v>
      </c>
      <c r="U96" s="1394">
        <v>68.817579945400581</v>
      </c>
      <c r="V96" s="1394">
        <v>20.940389071100288</v>
      </c>
      <c r="W96" s="1394">
        <v>61.898931691339271</v>
      </c>
      <c r="X96" s="1394">
        <v>8.9335919418264869</v>
      </c>
      <c r="Y96" s="1394">
        <v>70.524975710969301</v>
      </c>
      <c r="Z96" s="1394">
        <v>79.625897685710825</v>
      </c>
      <c r="AA96" s="1394">
        <v>82.691088671117058</v>
      </c>
      <c r="AB96" s="1394">
        <v>64.779205915029337</v>
      </c>
      <c r="AC96" s="1394">
        <v>20.947344969112709</v>
      </c>
      <c r="AD96" s="1394">
        <v>63.591553883731336</v>
      </c>
      <c r="AE96" s="1394">
        <v>7.1425384202644482</v>
      </c>
      <c r="AF96" s="1394">
        <v>70.811222578830481</v>
      </c>
      <c r="AG96" s="1394">
        <v>81.95018579853145</v>
      </c>
      <c r="AH96" s="1394">
        <v>85.672792861750921</v>
      </c>
      <c r="AI96" s="1394">
        <v>69.43317682816182</v>
      </c>
      <c r="AJ96" s="1394">
        <v>21.773809409033376</v>
      </c>
      <c r="AK96" s="1394">
        <v>62.890404450648539</v>
      </c>
      <c r="AL96" s="1394">
        <v>6.4967066375348193</v>
      </c>
      <c r="AM96" s="1394">
        <v>69.198874430320629</v>
      </c>
      <c r="AN96" s="1394">
        <v>81.825809795736191</v>
      </c>
      <c r="AO96" s="1394">
        <v>82.865735298948763</v>
      </c>
      <c r="AP96" s="1394">
        <v>69.332044229980283</v>
      </c>
      <c r="AQ96" s="1394">
        <v>23.484481626937619</v>
      </c>
      <c r="AR96" s="1394">
        <v>63.613842486878305</v>
      </c>
      <c r="AS96" s="1395">
        <v>7.8192985669938269</v>
      </c>
      <c r="AT96" s="1395">
        <v>70.233428693172797</v>
      </c>
      <c r="AU96" s="1395">
        <v>82.54046538081684</v>
      </c>
      <c r="AV96" s="1395">
        <v>83.994440959476194</v>
      </c>
      <c r="AW96" s="1395">
        <v>71.176357852538672</v>
      </c>
      <c r="AX96" s="1395">
        <v>22.286861946883509</v>
      </c>
      <c r="AY96" s="1286"/>
      <c r="AZ96" s="1286"/>
      <c r="BA96" s="1286"/>
      <c r="BB96" s="1381" t="s">
        <v>310</v>
      </c>
      <c r="BC96" s="1654">
        <v>59.794532885226587</v>
      </c>
      <c r="BD96" s="1654">
        <v>8.4985018351365582</v>
      </c>
      <c r="BE96" s="1654">
        <v>73.710167651486358</v>
      </c>
      <c r="BF96" s="1654">
        <v>83.970099946247046</v>
      </c>
      <c r="BG96" s="1654">
        <v>84.553748774066378</v>
      </c>
      <c r="BH96" s="1654">
        <v>68.376413662358715</v>
      </c>
      <c r="BI96" s="1654">
        <v>24.955821656852301</v>
      </c>
      <c r="BJ96" s="1654">
        <v>3.8099246641831761</v>
      </c>
      <c r="BK96" s="1654">
        <v>59.731373215402044</v>
      </c>
      <c r="BL96" s="1654">
        <v>7.6341913621129365</v>
      </c>
      <c r="BM96" s="1654">
        <v>71.48229471142109</v>
      </c>
      <c r="BN96" s="1654">
        <v>85.105664074229793</v>
      </c>
      <c r="BO96" s="1654">
        <v>86.463471156787961</v>
      </c>
      <c r="BP96" s="1654">
        <v>70.762101338045568</v>
      </c>
      <c r="BQ96" s="1654">
        <v>24.82183156002074</v>
      </c>
      <c r="BR96" s="1654">
        <v>1.331482507830444</v>
      </c>
      <c r="BS96" s="1654">
        <v>59.893230877887206</v>
      </c>
      <c r="BT96" s="1654">
        <v>13.39962505926087</v>
      </c>
      <c r="BU96" s="1654">
        <v>78.766571728302765</v>
      </c>
      <c r="BV96" s="1654">
        <v>85.20480361301118</v>
      </c>
      <c r="BW96" s="1654">
        <v>86.835850706656856</v>
      </c>
      <c r="BX96" s="1654">
        <v>68.202907344651507</v>
      </c>
      <c r="BY96" s="1654">
        <v>19.675326958287993</v>
      </c>
      <c r="BZ96" s="1654">
        <v>1.982998089723419</v>
      </c>
      <c r="CA96" s="1654">
        <v>59.240569588308865</v>
      </c>
      <c r="CB96" s="1654">
        <v>3.1565463335458039</v>
      </c>
      <c r="CC96" s="1654">
        <v>68.042281036529957</v>
      </c>
      <c r="CD96" s="1654">
        <v>85.907522704510171</v>
      </c>
      <c r="CE96" s="1654">
        <v>88.958617194426864</v>
      </c>
      <c r="CF96" s="1654">
        <v>75.983309511597426</v>
      </c>
      <c r="CG96" s="1654">
        <v>22.15439029545902</v>
      </c>
      <c r="CH96" s="1654">
        <v>2.5053908354901995</v>
      </c>
      <c r="CI96" s="1654">
        <v>59.608053438417123</v>
      </c>
      <c r="CJ96" s="1654">
        <v>5.4750633532369228</v>
      </c>
      <c r="CK96" s="1654">
        <v>76.608153640180618</v>
      </c>
      <c r="CL96" s="1654">
        <v>88.220101483342731</v>
      </c>
      <c r="CM96" s="1654">
        <v>88.625098185391892</v>
      </c>
      <c r="CN96" s="1654">
        <v>73.299441793144226</v>
      </c>
      <c r="CO96" s="1654">
        <v>19.061670534414482</v>
      </c>
      <c r="CP96" s="1654">
        <v>1.5748646549899565</v>
      </c>
      <c r="CQ96" s="1654">
        <v>60.883971655459113</v>
      </c>
      <c r="CR96" s="1654">
        <v>7.4580658431048592</v>
      </c>
      <c r="CS96" s="1654">
        <v>67.458908660508186</v>
      </c>
      <c r="CT96" s="1654">
        <v>86.110834762146723</v>
      </c>
      <c r="CU96" s="1654">
        <v>91.362716897462022</v>
      </c>
      <c r="CV96" s="1654">
        <v>80.296532539866391</v>
      </c>
      <c r="CW96" s="1654">
        <v>30.920644396354678</v>
      </c>
      <c r="CX96" s="1654">
        <v>2.0131373148911296</v>
      </c>
    </row>
    <row r="97" spans="1:102">
      <c r="A97" s="1393" t="s">
        <v>336</v>
      </c>
      <c r="B97" s="1394">
        <v>73.793172086820562</v>
      </c>
      <c r="C97" s="1394">
        <v>6.5450511741366419</v>
      </c>
      <c r="D97" s="1394">
        <v>74.687840419430259</v>
      </c>
      <c r="E97" s="1394">
        <v>89.382739913473998</v>
      </c>
      <c r="F97" s="1394">
        <v>94.373937328957524</v>
      </c>
      <c r="G97" s="1394">
        <v>80.383162089497262</v>
      </c>
      <c r="H97" s="1394">
        <v>36.358983642318698</v>
      </c>
      <c r="I97" s="1394">
        <v>75.918094954946966</v>
      </c>
      <c r="J97" s="1394">
        <v>8.2511107452183392</v>
      </c>
      <c r="K97" s="1394">
        <v>78.271083289276959</v>
      </c>
      <c r="L97" s="1394">
        <v>92.012261311233871</v>
      </c>
      <c r="M97" s="1394">
        <v>94.570956710099779</v>
      </c>
      <c r="N97" s="1394">
        <v>84.818750427557973</v>
      </c>
      <c r="O97" s="1394">
        <v>33.722565917124285</v>
      </c>
      <c r="P97" s="1394">
        <v>76.381014101951621</v>
      </c>
      <c r="Q97" s="1394">
        <v>4.5045163121876479</v>
      </c>
      <c r="R97" s="1394">
        <v>75.927139693272736</v>
      </c>
      <c r="S97" s="1394">
        <v>95.004485308448551</v>
      </c>
      <c r="T97" s="1394">
        <v>95.737393011716961</v>
      </c>
      <c r="U97" s="1394">
        <v>86.229241786128625</v>
      </c>
      <c r="V97" s="1394">
        <v>34.466003084144134</v>
      </c>
      <c r="W97" s="1394">
        <v>76.759049673242814</v>
      </c>
      <c r="X97" s="1394">
        <v>6.3251081458886711</v>
      </c>
      <c r="Y97" s="1394">
        <v>77.639818749803183</v>
      </c>
      <c r="Z97" s="1394">
        <v>90.710380346758797</v>
      </c>
      <c r="AA97" s="1394">
        <v>94.409178704664541</v>
      </c>
      <c r="AB97" s="1394">
        <v>82.668834907888282</v>
      </c>
      <c r="AC97" s="1394">
        <v>49.231436732776473</v>
      </c>
      <c r="AD97" s="1394">
        <v>74.41747861042947</v>
      </c>
      <c r="AE97" s="1394">
        <v>5.752014399524878</v>
      </c>
      <c r="AF97" s="1394">
        <v>71.724733763922501</v>
      </c>
      <c r="AG97" s="1394">
        <v>91.659451380321258</v>
      </c>
      <c r="AH97" s="1394">
        <v>89.872597878808662</v>
      </c>
      <c r="AI97" s="1394">
        <v>80.423891224031877</v>
      </c>
      <c r="AJ97" s="1394">
        <v>48.491353439661275</v>
      </c>
      <c r="AK97" s="1394">
        <v>74.321599706409557</v>
      </c>
      <c r="AL97" s="1394">
        <v>3.7020514315282669</v>
      </c>
      <c r="AM97" s="1394">
        <v>73.41125312422335</v>
      </c>
      <c r="AN97" s="1394">
        <v>91.809731190385293</v>
      </c>
      <c r="AO97" s="1394">
        <v>92.290919263118255</v>
      </c>
      <c r="AP97" s="1394">
        <v>81.586097064524509</v>
      </c>
      <c r="AQ97" s="1394">
        <v>41.801944189414833</v>
      </c>
      <c r="AR97" s="1394">
        <v>73.476425492276874</v>
      </c>
      <c r="AS97" s="1395">
        <v>5.2535314830040187</v>
      </c>
      <c r="AT97" s="1395">
        <v>73.851857272256325</v>
      </c>
      <c r="AU97" s="1395">
        <v>92.56826218192694</v>
      </c>
      <c r="AV97" s="1395">
        <v>89.914769247908822</v>
      </c>
      <c r="AW97" s="1395">
        <v>79.505762932439893</v>
      </c>
      <c r="AX97" s="1395">
        <v>41.820531172837285</v>
      </c>
      <c r="AY97" s="1286"/>
      <c r="AZ97" s="1286"/>
      <c r="BA97" s="1286"/>
      <c r="BB97" s="1381" t="s">
        <v>336</v>
      </c>
      <c r="BC97" s="1654">
        <v>71.549587399226894</v>
      </c>
      <c r="BD97" s="1654">
        <v>5.1015819493901802</v>
      </c>
      <c r="BE97" s="1654">
        <v>76.910685911227162</v>
      </c>
      <c r="BF97" s="1654">
        <v>90.439757441876125</v>
      </c>
      <c r="BG97" s="1654">
        <v>89.945430959753452</v>
      </c>
      <c r="BH97" s="1654">
        <v>81.247046981697736</v>
      </c>
      <c r="BI97" s="1654">
        <v>48.112206875367683</v>
      </c>
      <c r="BJ97" s="1654">
        <v>8.9207266032753356</v>
      </c>
      <c r="BK97" s="1654">
        <v>69.704079339066539</v>
      </c>
      <c r="BL97" s="1654">
        <v>6.6732895328829258</v>
      </c>
      <c r="BM97" s="1654">
        <v>74.494082098703032</v>
      </c>
      <c r="BN97" s="1654">
        <v>92.466833076746212</v>
      </c>
      <c r="BO97" s="1654">
        <v>89.752755250383913</v>
      </c>
      <c r="BP97" s="1654">
        <v>78.380238151283223</v>
      </c>
      <c r="BQ97" s="1654">
        <v>39.580852038328125</v>
      </c>
      <c r="BR97" s="1654">
        <v>10.773782760863133</v>
      </c>
      <c r="BS97" s="1654">
        <v>69.052541482588111</v>
      </c>
      <c r="BT97" s="1654">
        <v>6.5934976542598118</v>
      </c>
      <c r="BU97" s="1654">
        <v>72.560960198774126</v>
      </c>
      <c r="BV97" s="1654">
        <v>88.500963807170223</v>
      </c>
      <c r="BW97" s="1654">
        <v>93.035307610378567</v>
      </c>
      <c r="BX97" s="1654">
        <v>77.777776587362993</v>
      </c>
      <c r="BY97" s="1654">
        <v>39.78870361815342</v>
      </c>
      <c r="BZ97" s="1654">
        <v>18.82707009504696</v>
      </c>
      <c r="CA97" s="1654">
        <v>69.797081137283527</v>
      </c>
      <c r="CB97" s="1654">
        <v>7.2723786571377804</v>
      </c>
      <c r="CC97" s="1654">
        <v>72.242689582683568</v>
      </c>
      <c r="CD97" s="1654">
        <v>86.781753729701393</v>
      </c>
      <c r="CE97" s="1654">
        <v>91.290873030255995</v>
      </c>
      <c r="CF97" s="1654">
        <v>85.44866517953605</v>
      </c>
      <c r="CG97" s="1654">
        <v>47.538773569484079</v>
      </c>
      <c r="CH97" s="1654">
        <v>9.6623454127379045</v>
      </c>
      <c r="CI97" s="1654">
        <v>71.582800248753159</v>
      </c>
      <c r="CJ97" s="1654">
        <v>4.4448186510209817</v>
      </c>
      <c r="CK97" s="1654">
        <v>72.17040022638777</v>
      </c>
      <c r="CL97" s="1654">
        <v>90.864827980549734</v>
      </c>
      <c r="CM97" s="1654">
        <v>96.341433390135947</v>
      </c>
      <c r="CN97" s="1654">
        <v>86.106298225845691</v>
      </c>
      <c r="CO97" s="1654">
        <v>53.49083090749545</v>
      </c>
      <c r="CP97" s="1654">
        <v>7.4116672129888546</v>
      </c>
      <c r="CQ97" s="1654">
        <v>69.914457411409899</v>
      </c>
      <c r="CR97" s="1654">
        <v>7.7276788749334564</v>
      </c>
      <c r="CS97" s="1654">
        <v>70.331874409496677</v>
      </c>
      <c r="CT97" s="1654">
        <v>91.745685627484661</v>
      </c>
      <c r="CU97" s="1654">
        <v>94.398249435281059</v>
      </c>
      <c r="CV97" s="1654">
        <v>91.041478050494959</v>
      </c>
      <c r="CW97" s="1654">
        <v>44.114430224100062</v>
      </c>
      <c r="CX97" s="1654">
        <v>4.8211466272867787</v>
      </c>
    </row>
    <row r="98" spans="1:102">
      <c r="A98" s="1393" t="s">
        <v>337</v>
      </c>
      <c r="B98" s="1394">
        <v>65.170924980710382</v>
      </c>
      <c r="C98" s="1394">
        <v>9.6162971589618138</v>
      </c>
      <c r="D98" s="1394">
        <v>65.701893007736516</v>
      </c>
      <c r="E98" s="1394">
        <v>82.813224208143026</v>
      </c>
      <c r="F98" s="1394">
        <v>89.548396116526774</v>
      </c>
      <c r="G98" s="1394">
        <v>69.194664605538989</v>
      </c>
      <c r="H98" s="1394">
        <v>26.728794534786303</v>
      </c>
      <c r="I98" s="1394">
        <v>66.916029418245941</v>
      </c>
      <c r="J98" s="1394">
        <v>6.1968292278810777</v>
      </c>
      <c r="K98" s="1394">
        <v>65.585458068689007</v>
      </c>
      <c r="L98" s="1394">
        <v>86.27261050426668</v>
      </c>
      <c r="M98" s="1394">
        <v>89.3587526216387</v>
      </c>
      <c r="N98" s="1394">
        <v>71.677214802813978</v>
      </c>
      <c r="O98" s="1394">
        <v>32.847824007351797</v>
      </c>
      <c r="P98" s="1394">
        <v>66.891606997707854</v>
      </c>
      <c r="Q98" s="1394">
        <v>7.238595381620458</v>
      </c>
      <c r="R98" s="1394">
        <v>66.440546514892304</v>
      </c>
      <c r="S98" s="1394">
        <v>86.754643994555266</v>
      </c>
      <c r="T98" s="1394">
        <v>87.884335088624539</v>
      </c>
      <c r="U98" s="1394">
        <v>71.154535832877343</v>
      </c>
      <c r="V98" s="1394">
        <v>31.310683427311176</v>
      </c>
      <c r="W98" s="1394">
        <v>66.897500478330429</v>
      </c>
      <c r="X98" s="1394">
        <v>4.7851650435988571</v>
      </c>
      <c r="Y98" s="1394">
        <v>71.314120171757907</v>
      </c>
      <c r="Z98" s="1394">
        <v>82.846525581244606</v>
      </c>
      <c r="AA98" s="1394">
        <v>87.52550810375574</v>
      </c>
      <c r="AB98" s="1394">
        <v>70.218152117953395</v>
      </c>
      <c r="AC98" s="1394">
        <v>32.740822713560355</v>
      </c>
      <c r="AD98" s="1394">
        <v>67.549689337047255</v>
      </c>
      <c r="AE98" s="1394">
        <v>4.1538870190111474</v>
      </c>
      <c r="AF98" s="1394">
        <v>70.703916122419159</v>
      </c>
      <c r="AG98" s="1394">
        <v>86.751914751865513</v>
      </c>
      <c r="AH98" s="1394">
        <v>89.439403603301457</v>
      </c>
      <c r="AI98" s="1394">
        <v>72.132340684243545</v>
      </c>
      <c r="AJ98" s="1394">
        <v>30.465513477017002</v>
      </c>
      <c r="AK98" s="1394">
        <v>68.052836385600088</v>
      </c>
      <c r="AL98" s="1394">
        <v>2.3764008347392962</v>
      </c>
      <c r="AM98" s="1394">
        <v>73.285032380367269</v>
      </c>
      <c r="AN98" s="1394">
        <v>86.973184655258791</v>
      </c>
      <c r="AO98" s="1394">
        <v>89.052019156885422</v>
      </c>
      <c r="AP98" s="1394">
        <v>70.075779154113661</v>
      </c>
      <c r="AQ98" s="1394">
        <v>35.360765755899543</v>
      </c>
      <c r="AR98" s="1394">
        <v>68.607521861620612</v>
      </c>
      <c r="AS98" s="1395">
        <v>4.9533756727651124</v>
      </c>
      <c r="AT98" s="1395">
        <v>74.501031807626987</v>
      </c>
      <c r="AU98" s="1395">
        <v>87.372466579585847</v>
      </c>
      <c r="AV98" s="1395">
        <v>90.084384064092532</v>
      </c>
      <c r="AW98" s="1395">
        <v>72.497457348354985</v>
      </c>
      <c r="AX98" s="1395">
        <v>33.25188190284377</v>
      </c>
      <c r="AY98" s="1286"/>
      <c r="AZ98" s="1286"/>
      <c r="BA98" s="1286"/>
      <c r="BB98" s="1381" t="s">
        <v>337</v>
      </c>
      <c r="BC98" s="1654">
        <v>64.975426941154495</v>
      </c>
      <c r="BD98" s="1654">
        <v>5.00226016938689</v>
      </c>
      <c r="BE98" s="1654">
        <v>70.942554486510389</v>
      </c>
      <c r="BF98" s="1654">
        <v>88.924423304355784</v>
      </c>
      <c r="BG98" s="1654">
        <v>92.048825419679972</v>
      </c>
      <c r="BH98" s="1654">
        <v>74.023622174395427</v>
      </c>
      <c r="BI98" s="1654">
        <v>36.572055942492049</v>
      </c>
      <c r="BJ98" s="1654">
        <v>4.3772782657800162</v>
      </c>
      <c r="BK98" s="1654">
        <v>65.775859572440282</v>
      </c>
      <c r="BL98" s="1654">
        <v>3.8011734662575498</v>
      </c>
      <c r="BM98" s="1654">
        <v>72.697733090546947</v>
      </c>
      <c r="BN98" s="1654">
        <v>90.540212305114991</v>
      </c>
      <c r="BO98" s="1654">
        <v>91.209226351420284</v>
      </c>
      <c r="BP98" s="1654">
        <v>75.615444191280531</v>
      </c>
      <c r="BQ98" s="1654">
        <v>39.501377278106531</v>
      </c>
      <c r="BR98" s="1654">
        <v>4.1197268572166159</v>
      </c>
      <c r="BS98" s="1654">
        <v>65.155480217160999</v>
      </c>
      <c r="BT98" s="1654">
        <v>3.2832625321694429</v>
      </c>
      <c r="BU98" s="1654">
        <v>70.604274936282479</v>
      </c>
      <c r="BV98" s="1654">
        <v>87.882130294501067</v>
      </c>
      <c r="BW98" s="1654">
        <v>90.43437832466384</v>
      </c>
      <c r="BX98" s="1654">
        <v>77.037418790033925</v>
      </c>
      <c r="BY98" s="1654">
        <v>40.266219850174117</v>
      </c>
      <c r="BZ98" s="1654">
        <v>8.4204524753676804</v>
      </c>
      <c r="CA98" s="1654">
        <v>65.348762641891184</v>
      </c>
      <c r="CB98" s="1654">
        <v>4.6533704859293348</v>
      </c>
      <c r="CC98" s="1654">
        <v>72.443746825702746</v>
      </c>
      <c r="CD98" s="1654">
        <v>87.79179528629551</v>
      </c>
      <c r="CE98" s="1654">
        <v>92.152263983768364</v>
      </c>
      <c r="CF98" s="1654">
        <v>79.902754900748363</v>
      </c>
      <c r="CG98" s="1654">
        <v>38.769591082872637</v>
      </c>
      <c r="CH98" s="1654">
        <v>5.3988138531264198</v>
      </c>
      <c r="CI98" s="1654">
        <v>65.64780474169207</v>
      </c>
      <c r="CJ98" s="1654">
        <v>6.4803682254940389</v>
      </c>
      <c r="CK98" s="1654">
        <v>71.759203227129589</v>
      </c>
      <c r="CL98" s="1654">
        <v>90.327800023903393</v>
      </c>
      <c r="CM98" s="1654">
        <v>91.570171208515646</v>
      </c>
      <c r="CN98" s="1654">
        <v>80.165606042242473</v>
      </c>
      <c r="CO98" s="1654">
        <v>40.883760906304275</v>
      </c>
      <c r="CP98" s="1654">
        <v>6.6684479972524846</v>
      </c>
      <c r="CQ98" s="1654">
        <v>66.565129590298014</v>
      </c>
      <c r="CR98" s="1654">
        <v>6.3131561900714264</v>
      </c>
      <c r="CS98" s="1654">
        <v>74.289308878666972</v>
      </c>
      <c r="CT98" s="1654">
        <v>92.411258027110591</v>
      </c>
      <c r="CU98" s="1654">
        <v>93.335533974051046</v>
      </c>
      <c r="CV98" s="1654">
        <v>85.144152633856166</v>
      </c>
      <c r="CW98" s="1654">
        <v>39.383209370476379</v>
      </c>
      <c r="CX98" s="1654">
        <v>6.4582349537041637</v>
      </c>
    </row>
    <row r="99" spans="1:102">
      <c r="A99" s="1396" t="s">
        <v>344</v>
      </c>
      <c r="B99" s="1394">
        <v>57.049795142790941</v>
      </c>
      <c r="C99" s="1394">
        <v>4.8178890489872543</v>
      </c>
      <c r="D99" s="1394">
        <v>54.6147200544603</v>
      </c>
      <c r="E99" s="1394">
        <v>78.588140593995902</v>
      </c>
      <c r="F99" s="1394">
        <v>82.885159720873276</v>
      </c>
      <c r="G99" s="1394">
        <v>66.944209067430222</v>
      </c>
      <c r="H99" s="1394">
        <v>17.807946498202291</v>
      </c>
      <c r="I99" s="1394">
        <v>59.558654173289334</v>
      </c>
      <c r="J99" s="1394">
        <v>11.03972712024258</v>
      </c>
      <c r="K99" s="1394">
        <v>58.6711312089218</v>
      </c>
      <c r="L99" s="1394">
        <v>78.722126297257134</v>
      </c>
      <c r="M99" s="1394">
        <v>84.193697338307757</v>
      </c>
      <c r="N99" s="1394">
        <v>67.132556768517645</v>
      </c>
      <c r="O99" s="1394">
        <v>22.663995932170991</v>
      </c>
      <c r="P99" s="1394">
        <v>59.886618630991052</v>
      </c>
      <c r="Q99" s="1394">
        <v>6.0315535857289007</v>
      </c>
      <c r="R99" s="1394">
        <v>56.637418250543782</v>
      </c>
      <c r="S99" s="1394">
        <v>80.381486959146955</v>
      </c>
      <c r="T99" s="1394">
        <v>85.791941118013582</v>
      </c>
      <c r="U99" s="1394">
        <v>67.590291510801862</v>
      </c>
      <c r="V99" s="1394">
        <v>24.249582303855203</v>
      </c>
      <c r="W99" s="1394">
        <v>60.179221120600857</v>
      </c>
      <c r="X99" s="1394">
        <v>3.9728356923126769</v>
      </c>
      <c r="Y99" s="1394">
        <v>54.317012414525735</v>
      </c>
      <c r="Z99" s="1394">
        <v>82.09066251487593</v>
      </c>
      <c r="AA99" s="1394">
        <v>84.954908037720998</v>
      </c>
      <c r="AB99" s="1394">
        <v>72.628737084708391</v>
      </c>
      <c r="AC99" s="1394">
        <v>23.204644449931301</v>
      </c>
      <c r="AD99" s="1394">
        <v>59.322708975788686</v>
      </c>
      <c r="AE99" s="1394">
        <v>7.4368502133857568</v>
      </c>
      <c r="AF99" s="1394">
        <v>58.270764698012869</v>
      </c>
      <c r="AG99" s="1394">
        <v>78.153355859533988</v>
      </c>
      <c r="AH99" s="1394">
        <v>80.588652348565191</v>
      </c>
      <c r="AI99" s="1394">
        <v>66.994099654201648</v>
      </c>
      <c r="AJ99" s="1394">
        <v>27.259397302908386</v>
      </c>
      <c r="AK99" s="1394">
        <v>60.380312572211508</v>
      </c>
      <c r="AL99" s="1394">
        <v>4.9851552100030254</v>
      </c>
      <c r="AM99" s="1394">
        <v>59.362369002797337</v>
      </c>
      <c r="AN99" s="1394">
        <v>79.632818201365694</v>
      </c>
      <c r="AO99" s="1394">
        <v>83.217659912026818</v>
      </c>
      <c r="AP99" s="1394">
        <v>69.672192837473659</v>
      </c>
      <c r="AQ99" s="1394">
        <v>24.716163398026609</v>
      </c>
      <c r="AR99" s="1394">
        <v>61.395051427732994</v>
      </c>
      <c r="AS99" s="1395">
        <v>3.9778281280301653</v>
      </c>
      <c r="AT99" s="1395">
        <v>62.687957120191179</v>
      </c>
      <c r="AU99" s="1395">
        <v>80.126616389878521</v>
      </c>
      <c r="AV99" s="1395">
        <v>84.080112229969686</v>
      </c>
      <c r="AW99" s="1395">
        <v>67.02278691770519</v>
      </c>
      <c r="AX99" s="1395">
        <v>28.310007654605442</v>
      </c>
      <c r="AY99" s="1286"/>
      <c r="AZ99" s="1286"/>
      <c r="BA99" s="1286"/>
      <c r="BB99" s="1384" t="s">
        <v>344</v>
      </c>
      <c r="BC99" s="1654">
        <v>56.699280090464839</v>
      </c>
      <c r="BD99" s="1654">
        <v>3.5113133881939498</v>
      </c>
      <c r="BE99" s="1654">
        <v>58.079674189167662</v>
      </c>
      <c r="BF99" s="1654">
        <v>79.705935234377662</v>
      </c>
      <c r="BG99" s="1654">
        <v>84.744454409572697</v>
      </c>
      <c r="BH99" s="1654">
        <v>73.172640378322484</v>
      </c>
      <c r="BI99" s="1654">
        <v>25.73591409295021</v>
      </c>
      <c r="BJ99" s="1654">
        <v>3.3171692703750617</v>
      </c>
      <c r="BK99" s="1654">
        <v>56.03461802431773</v>
      </c>
      <c r="BL99" s="1654">
        <v>4.1675324573065593</v>
      </c>
      <c r="BM99" s="1654">
        <v>61.362634483256855</v>
      </c>
      <c r="BN99" s="1654">
        <v>79.334948086716267</v>
      </c>
      <c r="BO99" s="1654">
        <v>81.821825816366911</v>
      </c>
      <c r="BP99" s="1654">
        <v>67.891727669667631</v>
      </c>
      <c r="BQ99" s="1654">
        <v>28.489042796039449</v>
      </c>
      <c r="BR99" s="1654">
        <v>2.2493987253512802</v>
      </c>
      <c r="BS99" s="1654">
        <v>56.042835446887501</v>
      </c>
      <c r="BT99" s="1654">
        <v>6.2789468562778969</v>
      </c>
      <c r="BU99" s="1654">
        <v>62.066049925807093</v>
      </c>
      <c r="BV99" s="1654">
        <v>79.156947215261596</v>
      </c>
      <c r="BW99" s="1654">
        <v>81.103989375982991</v>
      </c>
      <c r="BX99" s="1654">
        <v>67.968105242376652</v>
      </c>
      <c r="BY99" s="1654">
        <v>29.126850686860653</v>
      </c>
      <c r="BZ99" s="1654">
        <v>2.7570861466776719</v>
      </c>
      <c r="CA99" s="1654">
        <v>57.069837196551688</v>
      </c>
      <c r="CB99" s="1654">
        <v>5.0344483714440109</v>
      </c>
      <c r="CC99" s="1654">
        <v>65.615939617633529</v>
      </c>
      <c r="CD99" s="1654">
        <v>84.27111517633638</v>
      </c>
      <c r="CE99" s="1654">
        <v>82.184619860014024</v>
      </c>
      <c r="CF99" s="1654">
        <v>68.645187599614232</v>
      </c>
      <c r="CG99" s="1654">
        <v>27.405020149942132</v>
      </c>
      <c r="CH99" s="1654">
        <v>1.9872426862593824</v>
      </c>
      <c r="CI99" s="1654">
        <v>57.142287822692438</v>
      </c>
      <c r="CJ99" s="1654">
        <v>5.1357976240105518</v>
      </c>
      <c r="CK99" s="1654">
        <v>65.747135292719179</v>
      </c>
      <c r="CL99" s="1654">
        <v>82.308701974959561</v>
      </c>
      <c r="CM99" s="1654">
        <v>84.942035698558456</v>
      </c>
      <c r="CN99" s="1654">
        <v>72.509938478713963</v>
      </c>
      <c r="CO99" s="1654">
        <v>25.570537924742428</v>
      </c>
      <c r="CP99" s="1654">
        <v>3.7720883872802711</v>
      </c>
      <c r="CQ99" s="1654">
        <v>57.98526690327121</v>
      </c>
      <c r="CR99" s="1654">
        <v>5.1344063995841367</v>
      </c>
      <c r="CS99" s="1654">
        <v>64.588748019777654</v>
      </c>
      <c r="CT99" s="1654">
        <v>84.008666540243979</v>
      </c>
      <c r="CU99" s="1654">
        <v>87.423935396340099</v>
      </c>
      <c r="CV99" s="1654">
        <v>75.126755967751436</v>
      </c>
      <c r="CW99" s="1654">
        <v>27.149931025411764</v>
      </c>
      <c r="CX99" s="1654">
        <v>3.0790070794043247</v>
      </c>
    </row>
    <row r="100" spans="1:102">
      <c r="A100" s="1396" t="s">
        <v>339</v>
      </c>
      <c r="B100" s="1394">
        <v>77.743025039947014</v>
      </c>
      <c r="C100" s="1394">
        <v>11.907989127252906</v>
      </c>
      <c r="D100" s="1394">
        <v>76.985670314130275</v>
      </c>
      <c r="E100" s="1394">
        <v>90.729806544048529</v>
      </c>
      <c r="F100" s="1394">
        <v>91.330391222619497</v>
      </c>
      <c r="G100" s="1394">
        <v>84.900881276048068</v>
      </c>
      <c r="H100" s="1394">
        <v>50.432882334199597</v>
      </c>
      <c r="I100" s="1394">
        <v>78.307428818609296</v>
      </c>
      <c r="J100" s="1394">
        <v>13.621282494051393</v>
      </c>
      <c r="K100" s="1394">
        <v>80.651762294975072</v>
      </c>
      <c r="L100" s="1394">
        <v>89.665138470760979</v>
      </c>
      <c r="M100" s="1394">
        <v>90.704965666143195</v>
      </c>
      <c r="N100" s="1394">
        <v>84.522798944626317</v>
      </c>
      <c r="O100" s="1394">
        <v>52.914530328012653</v>
      </c>
      <c r="P100" s="1394">
        <v>78.922844926885503</v>
      </c>
      <c r="Q100" s="1394">
        <v>13.540949946093656</v>
      </c>
      <c r="R100" s="1394">
        <v>79.429458564367664</v>
      </c>
      <c r="S100" s="1394">
        <v>90.957240621210275</v>
      </c>
      <c r="T100" s="1394">
        <v>91.728434986996405</v>
      </c>
      <c r="U100" s="1394">
        <v>84.145312425899832</v>
      </c>
      <c r="V100" s="1394">
        <v>56.950397355430887</v>
      </c>
      <c r="W100" s="1394">
        <v>80.422814967332627</v>
      </c>
      <c r="X100" s="1394">
        <v>7.7841703934944224</v>
      </c>
      <c r="Y100" s="1394">
        <v>84.507693134518718</v>
      </c>
      <c r="Z100" s="1394">
        <v>91.499447248923644</v>
      </c>
      <c r="AA100" s="1394">
        <v>92.742849843231895</v>
      </c>
      <c r="AB100" s="1394">
        <v>86.240602386013222</v>
      </c>
      <c r="AC100" s="1394">
        <v>59.107882712132231</v>
      </c>
      <c r="AD100" s="1394">
        <v>81.155409443944663</v>
      </c>
      <c r="AE100" s="1394">
        <v>7.0355913637390719</v>
      </c>
      <c r="AF100" s="1394">
        <v>85.808476285515766</v>
      </c>
      <c r="AG100" s="1394">
        <v>94.430124405537342</v>
      </c>
      <c r="AH100" s="1394">
        <v>94.497300264461728</v>
      </c>
      <c r="AI100" s="1394">
        <v>83.542975709413767</v>
      </c>
      <c r="AJ100" s="1394">
        <v>62.451331269837638</v>
      </c>
      <c r="AK100" s="1394">
        <v>78.466984617247789</v>
      </c>
      <c r="AL100" s="1394">
        <v>7.9695340725832313</v>
      </c>
      <c r="AM100" s="1394">
        <v>85.361117686846143</v>
      </c>
      <c r="AN100" s="1394">
        <v>93.454917230406863</v>
      </c>
      <c r="AO100" s="1394">
        <v>93.464988122763387</v>
      </c>
      <c r="AP100" s="1394">
        <v>77.440795600499058</v>
      </c>
      <c r="AQ100" s="1394">
        <v>53.852789083989627</v>
      </c>
      <c r="AR100" s="1394">
        <v>79.570970054838398</v>
      </c>
      <c r="AS100" s="1395">
        <v>11.960458388582996</v>
      </c>
      <c r="AT100" s="1395">
        <v>82.381687459110907</v>
      </c>
      <c r="AU100" s="1395">
        <v>93.75314068207264</v>
      </c>
      <c r="AV100" s="1395">
        <v>93.483238858550692</v>
      </c>
      <c r="AW100" s="1395">
        <v>83.331007575476065</v>
      </c>
      <c r="AX100" s="1395">
        <v>54.525463930290641</v>
      </c>
      <c r="AY100" s="1286"/>
      <c r="AZ100" s="1286"/>
      <c r="BA100" s="1286"/>
      <c r="BB100" s="1385" t="s">
        <v>339</v>
      </c>
      <c r="BC100" s="1654">
        <v>77.220226092120299</v>
      </c>
      <c r="BD100" s="1654">
        <v>6.6958576051263616</v>
      </c>
      <c r="BE100" s="1654">
        <v>83.580532429732955</v>
      </c>
      <c r="BF100" s="1654">
        <v>94.371738706602358</v>
      </c>
      <c r="BG100" s="1654">
        <v>94.376058336939082</v>
      </c>
      <c r="BH100" s="1654">
        <v>82.744335148442076</v>
      </c>
      <c r="BI100" s="1654">
        <v>45.937513527306926</v>
      </c>
      <c r="BJ100" s="1654">
        <v>8.9187341225324879</v>
      </c>
      <c r="BK100" s="1654">
        <v>75.384683921502187</v>
      </c>
      <c r="BL100" s="1654">
        <v>2.9878726407520713</v>
      </c>
      <c r="BM100" s="1654">
        <v>84.347063588742714</v>
      </c>
      <c r="BN100" s="1654">
        <v>94.938235422734621</v>
      </c>
      <c r="BO100" s="1654">
        <v>94.952326410991759</v>
      </c>
      <c r="BP100" s="1654">
        <v>77.906969213000863</v>
      </c>
      <c r="BQ100" s="1654">
        <v>41.505029895944624</v>
      </c>
      <c r="BR100" s="1654">
        <v>1.2987012979805193</v>
      </c>
      <c r="BS100" s="1654">
        <v>77.445714472551302</v>
      </c>
      <c r="BT100" s="1654">
        <v>1.2782568975323625</v>
      </c>
      <c r="BU100" s="1654">
        <v>69.7242882497507</v>
      </c>
      <c r="BV100" s="1654">
        <v>93.839525438666357</v>
      </c>
      <c r="BW100" s="1654">
        <v>97.287044577085879</v>
      </c>
      <c r="BX100" s="1654">
        <v>90.94883824079416</v>
      </c>
      <c r="BY100" s="1654">
        <v>56.475108199486463</v>
      </c>
      <c r="BZ100" s="1654">
        <v>19.373463323442131</v>
      </c>
      <c r="CA100" s="1654">
        <v>76.205601142352521</v>
      </c>
      <c r="CB100" s="1654">
        <v>0.75612562172093267</v>
      </c>
      <c r="CC100" s="1654">
        <v>67.28267441456606</v>
      </c>
      <c r="CD100" s="1654">
        <v>90.565676705913759</v>
      </c>
      <c r="CE100" s="1654">
        <v>98.646765937566613</v>
      </c>
      <c r="CF100" s="1654">
        <v>91.074299910097409</v>
      </c>
      <c r="CG100" s="1654">
        <v>53.153106877936487</v>
      </c>
      <c r="CH100" s="1654">
        <v>33.202706575689007</v>
      </c>
      <c r="CI100" s="1654">
        <v>76.668542552405924</v>
      </c>
      <c r="CJ100" s="1654">
        <v>1.4806798930445129</v>
      </c>
      <c r="CK100" s="1654">
        <v>74.864335962077831</v>
      </c>
      <c r="CL100" s="1654">
        <v>96.244674605906638</v>
      </c>
      <c r="CM100" s="1654">
        <v>98.736439210884555</v>
      </c>
      <c r="CN100" s="1654">
        <v>92.705316076189149</v>
      </c>
      <c r="CO100" s="1654">
        <v>38.811698495967917</v>
      </c>
      <c r="CP100" s="1654">
        <v>33.895653810753942</v>
      </c>
      <c r="CQ100" s="1654">
        <v>74.789600798004173</v>
      </c>
      <c r="CR100" s="1654">
        <v>6.0503591882835792</v>
      </c>
      <c r="CS100" s="1654">
        <v>82.187632149720926</v>
      </c>
      <c r="CT100" s="1654">
        <v>97.641160332682219</v>
      </c>
      <c r="CU100" s="1654">
        <v>97.975114343980678</v>
      </c>
      <c r="CV100" s="1654">
        <v>89.037978587737641</v>
      </c>
      <c r="CW100" s="1654">
        <v>32.758884037413345</v>
      </c>
      <c r="CX100" s="1654">
        <v>0.26137658333746383</v>
      </c>
    </row>
    <row r="101" spans="1:102">
      <c r="A101" s="753"/>
      <c r="B101" s="1286"/>
      <c r="C101" s="1286"/>
      <c r="D101" s="1286"/>
      <c r="E101" s="1286"/>
      <c r="F101" s="1286"/>
      <c r="G101" s="1286"/>
      <c r="H101" s="1286"/>
      <c r="I101" s="1286"/>
      <c r="J101" s="1286"/>
      <c r="K101" s="1286"/>
      <c r="L101" s="1286"/>
      <c r="M101" s="1286"/>
      <c r="N101" s="1286"/>
      <c r="O101" s="1286"/>
      <c r="P101" s="1286"/>
      <c r="Q101" s="1286"/>
      <c r="R101" s="1286"/>
      <c r="S101" s="1286"/>
      <c r="T101" s="1286"/>
      <c r="U101" s="1286"/>
      <c r="V101" s="1286"/>
      <c r="W101" s="1286"/>
      <c r="X101" s="1286"/>
      <c r="Y101" s="1286"/>
      <c r="Z101" s="1286"/>
      <c r="AA101" s="1286"/>
      <c r="AB101" s="1286"/>
      <c r="AC101" s="1286"/>
      <c r="AD101" s="1286"/>
      <c r="AE101" s="1286"/>
      <c r="AF101" s="1286"/>
      <c r="AG101" s="1286"/>
      <c r="AH101" s="1286"/>
      <c r="AI101" s="1286"/>
      <c r="AJ101" s="1286"/>
      <c r="AK101" s="1286"/>
      <c r="AL101" s="1286"/>
      <c r="AM101" s="1286"/>
      <c r="AN101" s="1286"/>
      <c r="AO101" s="1286"/>
      <c r="AP101" s="1286"/>
      <c r="AQ101" s="1286"/>
      <c r="AR101" s="1387"/>
      <c r="AS101" s="1286"/>
      <c r="AT101" s="1286"/>
      <c r="AU101" s="1286"/>
      <c r="AV101" s="1286"/>
      <c r="AW101" s="1286"/>
      <c r="AX101" s="1286"/>
      <c r="AY101" s="1286"/>
      <c r="AZ101" s="1286"/>
      <c r="BB101" s="754"/>
      <c r="BC101" s="1286"/>
      <c r="BD101" s="1286"/>
      <c r="BE101" s="1286"/>
      <c r="BF101" s="1286"/>
      <c r="BG101" s="1286"/>
      <c r="BH101" s="1286"/>
      <c r="BI101" s="1286"/>
      <c r="BJ101" s="1286"/>
      <c r="BK101" s="1286"/>
      <c r="BL101" s="1286"/>
      <c r="BM101" s="1286"/>
      <c r="BN101" s="1286"/>
      <c r="BO101" s="1286"/>
      <c r="BP101" s="1286"/>
      <c r="BQ101" s="1286"/>
      <c r="BR101" s="1286"/>
      <c r="BS101" s="1387"/>
      <c r="BT101" s="1286"/>
      <c r="BU101" s="1286"/>
      <c r="BV101" s="1286"/>
      <c r="BW101" s="1286"/>
      <c r="BX101" s="1286"/>
      <c r="BY101" s="1286"/>
      <c r="BZ101" s="1286"/>
      <c r="CA101" s="1286"/>
      <c r="CB101" s="1286"/>
      <c r="CC101" s="1286"/>
      <c r="CD101" s="1286"/>
      <c r="CE101" s="1286"/>
      <c r="CF101" s="1286"/>
      <c r="CG101" s="1286"/>
      <c r="CH101" s="1286"/>
    </row>
    <row r="102" spans="1:102" ht="15.5">
      <c r="A102" s="753" t="s">
        <v>1235</v>
      </c>
      <c r="B102" s="1286"/>
      <c r="C102" s="1286"/>
      <c r="D102" s="1286"/>
      <c r="E102" s="1286"/>
      <c r="F102" s="1286"/>
      <c r="G102" s="1286"/>
      <c r="H102" s="1286"/>
      <c r="I102" s="1286"/>
      <c r="J102" s="1286"/>
      <c r="K102" s="1286"/>
      <c r="L102" s="1286"/>
      <c r="M102" s="1286"/>
      <c r="N102" s="1286"/>
      <c r="O102" s="1286"/>
      <c r="P102" s="1286"/>
      <c r="Q102" s="1286"/>
      <c r="R102" s="1286"/>
      <c r="S102" s="1286"/>
      <c r="T102" s="1286"/>
      <c r="U102" s="1286"/>
      <c r="V102" s="1286"/>
      <c r="W102" s="1286"/>
      <c r="X102" s="1286"/>
      <c r="Y102" s="1286"/>
      <c r="Z102" s="1286"/>
      <c r="AA102" s="1286"/>
      <c r="AB102" s="1286"/>
      <c r="AC102" s="1286"/>
      <c r="AD102" s="1286"/>
      <c r="AE102" s="1286"/>
      <c r="AF102" s="1286"/>
      <c r="AG102" s="1286"/>
      <c r="AH102" s="1286"/>
      <c r="AI102" s="1286"/>
      <c r="AJ102" s="1286"/>
      <c r="AK102" s="1286"/>
      <c r="AL102" s="1286"/>
      <c r="AM102" s="1286"/>
      <c r="AN102" s="1286"/>
      <c r="AO102" s="1286"/>
      <c r="AP102" s="1286"/>
      <c r="AQ102" s="1286"/>
      <c r="AR102" s="1286"/>
      <c r="AS102" s="1286"/>
      <c r="AT102" s="1286"/>
      <c r="AU102" s="1286"/>
      <c r="AV102" s="1286"/>
      <c r="AW102" s="1286"/>
      <c r="AX102" s="1286"/>
      <c r="AY102" s="1286"/>
      <c r="AZ102" s="1286"/>
      <c r="BB102" s="754" t="s">
        <v>1125</v>
      </c>
      <c r="BC102" s="1286"/>
      <c r="BD102" s="1286"/>
      <c r="BE102" s="1286"/>
      <c r="BF102" s="1286"/>
      <c r="BG102" s="1286"/>
      <c r="BH102" s="1286"/>
      <c r="BI102" s="1286"/>
      <c r="BJ102" s="1286"/>
      <c r="BK102" s="1286"/>
      <c r="BL102" s="1286"/>
      <c r="BM102" s="1286"/>
      <c r="BN102" s="1286"/>
      <c r="BO102" s="1286"/>
      <c r="BP102" s="1286"/>
      <c r="BQ102" s="1286"/>
      <c r="BR102" s="1286"/>
      <c r="BS102" s="1286"/>
      <c r="BT102" s="1286"/>
      <c r="BU102" s="1286"/>
      <c r="BV102" s="1286"/>
      <c r="BW102" s="1286"/>
      <c r="BX102" s="1286"/>
      <c r="BY102" s="1286"/>
      <c r="BZ102" s="1286"/>
      <c r="CA102" s="1286"/>
      <c r="CB102" s="1286"/>
      <c r="CC102" s="1286"/>
      <c r="CD102" s="1286"/>
      <c r="CE102" s="1286"/>
      <c r="CF102" s="1286"/>
      <c r="CG102" s="1286"/>
      <c r="CH102" s="1286"/>
    </row>
    <row r="103" spans="1:102" ht="15.5">
      <c r="A103" s="753" t="s">
        <v>1153</v>
      </c>
      <c r="BB103" s="754" t="s">
        <v>1157</v>
      </c>
    </row>
  </sheetData>
  <mergeCells count="43">
    <mergeCell ref="CQ2:CX2"/>
    <mergeCell ref="CQ3:CQ4"/>
    <mergeCell ref="CR3:CX3"/>
    <mergeCell ref="AK3:AK4"/>
    <mergeCell ref="BB2:BB4"/>
    <mergeCell ref="BC2:BJ2"/>
    <mergeCell ref="BK2:BR2"/>
    <mergeCell ref="A1:AX1"/>
    <mergeCell ref="A2:A4"/>
    <mergeCell ref="B2:H2"/>
    <mergeCell ref="I2:O2"/>
    <mergeCell ref="P2:V2"/>
    <mergeCell ref="W2:AC2"/>
    <mergeCell ref="AD2:AJ2"/>
    <mergeCell ref="AK2:AQ2"/>
    <mergeCell ref="AR2:AX2"/>
    <mergeCell ref="AL3:AQ3"/>
    <mergeCell ref="AR3:AR4"/>
    <mergeCell ref="AS3:AX3"/>
    <mergeCell ref="Q3:V3"/>
    <mergeCell ref="W3:W4"/>
    <mergeCell ref="X3:AC3"/>
    <mergeCell ref="AD3:AD4"/>
    <mergeCell ref="AE3:AJ3"/>
    <mergeCell ref="B3:B4"/>
    <mergeCell ref="C3:H3"/>
    <mergeCell ref="I3:I4"/>
    <mergeCell ref="J3:O3"/>
    <mergeCell ref="P3:P4"/>
    <mergeCell ref="BB1:CP1"/>
    <mergeCell ref="CI2:CP2"/>
    <mergeCell ref="CI3:CI4"/>
    <mergeCell ref="CJ3:CP3"/>
    <mergeCell ref="BL3:BR3"/>
    <mergeCell ref="BS3:BS4"/>
    <mergeCell ref="BT3:BZ3"/>
    <mergeCell ref="CA3:CA4"/>
    <mergeCell ref="CB3:CH3"/>
    <mergeCell ref="CA2:CH2"/>
    <mergeCell ref="BK3:BK4"/>
    <mergeCell ref="BS2:BZ2"/>
    <mergeCell ref="BC3:BC4"/>
    <mergeCell ref="BD3:BJ3"/>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4"/>
  <sheetViews>
    <sheetView zoomScale="70" zoomScaleNormal="70" workbookViewId="0">
      <selection sqref="A1:V1"/>
    </sheetView>
  </sheetViews>
  <sheetFormatPr defaultRowHeight="14.25" customHeight="1"/>
  <cols>
    <col min="1" max="1" width="36.54296875" style="758" customWidth="1"/>
    <col min="24" max="24" width="37.7265625" style="20" customWidth="1"/>
  </cols>
  <sheetData>
    <row r="1" spans="1:42" s="20" customFormat="1" ht="36.75" customHeight="1">
      <c r="A1" s="1835" t="s">
        <v>1161</v>
      </c>
      <c r="B1" s="1835"/>
      <c r="C1" s="1835"/>
      <c r="D1" s="1835"/>
      <c r="E1" s="1835"/>
      <c r="F1" s="1835"/>
      <c r="G1" s="1835"/>
      <c r="H1" s="1835"/>
      <c r="I1" s="1835"/>
      <c r="J1" s="1835"/>
      <c r="K1" s="1835"/>
      <c r="L1" s="1835"/>
      <c r="M1" s="1835"/>
      <c r="N1" s="1835"/>
      <c r="O1" s="1835"/>
      <c r="P1" s="1835"/>
      <c r="Q1" s="1835"/>
      <c r="R1" s="1835"/>
      <c r="S1" s="1835"/>
      <c r="T1" s="1835"/>
      <c r="U1" s="1835"/>
      <c r="V1" s="1835"/>
      <c r="W1" s="29"/>
      <c r="X1" s="1841" t="s">
        <v>1160</v>
      </c>
      <c r="Y1" s="1841"/>
      <c r="Z1" s="1841"/>
      <c r="AA1" s="1841"/>
      <c r="AB1" s="1841"/>
      <c r="AC1" s="1841"/>
      <c r="AD1" s="1841"/>
      <c r="AE1" s="1841"/>
      <c r="AF1" s="1841"/>
      <c r="AG1" s="1841"/>
      <c r="AH1" s="1841"/>
      <c r="AI1" s="1841"/>
      <c r="AJ1" s="1841"/>
      <c r="AK1" s="1841"/>
      <c r="AL1" s="1841"/>
      <c r="AM1" s="1841"/>
      <c r="AN1" s="1841"/>
      <c r="AO1" s="1841"/>
      <c r="AP1" s="1841"/>
    </row>
    <row r="2" spans="1:42" ht="14.25" customHeight="1">
      <c r="A2" s="1836" t="s">
        <v>428</v>
      </c>
      <c r="B2" s="1836"/>
      <c r="C2" s="1836"/>
      <c r="D2" s="1836"/>
      <c r="E2" s="1836"/>
      <c r="F2" s="1836"/>
      <c r="G2" s="1836"/>
      <c r="H2" s="1836"/>
      <c r="I2" s="1836"/>
      <c r="J2" s="1836"/>
      <c r="K2" s="1836"/>
      <c r="L2" s="1836"/>
      <c r="M2" s="1836"/>
      <c r="N2" s="1836"/>
      <c r="O2" s="1836"/>
      <c r="P2" s="1836"/>
      <c r="Q2" s="1836"/>
      <c r="R2" s="1836"/>
      <c r="S2" s="1836"/>
      <c r="T2" s="1836"/>
      <c r="U2" s="1836"/>
      <c r="V2" s="1836"/>
      <c r="W2" s="27"/>
      <c r="X2" s="1842" t="s">
        <v>428</v>
      </c>
      <c r="Y2" s="1842"/>
      <c r="Z2" s="1842"/>
      <c r="AA2" s="1842"/>
      <c r="AB2" s="1842"/>
      <c r="AC2" s="1842"/>
      <c r="AD2" s="1842"/>
      <c r="AE2" s="1842"/>
      <c r="AF2" s="1842"/>
      <c r="AG2" s="1842"/>
      <c r="AH2" s="1842"/>
      <c r="AI2" s="1842"/>
      <c r="AJ2" s="1842"/>
      <c r="AK2" s="1842"/>
      <c r="AL2" s="1842"/>
      <c r="AM2" s="1842"/>
      <c r="AN2" s="1842"/>
      <c r="AO2" s="1842"/>
      <c r="AP2" s="1842"/>
    </row>
    <row r="3" spans="1:42" ht="14.25" customHeight="1">
      <c r="A3" s="1837"/>
      <c r="B3" s="1838">
        <v>2010</v>
      </c>
      <c r="C3" s="1838"/>
      <c r="D3" s="1838"/>
      <c r="E3" s="1838">
        <v>2011</v>
      </c>
      <c r="F3" s="1838"/>
      <c r="G3" s="1838"/>
      <c r="H3" s="1838">
        <v>2012</v>
      </c>
      <c r="I3" s="1838"/>
      <c r="J3" s="1838"/>
      <c r="K3" s="1838">
        <v>2013</v>
      </c>
      <c r="L3" s="1838"/>
      <c r="M3" s="1838"/>
      <c r="N3" s="1838">
        <v>2014</v>
      </c>
      <c r="O3" s="1838"/>
      <c r="P3" s="1838"/>
      <c r="Q3" s="1838">
        <v>2015</v>
      </c>
      <c r="R3" s="1838"/>
      <c r="S3" s="1838"/>
      <c r="T3" s="1838">
        <v>2016</v>
      </c>
      <c r="U3" s="1838"/>
      <c r="V3" s="1838"/>
      <c r="W3" s="27"/>
      <c r="X3" s="1843"/>
      <c r="Y3" s="1838">
        <v>2017</v>
      </c>
      <c r="Z3" s="1838"/>
      <c r="AA3" s="1838"/>
      <c r="AB3" s="1838">
        <v>2018</v>
      </c>
      <c r="AC3" s="1838"/>
      <c r="AD3" s="1838"/>
      <c r="AE3" s="1838">
        <v>2019</v>
      </c>
      <c r="AF3" s="1838"/>
      <c r="AG3" s="1838"/>
      <c r="AH3" s="1839">
        <v>2020</v>
      </c>
      <c r="AI3" s="1839"/>
      <c r="AJ3" s="1839"/>
      <c r="AK3" s="1840">
        <v>2021</v>
      </c>
      <c r="AL3" s="1840"/>
      <c r="AM3" s="1840"/>
      <c r="AN3" s="1840">
        <v>2022</v>
      </c>
      <c r="AO3" s="1840"/>
      <c r="AP3" s="1840"/>
    </row>
    <row r="4" spans="1:42" ht="14.25" customHeight="1">
      <c r="A4" s="1837"/>
      <c r="B4" s="216" t="s">
        <v>429</v>
      </c>
      <c r="C4" s="216" t="s">
        <v>406</v>
      </c>
      <c r="D4" s="216" t="s">
        <v>407</v>
      </c>
      <c r="E4" s="216" t="s">
        <v>429</v>
      </c>
      <c r="F4" s="216" t="s">
        <v>406</v>
      </c>
      <c r="G4" s="216" t="s">
        <v>407</v>
      </c>
      <c r="H4" s="216" t="s">
        <v>429</v>
      </c>
      <c r="I4" s="216" t="s">
        <v>406</v>
      </c>
      <c r="J4" s="216" t="s">
        <v>407</v>
      </c>
      <c r="K4" s="216" t="s">
        <v>429</v>
      </c>
      <c r="L4" s="216" t="s">
        <v>406</v>
      </c>
      <c r="M4" s="216" t="s">
        <v>407</v>
      </c>
      <c r="N4" s="216" t="s">
        <v>429</v>
      </c>
      <c r="O4" s="216" t="s">
        <v>406</v>
      </c>
      <c r="P4" s="216" t="s">
        <v>407</v>
      </c>
      <c r="Q4" s="216" t="s">
        <v>429</v>
      </c>
      <c r="R4" s="216" t="s">
        <v>406</v>
      </c>
      <c r="S4" s="216" t="s">
        <v>407</v>
      </c>
      <c r="T4" s="216" t="s">
        <v>429</v>
      </c>
      <c r="U4" s="216" t="s">
        <v>406</v>
      </c>
      <c r="V4" s="216" t="s">
        <v>407</v>
      </c>
      <c r="W4" s="27"/>
      <c r="X4" s="1843"/>
      <c r="Y4" s="216" t="s">
        <v>429</v>
      </c>
      <c r="Z4" s="216" t="s">
        <v>406</v>
      </c>
      <c r="AA4" s="216" t="s">
        <v>407</v>
      </c>
      <c r="AB4" s="216" t="s">
        <v>429</v>
      </c>
      <c r="AC4" s="216" t="s">
        <v>406</v>
      </c>
      <c r="AD4" s="216" t="s">
        <v>407</v>
      </c>
      <c r="AE4" s="216" t="s">
        <v>429</v>
      </c>
      <c r="AF4" s="216" t="s">
        <v>406</v>
      </c>
      <c r="AG4" s="216" t="s">
        <v>407</v>
      </c>
      <c r="AH4" s="217" t="s">
        <v>429</v>
      </c>
      <c r="AI4" s="217" t="s">
        <v>406</v>
      </c>
      <c r="AJ4" s="217" t="s">
        <v>407</v>
      </c>
      <c r="AK4" s="755" t="s">
        <v>429</v>
      </c>
      <c r="AL4" s="755" t="s">
        <v>406</v>
      </c>
      <c r="AM4" s="755" t="s">
        <v>407</v>
      </c>
      <c r="AN4" s="1275" t="s">
        <v>429</v>
      </c>
      <c r="AO4" s="1275" t="s">
        <v>406</v>
      </c>
      <c r="AP4" s="1275" t="s">
        <v>407</v>
      </c>
    </row>
    <row r="5" spans="1:42" ht="14.25" customHeight="1">
      <c r="A5" s="227" t="s">
        <v>240</v>
      </c>
      <c r="B5" s="218">
        <v>9.42232714482593</v>
      </c>
      <c r="C5" s="218">
        <v>9.8225014495320497</v>
      </c>
      <c r="D5" s="218">
        <v>9.0044362282758694</v>
      </c>
      <c r="E5" s="218">
        <v>8.4052324543413537</v>
      </c>
      <c r="F5" s="218">
        <v>8.7288732746120949</v>
      </c>
      <c r="G5" s="218">
        <v>8.0679384064828277</v>
      </c>
      <c r="H5" s="218">
        <v>7.1762760974299837</v>
      </c>
      <c r="I5" s="218">
        <v>7.4174637446951239</v>
      </c>
      <c r="J5" s="218">
        <v>6.9241558357154727</v>
      </c>
      <c r="K5" s="218">
        <v>7.2450332093129264</v>
      </c>
      <c r="L5" s="218">
        <v>7.3674013108892851</v>
      </c>
      <c r="M5" s="218">
        <v>7.1168340957632363</v>
      </c>
      <c r="N5" s="218">
        <v>6.8090855456858481</v>
      </c>
      <c r="O5" s="218">
        <v>6.951887912033035</v>
      </c>
      <c r="P5" s="218">
        <v>6.6589781767200709</v>
      </c>
      <c r="Q5" s="218">
        <v>7.1944027011588103</v>
      </c>
      <c r="R5" s="218">
        <v>7.2509082343230995</v>
      </c>
      <c r="S5" s="218">
        <v>7.1346920198876047</v>
      </c>
      <c r="T5" s="218">
        <v>6.9973137246668493</v>
      </c>
      <c r="U5" s="218">
        <v>7.040865711654674</v>
      </c>
      <c r="V5" s="218">
        <v>6.9512306277395819</v>
      </c>
      <c r="W5" s="27"/>
      <c r="X5" s="222" t="s">
        <v>240</v>
      </c>
      <c r="Y5" s="218">
        <v>6.5834629868629859</v>
      </c>
      <c r="Z5" s="218">
        <v>6.5364556568480268</v>
      </c>
      <c r="AA5" s="218">
        <v>6.6331761565208627</v>
      </c>
      <c r="AB5" s="218">
        <v>6.1563698216679086</v>
      </c>
      <c r="AC5" s="218">
        <v>6.0562387652147338</v>
      </c>
      <c r="AD5" s="218">
        <v>6.2619097321093449</v>
      </c>
      <c r="AE5" s="218">
        <v>6.5445328071645363</v>
      </c>
      <c r="AF5" s="218">
        <v>6.5845055661604182</v>
      </c>
      <c r="AG5" s="218">
        <v>6.5023636483843958</v>
      </c>
      <c r="AH5" s="219">
        <v>7.8093033576162307</v>
      </c>
      <c r="AI5" s="219">
        <v>7.764108601541432</v>
      </c>
      <c r="AJ5" s="219">
        <v>7.8568350187072058</v>
      </c>
      <c r="AK5" s="756">
        <v>6.3524567360640924</v>
      </c>
      <c r="AL5" s="756">
        <v>6.1218423836891951</v>
      </c>
      <c r="AM5" s="756">
        <v>6.5954926366757904</v>
      </c>
      <c r="AN5" s="1397">
        <v>5.2160518257880595</v>
      </c>
      <c r="AO5" s="1397">
        <v>5.0283892254471061</v>
      </c>
      <c r="AP5" s="1397">
        <v>5.4128757750538243</v>
      </c>
    </row>
    <row r="6" spans="1:42" ht="14.25" customHeight="1">
      <c r="A6" s="228" t="s">
        <v>242</v>
      </c>
      <c r="B6" s="218">
        <v>5.8461550860235052</v>
      </c>
      <c r="C6" s="218">
        <v>6.4220147242929322</v>
      </c>
      <c r="D6" s="218">
        <v>5.2530182167564963</v>
      </c>
      <c r="E6" s="218">
        <v>5.2525695272440274</v>
      </c>
      <c r="F6" s="218">
        <v>5.8221572230538241</v>
      </c>
      <c r="G6" s="218">
        <v>4.6689193932368518</v>
      </c>
      <c r="H6" s="218">
        <v>4.0734955169309108</v>
      </c>
      <c r="I6" s="218">
        <v>4.3965674455916517</v>
      </c>
      <c r="J6" s="218">
        <v>3.7419556257960274</v>
      </c>
      <c r="K6" s="218">
        <v>4.2257199210913861</v>
      </c>
      <c r="L6" s="218">
        <v>4.5032352738608488</v>
      </c>
      <c r="M6" s="218">
        <v>3.9402322058362751</v>
      </c>
      <c r="N6" s="218">
        <v>4.0145378061648422</v>
      </c>
      <c r="O6" s="218">
        <v>4.3189053649592424</v>
      </c>
      <c r="P6" s="218">
        <v>3.7023936447668442</v>
      </c>
      <c r="Q6" s="218">
        <v>4.4205766834340032</v>
      </c>
      <c r="R6" s="218">
        <v>4.6024734849594742</v>
      </c>
      <c r="S6" s="218">
        <v>4.2325578611453878</v>
      </c>
      <c r="T6" s="218">
        <v>4.3086810214898543</v>
      </c>
      <c r="U6" s="218">
        <v>4.5250085711914778</v>
      </c>
      <c r="V6" s="218">
        <v>4.085471541262077</v>
      </c>
      <c r="W6" s="27"/>
      <c r="X6" s="759" t="s">
        <v>242</v>
      </c>
      <c r="Y6" s="218">
        <v>3.9684512374379182</v>
      </c>
      <c r="Z6" s="218">
        <v>4.0883651423683105</v>
      </c>
      <c r="AA6" s="218">
        <v>3.8447213438286125</v>
      </c>
      <c r="AB6" s="218">
        <v>3.5627253692561345</v>
      </c>
      <c r="AC6" s="218">
        <v>3.6107500056496691</v>
      </c>
      <c r="AD6" s="218">
        <v>3.5134961617459965</v>
      </c>
      <c r="AE6" s="218">
        <v>4.1293702261152561</v>
      </c>
      <c r="AF6" s="218">
        <v>4.2061304979085143</v>
      </c>
      <c r="AG6" s="218">
        <v>4.050759941383304</v>
      </c>
      <c r="AH6" s="219">
        <v>5.2159585612839647</v>
      </c>
      <c r="AI6" s="219">
        <v>5.113328350843279</v>
      </c>
      <c r="AJ6" s="219">
        <v>5.3208691448923071</v>
      </c>
      <c r="AK6" s="756">
        <v>4.4569808392212744</v>
      </c>
      <c r="AL6" s="756">
        <v>4.2581511908521854</v>
      </c>
      <c r="AM6" s="756">
        <v>4.6606821519212103</v>
      </c>
      <c r="AN6" s="1397">
        <v>3.6720052465805684</v>
      </c>
      <c r="AO6" s="1397">
        <v>3.619097649509313</v>
      </c>
      <c r="AP6" s="1397">
        <v>3.7259210592865495</v>
      </c>
    </row>
    <row r="7" spans="1:42" ht="14.25" customHeight="1">
      <c r="A7" s="223" t="s">
        <v>312</v>
      </c>
      <c r="B7" s="220">
        <v>6.6610990463249555</v>
      </c>
      <c r="C7" s="220">
        <v>7.3173732140930641</v>
      </c>
      <c r="D7" s="220">
        <v>5.9479367117437416</v>
      </c>
      <c r="E7" s="220">
        <v>5.6867186114253085</v>
      </c>
      <c r="F7" s="220">
        <v>6.3400332789799627</v>
      </c>
      <c r="G7" s="220">
        <v>4.985528034219362</v>
      </c>
      <c r="H7" s="220">
        <v>5.0294009654226768</v>
      </c>
      <c r="I7" s="220">
        <v>4.9765166203781375</v>
      </c>
      <c r="J7" s="220">
        <v>5.0868422811313483</v>
      </c>
      <c r="K7" s="220">
        <v>5.2345354766959913</v>
      </c>
      <c r="L7" s="220">
        <v>4.4768963199908614</v>
      </c>
      <c r="M7" s="220">
        <v>6.0117214317272465</v>
      </c>
      <c r="N7" s="220">
        <v>5.3781856012180809</v>
      </c>
      <c r="O7" s="220">
        <v>5.3382370809255493</v>
      </c>
      <c r="P7" s="220">
        <v>5.4201528894896152</v>
      </c>
      <c r="Q7" s="220">
        <v>4.8876734088692002</v>
      </c>
      <c r="R7" s="220">
        <v>4.6487227972534964</v>
      </c>
      <c r="S7" s="220">
        <v>5.1376017239501257</v>
      </c>
      <c r="T7" s="220">
        <v>4.442291871581066</v>
      </c>
      <c r="U7" s="220">
        <v>4.8825121467506847</v>
      </c>
      <c r="V7" s="220">
        <v>3.9724308556491255</v>
      </c>
      <c r="W7" s="27"/>
      <c r="X7" s="223" t="s">
        <v>312</v>
      </c>
      <c r="Y7" s="220">
        <v>4.5956401643042968</v>
      </c>
      <c r="Z7" s="220">
        <v>4.3521097304315255</v>
      </c>
      <c r="AA7" s="220">
        <v>4.8526345205685599</v>
      </c>
      <c r="AB7" s="220">
        <v>4.5656330849091189</v>
      </c>
      <c r="AC7" s="220">
        <v>4.5564833782505287</v>
      </c>
      <c r="AD7" s="220">
        <v>4.5752530649166951</v>
      </c>
      <c r="AE7" s="220">
        <v>5.2818077539910604</v>
      </c>
      <c r="AF7" s="220">
        <v>5.2044172188704438</v>
      </c>
      <c r="AG7" s="220">
        <v>5.3643513467774939</v>
      </c>
      <c r="AH7" s="221">
        <v>6.0388288623731716</v>
      </c>
      <c r="AI7" s="221">
        <v>5.9661181211035457</v>
      </c>
      <c r="AJ7" s="221">
        <v>6.1160328717769614</v>
      </c>
      <c r="AK7" s="757">
        <v>4.7671978924805511</v>
      </c>
      <c r="AL7" s="757">
        <v>4.3536750642311119</v>
      </c>
      <c r="AM7" s="757">
        <v>5.2003036212912734</v>
      </c>
      <c r="AN7" s="1398">
        <v>3.9797101515491788</v>
      </c>
      <c r="AO7" s="1398">
        <v>3.393731863999268</v>
      </c>
      <c r="AP7" s="1398">
        <v>4.5776488166472395</v>
      </c>
    </row>
    <row r="8" spans="1:42" ht="14.25" customHeight="1">
      <c r="A8" s="223" t="s">
        <v>313</v>
      </c>
      <c r="B8" s="220">
        <v>9.1762851834807666</v>
      </c>
      <c r="C8" s="220">
        <v>10.69339899225262</v>
      </c>
      <c r="D8" s="220">
        <v>7.579812813856412</v>
      </c>
      <c r="E8" s="220">
        <v>8.2649868835519484</v>
      </c>
      <c r="F8" s="220">
        <v>9.0198736001232565</v>
      </c>
      <c r="G8" s="220">
        <v>7.4787400309805205</v>
      </c>
      <c r="H8" s="220">
        <v>5.976670682578578</v>
      </c>
      <c r="I8" s="220">
        <v>6.482335837273224</v>
      </c>
      <c r="J8" s="220">
        <v>5.4506661450520122</v>
      </c>
      <c r="K8" s="220">
        <v>6.4245751985045176</v>
      </c>
      <c r="L8" s="220">
        <v>6.5732507547715935</v>
      </c>
      <c r="M8" s="220">
        <v>6.2668697598176903</v>
      </c>
      <c r="N8" s="220">
        <v>5.948688261135076</v>
      </c>
      <c r="O8" s="220">
        <v>5.8975668852014786</v>
      </c>
      <c r="P8" s="220">
        <v>6.0033111131423844</v>
      </c>
      <c r="Q8" s="220">
        <v>5.6610474238184691</v>
      </c>
      <c r="R8" s="220">
        <v>5.9034995910677086</v>
      </c>
      <c r="S8" s="220">
        <v>5.4038707038187006</v>
      </c>
      <c r="T8" s="220">
        <v>5.5931885114347848</v>
      </c>
      <c r="U8" s="220">
        <v>5.1851650861636838</v>
      </c>
      <c r="V8" s="220">
        <v>6.0206240157272255</v>
      </c>
      <c r="W8" s="27"/>
      <c r="X8" s="223" t="s">
        <v>313</v>
      </c>
      <c r="Y8" s="220">
        <v>5.8988894366201041</v>
      </c>
      <c r="Z8" s="220">
        <v>6.2272722524497626</v>
      </c>
      <c r="AA8" s="220">
        <v>5.5501990474813772</v>
      </c>
      <c r="AB8" s="220">
        <v>4.9328513717276463</v>
      </c>
      <c r="AC8" s="220">
        <v>4.9642348393501603</v>
      </c>
      <c r="AD8" s="220">
        <v>4.8995594714309192</v>
      </c>
      <c r="AE8" s="220">
        <v>5.2188925587714934</v>
      </c>
      <c r="AF8" s="220">
        <v>5.3992939768042199</v>
      </c>
      <c r="AG8" s="220">
        <v>5.0267344443310495</v>
      </c>
      <c r="AH8" s="221">
        <v>5.5377314575622156</v>
      </c>
      <c r="AI8" s="221">
        <v>5.6564893554983078</v>
      </c>
      <c r="AJ8" s="221">
        <v>5.4127895801655255</v>
      </c>
      <c r="AK8" s="757">
        <v>5.0134139426037079</v>
      </c>
      <c r="AL8" s="757">
        <v>4.9945177195646808</v>
      </c>
      <c r="AM8" s="757">
        <v>5.0333945120688348</v>
      </c>
      <c r="AN8" s="1398">
        <v>4.5769472652488501</v>
      </c>
      <c r="AO8" s="1398">
        <v>4.52754789424473</v>
      </c>
      <c r="AP8" s="1398">
        <v>4.6288277065616921</v>
      </c>
    </row>
    <row r="9" spans="1:42" ht="14.25" customHeight="1">
      <c r="A9" s="223" t="s">
        <v>245</v>
      </c>
      <c r="B9" s="220">
        <v>8.2277282379406245</v>
      </c>
      <c r="C9" s="220">
        <v>9.4156291052598888</v>
      </c>
      <c r="D9" s="220">
        <v>7.0439114396548943</v>
      </c>
      <c r="E9" s="220">
        <v>7.1206153425015675</v>
      </c>
      <c r="F9" s="220">
        <v>7.4028193809346865</v>
      </c>
      <c r="G9" s="220">
        <v>6.8351911714083906</v>
      </c>
      <c r="H9" s="220">
        <v>5.5855606815450525</v>
      </c>
      <c r="I9" s="220">
        <v>5.8837715709797278</v>
      </c>
      <c r="J9" s="220">
        <v>5.2884907657675466</v>
      </c>
      <c r="K9" s="220">
        <v>4.5987976062352152</v>
      </c>
      <c r="L9" s="220">
        <v>5.0449461970384286</v>
      </c>
      <c r="M9" s="220">
        <v>4.1543582597030824</v>
      </c>
      <c r="N9" s="220">
        <v>5.30440545028606</v>
      </c>
      <c r="O9" s="220">
        <v>5.3000629774419474</v>
      </c>
      <c r="P9" s="220">
        <v>5.3088551999449907</v>
      </c>
      <c r="Q9" s="220">
        <v>6.6116847625020174</v>
      </c>
      <c r="R9" s="220">
        <v>7.2138123908229224</v>
      </c>
      <c r="S9" s="220">
        <v>5.9926232085914464</v>
      </c>
      <c r="T9" s="220">
        <v>6.5052649744519258</v>
      </c>
      <c r="U9" s="220">
        <v>7.5546860018922448</v>
      </c>
      <c r="V9" s="220">
        <v>5.4267491835740591</v>
      </c>
      <c r="W9" s="27"/>
      <c r="X9" s="223" t="s">
        <v>245</v>
      </c>
      <c r="Y9" s="220">
        <v>5.5952220965092074</v>
      </c>
      <c r="Z9" s="220">
        <v>5.6217636709005481</v>
      </c>
      <c r="AA9" s="220">
        <v>5.567915204632758</v>
      </c>
      <c r="AB9" s="220">
        <v>5.4975127512881787</v>
      </c>
      <c r="AC9" s="220">
        <v>5.5152529231643914</v>
      </c>
      <c r="AD9" s="220">
        <v>5.4790370489778057</v>
      </c>
      <c r="AE9" s="220">
        <v>5.8490808728139285</v>
      </c>
      <c r="AF9" s="220">
        <v>6.7813010568353853</v>
      </c>
      <c r="AG9" s="220">
        <v>4.8964253073148685</v>
      </c>
      <c r="AH9" s="221">
        <v>6.8817202093764376</v>
      </c>
      <c r="AI9" s="221">
        <v>6.7973089742945652</v>
      </c>
      <c r="AJ9" s="221">
        <v>6.9681703434532682</v>
      </c>
      <c r="AK9" s="757">
        <v>5.4364012705331231</v>
      </c>
      <c r="AL9" s="757">
        <v>5.2555558428294091</v>
      </c>
      <c r="AM9" s="757">
        <v>5.6213903676238219</v>
      </c>
      <c r="AN9" s="1398">
        <v>3.4997755664282955</v>
      </c>
      <c r="AO9" s="1398">
        <v>3.6254103516624272</v>
      </c>
      <c r="AP9" s="1398">
        <v>3.3717751589195855</v>
      </c>
    </row>
    <row r="10" spans="1:42" ht="14.25" customHeight="1">
      <c r="A10" s="223" t="s">
        <v>246</v>
      </c>
      <c r="B10" s="220">
        <v>10.404547781010535</v>
      </c>
      <c r="C10" s="220">
        <v>11.183105123859773</v>
      </c>
      <c r="D10" s="220">
        <v>9.5785289453563696</v>
      </c>
      <c r="E10" s="220">
        <v>8.4525271567491789</v>
      </c>
      <c r="F10" s="220">
        <v>9.2806180952296291</v>
      </c>
      <c r="G10" s="220">
        <v>7.5735550719911471</v>
      </c>
      <c r="H10" s="220">
        <v>7.2090889097111468</v>
      </c>
      <c r="I10" s="220">
        <v>7.9206859474141913</v>
      </c>
      <c r="J10" s="220">
        <v>6.4510055356439482</v>
      </c>
      <c r="K10" s="220">
        <v>6.3387488584347924</v>
      </c>
      <c r="L10" s="220">
        <v>6.0660769809042554</v>
      </c>
      <c r="M10" s="220">
        <v>6.6334680986140757</v>
      </c>
      <c r="N10" s="220">
        <v>6.0798587819556769</v>
      </c>
      <c r="O10" s="220">
        <v>6.4744784944230709</v>
      </c>
      <c r="P10" s="220">
        <v>5.6537453120758121</v>
      </c>
      <c r="Q10" s="220">
        <v>6.2183911551030624</v>
      </c>
      <c r="R10" s="220">
        <v>5.9161456097686713</v>
      </c>
      <c r="S10" s="220">
        <v>6.5480829419058528</v>
      </c>
      <c r="T10" s="220">
        <v>6.0766566608892818</v>
      </c>
      <c r="U10" s="220">
        <v>5.7093017925850349</v>
      </c>
      <c r="V10" s="220">
        <v>6.459114546312148</v>
      </c>
      <c r="W10" s="27"/>
      <c r="X10" s="223" t="s">
        <v>246</v>
      </c>
      <c r="Y10" s="220">
        <v>5.7205925477681925</v>
      </c>
      <c r="Z10" s="220">
        <v>5.2809568180771889</v>
      </c>
      <c r="AA10" s="220">
        <v>6.1918593278854539</v>
      </c>
      <c r="AB10" s="220">
        <v>4.73719228430447</v>
      </c>
      <c r="AC10" s="220">
        <v>3.7769663480114821</v>
      </c>
      <c r="AD10" s="220">
        <v>5.7530347071613859</v>
      </c>
      <c r="AE10" s="220">
        <v>5.5105862320069123</v>
      </c>
      <c r="AF10" s="220">
        <v>5.2779338875411428</v>
      </c>
      <c r="AG10" s="220">
        <v>5.756558844921007</v>
      </c>
      <c r="AH10" s="221">
        <v>6.369362213216986</v>
      </c>
      <c r="AI10" s="221">
        <v>5.8853122177547856</v>
      </c>
      <c r="AJ10" s="221">
        <v>6.8687786619966138</v>
      </c>
      <c r="AK10" s="757">
        <v>5.1902815492121741</v>
      </c>
      <c r="AL10" s="757">
        <v>4.9580352227304525</v>
      </c>
      <c r="AM10" s="757">
        <v>5.4308341221224019</v>
      </c>
      <c r="AN10" s="1398">
        <v>5.1085282186561676</v>
      </c>
      <c r="AO10" s="1398">
        <v>4.7386093231109347</v>
      </c>
      <c r="AP10" s="1398">
        <v>5.480227172305403</v>
      </c>
    </row>
    <row r="11" spans="1:42" ht="14.25" customHeight="1">
      <c r="A11" s="223" t="s">
        <v>247</v>
      </c>
      <c r="B11" s="220">
        <v>9.4117718102649803</v>
      </c>
      <c r="C11" s="220">
        <v>10.41390231879854</v>
      </c>
      <c r="D11" s="220">
        <v>8.38441781481791</v>
      </c>
      <c r="E11" s="220">
        <v>8.9295524729463818</v>
      </c>
      <c r="F11" s="220">
        <v>10.368786080040392</v>
      </c>
      <c r="G11" s="220">
        <v>7.4650116750888635</v>
      </c>
      <c r="H11" s="220">
        <v>7.8305475178929331</v>
      </c>
      <c r="I11" s="220">
        <v>8.1781784623081482</v>
      </c>
      <c r="J11" s="220">
        <v>7.4759384427830469</v>
      </c>
      <c r="K11" s="220">
        <v>6.9828207910732205</v>
      </c>
      <c r="L11" s="220">
        <v>8.3279884343583888</v>
      </c>
      <c r="M11" s="220">
        <v>5.5741181449026023</v>
      </c>
      <c r="N11" s="220">
        <v>6.0971224251547937</v>
      </c>
      <c r="O11" s="220">
        <v>6.7646912067702649</v>
      </c>
      <c r="P11" s="220">
        <v>5.3943680167003514</v>
      </c>
      <c r="Q11" s="220">
        <v>7.2898149785509947</v>
      </c>
      <c r="R11" s="220">
        <v>8.2056266688572883</v>
      </c>
      <c r="S11" s="220">
        <v>6.3523947740381743</v>
      </c>
      <c r="T11" s="220">
        <v>7.0690610035223438</v>
      </c>
      <c r="U11" s="220">
        <v>8.2830242637463218</v>
      </c>
      <c r="V11" s="220">
        <v>5.7862457079737339</v>
      </c>
      <c r="W11" s="27"/>
      <c r="X11" s="223" t="s">
        <v>247</v>
      </c>
      <c r="Y11" s="220">
        <v>6.273835958597024</v>
      </c>
      <c r="Z11" s="220">
        <v>6.5077006510642592</v>
      </c>
      <c r="AA11" s="220">
        <v>6.0356076164415899</v>
      </c>
      <c r="AB11" s="220">
        <v>5.5632755954480659</v>
      </c>
      <c r="AC11" s="220">
        <v>5.8615129648898927</v>
      </c>
      <c r="AD11" s="220">
        <v>5.2602482532022767</v>
      </c>
      <c r="AE11" s="220">
        <v>6.1048655947414341</v>
      </c>
      <c r="AF11" s="220">
        <v>6.3153031568226075</v>
      </c>
      <c r="AG11" s="220">
        <v>5.8908253589286268</v>
      </c>
      <c r="AH11" s="221">
        <v>7.5441642907900537</v>
      </c>
      <c r="AI11" s="221">
        <v>7.7958218968513089</v>
      </c>
      <c r="AJ11" s="221">
        <v>7.284662295749178</v>
      </c>
      <c r="AK11" s="757">
        <v>5.1815483538863871</v>
      </c>
      <c r="AL11" s="757">
        <v>5.3930375446809613</v>
      </c>
      <c r="AM11" s="757">
        <v>4.9670030353942813</v>
      </c>
      <c r="AN11" s="1398">
        <v>3.4538621836890209</v>
      </c>
      <c r="AO11" s="1398">
        <v>3.6709910421617691</v>
      </c>
      <c r="AP11" s="1398">
        <v>3.2278810338559096</v>
      </c>
    </row>
    <row r="12" spans="1:42" ht="14.25" customHeight="1">
      <c r="A12" s="223" t="s">
        <v>248</v>
      </c>
      <c r="B12" s="220">
        <v>8.5476690742541486</v>
      </c>
      <c r="C12" s="220">
        <v>8.8355385823160262</v>
      </c>
      <c r="D12" s="220">
        <v>8.2569751650542855</v>
      </c>
      <c r="E12" s="220">
        <v>7.7295241041919622</v>
      </c>
      <c r="F12" s="220">
        <v>8.0811631107305821</v>
      </c>
      <c r="G12" s="220">
        <v>7.3658202272113922</v>
      </c>
      <c r="H12" s="220">
        <v>5.7172037286742539</v>
      </c>
      <c r="I12" s="220">
        <v>6.3138798098521756</v>
      </c>
      <c r="J12" s="220">
        <v>5.1033908701358746</v>
      </c>
      <c r="K12" s="220">
        <v>5.9123206350607971</v>
      </c>
      <c r="L12" s="220">
        <v>6.7370034816591842</v>
      </c>
      <c r="M12" s="220">
        <v>5.0662050853784599</v>
      </c>
      <c r="N12" s="220">
        <v>5.4867259764584535</v>
      </c>
      <c r="O12" s="220">
        <v>5.7229862787959478</v>
      </c>
      <c r="P12" s="220">
        <v>5.237257322994088</v>
      </c>
      <c r="Q12" s="220">
        <v>5.7176691492673459</v>
      </c>
      <c r="R12" s="220">
        <v>6.8478733670485123</v>
      </c>
      <c r="S12" s="220">
        <v>4.5251649726908942</v>
      </c>
      <c r="T12" s="220">
        <v>5.3691713300326747</v>
      </c>
      <c r="U12" s="220">
        <v>5.7165863238322157</v>
      </c>
      <c r="V12" s="220">
        <v>5.0012110511591263</v>
      </c>
      <c r="W12" s="27"/>
      <c r="X12" s="223" t="s">
        <v>248</v>
      </c>
      <c r="Y12" s="220">
        <v>5.2222854144308046</v>
      </c>
      <c r="Z12" s="220">
        <v>5.1009153487557395</v>
      </c>
      <c r="AA12" s="220">
        <v>5.3497582204219176</v>
      </c>
      <c r="AB12" s="220">
        <v>4.6784083376101213</v>
      </c>
      <c r="AC12" s="220">
        <v>4.7208028642626534</v>
      </c>
      <c r="AD12" s="220">
        <v>4.6338445428322155</v>
      </c>
      <c r="AE12" s="220">
        <v>4.6105171224142758</v>
      </c>
      <c r="AF12" s="220">
        <v>4.312200987345947</v>
      </c>
      <c r="AG12" s="220">
        <v>4.9242868612567872</v>
      </c>
      <c r="AH12" s="221">
        <v>6.0021043970958665</v>
      </c>
      <c r="AI12" s="221">
        <v>5.5822877373429778</v>
      </c>
      <c r="AJ12" s="221">
        <v>6.4318280958804017</v>
      </c>
      <c r="AK12" s="757">
        <v>4.7649039168964338</v>
      </c>
      <c r="AL12" s="757">
        <v>4.3738581963495236</v>
      </c>
      <c r="AM12" s="757">
        <v>5.162980554863096</v>
      </c>
      <c r="AN12" s="1398">
        <v>4.9464535338858164</v>
      </c>
      <c r="AO12" s="1398">
        <v>4.555526190073774</v>
      </c>
      <c r="AP12" s="1398">
        <v>5.3519882303727835</v>
      </c>
    </row>
    <row r="13" spans="1:42" ht="14.25" customHeight="1">
      <c r="A13" s="223" t="s">
        <v>314</v>
      </c>
      <c r="B13" s="220">
        <v>8.2519203789143187</v>
      </c>
      <c r="C13" s="220">
        <v>9.3748001803798218</v>
      </c>
      <c r="D13" s="220">
        <v>7.107758894945257</v>
      </c>
      <c r="E13" s="220">
        <v>8.2809047302760241</v>
      </c>
      <c r="F13" s="220">
        <v>9.3306722301774272</v>
      </c>
      <c r="G13" s="220">
        <v>7.2157017168683621</v>
      </c>
      <c r="H13" s="220">
        <v>7.736091403874167</v>
      </c>
      <c r="I13" s="220">
        <v>8.3314371042490887</v>
      </c>
      <c r="J13" s="220">
        <v>7.1381897107987617</v>
      </c>
      <c r="K13" s="220">
        <v>8.0191433682398525</v>
      </c>
      <c r="L13" s="220">
        <v>9.0551368199672684</v>
      </c>
      <c r="M13" s="220">
        <v>6.9819989688866713</v>
      </c>
      <c r="N13" s="220">
        <v>7.617028730227819</v>
      </c>
      <c r="O13" s="220">
        <v>8.7174680553280712</v>
      </c>
      <c r="P13" s="220">
        <v>6.4847593708307487</v>
      </c>
      <c r="Q13" s="220">
        <v>8.2978291873070269</v>
      </c>
      <c r="R13" s="220">
        <v>9.7623551881213686</v>
      </c>
      <c r="S13" s="220">
        <v>6.8009029403905288</v>
      </c>
      <c r="T13" s="220">
        <v>7.5826115443690636</v>
      </c>
      <c r="U13" s="220">
        <v>8.6812910340960414</v>
      </c>
      <c r="V13" s="220">
        <v>6.437822402413528</v>
      </c>
      <c r="W13" s="27"/>
      <c r="X13" s="223" t="s">
        <v>314</v>
      </c>
      <c r="Y13" s="220">
        <v>7.2125841515924733</v>
      </c>
      <c r="Z13" s="220">
        <v>8.9617508332385594</v>
      </c>
      <c r="AA13" s="220">
        <v>5.4140122853674724</v>
      </c>
      <c r="AB13" s="220">
        <v>6.3895191914526741</v>
      </c>
      <c r="AC13" s="220">
        <v>7.104349027325056</v>
      </c>
      <c r="AD13" s="220">
        <v>5.6330829171667158</v>
      </c>
      <c r="AE13" s="220">
        <v>6.8237010584240698</v>
      </c>
      <c r="AF13" s="220">
        <v>7.2648690673393208</v>
      </c>
      <c r="AG13" s="220">
        <v>6.3644792541044781</v>
      </c>
      <c r="AH13" s="221">
        <v>7.0845773782195378</v>
      </c>
      <c r="AI13" s="221">
        <v>7.4779839860402344</v>
      </c>
      <c r="AJ13" s="221">
        <v>6.6603176834471407</v>
      </c>
      <c r="AK13" s="757">
        <v>5.6997590808512504</v>
      </c>
      <c r="AL13" s="757">
        <v>5.6407978794619433</v>
      </c>
      <c r="AM13" s="757">
        <v>5.7617630571156884</v>
      </c>
      <c r="AN13" s="1398">
        <v>4.2485770775826399</v>
      </c>
      <c r="AO13" s="1398">
        <v>4.7624099728504907</v>
      </c>
      <c r="AP13" s="1398">
        <v>3.7043778204469739</v>
      </c>
    </row>
    <row r="14" spans="1:42" ht="14.25" customHeight="1">
      <c r="A14" s="223" t="s">
        <v>249</v>
      </c>
      <c r="B14" s="220">
        <v>9.9351896488346991</v>
      </c>
      <c r="C14" s="220">
        <v>10.688289312996291</v>
      </c>
      <c r="D14" s="220">
        <v>9.1517391870241536</v>
      </c>
      <c r="E14" s="220">
        <v>8.1769824254044909</v>
      </c>
      <c r="F14" s="220">
        <v>8.5111684699959191</v>
      </c>
      <c r="G14" s="220">
        <v>7.8252153164879061</v>
      </c>
      <c r="H14" s="220">
        <v>6.3080613776991346</v>
      </c>
      <c r="I14" s="220">
        <v>6.921035506322597</v>
      </c>
      <c r="J14" s="220">
        <v>5.6704516430817336</v>
      </c>
      <c r="K14" s="220">
        <v>6.1380218241384998</v>
      </c>
      <c r="L14" s="220">
        <v>6.6803317695553046</v>
      </c>
      <c r="M14" s="220">
        <v>5.589809405012943</v>
      </c>
      <c r="N14" s="220">
        <v>5.1669509797454563</v>
      </c>
      <c r="O14" s="220">
        <v>5.9813188345198034</v>
      </c>
      <c r="P14" s="220">
        <v>4.3341061572348583</v>
      </c>
      <c r="Q14" s="220">
        <v>5.5484894464030701</v>
      </c>
      <c r="R14" s="220">
        <v>5.9687758706013092</v>
      </c>
      <c r="S14" s="220">
        <v>5.1159342886061001</v>
      </c>
      <c r="T14" s="220">
        <v>5.374213178041237</v>
      </c>
      <c r="U14" s="220">
        <v>5.6880420820610729</v>
      </c>
      <c r="V14" s="220">
        <v>5.0537270003829065</v>
      </c>
      <c r="W14" s="27"/>
      <c r="X14" s="223" t="s">
        <v>249</v>
      </c>
      <c r="Y14" s="220">
        <v>4.8283538101136756</v>
      </c>
      <c r="Z14" s="220">
        <v>5.0573763572585984</v>
      </c>
      <c r="AA14" s="220">
        <v>4.5950380800789929</v>
      </c>
      <c r="AB14" s="220">
        <v>4.7804564639948097</v>
      </c>
      <c r="AC14" s="220">
        <v>4.8192501656899482</v>
      </c>
      <c r="AD14" s="220">
        <v>4.7412014729115635</v>
      </c>
      <c r="AE14" s="220">
        <v>5.2298811619429504</v>
      </c>
      <c r="AF14" s="220">
        <v>5.5807463432225894</v>
      </c>
      <c r="AG14" s="220">
        <v>4.8735625102035476</v>
      </c>
      <c r="AH14" s="221">
        <v>6.6502053421457932</v>
      </c>
      <c r="AI14" s="221">
        <v>6.7687877750679597</v>
      </c>
      <c r="AJ14" s="221">
        <v>6.5302163814552339</v>
      </c>
      <c r="AK14" s="757">
        <v>4.9703816064373578</v>
      </c>
      <c r="AL14" s="757">
        <v>5.098175577775887</v>
      </c>
      <c r="AM14" s="757">
        <v>4.8402138478012091</v>
      </c>
      <c r="AN14" s="1398">
        <v>3.5363939087461667</v>
      </c>
      <c r="AO14" s="1398">
        <v>3.6014167052372663</v>
      </c>
      <c r="AP14" s="1398">
        <v>3.4703228442084684</v>
      </c>
    </row>
    <row r="15" spans="1:42" ht="14.25" customHeight="1">
      <c r="A15" s="223" t="s">
        <v>250</v>
      </c>
      <c r="B15" s="220">
        <v>5.7594588937023428</v>
      </c>
      <c r="C15" s="220">
        <v>6.2729302254460917</v>
      </c>
      <c r="D15" s="220">
        <v>5.2367276729467687</v>
      </c>
      <c r="E15" s="220">
        <v>6.4322918185326472</v>
      </c>
      <c r="F15" s="220">
        <v>6.5052443084187148</v>
      </c>
      <c r="G15" s="220">
        <v>6.3590068863154015</v>
      </c>
      <c r="H15" s="220">
        <v>4.4755644810245832</v>
      </c>
      <c r="I15" s="220">
        <v>4.4628758926961831</v>
      </c>
      <c r="J15" s="220">
        <v>4.488320738143762</v>
      </c>
      <c r="K15" s="220">
        <v>4.7805749411758898</v>
      </c>
      <c r="L15" s="220">
        <v>4.6915820631605332</v>
      </c>
      <c r="M15" s="220">
        <v>4.8693998426805019</v>
      </c>
      <c r="N15" s="220">
        <v>4.8895954733070965</v>
      </c>
      <c r="O15" s="220">
        <v>4.8084567965351903</v>
      </c>
      <c r="P15" s="220">
        <v>4.9712254512162701</v>
      </c>
      <c r="Q15" s="220">
        <v>4.8289047123313713</v>
      </c>
      <c r="R15" s="220">
        <v>4.6613555139485738</v>
      </c>
      <c r="S15" s="220">
        <v>5.0041354280170527</v>
      </c>
      <c r="T15" s="220">
        <v>4.7415049110314982</v>
      </c>
      <c r="U15" s="220">
        <v>4.7313690261855212</v>
      </c>
      <c r="V15" s="220">
        <v>4.7521854197583426</v>
      </c>
      <c r="W15" s="27"/>
      <c r="X15" s="223" t="s">
        <v>250</v>
      </c>
      <c r="Y15" s="220">
        <v>4.5693899745908437</v>
      </c>
      <c r="Z15" s="220">
        <v>3.6179555367167526</v>
      </c>
      <c r="AA15" s="220">
        <v>5.5628450928974997</v>
      </c>
      <c r="AB15" s="220">
        <v>4.5440223095497867</v>
      </c>
      <c r="AC15" s="220">
        <v>4.3444127321043178</v>
      </c>
      <c r="AD15" s="220">
        <v>4.7494288069029089</v>
      </c>
      <c r="AE15" s="220">
        <v>4.7391001249392986</v>
      </c>
      <c r="AF15" s="220">
        <v>4.5164281827279753</v>
      </c>
      <c r="AG15" s="220">
        <v>4.9680501269427326</v>
      </c>
      <c r="AH15" s="221">
        <v>5.2985861782298089</v>
      </c>
      <c r="AI15" s="221">
        <v>4.4481289898184233</v>
      </c>
      <c r="AJ15" s="221">
        <v>6.1634604820163474</v>
      </c>
      <c r="AK15" s="757">
        <v>5.2091213127888452</v>
      </c>
      <c r="AL15" s="757">
        <v>4.0038581679654097</v>
      </c>
      <c r="AM15" s="757">
        <v>6.4640857041694888</v>
      </c>
      <c r="AN15" s="1398">
        <v>4.2950988185639565</v>
      </c>
      <c r="AO15" s="1398">
        <v>4.2037764398111026</v>
      </c>
      <c r="AP15" s="1398">
        <v>4.3857427102723729</v>
      </c>
    </row>
    <row r="16" spans="1:42" ht="14.25" customHeight="1">
      <c r="A16" s="223" t="s">
        <v>251</v>
      </c>
      <c r="B16" s="220">
        <v>4.2044048065889239</v>
      </c>
      <c r="C16" s="220">
        <v>4.3259504919846341</v>
      </c>
      <c r="D16" s="220">
        <v>4.0801893069508575</v>
      </c>
      <c r="E16" s="220">
        <v>4.7095090424993744</v>
      </c>
      <c r="F16" s="220">
        <v>5.194524937119696</v>
      </c>
      <c r="G16" s="220">
        <v>4.2081643188211588</v>
      </c>
      <c r="H16" s="220">
        <v>3.8116149501324186</v>
      </c>
      <c r="I16" s="220">
        <v>4.0908275431376673</v>
      </c>
      <c r="J16" s="220">
        <v>3.5245489476436243</v>
      </c>
      <c r="K16" s="220">
        <v>3.3393649110219887</v>
      </c>
      <c r="L16" s="220">
        <v>3.7813889625757389</v>
      </c>
      <c r="M16" s="220">
        <v>2.8685171052076939</v>
      </c>
      <c r="N16" s="220">
        <v>3.3131395172507223</v>
      </c>
      <c r="O16" s="220">
        <v>3.9827730411824249</v>
      </c>
      <c r="P16" s="220">
        <v>2.6078184870679708</v>
      </c>
      <c r="Q16" s="220">
        <v>3.8947292654589427</v>
      </c>
      <c r="R16" s="220">
        <v>3.9379240516340741</v>
      </c>
      <c r="S16" s="220">
        <v>3.8487013236070062</v>
      </c>
      <c r="T16" s="220">
        <v>3.779553235584983</v>
      </c>
      <c r="U16" s="220">
        <v>4.1139513311356426</v>
      </c>
      <c r="V16" s="220">
        <v>3.4248057854384308</v>
      </c>
      <c r="W16" s="27"/>
      <c r="X16" s="223" t="s">
        <v>251</v>
      </c>
      <c r="Y16" s="220">
        <v>3.7457747326383655</v>
      </c>
      <c r="Z16" s="220">
        <v>3.8169174430353832</v>
      </c>
      <c r="AA16" s="220">
        <v>3.6714079045610806</v>
      </c>
      <c r="AB16" s="220">
        <v>3.176086222021433</v>
      </c>
      <c r="AC16" s="220">
        <v>3.3158346477976171</v>
      </c>
      <c r="AD16" s="220">
        <v>3.0303876791627076</v>
      </c>
      <c r="AE16" s="220">
        <v>3.8559108702034544</v>
      </c>
      <c r="AF16" s="220">
        <v>3.8459500823483141</v>
      </c>
      <c r="AG16" s="220">
        <v>3.8661870722864466</v>
      </c>
      <c r="AH16" s="221">
        <v>5.0179299867836527</v>
      </c>
      <c r="AI16" s="221">
        <v>4.7159115256532598</v>
      </c>
      <c r="AJ16" s="221">
        <v>5.3356413600923611</v>
      </c>
      <c r="AK16" s="757">
        <v>4.6300765116348153</v>
      </c>
      <c r="AL16" s="757">
        <v>4.655719239899927</v>
      </c>
      <c r="AM16" s="757">
        <v>4.6030451959762999</v>
      </c>
      <c r="AN16" s="1398">
        <v>3.8489260503069525</v>
      </c>
      <c r="AO16" s="1398">
        <v>4.1792122971867647</v>
      </c>
      <c r="AP16" s="1398">
        <v>3.5029188253221446</v>
      </c>
    </row>
    <row r="17" spans="1:42" ht="14.25" customHeight="1">
      <c r="A17" s="223" t="s">
        <v>252</v>
      </c>
      <c r="B17" s="220">
        <v>12.074907598329547</v>
      </c>
      <c r="C17" s="220">
        <v>14.546008531671648</v>
      </c>
      <c r="D17" s="220">
        <v>9.5718090610824618</v>
      </c>
      <c r="E17" s="220">
        <v>9.4316345729661126</v>
      </c>
      <c r="F17" s="220">
        <v>10.711465438123721</v>
      </c>
      <c r="G17" s="220">
        <v>8.1622470723457585</v>
      </c>
      <c r="H17" s="220">
        <v>7.0900633510251057</v>
      </c>
      <c r="I17" s="220">
        <v>8.4823331669815367</v>
      </c>
      <c r="J17" s="220">
        <v>5.6917259612717093</v>
      </c>
      <c r="K17" s="220">
        <v>7.8019396598367745</v>
      </c>
      <c r="L17" s="220">
        <v>8.9744700874989007</v>
      </c>
      <c r="M17" s="220">
        <v>6.642164587360452</v>
      </c>
      <c r="N17" s="220">
        <v>7.174841302669094</v>
      </c>
      <c r="O17" s="220">
        <v>7.7519059565576001</v>
      </c>
      <c r="P17" s="220">
        <v>6.5845724505847629</v>
      </c>
      <c r="Q17" s="220">
        <v>8.6236182893248863</v>
      </c>
      <c r="R17" s="220">
        <v>9.7140880318153187</v>
      </c>
      <c r="S17" s="220">
        <v>7.5322058173267736</v>
      </c>
      <c r="T17" s="220">
        <v>8.7291469671210038</v>
      </c>
      <c r="U17" s="220">
        <v>10.157002673779179</v>
      </c>
      <c r="V17" s="220">
        <v>7.2599635706661312</v>
      </c>
      <c r="W17" s="27"/>
      <c r="X17" s="223" t="s">
        <v>252</v>
      </c>
      <c r="Y17" s="220">
        <v>9.1755433592531954</v>
      </c>
      <c r="Z17" s="220">
        <v>10.399213836465956</v>
      </c>
      <c r="AA17" s="220">
        <v>7.93048465557517</v>
      </c>
      <c r="AB17" s="220">
        <v>7.8627093140885371</v>
      </c>
      <c r="AC17" s="220">
        <v>8.7389200121878439</v>
      </c>
      <c r="AD17" s="220">
        <v>6.9701494965740176</v>
      </c>
      <c r="AE17" s="220">
        <v>9.4549157179778511</v>
      </c>
      <c r="AF17" s="220">
        <v>10.732788036527587</v>
      </c>
      <c r="AG17" s="220">
        <v>8.1070756461137385</v>
      </c>
      <c r="AH17" s="221">
        <v>8.7416679896047764</v>
      </c>
      <c r="AI17" s="221">
        <v>9.0448734094690035</v>
      </c>
      <c r="AJ17" s="221">
        <v>8.4139188150587803</v>
      </c>
      <c r="AK17" s="757">
        <v>6.7311507558752854</v>
      </c>
      <c r="AL17" s="757">
        <v>6.6291461657980877</v>
      </c>
      <c r="AM17" s="757">
        <v>6.838345624527415</v>
      </c>
      <c r="AN17" s="1398">
        <v>5.0291919529840889</v>
      </c>
      <c r="AO17" s="1398">
        <v>5.4373306803623409</v>
      </c>
      <c r="AP17" s="1398">
        <v>4.5962533795517553</v>
      </c>
    </row>
    <row r="18" spans="1:42" ht="14.25" customHeight="1">
      <c r="A18" s="223" t="s">
        <v>253</v>
      </c>
      <c r="B18" s="220">
        <v>11.113716601854724</v>
      </c>
      <c r="C18" s="220">
        <v>11.942432341914115</v>
      </c>
      <c r="D18" s="220">
        <v>10.27690607874494</v>
      </c>
      <c r="E18" s="220">
        <v>8.9752629356141931</v>
      </c>
      <c r="F18" s="220">
        <v>10.059882475597824</v>
      </c>
      <c r="G18" s="220">
        <v>7.8389051497019695</v>
      </c>
      <c r="H18" s="220">
        <v>6.5579173602143808</v>
      </c>
      <c r="I18" s="220">
        <v>6.6780094275370585</v>
      </c>
      <c r="J18" s="220">
        <v>6.4307662856590646</v>
      </c>
      <c r="K18" s="220">
        <v>6.7519655067831117</v>
      </c>
      <c r="L18" s="220">
        <v>8.1153572703347514</v>
      </c>
      <c r="M18" s="220">
        <v>5.3235532021829925</v>
      </c>
      <c r="N18" s="220">
        <v>6.1822450221853185</v>
      </c>
      <c r="O18" s="220">
        <v>7.2193236193823171</v>
      </c>
      <c r="P18" s="220">
        <v>5.0854661539304482</v>
      </c>
      <c r="Q18" s="220">
        <v>6.2076380078404316</v>
      </c>
      <c r="R18" s="220">
        <v>7.2130410038883337</v>
      </c>
      <c r="S18" s="220">
        <v>5.1476557666802787</v>
      </c>
      <c r="T18" s="220">
        <v>6.2549620112220561</v>
      </c>
      <c r="U18" s="220">
        <v>6.9103469128870039</v>
      </c>
      <c r="V18" s="220">
        <v>5.5702140831628588</v>
      </c>
      <c r="W18" s="27"/>
      <c r="X18" s="223" t="s">
        <v>253</v>
      </c>
      <c r="Y18" s="220">
        <v>5.3144542435908324</v>
      </c>
      <c r="Z18" s="220">
        <v>5.6011028263889093</v>
      </c>
      <c r="AA18" s="220">
        <v>5.0053398392386068</v>
      </c>
      <c r="AB18" s="220">
        <v>5.6734027700191865</v>
      </c>
      <c r="AC18" s="220">
        <v>5.8861118841341371</v>
      </c>
      <c r="AD18" s="220">
        <v>5.4483544557813479</v>
      </c>
      <c r="AE18" s="220">
        <v>6.6403226914003826</v>
      </c>
      <c r="AF18" s="220">
        <v>6.748046710722166</v>
      </c>
      <c r="AG18" s="220">
        <v>6.525441629760949</v>
      </c>
      <c r="AH18" s="221">
        <v>8.4057159953371574</v>
      </c>
      <c r="AI18" s="221">
        <v>9.4150251901276221</v>
      </c>
      <c r="AJ18" s="221">
        <v>7.3372249821436473</v>
      </c>
      <c r="AK18" s="757">
        <v>6.1907687446111401</v>
      </c>
      <c r="AL18" s="757">
        <v>5.7248033128044913</v>
      </c>
      <c r="AM18" s="757">
        <v>6.6883332431574454</v>
      </c>
      <c r="AN18" s="1398">
        <v>3.5384577726729232</v>
      </c>
      <c r="AO18" s="1398">
        <v>3.4429304660262914</v>
      </c>
      <c r="AP18" s="1398">
        <v>3.6446573921473426</v>
      </c>
    </row>
    <row r="19" spans="1:42" ht="14.25" customHeight="1">
      <c r="A19" s="223" t="s">
        <v>254</v>
      </c>
      <c r="B19" s="220">
        <v>8.8818916714634675</v>
      </c>
      <c r="C19" s="220">
        <v>10.534937523409919</v>
      </c>
      <c r="D19" s="220">
        <v>7.2334441861646175</v>
      </c>
      <c r="E19" s="220">
        <v>9.1252312763361445</v>
      </c>
      <c r="F19" s="220">
        <v>10.957069114431267</v>
      </c>
      <c r="G19" s="220">
        <v>7.2597786650145153</v>
      </c>
      <c r="H19" s="220">
        <v>6.9567169256410386</v>
      </c>
      <c r="I19" s="220">
        <v>7.890739725326438</v>
      </c>
      <c r="J19" s="220">
        <v>6.0142547030731057</v>
      </c>
      <c r="K19" s="220">
        <v>6.7330887414560223</v>
      </c>
      <c r="L19" s="220">
        <v>7.2402092038208599</v>
      </c>
      <c r="M19" s="220">
        <v>6.2100043675571284</v>
      </c>
      <c r="N19" s="220">
        <v>6.8874902598747072</v>
      </c>
      <c r="O19" s="220">
        <v>7.4514681326454681</v>
      </c>
      <c r="P19" s="220">
        <v>6.282241174457277</v>
      </c>
      <c r="Q19" s="220">
        <v>7.6478870182141625</v>
      </c>
      <c r="R19" s="220">
        <v>8.5879943181345162</v>
      </c>
      <c r="S19" s="220">
        <v>6.6602369369906151</v>
      </c>
      <c r="T19" s="220">
        <v>7.524735259288561</v>
      </c>
      <c r="U19" s="220">
        <v>8.129661517375137</v>
      </c>
      <c r="V19" s="220">
        <v>6.8824939138785739</v>
      </c>
      <c r="W19" s="27"/>
      <c r="X19" s="223" t="s">
        <v>254</v>
      </c>
      <c r="Y19" s="220">
        <v>7.3373386573363595</v>
      </c>
      <c r="Z19" s="220">
        <v>7.8995081553695332</v>
      </c>
      <c r="AA19" s="220">
        <v>6.7521919569953281</v>
      </c>
      <c r="AB19" s="220">
        <v>6.7430004451435241</v>
      </c>
      <c r="AC19" s="220">
        <v>7.0780090533240143</v>
      </c>
      <c r="AD19" s="220">
        <v>6.3909982863036019</v>
      </c>
      <c r="AE19" s="220">
        <v>8.0485695703873468</v>
      </c>
      <c r="AF19" s="220">
        <v>8.6348475310278374</v>
      </c>
      <c r="AG19" s="220">
        <v>7.4037545209842834</v>
      </c>
      <c r="AH19" s="221">
        <v>7.8978088457789992</v>
      </c>
      <c r="AI19" s="221">
        <v>7.6882458000203044</v>
      </c>
      <c r="AJ19" s="221">
        <v>8.1369658284498261</v>
      </c>
      <c r="AK19" s="757">
        <v>6.7764948921320158</v>
      </c>
      <c r="AL19" s="757">
        <v>6.4219328895570609</v>
      </c>
      <c r="AM19" s="757">
        <v>7.1695932960467896</v>
      </c>
      <c r="AN19" s="1398">
        <v>4.8254702617540586</v>
      </c>
      <c r="AO19" s="1398">
        <v>4.7451183546316127</v>
      </c>
      <c r="AP19" s="1398">
        <v>4.9132877681231655</v>
      </c>
    </row>
    <row r="20" spans="1:42" ht="14.25" customHeight="1">
      <c r="A20" s="223" t="s">
        <v>315</v>
      </c>
      <c r="B20" s="220">
        <v>9.1973278945102734</v>
      </c>
      <c r="C20" s="220">
        <v>10.195692447274634</v>
      </c>
      <c r="D20" s="220">
        <v>8.1454461587409366</v>
      </c>
      <c r="E20" s="220">
        <v>8.4190959596793427</v>
      </c>
      <c r="F20" s="220">
        <v>8.9532532277275791</v>
      </c>
      <c r="G20" s="220">
        <v>7.8420310748308131</v>
      </c>
      <c r="H20" s="220">
        <v>7.3178956359311158</v>
      </c>
      <c r="I20" s="220">
        <v>7.8004920542685561</v>
      </c>
      <c r="J20" s="220">
        <v>6.8022243538293967</v>
      </c>
      <c r="K20" s="220">
        <v>6.886197345135086</v>
      </c>
      <c r="L20" s="220">
        <v>6.9148410867004113</v>
      </c>
      <c r="M20" s="220">
        <v>6.855154491171576</v>
      </c>
      <c r="N20" s="220">
        <v>6.4702267763388965</v>
      </c>
      <c r="O20" s="220">
        <v>6.0945710906815478</v>
      </c>
      <c r="P20" s="220">
        <v>6.8827495563628105</v>
      </c>
      <c r="Q20" s="220">
        <v>7.0414484692249282</v>
      </c>
      <c r="R20" s="220">
        <v>6.3948994886994326</v>
      </c>
      <c r="S20" s="220">
        <v>7.7717427371440122</v>
      </c>
      <c r="T20" s="220">
        <v>6.0075085674482001</v>
      </c>
      <c r="U20" s="220">
        <v>4.9517498891966056</v>
      </c>
      <c r="V20" s="220">
        <v>7.1956348728742112</v>
      </c>
      <c r="W20" s="27"/>
      <c r="X20" s="223" t="s">
        <v>315</v>
      </c>
      <c r="Y20" s="220">
        <v>4.886645731760316</v>
      </c>
      <c r="Z20" s="220">
        <v>4.5325874577929248</v>
      </c>
      <c r="AA20" s="220">
        <v>5.2825163056960518</v>
      </c>
      <c r="AB20" s="220">
        <v>4.609915780186892</v>
      </c>
      <c r="AC20" s="220">
        <v>4.1488784849714833</v>
      </c>
      <c r="AD20" s="220">
        <v>5.11521800817395</v>
      </c>
      <c r="AE20" s="220">
        <v>5.7546634819093896</v>
      </c>
      <c r="AF20" s="220">
        <v>5.2294888729327749</v>
      </c>
      <c r="AG20" s="220">
        <v>6.3365425158224626</v>
      </c>
      <c r="AH20" s="221">
        <v>6.282990145810424</v>
      </c>
      <c r="AI20" s="221">
        <v>6.541186777751455</v>
      </c>
      <c r="AJ20" s="221">
        <v>6.0099539586737603</v>
      </c>
      <c r="AK20" s="757">
        <v>6.1708044433433802</v>
      </c>
      <c r="AL20" s="757">
        <v>5.4444351448752943</v>
      </c>
      <c r="AM20" s="757">
        <v>6.9529937764336136</v>
      </c>
      <c r="AN20" s="1398">
        <v>4.4622204535358208</v>
      </c>
      <c r="AO20" s="1398">
        <v>4.3074407488212456</v>
      </c>
      <c r="AP20" s="1398">
        <v>4.6279711955101845</v>
      </c>
    </row>
    <row r="21" spans="1:42" ht="14.25" customHeight="1">
      <c r="A21" s="223" t="s">
        <v>255</v>
      </c>
      <c r="B21" s="220">
        <v>9.5783956269760289</v>
      </c>
      <c r="C21" s="220">
        <v>10.180773052185456</v>
      </c>
      <c r="D21" s="220">
        <v>8.9618397874486018</v>
      </c>
      <c r="E21" s="220">
        <v>8.6790659259214582</v>
      </c>
      <c r="F21" s="220">
        <v>9.1336304605552741</v>
      </c>
      <c r="G21" s="220">
        <v>8.2151901844939594</v>
      </c>
      <c r="H21" s="220">
        <v>7.0082640162876766</v>
      </c>
      <c r="I21" s="220">
        <v>7.2148339266992583</v>
      </c>
      <c r="J21" s="220">
        <v>6.7964738653757495</v>
      </c>
      <c r="K21" s="220">
        <v>7.4828331306317732</v>
      </c>
      <c r="L21" s="220">
        <v>7.7744267614172875</v>
      </c>
      <c r="M21" s="220">
        <v>7.1815895288068035</v>
      </c>
      <c r="N21" s="220">
        <v>8.0255100424091026</v>
      </c>
      <c r="O21" s="220">
        <v>8.9633219564379356</v>
      </c>
      <c r="P21" s="220">
        <v>7.0612192889870027</v>
      </c>
      <c r="Q21" s="220">
        <v>7.7987225728628067</v>
      </c>
      <c r="R21" s="220">
        <v>7.8136657740835389</v>
      </c>
      <c r="S21" s="220">
        <v>7.783283842038518</v>
      </c>
      <c r="T21" s="220">
        <v>7.9201609857903792</v>
      </c>
      <c r="U21" s="220">
        <v>7.7111393025490891</v>
      </c>
      <c r="V21" s="220">
        <v>8.1367436666560664</v>
      </c>
      <c r="W21" s="27"/>
      <c r="X21" s="223" t="s">
        <v>255</v>
      </c>
      <c r="Y21" s="220">
        <v>6.3897864847803731</v>
      </c>
      <c r="Z21" s="220">
        <v>6.3885078901913603</v>
      </c>
      <c r="AA21" s="220">
        <v>6.3911422554721158</v>
      </c>
      <c r="AB21" s="220">
        <v>5.7204072775216543</v>
      </c>
      <c r="AC21" s="220">
        <v>5.9841275668230063</v>
      </c>
      <c r="AD21" s="220">
        <v>5.4464755424736389</v>
      </c>
      <c r="AE21" s="220">
        <v>6.5242892595690307</v>
      </c>
      <c r="AF21" s="220">
        <v>6.0111651292750752</v>
      </c>
      <c r="AG21" s="220">
        <v>7.051657364066954</v>
      </c>
      <c r="AH21" s="221">
        <v>7.0889238599367301</v>
      </c>
      <c r="AI21" s="221">
        <v>7.125625823309691</v>
      </c>
      <c r="AJ21" s="221">
        <v>7.0498475212093386</v>
      </c>
      <c r="AK21" s="757">
        <v>6.4193137309601322</v>
      </c>
      <c r="AL21" s="757">
        <v>6.3253936844563912</v>
      </c>
      <c r="AM21" s="757">
        <v>6.5193717424132824</v>
      </c>
      <c r="AN21" s="1398">
        <v>6.033412145444025</v>
      </c>
      <c r="AO21" s="1398">
        <v>6.117575026940453</v>
      </c>
      <c r="AP21" s="1398">
        <v>5.9433637526627603</v>
      </c>
    </row>
    <row r="22" spans="1:42" ht="14.25" customHeight="1">
      <c r="A22" s="223" t="s">
        <v>256</v>
      </c>
      <c r="B22" s="220">
        <v>6.6818706522851148</v>
      </c>
      <c r="C22" s="220">
        <v>8.1839385281451325</v>
      </c>
      <c r="D22" s="220">
        <v>5.1797133733181004</v>
      </c>
      <c r="E22" s="220">
        <v>6.2557411653340251</v>
      </c>
      <c r="F22" s="220">
        <v>7.4150151148996777</v>
      </c>
      <c r="G22" s="220">
        <v>5.1194740395114344</v>
      </c>
      <c r="H22" s="220">
        <v>5.4252305085061518</v>
      </c>
      <c r="I22" s="220">
        <v>6.1362245289711783</v>
      </c>
      <c r="J22" s="220">
        <v>4.7157102796787287</v>
      </c>
      <c r="K22" s="220">
        <v>5.0839536218704069</v>
      </c>
      <c r="L22" s="220">
        <v>5.0155599609832793</v>
      </c>
      <c r="M22" s="220">
        <v>5.1520889692001504</v>
      </c>
      <c r="N22" s="220">
        <v>5.2416500197670546</v>
      </c>
      <c r="O22" s="220">
        <v>5.1913439363078169</v>
      </c>
      <c r="P22" s="220">
        <v>5.2933322814306782</v>
      </c>
      <c r="Q22" s="220">
        <v>5.1692524618979938</v>
      </c>
      <c r="R22" s="220">
        <v>5.3746635473677937</v>
      </c>
      <c r="S22" s="220">
        <v>4.9617146723341943</v>
      </c>
      <c r="T22" s="220">
        <v>5.2310283232517847</v>
      </c>
      <c r="U22" s="220">
        <v>5.6450215490818056</v>
      </c>
      <c r="V22" s="220">
        <v>4.799525629479354</v>
      </c>
      <c r="W22" s="27"/>
      <c r="X22" s="223" t="s">
        <v>256</v>
      </c>
      <c r="Y22" s="220">
        <v>4.9250713025788082</v>
      </c>
      <c r="Z22" s="220">
        <v>5.232554550185478</v>
      </c>
      <c r="AA22" s="220">
        <v>4.6134072257331757</v>
      </c>
      <c r="AB22" s="220">
        <v>4.4059292010245121</v>
      </c>
      <c r="AC22" s="220">
        <v>4.1157683482510024</v>
      </c>
      <c r="AD22" s="220">
        <v>4.6959212641725179</v>
      </c>
      <c r="AE22" s="220">
        <v>5.3329164235623949</v>
      </c>
      <c r="AF22" s="220">
        <v>5.609882464073654</v>
      </c>
      <c r="AG22" s="220">
        <v>5.0483545169310053</v>
      </c>
      <c r="AH22" s="221">
        <v>6.1158464038811653</v>
      </c>
      <c r="AI22" s="221">
        <v>6.0681109983476675</v>
      </c>
      <c r="AJ22" s="221">
        <v>6.1626351765817811</v>
      </c>
      <c r="AK22" s="757">
        <v>4.0631551391621619</v>
      </c>
      <c r="AL22" s="757">
        <v>4.5345228920924834</v>
      </c>
      <c r="AM22" s="757">
        <v>3.5892767611777963</v>
      </c>
      <c r="AN22" s="1398">
        <v>3.644355214376116</v>
      </c>
      <c r="AO22" s="1398">
        <v>3.6543160375586199</v>
      </c>
      <c r="AP22" s="1398">
        <v>3.6343099149956259</v>
      </c>
    </row>
    <row r="23" spans="1:42" ht="14.25" customHeight="1">
      <c r="A23" s="223" t="s">
        <v>316</v>
      </c>
      <c r="B23" s="220">
        <v>9.4286278401283532</v>
      </c>
      <c r="C23" s="220">
        <v>11.12689829017188</v>
      </c>
      <c r="D23" s="220">
        <v>7.7625339675354015</v>
      </c>
      <c r="E23" s="220">
        <v>7.0035227890253138</v>
      </c>
      <c r="F23" s="220">
        <v>8.3764862528589852</v>
      </c>
      <c r="G23" s="220">
        <v>5.6494698199176456</v>
      </c>
      <c r="H23" s="220">
        <v>4.7483557401745315</v>
      </c>
      <c r="I23" s="220">
        <v>5.725377233989418</v>
      </c>
      <c r="J23" s="220">
        <v>3.8000568138725521</v>
      </c>
      <c r="K23" s="220">
        <v>5.4025768173296553</v>
      </c>
      <c r="L23" s="220">
        <v>6.1137659773079296</v>
      </c>
      <c r="M23" s="220">
        <v>4.6974964463348163</v>
      </c>
      <c r="N23" s="220">
        <v>4.9288171394549947</v>
      </c>
      <c r="O23" s="220">
        <v>5.1748100827368342</v>
      </c>
      <c r="P23" s="220">
        <v>4.6922589925449563</v>
      </c>
      <c r="Q23" s="220">
        <v>6.3518630371106868</v>
      </c>
      <c r="R23" s="220">
        <v>7.459166651294459</v>
      </c>
      <c r="S23" s="220">
        <v>5.2644854489624215</v>
      </c>
      <c r="T23" s="220">
        <v>7.7835384167684527</v>
      </c>
      <c r="U23" s="220">
        <v>9.170655529002568</v>
      </c>
      <c r="V23" s="220">
        <v>6.4143389619414313</v>
      </c>
      <c r="W23" s="27"/>
      <c r="X23" s="223" t="s">
        <v>316</v>
      </c>
      <c r="Y23" s="220">
        <v>7.5340797492489466</v>
      </c>
      <c r="Z23" s="220">
        <v>9.0104270842309866</v>
      </c>
      <c r="AA23" s="220">
        <v>6.0799914157555222</v>
      </c>
      <c r="AB23" s="220">
        <v>6.5874209152043317</v>
      </c>
      <c r="AC23" s="220">
        <v>7.431727647544399</v>
      </c>
      <c r="AD23" s="220">
        <v>5.7656747731282865</v>
      </c>
      <c r="AE23" s="220">
        <v>7.0019003740870414</v>
      </c>
      <c r="AF23" s="220">
        <v>7.8813534874255087</v>
      </c>
      <c r="AG23" s="220">
        <v>6.1263185529319788</v>
      </c>
      <c r="AH23" s="221">
        <v>8.2731441086459832</v>
      </c>
      <c r="AI23" s="221">
        <v>8.9626253948119619</v>
      </c>
      <c r="AJ23" s="221">
        <v>7.5918421935325071</v>
      </c>
      <c r="AK23" s="757">
        <v>6.2164295277544239</v>
      </c>
      <c r="AL23" s="757">
        <v>6.2424142333598445</v>
      </c>
      <c r="AM23" s="757">
        <v>6.1905171113397293</v>
      </c>
      <c r="AN23" s="1398">
        <v>5.4027258563264215</v>
      </c>
      <c r="AO23" s="1398">
        <v>5.6845219692901523</v>
      </c>
      <c r="AP23" s="1398">
        <v>5.1233442588215423</v>
      </c>
    </row>
    <row r="24" spans="1:42" ht="14.25" customHeight="1">
      <c r="A24" s="223" t="s">
        <v>257</v>
      </c>
      <c r="B24" s="220">
        <v>1.8752911286794636</v>
      </c>
      <c r="C24" s="220">
        <v>1.9801142824184734</v>
      </c>
      <c r="D24" s="220">
        <v>1.7661259305078072</v>
      </c>
      <c r="E24" s="220">
        <v>1.5326369378640392</v>
      </c>
      <c r="F24" s="220">
        <v>1.7341259614234248</v>
      </c>
      <c r="G24" s="220">
        <v>1.3284905039278694</v>
      </c>
      <c r="H24" s="220">
        <v>0.91293283792402979</v>
      </c>
      <c r="I24" s="220">
        <v>0.97011265846636641</v>
      </c>
      <c r="J24" s="220">
        <v>0.85449434052070938</v>
      </c>
      <c r="K24" s="220">
        <v>1.8387555093435468</v>
      </c>
      <c r="L24" s="220">
        <v>1.9051280751170214</v>
      </c>
      <c r="M24" s="220">
        <v>1.7717849677012425</v>
      </c>
      <c r="N24" s="220">
        <v>1.5695729017744386</v>
      </c>
      <c r="O24" s="220">
        <v>1.5572112439765915</v>
      </c>
      <c r="P24" s="220">
        <v>1.581787751512419</v>
      </c>
      <c r="Q24" s="220">
        <v>1.937690864083337</v>
      </c>
      <c r="R24" s="220">
        <v>1.8707763592182121</v>
      </c>
      <c r="S24" s="220">
        <v>2.0048126033799414</v>
      </c>
      <c r="T24" s="220">
        <v>1.869561446110471</v>
      </c>
      <c r="U24" s="220">
        <v>1.7726043929699207</v>
      </c>
      <c r="V24" s="220">
        <v>1.9663231766460225</v>
      </c>
      <c r="W24" s="27"/>
      <c r="X24" s="223" t="s">
        <v>257</v>
      </c>
      <c r="Y24" s="220">
        <v>1.4788960046083328</v>
      </c>
      <c r="Z24" s="220">
        <v>1.5322191058428354</v>
      </c>
      <c r="AA24" s="220">
        <v>1.425181978294056</v>
      </c>
      <c r="AB24" s="220">
        <v>1.3705369658944169</v>
      </c>
      <c r="AC24" s="220">
        <v>1.3863724517220068</v>
      </c>
      <c r="AD24" s="220">
        <v>1.3547270634137434</v>
      </c>
      <c r="AE24" s="220">
        <v>1.787387842593573</v>
      </c>
      <c r="AF24" s="220">
        <v>1.7379583189770109</v>
      </c>
      <c r="AG24" s="220">
        <v>1.8364175931875049</v>
      </c>
      <c r="AH24" s="221">
        <v>3.2389479680802289</v>
      </c>
      <c r="AI24" s="221">
        <v>3.0440162840471929</v>
      </c>
      <c r="AJ24" s="221">
        <v>3.4308605488970434</v>
      </c>
      <c r="AK24" s="757">
        <v>3.0351121570704516</v>
      </c>
      <c r="AL24" s="757">
        <v>2.6730007528934316</v>
      </c>
      <c r="AM24" s="757">
        <v>3.3931039297472845</v>
      </c>
      <c r="AN24" s="1398">
        <v>2.5477518410492364</v>
      </c>
      <c r="AO24" s="1398">
        <v>2.2504063213247831</v>
      </c>
      <c r="AP24" s="1398">
        <v>2.8402446659429481</v>
      </c>
    </row>
    <row r="25" spans="1:42" ht="14.5">
      <c r="A25" s="228" t="s">
        <v>258</v>
      </c>
      <c r="B25" s="218">
        <v>7.8329028219814729</v>
      </c>
      <c r="C25" s="218">
        <v>8.5534363195045024</v>
      </c>
      <c r="D25" s="218">
        <v>7.1026961554025076</v>
      </c>
      <c r="E25" s="218">
        <v>6.7594355217981965</v>
      </c>
      <c r="F25" s="218">
        <v>7.3943893899876549</v>
      </c>
      <c r="G25" s="218">
        <v>6.1061220205507505</v>
      </c>
      <c r="H25" s="218">
        <v>5.4755345687540773</v>
      </c>
      <c r="I25" s="218">
        <v>5.940560631126683</v>
      </c>
      <c r="J25" s="218">
        <v>5.000447821053549</v>
      </c>
      <c r="K25" s="218">
        <v>6.1171458503266702</v>
      </c>
      <c r="L25" s="218">
        <v>6.6067991562252182</v>
      </c>
      <c r="M25" s="218">
        <v>5.615491197820079</v>
      </c>
      <c r="N25" s="218">
        <v>6.0631862595181207</v>
      </c>
      <c r="O25" s="218">
        <v>6.4662958285363095</v>
      </c>
      <c r="P25" s="218">
        <v>5.6473370596896544</v>
      </c>
      <c r="Q25" s="218">
        <v>6.4079604847168143</v>
      </c>
      <c r="R25" s="218">
        <v>6.8187441110356275</v>
      </c>
      <c r="S25" s="218">
        <v>5.9784865500344413</v>
      </c>
      <c r="T25" s="218">
        <v>6.1073390705344144</v>
      </c>
      <c r="U25" s="218">
        <v>6.0844526762748332</v>
      </c>
      <c r="V25" s="218">
        <v>6.1311593166161042</v>
      </c>
      <c r="W25" s="27"/>
      <c r="X25" s="759" t="s">
        <v>258</v>
      </c>
      <c r="Y25" s="218">
        <v>5.7607219143828248</v>
      </c>
      <c r="Z25" s="218">
        <v>5.7958232973251418</v>
      </c>
      <c r="AA25" s="218">
        <v>5.7242193095246021</v>
      </c>
      <c r="AB25" s="218">
        <v>5.4949325214129781</v>
      </c>
      <c r="AC25" s="218">
        <v>5.4277508460657193</v>
      </c>
      <c r="AD25" s="218">
        <v>5.5644225234333318</v>
      </c>
      <c r="AE25" s="218">
        <v>5.3379549963447213</v>
      </c>
      <c r="AF25" s="218">
        <v>5.5859958372519456</v>
      </c>
      <c r="AG25" s="218">
        <v>5.0816709953430355</v>
      </c>
      <c r="AH25" s="219">
        <v>7.0014299952661476</v>
      </c>
      <c r="AI25" s="219">
        <v>7.0821810140847719</v>
      </c>
      <c r="AJ25" s="219">
        <v>6.9181401538326925</v>
      </c>
      <c r="AK25" s="756">
        <v>5.3018972782617162</v>
      </c>
      <c r="AL25" s="756">
        <v>5.2410140560351151</v>
      </c>
      <c r="AM25" s="756">
        <v>5.3651222390763138</v>
      </c>
      <c r="AN25" s="1397">
        <v>4.4117394144708646</v>
      </c>
      <c r="AO25" s="1397">
        <v>4.268195171043887</v>
      </c>
      <c r="AP25" s="1397">
        <v>4.5599492707378682</v>
      </c>
    </row>
    <row r="26" spans="1:42" ht="14.25" customHeight="1">
      <c r="A26" s="223" t="s">
        <v>259</v>
      </c>
      <c r="B26" s="220">
        <v>12.425508662528708</v>
      </c>
      <c r="C26" s="220">
        <v>12.832098262006527</v>
      </c>
      <c r="D26" s="220">
        <v>12.01784973300602</v>
      </c>
      <c r="E26" s="220">
        <v>11.85821701650635</v>
      </c>
      <c r="F26" s="220">
        <v>11.443882086213854</v>
      </c>
      <c r="G26" s="220">
        <v>12.273362663993762</v>
      </c>
      <c r="H26" s="220">
        <v>10.285554469848817</v>
      </c>
      <c r="I26" s="220">
        <v>10.588524485930996</v>
      </c>
      <c r="J26" s="220">
        <v>9.9846193459055819</v>
      </c>
      <c r="K26" s="220">
        <v>12.011850398886416</v>
      </c>
      <c r="L26" s="220">
        <v>11.565507961074616</v>
      </c>
      <c r="M26" s="220">
        <v>12.469592358784924</v>
      </c>
      <c r="N26" s="220">
        <v>12.71810567535387</v>
      </c>
      <c r="O26" s="220">
        <v>12.63973446518477</v>
      </c>
      <c r="P26" s="220">
        <v>12.79633722881419</v>
      </c>
      <c r="Q26" s="220">
        <v>14.071134835397476</v>
      </c>
      <c r="R26" s="220">
        <v>14.412843587230281</v>
      </c>
      <c r="S26" s="220">
        <v>13.733287873681091</v>
      </c>
      <c r="T26" s="220">
        <v>13.219682903534483</v>
      </c>
      <c r="U26" s="220">
        <v>12.427581488630503</v>
      </c>
      <c r="V26" s="220">
        <v>14.010451279629766</v>
      </c>
      <c r="W26" s="27"/>
      <c r="X26" s="223" t="s">
        <v>259</v>
      </c>
      <c r="Y26" s="220">
        <v>12.707726997717165</v>
      </c>
      <c r="Z26" s="220">
        <v>11.517183239018737</v>
      </c>
      <c r="AA26" s="220">
        <v>13.884890282100855</v>
      </c>
      <c r="AB26" s="220">
        <v>12.53223223317053</v>
      </c>
      <c r="AC26" s="220">
        <v>12.403249278688692</v>
      </c>
      <c r="AD26" s="220">
        <v>12.66084051698674</v>
      </c>
      <c r="AE26" s="220">
        <v>11.557282970287174</v>
      </c>
      <c r="AF26" s="220">
        <v>11.087230682252709</v>
      </c>
      <c r="AG26" s="220">
        <v>12.031985648341339</v>
      </c>
      <c r="AH26" s="221">
        <v>13.095259420019561</v>
      </c>
      <c r="AI26" s="221">
        <v>12.553582336101915</v>
      </c>
      <c r="AJ26" s="221">
        <v>13.646895844749892</v>
      </c>
      <c r="AK26" s="757">
        <v>9.9693434886386232</v>
      </c>
      <c r="AL26" s="757">
        <v>9.1028766483433614</v>
      </c>
      <c r="AM26" s="757">
        <v>10.860014146139919</v>
      </c>
      <c r="AN26" s="1398">
        <v>9.1450250412711114</v>
      </c>
      <c r="AO26" s="1398">
        <v>8.2963364429697961</v>
      </c>
      <c r="AP26" s="1398">
        <v>10.013535391308581</v>
      </c>
    </row>
    <row r="27" spans="1:42" ht="14.25" customHeight="1">
      <c r="A27" s="223" t="s">
        <v>260</v>
      </c>
      <c r="B27" s="220">
        <v>15.100077782698637</v>
      </c>
      <c r="C27" s="220">
        <v>16.120874199288533</v>
      </c>
      <c r="D27" s="220">
        <v>14.060059161492882</v>
      </c>
      <c r="E27" s="220">
        <v>13.079869034917609</v>
      </c>
      <c r="F27" s="220">
        <v>14.47618775458476</v>
      </c>
      <c r="G27" s="220">
        <v>11.6405638807957</v>
      </c>
      <c r="H27" s="220">
        <v>10.472971768390682</v>
      </c>
      <c r="I27" s="220">
        <v>11.493277607138012</v>
      </c>
      <c r="J27" s="220">
        <v>9.4344351399148945</v>
      </c>
      <c r="K27" s="220">
        <v>11.316370498958124</v>
      </c>
      <c r="L27" s="220">
        <v>11.598660372440522</v>
      </c>
      <c r="M27" s="220">
        <v>11.033100701395995</v>
      </c>
      <c r="N27" s="220">
        <v>11.182076474368971</v>
      </c>
      <c r="O27" s="220">
        <v>11.696336648374398</v>
      </c>
      <c r="P27" s="220">
        <v>10.653244584312176</v>
      </c>
      <c r="Q27" s="220">
        <v>11.08427727228187</v>
      </c>
      <c r="R27" s="220">
        <v>11.548074977711202</v>
      </c>
      <c r="S27" s="220">
        <v>10.60848204643076</v>
      </c>
      <c r="T27" s="220">
        <v>11.922719677400504</v>
      </c>
      <c r="U27" s="220">
        <v>12.41922071490154</v>
      </c>
      <c r="V27" s="220">
        <v>11.409028278873844</v>
      </c>
      <c r="W27" s="27"/>
      <c r="X27" s="223" t="s">
        <v>260</v>
      </c>
      <c r="Y27" s="220">
        <v>11.86469373881185</v>
      </c>
      <c r="Z27" s="220">
        <v>11.838295712571332</v>
      </c>
      <c r="AA27" s="220">
        <v>11.891259063941002</v>
      </c>
      <c r="AB27" s="220">
        <v>10.929463830771249</v>
      </c>
      <c r="AC27" s="220">
        <v>11.250982307415258</v>
      </c>
      <c r="AD27" s="220">
        <v>10.602469420872811</v>
      </c>
      <c r="AE27" s="220">
        <v>9.6337633676555896</v>
      </c>
      <c r="AF27" s="220">
        <v>10.615059045993478</v>
      </c>
      <c r="AG27" s="220">
        <v>8.6094684547947935</v>
      </c>
      <c r="AH27" s="221">
        <v>11.470415838168343</v>
      </c>
      <c r="AI27" s="221">
        <v>11.549865526812365</v>
      </c>
      <c r="AJ27" s="221">
        <v>11.38670230128742</v>
      </c>
      <c r="AK27" s="757">
        <v>9.7357946892028728</v>
      </c>
      <c r="AL27" s="757">
        <v>10.058440256495041</v>
      </c>
      <c r="AM27" s="757">
        <v>9.391968642129326</v>
      </c>
      <c r="AN27" s="1398">
        <v>9.3371708827485236</v>
      </c>
      <c r="AO27" s="1398">
        <v>9.496799957389781</v>
      </c>
      <c r="AP27" s="1398">
        <v>9.166881920962016</v>
      </c>
    </row>
    <row r="28" spans="1:42" ht="21.75" customHeight="1">
      <c r="A28" s="224" t="s">
        <v>317</v>
      </c>
      <c r="B28" s="220">
        <v>9.7739918298423003</v>
      </c>
      <c r="C28" s="220">
        <v>11.080344892057918</v>
      </c>
      <c r="D28" s="220">
        <v>8.403414918236134</v>
      </c>
      <c r="E28" s="220">
        <v>8.4258044985175786</v>
      </c>
      <c r="F28" s="220">
        <v>9.1917680598872984</v>
      </c>
      <c r="G28" s="220">
        <v>7.6086066940559087</v>
      </c>
      <c r="H28" s="220">
        <v>7.8365928636956532</v>
      </c>
      <c r="I28" s="220">
        <v>9.0224864402566745</v>
      </c>
      <c r="J28" s="220">
        <v>6.5746903180605605</v>
      </c>
      <c r="K28" s="220">
        <v>9.9445168080146029</v>
      </c>
      <c r="L28" s="220">
        <v>11.394042250725034</v>
      </c>
      <c r="M28" s="220">
        <v>8.4293608210217243</v>
      </c>
      <c r="N28" s="220">
        <v>11.12847878889049</v>
      </c>
      <c r="O28" s="220">
        <v>12.392392441265974</v>
      </c>
      <c r="P28" s="220">
        <v>9.826926090340951</v>
      </c>
      <c r="Q28" s="220">
        <v>10.183523439122478</v>
      </c>
      <c r="R28" s="220">
        <v>10.943917652037561</v>
      </c>
      <c r="S28" s="220">
        <v>9.38691871366035</v>
      </c>
      <c r="T28" s="220">
        <v>9.6927627423411487</v>
      </c>
      <c r="U28" s="220">
        <v>9.9533060157823954</v>
      </c>
      <c r="V28" s="220">
        <v>9.421198225297017</v>
      </c>
      <c r="W28" s="27"/>
      <c r="X28" s="224" t="s">
        <v>317</v>
      </c>
      <c r="Y28" s="220">
        <v>9.1408195393380645</v>
      </c>
      <c r="Z28" s="220">
        <v>9.4966502983814056</v>
      </c>
      <c r="AA28" s="220">
        <v>8.7649339965981898</v>
      </c>
      <c r="AB28" s="220">
        <v>8.8392724218764442</v>
      </c>
      <c r="AC28" s="220">
        <v>8.3449342216081188</v>
      </c>
      <c r="AD28" s="220">
        <v>9.343049754107339</v>
      </c>
      <c r="AE28" s="220">
        <v>9.591435287072068</v>
      </c>
      <c r="AF28" s="220">
        <v>10.394484082206892</v>
      </c>
      <c r="AG28" s="220">
        <v>8.7266750145941838</v>
      </c>
      <c r="AH28" s="221">
        <v>10.657628764537055</v>
      </c>
      <c r="AI28" s="221">
        <v>10.026394335253286</v>
      </c>
      <c r="AJ28" s="221">
        <v>11.337612265724459</v>
      </c>
      <c r="AK28" s="757">
        <v>9.5828242837539239</v>
      </c>
      <c r="AL28" s="757">
        <v>10.316902612156408</v>
      </c>
      <c r="AM28" s="757">
        <v>8.8182340031924689</v>
      </c>
      <c r="AN28" s="1398">
        <v>8.111941682941703</v>
      </c>
      <c r="AO28" s="1398">
        <v>7.6167275559817673</v>
      </c>
      <c r="AP28" s="1398">
        <v>8.6477476823911488</v>
      </c>
    </row>
    <row r="29" spans="1:42" ht="26">
      <c r="A29" s="224" t="s">
        <v>262</v>
      </c>
      <c r="B29" s="220">
        <v>8.6796936126812376</v>
      </c>
      <c r="C29" s="220">
        <v>11.331007402048709</v>
      </c>
      <c r="D29" s="220">
        <v>5.9204824271338374</v>
      </c>
      <c r="E29" s="220">
        <v>10.406757968653066</v>
      </c>
      <c r="F29" s="220">
        <v>13.775070999530083</v>
      </c>
      <c r="G29" s="220">
        <v>6.8867745524499702</v>
      </c>
      <c r="H29" s="220">
        <v>11.306206799997215</v>
      </c>
      <c r="I29" s="220">
        <v>14.086334443636774</v>
      </c>
      <c r="J29" s="220">
        <v>8.4381973308827174</v>
      </c>
      <c r="K29" s="220">
        <v>9.9217108949626009</v>
      </c>
      <c r="L29" s="220">
        <v>11.096434345031676</v>
      </c>
      <c r="M29" s="220">
        <v>8.669950975313613</v>
      </c>
      <c r="N29" s="220">
        <v>7.6480362434748894</v>
      </c>
      <c r="O29" s="220">
        <v>9.4908038593294144</v>
      </c>
      <c r="P29" s="220">
        <v>5.7510753788893902</v>
      </c>
      <c r="Q29" s="220">
        <v>9.9194774985896288</v>
      </c>
      <c r="R29" s="220">
        <v>13.265020559147976</v>
      </c>
      <c r="S29" s="220">
        <v>6.4593885891352647</v>
      </c>
      <c r="T29" s="220">
        <v>10.07040626198309</v>
      </c>
      <c r="U29" s="220">
        <v>14.377841847977816</v>
      </c>
      <c r="V29" s="220">
        <v>5.6098154661562374</v>
      </c>
      <c r="W29" s="27"/>
      <c r="X29" s="224" t="s">
        <v>430</v>
      </c>
      <c r="Y29" s="220">
        <v>10.502818018497253</v>
      </c>
      <c r="Z29" s="220">
        <v>12.591463049590738</v>
      </c>
      <c r="AA29" s="220">
        <v>8.3557693710502221</v>
      </c>
      <c r="AB29" s="220">
        <v>10.51401607347392</v>
      </c>
      <c r="AC29" s="220">
        <v>12.469503906251322</v>
      </c>
      <c r="AD29" s="220">
        <v>8.5814433619456914</v>
      </c>
      <c r="AE29" s="220">
        <v>11.503929604540359</v>
      </c>
      <c r="AF29" s="220">
        <v>14.958243189422788</v>
      </c>
      <c r="AG29" s="220">
        <v>8.0120474706056246</v>
      </c>
      <c r="AH29" s="221">
        <v>12.789396629401312</v>
      </c>
      <c r="AI29" s="221">
        <v>15.873950508784468</v>
      </c>
      <c r="AJ29" s="221">
        <v>9.6620430112058582</v>
      </c>
      <c r="AK29" s="757">
        <v>10.055576946360709</v>
      </c>
      <c r="AL29" s="757">
        <v>13.077709667440908</v>
      </c>
      <c r="AM29" s="757">
        <v>6.9984679797445617</v>
      </c>
      <c r="AN29" s="1398">
        <v>10.330055380277964</v>
      </c>
      <c r="AO29" s="1398">
        <v>11.810364685534759</v>
      </c>
      <c r="AP29" s="1398">
        <v>8.8074732542649947</v>
      </c>
    </row>
    <row r="30" spans="1:42" ht="17.25" customHeight="1">
      <c r="A30" s="223" t="s">
        <v>318</v>
      </c>
      <c r="B30" s="220">
        <v>9.8140716611581276</v>
      </c>
      <c r="C30" s="220">
        <v>11.071201742722472</v>
      </c>
      <c r="D30" s="220">
        <v>8.4947461413407943</v>
      </c>
      <c r="E30" s="220">
        <v>8.3560909471695837</v>
      </c>
      <c r="F30" s="220">
        <v>9.0321451685000671</v>
      </c>
      <c r="G30" s="220">
        <v>7.6342905509495846</v>
      </c>
      <c r="H30" s="220">
        <v>7.7049876597505289</v>
      </c>
      <c r="I30" s="220">
        <v>8.8334045689458875</v>
      </c>
      <c r="J30" s="220">
        <v>6.5028322658453508</v>
      </c>
      <c r="K30" s="220">
        <v>9.9453607449656491</v>
      </c>
      <c r="L30" s="220">
        <v>11.40516270548761</v>
      </c>
      <c r="M30" s="220">
        <v>8.4205484459130489</v>
      </c>
      <c r="N30" s="220">
        <v>11.258870141318196</v>
      </c>
      <c r="O30" s="220">
        <v>12.50107757154815</v>
      </c>
      <c r="P30" s="220">
        <v>9.9796527954653875</v>
      </c>
      <c r="Q30" s="220">
        <v>10.193637032765785</v>
      </c>
      <c r="R30" s="220">
        <v>10.85559335435682</v>
      </c>
      <c r="S30" s="220">
        <v>9.4998162592534072</v>
      </c>
      <c r="T30" s="220">
        <v>9.6774649754948623</v>
      </c>
      <c r="U30" s="220">
        <v>9.7746675740180677</v>
      </c>
      <c r="V30" s="220">
        <v>9.5761239586508129</v>
      </c>
      <c r="W30" s="27"/>
      <c r="X30" s="223" t="s">
        <v>318</v>
      </c>
      <c r="Y30" s="220">
        <v>9.0877541337829619</v>
      </c>
      <c r="Z30" s="220">
        <v>9.3777317919773946</v>
      </c>
      <c r="AA30" s="220">
        <v>8.7811076931302754</v>
      </c>
      <c r="AB30" s="220">
        <v>8.7720339338848881</v>
      </c>
      <c r="AC30" s="220">
        <v>8.1819565197872635</v>
      </c>
      <c r="AD30" s="220">
        <v>9.3741203239249984</v>
      </c>
      <c r="AE30" s="220">
        <v>9.5099673318039049</v>
      </c>
      <c r="AF30" s="220">
        <v>10.206245221070338</v>
      </c>
      <c r="AG30" s="220">
        <v>8.7581592322459638</v>
      </c>
      <c r="AH30" s="221">
        <v>10.567565268442911</v>
      </c>
      <c r="AI30" s="221">
        <v>9.7868552870802734</v>
      </c>
      <c r="AJ30" s="221">
        <v>11.410726247703943</v>
      </c>
      <c r="AK30" s="757">
        <v>9.5620265905184336</v>
      </c>
      <c r="AL30" s="757">
        <v>10.197261020332197</v>
      </c>
      <c r="AM30" s="757">
        <v>8.8995374616862843</v>
      </c>
      <c r="AN30" s="1398">
        <v>8.0081897755631886</v>
      </c>
      <c r="AO30" s="1398">
        <v>7.4255619586636143</v>
      </c>
      <c r="AP30" s="1398">
        <v>8.6400703757124067</v>
      </c>
    </row>
    <row r="31" spans="1:42" ht="14.25" customHeight="1">
      <c r="A31" s="223" t="s">
        <v>263</v>
      </c>
      <c r="B31" s="220">
        <v>9.9650336343113359</v>
      </c>
      <c r="C31" s="220">
        <v>10.810851947997985</v>
      </c>
      <c r="D31" s="220">
        <v>9.0949322241144088</v>
      </c>
      <c r="E31" s="220">
        <v>9.606642527467347</v>
      </c>
      <c r="F31" s="220">
        <v>10.817452181618911</v>
      </c>
      <c r="G31" s="220">
        <v>8.3852649459055826</v>
      </c>
      <c r="H31" s="220">
        <v>7.6388726893777772</v>
      </c>
      <c r="I31" s="220">
        <v>9.0653305882473685</v>
      </c>
      <c r="J31" s="220">
        <v>6.1895198385927861</v>
      </c>
      <c r="K31" s="220">
        <v>8.894470558326411</v>
      </c>
      <c r="L31" s="220">
        <v>10.967630336982324</v>
      </c>
      <c r="M31" s="220">
        <v>6.7924684611099524</v>
      </c>
      <c r="N31" s="220">
        <v>8.320160974387127</v>
      </c>
      <c r="O31" s="220">
        <v>9.8845733294069902</v>
      </c>
      <c r="P31" s="220">
        <v>6.7103044059363892</v>
      </c>
      <c r="Q31" s="220">
        <v>8.8103425962782467</v>
      </c>
      <c r="R31" s="220">
        <v>10.750799058961363</v>
      </c>
      <c r="S31" s="220">
        <v>6.7826796375853</v>
      </c>
      <c r="T31" s="220">
        <v>8.4990234255653867</v>
      </c>
      <c r="U31" s="220">
        <v>9.0721122306188455</v>
      </c>
      <c r="V31" s="220">
        <v>7.897293018993131</v>
      </c>
      <c r="W31" s="27"/>
      <c r="X31" s="223" t="s">
        <v>263</v>
      </c>
      <c r="Y31" s="220">
        <v>6.9691172991253909</v>
      </c>
      <c r="Z31" s="220">
        <v>7.3473861370743903</v>
      </c>
      <c r="AA31" s="220">
        <v>6.5701569426967099</v>
      </c>
      <c r="AB31" s="220">
        <v>7.0367481615867771</v>
      </c>
      <c r="AC31" s="220">
        <v>8.0137837678180688</v>
      </c>
      <c r="AD31" s="220">
        <v>5.9905822681917957</v>
      </c>
      <c r="AE31" s="220">
        <v>7.5071516695379907</v>
      </c>
      <c r="AF31" s="220">
        <v>9.0902614132651216</v>
      </c>
      <c r="AG31" s="220">
        <v>5.8283809988857875</v>
      </c>
      <c r="AH31" s="221">
        <v>8.148545641985292</v>
      </c>
      <c r="AI31" s="221">
        <v>8.9746624190494568</v>
      </c>
      <c r="AJ31" s="221">
        <v>7.2941235909462137</v>
      </c>
      <c r="AK31" s="757">
        <v>6.3672957208105361</v>
      </c>
      <c r="AL31" s="757">
        <v>7.0733992460496413</v>
      </c>
      <c r="AM31" s="757">
        <v>5.6192329688104596</v>
      </c>
      <c r="AN31" s="1398">
        <v>4.758849244015293</v>
      </c>
      <c r="AO31" s="1398">
        <v>5.3815618855263008</v>
      </c>
      <c r="AP31" s="1398">
        <v>4.0970220228474767</v>
      </c>
    </row>
    <row r="32" spans="1:42" ht="14.25" customHeight="1">
      <c r="A32" s="223" t="s">
        <v>264</v>
      </c>
      <c r="B32" s="220">
        <v>13.641513287288884</v>
      </c>
      <c r="C32" s="220">
        <v>13.787175206919587</v>
      </c>
      <c r="D32" s="220">
        <v>13.492345404914273</v>
      </c>
      <c r="E32" s="220">
        <v>11.422868512683346</v>
      </c>
      <c r="F32" s="220">
        <v>12.09875923121095</v>
      </c>
      <c r="G32" s="220">
        <v>10.702444184364678</v>
      </c>
      <c r="H32" s="220">
        <v>10.02309046701826</v>
      </c>
      <c r="I32" s="220">
        <v>9.9940638189606243</v>
      </c>
      <c r="J32" s="220">
        <v>10.053744961033914</v>
      </c>
      <c r="K32" s="220">
        <v>7.943526440119375</v>
      </c>
      <c r="L32" s="220">
        <v>7.4768625806707618</v>
      </c>
      <c r="M32" s="220">
        <v>8.4409315579749276</v>
      </c>
      <c r="N32" s="220">
        <v>7.9220281291815438</v>
      </c>
      <c r="O32" s="220">
        <v>7.2409349742856666</v>
      </c>
      <c r="P32" s="220">
        <v>8.6649197783787155</v>
      </c>
      <c r="Q32" s="220">
        <v>7.6426429431235308</v>
      </c>
      <c r="R32" s="220">
        <v>7.5893762702925835</v>
      </c>
      <c r="S32" s="220">
        <v>7.7003413771724061</v>
      </c>
      <c r="T32" s="220">
        <v>8.1775838693033336</v>
      </c>
      <c r="U32" s="220">
        <v>7.612764404329968</v>
      </c>
      <c r="V32" s="220">
        <v>8.7856441230632019</v>
      </c>
      <c r="W32" s="27"/>
      <c r="X32" s="223" t="s">
        <v>264</v>
      </c>
      <c r="Y32" s="220">
        <v>7.6951854007364924</v>
      </c>
      <c r="Z32" s="220">
        <v>6.8171513385606479</v>
      </c>
      <c r="AA32" s="220">
        <v>8.6647895498457199</v>
      </c>
      <c r="AB32" s="220">
        <v>6.9692714046891702</v>
      </c>
      <c r="AC32" s="220">
        <v>6.2726960223090042</v>
      </c>
      <c r="AD32" s="220">
        <v>7.7323125248537279</v>
      </c>
      <c r="AE32" s="220">
        <v>7.1477453709959917</v>
      </c>
      <c r="AF32" s="220">
        <v>6.9154485510400052</v>
      </c>
      <c r="AG32" s="220">
        <v>7.3968316766131812</v>
      </c>
      <c r="AH32" s="221">
        <v>8.1889126530369492</v>
      </c>
      <c r="AI32" s="221">
        <v>7.9431682477190346</v>
      </c>
      <c r="AJ32" s="221">
        <v>8.451096748272823</v>
      </c>
      <c r="AK32" s="757">
        <v>7.2892597625448685</v>
      </c>
      <c r="AL32" s="757">
        <v>6.1833285109916529</v>
      </c>
      <c r="AM32" s="757">
        <v>8.4933174088177168</v>
      </c>
      <c r="AN32" s="1398">
        <v>4.6284675775164077</v>
      </c>
      <c r="AO32" s="1398">
        <v>4.1320068089863691</v>
      </c>
      <c r="AP32" s="1398">
        <v>5.1619300926146821</v>
      </c>
    </row>
    <row r="33" spans="1:42" ht="14.25" customHeight="1">
      <c r="A33" s="223" t="s">
        <v>319</v>
      </c>
      <c r="B33" s="220">
        <v>6.5177290105117018</v>
      </c>
      <c r="C33" s="220">
        <v>7.089267934966399</v>
      </c>
      <c r="D33" s="220">
        <v>5.9109981096686299</v>
      </c>
      <c r="E33" s="220">
        <v>5.581275404139971</v>
      </c>
      <c r="F33" s="220">
        <v>6.072278307319193</v>
      </c>
      <c r="G33" s="220">
        <v>5.0535540330810749</v>
      </c>
      <c r="H33" s="220">
        <v>4.293421439233561</v>
      </c>
      <c r="I33" s="220">
        <v>4.4493987863740028</v>
      </c>
      <c r="J33" s="220">
        <v>4.1230118010650836</v>
      </c>
      <c r="K33" s="220">
        <v>5.3657256493512033</v>
      </c>
      <c r="L33" s="220">
        <v>5.6666474643617279</v>
      </c>
      <c r="M33" s="220">
        <v>5.0349823994163971</v>
      </c>
      <c r="N33" s="220">
        <v>5.7336611744435473</v>
      </c>
      <c r="O33" s="220">
        <v>5.8159879978022389</v>
      </c>
      <c r="P33" s="220">
        <v>5.6417527956974762</v>
      </c>
      <c r="Q33" s="220">
        <v>5.9282857048970614</v>
      </c>
      <c r="R33" s="220">
        <v>5.4841694433012869</v>
      </c>
      <c r="S33" s="220">
        <v>6.4319251957266506</v>
      </c>
      <c r="T33" s="220">
        <v>5.7106622093446431</v>
      </c>
      <c r="U33" s="220">
        <v>4.9209228747833915</v>
      </c>
      <c r="V33" s="220">
        <v>6.5993861356585661</v>
      </c>
      <c r="W33" s="27"/>
      <c r="X33" s="223" t="s">
        <v>319</v>
      </c>
      <c r="Y33" s="220">
        <v>5.5184509308144891</v>
      </c>
      <c r="Z33" s="220">
        <v>5.7874495751284201</v>
      </c>
      <c r="AA33" s="220">
        <v>5.2205352107842469</v>
      </c>
      <c r="AB33" s="220">
        <v>5.2781598555487488</v>
      </c>
      <c r="AC33" s="220">
        <v>5.0355048302338066</v>
      </c>
      <c r="AD33" s="220">
        <v>5.5439072896605772</v>
      </c>
      <c r="AE33" s="220">
        <v>5.1591396089657513</v>
      </c>
      <c r="AF33" s="220">
        <v>5.335943477532342</v>
      </c>
      <c r="AG33" s="220">
        <v>4.9695128498924577</v>
      </c>
      <c r="AH33" s="221">
        <v>6.8871931736741363</v>
      </c>
      <c r="AI33" s="221">
        <v>6.8959743375646436</v>
      </c>
      <c r="AJ33" s="221">
        <v>6.8779676308630471</v>
      </c>
      <c r="AK33" s="757">
        <v>4.9082393994277327</v>
      </c>
      <c r="AL33" s="757">
        <v>4.4911356031876313</v>
      </c>
      <c r="AM33" s="757">
        <v>5.3648605817751571</v>
      </c>
      <c r="AN33" s="1398">
        <v>4.1277311663353737</v>
      </c>
      <c r="AO33" s="1398">
        <v>3.6424186121309128</v>
      </c>
      <c r="AP33" s="1398">
        <v>4.6560577169153916</v>
      </c>
    </row>
    <row r="34" spans="1:42" ht="14.25" customHeight="1">
      <c r="A34" s="223" t="s">
        <v>320</v>
      </c>
      <c r="B34" s="220">
        <v>11.608431248705363</v>
      </c>
      <c r="C34" s="220">
        <v>11.889371749221731</v>
      </c>
      <c r="D34" s="220">
        <v>11.323689345740833</v>
      </c>
      <c r="E34" s="220">
        <v>11.175486781976485</v>
      </c>
      <c r="F34" s="220">
        <v>11.832699708053317</v>
      </c>
      <c r="G34" s="220">
        <v>10.46122372938002</v>
      </c>
      <c r="H34" s="220">
        <v>10.556563024915754</v>
      </c>
      <c r="I34" s="220">
        <v>10.11350495042393</v>
      </c>
      <c r="J34" s="220">
        <v>11.038046052707369</v>
      </c>
      <c r="K34" s="220">
        <v>9.7632327000443766</v>
      </c>
      <c r="L34" s="220">
        <v>9.9658882102437385</v>
      </c>
      <c r="M34" s="220">
        <v>9.5448506877877879</v>
      </c>
      <c r="N34" s="220">
        <v>9.4907421850112232</v>
      </c>
      <c r="O34" s="220">
        <v>8.5836797213070977</v>
      </c>
      <c r="P34" s="220">
        <v>10.484458927710641</v>
      </c>
      <c r="Q34" s="220">
        <v>10.531851940828098</v>
      </c>
      <c r="R34" s="220">
        <v>9.9963400133213387</v>
      </c>
      <c r="S34" s="220">
        <v>11.115501413431511</v>
      </c>
      <c r="T34" s="220">
        <v>10.329685448015818</v>
      </c>
      <c r="U34" s="220">
        <v>10.043973882695107</v>
      </c>
      <c r="V34" s="220">
        <v>10.641853879439353</v>
      </c>
      <c r="W34" s="27"/>
      <c r="X34" s="223" t="s">
        <v>320</v>
      </c>
      <c r="Y34" s="220">
        <v>8.870540590047046</v>
      </c>
      <c r="Z34" s="220">
        <v>8.4786989103935611</v>
      </c>
      <c r="AA34" s="220">
        <v>9.3115091361108817</v>
      </c>
      <c r="AB34" s="220">
        <v>9.5589708966367262</v>
      </c>
      <c r="AC34" s="220">
        <v>7.8706859677082619</v>
      </c>
      <c r="AD34" s="220">
        <v>11.461665930214814</v>
      </c>
      <c r="AE34" s="220">
        <v>8.050564590355334</v>
      </c>
      <c r="AF34" s="220">
        <v>6.3742066029164732</v>
      </c>
      <c r="AG34" s="220">
        <v>9.9514324356337074</v>
      </c>
      <c r="AH34" s="221">
        <v>10.787017566311201</v>
      </c>
      <c r="AI34" s="221">
        <v>9.6291784115507948</v>
      </c>
      <c r="AJ34" s="221">
        <v>12.09307774966106</v>
      </c>
      <c r="AK34" s="757">
        <v>7.5742787252253665</v>
      </c>
      <c r="AL34" s="757">
        <v>6.789980847308434</v>
      </c>
      <c r="AM34" s="757">
        <v>8.471204832001078</v>
      </c>
      <c r="AN34" s="1398">
        <v>6.6133729951892324</v>
      </c>
      <c r="AO34" s="1398">
        <v>5.4735444339499146</v>
      </c>
      <c r="AP34" s="1398">
        <v>7.9024222065317495</v>
      </c>
    </row>
    <row r="35" spans="1:42" ht="14.25" customHeight="1">
      <c r="A35" s="223" t="s">
        <v>266</v>
      </c>
      <c r="B35" s="220">
        <v>7.1877616787768241</v>
      </c>
      <c r="C35" s="220">
        <v>8.3521215687661456</v>
      </c>
      <c r="D35" s="220">
        <v>6.028878188486563</v>
      </c>
      <c r="E35" s="220">
        <v>6.159537940422247</v>
      </c>
      <c r="F35" s="220">
        <v>7.1489530548896774</v>
      </c>
      <c r="G35" s="220">
        <v>5.1796422980119132</v>
      </c>
      <c r="H35" s="220">
        <v>5.6214422460556754</v>
      </c>
      <c r="I35" s="220">
        <v>6.0230696079634019</v>
      </c>
      <c r="J35" s="220">
        <v>5.2188758739219434</v>
      </c>
      <c r="K35" s="220">
        <v>6.1881439128821958</v>
      </c>
      <c r="L35" s="220">
        <v>7.0160267300014061</v>
      </c>
      <c r="M35" s="220">
        <v>5.3710020862394918</v>
      </c>
      <c r="N35" s="220">
        <v>6.3531882722036199</v>
      </c>
      <c r="O35" s="220">
        <v>6.672032246195557</v>
      </c>
      <c r="P35" s="220">
        <v>6.0273796256389609</v>
      </c>
      <c r="Q35" s="220">
        <v>6.116651706435321</v>
      </c>
      <c r="R35" s="220">
        <v>6.3089654513636919</v>
      </c>
      <c r="S35" s="220">
        <v>5.9215938118147049</v>
      </c>
      <c r="T35" s="220">
        <v>6.5465176737678119</v>
      </c>
      <c r="U35" s="220">
        <v>6.493879835978559</v>
      </c>
      <c r="V35" s="220">
        <v>6.5992211359129405</v>
      </c>
      <c r="W35" s="27"/>
      <c r="X35" s="223" t="s">
        <v>266</v>
      </c>
      <c r="Y35" s="220">
        <v>5.9178687754271628</v>
      </c>
      <c r="Z35" s="220">
        <v>6.3356335253303415</v>
      </c>
      <c r="AA35" s="220">
        <v>5.4968359231868913</v>
      </c>
      <c r="AB35" s="220">
        <v>5.8095219303110381</v>
      </c>
      <c r="AC35" s="220">
        <v>6.0808416877954867</v>
      </c>
      <c r="AD35" s="220">
        <v>5.5352957632384605</v>
      </c>
      <c r="AE35" s="220">
        <v>5.9048576852279009</v>
      </c>
      <c r="AF35" s="220">
        <v>6.3236000771306369</v>
      </c>
      <c r="AG35" s="220">
        <v>5.4828107643572146</v>
      </c>
      <c r="AH35" s="221">
        <v>8.3415654320613672</v>
      </c>
      <c r="AI35" s="221">
        <v>9.6230747630986357</v>
      </c>
      <c r="AJ35" s="221">
        <v>7.0415875770917822</v>
      </c>
      <c r="AK35" s="757">
        <v>5.6159026618484988</v>
      </c>
      <c r="AL35" s="757">
        <v>5.6897877629677795</v>
      </c>
      <c r="AM35" s="757">
        <v>5.5400552845226079</v>
      </c>
      <c r="AN35" s="1398">
        <v>4.9298201621536943</v>
      </c>
      <c r="AO35" s="1398">
        <v>5.1846137111947463</v>
      </c>
      <c r="AP35" s="1398">
        <v>4.6669609570674853</v>
      </c>
    </row>
    <row r="36" spans="1:42" ht="14.25" customHeight="1">
      <c r="A36" s="223" t="s">
        <v>321</v>
      </c>
      <c r="B36" s="220">
        <v>12.547909526134001</v>
      </c>
      <c r="C36" s="220">
        <v>14.856313762553114</v>
      </c>
      <c r="D36" s="220">
        <v>10.146357985512871</v>
      </c>
      <c r="E36" s="220">
        <v>11.256594907872227</v>
      </c>
      <c r="F36" s="220">
        <v>12.775980839450876</v>
      </c>
      <c r="G36" s="220">
        <v>9.6943600105075998</v>
      </c>
      <c r="H36" s="220">
        <v>8.8263434217651593</v>
      </c>
      <c r="I36" s="220">
        <v>10.390790656951953</v>
      </c>
      <c r="J36" s="220">
        <v>7.1869823083574227</v>
      </c>
      <c r="K36" s="220">
        <v>9.5614446739828249</v>
      </c>
      <c r="L36" s="220">
        <v>11.406918378409546</v>
      </c>
      <c r="M36" s="220">
        <v>7.6958574155517887</v>
      </c>
      <c r="N36" s="220">
        <v>8.6374726277351659</v>
      </c>
      <c r="O36" s="220">
        <v>9.6658937809244687</v>
      </c>
      <c r="P36" s="220">
        <v>7.5620474533524389</v>
      </c>
      <c r="Q36" s="220">
        <v>9.2406363605345465</v>
      </c>
      <c r="R36" s="220">
        <v>10.642091744738957</v>
      </c>
      <c r="S36" s="220">
        <v>7.7462424721784124</v>
      </c>
      <c r="T36" s="220">
        <v>8.5759162076593878</v>
      </c>
      <c r="U36" s="220">
        <v>8.0731187033963607</v>
      </c>
      <c r="V36" s="220">
        <v>9.1126707496474477</v>
      </c>
      <c r="W36" s="27"/>
      <c r="X36" s="223" t="s">
        <v>321</v>
      </c>
      <c r="Y36" s="220">
        <v>9.57493203104797</v>
      </c>
      <c r="Z36" s="220">
        <v>9.7588809103865763</v>
      </c>
      <c r="AA36" s="220">
        <v>9.3764549837767657</v>
      </c>
      <c r="AB36" s="220">
        <v>9.1409746437164614</v>
      </c>
      <c r="AC36" s="220">
        <v>9.185682862779041</v>
      </c>
      <c r="AD36" s="220">
        <v>9.0932523690716796</v>
      </c>
      <c r="AE36" s="220">
        <v>9.2726519539906498</v>
      </c>
      <c r="AF36" s="220">
        <v>10.064282438697632</v>
      </c>
      <c r="AG36" s="220">
        <v>8.4060020045313166</v>
      </c>
      <c r="AH36" s="221">
        <v>12.118851223312808</v>
      </c>
      <c r="AI36" s="221">
        <v>14.622082869201986</v>
      </c>
      <c r="AJ36" s="221">
        <v>9.3827010322804352</v>
      </c>
      <c r="AK36" s="757">
        <v>7.6873313180727969</v>
      </c>
      <c r="AL36" s="757">
        <v>8.4556049097091179</v>
      </c>
      <c r="AM36" s="757">
        <v>6.8570741081732027</v>
      </c>
      <c r="AN36" s="1398">
        <v>6.3472440284563296</v>
      </c>
      <c r="AO36" s="1398">
        <v>7.3079879307691922</v>
      </c>
      <c r="AP36" s="1398">
        <v>5.2794461531492196</v>
      </c>
    </row>
    <row r="37" spans="1:42" ht="14.25" customHeight="1">
      <c r="A37" s="223" t="s">
        <v>267</v>
      </c>
      <c r="B37" s="220">
        <v>3.0116135382818321</v>
      </c>
      <c r="C37" s="220">
        <v>3.4226050459034867</v>
      </c>
      <c r="D37" s="220">
        <v>2.6077317027206925</v>
      </c>
      <c r="E37" s="220">
        <v>2.1964512782465397</v>
      </c>
      <c r="F37" s="220">
        <v>2.4521718057295891</v>
      </c>
      <c r="G37" s="220">
        <v>1.9404382714084687</v>
      </c>
      <c r="H37" s="220">
        <v>1.2777039850759579</v>
      </c>
      <c r="I37" s="220">
        <v>1.379015523674487</v>
      </c>
      <c r="J37" s="220">
        <v>1.1786772485868893</v>
      </c>
      <c r="K37" s="220">
        <v>1.7988191130853777</v>
      </c>
      <c r="L37" s="220">
        <v>1.866272695406725</v>
      </c>
      <c r="M37" s="220">
        <v>1.7319102108413824</v>
      </c>
      <c r="N37" s="220">
        <v>1.6133156745520842</v>
      </c>
      <c r="O37" s="220">
        <v>1.9790928379626562</v>
      </c>
      <c r="P37" s="220">
        <v>1.2514237408976692</v>
      </c>
      <c r="Q37" s="220">
        <v>2.4123335505149588</v>
      </c>
      <c r="R37" s="220">
        <v>2.8244993949044495</v>
      </c>
      <c r="S37" s="220">
        <v>1.9937586012561284</v>
      </c>
      <c r="T37" s="220">
        <v>1.9612375001337257</v>
      </c>
      <c r="U37" s="220">
        <v>2.1462936075506054</v>
      </c>
      <c r="V37" s="220">
        <v>1.7749896460772843</v>
      </c>
      <c r="W37" s="27"/>
      <c r="X37" s="223" t="s">
        <v>267</v>
      </c>
      <c r="Y37" s="220">
        <v>2.0231708469066247</v>
      </c>
      <c r="Z37" s="220">
        <v>2.0856718478720584</v>
      </c>
      <c r="AA37" s="220">
        <v>1.9606388813260325</v>
      </c>
      <c r="AB37" s="220">
        <v>1.8062178528763833</v>
      </c>
      <c r="AC37" s="220">
        <v>1.8464406738254826</v>
      </c>
      <c r="AD37" s="220">
        <v>1.766199111359313</v>
      </c>
      <c r="AE37" s="220">
        <v>1.7415884152788166</v>
      </c>
      <c r="AF37" s="220">
        <v>1.7725007245548707</v>
      </c>
      <c r="AG37" s="220">
        <v>1.7111164626930719</v>
      </c>
      <c r="AH37" s="221">
        <v>3.5502357823871531</v>
      </c>
      <c r="AI37" s="221">
        <v>3.4476947847904462</v>
      </c>
      <c r="AJ37" s="221">
        <v>3.6520176218868614</v>
      </c>
      <c r="AK37" s="757">
        <v>2.4579247978283658</v>
      </c>
      <c r="AL37" s="757">
        <v>2.3456497180607525</v>
      </c>
      <c r="AM37" s="757">
        <v>2.5690376306748237</v>
      </c>
      <c r="AN37" s="1398">
        <v>2.0871649709992286</v>
      </c>
      <c r="AO37" s="1398">
        <v>1.9494249548408142</v>
      </c>
      <c r="AP37" s="1398">
        <v>2.2208790225395258</v>
      </c>
    </row>
    <row r="38" spans="1:42" ht="14.5">
      <c r="A38" s="228" t="s">
        <v>268</v>
      </c>
      <c r="B38" s="218">
        <v>9.8547269305327312</v>
      </c>
      <c r="C38" s="218">
        <v>9.8134928708246996</v>
      </c>
      <c r="D38" s="218">
        <v>9.8995827626033996</v>
      </c>
      <c r="E38" s="218">
        <v>9.2017231384663543</v>
      </c>
      <c r="F38" s="218">
        <v>9.0791870943226272</v>
      </c>
      <c r="G38" s="218">
        <v>9.3337858405932312</v>
      </c>
      <c r="H38" s="218">
        <v>8.1684741140162203</v>
      </c>
      <c r="I38" s="218">
        <v>8.1624379336194721</v>
      </c>
      <c r="J38" s="218">
        <v>8.1750954677113175</v>
      </c>
      <c r="K38" s="218">
        <v>8.4532753283416309</v>
      </c>
      <c r="L38" s="218">
        <v>8.2581120317520984</v>
      </c>
      <c r="M38" s="218">
        <v>8.665128094493145</v>
      </c>
      <c r="N38" s="218">
        <v>8.1448157541416286</v>
      </c>
      <c r="O38" s="218">
        <v>7.8958300000336328</v>
      </c>
      <c r="P38" s="218">
        <v>8.4191581097472366</v>
      </c>
      <c r="Q38" s="218">
        <v>8.4367811944387778</v>
      </c>
      <c r="R38" s="218">
        <v>8.297895643863356</v>
      </c>
      <c r="S38" s="218">
        <v>8.5883228653440629</v>
      </c>
      <c r="T38" s="218">
        <v>7.7932615568284485</v>
      </c>
      <c r="U38" s="218">
        <v>7.4735803305515462</v>
      </c>
      <c r="V38" s="218">
        <v>8.1463472999582205</v>
      </c>
      <c r="W38" s="27"/>
      <c r="X38" s="759" t="s">
        <v>268</v>
      </c>
      <c r="Y38" s="218">
        <v>7.3878000840514639</v>
      </c>
      <c r="Z38" s="218">
        <v>7.0425571994381393</v>
      </c>
      <c r="AA38" s="218">
        <v>7.7648669890207707</v>
      </c>
      <c r="AB38" s="218">
        <v>6.858509531266499</v>
      </c>
      <c r="AC38" s="218">
        <v>6.5384402799943029</v>
      </c>
      <c r="AD38" s="218">
        <v>7.2097325173683542</v>
      </c>
      <c r="AE38" s="218">
        <v>7.1272457808335412</v>
      </c>
      <c r="AF38" s="218">
        <v>6.9423917531093586</v>
      </c>
      <c r="AG38" s="218">
        <v>7.3301794408211647</v>
      </c>
      <c r="AH38" s="219">
        <v>7.9706988250575064</v>
      </c>
      <c r="AI38" s="219">
        <v>7.7109412760521332</v>
      </c>
      <c r="AJ38" s="219">
        <v>8.2530174158655107</v>
      </c>
      <c r="AK38" s="756">
        <v>6.6570518646770918</v>
      </c>
      <c r="AL38" s="756">
        <v>6.1007227561619892</v>
      </c>
      <c r="AM38" s="756">
        <v>7.2583288904090848</v>
      </c>
      <c r="AN38" s="1397">
        <v>5.2367202186108281</v>
      </c>
      <c r="AO38" s="1397">
        <v>4.8162245314805805</v>
      </c>
      <c r="AP38" s="1397">
        <v>5.6909851430723064</v>
      </c>
    </row>
    <row r="39" spans="1:42" ht="14.25" customHeight="1">
      <c r="A39" s="224" t="s">
        <v>382</v>
      </c>
      <c r="B39" s="220">
        <v>11.896827215768431</v>
      </c>
      <c r="C39" s="220">
        <v>11.774056476326061</v>
      </c>
      <c r="D39" s="220">
        <v>12.02781227200107</v>
      </c>
      <c r="E39" s="220">
        <v>9.8842980088588757</v>
      </c>
      <c r="F39" s="220">
        <v>11.092817174016275</v>
      </c>
      <c r="G39" s="220">
        <v>8.5725272173788625</v>
      </c>
      <c r="H39" s="220">
        <v>10.337540438093294</v>
      </c>
      <c r="I39" s="220">
        <v>10.755903346285788</v>
      </c>
      <c r="J39" s="220">
        <v>9.8823522095055161</v>
      </c>
      <c r="K39" s="220">
        <v>10.449873540802797</v>
      </c>
      <c r="L39" s="220">
        <v>11.670746777457042</v>
      </c>
      <c r="M39" s="220">
        <v>9.1679129978800091</v>
      </c>
      <c r="N39" s="220">
        <v>10.942377622476446</v>
      </c>
      <c r="O39" s="220">
        <v>11.270751526650734</v>
      </c>
      <c r="P39" s="220">
        <v>10.568544567614534</v>
      </c>
      <c r="Q39" s="220">
        <v>9.9024950798916436</v>
      </c>
      <c r="R39" s="220">
        <v>11.378796001918193</v>
      </c>
      <c r="S39" s="220">
        <v>8.2274878848899071</v>
      </c>
      <c r="T39" s="220">
        <v>10.842448402545855</v>
      </c>
      <c r="U39" s="220">
        <v>12.183480849530971</v>
      </c>
      <c r="V39" s="220">
        <v>9.2610275564938256</v>
      </c>
      <c r="W39" s="27"/>
      <c r="X39" s="224" t="s">
        <v>382</v>
      </c>
      <c r="Y39" s="220">
        <v>9.7359829044251427</v>
      </c>
      <c r="Z39" s="220">
        <v>11.185628882126291</v>
      </c>
      <c r="AA39" s="220">
        <v>8.1021618506486526</v>
      </c>
      <c r="AB39" s="220">
        <v>9.2773676580181519</v>
      </c>
      <c r="AC39" s="220">
        <v>9.4559229871357982</v>
      </c>
      <c r="AD39" s="220">
        <v>9.0721079806500242</v>
      </c>
      <c r="AE39" s="220">
        <v>10.177779865643924</v>
      </c>
      <c r="AF39" s="220">
        <v>11.046972379873301</v>
      </c>
      <c r="AG39" s="220">
        <v>9.178690442655002</v>
      </c>
      <c r="AH39" s="221">
        <v>10.747182155583419</v>
      </c>
      <c r="AI39" s="221">
        <v>11.277992077309101</v>
      </c>
      <c r="AJ39" s="221">
        <v>10.181824683322375</v>
      </c>
      <c r="AK39" s="757">
        <v>10.121877261660233</v>
      </c>
      <c r="AL39" s="757">
        <v>10.660926260678465</v>
      </c>
      <c r="AM39" s="757">
        <v>9.507836682356599</v>
      </c>
      <c r="AN39" s="1398">
        <v>8.0961314649582494</v>
      </c>
      <c r="AO39" s="1398">
        <v>8.3123787818282757</v>
      </c>
      <c r="AP39" s="1398">
        <v>7.8576760006811117</v>
      </c>
    </row>
    <row r="40" spans="1:42" ht="14.25" customHeight="1">
      <c r="A40" s="223" t="s">
        <v>269</v>
      </c>
      <c r="B40" s="220">
        <v>17.356585229457814</v>
      </c>
      <c r="C40" s="220">
        <v>19.567179055274174</v>
      </c>
      <c r="D40" s="220">
        <v>14.847129839115636</v>
      </c>
      <c r="E40" s="220">
        <v>15.771615383477709</v>
      </c>
      <c r="F40" s="220">
        <v>18.316807844732427</v>
      </c>
      <c r="G40" s="220">
        <v>13.001325923798113</v>
      </c>
      <c r="H40" s="220">
        <v>15.670582632953641</v>
      </c>
      <c r="I40" s="220">
        <v>18.059310258103459</v>
      </c>
      <c r="J40" s="220">
        <v>13.010934959345276</v>
      </c>
      <c r="K40" s="220">
        <v>16.133957394766551</v>
      </c>
      <c r="L40" s="220">
        <v>19.240630425639676</v>
      </c>
      <c r="M40" s="220">
        <v>12.676636085860036</v>
      </c>
      <c r="N40" s="220">
        <v>13.358118640073606</v>
      </c>
      <c r="O40" s="220">
        <v>14.555790376780717</v>
      </c>
      <c r="P40" s="220">
        <v>12.061089544434255</v>
      </c>
      <c r="Q40" s="220">
        <v>12.884199771934084</v>
      </c>
      <c r="R40" s="220">
        <v>14.369026178848978</v>
      </c>
      <c r="S40" s="220">
        <v>11.277485512670408</v>
      </c>
      <c r="T40" s="220">
        <v>12.282079414942228</v>
      </c>
      <c r="U40" s="220">
        <v>13.617205814643173</v>
      </c>
      <c r="V40" s="220">
        <v>10.831858418897298</v>
      </c>
      <c r="W40" s="27"/>
      <c r="X40" s="223" t="s">
        <v>269</v>
      </c>
      <c r="Y40" s="220">
        <v>11.718841396247917</v>
      </c>
      <c r="Z40" s="220">
        <v>13.273772100911851</v>
      </c>
      <c r="AA40" s="220">
        <v>10.018326378578994</v>
      </c>
      <c r="AB40" s="220">
        <v>11.717067264085021</v>
      </c>
      <c r="AC40" s="220">
        <v>13.006240465954733</v>
      </c>
      <c r="AD40" s="220">
        <v>10.322763783060076</v>
      </c>
      <c r="AE40" s="220">
        <v>12.936046486881292</v>
      </c>
      <c r="AF40" s="220">
        <v>13.715702215282377</v>
      </c>
      <c r="AG40" s="220">
        <v>12.048950786739187</v>
      </c>
      <c r="AH40" s="221">
        <v>12.249103633182143</v>
      </c>
      <c r="AI40" s="221">
        <v>12.91432676177236</v>
      </c>
      <c r="AJ40" s="221">
        <v>11.516153239708323</v>
      </c>
      <c r="AK40" s="757">
        <v>11.728021617426043</v>
      </c>
      <c r="AL40" s="757">
        <v>11.312703690916704</v>
      </c>
      <c r="AM40" s="757">
        <v>12.20517342212235</v>
      </c>
      <c r="AN40" s="1398">
        <v>8.8917859221114686</v>
      </c>
      <c r="AO40" s="1398">
        <v>9.7601571522393993</v>
      </c>
      <c r="AP40" s="1398">
        <v>7.9285870255269399</v>
      </c>
    </row>
    <row r="41" spans="1:42" ht="14.25" customHeight="1">
      <c r="A41" s="225" t="s">
        <v>270</v>
      </c>
      <c r="B41" s="220" t="s">
        <v>322</v>
      </c>
      <c r="C41" s="220" t="s">
        <v>322</v>
      </c>
      <c r="D41" s="220" t="s">
        <v>322</v>
      </c>
      <c r="E41" s="220" t="s">
        <v>322</v>
      </c>
      <c r="F41" s="220" t="s">
        <v>322</v>
      </c>
      <c r="G41" s="220" t="s">
        <v>322</v>
      </c>
      <c r="H41" s="220" t="s">
        <v>322</v>
      </c>
      <c r="I41" s="220" t="s">
        <v>322</v>
      </c>
      <c r="J41" s="220" t="s">
        <v>322</v>
      </c>
      <c r="K41" s="220" t="s">
        <v>322</v>
      </c>
      <c r="L41" s="220" t="s">
        <v>322</v>
      </c>
      <c r="M41" s="220" t="s">
        <v>322</v>
      </c>
      <c r="N41" s="220" t="s">
        <v>322</v>
      </c>
      <c r="O41" s="220" t="s">
        <v>322</v>
      </c>
      <c r="P41" s="220" t="s">
        <v>322</v>
      </c>
      <c r="Q41" s="220">
        <v>7.3802662634717198</v>
      </c>
      <c r="R41" s="220">
        <v>7.6405986403331845</v>
      </c>
      <c r="S41" s="220">
        <v>7.0934487276830778</v>
      </c>
      <c r="T41" s="220">
        <v>7.1131003779709712</v>
      </c>
      <c r="U41" s="220">
        <v>7.3387758501588847</v>
      </c>
      <c r="V41" s="220">
        <v>6.8574429740347824</v>
      </c>
      <c r="W41" s="27"/>
      <c r="X41" s="225" t="s">
        <v>270</v>
      </c>
      <c r="Y41" s="220">
        <v>6.5577585551388733</v>
      </c>
      <c r="Z41" s="220">
        <v>6.7355512522537335</v>
      </c>
      <c r="AA41" s="220">
        <v>6.3529228975392042</v>
      </c>
      <c r="AB41" s="220">
        <v>6.0885742015454616</v>
      </c>
      <c r="AC41" s="220">
        <v>6.050554300227895</v>
      </c>
      <c r="AD41" s="220">
        <v>6.1327280375424662</v>
      </c>
      <c r="AE41" s="220">
        <v>6.0533713132399525</v>
      </c>
      <c r="AF41" s="220">
        <v>5.5295022211699765</v>
      </c>
      <c r="AG41" s="220">
        <v>6.6514941645458379</v>
      </c>
      <c r="AH41" s="221">
        <v>6.7429202679280609</v>
      </c>
      <c r="AI41" s="221">
        <v>5.6397252823193034</v>
      </c>
      <c r="AJ41" s="221">
        <v>7.9829775488545351</v>
      </c>
      <c r="AK41" s="757">
        <v>6.0937528962962126</v>
      </c>
      <c r="AL41" s="757">
        <v>5.2390171450956657</v>
      </c>
      <c r="AM41" s="757">
        <v>7.0520942427032471</v>
      </c>
      <c r="AN41" s="1398">
        <v>5.4969268708261687</v>
      </c>
      <c r="AO41" s="1398">
        <v>4.6344421889863527</v>
      </c>
      <c r="AP41" s="1398">
        <v>6.448692000605714</v>
      </c>
    </row>
    <row r="42" spans="1:42" ht="14.25" customHeight="1">
      <c r="A42" s="223" t="s">
        <v>271</v>
      </c>
      <c r="B42" s="220">
        <v>7.8843430483031618</v>
      </c>
      <c r="C42" s="220">
        <v>7.8851757582642827</v>
      </c>
      <c r="D42" s="220">
        <v>7.8834256200131447</v>
      </c>
      <c r="E42" s="220">
        <v>7.6606412654105869</v>
      </c>
      <c r="F42" s="220">
        <v>7.3908336958570722</v>
      </c>
      <c r="G42" s="220">
        <v>7.9550964695793542</v>
      </c>
      <c r="H42" s="220">
        <v>6.8588649385732765</v>
      </c>
      <c r="I42" s="220">
        <v>6.5435548589744412</v>
      </c>
      <c r="J42" s="220">
        <v>7.2072096935523664</v>
      </c>
      <c r="K42" s="220">
        <v>7.6379330796142391</v>
      </c>
      <c r="L42" s="220">
        <v>7.3516028701369969</v>
      </c>
      <c r="M42" s="220">
        <v>7.9494719553188133</v>
      </c>
      <c r="N42" s="220">
        <v>7.2241532237718813</v>
      </c>
      <c r="O42" s="220">
        <v>6.9879444735825427</v>
      </c>
      <c r="P42" s="220">
        <v>7.4863377311060635</v>
      </c>
      <c r="Q42" s="220">
        <v>7.413539935026856</v>
      </c>
      <c r="R42" s="220">
        <v>7.0789104659804778</v>
      </c>
      <c r="S42" s="220">
        <v>7.7793191290760912</v>
      </c>
      <c r="T42" s="220">
        <v>6.7415454793147145</v>
      </c>
      <c r="U42" s="220">
        <v>6.6355532097136107</v>
      </c>
      <c r="V42" s="220">
        <v>6.8578322311281381</v>
      </c>
      <c r="W42" s="27"/>
      <c r="X42" s="223" t="s">
        <v>271</v>
      </c>
      <c r="Y42" s="220">
        <v>6.7808308201178606</v>
      </c>
      <c r="Z42" s="220">
        <v>6.0245249936886394</v>
      </c>
      <c r="AA42" s="220">
        <v>7.5944107741484927</v>
      </c>
      <c r="AB42" s="220">
        <v>6.3011492573151795</v>
      </c>
      <c r="AC42" s="220">
        <v>5.9168237582973093</v>
      </c>
      <c r="AD42" s="220">
        <v>6.7156408866642838</v>
      </c>
      <c r="AE42" s="220">
        <v>6.2920793521952936</v>
      </c>
      <c r="AF42" s="220">
        <v>6.1170269185491559</v>
      </c>
      <c r="AG42" s="220">
        <v>6.4786574439503521</v>
      </c>
      <c r="AH42" s="221">
        <v>7.3361805285253041</v>
      </c>
      <c r="AI42" s="221">
        <v>7.2097053366656105</v>
      </c>
      <c r="AJ42" s="221">
        <v>7.4707057655587814</v>
      </c>
      <c r="AK42" s="757">
        <v>6.3573663897577566</v>
      </c>
      <c r="AL42" s="757">
        <v>5.8461695680454469</v>
      </c>
      <c r="AM42" s="757">
        <v>6.8917572534717682</v>
      </c>
      <c r="AN42" s="1398">
        <v>4.728191490353268</v>
      </c>
      <c r="AO42" s="1398">
        <v>4.0329238916265231</v>
      </c>
      <c r="AP42" s="1398">
        <v>5.467765103840228</v>
      </c>
    </row>
    <row r="43" spans="1:42" ht="14.25" customHeight="1">
      <c r="A43" s="223" t="s">
        <v>272</v>
      </c>
      <c r="B43" s="220">
        <v>11.760278932781775</v>
      </c>
      <c r="C43" s="220">
        <v>12.241587329470406</v>
      </c>
      <c r="D43" s="220">
        <v>11.228982913077957</v>
      </c>
      <c r="E43" s="220">
        <v>12.6968710672123</v>
      </c>
      <c r="F43" s="220">
        <v>11.58379308551716</v>
      </c>
      <c r="G43" s="220">
        <v>13.929940536075803</v>
      </c>
      <c r="H43" s="220">
        <v>12.369831801138673</v>
      </c>
      <c r="I43" s="220">
        <v>13.139931138431658</v>
      </c>
      <c r="J43" s="220">
        <v>11.495146553692887</v>
      </c>
      <c r="K43" s="220">
        <v>10.758238893661087</v>
      </c>
      <c r="L43" s="220">
        <v>10.669664801232486</v>
      </c>
      <c r="M43" s="220">
        <v>10.854955506624238</v>
      </c>
      <c r="N43" s="220">
        <v>10.16072644577728</v>
      </c>
      <c r="O43" s="220">
        <v>9.1163498571101123</v>
      </c>
      <c r="P43" s="220">
        <v>11.313290789569059</v>
      </c>
      <c r="Q43" s="220">
        <v>10.931140269654113</v>
      </c>
      <c r="R43" s="220">
        <v>11.564011466090481</v>
      </c>
      <c r="S43" s="220">
        <v>10.262667143805581</v>
      </c>
      <c r="T43" s="220">
        <v>10.614275190267417</v>
      </c>
      <c r="U43" s="220">
        <v>10.750128090675569</v>
      </c>
      <c r="V43" s="220">
        <v>10.462996924013169</v>
      </c>
      <c r="W43" s="27"/>
      <c r="X43" s="223" t="s">
        <v>272</v>
      </c>
      <c r="Y43" s="220">
        <v>9.2952501499189246</v>
      </c>
      <c r="Z43" s="220">
        <v>9.355003646595911</v>
      </c>
      <c r="AA43" s="220">
        <v>9.2308487905046182</v>
      </c>
      <c r="AB43" s="220">
        <v>9.0864243512790015</v>
      </c>
      <c r="AC43" s="220">
        <v>9.0353558620958516</v>
      </c>
      <c r="AD43" s="220">
        <v>9.142371761715296</v>
      </c>
      <c r="AE43" s="220">
        <v>10.726902831956657</v>
      </c>
      <c r="AF43" s="220">
        <v>9.7969580913655552</v>
      </c>
      <c r="AG43" s="220">
        <v>11.754718005575782</v>
      </c>
      <c r="AH43" s="221">
        <v>10.436068074476868</v>
      </c>
      <c r="AI43" s="221">
        <v>9.7612639597605568</v>
      </c>
      <c r="AJ43" s="221">
        <v>11.179507923409474</v>
      </c>
      <c r="AK43" s="757">
        <v>9.4798586074570501</v>
      </c>
      <c r="AL43" s="757">
        <v>9.0699219791733672</v>
      </c>
      <c r="AM43" s="757">
        <v>9.9461044498542464</v>
      </c>
      <c r="AN43" s="1398">
        <v>7.9379977925804095</v>
      </c>
      <c r="AO43" s="1398">
        <v>7.644189834299846</v>
      </c>
      <c r="AP43" s="1398">
        <v>8.2608513402623114</v>
      </c>
    </row>
    <row r="44" spans="1:42" ht="14.25" customHeight="1">
      <c r="A44" s="223" t="s">
        <v>273</v>
      </c>
      <c r="B44" s="220">
        <v>11.73575005806754</v>
      </c>
      <c r="C44" s="220">
        <v>11.933194157889575</v>
      </c>
      <c r="D44" s="220">
        <v>11.521212740666856</v>
      </c>
      <c r="E44" s="220">
        <v>10.375009782084105</v>
      </c>
      <c r="F44" s="220">
        <v>10.56103590005066</v>
      </c>
      <c r="G44" s="220">
        <v>10.176242640642807</v>
      </c>
      <c r="H44" s="220">
        <v>8.5125430090582679</v>
      </c>
      <c r="I44" s="220">
        <v>8.7742361746847877</v>
      </c>
      <c r="J44" s="220">
        <v>8.2289277301593522</v>
      </c>
      <c r="K44" s="220">
        <v>8.8154968994745762</v>
      </c>
      <c r="L44" s="220">
        <v>8.7784771883934241</v>
      </c>
      <c r="M44" s="220">
        <v>8.8552917623551366</v>
      </c>
      <c r="N44" s="220">
        <v>9.0614948582839823</v>
      </c>
      <c r="O44" s="220">
        <v>9.2096762954518265</v>
      </c>
      <c r="P44" s="220">
        <v>8.896931363363084</v>
      </c>
      <c r="Q44" s="220">
        <v>9.8163970028254166</v>
      </c>
      <c r="R44" s="220">
        <v>9.8698336607650887</v>
      </c>
      <c r="S44" s="220">
        <v>9.7570024199177308</v>
      </c>
      <c r="T44" s="220">
        <v>8.9234319731379603</v>
      </c>
      <c r="U44" s="220">
        <v>8.3763788341300991</v>
      </c>
      <c r="V44" s="220">
        <v>9.5348949718178719</v>
      </c>
      <c r="W44" s="27"/>
      <c r="X44" s="223" t="s">
        <v>273</v>
      </c>
      <c r="Y44" s="220">
        <v>8.8063024295611729</v>
      </c>
      <c r="Z44" s="220">
        <v>8.427612011751604</v>
      </c>
      <c r="AA44" s="220">
        <v>9.222528305656045</v>
      </c>
      <c r="AB44" s="220">
        <v>7.3424923694127848</v>
      </c>
      <c r="AC44" s="220">
        <v>6.5195728324274533</v>
      </c>
      <c r="AD44" s="220">
        <v>8.2515684613619911</v>
      </c>
      <c r="AE44" s="220">
        <v>8.2754319948304467</v>
      </c>
      <c r="AF44" s="220">
        <v>7.6279442275734439</v>
      </c>
      <c r="AG44" s="220">
        <v>9.0085041103444805</v>
      </c>
      <c r="AH44" s="221">
        <v>9.6540841249639744</v>
      </c>
      <c r="AI44" s="221">
        <v>8.7390016033512605</v>
      </c>
      <c r="AJ44" s="221">
        <v>10.665009765977768</v>
      </c>
      <c r="AK44" s="757">
        <v>7.2461277682699192</v>
      </c>
      <c r="AL44" s="757">
        <v>6.0856105178018067</v>
      </c>
      <c r="AM44" s="757">
        <v>8.5105761350577342</v>
      </c>
      <c r="AN44" s="1398">
        <v>4.8022375493835527</v>
      </c>
      <c r="AO44" s="1398">
        <v>4.2854119518689116</v>
      </c>
      <c r="AP44" s="1398">
        <v>5.374085136678632</v>
      </c>
    </row>
    <row r="45" spans="1:42" ht="14.25" customHeight="1">
      <c r="A45" s="223" t="s">
        <v>323</v>
      </c>
      <c r="B45" s="220">
        <v>9.8447157663440361</v>
      </c>
      <c r="C45" s="220">
        <v>9.3212284018198428</v>
      </c>
      <c r="D45" s="220">
        <v>10.403407164436619</v>
      </c>
      <c r="E45" s="220">
        <v>8.9089414518802119</v>
      </c>
      <c r="F45" s="220">
        <v>8.7101590783344243</v>
      </c>
      <c r="G45" s="220">
        <v>9.1193957120962761</v>
      </c>
      <c r="H45" s="220">
        <v>7.7871702371009377</v>
      </c>
      <c r="I45" s="220">
        <v>7.5764132927157268</v>
      </c>
      <c r="J45" s="220">
        <v>8.0160700116577104</v>
      </c>
      <c r="K45" s="220">
        <v>7.914013151443716</v>
      </c>
      <c r="L45" s="220">
        <v>7.3374587886573153</v>
      </c>
      <c r="M45" s="220">
        <v>8.5420290523090028</v>
      </c>
      <c r="N45" s="220">
        <v>7.5657691719997109</v>
      </c>
      <c r="O45" s="220">
        <v>7.0935930400543352</v>
      </c>
      <c r="P45" s="220">
        <v>8.0777127865775515</v>
      </c>
      <c r="Q45" s="220">
        <v>7.9745066453857527</v>
      </c>
      <c r="R45" s="220">
        <v>7.5733294799621325</v>
      </c>
      <c r="S45" s="220">
        <v>8.405542438551171</v>
      </c>
      <c r="T45" s="220">
        <v>7.3651152988758186</v>
      </c>
      <c r="U45" s="220">
        <v>6.3136991339419284</v>
      </c>
      <c r="V45" s="220">
        <v>8.4992911862522593</v>
      </c>
      <c r="W45" s="27"/>
      <c r="X45" s="223" t="s">
        <v>323</v>
      </c>
      <c r="Y45" s="220">
        <v>6.8822680964046112</v>
      </c>
      <c r="Z45" s="220">
        <v>6.4363728030522127</v>
      </c>
      <c r="AA45" s="220">
        <v>7.3601458183124882</v>
      </c>
      <c r="AB45" s="220">
        <v>6.7323794805747443</v>
      </c>
      <c r="AC45" s="220">
        <v>6.4051263474011249</v>
      </c>
      <c r="AD45" s="220">
        <v>7.0857016228293341</v>
      </c>
      <c r="AE45" s="220">
        <v>6.595677915443531</v>
      </c>
      <c r="AF45" s="220">
        <v>6.7001428175617832</v>
      </c>
      <c r="AG45" s="220">
        <v>6.48280082615259</v>
      </c>
      <c r="AH45" s="221">
        <v>7.3563969200931263</v>
      </c>
      <c r="AI45" s="221">
        <v>7.6090022384542921</v>
      </c>
      <c r="AJ45" s="221">
        <v>7.0841490479775464</v>
      </c>
      <c r="AK45" s="757">
        <v>5.7906080135486109</v>
      </c>
      <c r="AL45" s="757">
        <v>5.4543739236910396</v>
      </c>
      <c r="AM45" s="757">
        <v>6.1493847128301562</v>
      </c>
      <c r="AN45" s="1398">
        <v>4.9407462988491391</v>
      </c>
      <c r="AO45" s="1398">
        <v>4.9236692413766336</v>
      </c>
      <c r="AP45" s="1398">
        <v>4.9588412152293078</v>
      </c>
    </row>
    <row r="46" spans="1:42" ht="14.25" customHeight="1">
      <c r="A46" s="225" t="s">
        <v>274</v>
      </c>
      <c r="B46" s="220" t="s">
        <v>322</v>
      </c>
      <c r="C46" s="220" t="s">
        <v>322</v>
      </c>
      <c r="D46" s="220" t="s">
        <v>322</v>
      </c>
      <c r="E46" s="220" t="s">
        <v>322</v>
      </c>
      <c r="F46" s="220" t="s">
        <v>322</v>
      </c>
      <c r="G46" s="220" t="s">
        <v>322</v>
      </c>
      <c r="H46" s="220" t="s">
        <v>322</v>
      </c>
      <c r="I46" s="220" t="s">
        <v>322</v>
      </c>
      <c r="J46" s="220" t="s">
        <v>322</v>
      </c>
      <c r="K46" s="220" t="s">
        <v>322</v>
      </c>
      <c r="L46" s="220" t="s">
        <v>322</v>
      </c>
      <c r="M46" s="220" t="s">
        <v>322</v>
      </c>
      <c r="N46" s="220" t="s">
        <v>322</v>
      </c>
      <c r="O46" s="220" t="s">
        <v>322</v>
      </c>
      <c r="P46" s="220" t="s">
        <v>322</v>
      </c>
      <c r="Q46" s="220">
        <v>11.56979235248302</v>
      </c>
      <c r="R46" s="220">
        <v>8.8224225037342734</v>
      </c>
      <c r="S46" s="220">
        <v>14.64904657249728</v>
      </c>
      <c r="T46" s="220">
        <v>8.6261838530394055</v>
      </c>
      <c r="U46" s="220">
        <v>7.9367869647159299</v>
      </c>
      <c r="V46" s="220">
        <v>9.4549553069831269</v>
      </c>
      <c r="W46" s="27"/>
      <c r="X46" s="225" t="s">
        <v>274</v>
      </c>
      <c r="Y46" s="220">
        <v>5.2682659191439347</v>
      </c>
      <c r="Z46" s="220">
        <v>5.2709747498580342</v>
      </c>
      <c r="AA46" s="220">
        <v>5.2648808298762413</v>
      </c>
      <c r="AB46" s="220">
        <v>4.9942587521523825</v>
      </c>
      <c r="AC46" s="220">
        <v>5.3004932441813137</v>
      </c>
      <c r="AD46" s="220">
        <v>4.6291840348449966</v>
      </c>
      <c r="AE46" s="220">
        <v>5.8757922721665876</v>
      </c>
      <c r="AF46" s="220">
        <v>6.7435987140522382</v>
      </c>
      <c r="AG46" s="220">
        <v>4.8135358240626323</v>
      </c>
      <c r="AH46" s="221">
        <v>6.6087365203953503</v>
      </c>
      <c r="AI46" s="221">
        <v>6.6363150853730195</v>
      </c>
      <c r="AJ46" s="221">
        <v>6.5754290728177889</v>
      </c>
      <c r="AK46" s="757">
        <v>5.1129194610083317</v>
      </c>
      <c r="AL46" s="757">
        <v>4.7949036799864002</v>
      </c>
      <c r="AM46" s="757">
        <v>5.5092249345515674</v>
      </c>
      <c r="AN46" s="1398">
        <v>4.9430518899653313</v>
      </c>
      <c r="AO46" s="1398">
        <v>4.6054762429956684</v>
      </c>
      <c r="AP46" s="1398">
        <v>5.3358610793618908</v>
      </c>
    </row>
    <row r="47" spans="1:42" ht="14.5">
      <c r="A47" s="228" t="s">
        <v>275</v>
      </c>
      <c r="B47" s="218">
        <v>18.399707256247563</v>
      </c>
      <c r="C47" s="218">
        <v>17.461998518568912</v>
      </c>
      <c r="D47" s="218">
        <v>19.442749677833593</v>
      </c>
      <c r="E47" s="218">
        <v>16.39490041264224</v>
      </c>
      <c r="F47" s="218">
        <v>15.174768584447239</v>
      </c>
      <c r="G47" s="218">
        <v>17.725954355943326</v>
      </c>
      <c r="H47" s="218">
        <v>15.002554635681362</v>
      </c>
      <c r="I47" s="218">
        <v>13.337500776811865</v>
      </c>
      <c r="J47" s="218">
        <v>16.805148299125548</v>
      </c>
      <c r="K47" s="218">
        <v>15.254577273051654</v>
      </c>
      <c r="L47" s="218">
        <v>14.03509838692859</v>
      </c>
      <c r="M47" s="218">
        <v>16.584816142893644</v>
      </c>
      <c r="N47" s="218">
        <v>13.264512147658278</v>
      </c>
      <c r="O47" s="218">
        <v>12.192437879452562</v>
      </c>
      <c r="P47" s="218">
        <v>14.426863150336768</v>
      </c>
      <c r="Q47" s="218">
        <v>13.20292230854405</v>
      </c>
      <c r="R47" s="218">
        <v>11.397243318591938</v>
      </c>
      <c r="S47" s="218">
        <v>15.202744156171258</v>
      </c>
      <c r="T47" s="218">
        <v>12.972569059016351</v>
      </c>
      <c r="U47" s="218">
        <v>11.352933910262481</v>
      </c>
      <c r="V47" s="218">
        <v>14.811780328891976</v>
      </c>
      <c r="W47" s="27"/>
      <c r="X47" s="759" t="s">
        <v>275</v>
      </c>
      <c r="Y47" s="218">
        <v>12.92572489635001</v>
      </c>
      <c r="Z47" s="218">
        <v>11.874752684860992</v>
      </c>
      <c r="AA47" s="218">
        <v>14.096195771830452</v>
      </c>
      <c r="AB47" s="218">
        <v>12.855097347215159</v>
      </c>
      <c r="AC47" s="218">
        <v>10.7568688784116</v>
      </c>
      <c r="AD47" s="218">
        <v>15.17469501361823</v>
      </c>
      <c r="AE47" s="218">
        <v>14.365761763294392</v>
      </c>
      <c r="AF47" s="218">
        <v>13.197627948515638</v>
      </c>
      <c r="AG47" s="218">
        <v>15.645572224701551</v>
      </c>
      <c r="AH47" s="219">
        <v>18.120706820813144</v>
      </c>
      <c r="AI47" s="219">
        <v>17.623102227221416</v>
      </c>
      <c r="AJ47" s="219">
        <v>18.667770370259205</v>
      </c>
      <c r="AK47" s="756">
        <v>16.020985873119432</v>
      </c>
      <c r="AL47" s="756">
        <v>14.652520493451359</v>
      </c>
      <c r="AM47" s="756">
        <v>17.488037858313788</v>
      </c>
      <c r="AN47" s="1397">
        <v>12.82599591472748</v>
      </c>
      <c r="AO47" s="1397">
        <v>11.585722034421829</v>
      </c>
      <c r="AP47" s="1397">
        <v>14.15134032132592</v>
      </c>
    </row>
    <row r="48" spans="1:42" ht="14.25" customHeight="1">
      <c r="A48" s="223" t="s">
        <v>276</v>
      </c>
      <c r="B48" s="220">
        <v>17.856102207922468</v>
      </c>
      <c r="C48" s="220">
        <v>15.945808952011085</v>
      </c>
      <c r="D48" s="220">
        <v>20.100885610316485</v>
      </c>
      <c r="E48" s="220">
        <v>15.620452040771182</v>
      </c>
      <c r="F48" s="220">
        <v>13.320198369628148</v>
      </c>
      <c r="G48" s="220">
        <v>18.260573763880945</v>
      </c>
      <c r="H48" s="220">
        <v>14.440575165437595</v>
      </c>
      <c r="I48" s="220">
        <v>10.501961930536975</v>
      </c>
      <c r="J48" s="220">
        <v>18.93039058539204</v>
      </c>
      <c r="K48" s="220">
        <v>15.11135702654717</v>
      </c>
      <c r="L48" s="220">
        <v>12.454385916279257</v>
      </c>
      <c r="M48" s="220">
        <v>18.258680470091399</v>
      </c>
      <c r="N48" s="220">
        <v>14.263449748124479</v>
      </c>
      <c r="O48" s="220">
        <v>11.470629421013086</v>
      </c>
      <c r="P48" s="220">
        <v>17.489249607481423</v>
      </c>
      <c r="Q48" s="220">
        <v>15.271185239801452</v>
      </c>
      <c r="R48" s="220">
        <v>12.127425075570882</v>
      </c>
      <c r="S48" s="220">
        <v>19.054296544620087</v>
      </c>
      <c r="T48" s="220">
        <v>15.047377635209365</v>
      </c>
      <c r="U48" s="220">
        <v>11.764621883901308</v>
      </c>
      <c r="V48" s="220">
        <v>19.044930738849573</v>
      </c>
      <c r="W48" s="27"/>
      <c r="X48" s="223" t="s">
        <v>276</v>
      </c>
      <c r="Y48" s="220">
        <v>15.948362823356481</v>
      </c>
      <c r="Z48" s="220">
        <v>12.594055979452841</v>
      </c>
      <c r="AA48" s="220">
        <v>20.035537606043459</v>
      </c>
      <c r="AB48" s="220">
        <v>15.449906960303252</v>
      </c>
      <c r="AC48" s="220">
        <v>11.983835764564883</v>
      </c>
      <c r="AD48" s="220">
        <v>19.694042168789917</v>
      </c>
      <c r="AE48" s="220">
        <v>18.841635724370104</v>
      </c>
      <c r="AF48" s="220">
        <v>16.976567731091372</v>
      </c>
      <c r="AG48" s="220">
        <v>21.086832906719099</v>
      </c>
      <c r="AH48" s="221">
        <v>24.456416472860496</v>
      </c>
      <c r="AI48" s="221">
        <v>23.363268586816346</v>
      </c>
      <c r="AJ48" s="221">
        <v>25.784230713815028</v>
      </c>
      <c r="AK48" s="757">
        <v>22.992818365167842</v>
      </c>
      <c r="AL48" s="757">
        <v>20.344536785795576</v>
      </c>
      <c r="AM48" s="757">
        <v>26.09623378282593</v>
      </c>
      <c r="AN48" s="1398">
        <v>17.715614940052145</v>
      </c>
      <c r="AO48" s="1398">
        <v>15.308087447127571</v>
      </c>
      <c r="AP48" s="1398">
        <v>20.537134829919502</v>
      </c>
    </row>
    <row r="49" spans="1:42" ht="14.25" customHeight="1">
      <c r="A49" s="223" t="s">
        <v>277</v>
      </c>
      <c r="B49" s="220">
        <v>49.993677726777229</v>
      </c>
      <c r="C49" s="220">
        <v>41.187057604154703</v>
      </c>
      <c r="D49" s="220">
        <v>59.228917751944735</v>
      </c>
      <c r="E49" s="220">
        <v>48.376408574337205</v>
      </c>
      <c r="F49" s="220">
        <v>40.2512495736555</v>
      </c>
      <c r="G49" s="220">
        <v>56.559003568191876</v>
      </c>
      <c r="H49" s="220">
        <v>47.966364215624019</v>
      </c>
      <c r="I49" s="220">
        <v>41.958690837474308</v>
      </c>
      <c r="J49" s="220">
        <v>53.992417466909849</v>
      </c>
      <c r="K49" s="220">
        <v>44.245048675990063</v>
      </c>
      <c r="L49" s="220">
        <v>37.50399600249051</v>
      </c>
      <c r="M49" s="220">
        <v>50.991844892490406</v>
      </c>
      <c r="N49" s="220">
        <v>30.181238989212968</v>
      </c>
      <c r="O49" s="220">
        <v>26.768907513579467</v>
      </c>
      <c r="P49" s="220">
        <v>33.597825887709796</v>
      </c>
      <c r="Q49" s="220">
        <v>30.735401761710815</v>
      </c>
      <c r="R49" s="220">
        <v>24.48765408435316</v>
      </c>
      <c r="S49" s="220">
        <v>36.841837463532833</v>
      </c>
      <c r="T49" s="220">
        <v>30.419375318072913</v>
      </c>
      <c r="U49" s="220">
        <v>24.51360675182438</v>
      </c>
      <c r="V49" s="220">
        <v>36.078899927764255</v>
      </c>
      <c r="W49" s="27"/>
      <c r="X49" s="223" t="s">
        <v>277</v>
      </c>
      <c r="Y49" s="220">
        <v>26.542520699235272</v>
      </c>
      <c r="Z49" s="220">
        <v>23.087511326621435</v>
      </c>
      <c r="AA49" s="220">
        <v>29.639963447296314</v>
      </c>
      <c r="AB49" s="220">
        <v>26.391358462308059</v>
      </c>
      <c r="AC49" s="220">
        <v>22.957365397616268</v>
      </c>
      <c r="AD49" s="220">
        <v>29.476054140615414</v>
      </c>
      <c r="AE49" s="220">
        <v>26.531149581550856</v>
      </c>
      <c r="AF49" s="220">
        <v>22.845528920564504</v>
      </c>
      <c r="AG49" s="220">
        <v>29.88537440998747</v>
      </c>
      <c r="AH49" s="221">
        <v>29.912395202214491</v>
      </c>
      <c r="AI49" s="221">
        <v>25.792520470729247</v>
      </c>
      <c r="AJ49" s="221">
        <v>33.680726835692695</v>
      </c>
      <c r="AK49" s="757">
        <v>31.079466348659754</v>
      </c>
      <c r="AL49" s="757">
        <v>27.372990320651347</v>
      </c>
      <c r="AM49" s="757">
        <v>34.425443736584114</v>
      </c>
      <c r="AN49" s="1398">
        <v>28.655500502353171</v>
      </c>
      <c r="AO49" s="1398">
        <v>25.987526304639303</v>
      </c>
      <c r="AP49" s="1398">
        <v>30.984847462775992</v>
      </c>
    </row>
    <row r="50" spans="1:42" ht="14.25" customHeight="1">
      <c r="A50" s="223" t="s">
        <v>324</v>
      </c>
      <c r="B50" s="220">
        <v>17.147923327037937</v>
      </c>
      <c r="C50" s="220">
        <v>18.768953611615117</v>
      </c>
      <c r="D50" s="220">
        <v>15.455100384171235</v>
      </c>
      <c r="E50" s="220">
        <v>14.844484800916268</v>
      </c>
      <c r="F50" s="220">
        <v>14.346871109706646</v>
      </c>
      <c r="G50" s="220">
        <v>15.354789849305602</v>
      </c>
      <c r="H50" s="220">
        <v>13.295439762061138</v>
      </c>
      <c r="I50" s="220">
        <v>14.842453455722577</v>
      </c>
      <c r="J50" s="220">
        <v>11.617324743037429</v>
      </c>
      <c r="K50" s="220">
        <v>14.115103471447329</v>
      </c>
      <c r="L50" s="220">
        <v>13.249242631451992</v>
      </c>
      <c r="M50" s="220">
        <v>15.031363210284448</v>
      </c>
      <c r="N50" s="220">
        <v>11.957228375550985</v>
      </c>
      <c r="O50" s="220">
        <v>11.42566562514873</v>
      </c>
      <c r="P50" s="220">
        <v>12.513218224799294</v>
      </c>
      <c r="Q50" s="220">
        <v>11.934215811549349</v>
      </c>
      <c r="R50" s="220">
        <v>11.056683333183937</v>
      </c>
      <c r="S50" s="220">
        <v>12.909107441937795</v>
      </c>
      <c r="T50" s="220">
        <v>11.861571065861689</v>
      </c>
      <c r="U50" s="220">
        <v>11.090397739357634</v>
      </c>
      <c r="V50" s="220">
        <v>12.725568226874113</v>
      </c>
      <c r="W50" s="27"/>
      <c r="X50" s="223" t="s">
        <v>324</v>
      </c>
      <c r="Y50" s="220">
        <v>11.615012651463561</v>
      </c>
      <c r="Z50" s="220">
        <v>11.26778147960386</v>
      </c>
      <c r="AA50" s="220">
        <v>11.994239168886631</v>
      </c>
      <c r="AB50" s="220">
        <v>11.576544937466712</v>
      </c>
      <c r="AC50" s="220">
        <v>10.238594598146348</v>
      </c>
      <c r="AD50" s="220">
        <v>13.013079894536896</v>
      </c>
      <c r="AE50" s="220">
        <v>11.987339208506478</v>
      </c>
      <c r="AF50" s="220">
        <v>10.272202514678442</v>
      </c>
      <c r="AG50" s="220">
        <v>13.78493538638533</v>
      </c>
      <c r="AH50" s="221">
        <v>15.356293291312607</v>
      </c>
      <c r="AI50" s="221">
        <v>12.653023455745696</v>
      </c>
      <c r="AJ50" s="221">
        <v>18.063206050441487</v>
      </c>
      <c r="AK50" s="757">
        <v>12.261580059748926</v>
      </c>
      <c r="AL50" s="757">
        <v>9.5763778761112786</v>
      </c>
      <c r="AM50" s="757">
        <v>15.110867387658505</v>
      </c>
      <c r="AN50" s="1398">
        <v>10.05990304138272</v>
      </c>
      <c r="AO50" s="1398">
        <v>9.4772647477776228</v>
      </c>
      <c r="AP50" s="1398">
        <v>10.664846425867424</v>
      </c>
    </row>
    <row r="51" spans="1:42" ht="14.25" customHeight="1">
      <c r="A51" s="223" t="s">
        <v>325</v>
      </c>
      <c r="B51" s="220">
        <v>11.030911336868884</v>
      </c>
      <c r="C51" s="220">
        <v>11.391427745226503</v>
      </c>
      <c r="D51" s="220">
        <v>10.680625750282365</v>
      </c>
      <c r="E51" s="220">
        <v>10.842564196260444</v>
      </c>
      <c r="F51" s="220">
        <v>12.295606602123195</v>
      </c>
      <c r="G51" s="220">
        <v>9.4542841883475468</v>
      </c>
      <c r="H51" s="220">
        <v>9.481874473192379</v>
      </c>
      <c r="I51" s="220">
        <v>8.5247087156795462</v>
      </c>
      <c r="J51" s="220">
        <v>10.392037505592995</v>
      </c>
      <c r="K51" s="220">
        <v>11.785088810197312</v>
      </c>
      <c r="L51" s="220">
        <v>12.27528626457387</v>
      </c>
      <c r="M51" s="220">
        <v>11.298912414429896</v>
      </c>
      <c r="N51" s="220">
        <v>14.630939110587615</v>
      </c>
      <c r="O51" s="220">
        <v>14.547703456942804</v>
      </c>
      <c r="P51" s="220">
        <v>14.719171507046699</v>
      </c>
      <c r="Q51" s="220">
        <v>17.365917877458386</v>
      </c>
      <c r="R51" s="220">
        <v>17.393943073018317</v>
      </c>
      <c r="S51" s="220">
        <v>17.335908825083315</v>
      </c>
      <c r="T51" s="220">
        <v>15.932648338273001</v>
      </c>
      <c r="U51" s="220">
        <v>17.937764911976704</v>
      </c>
      <c r="V51" s="220">
        <v>13.799252442149479</v>
      </c>
      <c r="W51" s="27"/>
      <c r="X51" s="223" t="s">
        <v>325</v>
      </c>
      <c r="Y51" s="220">
        <v>14.727340959789553</v>
      </c>
      <c r="Z51" s="220">
        <v>15.042307444338812</v>
      </c>
      <c r="AA51" s="220">
        <v>14.384491315642865</v>
      </c>
      <c r="AB51" s="220">
        <v>13.829550772784504</v>
      </c>
      <c r="AC51" s="220">
        <v>15.289826444388645</v>
      </c>
      <c r="AD51" s="220">
        <v>12.241089600918086</v>
      </c>
      <c r="AE51" s="220">
        <v>15.622439388944791</v>
      </c>
      <c r="AF51" s="220">
        <v>15.809688976675638</v>
      </c>
      <c r="AG51" s="220">
        <v>15.415431906141421</v>
      </c>
      <c r="AH51" s="221">
        <v>18.946393070672499</v>
      </c>
      <c r="AI51" s="221">
        <v>20.870378126038013</v>
      </c>
      <c r="AJ51" s="221">
        <v>16.772217421843848</v>
      </c>
      <c r="AK51" s="757">
        <v>14.769303238865838</v>
      </c>
      <c r="AL51" s="757">
        <v>16.35800606150703</v>
      </c>
      <c r="AM51" s="757">
        <v>13.056699115425086</v>
      </c>
      <c r="AN51" s="1398">
        <v>11.379580639622594</v>
      </c>
      <c r="AO51" s="1398">
        <v>10.936753760694312</v>
      </c>
      <c r="AP51" s="1398">
        <v>11.85272885552734</v>
      </c>
    </row>
    <row r="52" spans="1:42" ht="27.75" customHeight="1">
      <c r="A52" s="224" t="s">
        <v>700</v>
      </c>
      <c r="B52" s="220">
        <v>10.520407737584335</v>
      </c>
      <c r="C52" s="220">
        <v>10.311797170772696</v>
      </c>
      <c r="D52" s="220">
        <v>10.710615903012261</v>
      </c>
      <c r="E52" s="220">
        <v>8.7284759911048777</v>
      </c>
      <c r="F52" s="220">
        <v>9.0112805785840084</v>
      </c>
      <c r="G52" s="220">
        <v>8.4603428893814989</v>
      </c>
      <c r="H52" s="220">
        <v>8.7573488290319421</v>
      </c>
      <c r="I52" s="220">
        <v>7.9055108536183534</v>
      </c>
      <c r="J52" s="220">
        <v>9.5730008106079172</v>
      </c>
      <c r="K52" s="220">
        <v>9.1209925642153618</v>
      </c>
      <c r="L52" s="220">
        <v>7.5946953166496467</v>
      </c>
      <c r="M52" s="220">
        <v>10.577332137051913</v>
      </c>
      <c r="N52" s="220">
        <v>9.2605243308292824</v>
      </c>
      <c r="O52" s="220">
        <v>7.6779041378465438</v>
      </c>
      <c r="P52" s="220">
        <v>10.841674668376058</v>
      </c>
      <c r="Q52" s="220">
        <v>10.277612781951223</v>
      </c>
      <c r="R52" s="220">
        <v>9.374560641344921</v>
      </c>
      <c r="S52" s="220">
        <v>11.209880591337607</v>
      </c>
      <c r="T52" s="220">
        <v>11.188144262167436</v>
      </c>
      <c r="U52" s="220">
        <v>9.7200175145480134</v>
      </c>
      <c r="V52" s="220">
        <v>12.800826565605623</v>
      </c>
      <c r="W52" s="27"/>
      <c r="X52" s="224" t="s">
        <v>700</v>
      </c>
      <c r="Y52" s="220">
        <v>13.785245495213145</v>
      </c>
      <c r="Z52" s="220">
        <v>12.181507320853866</v>
      </c>
      <c r="AA52" s="220">
        <v>15.458529214765377</v>
      </c>
      <c r="AB52" s="220">
        <v>12.036492111542255</v>
      </c>
      <c r="AC52" s="220">
        <v>11.492448704482605</v>
      </c>
      <c r="AD52" s="220">
        <v>12.572475417864849</v>
      </c>
      <c r="AE52" s="220">
        <v>16.821441311677809</v>
      </c>
      <c r="AF52" s="220">
        <v>18.178129454993112</v>
      </c>
      <c r="AG52" s="220">
        <v>15.395723553834793</v>
      </c>
      <c r="AH52" s="221">
        <v>22.95877360426039</v>
      </c>
      <c r="AI52" s="221">
        <v>23.748036932121231</v>
      </c>
      <c r="AJ52" s="221">
        <v>22.087314574799326</v>
      </c>
      <c r="AK52" s="757">
        <v>20.04591017334339</v>
      </c>
      <c r="AL52" s="757">
        <v>19.928876875811238</v>
      </c>
      <c r="AM52" s="757">
        <v>20.165558019321935</v>
      </c>
      <c r="AN52" s="1398">
        <v>14.880718138024029</v>
      </c>
      <c r="AO52" s="1398">
        <v>13.188072071929986</v>
      </c>
      <c r="AP52" s="1398">
        <v>16.597453294205398</v>
      </c>
    </row>
    <row r="53" spans="1:42" ht="14.25" customHeight="1">
      <c r="A53" s="223" t="s">
        <v>280</v>
      </c>
      <c r="B53" s="220">
        <v>44.479149974308967</v>
      </c>
      <c r="C53" s="220">
        <v>41.395230958027106</v>
      </c>
      <c r="D53" s="220">
        <v>48.324728181300536</v>
      </c>
      <c r="E53" s="220">
        <v>39.16386874634992</v>
      </c>
      <c r="F53" s="220">
        <v>37.496543334366272</v>
      </c>
      <c r="G53" s="220">
        <v>41.19510883644589</v>
      </c>
      <c r="H53" s="220">
        <v>31.522902913401548</v>
      </c>
      <c r="I53" s="220">
        <v>29.267956896289384</v>
      </c>
      <c r="J53" s="220">
        <v>34.084520269358428</v>
      </c>
      <c r="K53" s="220">
        <v>28.880605058043741</v>
      </c>
      <c r="L53" s="220">
        <v>30.043031285405977</v>
      </c>
      <c r="M53" s="220">
        <v>27.631625594209581</v>
      </c>
      <c r="N53" s="220">
        <v>22.258750015577192</v>
      </c>
      <c r="O53" s="220">
        <v>23.105853908608719</v>
      </c>
      <c r="P53" s="220">
        <v>21.371195850271061</v>
      </c>
      <c r="Q53" s="220">
        <v>17.41836298521374</v>
      </c>
      <c r="R53" s="220">
        <v>14.971022255737825</v>
      </c>
      <c r="S53" s="220">
        <v>19.868849173952501</v>
      </c>
      <c r="T53" s="220">
        <v>16.588420797289714</v>
      </c>
      <c r="U53" s="220">
        <v>15.986296726872157</v>
      </c>
      <c r="V53" s="220">
        <v>17.293439410427883</v>
      </c>
      <c r="W53" s="27"/>
      <c r="X53" s="223" t="s">
        <v>280</v>
      </c>
      <c r="Y53" s="220">
        <v>15.291217389234919</v>
      </c>
      <c r="Z53" s="220">
        <v>18.110808194752096</v>
      </c>
      <c r="AA53" s="220">
        <v>12.172413174919063</v>
      </c>
      <c r="AB53" s="220">
        <v>17.924785965060309</v>
      </c>
      <c r="AC53" s="220">
        <v>13.089195115527142</v>
      </c>
      <c r="AD53" s="220">
        <v>23.092499502553</v>
      </c>
      <c r="AE53" s="220">
        <v>16.119714434970398</v>
      </c>
      <c r="AF53" s="220">
        <v>14.039623443604189</v>
      </c>
      <c r="AG53" s="220">
        <v>18.199204158042917</v>
      </c>
      <c r="AH53" s="221">
        <v>20.21208064607093</v>
      </c>
      <c r="AI53" s="221">
        <v>19.450329780214627</v>
      </c>
      <c r="AJ53" s="221">
        <v>21.006148130327542</v>
      </c>
      <c r="AK53" s="757">
        <v>15.000272798177562</v>
      </c>
      <c r="AL53" s="757">
        <v>14.693666437496974</v>
      </c>
      <c r="AM53" s="757">
        <v>15.300893158360768</v>
      </c>
      <c r="AN53" s="1398">
        <v>12.122292296725373</v>
      </c>
      <c r="AO53" s="1398">
        <v>11.349053132734214</v>
      </c>
      <c r="AP53" s="1398">
        <v>12.898527527904935</v>
      </c>
    </row>
    <row r="54" spans="1:42" ht="14.25" customHeight="1">
      <c r="A54" s="223" t="s">
        <v>281</v>
      </c>
      <c r="B54" s="220">
        <v>7.9660450657439874</v>
      </c>
      <c r="C54" s="220">
        <v>8.0790334887832191</v>
      </c>
      <c r="D54" s="220">
        <v>7.8396729736061284</v>
      </c>
      <c r="E54" s="220">
        <v>6.7963085786973201</v>
      </c>
      <c r="F54" s="220">
        <v>6.2763775785594476</v>
      </c>
      <c r="G54" s="220">
        <v>7.3583177860113143</v>
      </c>
      <c r="H54" s="220">
        <v>6.5831048821053875</v>
      </c>
      <c r="I54" s="220">
        <v>6.6798864085030356</v>
      </c>
      <c r="J54" s="220">
        <v>6.4791277298064536</v>
      </c>
      <c r="K54" s="220">
        <v>7.0778696307307047</v>
      </c>
      <c r="L54" s="220">
        <v>6.7565957039699756</v>
      </c>
      <c r="M54" s="220">
        <v>7.4274500047362038</v>
      </c>
      <c r="N54" s="220">
        <v>6.7334454614215575</v>
      </c>
      <c r="O54" s="220">
        <v>6.7862534426287633</v>
      </c>
      <c r="P54" s="220">
        <v>6.6761682019207251</v>
      </c>
      <c r="Q54" s="220">
        <v>6.9161585799968162</v>
      </c>
      <c r="R54" s="220">
        <v>6.8053920339119873</v>
      </c>
      <c r="S54" s="220">
        <v>7.039437629761947</v>
      </c>
      <c r="T54" s="220">
        <v>6.6603618221855427</v>
      </c>
      <c r="U54" s="220">
        <v>6.1693398656475127</v>
      </c>
      <c r="V54" s="220">
        <v>7.1997997551678878</v>
      </c>
      <c r="W54" s="27"/>
      <c r="X54" s="223" t="s">
        <v>281</v>
      </c>
      <c r="Y54" s="220">
        <v>6.0472689057929792</v>
      </c>
      <c r="Z54" s="220">
        <v>5.8912262012242511</v>
      </c>
      <c r="AA54" s="220">
        <v>6.2170407836805417</v>
      </c>
      <c r="AB54" s="220">
        <v>5.7396431782546822</v>
      </c>
      <c r="AC54" s="220">
        <v>5.5648774035409749</v>
      </c>
      <c r="AD54" s="220">
        <v>5.9309076249676869</v>
      </c>
      <c r="AE54" s="220">
        <v>6.607238118292674</v>
      </c>
      <c r="AF54" s="220">
        <v>6.4402986778015903</v>
      </c>
      <c r="AG54" s="220">
        <v>6.7902428514640034</v>
      </c>
      <c r="AH54" s="221">
        <v>8.1173171163566913</v>
      </c>
      <c r="AI54" s="221">
        <v>8.8167220998918872</v>
      </c>
      <c r="AJ54" s="221">
        <v>7.3612812573073851</v>
      </c>
      <c r="AK54" s="757">
        <v>6.5056265772898367</v>
      </c>
      <c r="AL54" s="757">
        <v>6.0625574967398919</v>
      </c>
      <c r="AM54" s="757">
        <v>6.9772509454114697</v>
      </c>
      <c r="AN54" s="1398">
        <v>5.2615577556683011</v>
      </c>
      <c r="AO54" s="1398">
        <v>5.2020748437059874</v>
      </c>
      <c r="AP54" s="1398">
        <v>5.324535131130907</v>
      </c>
    </row>
    <row r="55" spans="1:42" ht="14.25" customHeight="1">
      <c r="A55" s="228" t="s">
        <v>282</v>
      </c>
      <c r="B55" s="218">
        <v>9.7328671824504998</v>
      </c>
      <c r="C55" s="218">
        <v>10.451034358878797</v>
      </c>
      <c r="D55" s="218">
        <v>8.9876497342180812</v>
      </c>
      <c r="E55" s="218">
        <v>8.5746296397275135</v>
      </c>
      <c r="F55" s="218">
        <v>9.0336747264433424</v>
      </c>
      <c r="G55" s="218">
        <v>8.0987860474057545</v>
      </c>
      <c r="H55" s="218">
        <v>7.139723923542113</v>
      </c>
      <c r="I55" s="218">
        <v>7.4920355330354358</v>
      </c>
      <c r="J55" s="218">
        <v>6.7744093748968899</v>
      </c>
      <c r="K55" s="218">
        <v>6.8919341185972502</v>
      </c>
      <c r="L55" s="218">
        <v>7.128332484826104</v>
      </c>
      <c r="M55" s="218">
        <v>6.6448634780189639</v>
      </c>
      <c r="N55" s="218">
        <v>6.2155271160730088</v>
      </c>
      <c r="O55" s="218">
        <v>6.3021362080482737</v>
      </c>
      <c r="P55" s="218">
        <v>6.1244122427126513</v>
      </c>
      <c r="Q55" s="218">
        <v>6.4293999521787457</v>
      </c>
      <c r="R55" s="218">
        <v>6.5060866480859136</v>
      </c>
      <c r="S55" s="218">
        <v>6.3487175258623285</v>
      </c>
      <c r="T55" s="218">
        <v>6.3640215440700381</v>
      </c>
      <c r="U55" s="218">
        <v>6.617811564017785</v>
      </c>
      <c r="V55" s="218">
        <v>6.0967586293955929</v>
      </c>
      <c r="W55" s="27"/>
      <c r="X55" s="759" t="s">
        <v>282</v>
      </c>
      <c r="Y55" s="218">
        <v>6.0222317241093739</v>
      </c>
      <c r="Z55" s="218">
        <v>5.903224638537214</v>
      </c>
      <c r="AA55" s="218">
        <v>6.1487522693229577</v>
      </c>
      <c r="AB55" s="218">
        <v>5.697206824676682</v>
      </c>
      <c r="AC55" s="218">
        <v>5.7315172675134463</v>
      </c>
      <c r="AD55" s="218">
        <v>5.6607444041728989</v>
      </c>
      <c r="AE55" s="218">
        <v>6.0767524480072472</v>
      </c>
      <c r="AF55" s="218">
        <v>6.2746262352993316</v>
      </c>
      <c r="AG55" s="218">
        <v>5.8655395639813452</v>
      </c>
      <c r="AH55" s="219">
        <v>6.9633542591995194</v>
      </c>
      <c r="AI55" s="219">
        <v>7.073383772649164</v>
      </c>
      <c r="AJ55" s="219">
        <v>6.8462398583974862</v>
      </c>
      <c r="AK55" s="756">
        <v>5.2987343079694629</v>
      </c>
      <c r="AL55" s="756">
        <v>5.3201553214224031</v>
      </c>
      <c r="AM55" s="756">
        <v>5.2758901499562292</v>
      </c>
      <c r="AN55" s="1397">
        <v>4.3629625795274443</v>
      </c>
      <c r="AO55" s="1397">
        <v>4.3647277106295865</v>
      </c>
      <c r="AP55" s="1397">
        <v>4.3610917506046771</v>
      </c>
    </row>
    <row r="56" spans="1:42" ht="14.25" customHeight="1">
      <c r="A56" s="223" t="s">
        <v>283</v>
      </c>
      <c r="B56" s="220">
        <v>12.542834618803951</v>
      </c>
      <c r="C56" s="220">
        <v>12.347418280908013</v>
      </c>
      <c r="D56" s="220">
        <v>12.759609308511251</v>
      </c>
      <c r="E56" s="220">
        <v>10.706003062496107</v>
      </c>
      <c r="F56" s="220">
        <v>10.347446219108937</v>
      </c>
      <c r="G56" s="220">
        <v>11.098041735481607</v>
      </c>
      <c r="H56" s="220">
        <v>8.7659250734061498</v>
      </c>
      <c r="I56" s="220">
        <v>8.614989676741855</v>
      </c>
      <c r="J56" s="220">
        <v>8.9313230764025153</v>
      </c>
      <c r="K56" s="220">
        <v>8.8231065397102668</v>
      </c>
      <c r="L56" s="220">
        <v>8.6352265017074341</v>
      </c>
      <c r="M56" s="220">
        <v>9.0320402193466336</v>
      </c>
      <c r="N56" s="220">
        <v>8.0144132565213635</v>
      </c>
      <c r="O56" s="220">
        <v>7.4633822573085746</v>
      </c>
      <c r="P56" s="220">
        <v>8.6266522675322079</v>
      </c>
      <c r="Q56" s="220">
        <v>8.4335538206920049</v>
      </c>
      <c r="R56" s="220">
        <v>7.7513390929089612</v>
      </c>
      <c r="S56" s="220">
        <v>9.1908504997823659</v>
      </c>
      <c r="T56" s="220">
        <v>8.1330575430427672</v>
      </c>
      <c r="U56" s="220">
        <v>7.7692099020590701</v>
      </c>
      <c r="V56" s="220">
        <v>8.5387098022071886</v>
      </c>
      <c r="W56" s="27"/>
      <c r="X56" s="223" t="s">
        <v>283</v>
      </c>
      <c r="Y56" s="220">
        <v>7.5476071825496112</v>
      </c>
      <c r="Z56" s="220">
        <v>6.7195239670324005</v>
      </c>
      <c r="AA56" s="220">
        <v>8.4661359891992536</v>
      </c>
      <c r="AB56" s="220">
        <v>7.0191904713430775</v>
      </c>
      <c r="AC56" s="220">
        <v>6.6298196543679628</v>
      </c>
      <c r="AD56" s="220">
        <v>7.4565873825705724</v>
      </c>
      <c r="AE56" s="220">
        <v>7.2536053785852879</v>
      </c>
      <c r="AF56" s="220">
        <v>6.9903962837216342</v>
      </c>
      <c r="AG56" s="220">
        <v>7.5536609150049117</v>
      </c>
      <c r="AH56" s="221">
        <v>8.7228096292795545</v>
      </c>
      <c r="AI56" s="221">
        <v>8.5627641853624556</v>
      </c>
      <c r="AJ56" s="221">
        <v>8.9030419909297187</v>
      </c>
      <c r="AK56" s="757">
        <v>6.2451292311253992</v>
      </c>
      <c r="AL56" s="757">
        <v>5.7987399620499165</v>
      </c>
      <c r="AM56" s="757">
        <v>6.7537102218629776</v>
      </c>
      <c r="AN56" s="1398">
        <v>4.7102248358134888</v>
      </c>
      <c r="AO56" s="1398">
        <v>4.0629446606548916</v>
      </c>
      <c r="AP56" s="1398">
        <v>5.4318780371421624</v>
      </c>
    </row>
    <row r="57" spans="1:42" ht="14.25" customHeight="1">
      <c r="A57" s="223" t="s">
        <v>326</v>
      </c>
      <c r="B57" s="220">
        <v>13.987993432262693</v>
      </c>
      <c r="C57" s="220">
        <v>16.344936317933684</v>
      </c>
      <c r="D57" s="220">
        <v>11.597002175913429</v>
      </c>
      <c r="E57" s="220">
        <v>12.682296049747666</v>
      </c>
      <c r="F57" s="220">
        <v>13.778682310329771</v>
      </c>
      <c r="G57" s="220">
        <v>11.570974747662365</v>
      </c>
      <c r="H57" s="220">
        <v>8.6670002495831451</v>
      </c>
      <c r="I57" s="220">
        <v>9.8332252777648179</v>
      </c>
      <c r="J57" s="220">
        <v>7.4867537062146088</v>
      </c>
      <c r="K57" s="220">
        <v>7.3972039561155061</v>
      </c>
      <c r="L57" s="220">
        <v>7.6190515202540965</v>
      </c>
      <c r="M57" s="220">
        <v>7.1679495558790425</v>
      </c>
      <c r="N57" s="220">
        <v>6.3442281187941001</v>
      </c>
      <c r="O57" s="220">
        <v>6.653734194871749</v>
      </c>
      <c r="P57" s="220">
        <v>6.0150594658490659</v>
      </c>
      <c r="Q57" s="220">
        <v>6.6943445680720162</v>
      </c>
      <c r="R57" s="220">
        <v>7.2118718334945662</v>
      </c>
      <c r="S57" s="220">
        <v>6.1448794547557144</v>
      </c>
      <c r="T57" s="220">
        <v>7.3914514017412909</v>
      </c>
      <c r="U57" s="220">
        <v>7.8375402157857357</v>
      </c>
      <c r="V57" s="220">
        <v>6.9253528724266973</v>
      </c>
      <c r="W57" s="27"/>
      <c r="X57" s="223" t="s">
        <v>326</v>
      </c>
      <c r="Y57" s="220">
        <v>7.7134120877825962</v>
      </c>
      <c r="Z57" s="220">
        <v>8.1946420308833066</v>
      </c>
      <c r="AA57" s="220">
        <v>7.205825828285926</v>
      </c>
      <c r="AB57" s="220">
        <v>6.8215931922173221</v>
      </c>
      <c r="AC57" s="220">
        <v>7.2567646331668429</v>
      </c>
      <c r="AD57" s="220">
        <v>6.3518341327027423</v>
      </c>
      <c r="AE57" s="220">
        <v>7.3318904903414044</v>
      </c>
      <c r="AF57" s="220">
        <v>8.210717412446531</v>
      </c>
      <c r="AG57" s="220">
        <v>6.374229512722005</v>
      </c>
      <c r="AH57" s="221">
        <v>10.094495103725947</v>
      </c>
      <c r="AI57" s="221">
        <v>10.468697148685886</v>
      </c>
      <c r="AJ57" s="221">
        <v>9.6965803624544851</v>
      </c>
      <c r="AK57" s="757">
        <v>7.2928135673197474</v>
      </c>
      <c r="AL57" s="757">
        <v>6.8014788473003742</v>
      </c>
      <c r="AM57" s="757">
        <v>7.8215706695548279</v>
      </c>
      <c r="AN57" s="1398">
        <v>5.5195417677777288</v>
      </c>
      <c r="AO57" s="1398">
        <v>5.5831847725759944</v>
      </c>
      <c r="AP57" s="1398">
        <v>5.4523016280539727</v>
      </c>
    </row>
    <row r="58" spans="1:42" ht="14.25" customHeight="1">
      <c r="A58" s="223" t="s">
        <v>284</v>
      </c>
      <c r="B58" s="220">
        <v>6.3883505583539826</v>
      </c>
      <c r="C58" s="220">
        <v>6.9212583137486909</v>
      </c>
      <c r="D58" s="220">
        <v>5.8369023711743635</v>
      </c>
      <c r="E58" s="220">
        <v>6.5433518572680693</v>
      </c>
      <c r="F58" s="220">
        <v>6.8838188116326497</v>
      </c>
      <c r="G58" s="220">
        <v>6.1914464514802647</v>
      </c>
      <c r="H58" s="220">
        <v>6.6057616968260886</v>
      </c>
      <c r="I58" s="220">
        <v>7.2595863216045124</v>
      </c>
      <c r="J58" s="220">
        <v>5.9287535690010573</v>
      </c>
      <c r="K58" s="220">
        <v>5.9738167001997935</v>
      </c>
      <c r="L58" s="220">
        <v>6.3218048933706132</v>
      </c>
      <c r="M58" s="220">
        <v>5.6207224949686347</v>
      </c>
      <c r="N58" s="220">
        <v>5.1306427301918198</v>
      </c>
      <c r="O58" s="220">
        <v>5.4596877893533531</v>
      </c>
      <c r="P58" s="220">
        <v>4.7969724458328082</v>
      </c>
      <c r="Q58" s="220">
        <v>6.2804368567762925</v>
      </c>
      <c r="R58" s="220">
        <v>6.4259158724064953</v>
      </c>
      <c r="S58" s="220">
        <v>6.1294167220038647</v>
      </c>
      <c r="T58" s="220">
        <v>5.5578410482983331</v>
      </c>
      <c r="U58" s="220">
        <v>5.5971437507916102</v>
      </c>
      <c r="V58" s="220">
        <v>5.5161771931503409</v>
      </c>
      <c r="W58" s="27"/>
      <c r="X58" s="223" t="s">
        <v>284</v>
      </c>
      <c r="Y58" s="220">
        <v>5.5375660105309983</v>
      </c>
      <c r="Z58" s="220">
        <v>5.4759228107291804</v>
      </c>
      <c r="AA58" s="220">
        <v>5.6058536451689474</v>
      </c>
      <c r="AB58" s="220">
        <v>5.3359640521631428</v>
      </c>
      <c r="AC58" s="220">
        <v>5.5233648248318472</v>
      </c>
      <c r="AD58" s="220">
        <v>5.1269220015889498</v>
      </c>
      <c r="AE58" s="220">
        <v>5.6898997544679979</v>
      </c>
      <c r="AF58" s="220">
        <v>6.1173047876464635</v>
      </c>
      <c r="AG58" s="220">
        <v>5.2115806392651471</v>
      </c>
      <c r="AH58" s="221">
        <v>7.4596440798138639</v>
      </c>
      <c r="AI58" s="221">
        <v>7.8934761839680263</v>
      </c>
      <c r="AJ58" s="221">
        <v>6.9601894524123438</v>
      </c>
      <c r="AK58" s="757">
        <v>5.1883604705735227</v>
      </c>
      <c r="AL58" s="757">
        <v>5.1298090542931192</v>
      </c>
      <c r="AM58" s="757">
        <v>5.2543172176586461</v>
      </c>
      <c r="AN58" s="1398">
        <v>4.6326897475220692</v>
      </c>
      <c r="AO58" s="1398">
        <v>5.2319424435198343</v>
      </c>
      <c r="AP58" s="1398">
        <v>3.9633513946747323</v>
      </c>
    </row>
    <row r="59" spans="1:42" ht="14.25" customHeight="1">
      <c r="A59" s="223" t="s">
        <v>648</v>
      </c>
      <c r="B59" s="220">
        <v>7.5822535618536691</v>
      </c>
      <c r="C59" s="220">
        <v>8.2644038689133588</v>
      </c>
      <c r="D59" s="220">
        <v>6.8770105284916205</v>
      </c>
      <c r="E59" s="220">
        <v>6.011839197395159</v>
      </c>
      <c r="F59" s="220">
        <v>6.2326027445260523</v>
      </c>
      <c r="G59" s="220">
        <v>5.7836270569221551</v>
      </c>
      <c r="H59" s="220">
        <v>5.1553413342348584</v>
      </c>
      <c r="I59" s="220">
        <v>5.1902897945010178</v>
      </c>
      <c r="J59" s="220">
        <v>5.1195199213506166</v>
      </c>
      <c r="K59" s="220">
        <v>5.3029505625646536</v>
      </c>
      <c r="L59" s="220">
        <v>5.3632606518739738</v>
      </c>
      <c r="M59" s="220">
        <v>5.2396612108965943</v>
      </c>
      <c r="N59" s="220">
        <v>4.8273468344574999</v>
      </c>
      <c r="O59" s="220">
        <v>4.5760744242556708</v>
      </c>
      <c r="P59" s="220">
        <v>5.0898468554156473</v>
      </c>
      <c r="Q59" s="220">
        <v>4.9881912017166838</v>
      </c>
      <c r="R59" s="220">
        <v>4.6842614512629597</v>
      </c>
      <c r="S59" s="220">
        <v>5.3064458430489365</v>
      </c>
      <c r="T59" s="220">
        <v>4.4104658237992158</v>
      </c>
      <c r="U59" s="220">
        <v>4.5727953499587555</v>
      </c>
      <c r="V59" s="220">
        <v>4.2399528567911471</v>
      </c>
      <c r="W59" s="27"/>
      <c r="X59" s="223" t="s">
        <v>648</v>
      </c>
      <c r="Y59" s="220">
        <v>3.7814963966619701</v>
      </c>
      <c r="Z59" s="220">
        <v>3.5218212799352546</v>
      </c>
      <c r="AA59" s="220">
        <v>4.0586447810699626</v>
      </c>
      <c r="AB59" s="220">
        <v>3.7293719331764938</v>
      </c>
      <c r="AC59" s="220">
        <v>3.8769768319028097</v>
      </c>
      <c r="AD59" s="220">
        <v>3.5715841848256145</v>
      </c>
      <c r="AE59" s="220">
        <v>3.9468934624621399</v>
      </c>
      <c r="AF59" s="220">
        <v>3.8964433368305369</v>
      </c>
      <c r="AG59" s="220">
        <v>4.0002881616943187</v>
      </c>
      <c r="AH59" s="221">
        <v>4.3499415950096694</v>
      </c>
      <c r="AI59" s="221">
        <v>4.0489135169976684</v>
      </c>
      <c r="AJ59" s="221">
        <v>4.6656598955113777</v>
      </c>
      <c r="AK59" s="757">
        <v>3.257420330245036</v>
      </c>
      <c r="AL59" s="757">
        <v>2.9881451244379442</v>
      </c>
      <c r="AM59" s="757">
        <v>3.5431673114920303</v>
      </c>
      <c r="AN59" s="1398">
        <v>3.1628308719336315</v>
      </c>
      <c r="AO59" s="1398">
        <v>2.8887073555180423</v>
      </c>
      <c r="AP59" s="1398">
        <v>3.4477321412695181</v>
      </c>
    </row>
    <row r="60" spans="1:42" ht="14.25" customHeight="1">
      <c r="A60" s="223" t="s">
        <v>285</v>
      </c>
      <c r="B60" s="220">
        <v>11.977006205470975</v>
      </c>
      <c r="C60" s="220">
        <v>13.445973713572464</v>
      </c>
      <c r="D60" s="220">
        <v>10.506254530871209</v>
      </c>
      <c r="E60" s="220">
        <v>9.1915626687560881</v>
      </c>
      <c r="F60" s="220">
        <v>10.040820660626641</v>
      </c>
      <c r="G60" s="220">
        <v>8.3450690855893956</v>
      </c>
      <c r="H60" s="220">
        <v>7.8678306164761986</v>
      </c>
      <c r="I60" s="220">
        <v>8.954308796939344</v>
      </c>
      <c r="J60" s="220">
        <v>6.7654707465648807</v>
      </c>
      <c r="K60" s="220">
        <v>7.3108799339551327</v>
      </c>
      <c r="L60" s="220">
        <v>8.2746798091895108</v>
      </c>
      <c r="M60" s="220">
        <v>6.3148628113768686</v>
      </c>
      <c r="N60" s="220">
        <v>6.3396010287096374</v>
      </c>
      <c r="O60" s="220">
        <v>7.2836560125679801</v>
      </c>
      <c r="P60" s="220">
        <v>5.3812762364212254</v>
      </c>
      <c r="Q60" s="220">
        <v>6.4219372655340967</v>
      </c>
      <c r="R60" s="220">
        <v>7.3804504198349692</v>
      </c>
      <c r="S60" s="220">
        <v>5.4626343524406042</v>
      </c>
      <c r="T60" s="220">
        <v>7.603709889429628</v>
      </c>
      <c r="U60" s="220">
        <v>8.7519947832159009</v>
      </c>
      <c r="V60" s="220">
        <v>6.4520627587371582</v>
      </c>
      <c r="W60" s="27"/>
      <c r="X60" s="223" t="s">
        <v>285</v>
      </c>
      <c r="Y60" s="220">
        <v>6.7648113681789006</v>
      </c>
      <c r="Z60" s="220">
        <v>7.8970298613407355</v>
      </c>
      <c r="AA60" s="220">
        <v>5.6208922106925066</v>
      </c>
      <c r="AB60" s="220">
        <v>6.8174679280206769</v>
      </c>
      <c r="AC60" s="220">
        <v>7.4405525203394562</v>
      </c>
      <c r="AD60" s="220">
        <v>6.1956226333908608</v>
      </c>
      <c r="AE60" s="220">
        <v>6.357838351722398</v>
      </c>
      <c r="AF60" s="220">
        <v>7.4365398482529068</v>
      </c>
      <c r="AG60" s="220">
        <v>5.2587265934316676</v>
      </c>
      <c r="AH60" s="221">
        <v>7.2810257153431239</v>
      </c>
      <c r="AI60" s="221">
        <v>7.7513261668769724</v>
      </c>
      <c r="AJ60" s="221">
        <v>6.7972050984707089</v>
      </c>
      <c r="AK60" s="757">
        <v>5.9322074075552038</v>
      </c>
      <c r="AL60" s="757">
        <v>6.0997022932542952</v>
      </c>
      <c r="AM60" s="757">
        <v>5.7610687234019657</v>
      </c>
      <c r="AN60" s="1398">
        <v>4.382109429312556</v>
      </c>
      <c r="AO60" s="1398">
        <v>4.9011583030558263</v>
      </c>
      <c r="AP60" s="1398">
        <v>3.8481609819078542</v>
      </c>
    </row>
    <row r="61" spans="1:42" ht="14.25" customHeight="1">
      <c r="A61" s="223" t="s">
        <v>649</v>
      </c>
      <c r="B61" s="220">
        <v>12.393954849674095</v>
      </c>
      <c r="C61" s="220">
        <v>15.054838398248526</v>
      </c>
      <c r="D61" s="220">
        <v>9.6005678933537144</v>
      </c>
      <c r="E61" s="220">
        <v>9.8433565956882756</v>
      </c>
      <c r="F61" s="220">
        <v>12.104480812656208</v>
      </c>
      <c r="G61" s="220">
        <v>7.4745328166216458</v>
      </c>
      <c r="H61" s="220">
        <v>7.621930464491868</v>
      </c>
      <c r="I61" s="220">
        <v>8.596717819678295</v>
      </c>
      <c r="J61" s="220">
        <v>6.5803996922212988</v>
      </c>
      <c r="K61" s="220">
        <v>8.0846976922553093</v>
      </c>
      <c r="L61" s="220">
        <v>9.4000385775299087</v>
      </c>
      <c r="M61" s="220">
        <v>6.7426606434991943</v>
      </c>
      <c r="N61" s="220">
        <v>6.1983492441169306</v>
      </c>
      <c r="O61" s="220">
        <v>6.7620483968763265</v>
      </c>
      <c r="P61" s="220">
        <v>5.5930633498694542</v>
      </c>
      <c r="Q61" s="220">
        <v>6.5949538993172609</v>
      </c>
      <c r="R61" s="220">
        <v>7.9942693690844813</v>
      </c>
      <c r="S61" s="220">
        <v>5.1411959830650655</v>
      </c>
      <c r="T61" s="220">
        <v>7.0102420839929032</v>
      </c>
      <c r="U61" s="220">
        <v>7.8553618870438946</v>
      </c>
      <c r="V61" s="220">
        <v>6.1055907505781013</v>
      </c>
      <c r="W61" s="27"/>
      <c r="X61" s="223" t="s">
        <v>649</v>
      </c>
      <c r="Y61" s="220">
        <v>6.6921080894179203</v>
      </c>
      <c r="Z61" s="220">
        <v>7.6625769830044366</v>
      </c>
      <c r="AA61" s="220">
        <v>5.6505600650448979</v>
      </c>
      <c r="AB61" s="220">
        <v>6.9268602146296434</v>
      </c>
      <c r="AC61" s="220">
        <v>7.1358189161182173</v>
      </c>
      <c r="AD61" s="220">
        <v>6.7002436086185986</v>
      </c>
      <c r="AE61" s="220">
        <v>7.42431174412609</v>
      </c>
      <c r="AF61" s="220">
        <v>8.3704114133833798</v>
      </c>
      <c r="AG61" s="220">
        <v>6.4575927083307221</v>
      </c>
      <c r="AH61" s="221">
        <v>8.216110390214526</v>
      </c>
      <c r="AI61" s="221">
        <v>8.9055746042101038</v>
      </c>
      <c r="AJ61" s="221">
        <v>7.4901710692442416</v>
      </c>
      <c r="AK61" s="757">
        <v>6.0883307371132682</v>
      </c>
      <c r="AL61" s="757">
        <v>7.3420448891498564</v>
      </c>
      <c r="AM61" s="757">
        <v>4.7648706437061579</v>
      </c>
      <c r="AN61" s="1398">
        <v>5.3692208372993626</v>
      </c>
      <c r="AO61" s="1398">
        <v>6.6314010006978608</v>
      </c>
      <c r="AP61" s="1398">
        <v>4.0330385915818638</v>
      </c>
    </row>
    <row r="62" spans="1:42" ht="14.25" customHeight="1">
      <c r="A62" s="223" t="s">
        <v>286</v>
      </c>
      <c r="B62" s="220">
        <v>10.870509129913831</v>
      </c>
      <c r="C62" s="220">
        <v>11.629500132236251</v>
      </c>
      <c r="D62" s="220">
        <v>10.108466903611701</v>
      </c>
      <c r="E62" s="220">
        <v>10.361744686775298</v>
      </c>
      <c r="F62" s="220">
        <v>11.551825113957287</v>
      </c>
      <c r="G62" s="220">
        <v>9.1716806826187884</v>
      </c>
      <c r="H62" s="220">
        <v>8.5457105508914655</v>
      </c>
      <c r="I62" s="220">
        <v>9.2558585920385053</v>
      </c>
      <c r="J62" s="220">
        <v>7.8343778492844596</v>
      </c>
      <c r="K62" s="220">
        <v>8.8478491386289289</v>
      </c>
      <c r="L62" s="220">
        <v>9.4163923347478651</v>
      </c>
      <c r="M62" s="220">
        <v>8.2709433714779976</v>
      </c>
      <c r="N62" s="220">
        <v>8.3835603930301144</v>
      </c>
      <c r="O62" s="220">
        <v>9.0875013687262758</v>
      </c>
      <c r="P62" s="220">
        <v>7.6421556260828973</v>
      </c>
      <c r="Q62" s="220">
        <v>7.9364835889919352</v>
      </c>
      <c r="R62" s="220">
        <v>8.6271740710439104</v>
      </c>
      <c r="S62" s="220">
        <v>7.2096802497750776</v>
      </c>
      <c r="T62" s="220">
        <v>7.566004447151462</v>
      </c>
      <c r="U62" s="220">
        <v>8.3802556288976646</v>
      </c>
      <c r="V62" s="220">
        <v>6.7158202398779876</v>
      </c>
      <c r="W62" s="27"/>
      <c r="X62" s="223" t="s">
        <v>286</v>
      </c>
      <c r="Y62" s="220">
        <v>7.5583841549000139</v>
      </c>
      <c r="Z62" s="220">
        <v>8.378757523556537</v>
      </c>
      <c r="AA62" s="220">
        <v>6.7045444281119639</v>
      </c>
      <c r="AB62" s="220">
        <v>6.837688449337576</v>
      </c>
      <c r="AC62" s="220">
        <v>7.6433638072887673</v>
      </c>
      <c r="AD62" s="220">
        <v>5.9919278715280697</v>
      </c>
      <c r="AE62" s="220">
        <v>7.8420277596531678</v>
      </c>
      <c r="AF62" s="220">
        <v>8.2802371247160291</v>
      </c>
      <c r="AG62" s="220">
        <v>7.3835585217113753</v>
      </c>
      <c r="AH62" s="221">
        <v>8.3030559683953573</v>
      </c>
      <c r="AI62" s="221">
        <v>9.0169471535769468</v>
      </c>
      <c r="AJ62" s="221">
        <v>7.5431048460042698</v>
      </c>
      <c r="AK62" s="757">
        <v>5.7516533207003517</v>
      </c>
      <c r="AL62" s="757">
        <v>6.4722388939181146</v>
      </c>
      <c r="AM62" s="757">
        <v>4.9862401978877138</v>
      </c>
      <c r="AN62" s="1398">
        <v>4.5575539051244824</v>
      </c>
      <c r="AO62" s="1398">
        <v>5.2075169860748423</v>
      </c>
      <c r="AP62" s="1398">
        <v>3.8773835559805812</v>
      </c>
    </row>
    <row r="63" spans="1:42" ht="14.25" customHeight="1">
      <c r="A63" s="223" t="s">
        <v>287</v>
      </c>
      <c r="B63" s="220">
        <v>11.502809237829837</v>
      </c>
      <c r="C63" s="220">
        <v>12.720851342026833</v>
      </c>
      <c r="D63" s="220">
        <v>10.263472325046729</v>
      </c>
      <c r="E63" s="220">
        <v>12.493326961818985</v>
      </c>
      <c r="F63" s="220">
        <v>13.886312354396807</v>
      </c>
      <c r="G63" s="220">
        <v>11.053797369669905</v>
      </c>
      <c r="H63" s="220">
        <v>10.640117722576894</v>
      </c>
      <c r="I63" s="220">
        <v>11.722308360194351</v>
      </c>
      <c r="J63" s="220">
        <v>9.5173491357786659</v>
      </c>
      <c r="K63" s="220">
        <v>9.4158849971473586</v>
      </c>
      <c r="L63" s="220">
        <v>10.226576397839896</v>
      </c>
      <c r="M63" s="220">
        <v>8.5651755196959858</v>
      </c>
      <c r="N63" s="220">
        <v>8.4961481757060273</v>
      </c>
      <c r="O63" s="220">
        <v>9.1110374100197848</v>
      </c>
      <c r="P63" s="220">
        <v>7.858936552211067</v>
      </c>
      <c r="Q63" s="220">
        <v>8.8509571578149195</v>
      </c>
      <c r="R63" s="220">
        <v>9.6168294959231577</v>
      </c>
      <c r="S63" s="220">
        <v>8.0429280589479415</v>
      </c>
      <c r="T63" s="220">
        <v>8.7581532732145853</v>
      </c>
      <c r="U63" s="220">
        <v>9.2580356324202295</v>
      </c>
      <c r="V63" s="220">
        <v>8.2351608606088007</v>
      </c>
      <c r="W63" s="27"/>
      <c r="X63" s="223" t="s">
        <v>287</v>
      </c>
      <c r="Y63" s="220">
        <v>6.8034482557386404</v>
      </c>
      <c r="Z63" s="220">
        <v>7.2089664029861549</v>
      </c>
      <c r="AA63" s="220">
        <v>6.3798657997250245</v>
      </c>
      <c r="AB63" s="220">
        <v>5.7064411082562945</v>
      </c>
      <c r="AC63" s="220">
        <v>5.9335634153652537</v>
      </c>
      <c r="AD63" s="220">
        <v>5.4628159036160353</v>
      </c>
      <c r="AE63" s="220">
        <v>5.2807461549996564</v>
      </c>
      <c r="AF63" s="220">
        <v>5.5595098233134213</v>
      </c>
      <c r="AG63" s="220">
        <v>4.9766871753835682</v>
      </c>
      <c r="AH63" s="221">
        <v>5.6640054520555898</v>
      </c>
      <c r="AI63" s="221">
        <v>6.3467871078816742</v>
      </c>
      <c r="AJ63" s="221">
        <v>4.9331405659912022</v>
      </c>
      <c r="AK63" s="757">
        <v>5.0469246434830932</v>
      </c>
      <c r="AL63" s="757">
        <v>5.1020237673097544</v>
      </c>
      <c r="AM63" s="757">
        <v>4.9868027972430715</v>
      </c>
      <c r="AN63" s="1398">
        <v>3.999058669680811</v>
      </c>
      <c r="AO63" s="1398">
        <v>4.3369905296321614</v>
      </c>
      <c r="AP63" s="1398">
        <v>3.6394708644133456</v>
      </c>
    </row>
    <row r="64" spans="1:42" ht="14.25" customHeight="1">
      <c r="A64" s="223" t="s">
        <v>327</v>
      </c>
      <c r="B64" s="220">
        <v>9.4736844715780162</v>
      </c>
      <c r="C64" s="220">
        <v>11.223054789656596</v>
      </c>
      <c r="D64" s="220">
        <v>7.6908493047571014</v>
      </c>
      <c r="E64" s="220">
        <v>8.6729194819949473</v>
      </c>
      <c r="F64" s="220">
        <v>9.7285967457575602</v>
      </c>
      <c r="G64" s="220">
        <v>7.6004030252016097</v>
      </c>
      <c r="H64" s="220">
        <v>6.7613689192191995</v>
      </c>
      <c r="I64" s="220">
        <v>7.2760438593918</v>
      </c>
      <c r="J64" s="220">
        <v>6.2422258623540419</v>
      </c>
      <c r="K64" s="220">
        <v>5.5813874568360493</v>
      </c>
      <c r="L64" s="220">
        <v>5.4582676710147586</v>
      </c>
      <c r="M64" s="220">
        <v>5.7061776659584993</v>
      </c>
      <c r="N64" s="220">
        <v>5.2466555232748746</v>
      </c>
      <c r="O64" s="220">
        <v>5.0330214991769138</v>
      </c>
      <c r="P64" s="220">
        <v>5.4632440102075259</v>
      </c>
      <c r="Q64" s="220">
        <v>5.2978797476325914</v>
      </c>
      <c r="R64" s="220">
        <v>5.3549290313365701</v>
      </c>
      <c r="S64" s="220">
        <v>5.2405759230320461</v>
      </c>
      <c r="T64" s="220">
        <v>5.574712219244728</v>
      </c>
      <c r="U64" s="220">
        <v>5.5217421769835635</v>
      </c>
      <c r="V64" s="220">
        <v>5.6275518855894369</v>
      </c>
      <c r="W64" s="27"/>
      <c r="X64" s="223" t="s">
        <v>327</v>
      </c>
      <c r="Y64" s="220">
        <v>5.5514750537121236</v>
      </c>
      <c r="Z64" s="220">
        <v>5.1038925731934919</v>
      </c>
      <c r="AA64" s="220">
        <v>6.0014146031099092</v>
      </c>
      <c r="AB64" s="220">
        <v>5.2386435139638614</v>
      </c>
      <c r="AC64" s="220">
        <v>4.9673586688760389</v>
      </c>
      <c r="AD64" s="220">
        <v>5.5084730921672005</v>
      </c>
      <c r="AE64" s="220">
        <v>5.3253814885515025</v>
      </c>
      <c r="AF64" s="220">
        <v>5.1781924283428697</v>
      </c>
      <c r="AG64" s="220">
        <v>5.4726863443936411</v>
      </c>
      <c r="AH64" s="221">
        <v>5.6799184562102765</v>
      </c>
      <c r="AI64" s="221">
        <v>5.4632490934322284</v>
      </c>
      <c r="AJ64" s="221">
        <v>5.8980623182304912</v>
      </c>
      <c r="AK64" s="757">
        <v>5.1858256591763929</v>
      </c>
      <c r="AL64" s="757">
        <v>4.9061476556682706</v>
      </c>
      <c r="AM64" s="757">
        <v>5.4676193665383783</v>
      </c>
      <c r="AN64" s="1398">
        <v>4.8435142291508235</v>
      </c>
      <c r="AO64" s="1398">
        <v>4.6616418671312214</v>
      </c>
      <c r="AP64" s="1398">
        <v>5.0272585515903563</v>
      </c>
    </row>
    <row r="65" spans="1:42" ht="14.25" customHeight="1">
      <c r="A65" s="223" t="s">
        <v>288</v>
      </c>
      <c r="B65" s="220">
        <v>10.299859773907349</v>
      </c>
      <c r="C65" s="220">
        <v>10.183473772070263</v>
      </c>
      <c r="D65" s="220">
        <v>10.426392802463075</v>
      </c>
      <c r="E65" s="220">
        <v>8.6225600154669468</v>
      </c>
      <c r="F65" s="220">
        <v>8.3936448208337868</v>
      </c>
      <c r="G65" s="220">
        <v>8.8702779199126898</v>
      </c>
      <c r="H65" s="220">
        <v>8.3095167142074953</v>
      </c>
      <c r="I65" s="220">
        <v>8.3703056428071996</v>
      </c>
      <c r="J65" s="220">
        <v>8.2434656433457008</v>
      </c>
      <c r="K65" s="220">
        <v>6.9162980404715002</v>
      </c>
      <c r="L65" s="220">
        <v>6.7002808237374865</v>
      </c>
      <c r="M65" s="220">
        <v>7.153401864306181</v>
      </c>
      <c r="N65" s="220">
        <v>6.4524484519375056</v>
      </c>
      <c r="O65" s="220">
        <v>6.5467237032131314</v>
      </c>
      <c r="P65" s="220">
        <v>6.3501097939613045</v>
      </c>
      <c r="Q65" s="220">
        <v>6.8125555081201306</v>
      </c>
      <c r="R65" s="220">
        <v>5.9893201737464024</v>
      </c>
      <c r="S65" s="220">
        <v>7.7099343444562116</v>
      </c>
      <c r="T65" s="220">
        <v>6.8132467833534065</v>
      </c>
      <c r="U65" s="220">
        <v>6.484839073011984</v>
      </c>
      <c r="V65" s="220">
        <v>7.1702220837179436</v>
      </c>
      <c r="W65" s="27"/>
      <c r="X65" s="223" t="s">
        <v>288</v>
      </c>
      <c r="Y65" s="220">
        <v>6.0493096241214808</v>
      </c>
      <c r="Z65" s="220">
        <v>5.3003642310689845</v>
      </c>
      <c r="AA65" s="220">
        <v>6.8600210730913638</v>
      </c>
      <c r="AB65" s="220">
        <v>6.0078339945933381</v>
      </c>
      <c r="AC65" s="220">
        <v>5.2577329774072457</v>
      </c>
      <c r="AD65" s="220">
        <v>6.8130923995328354</v>
      </c>
      <c r="AE65" s="220">
        <v>7.5825192769802721</v>
      </c>
      <c r="AF65" s="220">
        <v>6.8277995431620564</v>
      </c>
      <c r="AG65" s="220">
        <v>8.4192816740311969</v>
      </c>
      <c r="AH65" s="221">
        <v>8.9158851935173367</v>
      </c>
      <c r="AI65" s="221">
        <v>8.6477078372072302</v>
      </c>
      <c r="AJ65" s="221">
        <v>9.2153069090080297</v>
      </c>
      <c r="AK65" s="757">
        <v>6.3947854256526098</v>
      </c>
      <c r="AL65" s="757">
        <v>6.0345750365356947</v>
      </c>
      <c r="AM65" s="757">
        <v>6.7892806952805413</v>
      </c>
      <c r="AN65" s="1398">
        <v>4.8444153302932493</v>
      </c>
      <c r="AO65" s="1398">
        <v>4.3956804224718944</v>
      </c>
      <c r="AP65" s="1398">
        <v>5.3499070417865786</v>
      </c>
    </row>
    <row r="66" spans="1:42" ht="14.25" customHeight="1">
      <c r="A66" s="223" t="s">
        <v>328</v>
      </c>
      <c r="B66" s="220">
        <v>8.5035213126004034</v>
      </c>
      <c r="C66" s="220">
        <v>9.5172222633671613</v>
      </c>
      <c r="D66" s="220">
        <v>7.4297328090620249</v>
      </c>
      <c r="E66" s="220">
        <v>7.8654070999118266</v>
      </c>
      <c r="F66" s="220">
        <v>7.966018354508563</v>
      </c>
      <c r="G66" s="220">
        <v>7.7599607466418297</v>
      </c>
      <c r="H66" s="220">
        <v>7.4440448990155339</v>
      </c>
      <c r="I66" s="220">
        <v>8.1304605383306203</v>
      </c>
      <c r="J66" s="220">
        <v>6.7257572925166205</v>
      </c>
      <c r="K66" s="220">
        <v>7.7238656714353731</v>
      </c>
      <c r="L66" s="220">
        <v>8.2253507944829103</v>
      </c>
      <c r="M66" s="220">
        <v>7.185673887184346</v>
      </c>
      <c r="N66" s="220">
        <v>7.1082110202438527</v>
      </c>
      <c r="O66" s="220">
        <v>7.5268269998526938</v>
      </c>
      <c r="P66" s="220">
        <v>6.6677242136419475</v>
      </c>
      <c r="Q66" s="220">
        <v>7.2506426568707969</v>
      </c>
      <c r="R66" s="220">
        <v>7.451441284815135</v>
      </c>
      <c r="S66" s="220">
        <v>7.0360455814360154</v>
      </c>
      <c r="T66" s="220">
        <v>6.585999145265756</v>
      </c>
      <c r="U66" s="220">
        <v>7.206214622218142</v>
      </c>
      <c r="V66" s="220">
        <v>5.9149666327287207</v>
      </c>
      <c r="W66" s="27"/>
      <c r="X66" s="223" t="s">
        <v>328</v>
      </c>
      <c r="Y66" s="220">
        <v>6.512073817482662</v>
      </c>
      <c r="Z66" s="220">
        <v>6.7659340236651877</v>
      </c>
      <c r="AA66" s="220">
        <v>6.2313963950893552</v>
      </c>
      <c r="AB66" s="220">
        <v>6.0419308410672325</v>
      </c>
      <c r="AC66" s="220">
        <v>5.902967369952016</v>
      </c>
      <c r="AD66" s="220">
        <v>6.1957277959806794</v>
      </c>
      <c r="AE66" s="220">
        <v>6.3945895936277637</v>
      </c>
      <c r="AF66" s="220">
        <v>7.8082248328180333</v>
      </c>
      <c r="AG66" s="220">
        <v>4.789036761609724</v>
      </c>
      <c r="AH66" s="221">
        <v>7.6139943197329387</v>
      </c>
      <c r="AI66" s="221">
        <v>8.5607865845144424</v>
      </c>
      <c r="AJ66" s="221">
        <v>6.5623203732860071</v>
      </c>
      <c r="AK66" s="757">
        <v>6.121040491953174</v>
      </c>
      <c r="AL66" s="757">
        <v>6.225610850753962</v>
      </c>
      <c r="AM66" s="757">
        <v>6.0074056676384915</v>
      </c>
      <c r="AN66" s="1398">
        <v>5.6624744556884403</v>
      </c>
      <c r="AO66" s="1398">
        <v>5.1906972414707075</v>
      </c>
      <c r="AP66" s="1398">
        <v>6.1726583708271034</v>
      </c>
    </row>
    <row r="67" spans="1:42" ht="14.25" customHeight="1">
      <c r="A67" s="223" t="s">
        <v>289</v>
      </c>
      <c r="B67" s="220">
        <v>6.886537826250609</v>
      </c>
      <c r="C67" s="220">
        <v>7.3537990488117924</v>
      </c>
      <c r="D67" s="220">
        <v>6.4291670005112929</v>
      </c>
      <c r="E67" s="220">
        <v>5.6195378582257076</v>
      </c>
      <c r="F67" s="220">
        <v>6.4897217988995557</v>
      </c>
      <c r="G67" s="220">
        <v>4.7604913105769731</v>
      </c>
      <c r="H67" s="220">
        <v>4.2892938620079946</v>
      </c>
      <c r="I67" s="220">
        <v>4.7061764074918324</v>
      </c>
      <c r="J67" s="220">
        <v>3.8803182194012846</v>
      </c>
      <c r="K67" s="220">
        <v>4.1008381848349762</v>
      </c>
      <c r="L67" s="220">
        <v>4.2258991767255258</v>
      </c>
      <c r="M67" s="220">
        <v>3.9776725341517847</v>
      </c>
      <c r="N67" s="220">
        <v>3.5119406256973487</v>
      </c>
      <c r="O67" s="220">
        <v>3.8040528163952292</v>
      </c>
      <c r="P67" s="220">
        <v>3.2159066277309964</v>
      </c>
      <c r="Q67" s="220">
        <v>4.3585803775755547</v>
      </c>
      <c r="R67" s="220">
        <v>4.8004850017582719</v>
      </c>
      <c r="S67" s="220">
        <v>3.9125785406146054</v>
      </c>
      <c r="T67" s="220">
        <v>4.676180409555668</v>
      </c>
      <c r="U67" s="220">
        <v>4.8602839630843695</v>
      </c>
      <c r="V67" s="220">
        <v>4.4901675801387695</v>
      </c>
      <c r="W67" s="27"/>
      <c r="X67" s="223" t="s">
        <v>289</v>
      </c>
      <c r="Y67" s="220">
        <v>5.0048480521725454</v>
      </c>
      <c r="Z67" s="220">
        <v>4.7813223193444321</v>
      </c>
      <c r="AA67" s="220">
        <v>5.2356074268267658</v>
      </c>
      <c r="AB67" s="220">
        <v>4.6145161281813811</v>
      </c>
      <c r="AC67" s="220">
        <v>4.5508983070906837</v>
      </c>
      <c r="AD67" s="220">
        <v>4.6791776170699428</v>
      </c>
      <c r="AE67" s="220">
        <v>5.3294730126679548</v>
      </c>
      <c r="AF67" s="220">
        <v>5.7560775031466074</v>
      </c>
      <c r="AG67" s="220">
        <v>4.8940795163122672</v>
      </c>
      <c r="AH67" s="221">
        <v>5.9581224578398162</v>
      </c>
      <c r="AI67" s="221">
        <v>5.9648218125438985</v>
      </c>
      <c r="AJ67" s="221">
        <v>5.9513869452021497</v>
      </c>
      <c r="AK67" s="757">
        <v>4.3262075360142704</v>
      </c>
      <c r="AL67" s="757">
        <v>4.5454841965875934</v>
      </c>
      <c r="AM67" s="757">
        <v>4.1032033776426031</v>
      </c>
      <c r="AN67" s="1398">
        <v>3.6202492639974353</v>
      </c>
      <c r="AO67" s="1398">
        <v>3.9794932368889055</v>
      </c>
      <c r="AP67" s="1398">
        <v>3.2573827648310112</v>
      </c>
    </row>
    <row r="68" spans="1:42" ht="14.25" customHeight="1">
      <c r="A68" s="223" t="s">
        <v>290</v>
      </c>
      <c r="B68" s="220">
        <v>7.8917756372338053</v>
      </c>
      <c r="C68" s="220">
        <v>7.431002117755857</v>
      </c>
      <c r="D68" s="220">
        <v>8.3753520404242252</v>
      </c>
      <c r="E68" s="220">
        <v>8.0623813081961302</v>
      </c>
      <c r="F68" s="220">
        <v>7.5220791522385175</v>
      </c>
      <c r="G68" s="220">
        <v>8.6388779179018673</v>
      </c>
      <c r="H68" s="220">
        <v>7.0838778988618216</v>
      </c>
      <c r="I68" s="220">
        <v>6.6389563458737602</v>
      </c>
      <c r="J68" s="220">
        <v>7.5632304184956558</v>
      </c>
      <c r="K68" s="220">
        <v>7.5435495204195924</v>
      </c>
      <c r="L68" s="220">
        <v>7.3840826722444088</v>
      </c>
      <c r="M68" s="220">
        <v>7.7141889364554617</v>
      </c>
      <c r="N68" s="220">
        <v>6.7719098730323699</v>
      </c>
      <c r="O68" s="220">
        <v>6.5219267546881987</v>
      </c>
      <c r="P68" s="220">
        <v>7.0425607384848163</v>
      </c>
      <c r="Q68" s="220">
        <v>6.2311545855137034</v>
      </c>
      <c r="R68" s="220">
        <v>5.6783346130715859</v>
      </c>
      <c r="S68" s="220">
        <v>6.8377074056110692</v>
      </c>
      <c r="T68" s="220">
        <v>6.6000646244502104</v>
      </c>
      <c r="U68" s="220">
        <v>7.0932795827066926</v>
      </c>
      <c r="V68" s="220">
        <v>6.0647918736883302</v>
      </c>
      <c r="W68" s="27"/>
      <c r="X68" s="223" t="s">
        <v>290</v>
      </c>
      <c r="Y68" s="220">
        <v>6.3325932281210404</v>
      </c>
      <c r="Z68" s="220">
        <v>5.6165940062239539</v>
      </c>
      <c r="AA68" s="220">
        <v>7.1386655652440663</v>
      </c>
      <c r="AB68" s="220">
        <v>6.5906042166136425</v>
      </c>
      <c r="AC68" s="220">
        <v>6.7992425104317569</v>
      </c>
      <c r="AD68" s="220">
        <v>6.360459902771046</v>
      </c>
      <c r="AE68" s="220">
        <v>6.2707580567082655</v>
      </c>
      <c r="AF68" s="220">
        <v>6.317737360314398</v>
      </c>
      <c r="AG68" s="220">
        <v>6.2188267578886514</v>
      </c>
      <c r="AH68" s="221">
        <v>7.3573522574078716</v>
      </c>
      <c r="AI68" s="221">
        <v>6.7876736739480208</v>
      </c>
      <c r="AJ68" s="221">
        <v>7.9816564925049471</v>
      </c>
      <c r="AK68" s="757">
        <v>5.5192036276353038</v>
      </c>
      <c r="AL68" s="757">
        <v>5.8649764214340303</v>
      </c>
      <c r="AM68" s="757">
        <v>5.1443349918167645</v>
      </c>
      <c r="AN68" s="1398">
        <v>3.7583628222353016</v>
      </c>
      <c r="AO68" s="1398">
        <v>3.677915943232692</v>
      </c>
      <c r="AP68" s="1398">
        <v>3.847278619599499</v>
      </c>
    </row>
    <row r="69" spans="1:42" ht="14.25" customHeight="1">
      <c r="A69" s="223" t="s">
        <v>291</v>
      </c>
      <c r="B69" s="220">
        <v>9.6622955277230052</v>
      </c>
      <c r="C69" s="220">
        <v>10.120517050515961</v>
      </c>
      <c r="D69" s="220">
        <v>9.1753194526137989</v>
      </c>
      <c r="E69" s="220">
        <v>7.6846158810925749</v>
      </c>
      <c r="F69" s="220">
        <v>7.0861819958592998</v>
      </c>
      <c r="G69" s="220">
        <v>8.3149406948701259</v>
      </c>
      <c r="H69" s="220">
        <v>6.1085584228430161</v>
      </c>
      <c r="I69" s="220">
        <v>6.0762849296105212</v>
      </c>
      <c r="J69" s="220">
        <v>6.1422997877986436</v>
      </c>
      <c r="K69" s="220">
        <v>6.506879786671198</v>
      </c>
      <c r="L69" s="220">
        <v>7.3262466699234894</v>
      </c>
      <c r="M69" s="220">
        <v>5.6462947149875617</v>
      </c>
      <c r="N69" s="220">
        <v>6.2145111787509579</v>
      </c>
      <c r="O69" s="220">
        <v>5.9197237387946142</v>
      </c>
      <c r="P69" s="220">
        <v>6.5259869726966881</v>
      </c>
      <c r="Q69" s="220">
        <v>6.3892105038705802</v>
      </c>
      <c r="R69" s="220">
        <v>6.6518573683336442</v>
      </c>
      <c r="S69" s="220">
        <v>6.1107827980354807</v>
      </c>
      <c r="T69" s="220">
        <v>5.035691693337327</v>
      </c>
      <c r="U69" s="220">
        <v>5.3083564058393726</v>
      </c>
      <c r="V69" s="220">
        <v>4.742508319074247</v>
      </c>
      <c r="W69" s="27"/>
      <c r="X69" s="223" t="s">
        <v>291</v>
      </c>
      <c r="Y69" s="220">
        <v>5.1115985334865632</v>
      </c>
      <c r="Z69" s="220">
        <v>5.1420944295310189</v>
      </c>
      <c r="AA69" s="220">
        <v>5.0791125852345314</v>
      </c>
      <c r="AB69" s="220">
        <v>4.1969844446671551</v>
      </c>
      <c r="AC69" s="220">
        <v>4.3024969007795573</v>
      </c>
      <c r="AD69" s="220">
        <v>4.0831878731868825</v>
      </c>
      <c r="AE69" s="220">
        <v>5.6624387950672102</v>
      </c>
      <c r="AF69" s="220">
        <v>5.79760737741905</v>
      </c>
      <c r="AG69" s="220">
        <v>5.5166579068993666</v>
      </c>
      <c r="AH69" s="221">
        <v>6.8261748875729538</v>
      </c>
      <c r="AI69" s="221">
        <v>7.6714759360009541</v>
      </c>
      <c r="AJ69" s="221">
        <v>5.9214483469805481</v>
      </c>
      <c r="AK69" s="757">
        <v>5.7696567075367282</v>
      </c>
      <c r="AL69" s="757">
        <v>5.742424653991411</v>
      </c>
      <c r="AM69" s="757">
        <v>5.7990499737245376</v>
      </c>
      <c r="AN69" s="1398">
        <v>5.1412738094634634</v>
      </c>
      <c r="AO69" s="1398">
        <v>5.0217080463808861</v>
      </c>
      <c r="AP69" s="1398">
        <v>5.2681583813109496</v>
      </c>
    </row>
    <row r="70" spans="1:42" ht="14.25" customHeight="1">
      <c r="A70" s="228" t="s">
        <v>292</v>
      </c>
      <c r="B70" s="218">
        <v>10.061405602832034</v>
      </c>
      <c r="C70" s="218">
        <v>10.562969007126689</v>
      </c>
      <c r="D70" s="218">
        <v>9.5426581850681629</v>
      </c>
      <c r="E70" s="218">
        <v>8.7426012482304358</v>
      </c>
      <c r="F70" s="218">
        <v>9.0077267066051814</v>
      </c>
      <c r="G70" s="218">
        <v>8.4684973157557355</v>
      </c>
      <c r="H70" s="218">
        <v>7.7327946185296108</v>
      </c>
      <c r="I70" s="218">
        <v>8.1184761536623533</v>
      </c>
      <c r="J70" s="218">
        <v>7.3338814787786504</v>
      </c>
      <c r="K70" s="218">
        <v>7.4338957407788344</v>
      </c>
      <c r="L70" s="218">
        <v>7.469719060482447</v>
      </c>
      <c r="M70" s="218">
        <v>7.3965600373952691</v>
      </c>
      <c r="N70" s="218">
        <v>7.3752641466889655</v>
      </c>
      <c r="O70" s="218">
        <v>7.6091345231895264</v>
      </c>
      <c r="P70" s="218">
        <v>7.1305269508101352</v>
      </c>
      <c r="Q70" s="218">
        <v>7.8401603582795687</v>
      </c>
      <c r="R70" s="218">
        <v>8.0770416864795802</v>
      </c>
      <c r="S70" s="218">
        <v>7.5917117850588571</v>
      </c>
      <c r="T70" s="218">
        <v>7.6431144833712388</v>
      </c>
      <c r="U70" s="218">
        <v>7.9256564434511434</v>
      </c>
      <c r="V70" s="218">
        <v>7.3480963070597776</v>
      </c>
      <c r="W70" s="27"/>
      <c r="X70" s="759" t="s">
        <v>292</v>
      </c>
      <c r="Y70" s="218">
        <v>6.7479526587221699</v>
      </c>
      <c r="Z70" s="218">
        <v>6.9708811157387922</v>
      </c>
      <c r="AA70" s="218">
        <v>6.5151021947010221</v>
      </c>
      <c r="AB70" s="218">
        <v>6.0036549934705521</v>
      </c>
      <c r="AC70" s="218">
        <v>6.2664014116117439</v>
      </c>
      <c r="AD70" s="218">
        <v>5.7281494802935287</v>
      </c>
      <c r="AE70" s="218">
        <v>5.9909384462759299</v>
      </c>
      <c r="AF70" s="218">
        <v>6.2752922603057115</v>
      </c>
      <c r="AG70" s="218">
        <v>5.695577476281966</v>
      </c>
      <c r="AH70" s="219">
        <v>7.2904282521471648</v>
      </c>
      <c r="AI70" s="219">
        <v>7.4525103972750504</v>
      </c>
      <c r="AJ70" s="219">
        <v>7.1218420134040006</v>
      </c>
      <c r="AK70" s="756">
        <v>5.4188672609317088</v>
      </c>
      <c r="AL70" s="756">
        <v>5.3355218870467755</v>
      </c>
      <c r="AM70" s="756">
        <v>5.5069924183867274</v>
      </c>
      <c r="AN70" s="1397">
        <v>4.5502805899240499</v>
      </c>
      <c r="AO70" s="1397">
        <v>4.3542201605873814</v>
      </c>
      <c r="AP70" s="1397">
        <v>4.7551698117687033</v>
      </c>
    </row>
    <row r="71" spans="1:42" ht="14.25" customHeight="1">
      <c r="A71" s="223" t="s">
        <v>293</v>
      </c>
      <c r="B71" s="220">
        <v>16.132438248931294</v>
      </c>
      <c r="C71" s="220">
        <v>17.285159017820234</v>
      </c>
      <c r="D71" s="220">
        <v>14.925826449819672</v>
      </c>
      <c r="E71" s="220">
        <v>14.714137134424647</v>
      </c>
      <c r="F71" s="220">
        <v>16.771254829444779</v>
      </c>
      <c r="G71" s="220">
        <v>12.520848202064576</v>
      </c>
      <c r="H71" s="220">
        <v>11.897674685869191</v>
      </c>
      <c r="I71" s="220">
        <v>12.787682381540041</v>
      </c>
      <c r="J71" s="220">
        <v>10.945158266099694</v>
      </c>
      <c r="K71" s="220">
        <v>10.711638601094153</v>
      </c>
      <c r="L71" s="220">
        <v>11.279831877453681</v>
      </c>
      <c r="M71" s="220">
        <v>10.117834562975125</v>
      </c>
      <c r="N71" s="220">
        <v>10.457569652706466</v>
      </c>
      <c r="O71" s="220">
        <v>11.167783164223959</v>
      </c>
      <c r="P71" s="220">
        <v>9.6797233892763135</v>
      </c>
      <c r="Q71" s="220">
        <v>10.710118243957744</v>
      </c>
      <c r="R71" s="220">
        <v>11.397833055998577</v>
      </c>
      <c r="S71" s="220">
        <v>9.9799929379030328</v>
      </c>
      <c r="T71" s="220">
        <v>11.9175346988765</v>
      </c>
      <c r="U71" s="220">
        <v>12.701500359768332</v>
      </c>
      <c r="V71" s="220">
        <v>11.06409113681466</v>
      </c>
      <c r="W71" s="27"/>
      <c r="X71" s="223" t="s">
        <v>293</v>
      </c>
      <c r="Y71" s="220">
        <v>12.045450945548088</v>
      </c>
      <c r="Z71" s="220">
        <v>12.961868157749675</v>
      </c>
      <c r="AA71" s="220">
        <v>11.063916320791705</v>
      </c>
      <c r="AB71" s="220">
        <v>12.280566938058216</v>
      </c>
      <c r="AC71" s="220">
        <v>12.294342018562613</v>
      </c>
      <c r="AD71" s="220">
        <v>12.265307554665188</v>
      </c>
      <c r="AE71" s="220">
        <v>13.045313439514437</v>
      </c>
      <c r="AF71" s="220">
        <v>14.897785203741845</v>
      </c>
      <c r="AG71" s="220">
        <v>10.976941662786269</v>
      </c>
      <c r="AH71" s="221">
        <v>11.609965924997589</v>
      </c>
      <c r="AI71" s="221">
        <v>12.361447965175067</v>
      </c>
      <c r="AJ71" s="221">
        <v>10.773873353913343</v>
      </c>
      <c r="AK71" s="757">
        <v>10.545702937320621</v>
      </c>
      <c r="AL71" s="757">
        <v>10.828449051231228</v>
      </c>
      <c r="AM71" s="757">
        <v>10.229012720424045</v>
      </c>
      <c r="AN71" s="1398">
        <v>8.8884735231091074</v>
      </c>
      <c r="AO71" s="1398">
        <v>8.9065805323816711</v>
      </c>
      <c r="AP71" s="1398">
        <v>8.8681342866342945</v>
      </c>
    </row>
    <row r="72" spans="1:42" ht="14.25" customHeight="1">
      <c r="A72" s="223" t="s">
        <v>294</v>
      </c>
      <c r="B72" s="220">
        <v>11.126549915083984</v>
      </c>
      <c r="C72" s="220">
        <v>12.238644228981745</v>
      </c>
      <c r="D72" s="220">
        <v>9.9894773864523589</v>
      </c>
      <c r="E72" s="220">
        <v>9.4989851319076166</v>
      </c>
      <c r="F72" s="220">
        <v>9.6796317357698278</v>
      </c>
      <c r="G72" s="220">
        <v>9.3159727046645617</v>
      </c>
      <c r="H72" s="220">
        <v>8.234648897712006</v>
      </c>
      <c r="I72" s="220">
        <v>8.5237121583431961</v>
      </c>
      <c r="J72" s="220">
        <v>7.9393008332463042</v>
      </c>
      <c r="K72" s="220">
        <v>8.0828665139605995</v>
      </c>
      <c r="L72" s="220">
        <v>8.4371677443992201</v>
      </c>
      <c r="M72" s="220">
        <v>7.7208076583173177</v>
      </c>
      <c r="N72" s="220">
        <v>8.2195165000440635</v>
      </c>
      <c r="O72" s="220">
        <v>8.269679526355084</v>
      </c>
      <c r="P72" s="220">
        <v>8.1673917331280297</v>
      </c>
      <c r="Q72" s="220">
        <v>8.6327415452974243</v>
      </c>
      <c r="R72" s="220">
        <v>8.9479997464237968</v>
      </c>
      <c r="S72" s="220">
        <v>8.3098190970250325</v>
      </c>
      <c r="T72" s="220">
        <v>8.3801699058930446</v>
      </c>
      <c r="U72" s="220">
        <v>8.5574663652980156</v>
      </c>
      <c r="V72" s="220">
        <v>8.1965290440195737</v>
      </c>
      <c r="W72" s="27"/>
      <c r="X72" s="223" t="s">
        <v>294</v>
      </c>
      <c r="Y72" s="220">
        <v>7.1050875407404197</v>
      </c>
      <c r="Z72" s="220">
        <v>7.2139762905431999</v>
      </c>
      <c r="AA72" s="220">
        <v>6.991501505472046</v>
      </c>
      <c r="AB72" s="220">
        <v>6.6095972080134846</v>
      </c>
      <c r="AC72" s="220">
        <v>7.1602617612946693</v>
      </c>
      <c r="AD72" s="220">
        <v>6.032941215775387</v>
      </c>
      <c r="AE72" s="220">
        <v>6.3644018547267169</v>
      </c>
      <c r="AF72" s="220">
        <v>6.3735887949970742</v>
      </c>
      <c r="AG72" s="220">
        <v>6.3548642729528746</v>
      </c>
      <c r="AH72" s="221">
        <v>8.2940703525925823</v>
      </c>
      <c r="AI72" s="221">
        <v>8.7141929587352251</v>
      </c>
      <c r="AJ72" s="221">
        <v>7.8585677254448676</v>
      </c>
      <c r="AK72" s="757">
        <v>5.6917059711377433</v>
      </c>
      <c r="AL72" s="757">
        <v>5.3371253210882532</v>
      </c>
      <c r="AM72" s="757">
        <v>6.0594888000988023</v>
      </c>
      <c r="AN72" s="1398">
        <v>5.2095030360042056</v>
      </c>
      <c r="AO72" s="1398">
        <v>5.3176822815625719</v>
      </c>
      <c r="AP72" s="1398">
        <v>5.0974986174859422</v>
      </c>
    </row>
    <row r="73" spans="1:42" ht="14.25" customHeight="1">
      <c r="A73" s="224" t="s">
        <v>329</v>
      </c>
      <c r="B73" s="220">
        <v>8.6730183040219995</v>
      </c>
      <c r="C73" s="220">
        <v>8.6159690427503612</v>
      </c>
      <c r="D73" s="220">
        <v>8.7356414142876559</v>
      </c>
      <c r="E73" s="220">
        <v>7.4430313371652819</v>
      </c>
      <c r="F73" s="220">
        <v>7.1746032667260176</v>
      </c>
      <c r="G73" s="220">
        <v>7.7393194632993385</v>
      </c>
      <c r="H73" s="220">
        <v>6.730561004079223</v>
      </c>
      <c r="I73" s="220">
        <v>6.9991597090827868</v>
      </c>
      <c r="J73" s="220">
        <v>6.4358575166872676</v>
      </c>
      <c r="K73" s="220">
        <v>6.5260411890461034</v>
      </c>
      <c r="L73" s="220">
        <v>5.7094646209948712</v>
      </c>
      <c r="M73" s="220">
        <v>7.4364217383403588</v>
      </c>
      <c r="N73" s="220">
        <v>5.9784699903837382</v>
      </c>
      <c r="O73" s="220">
        <v>5.9980831480860832</v>
      </c>
      <c r="P73" s="220">
        <v>5.956873072615485</v>
      </c>
      <c r="Q73" s="220">
        <v>5.8989200802592459</v>
      </c>
      <c r="R73" s="220">
        <v>5.5916851412629347</v>
      </c>
      <c r="S73" s="220">
        <v>6.2493324998704338</v>
      </c>
      <c r="T73" s="220">
        <v>5.6171627355670974</v>
      </c>
      <c r="U73" s="220">
        <v>5.4363578833640336</v>
      </c>
      <c r="V73" s="220">
        <v>5.817218270032706</v>
      </c>
      <c r="W73" s="27"/>
      <c r="X73" s="224" t="s">
        <v>329</v>
      </c>
      <c r="Y73" s="220">
        <v>4.6505119289060834</v>
      </c>
      <c r="Z73" s="220">
        <v>4.5777877203024966</v>
      </c>
      <c r="AA73" s="220">
        <v>4.7309357791581848</v>
      </c>
      <c r="AB73" s="220">
        <v>3.8575133298929503</v>
      </c>
      <c r="AC73" s="220">
        <v>3.7355045350669447</v>
      </c>
      <c r="AD73" s="220">
        <v>3.9923095232072825</v>
      </c>
      <c r="AE73" s="220">
        <v>4.3166649710336795</v>
      </c>
      <c r="AF73" s="220">
        <v>4.3145893907205712</v>
      </c>
      <c r="AG73" s="220">
        <v>4.3189041536397719</v>
      </c>
      <c r="AH73" s="221">
        <v>5.0338185145695995</v>
      </c>
      <c r="AI73" s="221">
        <v>4.8703236586330609</v>
      </c>
      <c r="AJ73" s="221">
        <v>5.2115957918508329</v>
      </c>
      <c r="AK73" s="757">
        <v>3.9971714686570188</v>
      </c>
      <c r="AL73" s="757">
        <v>4.0957818187641877</v>
      </c>
      <c r="AM73" s="757">
        <v>3.8861609471195995</v>
      </c>
      <c r="AN73" s="1398">
        <v>3.3980407018015182</v>
      </c>
      <c r="AO73" s="1398">
        <v>2.9459447355368922</v>
      </c>
      <c r="AP73" s="1398">
        <v>3.8947254266208824</v>
      </c>
    </row>
    <row r="74" spans="1:42" ht="30" customHeight="1">
      <c r="A74" s="224" t="s">
        <v>380</v>
      </c>
      <c r="B74" s="220">
        <v>9.0850149046932458</v>
      </c>
      <c r="C74" s="220">
        <v>8.7358196606533642</v>
      </c>
      <c r="D74" s="220">
        <v>9.4692219847689998</v>
      </c>
      <c r="E74" s="220">
        <v>7.9223391218875552</v>
      </c>
      <c r="F74" s="220">
        <v>7.5272912113004544</v>
      </c>
      <c r="G74" s="220">
        <v>8.3556994246922844</v>
      </c>
      <c r="H74" s="220">
        <v>7.0088604185569876</v>
      </c>
      <c r="I74" s="220">
        <v>7.3068873493718769</v>
      </c>
      <c r="J74" s="220">
        <v>6.6813934719444426</v>
      </c>
      <c r="K74" s="220">
        <v>6.6126161951709355</v>
      </c>
      <c r="L74" s="220">
        <v>5.5034961187635218</v>
      </c>
      <c r="M74" s="220">
        <v>7.8484839426586817</v>
      </c>
      <c r="N74" s="220">
        <v>5.7067408643281246</v>
      </c>
      <c r="O74" s="220">
        <v>4.8849271677009218</v>
      </c>
      <c r="P74" s="220">
        <v>6.6008265660275605</v>
      </c>
      <c r="Q74" s="220">
        <v>5.3972815869344872</v>
      </c>
      <c r="R74" s="220">
        <v>4.9524686753315157</v>
      </c>
      <c r="S74" s="220">
        <v>5.8836332003752094</v>
      </c>
      <c r="T74" s="220">
        <v>5.5201358978453978</v>
      </c>
      <c r="U74" s="220">
        <v>4.972032488469285</v>
      </c>
      <c r="V74" s="220">
        <v>6.1161802978455349</v>
      </c>
      <c r="W74" s="27"/>
      <c r="X74" s="224" t="s">
        <v>380</v>
      </c>
      <c r="Y74" s="220">
        <v>3.8290028794183875</v>
      </c>
      <c r="Z74" s="220">
        <v>3.8402412106358517</v>
      </c>
      <c r="AA74" s="220">
        <v>3.8168542945485679</v>
      </c>
      <c r="AB74" s="220">
        <v>2.8968104941179571</v>
      </c>
      <c r="AC74" s="220">
        <v>2.7789250612571146</v>
      </c>
      <c r="AD74" s="220">
        <v>3.0238622973262137</v>
      </c>
      <c r="AE74" s="220">
        <v>3.1197391841115558</v>
      </c>
      <c r="AF74" s="220">
        <v>3.1167049979048147</v>
      </c>
      <c r="AG74" s="220">
        <v>3.1229304024085929</v>
      </c>
      <c r="AH74" s="221">
        <v>3.9396388634239576</v>
      </c>
      <c r="AI74" s="221">
        <v>4.0844714112950129</v>
      </c>
      <c r="AJ74" s="221">
        <v>3.786283470728772</v>
      </c>
      <c r="AK74" s="757">
        <v>2.9593101437230698</v>
      </c>
      <c r="AL74" s="757">
        <v>3.0041326753392452</v>
      </c>
      <c r="AM74" s="757">
        <v>2.911018667074956</v>
      </c>
      <c r="AN74" s="1398">
        <v>2.2554521079786283</v>
      </c>
      <c r="AO74" s="1398">
        <v>1.7485926421540694</v>
      </c>
      <c r="AP74" s="1398">
        <v>2.7970114803383468</v>
      </c>
    </row>
    <row r="75" spans="1:42" ht="29.25" customHeight="1">
      <c r="A75" s="224" t="s">
        <v>296</v>
      </c>
      <c r="B75" s="220">
        <v>5.1668056643066871</v>
      </c>
      <c r="C75" s="220">
        <v>5.2774512904040929</v>
      </c>
      <c r="D75" s="220">
        <v>5.0443999192539932</v>
      </c>
      <c r="E75" s="220">
        <v>4.4232377978685919</v>
      </c>
      <c r="F75" s="220">
        <v>4.0934111060071565</v>
      </c>
      <c r="G75" s="220">
        <v>4.7864480998577541</v>
      </c>
      <c r="H75" s="220">
        <v>4.1184926185586042</v>
      </c>
      <c r="I75" s="220">
        <v>3.8232265180564391</v>
      </c>
      <c r="J75" s="220">
        <v>4.4541111645792473</v>
      </c>
      <c r="K75" s="220">
        <v>4.0210113231184685</v>
      </c>
      <c r="L75" s="220">
        <v>4.0200668302762548</v>
      </c>
      <c r="M75" s="220">
        <v>4.0220979334254796</v>
      </c>
      <c r="N75" s="220">
        <v>4.1768231178785564</v>
      </c>
      <c r="O75" s="220">
        <v>3.7110851456598195</v>
      </c>
      <c r="P75" s="220">
        <v>4.7038584846436464</v>
      </c>
      <c r="Q75" s="220">
        <v>4.431793596083498</v>
      </c>
      <c r="R75" s="220">
        <v>4.4239225088741536</v>
      </c>
      <c r="S75" s="220">
        <v>4.4410400445827785</v>
      </c>
      <c r="T75" s="220">
        <v>3.6210043461908521</v>
      </c>
      <c r="U75" s="220">
        <v>3.2126634470888638</v>
      </c>
      <c r="V75" s="220">
        <v>4.0812132204867124</v>
      </c>
      <c r="W75" s="27"/>
      <c r="X75" s="224" t="s">
        <v>296</v>
      </c>
      <c r="Y75" s="220">
        <v>4.5542529474022881</v>
      </c>
      <c r="Z75" s="220">
        <v>3.707273394838706</v>
      </c>
      <c r="AA75" s="220">
        <v>5.4644139091690906</v>
      </c>
      <c r="AB75" s="220">
        <v>3.0675769419915908</v>
      </c>
      <c r="AC75" s="220">
        <v>2.8031113128388374</v>
      </c>
      <c r="AD75" s="220">
        <v>3.351790779131758</v>
      </c>
      <c r="AE75" s="220">
        <v>2.485688649780041</v>
      </c>
      <c r="AF75" s="220">
        <v>2.1319794508818446</v>
      </c>
      <c r="AG75" s="220">
        <v>2.8550097420021148</v>
      </c>
      <c r="AH75" s="221">
        <v>3.4558203504980733</v>
      </c>
      <c r="AI75" s="221">
        <v>3.2632543421404065</v>
      </c>
      <c r="AJ75" s="221">
        <v>3.663965453965595</v>
      </c>
      <c r="AK75" s="757">
        <v>3.3288797757113762</v>
      </c>
      <c r="AL75" s="757">
        <v>3.4597461196535733</v>
      </c>
      <c r="AM75" s="757">
        <v>3.1885127640948423</v>
      </c>
      <c r="AN75" s="1398">
        <v>2.6489731092398485</v>
      </c>
      <c r="AO75" s="1398">
        <v>2.1351092941682261</v>
      </c>
      <c r="AP75" s="1398">
        <v>3.1886756725796261</v>
      </c>
    </row>
    <row r="76" spans="1:42" ht="14.25" customHeight="1">
      <c r="A76" s="223" t="s">
        <v>330</v>
      </c>
      <c r="B76" s="220">
        <v>9.7431109459792768</v>
      </c>
      <c r="C76" s="220">
        <v>10.01762406804173</v>
      </c>
      <c r="D76" s="220">
        <v>9.4438239786923912</v>
      </c>
      <c r="E76" s="220">
        <v>8.2099095747409869</v>
      </c>
      <c r="F76" s="220">
        <v>8.1305389973908415</v>
      </c>
      <c r="G76" s="220">
        <v>8.2983231591775191</v>
      </c>
      <c r="H76" s="220">
        <v>7.59737962701508</v>
      </c>
      <c r="I76" s="220">
        <v>8.1278425243289867</v>
      </c>
      <c r="J76" s="220">
        <v>7.0260299580494046</v>
      </c>
      <c r="K76" s="220">
        <v>7.567624656759695</v>
      </c>
      <c r="L76" s="220">
        <v>6.7701877331625342</v>
      </c>
      <c r="M76" s="220">
        <v>8.4445199640368642</v>
      </c>
      <c r="N76" s="220">
        <v>7.1736452600955802</v>
      </c>
      <c r="O76" s="220">
        <v>8.5189452284647142</v>
      </c>
      <c r="P76" s="220">
        <v>5.6878177989980045</v>
      </c>
      <c r="Q76" s="220">
        <v>7.2144365638616268</v>
      </c>
      <c r="R76" s="220">
        <v>6.9172951705776029</v>
      </c>
      <c r="S76" s="220">
        <v>7.5679050642870447</v>
      </c>
      <c r="T76" s="220">
        <v>6.6356350333747756</v>
      </c>
      <c r="U76" s="220">
        <v>7.0203093787112234</v>
      </c>
      <c r="V76" s="220">
        <v>6.2040220235166306</v>
      </c>
      <c r="W76" s="27"/>
      <c r="X76" s="223" t="s">
        <v>330</v>
      </c>
      <c r="Y76" s="220">
        <v>5.7407987573163695</v>
      </c>
      <c r="Z76" s="220">
        <v>5.8606498291917815</v>
      </c>
      <c r="AA76" s="220">
        <v>5.6026125285379802</v>
      </c>
      <c r="AB76" s="220">
        <v>5.4067598560071195</v>
      </c>
      <c r="AC76" s="220">
        <v>5.2900304624528394</v>
      </c>
      <c r="AD76" s="220">
        <v>5.5414178407115831</v>
      </c>
      <c r="AE76" s="220">
        <v>6.5718106510178949</v>
      </c>
      <c r="AF76" s="220">
        <v>6.6371242786875984</v>
      </c>
      <c r="AG76" s="220">
        <v>6.4980826348920626</v>
      </c>
      <c r="AH76" s="221">
        <v>7.0376795845079689</v>
      </c>
      <c r="AI76" s="221">
        <v>6.4661440157482861</v>
      </c>
      <c r="AJ76" s="221">
        <v>7.6814062127114875</v>
      </c>
      <c r="AK76" s="757">
        <v>5.5796682994374072</v>
      </c>
      <c r="AL76" s="757">
        <v>5.6417360993644214</v>
      </c>
      <c r="AM76" s="757">
        <v>5.504280520599691</v>
      </c>
      <c r="AN76" s="1398">
        <v>5.1409544817335666</v>
      </c>
      <c r="AO76" s="1398">
        <v>4.7108373785751567</v>
      </c>
      <c r="AP76" s="1398">
        <v>5.6397985752006194</v>
      </c>
    </row>
    <row r="77" spans="1:42" ht="14.25" customHeight="1">
      <c r="A77" s="223" t="s">
        <v>297</v>
      </c>
      <c r="B77" s="220">
        <v>8.6107437069302684</v>
      </c>
      <c r="C77" s="220">
        <v>8.7683752698595523</v>
      </c>
      <c r="D77" s="220">
        <v>8.4555454525455804</v>
      </c>
      <c r="E77" s="220">
        <v>7.661875750284084</v>
      </c>
      <c r="F77" s="220">
        <v>8.1554699778949313</v>
      </c>
      <c r="G77" s="220">
        <v>7.1761310090265589</v>
      </c>
      <c r="H77" s="220">
        <v>7.1644341919999937</v>
      </c>
      <c r="I77" s="220">
        <v>7.6787560031111317</v>
      </c>
      <c r="J77" s="220">
        <v>6.6606467634269109</v>
      </c>
      <c r="K77" s="220">
        <v>6.7696236701238144</v>
      </c>
      <c r="L77" s="220">
        <v>7.2249721052051603</v>
      </c>
      <c r="M77" s="220">
        <v>6.3162179020104521</v>
      </c>
      <c r="N77" s="220">
        <v>7.0661609842812343</v>
      </c>
      <c r="O77" s="220">
        <v>7.6690530151810359</v>
      </c>
      <c r="P77" s="220">
        <v>6.4692315337455666</v>
      </c>
      <c r="Q77" s="220">
        <v>8.1971971074065646</v>
      </c>
      <c r="R77" s="220">
        <v>8.9346651854965451</v>
      </c>
      <c r="S77" s="220">
        <v>7.4689305838618125</v>
      </c>
      <c r="T77" s="220">
        <v>7.9084073023304748</v>
      </c>
      <c r="U77" s="220">
        <v>8.776322851113374</v>
      </c>
      <c r="V77" s="220">
        <v>7.0557950513050569</v>
      </c>
      <c r="W77" s="27"/>
      <c r="X77" s="223" t="s">
        <v>297</v>
      </c>
      <c r="Y77" s="220">
        <v>7.3443422224383994</v>
      </c>
      <c r="Z77" s="220">
        <v>7.9411407413267927</v>
      </c>
      <c r="AA77" s="220">
        <v>6.7594041657990962</v>
      </c>
      <c r="AB77" s="220">
        <v>6.2016448700848263</v>
      </c>
      <c r="AC77" s="220">
        <v>6.6306108777414474</v>
      </c>
      <c r="AD77" s="220">
        <v>5.7800611651065337</v>
      </c>
      <c r="AE77" s="220">
        <v>5.8748708535146434</v>
      </c>
      <c r="AF77" s="220">
        <v>6.4351557816278371</v>
      </c>
      <c r="AG77" s="220">
        <v>5.3234523159557448</v>
      </c>
      <c r="AH77" s="221">
        <v>7.6290490671184941</v>
      </c>
      <c r="AI77" s="221">
        <v>7.7528210873492167</v>
      </c>
      <c r="AJ77" s="221">
        <v>7.5074322060091667</v>
      </c>
      <c r="AK77" s="757">
        <v>5.5780889503512068</v>
      </c>
      <c r="AL77" s="757">
        <v>5.5563944932093214</v>
      </c>
      <c r="AM77" s="757">
        <v>5.599782339795901</v>
      </c>
      <c r="AN77" s="1398">
        <v>4.1316985704966003</v>
      </c>
      <c r="AO77" s="1398">
        <v>3.8058373263794865</v>
      </c>
      <c r="AP77" s="1398">
        <v>4.4528928488352468</v>
      </c>
    </row>
    <row r="78" spans="1:42" ht="14.25" customHeight="1">
      <c r="A78" s="228" t="s">
        <v>331</v>
      </c>
      <c r="B78" s="218">
        <v>11.463893605148659</v>
      </c>
      <c r="C78" s="218">
        <v>11.489796290168334</v>
      </c>
      <c r="D78" s="218">
        <v>11.437059562010781</v>
      </c>
      <c r="E78" s="218">
        <v>10.396288358322089</v>
      </c>
      <c r="F78" s="218">
        <v>10.830231092819369</v>
      </c>
      <c r="G78" s="218">
        <v>9.9461121849767551</v>
      </c>
      <c r="H78" s="218">
        <v>9.1324184683095275</v>
      </c>
      <c r="I78" s="218">
        <v>9.6366759207270576</v>
      </c>
      <c r="J78" s="218">
        <v>8.6025884101483072</v>
      </c>
      <c r="K78" s="218">
        <v>9.2070235087319965</v>
      </c>
      <c r="L78" s="218">
        <v>9.3508443906403755</v>
      </c>
      <c r="M78" s="218">
        <v>9.0567396866422332</v>
      </c>
      <c r="N78" s="218">
        <v>8.6781386118643642</v>
      </c>
      <c r="O78" s="218">
        <v>9.038055835108926</v>
      </c>
      <c r="P78" s="218">
        <v>8.2995924486044448</v>
      </c>
      <c r="Q78" s="218">
        <v>9.7603461597130838</v>
      </c>
      <c r="R78" s="218">
        <v>9.9624369126301691</v>
      </c>
      <c r="S78" s="218">
        <v>9.5465569584287628</v>
      </c>
      <c r="T78" s="218">
        <v>9.7400737384257265</v>
      </c>
      <c r="U78" s="218">
        <v>9.8135081178621171</v>
      </c>
      <c r="V78" s="218">
        <v>9.662408737191857</v>
      </c>
      <c r="W78" s="27"/>
      <c r="X78" s="759" t="s">
        <v>331</v>
      </c>
      <c r="Y78" s="218">
        <v>9.2198431182802558</v>
      </c>
      <c r="Z78" s="218">
        <v>9.1414353034842186</v>
      </c>
      <c r="AA78" s="218">
        <v>9.3026094336485396</v>
      </c>
      <c r="AB78" s="218">
        <v>8.5642832869973731</v>
      </c>
      <c r="AC78" s="218">
        <v>8.4019249472087463</v>
      </c>
      <c r="AD78" s="218">
        <v>8.7352102250429837</v>
      </c>
      <c r="AE78" s="218">
        <v>8.5522120083845277</v>
      </c>
      <c r="AF78" s="218">
        <v>8.4063905718587897</v>
      </c>
      <c r="AG78" s="218">
        <v>8.7070739612044523</v>
      </c>
      <c r="AH78" s="219">
        <v>10.201540983427551</v>
      </c>
      <c r="AI78" s="219">
        <v>9.8593665998702651</v>
      </c>
      <c r="AJ78" s="219">
        <v>10.562260130509419</v>
      </c>
      <c r="AK78" s="756">
        <v>8.0560034498613575</v>
      </c>
      <c r="AL78" s="756">
        <v>7.7520922481076004</v>
      </c>
      <c r="AM78" s="756">
        <v>8.3765524233371345</v>
      </c>
      <c r="AN78" s="1397">
        <v>6.555148639437669</v>
      </c>
      <c r="AO78" s="1397">
        <v>6.2489728598149252</v>
      </c>
      <c r="AP78" s="1397">
        <v>6.8781731437807805</v>
      </c>
    </row>
    <row r="79" spans="1:42" ht="14.25" customHeight="1">
      <c r="A79" s="223" t="s">
        <v>298</v>
      </c>
      <c r="B79" s="220">
        <v>17.057154794103383</v>
      </c>
      <c r="C79" s="220">
        <v>17.455886291145902</v>
      </c>
      <c r="D79" s="220">
        <v>16.635689950666478</v>
      </c>
      <c r="E79" s="220">
        <v>17.268207243485264</v>
      </c>
      <c r="F79" s="220">
        <v>19.61890411410139</v>
      </c>
      <c r="G79" s="220">
        <v>14.841284073499883</v>
      </c>
      <c r="H79" s="220">
        <v>15.207063636905612</v>
      </c>
      <c r="I79" s="220">
        <v>16.55962595265003</v>
      </c>
      <c r="J79" s="220">
        <v>13.793541310877252</v>
      </c>
      <c r="K79" s="220">
        <v>15.760734766123807</v>
      </c>
      <c r="L79" s="220">
        <v>17.788539099803646</v>
      </c>
      <c r="M79" s="220">
        <v>13.694129452202858</v>
      </c>
      <c r="N79" s="220">
        <v>14.626322673397423</v>
      </c>
      <c r="O79" s="220">
        <v>15.544314878230249</v>
      </c>
      <c r="P79" s="220">
        <v>13.665788289899762</v>
      </c>
      <c r="Q79" s="220">
        <v>14.814297011655869</v>
      </c>
      <c r="R79" s="220">
        <v>15.769530055370486</v>
      </c>
      <c r="S79" s="220">
        <v>13.834208172947841</v>
      </c>
      <c r="T79" s="220">
        <v>15.65658842681491</v>
      </c>
      <c r="U79" s="220">
        <v>16.279806403782185</v>
      </c>
      <c r="V79" s="220">
        <v>14.982837473329676</v>
      </c>
      <c r="W79" s="27"/>
      <c r="X79" s="223" t="s">
        <v>298</v>
      </c>
      <c r="Y79" s="220">
        <v>17.14803835386823</v>
      </c>
      <c r="Z79" s="220">
        <v>17.654798984291332</v>
      </c>
      <c r="AA79" s="220">
        <v>16.630642161175377</v>
      </c>
      <c r="AB79" s="220">
        <v>15.259402951941318</v>
      </c>
      <c r="AC79" s="220">
        <v>17.858297104861688</v>
      </c>
      <c r="AD79" s="220">
        <v>12.533829172855087</v>
      </c>
      <c r="AE79" s="220">
        <v>17.170900953040018</v>
      </c>
      <c r="AF79" s="220">
        <v>19.304354025686887</v>
      </c>
      <c r="AG79" s="220">
        <v>14.873478394516477</v>
      </c>
      <c r="AH79" s="221">
        <v>17.097969622075695</v>
      </c>
      <c r="AI79" s="221">
        <v>17.923042739675978</v>
      </c>
      <c r="AJ79" s="221">
        <v>16.209197506693375</v>
      </c>
      <c r="AK79" s="757">
        <v>15.170975563063919</v>
      </c>
      <c r="AL79" s="757">
        <v>16.598513748457158</v>
      </c>
      <c r="AM79" s="757">
        <v>13.650279456454705</v>
      </c>
      <c r="AN79" s="1398">
        <v>13.911585205981877</v>
      </c>
      <c r="AO79" s="1398">
        <v>16.24029522162628</v>
      </c>
      <c r="AP79" s="1398">
        <v>11.459464488979417</v>
      </c>
    </row>
    <row r="80" spans="1:42" ht="14.25" customHeight="1">
      <c r="A80" s="223" t="s">
        <v>300</v>
      </c>
      <c r="B80" s="220">
        <v>28.804789092719918</v>
      </c>
      <c r="C80" s="220">
        <v>33.523933455791536</v>
      </c>
      <c r="D80" s="220">
        <v>24.363126231405172</v>
      </c>
      <c r="E80" s="220">
        <v>22.731526846628508</v>
      </c>
      <c r="F80" s="220">
        <v>26.010735500802816</v>
      </c>
      <c r="G80" s="220">
        <v>19.724498847948507</v>
      </c>
      <c r="H80" s="220">
        <v>26.052505867750689</v>
      </c>
      <c r="I80" s="220">
        <v>32.047896411114849</v>
      </c>
      <c r="J80" s="220">
        <v>20.505640355375267</v>
      </c>
      <c r="K80" s="220">
        <v>27.126765896626488</v>
      </c>
      <c r="L80" s="220">
        <v>33.230152499907533</v>
      </c>
      <c r="M80" s="220">
        <v>21.420342414474405</v>
      </c>
      <c r="N80" s="220">
        <v>24.943127558846339</v>
      </c>
      <c r="O80" s="220">
        <v>30.436631651466627</v>
      </c>
      <c r="P80" s="220">
        <v>19.8445643381257</v>
      </c>
      <c r="Q80" s="220">
        <v>25.146870999585058</v>
      </c>
      <c r="R80" s="220">
        <v>28.681104563203959</v>
      </c>
      <c r="S80" s="220">
        <v>21.842576658141962</v>
      </c>
      <c r="T80" s="220">
        <v>23.159772402940721</v>
      </c>
      <c r="U80" s="220">
        <v>27.679212094896886</v>
      </c>
      <c r="V80" s="220">
        <v>18.965564923587404</v>
      </c>
      <c r="W80" s="27"/>
      <c r="X80" s="223" t="s">
        <v>300</v>
      </c>
      <c r="Y80" s="220">
        <v>25.39939820519886</v>
      </c>
      <c r="Z80" s="220">
        <v>30.180648357279026</v>
      </c>
      <c r="AA80" s="220">
        <v>20.880056686561446</v>
      </c>
      <c r="AB80" s="220">
        <v>20.745264341607484</v>
      </c>
      <c r="AC80" s="220">
        <v>25.775361977407062</v>
      </c>
      <c r="AD80" s="220">
        <v>16.051761369803906</v>
      </c>
      <c r="AE80" s="220">
        <v>19.747600840313979</v>
      </c>
      <c r="AF80" s="220">
        <v>24.297752473421092</v>
      </c>
      <c r="AG80" s="220">
        <v>15.646096707577687</v>
      </c>
      <c r="AH80" s="221">
        <v>24.618530383137557</v>
      </c>
      <c r="AI80" s="221">
        <v>30.350359986856372</v>
      </c>
      <c r="AJ80" s="221">
        <v>19.179727069018028</v>
      </c>
      <c r="AK80" s="757">
        <v>20.629561569667121</v>
      </c>
      <c r="AL80" s="757">
        <v>24.901653558399644</v>
      </c>
      <c r="AM80" s="757">
        <v>16.599479532482757</v>
      </c>
      <c r="AN80" s="1398">
        <v>16.310325629721476</v>
      </c>
      <c r="AO80" s="1398">
        <v>19.08861170115841</v>
      </c>
      <c r="AP80" s="1398">
        <v>13.657495065513448</v>
      </c>
    </row>
    <row r="81" spans="1:42" ht="14.25" customHeight="1">
      <c r="A81" s="223" t="s">
        <v>301</v>
      </c>
      <c r="B81" s="220">
        <v>12.787267820880324</v>
      </c>
      <c r="C81" s="220">
        <v>14.219097756601382</v>
      </c>
      <c r="D81" s="220">
        <v>11.295069612324991</v>
      </c>
      <c r="E81" s="220">
        <v>10.175357573630752</v>
      </c>
      <c r="F81" s="220">
        <v>8.9846222748611577</v>
      </c>
      <c r="G81" s="220">
        <v>11.401271697662203</v>
      </c>
      <c r="H81" s="220">
        <v>11.824222885953873</v>
      </c>
      <c r="I81" s="220">
        <v>11.630242789073325</v>
      </c>
      <c r="J81" s="220">
        <v>12.022239896983395</v>
      </c>
      <c r="K81" s="220">
        <v>9.8806563876809808</v>
      </c>
      <c r="L81" s="220">
        <v>9.4520100968688485</v>
      </c>
      <c r="M81" s="220">
        <v>10.320800791276634</v>
      </c>
      <c r="N81" s="220">
        <v>9.7568749274687825</v>
      </c>
      <c r="O81" s="220">
        <v>9.2697824643855089</v>
      </c>
      <c r="P81" s="220">
        <v>10.261173991624025</v>
      </c>
      <c r="Q81" s="220">
        <v>9.4677506113006373</v>
      </c>
      <c r="R81" s="220">
        <v>9.6920048039537274</v>
      </c>
      <c r="S81" s="220">
        <v>9.2302331114438658</v>
      </c>
      <c r="T81" s="220">
        <v>9.9557509130869253</v>
      </c>
      <c r="U81" s="220">
        <v>9.7490179592192003</v>
      </c>
      <c r="V81" s="220">
        <v>10.170009722444911</v>
      </c>
      <c r="W81" s="27"/>
      <c r="X81" s="223" t="s">
        <v>301</v>
      </c>
      <c r="Y81" s="220">
        <v>7.9242942047845935</v>
      </c>
      <c r="Z81" s="220">
        <v>7.9262710523974311</v>
      </c>
      <c r="AA81" s="220">
        <v>7.9222363199733445</v>
      </c>
      <c r="AB81" s="220">
        <v>8.2805528875458307</v>
      </c>
      <c r="AC81" s="220">
        <v>7.1740844756125339</v>
      </c>
      <c r="AD81" s="220">
        <v>9.4437934749009678</v>
      </c>
      <c r="AE81" s="220">
        <v>10.254769239026709</v>
      </c>
      <c r="AF81" s="220">
        <v>9.9511390222363314</v>
      </c>
      <c r="AG81" s="220">
        <v>10.573445680740386</v>
      </c>
      <c r="AH81" s="221">
        <v>12.520043441644724</v>
      </c>
      <c r="AI81" s="221">
        <v>10.170572160833048</v>
      </c>
      <c r="AJ81" s="221">
        <v>14.947529390751265</v>
      </c>
      <c r="AK81" s="757">
        <v>9.6077643890091586</v>
      </c>
      <c r="AL81" s="757">
        <v>8.3539765265782364</v>
      </c>
      <c r="AM81" s="757">
        <v>10.896293712839352</v>
      </c>
      <c r="AN81" s="1398">
        <v>7.0899292060292165</v>
      </c>
      <c r="AO81" s="1398">
        <v>6.344743590995491</v>
      </c>
      <c r="AP81" s="1398">
        <v>7.8583130107110417</v>
      </c>
    </row>
    <row r="82" spans="1:42" ht="14.25" customHeight="1">
      <c r="A82" s="223" t="s">
        <v>302</v>
      </c>
      <c r="B82" s="220">
        <v>11.140161824437373</v>
      </c>
      <c r="C82" s="220">
        <v>11.952670742487239</v>
      </c>
      <c r="D82" s="220">
        <v>10.282294168053859</v>
      </c>
      <c r="E82" s="220">
        <v>10.812550481215816</v>
      </c>
      <c r="F82" s="220">
        <v>11.226449631188599</v>
      </c>
      <c r="G82" s="220">
        <v>10.37257644246464</v>
      </c>
      <c r="H82" s="220">
        <v>8.3467694870292348</v>
      </c>
      <c r="I82" s="220">
        <v>8.8041787151159845</v>
      </c>
      <c r="J82" s="220">
        <v>7.847542538560293</v>
      </c>
      <c r="K82" s="220">
        <v>10.064047269505201</v>
      </c>
      <c r="L82" s="220">
        <v>11.099751992688885</v>
      </c>
      <c r="M82" s="220">
        <v>8.9336977858316384</v>
      </c>
      <c r="N82" s="220">
        <v>9.7405360758012982</v>
      </c>
      <c r="O82" s="220">
        <v>10.141274395520691</v>
      </c>
      <c r="P82" s="220">
        <v>9.308168402077273</v>
      </c>
      <c r="Q82" s="220">
        <v>10.036444181654304</v>
      </c>
      <c r="R82" s="220">
        <v>10.404099540478606</v>
      </c>
      <c r="S82" s="220">
        <v>9.6399465545958378</v>
      </c>
      <c r="T82" s="220">
        <v>11.550154839116578</v>
      </c>
      <c r="U82" s="220">
        <v>10.979848372558134</v>
      </c>
      <c r="V82" s="220">
        <v>12.177111349468424</v>
      </c>
      <c r="W82" s="27"/>
      <c r="X82" s="223" t="s">
        <v>302</v>
      </c>
      <c r="Y82" s="220">
        <v>9.4125506270644639</v>
      </c>
      <c r="Z82" s="220">
        <v>9.1091590472567106</v>
      </c>
      <c r="AA82" s="220">
        <v>9.7450330542775916</v>
      </c>
      <c r="AB82" s="220">
        <v>8.6684526576732264</v>
      </c>
      <c r="AC82" s="220">
        <v>8.2667611672887258</v>
      </c>
      <c r="AD82" s="220">
        <v>9.101311023569405</v>
      </c>
      <c r="AE82" s="220">
        <v>8.7725757434336487</v>
      </c>
      <c r="AF82" s="220">
        <v>8.3590075255588321</v>
      </c>
      <c r="AG82" s="220">
        <v>9.2077187456735388</v>
      </c>
      <c r="AH82" s="221">
        <v>9.1891152360165229</v>
      </c>
      <c r="AI82" s="221">
        <v>9.5379771078341982</v>
      </c>
      <c r="AJ82" s="221">
        <v>8.82074557614831</v>
      </c>
      <c r="AK82" s="757">
        <v>8.7286126198962979</v>
      </c>
      <c r="AL82" s="757">
        <v>8.8945358396152443</v>
      </c>
      <c r="AM82" s="757">
        <v>8.5551999897292816</v>
      </c>
      <c r="AN82" s="1398">
        <v>5.6570500694431125</v>
      </c>
      <c r="AO82" s="1398">
        <v>5.274032563926971</v>
      </c>
      <c r="AP82" s="1398">
        <v>6.0491299449999243</v>
      </c>
    </row>
    <row r="83" spans="1:42" ht="14.25" customHeight="1">
      <c r="A83" s="223" t="s">
        <v>332</v>
      </c>
      <c r="B83" s="220">
        <v>9.3538935980824913</v>
      </c>
      <c r="C83" s="220">
        <v>9.0333419163650071</v>
      </c>
      <c r="D83" s="220">
        <v>9.6783671416698169</v>
      </c>
      <c r="E83" s="220">
        <v>7.5732603237754343</v>
      </c>
      <c r="F83" s="220">
        <v>8.8682677320896293</v>
      </c>
      <c r="G83" s="220">
        <v>6.3182432667558572</v>
      </c>
      <c r="H83" s="220">
        <v>6.5005379931587211</v>
      </c>
      <c r="I83" s="220">
        <v>8.3149666389014065</v>
      </c>
      <c r="J83" s="220">
        <v>4.6358993795458838</v>
      </c>
      <c r="K83" s="220">
        <v>7.0515116894190424</v>
      </c>
      <c r="L83" s="220">
        <v>6.7417327216663026</v>
      </c>
      <c r="M83" s="220">
        <v>7.3687404624130624</v>
      </c>
      <c r="N83" s="220">
        <v>6.4335381833059753</v>
      </c>
      <c r="O83" s="220">
        <v>6.6045917418923796</v>
      </c>
      <c r="P83" s="220">
        <v>6.2560901615801034</v>
      </c>
      <c r="Q83" s="220">
        <v>7.7121881470315259</v>
      </c>
      <c r="R83" s="220">
        <v>7.8275420174667296</v>
      </c>
      <c r="S83" s="220">
        <v>7.5899934322386704</v>
      </c>
      <c r="T83" s="220">
        <v>7.7948524918212305</v>
      </c>
      <c r="U83" s="220">
        <v>7.5148225276937959</v>
      </c>
      <c r="V83" s="220">
        <v>8.0900196875123456</v>
      </c>
      <c r="W83" s="27"/>
      <c r="X83" s="223" t="s">
        <v>332</v>
      </c>
      <c r="Y83" s="220">
        <v>6.8308385856666627</v>
      </c>
      <c r="Z83" s="220">
        <v>6.7031018032307053</v>
      </c>
      <c r="AA83" s="220">
        <v>6.9645871912365029</v>
      </c>
      <c r="AB83" s="220">
        <v>6.148047572571782</v>
      </c>
      <c r="AC83" s="220">
        <v>5.9310877372153765</v>
      </c>
      <c r="AD83" s="220">
        <v>6.3774168566555671</v>
      </c>
      <c r="AE83" s="220">
        <v>6.1254435262389304</v>
      </c>
      <c r="AF83" s="220">
        <v>6.4249493431676568</v>
      </c>
      <c r="AG83" s="220">
        <v>5.8037425080781562</v>
      </c>
      <c r="AH83" s="221">
        <v>8.1554891122413125</v>
      </c>
      <c r="AI83" s="221">
        <v>7.9956064603044652</v>
      </c>
      <c r="AJ83" s="221">
        <v>8.3242672386310872</v>
      </c>
      <c r="AK83" s="757">
        <v>5.3163878699530267</v>
      </c>
      <c r="AL83" s="757">
        <v>5.3612621697083105</v>
      </c>
      <c r="AM83" s="757">
        <v>5.2693234470522983</v>
      </c>
      <c r="AN83" s="1398">
        <v>4.8454937471166311</v>
      </c>
      <c r="AO83" s="1398">
        <v>4.660945849251787</v>
      </c>
      <c r="AP83" s="1398">
        <v>5.0402970101060749</v>
      </c>
    </row>
    <row r="84" spans="1:42" ht="14.25" customHeight="1">
      <c r="A84" s="223" t="s">
        <v>304</v>
      </c>
      <c r="B84" s="220">
        <v>14.434231897953319</v>
      </c>
      <c r="C84" s="220">
        <v>13.791051940610759</v>
      </c>
      <c r="D84" s="220">
        <v>15.091689151787406</v>
      </c>
      <c r="E84" s="220">
        <v>12.466401516857958</v>
      </c>
      <c r="F84" s="220">
        <v>12.895705297091997</v>
      </c>
      <c r="G84" s="220">
        <v>12.02637648483458</v>
      </c>
      <c r="H84" s="220">
        <v>11.040350025689236</v>
      </c>
      <c r="I84" s="220">
        <v>10.883790348019943</v>
      </c>
      <c r="J84" s="220">
        <v>11.201086028670016</v>
      </c>
      <c r="K84" s="220">
        <v>11.297081857360018</v>
      </c>
      <c r="L84" s="220">
        <v>11.18305867836874</v>
      </c>
      <c r="M84" s="220">
        <v>11.411740955775018</v>
      </c>
      <c r="N84" s="220">
        <v>11.43860837489564</v>
      </c>
      <c r="O84" s="220">
        <v>11.169356647908808</v>
      </c>
      <c r="P84" s="220">
        <v>11.712097753939846</v>
      </c>
      <c r="Q84" s="220">
        <v>11.24232754097539</v>
      </c>
      <c r="R84" s="220">
        <v>11.128283999168779</v>
      </c>
      <c r="S84" s="220">
        <v>11.358531210904815</v>
      </c>
      <c r="T84" s="220">
        <v>11.308404061063584</v>
      </c>
      <c r="U84" s="220">
        <v>11.370042039046425</v>
      </c>
      <c r="V84" s="220">
        <v>11.245982327780473</v>
      </c>
      <c r="W84" s="27"/>
      <c r="X84" s="223" t="s">
        <v>304</v>
      </c>
      <c r="Y84" s="220">
        <v>11.444349818182035</v>
      </c>
      <c r="Z84" s="220">
        <v>11.340597007479921</v>
      </c>
      <c r="AA84" s="220">
        <v>11.553065862970385</v>
      </c>
      <c r="AB84" s="220">
        <v>9.7972376382775028</v>
      </c>
      <c r="AC84" s="220">
        <v>9.8129017734871553</v>
      </c>
      <c r="AD84" s="220">
        <v>9.7813160369863077</v>
      </c>
      <c r="AE84" s="220">
        <v>9.6456583065835542</v>
      </c>
      <c r="AF84" s="220">
        <v>9.8723695195917784</v>
      </c>
      <c r="AG84" s="220">
        <v>9.4119637483943492</v>
      </c>
      <c r="AH84" s="221">
        <v>11.709889133199292</v>
      </c>
      <c r="AI84" s="221">
        <v>11.743597267522048</v>
      </c>
      <c r="AJ84" s="221">
        <v>11.67503355851712</v>
      </c>
      <c r="AK84" s="757">
        <v>8.9013873870914111</v>
      </c>
      <c r="AL84" s="757">
        <v>8.5390219318063512</v>
      </c>
      <c r="AM84" s="757">
        <v>9.2775638759487205</v>
      </c>
      <c r="AN84" s="1398">
        <v>8.3805400502866991</v>
      </c>
      <c r="AO84" s="1398">
        <v>7.9358807033405077</v>
      </c>
      <c r="AP84" s="1398">
        <v>8.8358560763098453</v>
      </c>
    </row>
    <row r="85" spans="1:42" ht="14.25" customHeight="1">
      <c r="A85" s="223" t="s">
        <v>650</v>
      </c>
      <c r="B85" s="220">
        <v>11.603675576726749</v>
      </c>
      <c r="C85" s="220">
        <v>10.914457765017271</v>
      </c>
      <c r="D85" s="220">
        <v>12.300728641643692</v>
      </c>
      <c r="E85" s="220">
        <v>10.528682272624629</v>
      </c>
      <c r="F85" s="220">
        <v>10.430337537265091</v>
      </c>
      <c r="G85" s="220">
        <v>10.629469962255467</v>
      </c>
      <c r="H85" s="220">
        <v>9.3643894361698159</v>
      </c>
      <c r="I85" s="220">
        <v>9.2729899918029677</v>
      </c>
      <c r="J85" s="220">
        <v>9.4586031285543886</v>
      </c>
      <c r="K85" s="220">
        <v>7.8996788427935245</v>
      </c>
      <c r="L85" s="220">
        <v>7.710794353442294</v>
      </c>
      <c r="M85" s="220">
        <v>8.0877944774604664</v>
      </c>
      <c r="N85" s="220">
        <v>7.8833713534676981</v>
      </c>
      <c r="O85" s="220">
        <v>8.7078652005342594</v>
      </c>
      <c r="P85" s="220">
        <v>7.043349045537731</v>
      </c>
      <c r="Q85" s="220">
        <v>9.7525596320278805</v>
      </c>
      <c r="R85" s="220">
        <v>10.21645661726639</v>
      </c>
      <c r="S85" s="220">
        <v>9.2830886355923674</v>
      </c>
      <c r="T85" s="220">
        <v>8.9894721837078517</v>
      </c>
      <c r="U85" s="220">
        <v>9.165222909822937</v>
      </c>
      <c r="V85" s="220">
        <v>8.8074116769982318</v>
      </c>
      <c r="W85" s="27"/>
      <c r="X85" s="223" t="s">
        <v>650</v>
      </c>
      <c r="Y85" s="220">
        <v>8.8295791346703805</v>
      </c>
      <c r="Z85" s="220">
        <v>8.7426563039774425</v>
      </c>
      <c r="AA85" s="220">
        <v>8.9187374748188244</v>
      </c>
      <c r="AB85" s="220">
        <v>8.3612434287166479</v>
      </c>
      <c r="AC85" s="220">
        <v>8.1087759500528112</v>
      </c>
      <c r="AD85" s="220">
        <v>8.6242950125821807</v>
      </c>
      <c r="AE85" s="220">
        <v>7.8720736255308026</v>
      </c>
      <c r="AF85" s="220">
        <v>7.2284370698263443</v>
      </c>
      <c r="AG85" s="220">
        <v>8.5442602402417211</v>
      </c>
      <c r="AH85" s="221">
        <v>9.6504181355611092</v>
      </c>
      <c r="AI85" s="221">
        <v>8.640443658145772</v>
      </c>
      <c r="AJ85" s="221">
        <v>10.696257318812634</v>
      </c>
      <c r="AK85" s="757">
        <v>7.5170078562248381</v>
      </c>
      <c r="AL85" s="757">
        <v>6.6300780348761919</v>
      </c>
      <c r="AM85" s="757">
        <v>8.4522893026097936</v>
      </c>
      <c r="AN85" s="1398">
        <v>5.9830906519433515</v>
      </c>
      <c r="AO85" s="1398">
        <v>5.2002731778175102</v>
      </c>
      <c r="AP85" s="1398">
        <v>6.8005462019644369</v>
      </c>
    </row>
    <row r="86" spans="1:42" ht="14.25" customHeight="1">
      <c r="A86" s="223" t="s">
        <v>305</v>
      </c>
      <c r="B86" s="220">
        <v>9.4902058142882701</v>
      </c>
      <c r="C86" s="220">
        <v>9.7076431197855193</v>
      </c>
      <c r="D86" s="220">
        <v>9.2571730394324661</v>
      </c>
      <c r="E86" s="220">
        <v>8.4894218447641805</v>
      </c>
      <c r="F86" s="220">
        <v>8.9216125348155302</v>
      </c>
      <c r="G86" s="220">
        <v>8.0248723457871733</v>
      </c>
      <c r="H86" s="220">
        <v>6.9702222601739097</v>
      </c>
      <c r="I86" s="220">
        <v>7.8025083328996248</v>
      </c>
      <c r="J86" s="220">
        <v>6.0806531525836567</v>
      </c>
      <c r="K86" s="220">
        <v>7.2538069767311031</v>
      </c>
      <c r="L86" s="220">
        <v>7.4242347682167082</v>
      </c>
      <c r="M86" s="220">
        <v>7.0698019667879741</v>
      </c>
      <c r="N86" s="220">
        <v>6.3322703397831939</v>
      </c>
      <c r="O86" s="220">
        <v>7.184958894155872</v>
      </c>
      <c r="P86" s="220">
        <v>5.3911162729960429</v>
      </c>
      <c r="Q86" s="220">
        <v>8.7717413367745216</v>
      </c>
      <c r="R86" s="220">
        <v>9.222084363356517</v>
      </c>
      <c r="S86" s="220">
        <v>8.2756097833989397</v>
      </c>
      <c r="T86" s="220">
        <v>8.9141668919636707</v>
      </c>
      <c r="U86" s="220">
        <v>9.2119852735576018</v>
      </c>
      <c r="V86" s="220">
        <v>8.5888745801083672</v>
      </c>
      <c r="W86" s="27"/>
      <c r="X86" s="223" t="s">
        <v>305</v>
      </c>
      <c r="Y86" s="220">
        <v>7.9220754254095223</v>
      </c>
      <c r="Z86" s="220">
        <v>8.1041806203987026</v>
      </c>
      <c r="AA86" s="220">
        <v>7.7229513103408891</v>
      </c>
      <c r="AB86" s="220">
        <v>8.1886047915931091</v>
      </c>
      <c r="AC86" s="220">
        <v>8.0968271138358272</v>
      </c>
      <c r="AD86" s="220">
        <v>8.2887517476804344</v>
      </c>
      <c r="AE86" s="220">
        <v>8.185469281773214</v>
      </c>
      <c r="AF86" s="220">
        <v>8.0054778514183909</v>
      </c>
      <c r="AG86" s="220">
        <v>8.3840348751235627</v>
      </c>
      <c r="AH86" s="221">
        <v>8.8521587015552363</v>
      </c>
      <c r="AI86" s="221">
        <v>8.6569807856546959</v>
      </c>
      <c r="AJ86" s="221">
        <v>9.0694339240763657</v>
      </c>
      <c r="AK86" s="757">
        <v>7.7685686858929515</v>
      </c>
      <c r="AL86" s="757">
        <v>7.364922584081163</v>
      </c>
      <c r="AM86" s="757">
        <v>8.2079758202856272</v>
      </c>
      <c r="AN86" s="1398">
        <v>6.4088701171178499</v>
      </c>
      <c r="AO86" s="1398">
        <v>6.3400692518673605</v>
      </c>
      <c r="AP86" s="1398">
        <v>6.4856455327392304</v>
      </c>
    </row>
    <row r="87" spans="1:42" ht="14.25" customHeight="1">
      <c r="A87" s="223" t="s">
        <v>306</v>
      </c>
      <c r="B87" s="220">
        <v>11.596485775794257</v>
      </c>
      <c r="C87" s="220">
        <v>11.519233048499553</v>
      </c>
      <c r="D87" s="220">
        <v>11.67646679852853</v>
      </c>
      <c r="E87" s="220">
        <v>11.153985930831777</v>
      </c>
      <c r="F87" s="220">
        <v>10.84989619802435</v>
      </c>
      <c r="G87" s="220">
        <v>11.473163860426455</v>
      </c>
      <c r="H87" s="220">
        <v>9.8595815393159949</v>
      </c>
      <c r="I87" s="220">
        <v>9.0163871357773608</v>
      </c>
      <c r="J87" s="220">
        <v>10.726672292005233</v>
      </c>
      <c r="K87" s="220">
        <v>9.7281835248439847</v>
      </c>
      <c r="L87" s="220">
        <v>9.0793089780702871</v>
      </c>
      <c r="M87" s="220">
        <v>10.424644595791545</v>
      </c>
      <c r="N87" s="220">
        <v>8.5415326390477961</v>
      </c>
      <c r="O87" s="220">
        <v>8.2521928397727997</v>
      </c>
      <c r="P87" s="220">
        <v>8.8444096204393947</v>
      </c>
      <c r="Q87" s="220">
        <v>9.6161240364615335</v>
      </c>
      <c r="R87" s="220">
        <v>9.0044679757747961</v>
      </c>
      <c r="S87" s="220">
        <v>10.264872789360435</v>
      </c>
      <c r="T87" s="220">
        <v>8.7376637022842587</v>
      </c>
      <c r="U87" s="220">
        <v>8.8265934595475422</v>
      </c>
      <c r="V87" s="220">
        <v>8.644424776478834</v>
      </c>
      <c r="W87" s="27"/>
      <c r="X87" s="223" t="s">
        <v>306</v>
      </c>
      <c r="Y87" s="220">
        <v>9.4673147818581178</v>
      </c>
      <c r="Z87" s="220">
        <v>8.9513640132772831</v>
      </c>
      <c r="AA87" s="220">
        <v>10.000077554567394</v>
      </c>
      <c r="AB87" s="220">
        <v>8.4457464187251627</v>
      </c>
      <c r="AC87" s="220">
        <v>7.9457393724134944</v>
      </c>
      <c r="AD87" s="220">
        <v>8.9647852813795765</v>
      </c>
      <c r="AE87" s="220">
        <v>9.4557865597756585</v>
      </c>
      <c r="AF87" s="220">
        <v>8.0267500657534523</v>
      </c>
      <c r="AG87" s="220">
        <v>10.978685526665537</v>
      </c>
      <c r="AH87" s="221">
        <v>10.887158576142522</v>
      </c>
      <c r="AI87" s="221">
        <v>9.4916655866375912</v>
      </c>
      <c r="AJ87" s="221">
        <v>12.321950694411122</v>
      </c>
      <c r="AK87" s="757">
        <v>7.9946268585199114</v>
      </c>
      <c r="AL87" s="757">
        <v>7.2538347099710165</v>
      </c>
      <c r="AM87" s="757">
        <v>8.7849757054199173</v>
      </c>
      <c r="AN87" s="1398">
        <v>6.2223288025001899</v>
      </c>
      <c r="AO87" s="1398">
        <v>5.3729341940652446</v>
      </c>
      <c r="AP87" s="1398">
        <v>7.1317416982981916</v>
      </c>
    </row>
    <row r="88" spans="1:42" ht="14.25" customHeight="1">
      <c r="A88" s="223" t="s">
        <v>307</v>
      </c>
      <c r="B88" s="220">
        <v>9.671853835423601</v>
      </c>
      <c r="C88" s="220">
        <v>10.37923658581553</v>
      </c>
      <c r="D88" s="220">
        <v>8.9030536324620648</v>
      </c>
      <c r="E88" s="220">
        <v>11.241519554618929</v>
      </c>
      <c r="F88" s="220">
        <v>12.037762119339412</v>
      </c>
      <c r="G88" s="220">
        <v>10.310108126392393</v>
      </c>
      <c r="H88" s="220">
        <v>11.021170271804516</v>
      </c>
      <c r="I88" s="220">
        <v>12.038591393310124</v>
      </c>
      <c r="J88" s="220">
        <v>9.7977970892607242</v>
      </c>
      <c r="K88" s="220">
        <v>10.077630063372588</v>
      </c>
      <c r="L88" s="220">
        <v>11.260826308122619</v>
      </c>
      <c r="M88" s="220">
        <v>8.729812377664917</v>
      </c>
      <c r="N88" s="220">
        <v>9.1809189353307303</v>
      </c>
      <c r="O88" s="220">
        <v>9.6562689641423418</v>
      </c>
      <c r="P88" s="220">
        <v>8.6458396994645756</v>
      </c>
      <c r="Q88" s="220">
        <v>9.6347970027350822</v>
      </c>
      <c r="R88" s="220">
        <v>10.145484847893581</v>
      </c>
      <c r="S88" s="220">
        <v>9.0491154014337543</v>
      </c>
      <c r="T88" s="220">
        <v>8.9322200196235286</v>
      </c>
      <c r="U88" s="220">
        <v>9.7063852936075516</v>
      </c>
      <c r="V88" s="220">
        <v>8.0739100998131565</v>
      </c>
      <c r="W88" s="27"/>
      <c r="X88" s="223" t="s">
        <v>307</v>
      </c>
      <c r="Y88" s="220">
        <v>9.3132629633646928</v>
      </c>
      <c r="Z88" s="220">
        <v>9.0303698480683803</v>
      </c>
      <c r="AA88" s="220">
        <v>9.6182072033666977</v>
      </c>
      <c r="AB88" s="220">
        <v>9.8233351148903889</v>
      </c>
      <c r="AC88" s="220">
        <v>9.5996324140727971</v>
      </c>
      <c r="AD88" s="220">
        <v>10.059897051868498</v>
      </c>
      <c r="AE88" s="220">
        <v>8.2304967226366852</v>
      </c>
      <c r="AF88" s="220">
        <v>9.2490287262063564</v>
      </c>
      <c r="AG88" s="220">
        <v>7.118683035383456</v>
      </c>
      <c r="AH88" s="221">
        <v>11.981406105352727</v>
      </c>
      <c r="AI88" s="221">
        <v>11.571842819756696</v>
      </c>
      <c r="AJ88" s="221">
        <v>12.420350526815655</v>
      </c>
      <c r="AK88" s="757">
        <v>9.2077659645414549</v>
      </c>
      <c r="AL88" s="757">
        <v>8.8066676939294428</v>
      </c>
      <c r="AM88" s="757">
        <v>9.6317898692962132</v>
      </c>
      <c r="AN88" s="1398">
        <v>7.237813087849176</v>
      </c>
      <c r="AO88" s="1398">
        <v>7.6700618208220339</v>
      </c>
      <c r="AP88" s="1398">
        <v>6.7734181020473345</v>
      </c>
    </row>
    <row r="89" spans="1:42" ht="14.5">
      <c r="A89" s="228" t="s">
        <v>333</v>
      </c>
      <c r="B89" s="218">
        <v>12.84082044822061</v>
      </c>
      <c r="C89" s="218">
        <v>12.967088099615934</v>
      </c>
      <c r="D89" s="218">
        <v>12.703412914895015</v>
      </c>
      <c r="E89" s="218">
        <v>11.503693055988734</v>
      </c>
      <c r="F89" s="218">
        <v>11.454523291323946</v>
      </c>
      <c r="G89" s="218">
        <v>11.557136289582525</v>
      </c>
      <c r="H89" s="218">
        <v>10.525636856319849</v>
      </c>
      <c r="I89" s="218">
        <v>10.814994679746631</v>
      </c>
      <c r="J89" s="218">
        <v>10.208289921444022</v>
      </c>
      <c r="K89" s="218">
        <v>10.187344906913211</v>
      </c>
      <c r="L89" s="218">
        <v>10.166059983997673</v>
      </c>
      <c r="M89" s="218">
        <v>10.210714625437257</v>
      </c>
      <c r="N89" s="218">
        <v>10.009218274176121</v>
      </c>
      <c r="O89" s="218">
        <v>10.102141919851404</v>
      </c>
      <c r="P89" s="218">
        <v>9.9070577405496127</v>
      </c>
      <c r="Q89" s="218">
        <v>9.804561841659579</v>
      </c>
      <c r="R89" s="218">
        <v>9.9730275645196471</v>
      </c>
      <c r="S89" s="218">
        <v>9.6193174487462834</v>
      </c>
      <c r="T89" s="218">
        <v>9.5232137256482137</v>
      </c>
      <c r="U89" s="218">
        <v>9.7329420537701488</v>
      </c>
      <c r="V89" s="218">
        <v>9.2936478140851797</v>
      </c>
      <c r="W89" s="27"/>
      <c r="X89" s="759" t="s">
        <v>333</v>
      </c>
      <c r="Y89" s="218">
        <v>8.9159937965752203</v>
      </c>
      <c r="Z89" s="218">
        <v>9.1143527250178344</v>
      </c>
      <c r="AA89" s="218">
        <v>8.6982293797332044</v>
      </c>
      <c r="AB89" s="218">
        <v>8.3490416566420436</v>
      </c>
      <c r="AC89" s="218">
        <v>8.8507433286075958</v>
      </c>
      <c r="AD89" s="218">
        <v>7.8083374061977109</v>
      </c>
      <c r="AE89" s="218">
        <v>9.2979476402250754</v>
      </c>
      <c r="AF89" s="218">
        <v>9.6192937282726891</v>
      </c>
      <c r="AG89" s="218">
        <v>8.9468218441384142</v>
      </c>
      <c r="AH89" s="219">
        <v>9.3722924853567378</v>
      </c>
      <c r="AI89" s="219">
        <v>9.6018673575103453</v>
      </c>
      <c r="AJ89" s="219">
        <v>9.1225408924704627</v>
      </c>
      <c r="AK89" s="756">
        <v>7.8208265360924729</v>
      </c>
      <c r="AL89" s="756">
        <v>7.8504769517811095</v>
      </c>
      <c r="AM89" s="756">
        <v>7.7879357860140619</v>
      </c>
      <c r="AN89" s="1397">
        <v>6.8795255494490632</v>
      </c>
      <c r="AO89" s="1397">
        <v>6.9724495813239207</v>
      </c>
      <c r="AP89" s="1397">
        <v>6.7770711397304959</v>
      </c>
    </row>
    <row r="90" spans="1:42" ht="14.25" customHeight="1">
      <c r="A90" s="223" t="s">
        <v>299</v>
      </c>
      <c r="B90" s="220">
        <v>17.729795741237833</v>
      </c>
      <c r="C90" s="220">
        <v>16.346647955129399</v>
      </c>
      <c r="D90" s="220">
        <v>19.189160210062546</v>
      </c>
      <c r="E90" s="220">
        <v>15.464926715126492</v>
      </c>
      <c r="F90" s="220">
        <v>14.628804759654361</v>
      </c>
      <c r="G90" s="220">
        <v>16.331053335321666</v>
      </c>
      <c r="H90" s="220">
        <v>15.232084593841645</v>
      </c>
      <c r="I90" s="220">
        <v>14.701578734222094</v>
      </c>
      <c r="J90" s="220">
        <v>15.805760859677502</v>
      </c>
      <c r="K90" s="220">
        <v>13.905601475791924</v>
      </c>
      <c r="L90" s="220">
        <v>13.14857646874678</v>
      </c>
      <c r="M90" s="220">
        <v>14.712376602008058</v>
      </c>
      <c r="N90" s="220">
        <v>13.922054364039658</v>
      </c>
      <c r="O90" s="220">
        <v>14.273932274452054</v>
      </c>
      <c r="P90" s="220">
        <v>13.549293502146705</v>
      </c>
      <c r="Q90" s="220">
        <v>14.851162508693118</v>
      </c>
      <c r="R90" s="220">
        <v>15.279140458118379</v>
      </c>
      <c r="S90" s="220">
        <v>14.38869325324489</v>
      </c>
      <c r="T90" s="220">
        <v>15.861243337213502</v>
      </c>
      <c r="U90" s="220">
        <v>15.654007077181655</v>
      </c>
      <c r="V90" s="220">
        <v>16.082048703308129</v>
      </c>
      <c r="W90" s="27"/>
      <c r="X90" s="223" t="s">
        <v>299</v>
      </c>
      <c r="Y90" s="220">
        <v>15.138273743348986</v>
      </c>
      <c r="Z90" s="220">
        <v>15.707730042204616</v>
      </c>
      <c r="AA90" s="220">
        <v>14.506305792567648</v>
      </c>
      <c r="AB90" s="220">
        <v>13.320551482931327</v>
      </c>
      <c r="AC90" s="220">
        <v>14.007515271084976</v>
      </c>
      <c r="AD90" s="220">
        <v>12.614915431630957</v>
      </c>
      <c r="AE90" s="220">
        <v>14.879016813331988</v>
      </c>
      <c r="AF90" s="220">
        <v>16.306322026303633</v>
      </c>
      <c r="AG90" s="220">
        <v>13.322379933956807</v>
      </c>
      <c r="AH90" s="221">
        <v>15.995363819378639</v>
      </c>
      <c r="AI90" s="221">
        <v>16.605685606827333</v>
      </c>
      <c r="AJ90" s="221">
        <v>15.322834071336066</v>
      </c>
      <c r="AK90" s="757">
        <v>12.957954097824709</v>
      </c>
      <c r="AL90" s="757">
        <v>13.688633987195596</v>
      </c>
      <c r="AM90" s="757">
        <v>12.148800134896357</v>
      </c>
      <c r="AN90" s="1398">
        <v>11.491376489518121</v>
      </c>
      <c r="AO90" s="1398">
        <v>13.169841347480242</v>
      </c>
      <c r="AP90" s="1398">
        <v>9.6285354494278756</v>
      </c>
    </row>
    <row r="91" spans="1:42" ht="14.25" customHeight="1">
      <c r="A91" s="223" t="s">
        <v>308</v>
      </c>
      <c r="B91" s="220">
        <v>12.690399217575019</v>
      </c>
      <c r="C91" s="220">
        <v>14.207883033011845</v>
      </c>
      <c r="D91" s="220">
        <v>11.060527663558108</v>
      </c>
      <c r="E91" s="220">
        <v>12.661205510712715</v>
      </c>
      <c r="F91" s="220">
        <v>13.705757539918347</v>
      </c>
      <c r="G91" s="220">
        <v>11.549848317504402</v>
      </c>
      <c r="H91" s="220">
        <v>10.644758998420087</v>
      </c>
      <c r="I91" s="220">
        <v>11.807992347091178</v>
      </c>
      <c r="J91" s="220">
        <v>9.388889356277323</v>
      </c>
      <c r="K91" s="220">
        <v>9.6911024807786799</v>
      </c>
      <c r="L91" s="220">
        <v>10.531265968895145</v>
      </c>
      <c r="M91" s="220">
        <v>8.7955248176893637</v>
      </c>
      <c r="N91" s="220">
        <v>10.599911946254409</v>
      </c>
      <c r="O91" s="220">
        <v>12.279064713381059</v>
      </c>
      <c r="P91" s="220">
        <v>8.8043610997327022</v>
      </c>
      <c r="Q91" s="220">
        <v>9.5898895748326343</v>
      </c>
      <c r="R91" s="220">
        <v>11.159101522936696</v>
      </c>
      <c r="S91" s="220">
        <v>7.9455987816169076</v>
      </c>
      <c r="T91" s="220">
        <v>9.7050710801041475</v>
      </c>
      <c r="U91" s="220">
        <v>10.998251947938144</v>
      </c>
      <c r="V91" s="220">
        <v>8.3368441473052837</v>
      </c>
      <c r="W91" s="27"/>
      <c r="X91" s="223" t="s">
        <v>308</v>
      </c>
      <c r="Y91" s="220">
        <v>9.4642657415274023</v>
      </c>
      <c r="Z91" s="220">
        <v>10.920400637230461</v>
      </c>
      <c r="AA91" s="220">
        <v>7.9242879846551268</v>
      </c>
      <c r="AB91" s="220">
        <v>8.4713982439212465</v>
      </c>
      <c r="AC91" s="220">
        <v>10.142459836581773</v>
      </c>
      <c r="AD91" s="220">
        <v>6.7094927293066773</v>
      </c>
      <c r="AE91" s="220">
        <v>10.204499542028081</v>
      </c>
      <c r="AF91" s="220">
        <v>11.48137533636242</v>
      </c>
      <c r="AG91" s="220">
        <v>8.878545825309569</v>
      </c>
      <c r="AH91" s="221">
        <v>10.451505828854097</v>
      </c>
      <c r="AI91" s="221">
        <v>11.534428117768535</v>
      </c>
      <c r="AJ91" s="221">
        <v>9.3388094027493</v>
      </c>
      <c r="AK91" s="757">
        <v>8.857219431206083</v>
      </c>
      <c r="AL91" s="757">
        <v>9.8816835453520877</v>
      </c>
      <c r="AM91" s="757">
        <v>7.7543944608114428</v>
      </c>
      <c r="AN91" s="1398">
        <v>8.2544886747189299</v>
      </c>
      <c r="AO91" s="1398">
        <v>8.7902881682730989</v>
      </c>
      <c r="AP91" s="1398">
        <v>7.6749785368156864</v>
      </c>
    </row>
    <row r="92" spans="1:42" ht="14.25" customHeight="1">
      <c r="A92" s="223" t="s">
        <v>303</v>
      </c>
      <c r="B92" s="220">
        <v>16.00775099524569</v>
      </c>
      <c r="C92" s="220">
        <v>17.294122152261881</v>
      </c>
      <c r="D92" s="220">
        <v>14.595129282833643</v>
      </c>
      <c r="E92" s="220">
        <v>17.128088252314576</v>
      </c>
      <c r="F92" s="220">
        <v>17.905281613331514</v>
      </c>
      <c r="G92" s="220">
        <v>16.283534503237764</v>
      </c>
      <c r="H92" s="220">
        <v>16.220673790672183</v>
      </c>
      <c r="I92" s="220">
        <v>16.739527130371172</v>
      </c>
      <c r="J92" s="220">
        <v>15.659741620565768</v>
      </c>
      <c r="K92" s="220">
        <v>14.551725868734778</v>
      </c>
      <c r="L92" s="220">
        <v>14.853537398028138</v>
      </c>
      <c r="M92" s="220">
        <v>14.229878136065743</v>
      </c>
      <c r="N92" s="220">
        <v>14.778302244184927</v>
      </c>
      <c r="O92" s="220">
        <v>15.298099305343328</v>
      </c>
      <c r="P92" s="220">
        <v>14.206157860626099</v>
      </c>
      <c r="Q92" s="220">
        <v>14.583336663291375</v>
      </c>
      <c r="R92" s="220">
        <v>15.253898356973394</v>
      </c>
      <c r="S92" s="220">
        <v>13.855708004661611</v>
      </c>
      <c r="T92" s="220">
        <v>13.405807811388422</v>
      </c>
      <c r="U92" s="220">
        <v>13.651094779032233</v>
      </c>
      <c r="V92" s="220">
        <v>13.141409288108138</v>
      </c>
      <c r="W92" s="27"/>
      <c r="X92" s="223" t="s">
        <v>303</v>
      </c>
      <c r="Y92" s="220">
        <v>13.069329883156513</v>
      </c>
      <c r="Z92" s="220">
        <v>14.634500267425883</v>
      </c>
      <c r="AA92" s="220">
        <v>11.366725838324161</v>
      </c>
      <c r="AB92" s="220">
        <v>12.255984714795423</v>
      </c>
      <c r="AC92" s="220">
        <v>12.4174195352191</v>
      </c>
      <c r="AD92" s="220">
        <v>12.081567996945362</v>
      </c>
      <c r="AE92" s="220">
        <v>11.987126762801521</v>
      </c>
      <c r="AF92" s="220">
        <v>12.019506381090251</v>
      </c>
      <c r="AG92" s="220">
        <v>11.951689643228544</v>
      </c>
      <c r="AH92" s="221">
        <v>12.8290096849104</v>
      </c>
      <c r="AI92" s="221">
        <v>13.152130240487361</v>
      </c>
      <c r="AJ92" s="221">
        <v>12.482845923053018</v>
      </c>
      <c r="AK92" s="757">
        <v>11.437333827227684</v>
      </c>
      <c r="AL92" s="757">
        <v>11.105900422409388</v>
      </c>
      <c r="AM92" s="757">
        <v>11.799749243178384</v>
      </c>
      <c r="AN92" s="1398">
        <v>11.273691646996886</v>
      </c>
      <c r="AO92" s="1398">
        <v>11.597090160712128</v>
      </c>
      <c r="AP92" s="1398">
        <v>10.92050822550936</v>
      </c>
    </row>
    <row r="93" spans="1:42" ht="14.25" customHeight="1">
      <c r="A93" s="223" t="s">
        <v>334</v>
      </c>
      <c r="B93" s="220">
        <v>8.4519936615565179</v>
      </c>
      <c r="C93" s="220">
        <v>8.7439742812326706</v>
      </c>
      <c r="D93" s="220">
        <v>8.1255399253259331</v>
      </c>
      <c r="E93" s="220">
        <v>7.8260838001142998</v>
      </c>
      <c r="F93" s="220">
        <v>8.1128488497308897</v>
      </c>
      <c r="G93" s="220">
        <v>7.5111921450732382</v>
      </c>
      <c r="H93" s="220">
        <v>7.2984558643529551</v>
      </c>
      <c r="I93" s="220">
        <v>7.9119543184743035</v>
      </c>
      <c r="J93" s="220">
        <v>6.6037753161152004</v>
      </c>
      <c r="K93" s="220">
        <v>7.2736847368445581</v>
      </c>
      <c r="L93" s="220">
        <v>7.5618010647435456</v>
      </c>
      <c r="M93" s="220">
        <v>6.9482396033252209</v>
      </c>
      <c r="N93" s="220">
        <v>7.2788654937372179</v>
      </c>
      <c r="O93" s="220">
        <v>7.6065914248895377</v>
      </c>
      <c r="P93" s="220">
        <v>6.8880600240576273</v>
      </c>
      <c r="Q93" s="220">
        <v>5.7751079781550398</v>
      </c>
      <c r="R93" s="220">
        <v>6.5189376440302667</v>
      </c>
      <c r="S93" s="220">
        <v>4.8748677597880157</v>
      </c>
      <c r="T93" s="220">
        <v>5.5602121068281614</v>
      </c>
      <c r="U93" s="220">
        <v>6.124964386610336</v>
      </c>
      <c r="V93" s="220">
        <v>4.8939931112304036</v>
      </c>
      <c r="W93" s="27"/>
      <c r="X93" s="223" t="s">
        <v>334</v>
      </c>
      <c r="Y93" s="220">
        <v>5.6507398701606792</v>
      </c>
      <c r="Z93" s="220">
        <v>6.0130158888096634</v>
      </c>
      <c r="AA93" s="220">
        <v>5.2262055704181991</v>
      </c>
      <c r="AB93" s="220">
        <v>6.0376345027424243</v>
      </c>
      <c r="AC93" s="220">
        <v>7.1640239141512536</v>
      </c>
      <c r="AD93" s="220">
        <v>4.7125736543881489</v>
      </c>
      <c r="AE93" s="220">
        <v>5.6262878489082855</v>
      </c>
      <c r="AF93" s="220">
        <v>5.849436874698462</v>
      </c>
      <c r="AG93" s="220">
        <v>5.3662522623096871</v>
      </c>
      <c r="AH93" s="221">
        <v>6.5205098068171834</v>
      </c>
      <c r="AI93" s="221">
        <v>6.3421814457383707</v>
      </c>
      <c r="AJ93" s="221">
        <v>6.7267431737949854</v>
      </c>
      <c r="AK93" s="757">
        <v>5.1343956915521867</v>
      </c>
      <c r="AL93" s="757">
        <v>4.9010630896872271</v>
      </c>
      <c r="AM93" s="757">
        <v>5.4148990096337926</v>
      </c>
      <c r="AN93" s="1398">
        <v>4.3891644161443883</v>
      </c>
      <c r="AO93" s="1398">
        <v>4.4112671360846205</v>
      </c>
      <c r="AP93" s="1398">
        <v>4.3621074286071142</v>
      </c>
    </row>
    <row r="94" spans="1:42" ht="14.25" customHeight="1">
      <c r="A94" s="223" t="s">
        <v>309</v>
      </c>
      <c r="B94" s="220">
        <v>12.805429297392122</v>
      </c>
      <c r="C94" s="220">
        <v>12.333617048357395</v>
      </c>
      <c r="D94" s="220">
        <v>13.336469940143997</v>
      </c>
      <c r="E94" s="220">
        <v>11.233958191039397</v>
      </c>
      <c r="F94" s="220">
        <v>10.199794143218773</v>
      </c>
      <c r="G94" s="220">
        <v>12.395528192770009</v>
      </c>
      <c r="H94" s="220">
        <v>9.2465129254766065</v>
      </c>
      <c r="I94" s="220">
        <v>9.3639499462544382</v>
      </c>
      <c r="J94" s="220">
        <v>9.1145047816209672</v>
      </c>
      <c r="K94" s="220">
        <v>9.7305263286056061</v>
      </c>
      <c r="L94" s="220">
        <v>9.46651004323002</v>
      </c>
      <c r="M94" s="220">
        <v>10.029809555004865</v>
      </c>
      <c r="N94" s="220">
        <v>8.7694273268464116</v>
      </c>
      <c r="O94" s="220">
        <v>7.6866896218536871</v>
      </c>
      <c r="P94" s="220">
        <v>10.035956711606856</v>
      </c>
      <c r="Q94" s="220">
        <v>8.4087498573694379</v>
      </c>
      <c r="R94" s="220">
        <v>8.0960397147537773</v>
      </c>
      <c r="S94" s="220">
        <v>8.7703036085183221</v>
      </c>
      <c r="T94" s="220">
        <v>8.0392542490896144</v>
      </c>
      <c r="U94" s="220">
        <v>7.9055655647560927</v>
      </c>
      <c r="V94" s="220">
        <v>8.1922341902288451</v>
      </c>
      <c r="W94" s="27"/>
      <c r="X94" s="223" t="s">
        <v>309</v>
      </c>
      <c r="Y94" s="220">
        <v>6.7831271369829373</v>
      </c>
      <c r="Z94" s="220">
        <v>6.1740889107117694</v>
      </c>
      <c r="AA94" s="220">
        <v>7.4856039802743108</v>
      </c>
      <c r="AB94" s="220">
        <v>6.9778292191669484</v>
      </c>
      <c r="AC94" s="220">
        <v>7.3037086672293787</v>
      </c>
      <c r="AD94" s="220">
        <v>6.6132204491424442</v>
      </c>
      <c r="AE94" s="220">
        <v>8.5473653887812393</v>
      </c>
      <c r="AF94" s="220">
        <v>8.3518954989248773</v>
      </c>
      <c r="AG94" s="220">
        <v>8.769321477220883</v>
      </c>
      <c r="AH94" s="221">
        <v>8.1074632253517578</v>
      </c>
      <c r="AI94" s="221">
        <v>8.1939962395944441</v>
      </c>
      <c r="AJ94" s="221">
        <v>8.0091816438579837</v>
      </c>
      <c r="AK94" s="757">
        <v>6.4232237029148083</v>
      </c>
      <c r="AL94" s="757">
        <v>6.0246653339703498</v>
      </c>
      <c r="AM94" s="757">
        <v>6.8874149341111126</v>
      </c>
      <c r="AN94" s="1398">
        <v>5.3457558668925573</v>
      </c>
      <c r="AO94" s="1398">
        <v>4.8551192778916663</v>
      </c>
      <c r="AP94" s="1398">
        <v>5.9168026042020756</v>
      </c>
    </row>
    <row r="95" spans="1:42" ht="14.25" customHeight="1">
      <c r="A95" s="223" t="s">
        <v>335</v>
      </c>
      <c r="B95" s="220">
        <v>11.485699219211195</v>
      </c>
      <c r="C95" s="220">
        <v>12.119580956164073</v>
      </c>
      <c r="D95" s="220">
        <v>10.80126406926478</v>
      </c>
      <c r="E95" s="220">
        <v>8.3761143176533288</v>
      </c>
      <c r="F95" s="220">
        <v>8.6317600734472943</v>
      </c>
      <c r="G95" s="220">
        <v>8.093378423714098</v>
      </c>
      <c r="H95" s="220">
        <v>8.262301895991282</v>
      </c>
      <c r="I95" s="220">
        <v>9.1290384002966718</v>
      </c>
      <c r="J95" s="220">
        <v>7.3134540213463</v>
      </c>
      <c r="K95" s="220">
        <v>7.3774444761889884</v>
      </c>
      <c r="L95" s="220">
        <v>7.5982830517098972</v>
      </c>
      <c r="M95" s="220">
        <v>7.1335160505665396</v>
      </c>
      <c r="N95" s="220">
        <v>7.7910675938819054</v>
      </c>
      <c r="O95" s="220">
        <v>8.1580429119112186</v>
      </c>
      <c r="P95" s="220">
        <v>7.4034724176015212</v>
      </c>
      <c r="Q95" s="220">
        <v>7.1173656807807628</v>
      </c>
      <c r="R95" s="220">
        <v>7.318505756243403</v>
      </c>
      <c r="S95" s="220">
        <v>6.9036867742274906</v>
      </c>
      <c r="T95" s="220">
        <v>6.3034803759624136</v>
      </c>
      <c r="U95" s="220">
        <v>6.5376346748285403</v>
      </c>
      <c r="V95" s="220">
        <v>6.0534394875010902</v>
      </c>
      <c r="W95" s="27"/>
      <c r="X95" s="223" t="s">
        <v>335</v>
      </c>
      <c r="Y95" s="220">
        <v>5.9657305024474248</v>
      </c>
      <c r="Z95" s="220">
        <v>5.9455068181519408</v>
      </c>
      <c r="AA95" s="220">
        <v>5.987267541017725</v>
      </c>
      <c r="AB95" s="220">
        <v>5.147778300778274</v>
      </c>
      <c r="AC95" s="220">
        <v>5.5542587362941394</v>
      </c>
      <c r="AD95" s="220">
        <v>4.7193446490406625</v>
      </c>
      <c r="AE95" s="220">
        <v>6.485998946296565</v>
      </c>
      <c r="AF95" s="220">
        <v>6.3964971100353551</v>
      </c>
      <c r="AG95" s="220">
        <v>6.5817980946247587</v>
      </c>
      <c r="AH95" s="221">
        <v>5.4191436129391635</v>
      </c>
      <c r="AI95" s="221">
        <v>6.2286278873896643</v>
      </c>
      <c r="AJ95" s="221">
        <v>4.5473028961969852</v>
      </c>
      <c r="AK95" s="757">
        <v>4.6759373814294287</v>
      </c>
      <c r="AL95" s="757">
        <v>5.0656263253645317</v>
      </c>
      <c r="AM95" s="757">
        <v>4.2558919807669309</v>
      </c>
      <c r="AN95" s="1398">
        <v>3.5578295947117011</v>
      </c>
      <c r="AO95" s="1398">
        <v>3.6766919250881336</v>
      </c>
      <c r="AP95" s="1398">
        <v>3.4290880354535145</v>
      </c>
    </row>
    <row r="96" spans="1:42" ht="14.25" customHeight="1">
      <c r="A96" s="223" t="s">
        <v>310</v>
      </c>
      <c r="B96" s="220">
        <v>9.9292332175474947</v>
      </c>
      <c r="C96" s="220">
        <v>9.2402435855745679</v>
      </c>
      <c r="D96" s="220">
        <v>10.674471714586652</v>
      </c>
      <c r="E96" s="220">
        <v>8.1961551390746248</v>
      </c>
      <c r="F96" s="220">
        <v>8.6926577800975036</v>
      </c>
      <c r="G96" s="220">
        <v>7.6744395819212752</v>
      </c>
      <c r="H96" s="220">
        <v>7.8385965495989192</v>
      </c>
      <c r="I96" s="220">
        <v>7.6254009222866364</v>
      </c>
      <c r="J96" s="220">
        <v>8.0703789335365812</v>
      </c>
      <c r="K96" s="220">
        <v>9.6630368785845828</v>
      </c>
      <c r="L96" s="220">
        <v>9.236988814532431</v>
      </c>
      <c r="M96" s="220">
        <v>10.141604065631011</v>
      </c>
      <c r="N96" s="220">
        <v>8.8983231351233432</v>
      </c>
      <c r="O96" s="220">
        <v>8.8303992481187112</v>
      </c>
      <c r="P96" s="220">
        <v>8.9711607598158754</v>
      </c>
      <c r="Q96" s="220">
        <v>9.1720018408416735</v>
      </c>
      <c r="R96" s="220">
        <v>7.9911821487279564</v>
      </c>
      <c r="S96" s="220">
        <v>10.480690029685402</v>
      </c>
      <c r="T96" s="220">
        <v>8.9738324338778472</v>
      </c>
      <c r="U96" s="220">
        <v>8.7673087432569456</v>
      </c>
      <c r="V96" s="220">
        <v>9.2006232898098563</v>
      </c>
      <c r="W96" s="27"/>
      <c r="X96" s="223" t="s">
        <v>310</v>
      </c>
      <c r="Y96" s="220">
        <v>8.4650926506010347</v>
      </c>
      <c r="Z96" s="220">
        <v>7.3110472268379496</v>
      </c>
      <c r="AA96" s="220">
        <v>9.70140781290843</v>
      </c>
      <c r="AB96" s="220">
        <v>7.8700673052661312</v>
      </c>
      <c r="AC96" s="220">
        <v>8.5175539657290606</v>
      </c>
      <c r="AD96" s="220">
        <v>7.1751338940592504</v>
      </c>
      <c r="AE96" s="220">
        <v>8.4070013017587719</v>
      </c>
      <c r="AF96" s="220">
        <v>8.5702698373074639</v>
      </c>
      <c r="AG96" s="220">
        <v>8.2301292641418673</v>
      </c>
      <c r="AH96" s="221">
        <v>8.7995235434560843</v>
      </c>
      <c r="AI96" s="221">
        <v>7.3222344951113101</v>
      </c>
      <c r="AJ96" s="221">
        <v>10.387871969160635</v>
      </c>
      <c r="AK96" s="757">
        <v>7.4647724293578603</v>
      </c>
      <c r="AL96" s="757">
        <v>6.5913281586403114</v>
      </c>
      <c r="AM96" s="757">
        <v>8.4194881064384859</v>
      </c>
      <c r="AN96" s="1398">
        <v>6.2303855179793706</v>
      </c>
      <c r="AO96" s="1398">
        <v>5.3567580511603827</v>
      </c>
      <c r="AP96" s="1398">
        <v>7.1410648018174125</v>
      </c>
    </row>
    <row r="97" spans="1:42" ht="14.25" customHeight="1">
      <c r="A97" s="223" t="s">
        <v>336</v>
      </c>
      <c r="B97" s="220">
        <v>6.4252486608436259</v>
      </c>
      <c r="C97" s="220">
        <v>5.9024956614404918</v>
      </c>
      <c r="D97" s="220">
        <v>6.9812265237153754</v>
      </c>
      <c r="E97" s="220">
        <v>5.1405272200726015</v>
      </c>
      <c r="F97" s="220">
        <v>4.4254997274997994</v>
      </c>
      <c r="G97" s="220">
        <v>5.8834004675871725</v>
      </c>
      <c r="H97" s="220">
        <v>4.4034500420261811</v>
      </c>
      <c r="I97" s="220">
        <v>4.0688997640707933</v>
      </c>
      <c r="J97" s="220">
        <v>4.755926805859648</v>
      </c>
      <c r="K97" s="220">
        <v>4.9740086918283275</v>
      </c>
      <c r="L97" s="220">
        <v>4.3421190683763671</v>
      </c>
      <c r="M97" s="220">
        <v>5.626424234209817</v>
      </c>
      <c r="N97" s="220">
        <v>5.0431872926628456</v>
      </c>
      <c r="O97" s="220">
        <v>5.5488625512038325</v>
      </c>
      <c r="P97" s="220">
        <v>4.5135529130680512</v>
      </c>
      <c r="Q97" s="220">
        <v>6.6822799138967133</v>
      </c>
      <c r="R97" s="220">
        <v>6.2193023397600156</v>
      </c>
      <c r="S97" s="220">
        <v>7.1653400337542328</v>
      </c>
      <c r="T97" s="220">
        <v>7.1069930552935583</v>
      </c>
      <c r="U97" s="220">
        <v>7.8758762043136796</v>
      </c>
      <c r="V97" s="220">
        <v>6.2972690325867831</v>
      </c>
      <c r="W97" s="27"/>
      <c r="X97" s="223" t="s">
        <v>336</v>
      </c>
      <c r="Y97" s="220">
        <v>7.6505319444945314</v>
      </c>
      <c r="Z97" s="220">
        <v>8.2438539757851839</v>
      </c>
      <c r="AA97" s="220">
        <v>7.0454910658735219</v>
      </c>
      <c r="AB97" s="220">
        <v>8.8817437198021167</v>
      </c>
      <c r="AC97" s="220">
        <v>7.6353340908664249</v>
      </c>
      <c r="AD97" s="220">
        <v>10.177462554490537</v>
      </c>
      <c r="AE97" s="220">
        <v>6.4802180160388785</v>
      </c>
      <c r="AF97" s="220">
        <v>6.4325287348584341</v>
      </c>
      <c r="AG97" s="220">
        <v>6.5303588250615343</v>
      </c>
      <c r="AH97" s="221">
        <v>6.7715182973919488</v>
      </c>
      <c r="AI97" s="221">
        <v>7.2126767916398586</v>
      </c>
      <c r="AJ97" s="221">
        <v>6.3238670917448321</v>
      </c>
      <c r="AK97" s="757">
        <v>5.7943505306288987</v>
      </c>
      <c r="AL97" s="757">
        <v>7.0838144435642034</v>
      </c>
      <c r="AM97" s="757">
        <v>4.4026221959815839</v>
      </c>
      <c r="AN97" s="1398">
        <v>5.7862887955100453</v>
      </c>
      <c r="AO97" s="1398">
        <v>6.0300101613807051</v>
      </c>
      <c r="AP97" s="1398">
        <v>5.5243581117356095</v>
      </c>
    </row>
    <row r="98" spans="1:42" ht="14.25" customHeight="1">
      <c r="A98" s="223" t="s">
        <v>337</v>
      </c>
      <c r="B98" s="220">
        <v>11.360403676097821</v>
      </c>
      <c r="C98" s="220">
        <v>11.287034974503285</v>
      </c>
      <c r="D98" s="220">
        <v>11.437359314765436</v>
      </c>
      <c r="E98" s="220">
        <v>10.1455720016834</v>
      </c>
      <c r="F98" s="220">
        <v>9.9215214137209973</v>
      </c>
      <c r="G98" s="220">
        <v>10.392860860761312</v>
      </c>
      <c r="H98" s="220">
        <v>9.4644429049988741</v>
      </c>
      <c r="I98" s="220">
        <v>9.2380449153607582</v>
      </c>
      <c r="J98" s="220">
        <v>9.7131826058860966</v>
      </c>
      <c r="K98" s="220">
        <v>9.8242177062540215</v>
      </c>
      <c r="L98" s="220">
        <v>9.9925449110693716</v>
      </c>
      <c r="M98" s="220">
        <v>9.6388135538503033</v>
      </c>
      <c r="N98" s="220">
        <v>8.116602013018797</v>
      </c>
      <c r="O98" s="220">
        <v>7.7305637917800158</v>
      </c>
      <c r="P98" s="220">
        <v>8.5354765263172467</v>
      </c>
      <c r="Q98" s="220">
        <v>8.6482453727088338</v>
      </c>
      <c r="R98" s="220">
        <v>8.6810133841641388</v>
      </c>
      <c r="S98" s="220">
        <v>8.6129252849638451</v>
      </c>
      <c r="T98" s="220">
        <v>8.337458186002408</v>
      </c>
      <c r="U98" s="220">
        <v>8.5964138762019964</v>
      </c>
      <c r="V98" s="220">
        <v>8.0581504887872004</v>
      </c>
      <c r="W98" s="27"/>
      <c r="X98" s="223" t="s">
        <v>337</v>
      </c>
      <c r="Y98" s="220">
        <v>7.5508644839646815</v>
      </c>
      <c r="Z98" s="220">
        <v>7.7965449731833205</v>
      </c>
      <c r="AA98" s="220">
        <v>7.2856886936663887</v>
      </c>
      <c r="AB98" s="220">
        <v>6.6932254129911382</v>
      </c>
      <c r="AC98" s="220">
        <v>6.8761819327958298</v>
      </c>
      <c r="AD98" s="220">
        <v>6.4973619273881145</v>
      </c>
      <c r="AE98" s="220">
        <v>7.2704967439908366</v>
      </c>
      <c r="AF98" s="220">
        <v>8.0980886373865033</v>
      </c>
      <c r="AG98" s="220">
        <v>6.384577840443308</v>
      </c>
      <c r="AH98" s="221">
        <v>8.1990892440226624</v>
      </c>
      <c r="AI98" s="221">
        <v>7.7415288609032125</v>
      </c>
      <c r="AJ98" s="221">
        <v>8.6871752438505876</v>
      </c>
      <c r="AK98" s="757">
        <v>6.7381309131330243</v>
      </c>
      <c r="AL98" s="757">
        <v>6.2071851021187836</v>
      </c>
      <c r="AM98" s="757">
        <v>7.3056488054675697</v>
      </c>
      <c r="AN98" s="1398">
        <v>5.6844903680974985</v>
      </c>
      <c r="AO98" s="1398">
        <v>5.6912002677332483</v>
      </c>
      <c r="AP98" s="1398">
        <v>5.6776413482879136</v>
      </c>
    </row>
    <row r="99" spans="1:42" ht="14.25" customHeight="1">
      <c r="A99" s="224" t="s">
        <v>344</v>
      </c>
      <c r="B99" s="220">
        <v>15.965517072184554</v>
      </c>
      <c r="C99" s="220">
        <v>17.616670616355787</v>
      </c>
      <c r="D99" s="220">
        <v>14.194540610432409</v>
      </c>
      <c r="E99" s="220">
        <v>14.669743991487955</v>
      </c>
      <c r="F99" s="220">
        <v>15.194453594721306</v>
      </c>
      <c r="G99" s="220">
        <v>14.098522586014568</v>
      </c>
      <c r="H99" s="220">
        <v>13.761870438812062</v>
      </c>
      <c r="I99" s="220">
        <v>14.095796044523436</v>
      </c>
      <c r="J99" s="220">
        <v>13.396382987790446</v>
      </c>
      <c r="K99" s="220">
        <v>12.76809603665712</v>
      </c>
      <c r="L99" s="220">
        <v>12.994230421857729</v>
      </c>
      <c r="M99" s="220">
        <v>12.527581868844798</v>
      </c>
      <c r="N99" s="220">
        <v>13.867160141508547</v>
      </c>
      <c r="O99" s="220">
        <v>14.96330644847578</v>
      </c>
      <c r="P99" s="220">
        <v>12.667112635522079</v>
      </c>
      <c r="Q99" s="220">
        <v>12.957569757221448</v>
      </c>
      <c r="R99" s="220">
        <v>13.230239078683098</v>
      </c>
      <c r="S99" s="220">
        <v>12.655435536998393</v>
      </c>
      <c r="T99" s="220">
        <v>13.583665517236184</v>
      </c>
      <c r="U99" s="220">
        <v>15.279109480053879</v>
      </c>
      <c r="V99" s="220">
        <v>11.703393311840571</v>
      </c>
      <c r="W99" s="27"/>
      <c r="X99" s="224" t="s">
        <v>344</v>
      </c>
      <c r="Y99" s="220">
        <v>13.558811613099627</v>
      </c>
      <c r="Z99" s="220">
        <v>13.827433074588001</v>
      </c>
      <c r="AA99" s="220">
        <v>13.267048139309109</v>
      </c>
      <c r="AB99" s="220">
        <v>13.47614603914772</v>
      </c>
      <c r="AC99" s="220">
        <v>13.245166254460974</v>
      </c>
      <c r="AD99" s="220">
        <v>13.723608493759523</v>
      </c>
      <c r="AE99" s="220">
        <v>13.216107520674427</v>
      </c>
      <c r="AF99" s="220">
        <v>13.280551514252354</v>
      </c>
      <c r="AG99" s="220">
        <v>13.144831153198611</v>
      </c>
      <c r="AH99" s="221">
        <v>11.868183080223373</v>
      </c>
      <c r="AI99" s="221">
        <v>12.392420217051484</v>
      </c>
      <c r="AJ99" s="221">
        <v>11.302376813602075</v>
      </c>
      <c r="AK99" s="757">
        <v>10.391911523546995</v>
      </c>
      <c r="AL99" s="757">
        <v>11.348931156714524</v>
      </c>
      <c r="AM99" s="757">
        <v>9.3591593355194771</v>
      </c>
      <c r="AN99" s="1398">
        <v>8.5246387205436225</v>
      </c>
      <c r="AO99" s="1398">
        <v>8.8123019149373221</v>
      </c>
      <c r="AP99" s="1398">
        <v>8.2155185214738982</v>
      </c>
    </row>
    <row r="100" spans="1:42" ht="14.25" customHeight="1">
      <c r="A100" s="1655" t="s">
        <v>339</v>
      </c>
      <c r="B100" s="1656">
        <v>6.465366295387839</v>
      </c>
      <c r="C100" s="220">
        <v>7.1780295386356627</v>
      </c>
      <c r="D100" s="220">
        <v>5.7272408994989856</v>
      </c>
      <c r="E100" s="220">
        <v>7.3673823610450597</v>
      </c>
      <c r="F100" s="220">
        <v>7.6945321835273033</v>
      </c>
      <c r="G100" s="220">
        <v>7.0198003926394081</v>
      </c>
      <c r="H100" s="220">
        <v>6.793393300663416</v>
      </c>
      <c r="I100" s="220">
        <v>6.863630722151516</v>
      </c>
      <c r="J100" s="220">
        <v>6.7178209135921358</v>
      </c>
      <c r="K100" s="220">
        <v>4.4066099576518605</v>
      </c>
      <c r="L100" s="220">
        <v>4.1328439307826725</v>
      </c>
      <c r="M100" s="220">
        <v>4.7028454039133853</v>
      </c>
      <c r="N100" s="220">
        <v>4.1131363194003745</v>
      </c>
      <c r="O100" s="220">
        <v>4.1225995792977823</v>
      </c>
      <c r="P100" s="220">
        <v>4.1028663702898065</v>
      </c>
      <c r="Q100" s="220">
        <v>4.9451709993168205</v>
      </c>
      <c r="R100" s="220">
        <v>5.4618152876741597</v>
      </c>
      <c r="S100" s="220">
        <v>4.36023325876321</v>
      </c>
      <c r="T100" s="220">
        <v>4.8570738927636059</v>
      </c>
      <c r="U100" s="220">
        <v>4.9055215648200052</v>
      </c>
      <c r="V100" s="220">
        <v>4.8026589723029272</v>
      </c>
      <c r="W100" s="27"/>
      <c r="X100" s="224" t="s">
        <v>339</v>
      </c>
      <c r="Y100" s="220">
        <v>3.9757275691928005</v>
      </c>
      <c r="Z100" s="220">
        <v>4.0262333819882317</v>
      </c>
      <c r="AA100" s="220">
        <v>3.9185682009951246</v>
      </c>
      <c r="AB100" s="220">
        <v>3.7517368968334575</v>
      </c>
      <c r="AC100" s="220">
        <v>3.3906950152257593</v>
      </c>
      <c r="AD100" s="220">
        <v>4.1566241503876524</v>
      </c>
      <c r="AE100" s="220">
        <v>4.3516133968806567</v>
      </c>
      <c r="AF100" s="220">
        <v>5.154859325531385</v>
      </c>
      <c r="AG100" s="220">
        <v>3.4313166081910937</v>
      </c>
      <c r="AH100" s="221">
        <v>5.3893194317065234</v>
      </c>
      <c r="AI100" s="221">
        <v>6.8077906217041253</v>
      </c>
      <c r="AJ100" s="221">
        <v>3.7994257435154299</v>
      </c>
      <c r="AK100" s="757">
        <v>2.8036272336277044</v>
      </c>
      <c r="AL100" s="757">
        <v>2.7924497950936003</v>
      </c>
      <c r="AM100" s="757">
        <v>2.8163983888266748</v>
      </c>
      <c r="AN100" s="1398">
        <v>1.9401162229653282</v>
      </c>
      <c r="AO100" s="1398">
        <v>0.625044495496071</v>
      </c>
      <c r="AP100" s="1398">
        <v>3.4097728977175978</v>
      </c>
    </row>
    <row r="101" spans="1:42" ht="14.25" customHeight="1">
      <c r="A101" s="1657"/>
      <c r="B101" s="1550"/>
      <c r="C101" s="1550"/>
      <c r="D101" s="1550"/>
      <c r="E101" s="1550"/>
      <c r="F101" s="1550"/>
      <c r="G101" s="1550"/>
      <c r="H101" s="1550"/>
      <c r="I101" s="1550"/>
      <c r="J101" s="1550"/>
      <c r="K101" s="1550"/>
      <c r="L101" s="1550"/>
      <c r="M101" s="1550"/>
      <c r="N101" s="1550"/>
      <c r="O101" s="1550"/>
      <c r="P101" s="1550"/>
      <c r="Q101" s="1550"/>
      <c r="R101" s="1550"/>
      <c r="S101" s="1550"/>
      <c r="T101" s="1550"/>
      <c r="U101" s="1550"/>
      <c r="V101" s="1550"/>
      <c r="W101" s="38"/>
      <c r="X101" s="1658"/>
      <c r="Y101" s="1550"/>
      <c r="Z101" s="1550"/>
      <c r="AA101" s="1550"/>
      <c r="AB101" s="1550"/>
      <c r="AC101" s="1550"/>
      <c r="AD101" s="1550"/>
      <c r="AE101" s="1550"/>
      <c r="AF101" s="1550"/>
      <c r="AG101" s="1550"/>
      <c r="AH101" s="1551"/>
      <c r="AI101" s="1551"/>
      <c r="AJ101" s="1551"/>
      <c r="AK101" s="1551"/>
      <c r="AL101" s="1551"/>
      <c r="AM101" s="1551"/>
      <c r="AN101" s="1552"/>
      <c r="AO101" s="1552"/>
      <c r="AP101" s="1552"/>
    </row>
    <row r="102" spans="1:42" ht="14.25" customHeight="1">
      <c r="A102" s="753" t="s">
        <v>1235</v>
      </c>
      <c r="B102" s="1550"/>
      <c r="C102" s="1550"/>
      <c r="D102" s="1550"/>
      <c r="E102" s="1550"/>
      <c r="F102" s="1550"/>
      <c r="G102" s="1550"/>
      <c r="H102" s="1550"/>
      <c r="I102" s="1550"/>
      <c r="J102" s="1550"/>
      <c r="K102" s="1550"/>
      <c r="L102" s="1550"/>
      <c r="M102" s="1550"/>
      <c r="N102" s="1550"/>
      <c r="O102" s="1550"/>
      <c r="P102" s="1550"/>
      <c r="Q102" s="1550"/>
      <c r="R102" s="1550"/>
      <c r="S102" s="1550"/>
      <c r="T102" s="1550"/>
      <c r="U102" s="1550"/>
      <c r="V102" s="1550"/>
      <c r="W102" s="38"/>
      <c r="X102" s="1659" t="s">
        <v>1125</v>
      </c>
      <c r="Y102" s="1550"/>
      <c r="Z102" s="1550"/>
      <c r="AA102" s="1550"/>
      <c r="AB102" s="1550"/>
      <c r="AC102" s="1550"/>
      <c r="AD102" s="1550"/>
      <c r="AE102" s="1550"/>
      <c r="AF102" s="1550"/>
      <c r="AG102" s="1550"/>
      <c r="AH102" s="1551"/>
      <c r="AI102" s="1551"/>
      <c r="AJ102" s="1551"/>
      <c r="AK102" s="1551"/>
      <c r="AL102" s="1551"/>
      <c r="AM102" s="1551"/>
      <c r="AN102" s="1552"/>
      <c r="AO102" s="1552"/>
      <c r="AP102" s="1552"/>
    </row>
    <row r="103" spans="1:42" ht="27" customHeight="1">
      <c r="A103" s="226" t="s">
        <v>1162</v>
      </c>
      <c r="B103" s="38"/>
      <c r="C103" s="27"/>
      <c r="D103" s="27"/>
      <c r="E103" s="27"/>
      <c r="F103" s="27"/>
      <c r="G103" s="27"/>
      <c r="H103" s="27"/>
      <c r="I103" s="27"/>
      <c r="J103" s="27"/>
      <c r="K103" s="27"/>
      <c r="L103" s="27"/>
      <c r="M103" s="27"/>
      <c r="N103" s="27"/>
      <c r="O103" s="27"/>
      <c r="P103" s="27"/>
      <c r="Q103" s="27"/>
      <c r="R103" s="27"/>
      <c r="S103" s="27"/>
      <c r="T103" s="27"/>
      <c r="U103" s="27"/>
      <c r="V103" s="27"/>
      <c r="W103" s="38"/>
      <c r="X103" s="1660" t="s">
        <v>1163</v>
      </c>
      <c r="Y103" s="27"/>
      <c r="Z103" s="27"/>
      <c r="AA103" s="27"/>
      <c r="AB103" s="27"/>
      <c r="AC103" s="27"/>
      <c r="AD103" s="27"/>
      <c r="AE103" s="27"/>
      <c r="AF103" s="27"/>
      <c r="AG103" s="27"/>
      <c r="AH103" s="27"/>
      <c r="AI103" s="27"/>
      <c r="AJ103" s="27"/>
    </row>
    <row r="104" spans="1:42" ht="14.25" customHeight="1">
      <c r="B104" s="27"/>
      <c r="C104" s="27"/>
      <c r="D104" s="27"/>
      <c r="E104" s="27"/>
      <c r="F104" s="27"/>
      <c r="G104" s="27"/>
      <c r="H104" s="27"/>
      <c r="I104" s="27"/>
      <c r="J104" s="27"/>
      <c r="K104" s="27"/>
      <c r="L104" s="27"/>
      <c r="M104" s="27"/>
      <c r="N104" s="27"/>
      <c r="O104" s="27"/>
      <c r="P104" s="27"/>
      <c r="Q104" s="27"/>
      <c r="R104" s="27"/>
      <c r="S104" s="27"/>
      <c r="T104" s="27"/>
      <c r="U104" s="27"/>
      <c r="V104" s="27"/>
      <c r="W104" s="27"/>
      <c r="X104" s="29"/>
      <c r="Y104" s="27"/>
      <c r="Z104" s="27"/>
      <c r="AA104" s="27"/>
      <c r="AB104" s="27"/>
      <c r="AC104" s="27"/>
      <c r="AD104" s="27"/>
      <c r="AE104" s="27"/>
      <c r="AF104" s="27"/>
      <c r="AG104" s="27"/>
      <c r="AH104" s="27"/>
      <c r="AI104" s="27"/>
      <c r="AJ104" s="27"/>
    </row>
  </sheetData>
  <mergeCells count="19">
    <mergeCell ref="AH3:AJ3"/>
    <mergeCell ref="AK3:AM3"/>
    <mergeCell ref="AN3:AP3"/>
    <mergeCell ref="X1:AP1"/>
    <mergeCell ref="X2:AP2"/>
    <mergeCell ref="X3:X4"/>
    <mergeCell ref="Y3:AA3"/>
    <mergeCell ref="AB3:AD3"/>
    <mergeCell ref="AE3:AG3"/>
    <mergeCell ref="A1:V1"/>
    <mergeCell ref="A2:V2"/>
    <mergeCell ref="A3:A4"/>
    <mergeCell ref="B3:D3"/>
    <mergeCell ref="E3:G3"/>
    <mergeCell ref="H3:J3"/>
    <mergeCell ref="K3:M3"/>
    <mergeCell ref="N3:P3"/>
    <mergeCell ref="Q3:S3"/>
    <mergeCell ref="T3:V3"/>
  </mergeCell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
  <sheetViews>
    <sheetView workbookViewId="0">
      <selection sqref="A1:H1"/>
    </sheetView>
  </sheetViews>
  <sheetFormatPr defaultColWidth="9.1796875" defaultRowHeight="14.5"/>
  <cols>
    <col min="1" max="13" width="9.1796875" style="645"/>
    <col min="14" max="14" width="11.81640625" style="645" customWidth="1"/>
    <col min="15" max="16384" width="9.1796875" style="645"/>
  </cols>
  <sheetData>
    <row r="1" spans="1:16" ht="52.5" customHeight="1">
      <c r="A1" s="1841" t="s">
        <v>1165</v>
      </c>
      <c r="B1" s="1841"/>
      <c r="C1" s="1841"/>
      <c r="D1" s="1841"/>
      <c r="E1" s="1841"/>
      <c r="F1" s="1841"/>
      <c r="G1" s="1841"/>
      <c r="H1" s="1841"/>
      <c r="I1" s="174"/>
      <c r="J1" s="1841" t="s">
        <v>1164</v>
      </c>
      <c r="K1" s="1841"/>
      <c r="L1" s="1841"/>
      <c r="M1" s="1841"/>
      <c r="N1" s="1841"/>
      <c r="O1" s="1841"/>
      <c r="P1" s="1841"/>
    </row>
    <row r="2" spans="1:16" ht="30" customHeight="1">
      <c r="A2" s="1844" t="s">
        <v>428</v>
      </c>
      <c r="B2" s="1844"/>
      <c r="C2" s="1844"/>
      <c r="D2" s="1844"/>
      <c r="E2" s="1844"/>
      <c r="F2" s="1844"/>
      <c r="G2" s="1844"/>
      <c r="H2" s="1844"/>
      <c r="I2" s="174"/>
      <c r="J2" s="1845" t="s">
        <v>428</v>
      </c>
      <c r="K2" s="1845"/>
      <c r="L2" s="1845"/>
      <c r="M2" s="1845"/>
      <c r="N2" s="1845"/>
      <c r="O2" s="1845"/>
      <c r="P2" s="1845"/>
    </row>
    <row r="3" spans="1:16">
      <c r="A3" s="761"/>
      <c r="B3" s="762">
        <v>2010</v>
      </c>
      <c r="C3" s="762">
        <v>2011</v>
      </c>
      <c r="D3" s="762">
        <v>2012</v>
      </c>
      <c r="E3" s="762">
        <v>2013</v>
      </c>
      <c r="F3" s="762">
        <v>2014</v>
      </c>
      <c r="G3" s="762">
        <v>2015</v>
      </c>
      <c r="H3" s="762">
        <v>2016</v>
      </c>
      <c r="I3" s="8"/>
      <c r="J3" s="763"/>
      <c r="K3" s="229">
        <v>2017</v>
      </c>
      <c r="L3" s="229">
        <v>2018</v>
      </c>
      <c r="M3" s="229">
        <v>2019</v>
      </c>
      <c r="N3" s="229">
        <v>2020</v>
      </c>
      <c r="O3" s="760">
        <v>2021</v>
      </c>
      <c r="P3" s="760">
        <v>2022</v>
      </c>
    </row>
    <row r="4" spans="1:16">
      <c r="A4" s="764" t="s">
        <v>429</v>
      </c>
      <c r="B4" s="230">
        <v>9.42232714482593</v>
      </c>
      <c r="C4" s="230">
        <v>8.4052324543413537</v>
      </c>
      <c r="D4" s="230">
        <v>7.1762760974299837</v>
      </c>
      <c r="E4" s="230">
        <v>7.2450332093129264</v>
      </c>
      <c r="F4" s="230">
        <v>6.8090855456858481</v>
      </c>
      <c r="G4" s="230">
        <v>7.1944027011588103</v>
      </c>
      <c r="H4" s="765">
        <v>6.9973137246668493</v>
      </c>
      <c r="I4" s="8"/>
      <c r="J4" s="764" t="s">
        <v>429</v>
      </c>
      <c r="K4" s="230">
        <v>6.5834629868629859</v>
      </c>
      <c r="L4" s="230">
        <v>6.1563698216679086</v>
      </c>
      <c r="M4" s="230">
        <v>6.5445328071645363</v>
      </c>
      <c r="N4" s="230">
        <v>7.8093033576162307</v>
      </c>
      <c r="O4" s="230">
        <v>6.3524567360640942</v>
      </c>
      <c r="P4" s="1399">
        <v>5.2160518257890329</v>
      </c>
    </row>
    <row r="5" spans="1:16">
      <c r="A5" s="766" t="s">
        <v>439</v>
      </c>
      <c r="B5" s="231"/>
      <c r="C5" s="231"/>
      <c r="D5" s="231"/>
      <c r="E5" s="231"/>
      <c r="F5" s="231"/>
      <c r="G5" s="231"/>
      <c r="H5" s="767"/>
      <c r="I5" s="8"/>
      <c r="J5" s="766" t="s">
        <v>439</v>
      </c>
      <c r="K5" s="231"/>
      <c r="L5" s="231"/>
      <c r="M5" s="231"/>
      <c r="N5" s="231"/>
      <c r="O5" s="231"/>
      <c r="P5" s="1400"/>
    </row>
    <row r="6" spans="1:16">
      <c r="A6" s="768" t="s">
        <v>369</v>
      </c>
      <c r="B6" s="231">
        <v>41.465559250427361</v>
      </c>
      <c r="C6" s="231">
        <v>40.414218917752478</v>
      </c>
      <c r="D6" s="231">
        <v>39.072700511798324</v>
      </c>
      <c r="E6" s="231">
        <v>37.508743916388234</v>
      </c>
      <c r="F6" s="231">
        <v>39.899788120341775</v>
      </c>
      <c r="G6" s="231">
        <v>42.758014788455711</v>
      </c>
      <c r="H6" s="767">
        <v>39.019707089274192</v>
      </c>
      <c r="I6" s="8"/>
      <c r="J6" s="768" t="s">
        <v>369</v>
      </c>
      <c r="K6" s="231">
        <v>39.435272178653982</v>
      </c>
      <c r="L6" s="231">
        <v>40.004616726318218</v>
      </c>
      <c r="M6" s="231">
        <v>40.791763165485861</v>
      </c>
      <c r="N6" s="231">
        <v>43.660785880522823</v>
      </c>
      <c r="O6" s="231">
        <v>44.321514482235351</v>
      </c>
      <c r="P6" s="1400">
        <v>42.289120546164746</v>
      </c>
    </row>
    <row r="7" spans="1:16">
      <c r="A7" s="768" t="s">
        <v>432</v>
      </c>
      <c r="B7" s="231">
        <v>13.13059868514104</v>
      </c>
      <c r="C7" s="231">
        <v>11.629214130553049</v>
      </c>
      <c r="D7" s="231">
        <v>10.54748084201303</v>
      </c>
      <c r="E7" s="231">
        <v>10.279579992629024</v>
      </c>
      <c r="F7" s="231">
        <v>9.5706218499461304</v>
      </c>
      <c r="G7" s="231">
        <v>10.411326412609164</v>
      </c>
      <c r="H7" s="767">
        <v>10.430391366186024</v>
      </c>
      <c r="I7" s="8"/>
      <c r="J7" s="768" t="s">
        <v>432</v>
      </c>
      <c r="K7" s="231">
        <v>9.7878973140921328</v>
      </c>
      <c r="L7" s="231">
        <v>9.6649828949661352</v>
      </c>
      <c r="M7" s="231">
        <v>10.36525530140702</v>
      </c>
      <c r="N7" s="231">
        <v>12.629733234451802</v>
      </c>
      <c r="O7" s="231">
        <v>10.795930379553985</v>
      </c>
      <c r="P7" s="1400">
        <v>9.6407473270441866</v>
      </c>
    </row>
    <row r="8" spans="1:16">
      <c r="A8" s="768" t="s">
        <v>433</v>
      </c>
      <c r="B8" s="231">
        <v>7.6328682313699536</v>
      </c>
      <c r="C8" s="231">
        <v>6.9100746134201909</v>
      </c>
      <c r="D8" s="231">
        <v>5.7877294705505671</v>
      </c>
      <c r="E8" s="231">
        <v>5.7848068953867626</v>
      </c>
      <c r="F8" s="231">
        <v>5.4956436420133361</v>
      </c>
      <c r="G8" s="231">
        <v>5.828248278081305</v>
      </c>
      <c r="H8" s="767">
        <v>5.7388321289066653</v>
      </c>
      <c r="I8" s="8"/>
      <c r="J8" s="768" t="s">
        <v>433</v>
      </c>
      <c r="K8" s="231">
        <v>5.2201533575370176</v>
      </c>
      <c r="L8" s="231">
        <v>4.9194568841072455</v>
      </c>
      <c r="M8" s="231">
        <v>5.2564519755353443</v>
      </c>
      <c r="N8" s="231">
        <v>6.9286894182612819</v>
      </c>
      <c r="O8" s="231">
        <v>5.3779281151271432</v>
      </c>
      <c r="P8" s="1400">
        <v>4.4803301643297342</v>
      </c>
    </row>
    <row r="9" spans="1:16">
      <c r="A9" s="768" t="s">
        <v>434</v>
      </c>
      <c r="B9" s="231">
        <v>7.2023936860897404</v>
      </c>
      <c r="C9" s="231">
        <v>6.2986958408781195</v>
      </c>
      <c r="D9" s="231">
        <v>5.1687877198439285</v>
      </c>
      <c r="E9" s="231">
        <v>5.2846846700943795</v>
      </c>
      <c r="F9" s="231">
        <v>4.9778823236040459</v>
      </c>
      <c r="G9" s="231">
        <v>5.1461166606520798</v>
      </c>
      <c r="H9" s="767">
        <v>4.9905454356095271</v>
      </c>
      <c r="I9" s="8"/>
      <c r="J9" s="768" t="s">
        <v>434</v>
      </c>
      <c r="K9" s="231">
        <v>4.7840718960307571</v>
      </c>
      <c r="L9" s="231">
        <v>4.4015555229610408</v>
      </c>
      <c r="M9" s="231">
        <v>4.7974039664733992</v>
      </c>
      <c r="N9" s="231">
        <v>5.7695533159171761</v>
      </c>
      <c r="O9" s="231">
        <v>4.4945643255611856</v>
      </c>
      <c r="P9" s="1400">
        <v>3.5872465040396468</v>
      </c>
    </row>
    <row r="10" spans="1:16">
      <c r="A10" s="768" t="s">
        <v>435</v>
      </c>
      <c r="B10" s="231">
        <v>7.67904649649891</v>
      </c>
      <c r="C10" s="231">
        <v>7.1204163718101734</v>
      </c>
      <c r="D10" s="231">
        <v>5.8669985404566081</v>
      </c>
      <c r="E10" s="231">
        <v>6.1846608686461852</v>
      </c>
      <c r="F10" s="231">
        <v>5.8585102912181339</v>
      </c>
      <c r="G10" s="231">
        <v>6.1553575749077485</v>
      </c>
      <c r="H10" s="767">
        <v>5.8628363948815947</v>
      </c>
      <c r="I10" s="8"/>
      <c r="J10" s="768" t="s">
        <v>435</v>
      </c>
      <c r="K10" s="231">
        <v>5.7291958450310121</v>
      </c>
      <c r="L10" s="231">
        <v>5.118830741651478</v>
      </c>
      <c r="M10" s="231">
        <v>5.5459206122840232</v>
      </c>
      <c r="N10" s="231">
        <v>6.3583736239686663</v>
      </c>
      <c r="O10" s="231">
        <v>5.2357209706284804</v>
      </c>
      <c r="P10" s="1400">
        <v>3.9266076396856726</v>
      </c>
    </row>
    <row r="11" spans="1:16">
      <c r="A11" s="768" t="s">
        <v>436</v>
      </c>
      <c r="B11" s="231">
        <v>8.6304025821234784</v>
      </c>
      <c r="C11" s="231">
        <v>7.6354524101208039</v>
      </c>
      <c r="D11" s="231">
        <v>6.6399028037798589</v>
      </c>
      <c r="E11" s="231">
        <v>7.9016603326940027</v>
      </c>
      <c r="F11" s="231">
        <v>7.698840944383579</v>
      </c>
      <c r="G11" s="231">
        <v>7.5417820503366197</v>
      </c>
      <c r="H11" s="767">
        <v>7.3388168260818398</v>
      </c>
      <c r="I11" s="8"/>
      <c r="J11" s="768" t="s">
        <v>437</v>
      </c>
      <c r="K11" s="231">
        <v>7.4194824641042452</v>
      </c>
      <c r="L11" s="231">
        <v>6.6911385421183569</v>
      </c>
      <c r="M11" s="231">
        <v>6.9603721078508745</v>
      </c>
      <c r="N11" s="231">
        <v>6.9426329656322281</v>
      </c>
      <c r="O11" s="231">
        <v>5.7897216036754022</v>
      </c>
      <c r="P11" s="1400">
        <v>4.8400926719759392</v>
      </c>
    </row>
    <row r="12" spans="1:16" ht="26">
      <c r="A12" s="769" t="s">
        <v>440</v>
      </c>
      <c r="B12" s="232">
        <v>7.8097574903195195</v>
      </c>
      <c r="C12" s="232">
        <v>6.8664083521777375</v>
      </c>
      <c r="D12" s="232">
        <v>5.7167203384025669</v>
      </c>
      <c r="E12" s="232">
        <v>5.8223716156927914</v>
      </c>
      <c r="F12" s="232">
        <v>5.4046247351421979</v>
      </c>
      <c r="G12" s="232">
        <v>5.9364222219851621</v>
      </c>
      <c r="H12" s="770">
        <v>5.7709424699574239</v>
      </c>
      <c r="I12" s="8"/>
      <c r="J12" s="768" t="s">
        <v>441</v>
      </c>
      <c r="K12" s="231">
        <v>8.2875964490389702</v>
      </c>
      <c r="L12" s="231">
        <v>5.9427065310896143</v>
      </c>
      <c r="M12" s="231">
        <v>7.183156631555911</v>
      </c>
      <c r="N12" s="231">
        <v>7.5599672705790004</v>
      </c>
      <c r="O12" s="231">
        <v>7.5029238320147984</v>
      </c>
      <c r="P12" s="1400">
        <v>7.0041834148634239</v>
      </c>
    </row>
    <row r="13" spans="1:16">
      <c r="A13" s="766" t="s">
        <v>439</v>
      </c>
      <c r="B13" s="231"/>
      <c r="C13" s="231"/>
      <c r="D13" s="231"/>
      <c r="E13" s="231"/>
      <c r="F13" s="231"/>
      <c r="G13" s="231"/>
      <c r="H13" s="767"/>
      <c r="I13" s="8"/>
      <c r="J13" s="771" t="s">
        <v>440</v>
      </c>
      <c r="K13" s="232">
        <v>5.2486236195668647</v>
      </c>
      <c r="L13" s="232">
        <v>4.9301440229075721</v>
      </c>
      <c r="M13" s="232">
        <v>5.2108218893488738</v>
      </c>
      <c r="N13" s="232">
        <v>6.5916982812037741</v>
      </c>
      <c r="O13" s="232">
        <v>5.2460403905062236</v>
      </c>
      <c r="P13" s="1401">
        <v>4.3697214479298099</v>
      </c>
    </row>
    <row r="14" spans="1:16">
      <c r="A14" s="768" t="s">
        <v>369</v>
      </c>
      <c r="B14" s="231">
        <v>43.067862725899303</v>
      </c>
      <c r="C14" s="231">
        <v>42.145473684757839</v>
      </c>
      <c r="D14" s="231">
        <v>41.090368892195883</v>
      </c>
      <c r="E14" s="231">
        <v>39.715462753207042</v>
      </c>
      <c r="F14" s="231">
        <v>41.187617153702277</v>
      </c>
      <c r="G14" s="231">
        <v>43.433402093785553</v>
      </c>
      <c r="H14" s="767">
        <v>39.318641225416798</v>
      </c>
      <c r="I14" s="8"/>
      <c r="J14" s="766" t="s">
        <v>439</v>
      </c>
      <c r="K14" s="231"/>
      <c r="L14" s="231"/>
      <c r="M14" s="231"/>
      <c r="N14" s="231"/>
      <c r="O14" s="231"/>
      <c r="P14" s="1400"/>
    </row>
    <row r="15" spans="1:16">
      <c r="A15" s="768" t="s">
        <v>432</v>
      </c>
      <c r="B15" s="231">
        <v>11.251846716031178</v>
      </c>
      <c r="C15" s="231">
        <v>9.8455259730098987</v>
      </c>
      <c r="D15" s="231">
        <v>8.8581655600877287</v>
      </c>
      <c r="E15" s="231">
        <v>8.7303570204799943</v>
      </c>
      <c r="F15" s="231">
        <v>8.0597348217870302</v>
      </c>
      <c r="G15" s="231">
        <v>9.1379416647516809</v>
      </c>
      <c r="H15" s="767">
        <v>9.101419227230382</v>
      </c>
      <c r="I15" s="8"/>
      <c r="J15" s="768" t="s">
        <v>369</v>
      </c>
      <c r="K15" s="231">
        <v>39.98803951502429</v>
      </c>
      <c r="L15" s="231">
        <v>39.690082645391541</v>
      </c>
      <c r="M15" s="231">
        <v>38.356400062165697</v>
      </c>
      <c r="N15" s="231">
        <v>43.530000204636615</v>
      </c>
      <c r="O15" s="231">
        <v>45.18194201110159</v>
      </c>
      <c r="P15" s="1400">
        <v>43.609031574929141</v>
      </c>
    </row>
    <row r="16" spans="1:16">
      <c r="A16" s="768" t="s">
        <v>433</v>
      </c>
      <c r="B16" s="231">
        <v>5.9909511837101013</v>
      </c>
      <c r="C16" s="231">
        <v>5.427218227614822</v>
      </c>
      <c r="D16" s="231">
        <v>4.3524614781204338</v>
      </c>
      <c r="E16" s="231">
        <v>4.3779479435237185</v>
      </c>
      <c r="F16" s="231">
        <v>4.2215864581952403</v>
      </c>
      <c r="G16" s="231">
        <v>4.6728297399488712</v>
      </c>
      <c r="H16" s="767">
        <v>4.5721491538564152</v>
      </c>
      <c r="I16" s="8"/>
      <c r="J16" s="768" t="s">
        <v>432</v>
      </c>
      <c r="K16" s="231">
        <v>8.4327109190602236</v>
      </c>
      <c r="L16" s="231">
        <v>8.197246460291181</v>
      </c>
      <c r="M16" s="231">
        <v>8.8239267205876395</v>
      </c>
      <c r="N16" s="231">
        <v>10.993996916272659</v>
      </c>
      <c r="O16" s="231">
        <v>9.2548762788138035</v>
      </c>
      <c r="P16" s="1400">
        <v>8.6062148478826526</v>
      </c>
    </row>
    <row r="17" spans="1:16">
      <c r="A17" s="768" t="s">
        <v>434</v>
      </c>
      <c r="B17" s="231">
        <v>5.5330673804194879</v>
      </c>
      <c r="C17" s="231">
        <v>4.7210874401136458</v>
      </c>
      <c r="D17" s="231">
        <v>3.7028234515753864</v>
      </c>
      <c r="E17" s="231">
        <v>3.8295496412783123</v>
      </c>
      <c r="F17" s="231">
        <v>3.5954322536717016</v>
      </c>
      <c r="G17" s="231">
        <v>3.9320289798752834</v>
      </c>
      <c r="H17" s="767">
        <v>3.7405289374879396</v>
      </c>
      <c r="I17" s="8"/>
      <c r="J17" s="768" t="s">
        <v>433</v>
      </c>
      <c r="K17" s="231">
        <v>3.972026773009079</v>
      </c>
      <c r="L17" s="231">
        <v>3.8731345769510894</v>
      </c>
      <c r="M17" s="231">
        <v>4.1675994264267482</v>
      </c>
      <c r="N17" s="231">
        <v>5.8484878946970973</v>
      </c>
      <c r="O17" s="231">
        <v>4.3780565859741163</v>
      </c>
      <c r="P17" s="1400">
        <v>3.7032172455162433</v>
      </c>
    </row>
    <row r="18" spans="1:16">
      <c r="A18" s="768" t="s">
        <v>435</v>
      </c>
      <c r="B18" s="231">
        <v>6.4139646425919699</v>
      </c>
      <c r="C18" s="231">
        <v>5.8255355863770069</v>
      </c>
      <c r="D18" s="231">
        <v>4.6084663465578046</v>
      </c>
      <c r="E18" s="231">
        <v>4.887453047747691</v>
      </c>
      <c r="F18" s="231">
        <v>4.5264798439205123</v>
      </c>
      <c r="G18" s="231">
        <v>4.9472038631159219</v>
      </c>
      <c r="H18" s="767">
        <v>4.7778409891075722</v>
      </c>
      <c r="I18" s="8"/>
      <c r="J18" s="768" t="s">
        <v>434</v>
      </c>
      <c r="K18" s="231">
        <v>3.5109192279001538</v>
      </c>
      <c r="L18" s="231">
        <v>3.2392651640248165</v>
      </c>
      <c r="M18" s="231">
        <v>3.5276214008099305</v>
      </c>
      <c r="N18" s="231">
        <v>4.6962173809187302</v>
      </c>
      <c r="O18" s="231">
        <v>3.5616984959981104</v>
      </c>
      <c r="P18" s="1400">
        <v>2.8012583884087348</v>
      </c>
    </row>
    <row r="19" spans="1:16">
      <c r="A19" s="768" t="s">
        <v>436</v>
      </c>
      <c r="B19" s="231">
        <v>8.5563777323422965</v>
      </c>
      <c r="C19" s="231">
        <v>7.3174217024418011</v>
      </c>
      <c r="D19" s="231">
        <v>6.2690217906779679</v>
      </c>
      <c r="E19" s="231">
        <v>7.4428000682946935</v>
      </c>
      <c r="F19" s="231">
        <v>6.8052430554982779</v>
      </c>
      <c r="G19" s="231">
        <v>6.7991667953155899</v>
      </c>
      <c r="H19" s="767">
        <v>7.0128604319531513</v>
      </c>
      <c r="I19" s="8"/>
      <c r="J19" s="768" t="s">
        <v>435</v>
      </c>
      <c r="K19" s="231">
        <v>4.3864751849622516</v>
      </c>
      <c r="L19" s="231">
        <v>3.9291727318918044</v>
      </c>
      <c r="M19" s="231">
        <v>4.1953889333530228</v>
      </c>
      <c r="N19" s="231">
        <v>5.2011491761032032</v>
      </c>
      <c r="O19" s="231">
        <v>4.1755251816799541</v>
      </c>
      <c r="P19" s="1400">
        <v>3.1751488457264694</v>
      </c>
    </row>
    <row r="20" spans="1:16">
      <c r="A20" s="769" t="s">
        <v>442</v>
      </c>
      <c r="B20" s="232">
        <v>14.328901965977963</v>
      </c>
      <c r="C20" s="232">
        <v>13.100974682729916</v>
      </c>
      <c r="D20" s="232">
        <v>11.713968200890124</v>
      </c>
      <c r="E20" s="232">
        <v>11.65706743660175</v>
      </c>
      <c r="F20" s="232">
        <v>11.211822138551826</v>
      </c>
      <c r="G20" s="232">
        <v>11.153821794507595</v>
      </c>
      <c r="H20" s="770">
        <v>10.880247422971415</v>
      </c>
      <c r="I20" s="8"/>
      <c r="J20" s="768" t="s">
        <v>437</v>
      </c>
      <c r="K20" s="231">
        <v>6.4272577228190606</v>
      </c>
      <c r="L20" s="231">
        <v>5.8631348889348729</v>
      </c>
      <c r="M20" s="231">
        <v>5.9651245642972164</v>
      </c>
      <c r="N20" s="231">
        <v>6.3126161111375811</v>
      </c>
      <c r="O20" s="231">
        <v>5.2318843097736174</v>
      </c>
      <c r="P20" s="1400">
        <v>4.4459181369412235</v>
      </c>
    </row>
    <row r="21" spans="1:16" ht="26">
      <c r="A21" s="766" t="s">
        <v>439</v>
      </c>
      <c r="B21" s="231"/>
      <c r="C21" s="231"/>
      <c r="D21" s="231"/>
      <c r="E21" s="231"/>
      <c r="F21" s="231"/>
      <c r="G21" s="231"/>
      <c r="H21" s="767"/>
      <c r="I21" s="8"/>
      <c r="J21" s="768" t="s">
        <v>441</v>
      </c>
      <c r="K21" s="231">
        <v>8.5338997719405736</v>
      </c>
      <c r="L21" s="231">
        <v>6.1335267590170748</v>
      </c>
      <c r="M21" s="231">
        <v>6.5108787449300634</v>
      </c>
      <c r="N21" s="231">
        <v>7.4954906968807027</v>
      </c>
      <c r="O21" s="231">
        <v>7.5768594404388319</v>
      </c>
      <c r="P21" s="1400">
        <v>6.506742942439498</v>
      </c>
    </row>
    <row r="22" spans="1:16">
      <c r="A22" s="768" t="s">
        <v>369</v>
      </c>
      <c r="B22" s="231">
        <v>38.98146005228157</v>
      </c>
      <c r="C22" s="231">
        <v>37.944838501473797</v>
      </c>
      <c r="D22" s="231">
        <v>36.271842182131003</v>
      </c>
      <c r="E22" s="231">
        <v>34.514453837621183</v>
      </c>
      <c r="F22" s="231">
        <v>38.325519804678009</v>
      </c>
      <c r="G22" s="231">
        <v>41.951251740470106</v>
      </c>
      <c r="H22" s="767">
        <v>38.668927857609049</v>
      </c>
      <c r="I22" s="8"/>
      <c r="J22" s="771" t="s">
        <v>442</v>
      </c>
      <c r="K22" s="232">
        <v>10.86265095716389</v>
      </c>
      <c r="L22" s="232">
        <v>10.126938410385439</v>
      </c>
      <c r="M22" s="232">
        <v>10.910070692602639</v>
      </c>
      <c r="N22" s="232">
        <v>11.832737508204373</v>
      </c>
      <c r="O22" s="232">
        <v>10.031248885570971</v>
      </c>
      <c r="P22" s="1401">
        <v>8.0440667869212863</v>
      </c>
    </row>
    <row r="23" spans="1:16">
      <c r="A23" s="768" t="s">
        <v>432</v>
      </c>
      <c r="B23" s="231">
        <v>18.883125697362594</v>
      </c>
      <c r="C23" s="231">
        <v>17.143639031721722</v>
      </c>
      <c r="D23" s="231">
        <v>15.92435820831167</v>
      </c>
      <c r="E23" s="231">
        <v>15.223013410495462</v>
      </c>
      <c r="F23" s="231">
        <v>14.530967717690705</v>
      </c>
      <c r="G23" s="231">
        <v>14.60346645496865</v>
      </c>
      <c r="H23" s="767">
        <v>14.824663079338794</v>
      </c>
      <c r="I23" s="8"/>
      <c r="J23" s="766" t="s">
        <v>439</v>
      </c>
      <c r="K23" s="231"/>
      <c r="L23" s="231"/>
      <c r="M23" s="231"/>
      <c r="N23" s="231"/>
      <c r="O23" s="231"/>
      <c r="P23" s="1400"/>
    </row>
    <row r="24" spans="1:16">
      <c r="A24" s="768" t="s">
        <v>433</v>
      </c>
      <c r="B24" s="231">
        <v>13.147611066167281</v>
      </c>
      <c r="C24" s="231">
        <v>11.929605622971843</v>
      </c>
      <c r="D24" s="231">
        <v>10.77051238929095</v>
      </c>
      <c r="E24" s="231">
        <v>10.646770914463442</v>
      </c>
      <c r="F24" s="231">
        <v>9.9724277624816793</v>
      </c>
      <c r="G24" s="231">
        <v>9.91891415811941</v>
      </c>
      <c r="H24" s="767">
        <v>9.9284081046984891</v>
      </c>
      <c r="I24" s="8"/>
      <c r="J24" s="768" t="s">
        <v>369</v>
      </c>
      <c r="K24" s="231">
        <v>38.723245425051694</v>
      </c>
      <c r="L24" s="231">
        <v>40.454787802162421</v>
      </c>
      <c r="M24" s="231">
        <v>44.271075690371426</v>
      </c>
      <c r="N24" s="231">
        <v>43.850924053424258</v>
      </c>
      <c r="O24" s="231">
        <v>42.881809433218443</v>
      </c>
      <c r="P24" s="1400">
        <v>40.165747621124559</v>
      </c>
    </row>
    <row r="25" spans="1:16">
      <c r="A25" s="768" t="s">
        <v>434</v>
      </c>
      <c r="B25" s="231">
        <v>11.881787575416222</v>
      </c>
      <c r="C25" s="231">
        <v>10.781573341044099</v>
      </c>
      <c r="D25" s="231">
        <v>9.4315642138791507</v>
      </c>
      <c r="E25" s="231">
        <v>9.5086382405096721</v>
      </c>
      <c r="F25" s="231">
        <v>9.0632006142111532</v>
      </c>
      <c r="G25" s="231">
        <v>8.7969734090253429</v>
      </c>
      <c r="H25" s="767">
        <v>8.8156383900831266</v>
      </c>
      <c r="I25" s="8"/>
      <c r="J25" s="768" t="s">
        <v>432</v>
      </c>
      <c r="K25" s="231">
        <v>14.253749527042959</v>
      </c>
      <c r="L25" s="231">
        <v>14.482905204306062</v>
      </c>
      <c r="M25" s="231">
        <v>15.46467644079029</v>
      </c>
      <c r="N25" s="231">
        <v>17.969568209206706</v>
      </c>
      <c r="O25" s="231">
        <v>15.645360574636332</v>
      </c>
      <c r="P25" s="1400">
        <v>12.737825364424124</v>
      </c>
    </row>
    <row r="26" spans="1:16">
      <c r="A26" s="768" t="s">
        <v>435</v>
      </c>
      <c r="B26" s="231">
        <v>11.514942664654329</v>
      </c>
      <c r="C26" s="231">
        <v>10.94483622868948</v>
      </c>
      <c r="D26" s="231">
        <v>9.5756896586132942</v>
      </c>
      <c r="E26" s="231">
        <v>9.9963281634219729</v>
      </c>
      <c r="F26" s="231">
        <v>9.7278541959165263</v>
      </c>
      <c r="G26" s="231">
        <v>9.6212737969182935</v>
      </c>
      <c r="H26" s="767">
        <v>8.9493298080364738</v>
      </c>
      <c r="I26" s="8"/>
      <c r="J26" s="768" t="s">
        <v>433</v>
      </c>
      <c r="K26" s="231">
        <v>9.7291389717030121</v>
      </c>
      <c r="L26" s="231">
        <v>8.7292740335654244</v>
      </c>
      <c r="M26" s="231">
        <v>9.2728791755691695</v>
      </c>
      <c r="N26" s="231">
        <v>10.992370704094881</v>
      </c>
      <c r="O26" s="231">
        <v>9.2138807440126698</v>
      </c>
      <c r="P26" s="1400">
        <v>7.4831147409542575</v>
      </c>
    </row>
    <row r="27" spans="1:16">
      <c r="A27" s="772" t="s">
        <v>436</v>
      </c>
      <c r="B27" s="233">
        <v>8.9054756823095911</v>
      </c>
      <c r="C27" s="233">
        <v>8.789567015195372</v>
      </c>
      <c r="D27" s="233">
        <v>7.9359820587154708</v>
      </c>
      <c r="E27" s="233">
        <v>9.470949194331169</v>
      </c>
      <c r="F27" s="233">
        <v>10.621603048201818</v>
      </c>
      <c r="G27" s="233">
        <v>9.9894676316803572</v>
      </c>
      <c r="H27" s="773">
        <v>8.3871798582185431</v>
      </c>
      <c r="I27" s="8"/>
      <c r="J27" s="768" t="s">
        <v>434</v>
      </c>
      <c r="K27" s="231">
        <v>8.7613950759781165</v>
      </c>
      <c r="L27" s="231">
        <v>8.1255787108004718</v>
      </c>
      <c r="M27" s="231">
        <v>8.947278133161392</v>
      </c>
      <c r="N27" s="231">
        <v>9.3625831375225808</v>
      </c>
      <c r="O27" s="231">
        <v>7.6728699328709205</v>
      </c>
      <c r="P27" s="1400">
        <v>6.3170228184905239</v>
      </c>
    </row>
    <row r="28" spans="1:16">
      <c r="A28" s="8"/>
      <c r="B28" s="8"/>
      <c r="C28" s="8"/>
      <c r="D28" s="8"/>
      <c r="E28" s="8"/>
      <c r="F28" s="8"/>
      <c r="G28" s="8"/>
      <c r="H28" s="8"/>
      <c r="I28" s="8"/>
      <c r="J28" s="768" t="s">
        <v>435</v>
      </c>
      <c r="K28" s="231">
        <v>9.5710988855985271</v>
      </c>
      <c r="L28" s="231">
        <v>8.5204293468948542</v>
      </c>
      <c r="M28" s="231">
        <v>9.4228996815441004</v>
      </c>
      <c r="N28" s="231">
        <v>9.6897910996574392</v>
      </c>
      <c r="O28" s="231">
        <v>8.3297604592935244</v>
      </c>
      <c r="P28" s="1400">
        <v>6.1640034665013257</v>
      </c>
    </row>
    <row r="29" spans="1:16" ht="15.5">
      <c r="A29" s="753" t="s">
        <v>1238</v>
      </c>
      <c r="B29" s="8"/>
      <c r="C29" s="8"/>
      <c r="D29" s="8"/>
      <c r="E29" s="8"/>
      <c r="F29" s="8"/>
      <c r="G29" s="8"/>
      <c r="H29" s="8"/>
      <c r="I29" s="8"/>
      <c r="J29" s="768" t="s">
        <v>437</v>
      </c>
      <c r="K29" s="231">
        <v>10.825550435031577</v>
      </c>
      <c r="L29" s="231">
        <v>9.5501043708973938</v>
      </c>
      <c r="M29" s="231">
        <v>10.30080101940432</v>
      </c>
      <c r="N29" s="231">
        <v>9.0368031236594213</v>
      </c>
      <c r="O29" s="231">
        <v>7.5603410268892199</v>
      </c>
      <c r="P29" s="1400">
        <v>6.1065933271608186</v>
      </c>
    </row>
    <row r="30" spans="1:16" ht="26">
      <c r="A30" s="8"/>
      <c r="B30" s="8"/>
      <c r="C30" s="8"/>
      <c r="D30" s="8"/>
      <c r="E30" s="8"/>
      <c r="F30" s="8"/>
      <c r="G30" s="8"/>
      <c r="H30" s="8"/>
      <c r="I30" s="8"/>
      <c r="J30" s="772" t="s">
        <v>441</v>
      </c>
      <c r="K30" s="233">
        <v>7.6749628468043669</v>
      </c>
      <c r="L30" s="233">
        <v>5.4373269757015334</v>
      </c>
      <c r="M30" s="233">
        <v>9.0989424447681575</v>
      </c>
      <c r="N30" s="233">
        <v>7.7331880594943767</v>
      </c>
      <c r="O30" s="233">
        <v>7.2935014502941131</v>
      </c>
      <c r="P30" s="1402">
        <v>8.2784809797265595</v>
      </c>
    </row>
    <row r="32" spans="1:16" ht="15.5">
      <c r="I32" s="1661"/>
      <c r="J32" s="1659" t="s">
        <v>1125</v>
      </c>
    </row>
  </sheetData>
  <mergeCells count="4">
    <mergeCell ref="A1:H1"/>
    <mergeCell ref="A2:H2"/>
    <mergeCell ref="J1:P1"/>
    <mergeCell ref="J2:P2"/>
  </mergeCells>
  <pageMargins left="0.7" right="0.7" top="0.75" bottom="0.75" header="0.3" footer="0.3"/>
  <pageSetup paperSize="9" orientation="portrait" verticalDpi="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sqref="A1:G1"/>
    </sheetView>
  </sheetViews>
  <sheetFormatPr defaultColWidth="9.1796875" defaultRowHeight="14.5"/>
  <cols>
    <col min="1" max="1" width="30" style="647" customWidth="1"/>
    <col min="2" max="16384" width="9.1796875" style="645"/>
  </cols>
  <sheetData>
    <row r="1" spans="1:7" ht="57" customHeight="1">
      <c r="A1" s="1755" t="s">
        <v>1166</v>
      </c>
      <c r="B1" s="1755"/>
      <c r="C1" s="1755"/>
      <c r="D1" s="1755"/>
      <c r="E1" s="1755"/>
      <c r="F1" s="1755"/>
      <c r="G1" s="1755"/>
    </row>
    <row r="2" spans="1:7">
      <c r="A2" s="1621"/>
      <c r="B2" s="762">
        <v>2017</v>
      </c>
      <c r="C2" s="762">
        <v>2018</v>
      </c>
      <c r="D2" s="762">
        <v>2019</v>
      </c>
      <c r="E2" s="762">
        <v>2020</v>
      </c>
      <c r="F2" s="774">
        <v>2021</v>
      </c>
      <c r="G2" s="762">
        <v>2022</v>
      </c>
    </row>
    <row r="3" spans="1:7">
      <c r="A3" s="234" t="s">
        <v>374</v>
      </c>
      <c r="B3" s="235">
        <v>10.474947753396666</v>
      </c>
      <c r="C3" s="235">
        <v>10.177976527460366</v>
      </c>
      <c r="D3" s="235">
        <v>10.558218426629782</v>
      </c>
      <c r="E3" s="235">
        <v>10.931915764976925</v>
      </c>
      <c r="F3" s="775">
        <v>10.20700559392605</v>
      </c>
      <c r="G3" s="1403">
        <v>10.1</v>
      </c>
    </row>
    <row r="4" spans="1:7">
      <c r="A4" s="234" t="s">
        <v>242</v>
      </c>
      <c r="B4" s="235">
        <v>7.6619906615038387</v>
      </c>
      <c r="C4" s="235">
        <v>6.897496224662099</v>
      </c>
      <c r="D4" s="235">
        <v>7.5414759244316896</v>
      </c>
      <c r="E4" s="235">
        <v>8.0894352218717138</v>
      </c>
      <c r="F4" s="775">
        <v>7.200662526143681</v>
      </c>
      <c r="G4" s="1404">
        <v>7.5669682731249877</v>
      </c>
    </row>
    <row r="5" spans="1:7">
      <c r="A5" s="236" t="s">
        <v>312</v>
      </c>
      <c r="B5" s="237">
        <v>7.6045242867846836</v>
      </c>
      <c r="C5" s="237">
        <v>7.9220135786104704</v>
      </c>
      <c r="D5" s="237">
        <v>8.4732369450040181</v>
      </c>
      <c r="E5" s="237">
        <v>6.4420675704924584</v>
      </c>
      <c r="F5" s="776">
        <v>7.3964244881078987</v>
      </c>
      <c r="G5" s="1405">
        <v>7.7417336641027887</v>
      </c>
    </row>
    <row r="6" spans="1:7">
      <c r="A6" s="236" t="s">
        <v>313</v>
      </c>
      <c r="B6" s="237">
        <v>10.454397035995694</v>
      </c>
      <c r="C6" s="237">
        <v>8.8321301447512344</v>
      </c>
      <c r="D6" s="237">
        <v>9.1434673343182205</v>
      </c>
      <c r="E6" s="237">
        <v>8.7385472978962078</v>
      </c>
      <c r="F6" s="776">
        <v>7.5324388760636865</v>
      </c>
      <c r="G6" s="1405">
        <v>7.5994167336372698</v>
      </c>
    </row>
    <row r="7" spans="1:7">
      <c r="A7" s="236" t="s">
        <v>245</v>
      </c>
      <c r="B7" s="237">
        <v>8.4026110429739802</v>
      </c>
      <c r="C7" s="237">
        <v>8.3823500771890522</v>
      </c>
      <c r="D7" s="237">
        <v>8.0526161954475839</v>
      </c>
      <c r="E7" s="237">
        <v>7.6942195298289038</v>
      </c>
      <c r="F7" s="776">
        <v>6.6455416192692098</v>
      </c>
      <c r="G7" s="1405">
        <v>5.2383925460124932</v>
      </c>
    </row>
    <row r="8" spans="1:7">
      <c r="A8" s="236" t="s">
        <v>246</v>
      </c>
      <c r="B8" s="237">
        <v>9.4319866283097173</v>
      </c>
      <c r="C8" s="237">
        <v>8.5288894131110204</v>
      </c>
      <c r="D8" s="237">
        <v>8.8719050226305249</v>
      </c>
      <c r="E8" s="237">
        <v>7.2472370734344231</v>
      </c>
      <c r="F8" s="776">
        <v>6.1324414937642677</v>
      </c>
      <c r="G8" s="1405">
        <v>10.253491205460078</v>
      </c>
    </row>
    <row r="9" spans="1:7">
      <c r="A9" s="236" t="s">
        <v>247</v>
      </c>
      <c r="B9" s="237">
        <v>7.8275585036199455</v>
      </c>
      <c r="C9" s="237">
        <v>8.4791927527114197</v>
      </c>
      <c r="D9" s="237">
        <v>7.095962054521439</v>
      </c>
      <c r="E9" s="237">
        <v>9.8393663126778534</v>
      </c>
      <c r="F9" s="776">
        <v>5.3540689384819382</v>
      </c>
      <c r="G9" s="1405">
        <v>5.8443187820577345</v>
      </c>
    </row>
    <row r="10" spans="1:7">
      <c r="A10" s="236" t="s">
        <v>248</v>
      </c>
      <c r="B10" s="237">
        <v>7.9528016196614839</v>
      </c>
      <c r="C10" s="237">
        <v>7.0834884343135283</v>
      </c>
      <c r="D10" s="237">
        <v>6.7125252144905616</v>
      </c>
      <c r="E10" s="237">
        <v>7.1257939201302909</v>
      </c>
      <c r="F10" s="776">
        <v>5.4035648571969563</v>
      </c>
      <c r="G10" s="1405">
        <v>7.4537872919962664</v>
      </c>
    </row>
    <row r="11" spans="1:7">
      <c r="A11" s="236" t="s">
        <v>314</v>
      </c>
      <c r="B11" s="237">
        <v>10.969818239488436</v>
      </c>
      <c r="C11" s="237">
        <v>9.5335686632735026</v>
      </c>
      <c r="D11" s="237">
        <v>9.64871372454175</v>
      </c>
      <c r="E11" s="237">
        <v>7.5761206105305252</v>
      </c>
      <c r="F11" s="776">
        <v>7.8830069263443505</v>
      </c>
      <c r="G11" s="1405">
        <v>7.177084019632642</v>
      </c>
    </row>
    <row r="12" spans="1:7">
      <c r="A12" s="236" t="s">
        <v>249</v>
      </c>
      <c r="B12" s="237">
        <v>10.520689759454127</v>
      </c>
      <c r="C12" s="237">
        <v>9.3984552422054257</v>
      </c>
      <c r="D12" s="237">
        <v>9.734563429500243</v>
      </c>
      <c r="E12" s="237">
        <v>9.5403527430765962</v>
      </c>
      <c r="F12" s="776">
        <v>10.328851002773025</v>
      </c>
      <c r="G12" s="1405">
        <v>8.0867364189430671</v>
      </c>
    </row>
    <row r="13" spans="1:7">
      <c r="A13" s="236" t="s">
        <v>250</v>
      </c>
      <c r="B13" s="237">
        <v>7.0429917973619816</v>
      </c>
      <c r="C13" s="237">
        <v>6.5484095055341403</v>
      </c>
      <c r="D13" s="237">
        <v>5.0060124018523133</v>
      </c>
      <c r="E13" s="237">
        <v>5.3208908499779</v>
      </c>
      <c r="F13" s="776">
        <v>6.4870385391139322</v>
      </c>
      <c r="G13" s="1405">
        <v>8.3785115011630733</v>
      </c>
    </row>
    <row r="14" spans="1:7">
      <c r="A14" s="236" t="s">
        <v>251</v>
      </c>
      <c r="B14" s="237">
        <v>10.103230491199842</v>
      </c>
      <c r="C14" s="237">
        <v>6.4809875400506769</v>
      </c>
      <c r="D14" s="237">
        <v>7.6119092135316411</v>
      </c>
      <c r="E14" s="237">
        <v>7.438654695941568</v>
      </c>
      <c r="F14" s="776">
        <v>7.1807337524206218</v>
      </c>
      <c r="G14" s="1405">
        <v>7.5327046312885662</v>
      </c>
    </row>
    <row r="15" spans="1:7">
      <c r="A15" s="236" t="s">
        <v>252</v>
      </c>
      <c r="B15" s="237">
        <v>8.8848323235546882</v>
      </c>
      <c r="C15" s="237">
        <v>8.3434876427599978</v>
      </c>
      <c r="D15" s="237">
        <v>12.037762904289927</v>
      </c>
      <c r="E15" s="237">
        <v>11.265017538938164</v>
      </c>
      <c r="F15" s="776">
        <v>10.387266041118473</v>
      </c>
      <c r="G15" s="1405">
        <v>10.124119792336428</v>
      </c>
    </row>
    <row r="16" spans="1:7">
      <c r="A16" s="236" t="s">
        <v>253</v>
      </c>
      <c r="B16" s="237">
        <v>8.4961669104017172</v>
      </c>
      <c r="C16" s="237">
        <v>8.6914097145951654</v>
      </c>
      <c r="D16" s="237">
        <v>11.070095986756714</v>
      </c>
      <c r="E16" s="237">
        <v>12.153266421605494</v>
      </c>
      <c r="F16" s="776">
        <v>6.096301130205422</v>
      </c>
      <c r="G16" s="1405">
        <v>8.0953255835747928</v>
      </c>
    </row>
    <row r="17" spans="1:7">
      <c r="A17" s="236" t="s">
        <v>254</v>
      </c>
      <c r="B17" s="237">
        <v>12.599445346488272</v>
      </c>
      <c r="C17" s="237">
        <v>11.277782646202933</v>
      </c>
      <c r="D17" s="237">
        <v>11.888326348520051</v>
      </c>
      <c r="E17" s="237">
        <v>11.47596440368719</v>
      </c>
      <c r="F17" s="776">
        <v>8.948886499411854</v>
      </c>
      <c r="G17" s="1405">
        <v>10.483533387600662</v>
      </c>
    </row>
    <row r="18" spans="1:7">
      <c r="A18" s="236" t="s">
        <v>315</v>
      </c>
      <c r="B18" s="237">
        <v>7.5110173324889544</v>
      </c>
      <c r="C18" s="237">
        <v>7.264603671448314</v>
      </c>
      <c r="D18" s="237">
        <v>8.4267470760225205</v>
      </c>
      <c r="E18" s="237">
        <v>9.268855610120557</v>
      </c>
      <c r="F18" s="776">
        <v>8.8712542073852561</v>
      </c>
      <c r="G18" s="1405">
        <v>10.022072357887843</v>
      </c>
    </row>
    <row r="19" spans="1:7">
      <c r="A19" s="236" t="s">
        <v>255</v>
      </c>
      <c r="B19" s="237">
        <v>11.440486124786956</v>
      </c>
      <c r="C19" s="237">
        <v>12.581684906424334</v>
      </c>
      <c r="D19" s="237">
        <v>9.0987785190147186</v>
      </c>
      <c r="E19" s="237">
        <v>10.066075941964742</v>
      </c>
      <c r="F19" s="776">
        <v>10.951261743369807</v>
      </c>
      <c r="G19" s="1405">
        <v>12.144485780106578</v>
      </c>
    </row>
    <row r="20" spans="1:7">
      <c r="A20" s="236" t="s">
        <v>256</v>
      </c>
      <c r="B20" s="237">
        <v>8.9439190698105762</v>
      </c>
      <c r="C20" s="237">
        <v>7.826556179173159</v>
      </c>
      <c r="D20" s="237">
        <v>8.5687860354250773</v>
      </c>
      <c r="E20" s="237">
        <v>7.4423575619865217</v>
      </c>
      <c r="F20" s="776">
        <v>9.4926698596939083</v>
      </c>
      <c r="G20" s="1405">
        <v>7.8127125661671899</v>
      </c>
    </row>
    <row r="21" spans="1:7">
      <c r="A21" s="236" t="s">
        <v>316</v>
      </c>
      <c r="B21" s="237">
        <v>8.9318356043941485</v>
      </c>
      <c r="C21" s="237">
        <v>9.7093119838014683</v>
      </c>
      <c r="D21" s="237">
        <v>9.3174488038949761</v>
      </c>
      <c r="E21" s="237">
        <v>9.9753434692209275</v>
      </c>
      <c r="F21" s="776">
        <v>6.8612341303471931</v>
      </c>
      <c r="G21" s="1405">
        <v>6.6985373809720175</v>
      </c>
    </row>
    <row r="22" spans="1:7">
      <c r="A22" s="236" t="s">
        <v>257</v>
      </c>
      <c r="B22" s="237">
        <v>3.5113090870570662</v>
      </c>
      <c r="C22" s="237">
        <v>3.8803379959367708</v>
      </c>
      <c r="D22" s="237">
        <v>5.1939430013676908</v>
      </c>
      <c r="E22" s="237">
        <v>7.616872536100801</v>
      </c>
      <c r="F22" s="776">
        <v>6.4211543598952163</v>
      </c>
      <c r="G22" s="1405">
        <v>6.2370449090620701</v>
      </c>
    </row>
    <row r="23" spans="1:7" ht="26.5">
      <c r="A23" s="234" t="s">
        <v>258</v>
      </c>
      <c r="B23" s="235">
        <v>8.5700718259560666</v>
      </c>
      <c r="C23" s="235">
        <v>7.7870072878770191</v>
      </c>
      <c r="D23" s="235">
        <v>8.6015984889118258</v>
      </c>
      <c r="E23" s="235">
        <v>8.2840649032037188</v>
      </c>
      <c r="F23" s="775">
        <v>8.0322708881473179</v>
      </c>
      <c r="G23" s="1404">
        <v>7.149241259179492</v>
      </c>
    </row>
    <row r="24" spans="1:7">
      <c r="A24" s="236" t="s">
        <v>259</v>
      </c>
      <c r="B24" s="237">
        <v>11.841375808478412</v>
      </c>
      <c r="C24" s="237">
        <v>10.974828301933714</v>
      </c>
      <c r="D24" s="237">
        <v>9.0242271151450915</v>
      </c>
      <c r="E24" s="237">
        <v>12.258304834160993</v>
      </c>
      <c r="F24" s="776">
        <v>8.6000845359724281</v>
      </c>
      <c r="G24" s="1405">
        <v>8.8670783037013212</v>
      </c>
    </row>
    <row r="25" spans="1:7">
      <c r="A25" s="236" t="s">
        <v>260</v>
      </c>
      <c r="B25" s="237">
        <v>13.932438592275393</v>
      </c>
      <c r="C25" s="237">
        <v>12.087295110277783</v>
      </c>
      <c r="D25" s="237">
        <v>12.998278079164779</v>
      </c>
      <c r="E25" s="237">
        <v>14.038438817479173</v>
      </c>
      <c r="F25" s="776">
        <v>14.815743378193098</v>
      </c>
      <c r="G25" s="1405">
        <v>13.573902642876339</v>
      </c>
    </row>
    <row r="26" spans="1:7">
      <c r="A26" s="236" t="s">
        <v>317</v>
      </c>
      <c r="B26" s="237">
        <v>12.312327460055624</v>
      </c>
      <c r="C26" s="237">
        <v>8.3346055625445761</v>
      </c>
      <c r="D26" s="237">
        <v>12.453495677619832</v>
      </c>
      <c r="E26" s="237">
        <v>12.840255582992599</v>
      </c>
      <c r="F26" s="776">
        <v>13.034349027849379</v>
      </c>
      <c r="G26" s="1405">
        <v>9.599427458714068</v>
      </c>
    </row>
    <row r="27" spans="1:7">
      <c r="A27" s="236" t="s">
        <v>262</v>
      </c>
      <c r="B27" s="237">
        <v>16.052733228732329</v>
      </c>
      <c r="C27" s="237">
        <v>13.778352390915199</v>
      </c>
      <c r="D27" s="237">
        <v>13.54523041649327</v>
      </c>
      <c r="E27" s="237">
        <v>14.016151779795589</v>
      </c>
      <c r="F27" s="776">
        <v>15.614371845433752</v>
      </c>
      <c r="G27" s="1405">
        <v>12.980020173632024</v>
      </c>
    </row>
    <row r="28" spans="1:7">
      <c r="A28" s="236" t="s">
        <v>318</v>
      </c>
      <c r="B28" s="237">
        <v>12.143918925703812</v>
      </c>
      <c r="C28" s="237">
        <v>8.0887363608011853</v>
      </c>
      <c r="D28" s="237">
        <v>12.402940142481516</v>
      </c>
      <c r="E28" s="237">
        <v>12.78337058006858</v>
      </c>
      <c r="F28" s="776">
        <v>12.909262505884257</v>
      </c>
      <c r="G28" s="1405">
        <v>9.4380153709560464</v>
      </c>
    </row>
    <row r="29" spans="1:7">
      <c r="A29" s="236" t="s">
        <v>263</v>
      </c>
      <c r="B29" s="237">
        <v>10.186040496854273</v>
      </c>
      <c r="C29" s="237">
        <v>10.322460823875614</v>
      </c>
      <c r="D29" s="237">
        <v>10.690149796638273</v>
      </c>
      <c r="E29" s="237">
        <v>11.470642039352125</v>
      </c>
      <c r="F29" s="776">
        <v>10.445486199717783</v>
      </c>
      <c r="G29" s="1405">
        <v>9.3077289621674364</v>
      </c>
    </row>
    <row r="30" spans="1:7">
      <c r="A30" s="236" t="s">
        <v>264</v>
      </c>
      <c r="B30" s="237">
        <v>8.500873788505551</v>
      </c>
      <c r="C30" s="237">
        <v>11.637272120060013</v>
      </c>
      <c r="D30" s="237">
        <v>9.3513376530960972</v>
      </c>
      <c r="E30" s="237">
        <v>9.1851218347813735</v>
      </c>
      <c r="F30" s="776">
        <v>7.974168971055061</v>
      </c>
      <c r="G30" s="1405">
        <v>6.6768098068670616</v>
      </c>
    </row>
    <row r="31" spans="1:7">
      <c r="A31" s="236" t="s">
        <v>319</v>
      </c>
      <c r="B31" s="237">
        <v>9.6902136689187479</v>
      </c>
      <c r="C31" s="237">
        <v>7.5861152520928137</v>
      </c>
      <c r="D31" s="237">
        <v>11.63645373999368</v>
      </c>
      <c r="E31" s="237">
        <v>8.6248762349774584</v>
      </c>
      <c r="F31" s="776">
        <v>6.9989002698695177</v>
      </c>
      <c r="G31" s="1405">
        <v>6.8618905916375974</v>
      </c>
    </row>
    <row r="32" spans="1:7">
      <c r="A32" s="236" t="s">
        <v>320</v>
      </c>
      <c r="B32" s="237">
        <v>10.406659678186756</v>
      </c>
      <c r="C32" s="237">
        <v>12.479659695302161</v>
      </c>
      <c r="D32" s="237">
        <v>9.8855012679687029</v>
      </c>
      <c r="E32" s="237">
        <v>14.626864586770605</v>
      </c>
      <c r="F32" s="776">
        <v>12.096022369304464</v>
      </c>
      <c r="G32" s="1405">
        <v>13.18336083807826</v>
      </c>
    </row>
    <row r="33" spans="1:7">
      <c r="A33" s="236" t="s">
        <v>266</v>
      </c>
      <c r="B33" s="237">
        <v>7.5313572896566416</v>
      </c>
      <c r="C33" s="237">
        <v>8.8169070710434081</v>
      </c>
      <c r="D33" s="237">
        <v>9.4355787585046542</v>
      </c>
      <c r="E33" s="237">
        <v>13.17537675835467</v>
      </c>
      <c r="F33" s="776">
        <v>7.3526784423332403</v>
      </c>
      <c r="G33" s="1405">
        <v>10.659219878082844</v>
      </c>
    </row>
    <row r="34" spans="1:7">
      <c r="A34" s="236" t="s">
        <v>321</v>
      </c>
      <c r="B34" s="237">
        <v>8.385197563011511</v>
      </c>
      <c r="C34" s="237">
        <v>10.064898232188362</v>
      </c>
      <c r="D34" s="237">
        <v>9.4034454119288711</v>
      </c>
      <c r="E34" s="237">
        <v>12.777528841359146</v>
      </c>
      <c r="F34" s="776">
        <v>8.0666906542304613</v>
      </c>
      <c r="G34" s="1405">
        <v>7.6422869381536431</v>
      </c>
    </row>
    <row r="35" spans="1:7">
      <c r="A35" s="236" t="s">
        <v>267</v>
      </c>
      <c r="B35" s="237">
        <v>5.5956429806257733</v>
      </c>
      <c r="C35" s="237">
        <v>4.0278693737245463</v>
      </c>
      <c r="D35" s="237">
        <v>4.7571014472842474</v>
      </c>
      <c r="E35" s="237">
        <v>2.4127794259984734</v>
      </c>
      <c r="F35" s="776">
        <v>4.705672169287979</v>
      </c>
      <c r="G35" s="1405">
        <v>3.1901303395576508</v>
      </c>
    </row>
    <row r="36" spans="1:7">
      <c r="A36" s="234" t="s">
        <v>268</v>
      </c>
      <c r="B36" s="235">
        <v>11.24530115923206</v>
      </c>
      <c r="C36" s="235">
        <v>10.816508927134292</v>
      </c>
      <c r="D36" s="235">
        <v>10.908964945820655</v>
      </c>
      <c r="E36" s="235">
        <v>10.796025165994651</v>
      </c>
      <c r="F36" s="775">
        <v>10.230766796613853</v>
      </c>
      <c r="G36" s="1404">
        <v>10.390700588192491</v>
      </c>
    </row>
    <row r="37" spans="1:7">
      <c r="A37" s="236" t="s">
        <v>382</v>
      </c>
      <c r="B37" s="237">
        <v>10.205855618079445</v>
      </c>
      <c r="C37" s="237">
        <v>11.182049438365633</v>
      </c>
      <c r="D37" s="237">
        <v>11.743052662708809</v>
      </c>
      <c r="E37" s="237">
        <v>13.651371660190742</v>
      </c>
      <c r="F37" s="776">
        <v>10.937523220908021</v>
      </c>
      <c r="G37" s="1405">
        <v>9.4538551995649485</v>
      </c>
    </row>
    <row r="38" spans="1:7">
      <c r="A38" s="236" t="s">
        <v>269</v>
      </c>
      <c r="B38" s="237">
        <v>17.585241223364594</v>
      </c>
      <c r="C38" s="237">
        <v>14.6393745242727</v>
      </c>
      <c r="D38" s="237">
        <v>15.313387465351896</v>
      </c>
      <c r="E38" s="237">
        <v>13.716579625680684</v>
      </c>
      <c r="F38" s="776">
        <v>13.937664941741268</v>
      </c>
      <c r="G38" s="1405">
        <v>11.266615709779684</v>
      </c>
    </row>
    <row r="39" spans="1:7">
      <c r="A39" s="236" t="s">
        <v>270</v>
      </c>
      <c r="B39" s="237">
        <v>10.400404397049607</v>
      </c>
      <c r="C39" s="237">
        <v>9.9565179927791405</v>
      </c>
      <c r="D39" s="237">
        <v>9.3744780969687156</v>
      </c>
      <c r="E39" s="237">
        <v>8.4268072727271193</v>
      </c>
      <c r="F39" s="776">
        <v>7.2150815043764975</v>
      </c>
      <c r="G39" s="1405">
        <v>7.3411379496585498</v>
      </c>
    </row>
    <row r="40" spans="1:7">
      <c r="A40" s="236" t="s">
        <v>271</v>
      </c>
      <c r="B40" s="237">
        <v>11.905027589716024</v>
      </c>
      <c r="C40" s="237">
        <v>12.685824687971529</v>
      </c>
      <c r="D40" s="237">
        <v>11.989772109450504</v>
      </c>
      <c r="E40" s="237">
        <v>12.731903199127473</v>
      </c>
      <c r="F40" s="776">
        <v>12.455488277496169</v>
      </c>
      <c r="G40" s="1405">
        <v>11.138938190144042</v>
      </c>
    </row>
    <row r="41" spans="1:7">
      <c r="A41" s="236" t="s">
        <v>272</v>
      </c>
      <c r="B41" s="237">
        <v>8.9727964688890918</v>
      </c>
      <c r="C41" s="237">
        <v>10.874185998476829</v>
      </c>
      <c r="D41" s="237">
        <v>13.878215026951379</v>
      </c>
      <c r="E41" s="237">
        <v>10.877504818498682</v>
      </c>
      <c r="F41" s="776">
        <v>13.078128926939531</v>
      </c>
      <c r="G41" s="1405">
        <v>12.13789371730617</v>
      </c>
    </row>
    <row r="42" spans="1:7">
      <c r="A42" s="236" t="s">
        <v>273</v>
      </c>
      <c r="B42" s="237">
        <v>12.639552927430026</v>
      </c>
      <c r="C42" s="237">
        <v>10.118287468758759</v>
      </c>
      <c r="D42" s="237">
        <v>10.725000921464463</v>
      </c>
      <c r="E42" s="237">
        <v>10.543349997516675</v>
      </c>
      <c r="F42" s="776">
        <v>9.4811364780312477</v>
      </c>
      <c r="G42" s="1405">
        <v>12.559266640504925</v>
      </c>
    </row>
    <row r="43" spans="1:7">
      <c r="A43" s="236" t="s">
        <v>323</v>
      </c>
      <c r="B43" s="237">
        <v>10.29037263774088</v>
      </c>
      <c r="C43" s="237">
        <v>9.1486125812539516</v>
      </c>
      <c r="D43" s="237">
        <v>9.0390877023405753</v>
      </c>
      <c r="E43" s="237">
        <v>8.9299579316384499</v>
      </c>
      <c r="F43" s="776">
        <v>7.8356042183933328</v>
      </c>
      <c r="G43" s="1405">
        <v>9.0473685184548494</v>
      </c>
    </row>
    <row r="44" spans="1:7">
      <c r="A44" s="236" t="s">
        <v>274</v>
      </c>
      <c r="B44" s="237">
        <v>10.01172099556614</v>
      </c>
      <c r="C44" s="237">
        <v>7.5203259420918922</v>
      </c>
      <c r="D44" s="237">
        <v>10.869044057161924</v>
      </c>
      <c r="E44" s="237">
        <v>9.0661885353211424</v>
      </c>
      <c r="F44" s="776">
        <v>10.269008202561382</v>
      </c>
      <c r="G44" s="1405">
        <v>9.8585694975853428</v>
      </c>
    </row>
    <row r="45" spans="1:7" ht="26.5">
      <c r="A45" s="234" t="s">
        <v>275</v>
      </c>
      <c r="B45" s="235">
        <v>18.487698153200501</v>
      </c>
      <c r="C45" s="235">
        <v>19.407835048071565</v>
      </c>
      <c r="D45" s="235">
        <v>21.828511673578824</v>
      </c>
      <c r="E45" s="235">
        <v>23.427082077046581</v>
      </c>
      <c r="F45" s="775">
        <v>23.335911401630053</v>
      </c>
      <c r="G45" s="1404">
        <v>23.532651523645917</v>
      </c>
    </row>
    <row r="46" spans="1:7">
      <c r="A46" s="236" t="s">
        <v>276</v>
      </c>
      <c r="B46" s="237">
        <v>21.22796426859982</v>
      </c>
      <c r="C46" s="237">
        <v>22.307313325561999</v>
      </c>
      <c r="D46" s="237">
        <v>24.575735619776584</v>
      </c>
      <c r="E46" s="237">
        <v>29.969263234584982</v>
      </c>
      <c r="F46" s="776">
        <v>32.421910618087509</v>
      </c>
      <c r="G46" s="1405">
        <v>28.043187102368794</v>
      </c>
    </row>
    <row r="47" spans="1:7">
      <c r="A47" s="236" t="s">
        <v>277</v>
      </c>
      <c r="B47" s="237">
        <v>25.363906081502758</v>
      </c>
      <c r="C47" s="237">
        <v>20.447982657876178</v>
      </c>
      <c r="D47" s="237">
        <v>19.464872389319879</v>
      </c>
      <c r="E47" s="237">
        <v>24.480803363769439</v>
      </c>
      <c r="F47" s="776">
        <v>24.642551867272662</v>
      </c>
      <c r="G47" s="1405">
        <v>23.855008838045908</v>
      </c>
    </row>
    <row r="48" spans="1:7">
      <c r="A48" s="236" t="s">
        <v>324</v>
      </c>
      <c r="B48" s="237">
        <v>14.631461282655298</v>
      </c>
      <c r="C48" s="237">
        <v>15.035028234963498</v>
      </c>
      <c r="D48" s="237">
        <v>12.811374992751027</v>
      </c>
      <c r="E48" s="237">
        <v>12.630554413457256</v>
      </c>
      <c r="F48" s="776">
        <v>12.827793349185523</v>
      </c>
      <c r="G48" s="1405">
        <v>11.2889119656909</v>
      </c>
    </row>
    <row r="49" spans="1:7">
      <c r="A49" s="236" t="s">
        <v>325</v>
      </c>
      <c r="B49" s="237">
        <v>16.297956686197157</v>
      </c>
      <c r="C49" s="237">
        <v>13.942769675666995</v>
      </c>
      <c r="D49" s="237">
        <v>16.562064300517836</v>
      </c>
      <c r="E49" s="237">
        <v>17.716601562698418</v>
      </c>
      <c r="F49" s="776">
        <v>11.149387920372924</v>
      </c>
      <c r="G49" s="1405">
        <v>13.272828383683315</v>
      </c>
    </row>
    <row r="50" spans="1:7" ht="26.5">
      <c r="A50" s="236" t="s">
        <v>700</v>
      </c>
      <c r="B50" s="237">
        <v>11.368586630806462</v>
      </c>
      <c r="C50" s="237">
        <v>14.45803217648543</v>
      </c>
      <c r="D50" s="237">
        <v>14.560688061493435</v>
      </c>
      <c r="E50" s="237">
        <v>17.005294693997982</v>
      </c>
      <c r="F50" s="776">
        <v>15.655440152960312</v>
      </c>
      <c r="G50" s="1405">
        <v>14.667045638037921</v>
      </c>
    </row>
    <row r="51" spans="1:7">
      <c r="A51" s="236" t="s">
        <v>280</v>
      </c>
      <c r="B51" s="237">
        <v>21.732141098427345</v>
      </c>
      <c r="C51" s="237">
        <v>25.2731841947448</v>
      </c>
      <c r="D51" s="237">
        <v>35.981374961103121</v>
      </c>
      <c r="E51" s="237">
        <v>30.49847635541747</v>
      </c>
      <c r="F51" s="776">
        <v>30.29074516053959</v>
      </c>
      <c r="G51" s="1405">
        <v>34.71958779916158</v>
      </c>
    </row>
    <row r="52" spans="1:7">
      <c r="A52" s="236" t="s">
        <v>281</v>
      </c>
      <c r="B52" s="237">
        <v>14.3082246952844</v>
      </c>
      <c r="C52" s="237">
        <v>14.341115028791798</v>
      </c>
      <c r="D52" s="237">
        <v>13.239460195663188</v>
      </c>
      <c r="E52" s="237">
        <v>13.604944867841764</v>
      </c>
      <c r="F52" s="776">
        <v>10.891916907639823</v>
      </c>
      <c r="G52" s="1405">
        <v>15.059184675458196</v>
      </c>
    </row>
    <row r="53" spans="1:7">
      <c r="A53" s="234" t="s">
        <v>282</v>
      </c>
      <c r="B53" s="235">
        <v>8.8274761338020618</v>
      </c>
      <c r="C53" s="235">
        <v>8.8424699545067575</v>
      </c>
      <c r="D53" s="235">
        <v>8.5383414674243951</v>
      </c>
      <c r="E53" s="235">
        <v>8.7650656395889897</v>
      </c>
      <c r="F53" s="775">
        <v>8.0954528031436919</v>
      </c>
      <c r="G53" s="1404">
        <v>7.2467429701154362</v>
      </c>
    </row>
    <row r="54" spans="1:7">
      <c r="A54" s="236" t="s">
        <v>283</v>
      </c>
      <c r="B54" s="237">
        <v>8.750059228595692</v>
      </c>
      <c r="C54" s="237">
        <v>8.5716388760647817</v>
      </c>
      <c r="D54" s="237">
        <v>8.2752556775032282</v>
      </c>
      <c r="E54" s="237">
        <v>8.9878048732133067</v>
      </c>
      <c r="F54" s="776">
        <v>8.4054607200868983</v>
      </c>
      <c r="G54" s="1405">
        <v>7.4626162971501504</v>
      </c>
    </row>
    <row r="55" spans="1:7">
      <c r="A55" s="236" t="s">
        <v>326</v>
      </c>
      <c r="B55" s="237">
        <v>8.5022650684500807</v>
      </c>
      <c r="C55" s="237">
        <v>10.563777450452966</v>
      </c>
      <c r="D55" s="237">
        <v>9.4067770104933501</v>
      </c>
      <c r="E55" s="237">
        <v>11.148431552980021</v>
      </c>
      <c r="F55" s="776">
        <v>8.1534717327387689</v>
      </c>
      <c r="G55" s="1405">
        <v>10.173085953347268</v>
      </c>
    </row>
    <row r="56" spans="1:7">
      <c r="A56" s="236" t="s">
        <v>284</v>
      </c>
      <c r="B56" s="237">
        <v>6.8296801836060643</v>
      </c>
      <c r="C56" s="237">
        <v>8.6668634403633611</v>
      </c>
      <c r="D56" s="237">
        <v>7.7092520187318536</v>
      </c>
      <c r="E56" s="237">
        <v>8.2124479297086221</v>
      </c>
      <c r="F56" s="776">
        <v>6.2648751246716081</v>
      </c>
      <c r="G56" s="1405">
        <v>4.3006753190702662</v>
      </c>
    </row>
    <row r="57" spans="1:7">
      <c r="A57" s="236" t="s">
        <v>648</v>
      </c>
      <c r="B57" s="237">
        <v>5.5420713363178873</v>
      </c>
      <c r="C57" s="237">
        <v>5.069756498638009</v>
      </c>
      <c r="D57" s="237">
        <v>5.2219910167819732</v>
      </c>
      <c r="E57" s="237">
        <v>4.926745967989576</v>
      </c>
      <c r="F57" s="776">
        <v>4.6047203279406403</v>
      </c>
      <c r="G57" s="1405">
        <v>5.8493324856903008</v>
      </c>
    </row>
    <row r="58" spans="1:7">
      <c r="A58" s="236" t="s">
        <v>285</v>
      </c>
      <c r="B58" s="237">
        <v>7.1067316279253916</v>
      </c>
      <c r="C58" s="237">
        <v>6.4093009978307274</v>
      </c>
      <c r="D58" s="237">
        <v>6.1026791997545446</v>
      </c>
      <c r="E58" s="237">
        <v>7.7806926535221521</v>
      </c>
      <c r="F58" s="776">
        <v>6.3855299320515471</v>
      </c>
      <c r="G58" s="1405">
        <v>5.6158888601597381</v>
      </c>
    </row>
    <row r="59" spans="1:7">
      <c r="A59" s="236" t="s">
        <v>649</v>
      </c>
      <c r="B59" s="237">
        <v>9.3046026065418772</v>
      </c>
      <c r="C59" s="237">
        <v>8.659470029717399</v>
      </c>
      <c r="D59" s="237">
        <v>9.1829248834377619</v>
      </c>
      <c r="E59" s="237">
        <v>10.89279599004383</v>
      </c>
      <c r="F59" s="776">
        <v>8.3413922355399102</v>
      </c>
      <c r="G59" s="1405">
        <v>7.3709430360539043</v>
      </c>
    </row>
    <row r="60" spans="1:7">
      <c r="A60" s="236" t="s">
        <v>286</v>
      </c>
      <c r="B60" s="237">
        <v>11.610684302826549</v>
      </c>
      <c r="C60" s="237">
        <v>10.386079198063193</v>
      </c>
      <c r="D60" s="237">
        <v>10.61749829330321</v>
      </c>
      <c r="E60" s="237">
        <v>8.4844718762381817</v>
      </c>
      <c r="F60" s="776">
        <v>7.4815611100853969</v>
      </c>
      <c r="G60" s="1405">
        <v>8.1516674394204607</v>
      </c>
    </row>
    <row r="61" spans="1:7">
      <c r="A61" s="236" t="s">
        <v>287</v>
      </c>
      <c r="B61" s="237">
        <v>11.235241637669322</v>
      </c>
      <c r="C61" s="237">
        <v>10.118704648175424</v>
      </c>
      <c r="D61" s="237">
        <v>8.0095384956695934</v>
      </c>
      <c r="E61" s="237">
        <v>10.524552199677133</v>
      </c>
      <c r="F61" s="776">
        <v>10.79365712041583</v>
      </c>
      <c r="G61" s="1405">
        <v>8.9060574365034952</v>
      </c>
    </row>
    <row r="62" spans="1:7">
      <c r="A62" s="236" t="s">
        <v>327</v>
      </c>
      <c r="B62" s="237">
        <v>7.2942252506176546</v>
      </c>
      <c r="C62" s="237">
        <v>9.3875421113952022</v>
      </c>
      <c r="D62" s="237">
        <v>7.4249378288496173</v>
      </c>
      <c r="E62" s="237">
        <v>6.5860034803417538</v>
      </c>
      <c r="F62" s="776">
        <v>8.0865860394993412</v>
      </c>
      <c r="G62" s="1405">
        <v>6.8028537234845423</v>
      </c>
    </row>
    <row r="63" spans="1:7">
      <c r="A63" s="236" t="s">
        <v>288</v>
      </c>
      <c r="B63" s="237">
        <v>12.542442634257966</v>
      </c>
      <c r="C63" s="237">
        <v>11.076821071200046</v>
      </c>
      <c r="D63" s="237">
        <v>14.338323771681807</v>
      </c>
      <c r="E63" s="237">
        <v>15.202656242558406</v>
      </c>
      <c r="F63" s="776">
        <v>11.820869240332234</v>
      </c>
      <c r="G63" s="1405">
        <v>8.428589299424802</v>
      </c>
    </row>
    <row r="64" spans="1:7">
      <c r="A64" s="236" t="s">
        <v>328</v>
      </c>
      <c r="B64" s="237">
        <v>9.4460440526309313</v>
      </c>
      <c r="C64" s="237">
        <v>8.1131502259820731</v>
      </c>
      <c r="D64" s="237">
        <v>9.1951032815139637</v>
      </c>
      <c r="E64" s="237">
        <v>8.4404004178854404</v>
      </c>
      <c r="F64" s="776">
        <v>8.0178626108856488</v>
      </c>
      <c r="G64" s="1405">
        <v>8.8705544078947529</v>
      </c>
    </row>
    <row r="65" spans="1:7">
      <c r="A65" s="236" t="s">
        <v>289</v>
      </c>
      <c r="B65" s="237">
        <v>7.584597020172712</v>
      </c>
      <c r="C65" s="237">
        <v>8.0608253849154412</v>
      </c>
      <c r="D65" s="237">
        <v>7.6445152746109777</v>
      </c>
      <c r="E65" s="237">
        <v>7.3895672451925893</v>
      </c>
      <c r="F65" s="776">
        <v>8.2435024662080831</v>
      </c>
      <c r="G65" s="1405">
        <v>5.5958556118981413</v>
      </c>
    </row>
    <row r="66" spans="1:7">
      <c r="A66" s="236" t="s">
        <v>290</v>
      </c>
      <c r="B66" s="237">
        <v>12.008069397488047</v>
      </c>
      <c r="C66" s="237">
        <v>13.682404955787316</v>
      </c>
      <c r="D66" s="237">
        <v>10.271430032494735</v>
      </c>
      <c r="E66" s="237">
        <v>11.981433817697296</v>
      </c>
      <c r="F66" s="776">
        <v>10.311846633343299</v>
      </c>
      <c r="G66" s="1405">
        <v>8.0638795498948106</v>
      </c>
    </row>
    <row r="67" spans="1:7">
      <c r="A67" s="236" t="s">
        <v>291</v>
      </c>
      <c r="B67" s="237">
        <v>8.5154224496116537</v>
      </c>
      <c r="C67" s="237">
        <v>7.6709812585116914</v>
      </c>
      <c r="D67" s="237">
        <v>9.6688677932027183</v>
      </c>
      <c r="E67" s="237">
        <v>9.2814314648335419</v>
      </c>
      <c r="F67" s="776">
        <v>9.1814521955264894</v>
      </c>
      <c r="G67" s="1405">
        <v>9.5742027835311774</v>
      </c>
    </row>
    <row r="68" spans="1:7">
      <c r="A68" s="234" t="s">
        <v>292</v>
      </c>
      <c r="B68" s="235">
        <v>9.9415851436843887</v>
      </c>
      <c r="C68" s="235">
        <v>9.8388049490070912</v>
      </c>
      <c r="D68" s="235">
        <v>9.588420543644574</v>
      </c>
      <c r="E68" s="235">
        <v>10.190318599675779</v>
      </c>
      <c r="F68" s="775">
        <v>8.6577486987213508</v>
      </c>
      <c r="G68" s="1404">
        <v>9.0192923715010007</v>
      </c>
    </row>
    <row r="69" spans="1:7">
      <c r="A69" s="236" t="s">
        <v>293</v>
      </c>
      <c r="B69" s="237">
        <v>14.804145351109058</v>
      </c>
      <c r="C69" s="237">
        <v>13.247468615052027</v>
      </c>
      <c r="D69" s="237">
        <v>13.624541348201946</v>
      </c>
      <c r="E69" s="237">
        <v>12.260827900281326</v>
      </c>
      <c r="F69" s="776">
        <v>12.758450751984924</v>
      </c>
      <c r="G69" s="1405">
        <v>13.435597389677632</v>
      </c>
    </row>
    <row r="70" spans="1:7">
      <c r="A70" s="236" t="s">
        <v>294</v>
      </c>
      <c r="B70" s="237">
        <v>10.360753485986013</v>
      </c>
      <c r="C70" s="237">
        <v>11.323545063799404</v>
      </c>
      <c r="D70" s="237">
        <v>9.6118246122697517</v>
      </c>
      <c r="E70" s="237">
        <v>10.005929646260782</v>
      </c>
      <c r="F70" s="776">
        <v>9.2275930805698643</v>
      </c>
      <c r="G70" s="1405">
        <v>9.8441518043505649</v>
      </c>
    </row>
    <row r="71" spans="1:7">
      <c r="A71" s="236" t="s">
        <v>329</v>
      </c>
      <c r="B71" s="237">
        <v>9.1150572217553592</v>
      </c>
      <c r="C71" s="237">
        <v>8.0880350398242218</v>
      </c>
      <c r="D71" s="237">
        <v>9.1482554064009491</v>
      </c>
      <c r="E71" s="237">
        <v>10.533454589279325</v>
      </c>
      <c r="F71" s="776">
        <v>8.293428678851944</v>
      </c>
      <c r="G71" s="1405">
        <v>8.2820339803309508</v>
      </c>
    </row>
    <row r="72" spans="1:7" ht="26.5">
      <c r="A72" s="236" t="s">
        <v>380</v>
      </c>
      <c r="B72" s="237">
        <v>7.8733856031144063</v>
      </c>
      <c r="C72" s="237">
        <v>6.3587298405171637</v>
      </c>
      <c r="D72" s="237">
        <v>6.4670906675280149</v>
      </c>
      <c r="E72" s="237">
        <v>9.2945638244531974</v>
      </c>
      <c r="F72" s="776">
        <v>6.6834317830883592</v>
      </c>
      <c r="G72" s="1405">
        <v>6.0457221997794255</v>
      </c>
    </row>
    <row r="73" spans="1:7">
      <c r="A73" s="236" t="s">
        <v>296</v>
      </c>
      <c r="B73" s="237">
        <v>8.734358388834595</v>
      </c>
      <c r="C73" s="237">
        <v>9.2505899653143064</v>
      </c>
      <c r="D73" s="237">
        <v>7.8875065263882282</v>
      </c>
      <c r="E73" s="237">
        <v>8.9466209252604969</v>
      </c>
      <c r="F73" s="776">
        <v>7.7412345617744949</v>
      </c>
      <c r="G73" s="1405">
        <v>7.4116948006020351</v>
      </c>
    </row>
    <row r="74" spans="1:7">
      <c r="A74" s="236" t="s">
        <v>330</v>
      </c>
      <c r="B74" s="237">
        <v>10.62070896130105</v>
      </c>
      <c r="C74" s="237">
        <v>9.5946921157933307</v>
      </c>
      <c r="D74" s="237">
        <v>12.820205046124606</v>
      </c>
      <c r="E74" s="237">
        <v>12.647951333492252</v>
      </c>
      <c r="F74" s="776">
        <v>10.424975757481098</v>
      </c>
      <c r="G74" s="1405">
        <v>11.334499317775164</v>
      </c>
    </row>
    <row r="75" spans="1:7">
      <c r="A75" s="236" t="s">
        <v>297</v>
      </c>
      <c r="B75" s="237">
        <v>9.1997722538222888</v>
      </c>
      <c r="C75" s="237">
        <v>9.197108952191698</v>
      </c>
      <c r="D75" s="237">
        <v>9.1130144881758017</v>
      </c>
      <c r="E75" s="237">
        <v>9.5317188591362516</v>
      </c>
      <c r="F75" s="776">
        <v>7.4256253711795148</v>
      </c>
      <c r="G75" s="1405">
        <v>7.8319512465545156</v>
      </c>
    </row>
    <row r="76" spans="1:7">
      <c r="A76" s="234" t="s">
        <v>331</v>
      </c>
      <c r="B76" s="235">
        <v>12.500929482367615</v>
      </c>
      <c r="C76" s="235">
        <v>12.278916641056368</v>
      </c>
      <c r="D76" s="235">
        <v>11.591043823203009</v>
      </c>
      <c r="E76" s="235">
        <v>12.637632326545262</v>
      </c>
      <c r="F76" s="775">
        <v>11.471674692869358</v>
      </c>
      <c r="G76" s="1404">
        <v>11.365837213856294</v>
      </c>
    </row>
    <row r="77" spans="1:7">
      <c r="A77" s="236" t="s">
        <v>298</v>
      </c>
      <c r="B77" s="237">
        <v>16.701945029050709</v>
      </c>
      <c r="C77" s="237">
        <v>22.133618872629867</v>
      </c>
      <c r="D77" s="237">
        <v>18.548728013319799</v>
      </c>
      <c r="E77" s="237">
        <v>23.639027686955316</v>
      </c>
      <c r="F77" s="776">
        <v>16.752714420594067</v>
      </c>
      <c r="G77" s="1405">
        <v>19.269543368555155</v>
      </c>
    </row>
    <row r="78" spans="1:7">
      <c r="A78" s="236" t="s">
        <v>300</v>
      </c>
      <c r="B78" s="237">
        <v>17.505423303637745</v>
      </c>
      <c r="C78" s="237">
        <v>17.446184666386682</v>
      </c>
      <c r="D78" s="237">
        <v>20.42629284616752</v>
      </c>
      <c r="E78" s="237">
        <v>16.023083641695813</v>
      </c>
      <c r="F78" s="776">
        <v>15.653502045654944</v>
      </c>
      <c r="G78" s="1405">
        <v>19.044981117447115</v>
      </c>
    </row>
    <row r="79" spans="1:7">
      <c r="A79" s="236" t="s">
        <v>301</v>
      </c>
      <c r="B79" s="237">
        <v>11.062489758886665</v>
      </c>
      <c r="C79" s="237">
        <v>12.540962174975355</v>
      </c>
      <c r="D79" s="237">
        <v>11.582992242697452</v>
      </c>
      <c r="E79" s="237">
        <v>14.522634770673633</v>
      </c>
      <c r="F79" s="776">
        <v>8.885648938517285</v>
      </c>
      <c r="G79" s="1405">
        <v>11.882287707250073</v>
      </c>
    </row>
    <row r="80" spans="1:7">
      <c r="A80" s="236" t="s">
        <v>302</v>
      </c>
      <c r="B80" s="237">
        <v>11.290383338442274</v>
      </c>
      <c r="C80" s="237">
        <v>9.0988374412084063</v>
      </c>
      <c r="D80" s="237">
        <v>10.784681608750663</v>
      </c>
      <c r="E80" s="237">
        <v>12.424330922996297</v>
      </c>
      <c r="F80" s="776">
        <v>11.651755950960228</v>
      </c>
      <c r="G80" s="1405">
        <v>11.968578101360878</v>
      </c>
    </row>
    <row r="81" spans="1:7">
      <c r="A81" s="236" t="s">
        <v>332</v>
      </c>
      <c r="B81" s="237">
        <v>10.441823828168772</v>
      </c>
      <c r="C81" s="237">
        <v>10.809947601797424</v>
      </c>
      <c r="D81" s="237">
        <v>9.8021113150891619</v>
      </c>
      <c r="E81" s="237">
        <v>11.944276727256986</v>
      </c>
      <c r="F81" s="776">
        <v>10.669163984749556</v>
      </c>
      <c r="G81" s="1405">
        <v>11.531464027392275</v>
      </c>
    </row>
    <row r="82" spans="1:7">
      <c r="A82" s="236" t="s">
        <v>304</v>
      </c>
      <c r="B82" s="237">
        <v>16.962160530083519</v>
      </c>
      <c r="C82" s="237">
        <v>14.777415798118362</v>
      </c>
      <c r="D82" s="237">
        <v>15.232148772379182</v>
      </c>
      <c r="E82" s="237">
        <v>14.388903685984964</v>
      </c>
      <c r="F82" s="776">
        <v>13.948479695281168</v>
      </c>
      <c r="G82" s="1405">
        <v>12.660657736748744</v>
      </c>
    </row>
    <row r="83" spans="1:7">
      <c r="A83" s="236" t="s">
        <v>650</v>
      </c>
      <c r="B83" s="237">
        <v>12.292125102447182</v>
      </c>
      <c r="C83" s="237">
        <v>12.885243165826402</v>
      </c>
      <c r="D83" s="237">
        <v>10.872933203767845</v>
      </c>
      <c r="E83" s="237">
        <v>12.853511261913694</v>
      </c>
      <c r="F83" s="776">
        <v>11.281903996987618</v>
      </c>
      <c r="G83" s="1405">
        <v>11.374771063694476</v>
      </c>
    </row>
    <row r="84" spans="1:7">
      <c r="A84" s="236" t="s">
        <v>305</v>
      </c>
      <c r="B84" s="237">
        <v>11.246040035042238</v>
      </c>
      <c r="C84" s="237">
        <v>13.104704109785143</v>
      </c>
      <c r="D84" s="237">
        <v>12.772887034558146</v>
      </c>
      <c r="E84" s="237">
        <v>12.651738388578002</v>
      </c>
      <c r="F84" s="776">
        <v>12.546834165927145</v>
      </c>
      <c r="G84" s="1405">
        <v>12.568807254275432</v>
      </c>
    </row>
    <row r="85" spans="1:7">
      <c r="A85" s="236" t="s">
        <v>306</v>
      </c>
      <c r="B85" s="237">
        <v>15.033700378853085</v>
      </c>
      <c r="C85" s="237">
        <v>13.201252810548528</v>
      </c>
      <c r="D85" s="237">
        <v>9.4881183248194549</v>
      </c>
      <c r="E85" s="237">
        <v>11.279215258181315</v>
      </c>
      <c r="F85" s="776">
        <v>9.233085959201988</v>
      </c>
      <c r="G85" s="1405">
        <v>8.0511896648950341</v>
      </c>
    </row>
    <row r="86" spans="1:7">
      <c r="A86" s="236" t="s">
        <v>307</v>
      </c>
      <c r="B86" s="237">
        <v>7.531387725376443</v>
      </c>
      <c r="C86" s="237">
        <v>7.9308627526232538</v>
      </c>
      <c r="D86" s="237">
        <v>7.2418060536047104</v>
      </c>
      <c r="E86" s="237">
        <v>7.9745085008198684</v>
      </c>
      <c r="F86" s="776">
        <v>7.5646597501948314</v>
      </c>
      <c r="G86" s="1405">
        <v>4.1853793526630669</v>
      </c>
    </row>
    <row r="87" spans="1:7" ht="26.5">
      <c r="A87" s="234" t="s">
        <v>333</v>
      </c>
      <c r="B87" s="235">
        <v>12.991981271159062</v>
      </c>
      <c r="C87" s="235">
        <v>12.176688538118018</v>
      </c>
      <c r="D87" s="235">
        <v>13.587055085378216</v>
      </c>
      <c r="E87" s="235">
        <v>12.259619492491963</v>
      </c>
      <c r="F87" s="775">
        <v>11.994276976778238</v>
      </c>
      <c r="G87" s="1404">
        <v>11.518467007136307</v>
      </c>
    </row>
    <row r="88" spans="1:7">
      <c r="A88" s="236" t="s">
        <v>299</v>
      </c>
      <c r="B88" s="237">
        <v>15.850312503619984</v>
      </c>
      <c r="C88" s="237">
        <v>16.336303215098738</v>
      </c>
      <c r="D88" s="237">
        <v>15.916727706651681</v>
      </c>
      <c r="E88" s="237">
        <v>17.136224446663338</v>
      </c>
      <c r="F88" s="776">
        <v>15.73019135962871</v>
      </c>
      <c r="G88" s="1405">
        <v>13.831631965307137</v>
      </c>
    </row>
    <row r="89" spans="1:7">
      <c r="A89" s="236" t="s">
        <v>308</v>
      </c>
      <c r="B89" s="237">
        <v>16.802397527768171</v>
      </c>
      <c r="C89" s="237">
        <v>15.288183879204098</v>
      </c>
      <c r="D89" s="237">
        <v>15.456832554949361</v>
      </c>
      <c r="E89" s="237">
        <v>11.043456623754736</v>
      </c>
      <c r="F89" s="776">
        <v>12.077471226855588</v>
      </c>
      <c r="G89" s="1405">
        <v>12.516969268963848</v>
      </c>
    </row>
    <row r="90" spans="1:7">
      <c r="A90" s="236" t="s">
        <v>303</v>
      </c>
      <c r="B90" s="237">
        <v>16.006903939375345</v>
      </c>
      <c r="C90" s="237">
        <v>12.603016375492537</v>
      </c>
      <c r="D90" s="237">
        <v>16.500296582524239</v>
      </c>
      <c r="E90" s="237">
        <v>14.912921924465444</v>
      </c>
      <c r="F90" s="776">
        <v>14.478453237605942</v>
      </c>
      <c r="G90" s="1405">
        <v>16.439995991431399</v>
      </c>
    </row>
    <row r="91" spans="1:7">
      <c r="A91" s="236" t="s">
        <v>334</v>
      </c>
      <c r="B91" s="237">
        <v>11.825517874813931</v>
      </c>
      <c r="C91" s="237">
        <v>10.217518280593184</v>
      </c>
      <c r="D91" s="237">
        <v>9.5653913329428306</v>
      </c>
      <c r="E91" s="237">
        <v>11.360336059194685</v>
      </c>
      <c r="F91" s="776">
        <v>10.683070215495567</v>
      </c>
      <c r="G91" s="1405">
        <v>8.5117084405538996</v>
      </c>
    </row>
    <row r="92" spans="1:7">
      <c r="A92" s="236" t="s">
        <v>309</v>
      </c>
      <c r="B92" s="237">
        <v>10.964218521546663</v>
      </c>
      <c r="C92" s="237">
        <v>10.562585171987289</v>
      </c>
      <c r="D92" s="237">
        <v>12.828216920403001</v>
      </c>
      <c r="E92" s="237">
        <v>11.394456512120019</v>
      </c>
      <c r="F92" s="776">
        <v>10.933023713062626</v>
      </c>
      <c r="G92" s="1405">
        <v>10.468762413907813</v>
      </c>
    </row>
    <row r="93" spans="1:7">
      <c r="A93" s="236" t="s">
        <v>335</v>
      </c>
      <c r="B93" s="237">
        <v>9.2191985038072293</v>
      </c>
      <c r="C93" s="237">
        <v>8.7985186577778087</v>
      </c>
      <c r="D93" s="237">
        <v>10.810842689165529</v>
      </c>
      <c r="E93" s="237">
        <v>10.054528283670995</v>
      </c>
      <c r="F93" s="776">
        <v>10.420579443877401</v>
      </c>
      <c r="G93" s="1405">
        <v>8.7071798024389366</v>
      </c>
    </row>
    <row r="94" spans="1:7">
      <c r="A94" s="236" t="s">
        <v>310</v>
      </c>
      <c r="B94" s="237">
        <v>11.71994013211151</v>
      </c>
      <c r="C94" s="237">
        <v>12.415501791028536</v>
      </c>
      <c r="D94" s="237">
        <v>12.595569303190974</v>
      </c>
      <c r="E94" s="237">
        <v>10.472530081810529</v>
      </c>
      <c r="F94" s="776">
        <v>9.9071511807110042</v>
      </c>
      <c r="G94" s="1405">
        <v>9.5360508847750651</v>
      </c>
    </row>
    <row r="95" spans="1:7">
      <c r="A95" s="236" t="s">
        <v>336</v>
      </c>
      <c r="B95" s="237">
        <v>10.345923125223599</v>
      </c>
      <c r="C95" s="237">
        <v>14.793487343863671</v>
      </c>
      <c r="D95" s="237">
        <v>8.8615361290249108</v>
      </c>
      <c r="E95" s="237">
        <v>7.0010629468560861</v>
      </c>
      <c r="F95" s="776">
        <v>7.2987074383032011</v>
      </c>
      <c r="G95" s="1405">
        <v>8.4332192184062524</v>
      </c>
    </row>
    <row r="96" spans="1:7">
      <c r="A96" s="236" t="s">
        <v>337</v>
      </c>
      <c r="B96" s="237">
        <v>12.865698984205064</v>
      </c>
      <c r="C96" s="237">
        <v>10.300990621018084</v>
      </c>
      <c r="D96" s="237">
        <v>11.626491898893605</v>
      </c>
      <c r="E96" s="237">
        <v>11.77223463610231</v>
      </c>
      <c r="F96" s="776">
        <v>9.8001862180772328</v>
      </c>
      <c r="G96" s="1405">
        <v>8.4790152950884892</v>
      </c>
    </row>
    <row r="97" spans="1:7">
      <c r="A97" s="236" t="s">
        <v>344</v>
      </c>
      <c r="B97" s="237">
        <v>14.270291350973258</v>
      </c>
      <c r="C97" s="237">
        <v>14.315745682192277</v>
      </c>
      <c r="D97" s="237">
        <v>17.618374664796274</v>
      </c>
      <c r="E97" s="237">
        <v>13.006646155124349</v>
      </c>
      <c r="F97" s="776">
        <v>17.06328499229776</v>
      </c>
      <c r="G97" s="1405">
        <v>13.048101169079121</v>
      </c>
    </row>
    <row r="98" spans="1:7">
      <c r="A98" s="236" t="s">
        <v>339</v>
      </c>
      <c r="B98" s="237">
        <v>11.195464778656708</v>
      </c>
      <c r="C98" s="237">
        <v>12.462519948302511</v>
      </c>
      <c r="D98" s="237">
        <v>12.668065618528074</v>
      </c>
      <c r="E98" s="237">
        <v>13.363634783601174</v>
      </c>
      <c r="F98" s="776">
        <v>9.5250893200164217</v>
      </c>
      <c r="G98" s="1405">
        <v>12.541591401519213</v>
      </c>
    </row>
    <row r="99" spans="1:7">
      <c r="A99" s="1622"/>
      <c r="B99" s="777"/>
      <c r="C99" s="777"/>
      <c r="D99" s="777"/>
      <c r="E99" s="777"/>
    </row>
    <row r="100" spans="1:7" ht="115.5" customHeight="1">
      <c r="A100" s="1680" t="s">
        <v>443</v>
      </c>
      <c r="B100" s="1680"/>
      <c r="C100" s="1680"/>
      <c r="D100" s="1680"/>
      <c r="E100" s="1680"/>
      <c r="F100" s="1680"/>
      <c r="G100" s="1680"/>
    </row>
    <row r="101" spans="1:7" ht="15.5">
      <c r="A101" s="1623" t="s">
        <v>1239</v>
      </c>
    </row>
  </sheetData>
  <mergeCells count="2">
    <mergeCell ref="A1:G1"/>
    <mergeCell ref="A100:G100"/>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election sqref="A1:N1"/>
    </sheetView>
  </sheetViews>
  <sheetFormatPr defaultColWidth="9.1796875" defaultRowHeight="14.5"/>
  <cols>
    <col min="1" max="1" width="34.453125" style="1288" customWidth="1"/>
    <col min="2" max="16384" width="9.1796875" style="1277"/>
  </cols>
  <sheetData>
    <row r="1" spans="1:14" ht="38.25" customHeight="1">
      <c r="A1" s="1846" t="s">
        <v>106</v>
      </c>
      <c r="B1" s="1846"/>
      <c r="C1" s="1846"/>
      <c r="D1" s="1846"/>
      <c r="E1" s="1846"/>
      <c r="F1" s="1846"/>
      <c r="G1" s="1846"/>
      <c r="H1" s="1846"/>
      <c r="I1" s="1846"/>
      <c r="J1" s="1846"/>
      <c r="K1" s="1846"/>
      <c r="L1" s="1846"/>
      <c r="M1" s="1846"/>
      <c r="N1" s="1846"/>
    </row>
    <row r="2" spans="1:14">
      <c r="A2" s="239"/>
      <c r="B2" s="238">
        <v>2010</v>
      </c>
      <c r="C2" s="238">
        <v>2011</v>
      </c>
      <c r="D2" s="238">
        <v>2012</v>
      </c>
      <c r="E2" s="238">
        <v>2013</v>
      </c>
      <c r="F2" s="238">
        <v>2014</v>
      </c>
      <c r="G2" s="238">
        <v>2015</v>
      </c>
      <c r="H2" s="238">
        <v>2016</v>
      </c>
      <c r="I2" s="238">
        <v>2017</v>
      </c>
      <c r="J2" s="238">
        <v>2018</v>
      </c>
      <c r="K2" s="238">
        <v>2019</v>
      </c>
      <c r="L2" s="238">
        <v>2020</v>
      </c>
      <c r="M2" s="238">
        <v>2021</v>
      </c>
      <c r="N2" s="1406">
        <v>2022</v>
      </c>
    </row>
    <row r="3" spans="1:14">
      <c r="A3" s="1407" t="s">
        <v>240</v>
      </c>
      <c r="B3" s="1408">
        <v>2.2000000000000002</v>
      </c>
      <c r="C3" s="1408">
        <v>2.1</v>
      </c>
      <c r="D3" s="1408">
        <v>1.9</v>
      </c>
      <c r="E3" s="1408">
        <v>1.7</v>
      </c>
      <c r="F3" s="1408">
        <v>1.4</v>
      </c>
      <c r="G3" s="1408">
        <v>1.3</v>
      </c>
      <c r="H3" s="1408">
        <v>1.3</v>
      </c>
      <c r="I3" s="1408">
        <v>1.3</v>
      </c>
      <c r="J3" s="1408">
        <v>1.2</v>
      </c>
      <c r="K3" s="1408">
        <v>1.2</v>
      </c>
      <c r="L3" s="1408">
        <v>1</v>
      </c>
      <c r="M3" s="1408">
        <v>1.0820000000000001</v>
      </c>
      <c r="N3" s="1409">
        <v>1.0065547881795427</v>
      </c>
    </row>
    <row r="4" spans="1:14">
      <c r="A4" s="1407" t="s">
        <v>444</v>
      </c>
      <c r="B4" s="1408">
        <v>1.9</v>
      </c>
      <c r="C4" s="1408">
        <v>1.8</v>
      </c>
      <c r="D4" s="1408">
        <v>1.6</v>
      </c>
      <c r="E4" s="1408">
        <v>1.5</v>
      </c>
      <c r="F4" s="1408">
        <v>1.2</v>
      </c>
      <c r="G4" s="1408">
        <v>1.1000000000000001</v>
      </c>
      <c r="H4" s="1408">
        <v>1.1000000000000001</v>
      </c>
      <c r="I4" s="1408">
        <v>1.1000000000000001</v>
      </c>
      <c r="J4" s="1408">
        <v>1</v>
      </c>
      <c r="K4" s="1408">
        <v>1</v>
      </c>
      <c r="L4" s="1408">
        <v>0.9</v>
      </c>
      <c r="M4" s="1408">
        <v>0.878</v>
      </c>
      <c r="N4" s="1409">
        <v>0.80776852091043672</v>
      </c>
    </row>
    <row r="5" spans="1:14">
      <c r="A5" s="1410" t="s">
        <v>312</v>
      </c>
      <c r="B5" s="1411">
        <v>2.1</v>
      </c>
      <c r="C5" s="1411">
        <v>1.9</v>
      </c>
      <c r="D5" s="1411">
        <v>1.6</v>
      </c>
      <c r="E5" s="1411">
        <v>1.7</v>
      </c>
      <c r="F5" s="1411">
        <v>1.3</v>
      </c>
      <c r="G5" s="1411">
        <v>1.3</v>
      </c>
      <c r="H5" s="1411">
        <v>1.3</v>
      </c>
      <c r="I5" s="1411">
        <v>1.3</v>
      </c>
      <c r="J5" s="1411">
        <v>1.2</v>
      </c>
      <c r="K5" s="1411">
        <v>1.5</v>
      </c>
      <c r="L5" s="1411">
        <v>1.3</v>
      </c>
      <c r="M5" s="1411">
        <v>1.258</v>
      </c>
      <c r="N5" s="1412">
        <v>1.0513913548629918</v>
      </c>
    </row>
    <row r="6" spans="1:14">
      <c r="A6" s="1410" t="s">
        <v>313</v>
      </c>
      <c r="B6" s="1411">
        <v>2.2999999999999998</v>
      </c>
      <c r="C6" s="1411">
        <v>2.5</v>
      </c>
      <c r="D6" s="1411">
        <v>1.9</v>
      </c>
      <c r="E6" s="1411">
        <v>1.8</v>
      </c>
      <c r="F6" s="1411">
        <v>1.4</v>
      </c>
      <c r="G6" s="1411">
        <v>1.4</v>
      </c>
      <c r="H6" s="1411">
        <v>1.1000000000000001</v>
      </c>
      <c r="I6" s="1411">
        <v>1.4</v>
      </c>
      <c r="J6" s="1411">
        <v>1.2</v>
      </c>
      <c r="K6" s="1411">
        <v>1.1000000000000001</v>
      </c>
      <c r="L6" s="1411">
        <v>0.9</v>
      </c>
      <c r="M6" s="1411">
        <v>0.92200000000000004</v>
      </c>
      <c r="N6" s="1412">
        <v>0.90455245368484283</v>
      </c>
    </row>
    <row r="7" spans="1:14">
      <c r="A7" s="1410" t="s">
        <v>245</v>
      </c>
      <c r="B7" s="1411">
        <v>2.9</v>
      </c>
      <c r="C7" s="1411">
        <v>2.9</v>
      </c>
      <c r="D7" s="1411">
        <v>2.7</v>
      </c>
      <c r="E7" s="1411">
        <v>2.4</v>
      </c>
      <c r="F7" s="1411">
        <v>2.1</v>
      </c>
      <c r="G7" s="1411">
        <v>2.2000000000000002</v>
      </c>
      <c r="H7" s="1411">
        <v>2</v>
      </c>
      <c r="I7" s="1411">
        <v>1.8</v>
      </c>
      <c r="J7" s="1411">
        <v>1.6</v>
      </c>
      <c r="K7" s="1411">
        <v>1.5</v>
      </c>
      <c r="L7" s="1411">
        <v>1.3</v>
      </c>
      <c r="M7" s="1411">
        <v>1.45</v>
      </c>
      <c r="N7" s="1412">
        <v>1.2174730109976712</v>
      </c>
    </row>
    <row r="8" spans="1:14">
      <c r="A8" s="1410" t="s">
        <v>246</v>
      </c>
      <c r="B8" s="1411">
        <v>1.8</v>
      </c>
      <c r="C8" s="1411">
        <v>1.6</v>
      </c>
      <c r="D8" s="1411">
        <v>1.5</v>
      </c>
      <c r="E8" s="1411">
        <v>1.4</v>
      </c>
      <c r="F8" s="1411">
        <v>1.3</v>
      </c>
      <c r="G8" s="1411">
        <v>1.2</v>
      </c>
      <c r="H8" s="1411">
        <v>1.4</v>
      </c>
      <c r="I8" s="1411">
        <v>1.1000000000000001</v>
      </c>
      <c r="J8" s="1411">
        <v>1.2</v>
      </c>
      <c r="K8" s="1411">
        <v>1.1000000000000001</v>
      </c>
      <c r="L8" s="1411">
        <v>0.9</v>
      </c>
      <c r="M8" s="1411">
        <v>1.083</v>
      </c>
      <c r="N8" s="1412">
        <v>0.9480373065491442</v>
      </c>
    </row>
    <row r="9" spans="1:14">
      <c r="A9" s="1410" t="s">
        <v>247</v>
      </c>
      <c r="B9" s="1411">
        <v>2.9</v>
      </c>
      <c r="C9" s="1411">
        <v>2.5</v>
      </c>
      <c r="D9" s="1411">
        <v>2.2999999999999998</v>
      </c>
      <c r="E9" s="1411">
        <v>2.4</v>
      </c>
      <c r="F9" s="1411">
        <v>2.2999999999999998</v>
      </c>
      <c r="G9" s="1411">
        <v>1.4</v>
      </c>
      <c r="H9" s="1411">
        <v>1.6</v>
      </c>
      <c r="I9" s="1411">
        <v>1.2</v>
      </c>
      <c r="J9" s="1411">
        <v>1.3</v>
      </c>
      <c r="K9" s="1411">
        <v>0.9</v>
      </c>
      <c r="L9" s="1411">
        <v>0.9</v>
      </c>
      <c r="M9" s="1411">
        <v>0.93200000000000005</v>
      </c>
      <c r="N9" s="1412">
        <v>0.83144905346622999</v>
      </c>
    </row>
    <row r="10" spans="1:14">
      <c r="A10" s="1410" t="s">
        <v>248</v>
      </c>
      <c r="B10" s="1411">
        <v>2.5</v>
      </c>
      <c r="C10" s="1411">
        <v>2.5</v>
      </c>
      <c r="D10" s="1411">
        <v>2.2000000000000002</v>
      </c>
      <c r="E10" s="1411">
        <v>2.2000000000000002</v>
      </c>
      <c r="F10" s="1411">
        <v>1.5</v>
      </c>
      <c r="G10" s="1411">
        <v>1.4</v>
      </c>
      <c r="H10" s="1411">
        <v>1.3</v>
      </c>
      <c r="I10" s="1411">
        <v>1.4</v>
      </c>
      <c r="J10" s="1411">
        <v>1.2</v>
      </c>
      <c r="K10" s="1411">
        <v>1.2</v>
      </c>
      <c r="L10" s="1411">
        <v>1</v>
      </c>
      <c r="M10" s="1411">
        <v>1.137</v>
      </c>
      <c r="N10" s="1412">
        <v>0.91933691370452042</v>
      </c>
    </row>
    <row r="11" spans="1:14">
      <c r="A11" s="1410" t="s">
        <v>314</v>
      </c>
      <c r="B11" s="1411">
        <v>2.6</v>
      </c>
      <c r="C11" s="1411">
        <v>2.6</v>
      </c>
      <c r="D11" s="1411">
        <v>2</v>
      </c>
      <c r="E11" s="1411">
        <v>2.1</v>
      </c>
      <c r="F11" s="1411">
        <v>1.9</v>
      </c>
      <c r="G11" s="1411">
        <v>1.5</v>
      </c>
      <c r="H11" s="1411">
        <v>1.5</v>
      </c>
      <c r="I11" s="1411">
        <v>1.4</v>
      </c>
      <c r="J11" s="1411">
        <v>1.2</v>
      </c>
      <c r="K11" s="1411">
        <v>1.2</v>
      </c>
      <c r="L11" s="1411">
        <v>1.1000000000000001</v>
      </c>
      <c r="M11" s="1411">
        <v>1.252</v>
      </c>
      <c r="N11" s="1412">
        <v>1.2628190005689623</v>
      </c>
    </row>
    <row r="12" spans="1:14">
      <c r="A12" s="1410" t="s">
        <v>249</v>
      </c>
      <c r="B12" s="1411">
        <v>1.6</v>
      </c>
      <c r="C12" s="1411">
        <v>1.5</v>
      </c>
      <c r="D12" s="1411">
        <v>1.4</v>
      </c>
      <c r="E12" s="1411">
        <v>1.1000000000000001</v>
      </c>
      <c r="F12" s="1411">
        <v>1.1000000000000001</v>
      </c>
      <c r="G12" s="1411">
        <v>0.9</v>
      </c>
      <c r="H12" s="1411">
        <v>1</v>
      </c>
      <c r="I12" s="1411">
        <v>0.8</v>
      </c>
      <c r="J12" s="1411">
        <v>1.2</v>
      </c>
      <c r="K12" s="1411">
        <v>1</v>
      </c>
      <c r="L12" s="1411">
        <v>0.8</v>
      </c>
      <c r="M12" s="1411">
        <v>0.93500000000000005</v>
      </c>
      <c r="N12" s="1412">
        <v>0.8707819622020575</v>
      </c>
    </row>
    <row r="13" spans="1:14">
      <c r="A13" s="1410" t="s">
        <v>250</v>
      </c>
      <c r="B13" s="1411">
        <v>1.9</v>
      </c>
      <c r="C13" s="1411">
        <v>1.8</v>
      </c>
      <c r="D13" s="1411">
        <v>1.8</v>
      </c>
      <c r="E13" s="1411">
        <v>1.7</v>
      </c>
      <c r="F13" s="1411">
        <v>1.2</v>
      </c>
      <c r="G13" s="1411">
        <v>1.1000000000000001</v>
      </c>
      <c r="H13" s="1411">
        <v>1</v>
      </c>
      <c r="I13" s="1411">
        <v>1.1000000000000001</v>
      </c>
      <c r="J13" s="1411">
        <v>1.2</v>
      </c>
      <c r="K13" s="1411">
        <v>0.9</v>
      </c>
      <c r="L13" s="1411">
        <v>1.1000000000000001</v>
      </c>
      <c r="M13" s="1411">
        <v>1.2509999999999999</v>
      </c>
      <c r="N13" s="1412">
        <v>0.9692997386352491</v>
      </c>
    </row>
    <row r="14" spans="1:14">
      <c r="A14" s="1410" t="s">
        <v>251</v>
      </c>
      <c r="B14" s="1411">
        <v>1.6</v>
      </c>
      <c r="C14" s="1411">
        <v>1.5</v>
      </c>
      <c r="D14" s="1411">
        <v>1.4</v>
      </c>
      <c r="E14" s="1411">
        <v>1.4</v>
      </c>
      <c r="F14" s="1411">
        <v>1.1000000000000001</v>
      </c>
      <c r="G14" s="1411">
        <v>1</v>
      </c>
      <c r="H14" s="1411">
        <v>0.9</v>
      </c>
      <c r="I14" s="1411">
        <v>0.9</v>
      </c>
      <c r="J14" s="1411">
        <v>1</v>
      </c>
      <c r="K14" s="1411">
        <v>0.9</v>
      </c>
      <c r="L14" s="1411">
        <v>0.9</v>
      </c>
      <c r="M14" s="1411">
        <v>0.86599999999999999</v>
      </c>
      <c r="N14" s="1412">
        <v>0.6886983600994121</v>
      </c>
    </row>
    <row r="15" spans="1:14">
      <c r="A15" s="1410" t="s">
        <v>252</v>
      </c>
      <c r="B15" s="1411">
        <v>3.1</v>
      </c>
      <c r="C15" s="1411">
        <v>2.4</v>
      </c>
      <c r="D15" s="1411">
        <v>2.2999999999999998</v>
      </c>
      <c r="E15" s="1411">
        <v>2.4</v>
      </c>
      <c r="F15" s="1411">
        <v>1.9</v>
      </c>
      <c r="G15" s="1411">
        <v>1.7</v>
      </c>
      <c r="H15" s="1411">
        <v>1.3</v>
      </c>
      <c r="I15" s="1411">
        <v>1.5</v>
      </c>
      <c r="J15" s="1411">
        <v>1.4</v>
      </c>
      <c r="K15" s="1411">
        <v>1.2</v>
      </c>
      <c r="L15" s="1411">
        <v>1.4</v>
      </c>
      <c r="M15" s="1411">
        <v>1.323</v>
      </c>
      <c r="N15" s="1412">
        <v>1.4987080103359174</v>
      </c>
    </row>
    <row r="16" spans="1:14">
      <c r="A16" s="1410" t="s">
        <v>253</v>
      </c>
      <c r="B16" s="1411">
        <v>2</v>
      </c>
      <c r="C16" s="1411">
        <v>2</v>
      </c>
      <c r="D16" s="1411">
        <v>1.9</v>
      </c>
      <c r="E16" s="1411">
        <v>1.5</v>
      </c>
      <c r="F16" s="1411">
        <v>1.2</v>
      </c>
      <c r="G16" s="1411">
        <v>1.3</v>
      </c>
      <c r="H16" s="1411">
        <v>1</v>
      </c>
      <c r="I16" s="1411">
        <v>1.2</v>
      </c>
      <c r="J16" s="1411">
        <v>1.2</v>
      </c>
      <c r="K16" s="1411">
        <v>1.2</v>
      </c>
      <c r="L16" s="1411">
        <v>1</v>
      </c>
      <c r="M16" s="1411">
        <v>1.0620000000000001</v>
      </c>
      <c r="N16" s="1412">
        <v>0.90925984920887759</v>
      </c>
    </row>
    <row r="17" spans="1:14">
      <c r="A17" s="1410" t="s">
        <v>254</v>
      </c>
      <c r="B17" s="1411">
        <v>2.2000000000000002</v>
      </c>
      <c r="C17" s="1411">
        <v>1.7</v>
      </c>
      <c r="D17" s="1411">
        <v>1.5</v>
      </c>
      <c r="E17" s="1411">
        <v>1.3</v>
      </c>
      <c r="F17" s="1411">
        <v>1.1000000000000001</v>
      </c>
      <c r="G17" s="1411">
        <v>1</v>
      </c>
      <c r="H17" s="1411">
        <v>1</v>
      </c>
      <c r="I17" s="1411">
        <v>1.1000000000000001</v>
      </c>
      <c r="J17" s="1411">
        <v>0.8</v>
      </c>
      <c r="K17" s="1411">
        <v>1</v>
      </c>
      <c r="L17" s="1411">
        <v>0.9</v>
      </c>
      <c r="M17" s="1411">
        <v>0.629</v>
      </c>
      <c r="N17" s="1412">
        <v>0.75842000990589398</v>
      </c>
    </row>
    <row r="18" spans="1:14">
      <c r="A18" s="1410" t="s">
        <v>315</v>
      </c>
      <c r="B18" s="1411">
        <v>2.1</v>
      </c>
      <c r="C18" s="1411">
        <v>2.1</v>
      </c>
      <c r="D18" s="1411">
        <v>1.7</v>
      </c>
      <c r="E18" s="1411">
        <v>1.7</v>
      </c>
      <c r="F18" s="1411">
        <v>1.4</v>
      </c>
      <c r="G18" s="1411">
        <v>1.1000000000000001</v>
      </c>
      <c r="H18" s="1411">
        <v>1.3</v>
      </c>
      <c r="I18" s="1411">
        <v>1.2</v>
      </c>
      <c r="J18" s="1411">
        <v>1.2</v>
      </c>
      <c r="K18" s="1411">
        <v>1.2</v>
      </c>
      <c r="L18" s="1411">
        <v>0.9</v>
      </c>
      <c r="M18" s="1411">
        <v>1.0780000000000001</v>
      </c>
      <c r="N18" s="1412">
        <v>1.0493534628664274</v>
      </c>
    </row>
    <row r="19" spans="1:14">
      <c r="A19" s="1410" t="s">
        <v>255</v>
      </c>
      <c r="B19" s="1411">
        <v>2.2999999999999998</v>
      </c>
      <c r="C19" s="1411">
        <v>2</v>
      </c>
      <c r="D19" s="1411">
        <v>1.7</v>
      </c>
      <c r="E19" s="1411">
        <v>1.5</v>
      </c>
      <c r="F19" s="1411">
        <v>1.3</v>
      </c>
      <c r="G19" s="1411">
        <v>1.2</v>
      </c>
      <c r="H19" s="1411">
        <v>1.3</v>
      </c>
      <c r="I19" s="1411">
        <v>1.2</v>
      </c>
      <c r="J19" s="1411">
        <v>1</v>
      </c>
      <c r="K19" s="1411">
        <v>1.1000000000000001</v>
      </c>
      <c r="L19" s="1411">
        <v>0.9</v>
      </c>
      <c r="M19" s="1411">
        <v>0.88</v>
      </c>
      <c r="N19" s="1412">
        <v>1.3033132854256095</v>
      </c>
    </row>
    <row r="20" spans="1:14">
      <c r="A20" s="1410" t="s">
        <v>256</v>
      </c>
      <c r="B20" s="1411">
        <v>2.1</v>
      </c>
      <c r="C20" s="1411">
        <v>2.2999999999999998</v>
      </c>
      <c r="D20" s="1411">
        <v>2</v>
      </c>
      <c r="E20" s="1411">
        <v>1.5</v>
      </c>
      <c r="F20" s="1411">
        <v>1.4</v>
      </c>
      <c r="G20" s="1411">
        <v>1.4</v>
      </c>
      <c r="H20" s="1411">
        <v>1.3</v>
      </c>
      <c r="I20" s="1411">
        <v>1.3</v>
      </c>
      <c r="J20" s="1411">
        <v>1.1000000000000001</v>
      </c>
      <c r="K20" s="1411">
        <v>1.3</v>
      </c>
      <c r="L20" s="1411">
        <v>1</v>
      </c>
      <c r="M20" s="1411">
        <v>1.323</v>
      </c>
      <c r="N20" s="1412">
        <v>1.0887197268144235</v>
      </c>
    </row>
    <row r="21" spans="1:14">
      <c r="A21" s="1410" t="s">
        <v>316</v>
      </c>
      <c r="B21" s="1411">
        <v>3</v>
      </c>
      <c r="C21" s="1411">
        <v>2.5</v>
      </c>
      <c r="D21" s="1411">
        <v>2.2999999999999998</v>
      </c>
      <c r="E21" s="1411">
        <v>1.9</v>
      </c>
      <c r="F21" s="1411">
        <v>1.6</v>
      </c>
      <c r="G21" s="1411">
        <v>1.7</v>
      </c>
      <c r="H21" s="1411">
        <v>1.6</v>
      </c>
      <c r="I21" s="1411">
        <v>1.5</v>
      </c>
      <c r="J21" s="1411">
        <v>1.3</v>
      </c>
      <c r="K21" s="1411">
        <v>1.3</v>
      </c>
      <c r="L21" s="1411">
        <v>1.2</v>
      </c>
      <c r="M21" s="1411">
        <v>1.06</v>
      </c>
      <c r="N21" s="1412">
        <v>1.0707795584063917</v>
      </c>
    </row>
    <row r="22" spans="1:14">
      <c r="A22" s="1410" t="s">
        <v>257</v>
      </c>
      <c r="B22" s="1411">
        <v>1.2</v>
      </c>
      <c r="C22" s="1411">
        <v>1.1000000000000001</v>
      </c>
      <c r="D22" s="1411">
        <v>1</v>
      </c>
      <c r="E22" s="1411">
        <v>0.9</v>
      </c>
      <c r="F22" s="1411">
        <v>0.7</v>
      </c>
      <c r="G22" s="1411">
        <v>0.7</v>
      </c>
      <c r="H22" s="1411">
        <v>0.7</v>
      </c>
      <c r="I22" s="1411">
        <v>0.8</v>
      </c>
      <c r="J22" s="1411">
        <v>0.7</v>
      </c>
      <c r="K22" s="1411">
        <v>0.8</v>
      </c>
      <c r="L22" s="1411">
        <v>0.5</v>
      </c>
      <c r="M22" s="1411">
        <v>0.54600000000000004</v>
      </c>
      <c r="N22" s="1412">
        <v>0.57377083229483405</v>
      </c>
    </row>
    <row r="23" spans="1:14">
      <c r="A23" s="1407" t="s">
        <v>445</v>
      </c>
      <c r="B23" s="1408">
        <v>2.9</v>
      </c>
      <c r="C23" s="1408">
        <v>2.6</v>
      </c>
      <c r="D23" s="1408">
        <v>2.2999999999999998</v>
      </c>
      <c r="E23" s="1408">
        <v>2</v>
      </c>
      <c r="F23" s="1408">
        <v>1.5</v>
      </c>
      <c r="G23" s="1408">
        <v>1.6</v>
      </c>
      <c r="H23" s="1408">
        <v>1.5</v>
      </c>
      <c r="I23" s="1408">
        <v>1.4</v>
      </c>
      <c r="J23" s="1408">
        <v>1.3</v>
      </c>
      <c r="K23" s="1408">
        <v>1.3</v>
      </c>
      <c r="L23" s="1408">
        <v>1.1000000000000001</v>
      </c>
      <c r="M23" s="1408">
        <v>1.1479999999999999</v>
      </c>
      <c r="N23" s="1409">
        <v>1.0607861060329067</v>
      </c>
    </row>
    <row r="24" spans="1:14">
      <c r="A24" s="1410" t="s">
        <v>259</v>
      </c>
      <c r="B24" s="1411">
        <v>3.7</v>
      </c>
      <c r="C24" s="1411">
        <v>3.5</v>
      </c>
      <c r="D24" s="1411">
        <v>3.1</v>
      </c>
      <c r="E24" s="1411">
        <v>2.6</v>
      </c>
      <c r="F24" s="1411">
        <v>2.4</v>
      </c>
      <c r="G24" s="1411">
        <v>2.2999999999999998</v>
      </c>
      <c r="H24" s="1411">
        <v>2.2000000000000002</v>
      </c>
      <c r="I24" s="1411">
        <v>1.9</v>
      </c>
      <c r="J24" s="1411">
        <v>1.8</v>
      </c>
      <c r="K24" s="1411">
        <v>2</v>
      </c>
      <c r="L24" s="1411">
        <v>2</v>
      </c>
      <c r="M24" s="1411">
        <v>2.0952000000000002</v>
      </c>
      <c r="N24" s="1412">
        <v>1.65846210545713</v>
      </c>
    </row>
    <row r="25" spans="1:14">
      <c r="A25" s="1410" t="s">
        <v>260</v>
      </c>
      <c r="B25" s="1411">
        <v>2.9</v>
      </c>
      <c r="C25" s="1411">
        <v>2.5</v>
      </c>
      <c r="D25" s="1411">
        <v>2.2999999999999998</v>
      </c>
      <c r="E25" s="1411">
        <v>2.2000000000000002</v>
      </c>
      <c r="F25" s="1411">
        <v>2</v>
      </c>
      <c r="G25" s="1411">
        <v>1.9</v>
      </c>
      <c r="H25" s="1411">
        <v>2.2999999999999998</v>
      </c>
      <c r="I25" s="1411">
        <v>2</v>
      </c>
      <c r="J25" s="1411">
        <v>1.7</v>
      </c>
      <c r="K25" s="1411">
        <v>1.4</v>
      </c>
      <c r="L25" s="1411">
        <v>1.6</v>
      </c>
      <c r="M25" s="1411">
        <v>1.629</v>
      </c>
      <c r="N25" s="1412">
        <v>1.5413180778688231</v>
      </c>
    </row>
    <row r="26" spans="1:14">
      <c r="A26" s="1410" t="s">
        <v>317</v>
      </c>
      <c r="B26" s="1411">
        <v>3.8</v>
      </c>
      <c r="C26" s="1411">
        <v>3.4</v>
      </c>
      <c r="D26" s="1411">
        <v>3.1</v>
      </c>
      <c r="E26" s="1411">
        <v>2.6</v>
      </c>
      <c r="F26" s="1411">
        <v>2.5</v>
      </c>
      <c r="G26" s="1411">
        <v>2.2000000000000002</v>
      </c>
      <c r="H26" s="1411">
        <v>1.9</v>
      </c>
      <c r="I26" s="1411">
        <v>1.7</v>
      </c>
      <c r="J26" s="1411">
        <v>1.8</v>
      </c>
      <c r="K26" s="1411">
        <v>1.9</v>
      </c>
      <c r="L26" s="1411">
        <v>1.7</v>
      </c>
      <c r="M26" s="1411">
        <v>1.718</v>
      </c>
      <c r="N26" s="1412">
        <v>1.5011206642200126</v>
      </c>
    </row>
    <row r="27" spans="1:14">
      <c r="A27" s="1410" t="s">
        <v>446</v>
      </c>
      <c r="B27" s="1411">
        <v>1.5</v>
      </c>
      <c r="C27" s="1411">
        <v>2</v>
      </c>
      <c r="D27" s="1411">
        <v>2.6</v>
      </c>
      <c r="E27" s="1411">
        <v>2.2999999999999998</v>
      </c>
      <c r="F27" s="1411">
        <v>1.7</v>
      </c>
      <c r="G27" s="1411">
        <v>1.6</v>
      </c>
      <c r="H27" s="1411">
        <v>1.2</v>
      </c>
      <c r="I27" s="1411">
        <v>1.2</v>
      </c>
      <c r="J27" s="1411">
        <v>0.9</v>
      </c>
      <c r="K27" s="1411">
        <v>1.5</v>
      </c>
      <c r="L27" s="1411">
        <v>1.7</v>
      </c>
      <c r="M27" s="1411">
        <v>1.3859999999999999</v>
      </c>
      <c r="N27" s="1412">
        <v>1.8</v>
      </c>
    </row>
    <row r="28" spans="1:14">
      <c r="A28" s="1410" t="s">
        <v>318</v>
      </c>
      <c r="B28" s="1411">
        <v>3.9</v>
      </c>
      <c r="C28" s="1411">
        <v>3.4</v>
      </c>
      <c r="D28" s="1411">
        <v>3.2</v>
      </c>
      <c r="E28" s="1411">
        <v>2.6</v>
      </c>
      <c r="F28" s="1411">
        <v>2.5</v>
      </c>
      <c r="G28" s="1411">
        <v>2.2999999999999998</v>
      </c>
      <c r="H28" s="1411">
        <v>2</v>
      </c>
      <c r="I28" s="1411">
        <v>1.8</v>
      </c>
      <c r="J28" s="1411">
        <v>1.9</v>
      </c>
      <c r="K28" s="1411">
        <v>1.9</v>
      </c>
      <c r="L28" s="1411">
        <v>1.5</v>
      </c>
      <c r="M28" s="1411">
        <v>1.752</v>
      </c>
      <c r="N28" s="1412">
        <v>1.5</v>
      </c>
    </row>
    <row r="29" spans="1:14">
      <c r="A29" s="1410" t="s">
        <v>263</v>
      </c>
      <c r="B29" s="1411">
        <v>4.4000000000000004</v>
      </c>
      <c r="C29" s="1411">
        <v>4</v>
      </c>
      <c r="D29" s="1411">
        <v>3.6</v>
      </c>
      <c r="E29" s="1411">
        <v>3</v>
      </c>
      <c r="F29" s="1411">
        <v>2.5</v>
      </c>
      <c r="G29" s="1411">
        <v>2.2000000000000002</v>
      </c>
      <c r="H29" s="1411">
        <v>2.2000000000000002</v>
      </c>
      <c r="I29" s="1411">
        <v>1.9</v>
      </c>
      <c r="J29" s="1411">
        <v>2.1</v>
      </c>
      <c r="K29" s="1411">
        <v>1.7</v>
      </c>
      <c r="L29" s="1411">
        <v>1.5</v>
      </c>
      <c r="M29" s="1411">
        <v>1.397</v>
      </c>
      <c r="N29" s="1412">
        <v>1.4599973008453262</v>
      </c>
    </row>
    <row r="30" spans="1:14">
      <c r="A30" s="1410" t="s">
        <v>264</v>
      </c>
      <c r="B30" s="1411">
        <v>2.5</v>
      </c>
      <c r="C30" s="1411">
        <v>1.8</v>
      </c>
      <c r="D30" s="1411">
        <v>1.8</v>
      </c>
      <c r="E30" s="1411">
        <v>1.7</v>
      </c>
      <c r="F30" s="1411">
        <v>0.5</v>
      </c>
      <c r="G30" s="1411">
        <v>1.5</v>
      </c>
      <c r="H30" s="1411">
        <v>1.6</v>
      </c>
      <c r="I30" s="1411">
        <v>1.7</v>
      </c>
      <c r="J30" s="1411">
        <v>1.5</v>
      </c>
      <c r="K30" s="1411">
        <v>1.6</v>
      </c>
      <c r="L30" s="1411">
        <v>1.1000000000000001</v>
      </c>
      <c r="M30" s="1411">
        <v>1.1459999999999999</v>
      </c>
      <c r="N30" s="1412">
        <v>1.0437352791760957</v>
      </c>
    </row>
    <row r="31" spans="1:14">
      <c r="A31" s="1410" t="s">
        <v>319</v>
      </c>
      <c r="B31" s="1411">
        <v>3.2</v>
      </c>
      <c r="C31" s="1411">
        <v>3</v>
      </c>
      <c r="D31" s="1411">
        <v>2.6</v>
      </c>
      <c r="E31" s="1411">
        <v>2.1</v>
      </c>
      <c r="F31" s="1411">
        <v>1.6</v>
      </c>
      <c r="G31" s="1411">
        <v>1.6</v>
      </c>
      <c r="H31" s="1411">
        <v>1.4</v>
      </c>
      <c r="I31" s="1411">
        <v>1.4</v>
      </c>
      <c r="J31" s="1411">
        <v>1.5</v>
      </c>
      <c r="K31" s="1411">
        <v>1.2</v>
      </c>
      <c r="L31" s="1411">
        <v>1.1000000000000001</v>
      </c>
      <c r="M31" s="1411">
        <v>1.2</v>
      </c>
      <c r="N31" s="1412">
        <v>0.92805279589238854</v>
      </c>
    </row>
    <row r="32" spans="1:14">
      <c r="A32" s="1410" t="s">
        <v>320</v>
      </c>
      <c r="B32" s="1411">
        <v>2.2999999999999998</v>
      </c>
      <c r="C32" s="1411">
        <v>2.2000000000000002</v>
      </c>
      <c r="D32" s="1411">
        <v>2.1</v>
      </c>
      <c r="E32" s="1411">
        <v>1.7</v>
      </c>
      <c r="F32" s="1411">
        <v>1.7</v>
      </c>
      <c r="G32" s="1411">
        <v>1.8</v>
      </c>
      <c r="H32" s="1411">
        <v>1.6</v>
      </c>
      <c r="I32" s="1411">
        <v>1.4</v>
      </c>
      <c r="J32" s="1411">
        <v>1.3</v>
      </c>
      <c r="K32" s="1411">
        <v>1.8</v>
      </c>
      <c r="L32" s="1411">
        <v>1.6</v>
      </c>
      <c r="M32" s="1411">
        <v>1.3</v>
      </c>
      <c r="N32" s="1412">
        <v>1.5093273455913514</v>
      </c>
    </row>
    <row r="33" spans="1:14">
      <c r="A33" s="1410" t="s">
        <v>266</v>
      </c>
      <c r="B33" s="1411">
        <v>2.7</v>
      </c>
      <c r="C33" s="1411">
        <v>2.7</v>
      </c>
      <c r="D33" s="1411">
        <v>2.4</v>
      </c>
      <c r="E33" s="1411">
        <v>2</v>
      </c>
      <c r="F33" s="1411">
        <v>1.9</v>
      </c>
      <c r="G33" s="1411">
        <v>1.8</v>
      </c>
      <c r="H33" s="1411">
        <v>1.6</v>
      </c>
      <c r="I33" s="1411">
        <v>1.5</v>
      </c>
      <c r="J33" s="1411">
        <v>1.2</v>
      </c>
      <c r="K33" s="1411">
        <v>1.3</v>
      </c>
      <c r="L33" s="1411">
        <v>0.9</v>
      </c>
      <c r="M33" s="1411">
        <v>1.1000000000000001</v>
      </c>
      <c r="N33" s="1412">
        <v>0.73560681815569573</v>
      </c>
    </row>
    <row r="34" spans="1:14">
      <c r="A34" s="1410" t="s">
        <v>321</v>
      </c>
      <c r="B34" s="1411">
        <v>1.7</v>
      </c>
      <c r="C34" s="1411">
        <v>1.5</v>
      </c>
      <c r="D34" s="1411">
        <v>3</v>
      </c>
      <c r="E34" s="1411">
        <v>1.3</v>
      </c>
      <c r="F34" s="1411">
        <v>1</v>
      </c>
      <c r="G34" s="1411">
        <v>0.8</v>
      </c>
      <c r="H34" s="1411">
        <v>0.9</v>
      </c>
      <c r="I34" s="1411">
        <v>0.9</v>
      </c>
      <c r="J34" s="1411">
        <v>0.7</v>
      </c>
      <c r="K34" s="1411">
        <v>0.8</v>
      </c>
      <c r="L34" s="1411">
        <v>0.7</v>
      </c>
      <c r="M34" s="1411">
        <v>0.86199999999999999</v>
      </c>
      <c r="N34" s="1412">
        <v>0.75606067996683091</v>
      </c>
    </row>
    <row r="35" spans="1:14">
      <c r="A35" s="1410" t="s">
        <v>267</v>
      </c>
      <c r="B35" s="1411">
        <v>2.2000000000000002</v>
      </c>
      <c r="C35" s="1411">
        <v>1.9</v>
      </c>
      <c r="D35" s="1411">
        <v>1.6</v>
      </c>
      <c r="E35" s="1411">
        <v>1.5</v>
      </c>
      <c r="F35" s="1411">
        <v>1.3</v>
      </c>
      <c r="G35" s="1411">
        <v>1.1000000000000001</v>
      </c>
      <c r="H35" s="1411">
        <v>1.1000000000000001</v>
      </c>
      <c r="I35" s="1411">
        <v>1.1000000000000001</v>
      </c>
      <c r="J35" s="1411">
        <v>1</v>
      </c>
      <c r="K35" s="1411">
        <v>1</v>
      </c>
      <c r="L35" s="1411">
        <v>0.7</v>
      </c>
      <c r="M35" s="1411">
        <v>0.81899999999999995</v>
      </c>
      <c r="N35" s="1412">
        <v>0.81119514279308891</v>
      </c>
    </row>
    <row r="36" spans="1:14">
      <c r="A36" s="1407" t="s">
        <v>447</v>
      </c>
      <c r="B36" s="1408">
        <v>1.8</v>
      </c>
      <c r="C36" s="1408">
        <v>1.7</v>
      </c>
      <c r="D36" s="1408">
        <v>1.5</v>
      </c>
      <c r="E36" s="1408">
        <v>1.3</v>
      </c>
      <c r="F36" s="1408">
        <v>1.1000000000000001</v>
      </c>
      <c r="G36" s="1408">
        <v>1</v>
      </c>
      <c r="H36" s="1408">
        <v>1</v>
      </c>
      <c r="I36" s="1408">
        <v>0.9</v>
      </c>
      <c r="J36" s="1408">
        <v>0.9</v>
      </c>
      <c r="K36" s="1408">
        <v>0.9</v>
      </c>
      <c r="L36" s="1408">
        <v>0.7</v>
      </c>
      <c r="M36" s="1408">
        <v>0.82499999999999996</v>
      </c>
      <c r="N36" s="1409">
        <v>0.76637627321681778</v>
      </c>
    </row>
    <row r="37" spans="1:14">
      <c r="A37" s="1410" t="s">
        <v>382</v>
      </c>
      <c r="B37" s="1411">
        <v>1.6</v>
      </c>
      <c r="C37" s="1411">
        <v>1.8</v>
      </c>
      <c r="D37" s="1411">
        <v>1.8</v>
      </c>
      <c r="E37" s="1411">
        <v>1.3</v>
      </c>
      <c r="F37" s="1411">
        <v>0.9</v>
      </c>
      <c r="G37" s="1411">
        <v>1</v>
      </c>
      <c r="H37" s="1411">
        <v>1.5</v>
      </c>
      <c r="I37" s="1411">
        <v>1.2</v>
      </c>
      <c r="J37" s="1411">
        <v>1.4</v>
      </c>
      <c r="K37" s="1411">
        <v>1</v>
      </c>
      <c r="L37" s="1411">
        <v>1</v>
      </c>
      <c r="M37" s="1411">
        <v>1.3089999999999999</v>
      </c>
      <c r="N37" s="1412">
        <v>1.2672696551038665</v>
      </c>
    </row>
    <row r="38" spans="1:14">
      <c r="A38" s="1410" t="s">
        <v>269</v>
      </c>
      <c r="B38" s="1411">
        <v>2.5</v>
      </c>
      <c r="C38" s="1411">
        <v>1</v>
      </c>
      <c r="D38" s="1411">
        <v>1.9</v>
      </c>
      <c r="E38" s="1411">
        <v>1.4</v>
      </c>
      <c r="F38" s="1411">
        <v>1.1000000000000001</v>
      </c>
      <c r="G38" s="1411">
        <v>1.7</v>
      </c>
      <c r="H38" s="1411">
        <v>1.6</v>
      </c>
      <c r="I38" s="1411">
        <v>1</v>
      </c>
      <c r="J38" s="1411">
        <v>1.1000000000000001</v>
      </c>
      <c r="K38" s="1411">
        <v>0.9</v>
      </c>
      <c r="L38" s="1411">
        <v>1.1000000000000001</v>
      </c>
      <c r="M38" s="1411">
        <v>0.66700000000000004</v>
      </c>
      <c r="N38" s="1412">
        <v>0.71881330458080117</v>
      </c>
    </row>
    <row r="39" spans="1:14">
      <c r="A39" s="1410" t="s">
        <v>270</v>
      </c>
      <c r="B39" s="1411"/>
      <c r="C39" s="1411"/>
      <c r="D39" s="1411"/>
      <c r="E39" s="1411"/>
      <c r="F39" s="1411">
        <v>0.6</v>
      </c>
      <c r="G39" s="1411">
        <v>0.7</v>
      </c>
      <c r="H39" s="1411">
        <v>0.7</v>
      </c>
      <c r="I39" s="1411">
        <v>0.7</v>
      </c>
      <c r="J39" s="1411">
        <v>0.6</v>
      </c>
      <c r="K39" s="1411">
        <v>0.7</v>
      </c>
      <c r="L39" s="1411">
        <v>0.4</v>
      </c>
      <c r="M39" s="1411">
        <v>0.68200000000000005</v>
      </c>
      <c r="N39" s="1412">
        <v>0.70090621102244</v>
      </c>
    </row>
    <row r="40" spans="1:14">
      <c r="A40" s="1410" t="s">
        <v>271</v>
      </c>
      <c r="B40" s="1411">
        <v>1.4</v>
      </c>
      <c r="C40" s="1411">
        <v>1.2</v>
      </c>
      <c r="D40" s="1411">
        <v>1.2</v>
      </c>
      <c r="E40" s="1411">
        <v>0.9</v>
      </c>
      <c r="F40" s="1411">
        <v>1</v>
      </c>
      <c r="G40" s="1411">
        <v>0.8</v>
      </c>
      <c r="H40" s="1411">
        <v>0.9</v>
      </c>
      <c r="I40" s="1411">
        <v>0.9</v>
      </c>
      <c r="J40" s="1411">
        <v>0.9</v>
      </c>
      <c r="K40" s="1411">
        <v>0.8</v>
      </c>
      <c r="L40" s="1411">
        <v>0.7</v>
      </c>
      <c r="M40" s="1411">
        <v>0.85099999999999998</v>
      </c>
      <c r="N40" s="1412">
        <v>0.69095379635537435</v>
      </c>
    </row>
    <row r="41" spans="1:14">
      <c r="A41" s="1410" t="s">
        <v>272</v>
      </c>
      <c r="B41" s="1411">
        <v>1.7</v>
      </c>
      <c r="C41" s="1411">
        <v>1.6</v>
      </c>
      <c r="D41" s="1411">
        <v>1.2</v>
      </c>
      <c r="E41" s="1411">
        <v>1</v>
      </c>
      <c r="F41" s="1411">
        <v>1</v>
      </c>
      <c r="G41" s="1411">
        <v>0.7</v>
      </c>
      <c r="H41" s="1411">
        <v>0.8</v>
      </c>
      <c r="I41" s="1411">
        <v>0.7</v>
      </c>
      <c r="J41" s="1411">
        <v>0.8</v>
      </c>
      <c r="K41" s="1411">
        <v>0.8</v>
      </c>
      <c r="L41" s="1411">
        <v>0.7</v>
      </c>
      <c r="M41" s="1411">
        <v>0.90200000000000002</v>
      </c>
      <c r="N41" s="1412">
        <v>0.8205464839583162</v>
      </c>
    </row>
    <row r="42" spans="1:14">
      <c r="A42" s="1410" t="s">
        <v>273</v>
      </c>
      <c r="B42" s="1411">
        <v>2.4</v>
      </c>
      <c r="C42" s="1411">
        <v>2.2999999999999998</v>
      </c>
      <c r="D42" s="1411">
        <v>2.1</v>
      </c>
      <c r="E42" s="1411">
        <v>1.9</v>
      </c>
      <c r="F42" s="1411">
        <v>1.5</v>
      </c>
      <c r="G42" s="1411">
        <v>1.5</v>
      </c>
      <c r="H42" s="1411">
        <v>1.4</v>
      </c>
      <c r="I42" s="1411">
        <v>1.3</v>
      </c>
      <c r="J42" s="1411">
        <v>1.2</v>
      </c>
      <c r="K42" s="1411">
        <v>1.2</v>
      </c>
      <c r="L42" s="1411">
        <v>1.1000000000000001</v>
      </c>
      <c r="M42" s="1411">
        <v>1.0900000000000001</v>
      </c>
      <c r="N42" s="1412">
        <v>1.1122978895804942</v>
      </c>
    </row>
    <row r="43" spans="1:14">
      <c r="A43" s="1410" t="s">
        <v>323</v>
      </c>
      <c r="B43" s="1411">
        <v>1.9</v>
      </c>
      <c r="C43" s="1411">
        <v>1.9</v>
      </c>
      <c r="D43" s="1411">
        <v>1.6</v>
      </c>
      <c r="E43" s="1411">
        <v>1.3</v>
      </c>
      <c r="F43" s="1411">
        <v>1.1000000000000001</v>
      </c>
      <c r="G43" s="1411">
        <v>1</v>
      </c>
      <c r="H43" s="1411">
        <v>1</v>
      </c>
      <c r="I43" s="1411">
        <v>0.9</v>
      </c>
      <c r="J43" s="1411">
        <v>0.9</v>
      </c>
      <c r="K43" s="1411">
        <v>0.9</v>
      </c>
      <c r="L43" s="1411">
        <v>0.7</v>
      </c>
      <c r="M43" s="1411">
        <v>0.68500000000000005</v>
      </c>
      <c r="N43" s="1412">
        <v>0.64554295143897955</v>
      </c>
    </row>
    <row r="44" spans="1:14">
      <c r="A44" s="1410" t="s">
        <v>274</v>
      </c>
      <c r="B44" s="1411"/>
      <c r="C44" s="1411"/>
      <c r="D44" s="1411"/>
      <c r="E44" s="1411"/>
      <c r="F44" s="1411">
        <v>0.4</v>
      </c>
      <c r="G44" s="1411">
        <v>0.7</v>
      </c>
      <c r="H44" s="1411">
        <v>1.2</v>
      </c>
      <c r="I44" s="1411">
        <v>0.7</v>
      </c>
      <c r="J44" s="1411">
        <v>0.6</v>
      </c>
      <c r="K44" s="1411">
        <v>1.2</v>
      </c>
      <c r="L44" s="1411">
        <v>0.7</v>
      </c>
      <c r="M44" s="1411">
        <v>0.59599999999999997</v>
      </c>
      <c r="N44" s="1412">
        <v>0.76398219131167844</v>
      </c>
    </row>
    <row r="45" spans="1:14" ht="26">
      <c r="A45" s="1407" t="s">
        <v>275</v>
      </c>
      <c r="B45" s="1408">
        <v>1.2</v>
      </c>
      <c r="C45" s="1408">
        <v>1.1000000000000001</v>
      </c>
      <c r="D45" s="1408">
        <v>1</v>
      </c>
      <c r="E45" s="1408">
        <v>0.9</v>
      </c>
      <c r="F45" s="1408">
        <v>0.8</v>
      </c>
      <c r="G45" s="1408">
        <v>0.7</v>
      </c>
      <c r="H45" s="1408">
        <v>0.6</v>
      </c>
      <c r="I45" s="1408">
        <v>0.7</v>
      </c>
      <c r="J45" s="1408">
        <v>0.7</v>
      </c>
      <c r="K45" s="1408">
        <v>0.5</v>
      </c>
      <c r="L45" s="1408">
        <v>0.5</v>
      </c>
      <c r="M45" s="1408">
        <v>0.5</v>
      </c>
      <c r="N45" s="1409">
        <v>0.52522280062952231</v>
      </c>
    </row>
    <row r="46" spans="1:14">
      <c r="A46" s="1410" t="s">
        <v>276</v>
      </c>
      <c r="B46" s="1411">
        <v>0.6</v>
      </c>
      <c r="C46" s="1411">
        <v>0.3</v>
      </c>
      <c r="D46" s="1411">
        <v>0.2</v>
      </c>
      <c r="E46" s="1411">
        <v>0.2</v>
      </c>
      <c r="F46" s="1411">
        <v>0.2</v>
      </c>
      <c r="G46" s="1411">
        <v>0.1</v>
      </c>
      <c r="H46" s="1411">
        <v>0.2</v>
      </c>
      <c r="I46" s="1411">
        <v>0.2</v>
      </c>
      <c r="J46" s="1411">
        <v>0.2</v>
      </c>
      <c r="K46" s="1411">
        <v>0.2</v>
      </c>
      <c r="L46" s="1411">
        <v>0.2</v>
      </c>
      <c r="M46" s="1411">
        <v>0.218</v>
      </c>
      <c r="N46" s="1412">
        <v>0.24747405789186236</v>
      </c>
    </row>
    <row r="47" spans="1:14">
      <c r="A47" s="1410" t="s">
        <v>277</v>
      </c>
      <c r="B47" s="1411">
        <v>2.4</v>
      </c>
      <c r="C47" s="1411">
        <v>0.7</v>
      </c>
      <c r="D47" s="1411">
        <v>0.8</v>
      </c>
      <c r="E47" s="1411">
        <v>0.4</v>
      </c>
      <c r="F47" s="1411">
        <v>0.3</v>
      </c>
      <c r="G47" s="1411">
        <v>0.5</v>
      </c>
      <c r="H47" s="1411">
        <v>0.2</v>
      </c>
      <c r="I47" s="1411">
        <v>0.7</v>
      </c>
      <c r="J47" s="1411">
        <v>0.8</v>
      </c>
      <c r="K47" s="1413" t="s">
        <v>36</v>
      </c>
      <c r="L47" s="1413">
        <v>0.5</v>
      </c>
      <c r="M47" s="1413">
        <v>0.30199999999999999</v>
      </c>
      <c r="N47" s="1414">
        <v>0.5271481286241434</v>
      </c>
    </row>
    <row r="48" spans="1:14">
      <c r="A48" s="1410" t="s">
        <v>324</v>
      </c>
      <c r="B48" s="1411">
        <v>1.3</v>
      </c>
      <c r="C48" s="1411">
        <v>1.2</v>
      </c>
      <c r="D48" s="1411">
        <v>1.2</v>
      </c>
      <c r="E48" s="1411">
        <v>0.9</v>
      </c>
      <c r="F48" s="1411">
        <v>1.3</v>
      </c>
      <c r="G48" s="1411">
        <v>1</v>
      </c>
      <c r="H48" s="1411">
        <v>0.9</v>
      </c>
      <c r="I48" s="1411">
        <v>1.1000000000000001</v>
      </c>
      <c r="J48" s="1411">
        <v>1.1000000000000001</v>
      </c>
      <c r="K48" s="1411">
        <v>0.7</v>
      </c>
      <c r="L48" s="1411">
        <v>0.9</v>
      </c>
      <c r="M48" s="1411">
        <v>1.123</v>
      </c>
      <c r="N48" s="1412">
        <v>0.62221796774039151</v>
      </c>
    </row>
    <row r="49" spans="1:14">
      <c r="A49" s="1410" t="s">
        <v>325</v>
      </c>
      <c r="B49" s="1411">
        <v>1.9</v>
      </c>
      <c r="C49" s="1411">
        <v>2.2000000000000002</v>
      </c>
      <c r="D49" s="1411">
        <v>2</v>
      </c>
      <c r="E49" s="1411">
        <v>1.6</v>
      </c>
      <c r="F49" s="1411">
        <v>1.3</v>
      </c>
      <c r="G49" s="1411">
        <v>1.3</v>
      </c>
      <c r="H49" s="1411">
        <v>1</v>
      </c>
      <c r="I49" s="1411">
        <v>1.3</v>
      </c>
      <c r="J49" s="1411">
        <v>1.2</v>
      </c>
      <c r="K49" s="1411">
        <v>0.9</v>
      </c>
      <c r="L49" s="1411">
        <v>1</v>
      </c>
      <c r="M49" s="1411">
        <v>1.0429999999999999</v>
      </c>
      <c r="N49" s="1412">
        <v>0.65821381556156033</v>
      </c>
    </row>
    <row r="50" spans="1:14">
      <c r="A50" s="1410" t="s">
        <v>700</v>
      </c>
      <c r="B50" s="1411">
        <v>1.5</v>
      </c>
      <c r="C50" s="1411">
        <v>1.1000000000000001</v>
      </c>
      <c r="D50" s="1411">
        <v>1.2</v>
      </c>
      <c r="E50" s="1411">
        <v>1.3</v>
      </c>
      <c r="F50" s="1411">
        <v>0.9</v>
      </c>
      <c r="G50" s="1411">
        <v>0.8</v>
      </c>
      <c r="H50" s="1411">
        <v>0.6</v>
      </c>
      <c r="I50" s="1411">
        <v>0.6</v>
      </c>
      <c r="J50" s="1411">
        <v>0.7</v>
      </c>
      <c r="K50" s="1411">
        <v>0.8</v>
      </c>
      <c r="L50" s="1411">
        <v>0.2</v>
      </c>
      <c r="M50" s="1411">
        <v>0.38800000000000001</v>
      </c>
      <c r="N50" s="1412">
        <v>0.5203626105770548</v>
      </c>
    </row>
    <row r="51" spans="1:14">
      <c r="A51" s="1410" t="s">
        <v>280</v>
      </c>
      <c r="B51" s="1411">
        <v>0.3</v>
      </c>
      <c r="C51" s="1411">
        <v>0.1</v>
      </c>
      <c r="D51" s="1411">
        <v>0.2</v>
      </c>
      <c r="E51" s="1411">
        <v>0.2</v>
      </c>
      <c r="F51" s="1411">
        <v>0.1</v>
      </c>
      <c r="G51" s="1411">
        <v>0.1</v>
      </c>
      <c r="H51" s="1411">
        <v>0.2</v>
      </c>
      <c r="I51" s="1411">
        <v>0.1</v>
      </c>
      <c r="J51" s="1411">
        <v>0.1</v>
      </c>
      <c r="K51" s="1411">
        <v>0.1</v>
      </c>
      <c r="L51" s="1411">
        <v>0.1</v>
      </c>
      <c r="M51" s="1411">
        <v>8.8999999999999996E-2</v>
      </c>
      <c r="N51" s="1412">
        <v>0.20002545778553635</v>
      </c>
    </row>
    <row r="52" spans="1:14">
      <c r="A52" s="1410" t="s">
        <v>281</v>
      </c>
      <c r="B52" s="1411">
        <v>1.3</v>
      </c>
      <c r="C52" s="1411">
        <v>1.5</v>
      </c>
      <c r="D52" s="1411">
        <v>1.3</v>
      </c>
      <c r="E52" s="1411">
        <v>1.1000000000000001</v>
      </c>
      <c r="F52" s="1411">
        <v>1</v>
      </c>
      <c r="G52" s="1411">
        <v>0.9</v>
      </c>
      <c r="H52" s="1411">
        <v>0.7</v>
      </c>
      <c r="I52" s="1411">
        <v>1</v>
      </c>
      <c r="J52" s="1411">
        <v>0.8</v>
      </c>
      <c r="K52" s="1411">
        <v>0.6</v>
      </c>
      <c r="L52" s="1411">
        <v>0.6</v>
      </c>
      <c r="M52" s="1411">
        <v>0.54500000000000004</v>
      </c>
      <c r="N52" s="1412">
        <v>0.69351680005043759</v>
      </c>
    </row>
    <row r="53" spans="1:14">
      <c r="A53" s="1407" t="s">
        <v>448</v>
      </c>
      <c r="B53" s="1408">
        <v>2</v>
      </c>
      <c r="C53" s="1408">
        <v>1.9</v>
      </c>
      <c r="D53" s="1408">
        <v>1.8</v>
      </c>
      <c r="E53" s="1408">
        <v>1.6</v>
      </c>
      <c r="F53" s="1408">
        <v>1.5</v>
      </c>
      <c r="G53" s="1408">
        <v>1.3</v>
      </c>
      <c r="H53" s="1408">
        <v>1.2</v>
      </c>
      <c r="I53" s="1408">
        <v>1.1000000000000001</v>
      </c>
      <c r="J53" s="1408">
        <v>1.1000000000000001</v>
      </c>
      <c r="K53" s="1408">
        <v>1.1000000000000001</v>
      </c>
      <c r="L53" s="1408">
        <v>0.9</v>
      </c>
      <c r="M53" s="1408">
        <v>1.01</v>
      </c>
      <c r="N53" s="1409">
        <v>0.95201453162853034</v>
      </c>
    </row>
    <row r="54" spans="1:14">
      <c r="A54" s="1410" t="s">
        <v>283</v>
      </c>
      <c r="B54" s="1411">
        <v>1.3</v>
      </c>
      <c r="C54" s="1411">
        <v>1.4</v>
      </c>
      <c r="D54" s="1411">
        <v>1.7</v>
      </c>
      <c r="E54" s="1411">
        <v>1.3</v>
      </c>
      <c r="F54" s="1411">
        <v>1.2</v>
      </c>
      <c r="G54" s="1411">
        <v>1.2</v>
      </c>
      <c r="H54" s="1411">
        <v>1</v>
      </c>
      <c r="I54" s="1411">
        <v>1.1000000000000001</v>
      </c>
      <c r="J54" s="1411">
        <v>1</v>
      </c>
      <c r="K54" s="1411">
        <v>1</v>
      </c>
      <c r="L54" s="1411">
        <v>1</v>
      </c>
      <c r="M54" s="1411">
        <v>1.0629999999999999</v>
      </c>
      <c r="N54" s="1412">
        <v>1.1022718448277349</v>
      </c>
    </row>
    <row r="55" spans="1:14">
      <c r="A55" s="1410" t="s">
        <v>326</v>
      </c>
      <c r="B55" s="1411">
        <v>4</v>
      </c>
      <c r="C55" s="1411">
        <v>3.6</v>
      </c>
      <c r="D55" s="1411">
        <v>3.9</v>
      </c>
      <c r="E55" s="1411">
        <v>3.2</v>
      </c>
      <c r="F55" s="1411">
        <v>3.1</v>
      </c>
      <c r="G55" s="1411">
        <v>2.5</v>
      </c>
      <c r="H55" s="1411">
        <v>2.6</v>
      </c>
      <c r="I55" s="1411">
        <v>1.6</v>
      </c>
      <c r="J55" s="1411">
        <v>2.1</v>
      </c>
      <c r="K55" s="1411">
        <v>2.2000000000000002</v>
      </c>
      <c r="L55" s="1411">
        <v>1.9</v>
      </c>
      <c r="M55" s="1411">
        <v>2.0779999999999998</v>
      </c>
      <c r="N55" s="1412">
        <v>1.703355847596967</v>
      </c>
    </row>
    <row r="56" spans="1:14">
      <c r="A56" s="1410" t="s">
        <v>284</v>
      </c>
      <c r="B56" s="1411">
        <v>2.2000000000000002</v>
      </c>
      <c r="C56" s="1411">
        <v>2.2999999999999998</v>
      </c>
      <c r="D56" s="1411">
        <v>1.8</v>
      </c>
      <c r="E56" s="1411">
        <v>1.8</v>
      </c>
      <c r="F56" s="1411">
        <v>1.5</v>
      </c>
      <c r="G56" s="1411">
        <v>1.4</v>
      </c>
      <c r="H56" s="1411">
        <v>1.2</v>
      </c>
      <c r="I56" s="1411">
        <v>1.3</v>
      </c>
      <c r="J56" s="1411">
        <v>1</v>
      </c>
      <c r="K56" s="1411">
        <v>1</v>
      </c>
      <c r="L56" s="1411">
        <v>0.8</v>
      </c>
      <c r="M56" s="1411">
        <v>0.66800000000000004</v>
      </c>
      <c r="N56" s="1412">
        <v>0.75274657214456542</v>
      </c>
    </row>
    <row r="57" spans="1:14">
      <c r="A57" s="1410" t="s">
        <v>648</v>
      </c>
      <c r="B57" s="1411">
        <v>1.6</v>
      </c>
      <c r="C57" s="1411">
        <v>1.5</v>
      </c>
      <c r="D57" s="1411">
        <v>1.3</v>
      </c>
      <c r="E57" s="1411">
        <v>1.2</v>
      </c>
      <c r="F57" s="1411">
        <v>1</v>
      </c>
      <c r="G57" s="1411">
        <v>0.8</v>
      </c>
      <c r="H57" s="1411">
        <v>0.7</v>
      </c>
      <c r="I57" s="1411">
        <v>0.6</v>
      </c>
      <c r="J57" s="1411">
        <v>0.7</v>
      </c>
      <c r="K57" s="1411">
        <v>0.8</v>
      </c>
      <c r="L57" s="1411">
        <v>0.7</v>
      </c>
      <c r="M57" s="1411">
        <v>0.77200000000000002</v>
      </c>
      <c r="N57" s="1412">
        <v>0.74880307473120955</v>
      </c>
    </row>
    <row r="58" spans="1:14">
      <c r="A58" s="1410" t="s">
        <v>285</v>
      </c>
      <c r="B58" s="1411">
        <v>3.1</v>
      </c>
      <c r="C58" s="1411">
        <v>3.1</v>
      </c>
      <c r="D58" s="1411">
        <v>2.5</v>
      </c>
      <c r="E58" s="1411">
        <v>2.2000000000000002</v>
      </c>
      <c r="F58" s="1411">
        <v>2.6</v>
      </c>
      <c r="G58" s="1411">
        <v>1.8</v>
      </c>
      <c r="H58" s="1411">
        <v>1.8</v>
      </c>
      <c r="I58" s="1411">
        <v>1.5</v>
      </c>
      <c r="J58" s="1411">
        <v>1.5</v>
      </c>
      <c r="K58" s="1411">
        <v>1.5</v>
      </c>
      <c r="L58" s="1411">
        <v>0.9</v>
      </c>
      <c r="M58" s="1411">
        <v>1.395</v>
      </c>
      <c r="N58" s="1412">
        <v>1.3029571462188096</v>
      </c>
    </row>
    <row r="59" spans="1:14">
      <c r="A59" s="1410" t="s">
        <v>649</v>
      </c>
      <c r="B59" s="1411">
        <v>1.4</v>
      </c>
      <c r="C59" s="1411">
        <v>1.5</v>
      </c>
      <c r="D59" s="1411">
        <v>1.4</v>
      </c>
      <c r="E59" s="1411">
        <v>1.1000000000000001</v>
      </c>
      <c r="F59" s="1411">
        <v>1.1000000000000001</v>
      </c>
      <c r="G59" s="1411">
        <v>1.1000000000000001</v>
      </c>
      <c r="H59" s="1411">
        <v>0.9</v>
      </c>
      <c r="I59" s="1411">
        <v>0.9</v>
      </c>
      <c r="J59" s="1411">
        <v>0.9</v>
      </c>
      <c r="K59" s="1411">
        <v>0.9</v>
      </c>
      <c r="L59" s="1411">
        <v>0.7</v>
      </c>
      <c r="M59" s="1411">
        <v>0.79100000000000004</v>
      </c>
      <c r="N59" s="1412">
        <v>0.74630207322715947</v>
      </c>
    </row>
    <row r="60" spans="1:14">
      <c r="A60" s="1410" t="s">
        <v>286</v>
      </c>
      <c r="B60" s="1411">
        <v>3</v>
      </c>
      <c r="C60" s="1411">
        <v>2.6</v>
      </c>
      <c r="D60" s="1411">
        <v>2.2000000000000002</v>
      </c>
      <c r="E60" s="1411">
        <v>2.2999999999999998</v>
      </c>
      <c r="F60" s="1411">
        <v>2.2000000000000002</v>
      </c>
      <c r="G60" s="1411">
        <v>1.9</v>
      </c>
      <c r="H60" s="1411">
        <v>1.7</v>
      </c>
      <c r="I60" s="1411">
        <v>1.6</v>
      </c>
      <c r="J60" s="1411">
        <v>1.5</v>
      </c>
      <c r="K60" s="1411">
        <v>1.5</v>
      </c>
      <c r="L60" s="1411">
        <v>1.2</v>
      </c>
      <c r="M60" s="1411">
        <v>1.2989999999999999</v>
      </c>
      <c r="N60" s="1412">
        <v>1.0704842337898102</v>
      </c>
    </row>
    <row r="61" spans="1:14">
      <c r="A61" s="1410" t="s">
        <v>287</v>
      </c>
      <c r="B61" s="1411">
        <v>3.9</v>
      </c>
      <c r="C61" s="1411">
        <v>3.6</v>
      </c>
      <c r="D61" s="1411">
        <v>3.3</v>
      </c>
      <c r="E61" s="1411">
        <v>3</v>
      </c>
      <c r="F61" s="1411">
        <v>2.2999999999999998</v>
      </c>
      <c r="G61" s="1411">
        <v>2.2999999999999998</v>
      </c>
      <c r="H61" s="1411">
        <v>2.2000000000000002</v>
      </c>
      <c r="I61" s="1411">
        <v>2</v>
      </c>
      <c r="J61" s="1411">
        <v>1.8</v>
      </c>
      <c r="K61" s="1411">
        <v>1.6</v>
      </c>
      <c r="L61" s="1411">
        <v>1.5</v>
      </c>
      <c r="M61" s="1411">
        <v>1.7769999999999999</v>
      </c>
      <c r="N61" s="1412">
        <v>1.3866889465225438</v>
      </c>
    </row>
    <row r="62" spans="1:14">
      <c r="A62" s="1410" t="s">
        <v>384</v>
      </c>
      <c r="B62" s="1411">
        <v>1.6</v>
      </c>
      <c r="C62" s="1411">
        <v>1.8</v>
      </c>
      <c r="D62" s="1411">
        <v>1.4</v>
      </c>
      <c r="E62" s="1411">
        <v>1.4</v>
      </c>
      <c r="F62" s="1411">
        <v>1.2</v>
      </c>
      <c r="G62" s="1411">
        <v>1.1000000000000001</v>
      </c>
      <c r="H62" s="1411">
        <v>1</v>
      </c>
      <c r="I62" s="1411">
        <v>0.9</v>
      </c>
      <c r="J62" s="1411">
        <v>0.9</v>
      </c>
      <c r="K62" s="1411">
        <v>1</v>
      </c>
      <c r="L62" s="1411">
        <v>0.7</v>
      </c>
      <c r="M62" s="1411">
        <v>0.80200000000000005</v>
      </c>
      <c r="N62" s="1412">
        <v>0.80682106934395248</v>
      </c>
    </row>
    <row r="63" spans="1:14">
      <c r="A63" s="1410" t="s">
        <v>288</v>
      </c>
      <c r="B63" s="1411">
        <v>1.9</v>
      </c>
      <c r="C63" s="1411">
        <v>1.6</v>
      </c>
      <c r="D63" s="1411">
        <v>1.4</v>
      </c>
      <c r="E63" s="1411">
        <v>1.4</v>
      </c>
      <c r="F63" s="1411">
        <v>1.4</v>
      </c>
      <c r="G63" s="1411">
        <v>1.3</v>
      </c>
      <c r="H63" s="1411">
        <v>1.2</v>
      </c>
      <c r="I63" s="1411">
        <v>1.1000000000000001</v>
      </c>
      <c r="J63" s="1411">
        <v>1.1000000000000001</v>
      </c>
      <c r="K63" s="1411">
        <v>1.1000000000000001</v>
      </c>
      <c r="L63" s="1411">
        <v>0.9</v>
      </c>
      <c r="M63" s="1411">
        <v>1.111</v>
      </c>
      <c r="N63" s="1412">
        <v>1.146817172768007</v>
      </c>
    </row>
    <row r="64" spans="1:14">
      <c r="A64" s="1410" t="s">
        <v>328</v>
      </c>
      <c r="B64" s="1411">
        <v>1.6</v>
      </c>
      <c r="C64" s="1411">
        <v>1.7</v>
      </c>
      <c r="D64" s="1411">
        <v>1.2</v>
      </c>
      <c r="E64" s="1411">
        <v>1.2</v>
      </c>
      <c r="F64" s="1411">
        <v>1</v>
      </c>
      <c r="G64" s="1411">
        <v>0.8</v>
      </c>
      <c r="H64" s="1411">
        <v>0.8</v>
      </c>
      <c r="I64" s="1411">
        <v>0.5</v>
      </c>
      <c r="J64" s="1411">
        <v>0.6</v>
      </c>
      <c r="K64" s="1411">
        <v>0.6</v>
      </c>
      <c r="L64" s="1411">
        <v>0.4</v>
      </c>
      <c r="M64" s="1411">
        <v>0.64200000000000002</v>
      </c>
      <c r="N64" s="1412">
        <v>0.5877952335150155</v>
      </c>
    </row>
    <row r="65" spans="1:14">
      <c r="A65" s="1410" t="s">
        <v>289</v>
      </c>
      <c r="B65" s="1411">
        <v>1.9</v>
      </c>
      <c r="C65" s="1411">
        <v>1.6</v>
      </c>
      <c r="D65" s="1411">
        <v>1.7</v>
      </c>
      <c r="E65" s="1411">
        <v>1.5</v>
      </c>
      <c r="F65" s="1411">
        <v>1.4</v>
      </c>
      <c r="G65" s="1411">
        <v>1.2</v>
      </c>
      <c r="H65" s="1411">
        <v>1.2</v>
      </c>
      <c r="I65" s="1411">
        <v>1.3</v>
      </c>
      <c r="J65" s="1411">
        <v>1</v>
      </c>
      <c r="K65" s="1411">
        <v>1</v>
      </c>
      <c r="L65" s="1411">
        <v>0.9</v>
      </c>
      <c r="M65" s="1411">
        <v>0.93100000000000005</v>
      </c>
      <c r="N65" s="1412">
        <v>0.97807232033403579</v>
      </c>
    </row>
    <row r="66" spans="1:14">
      <c r="A66" s="1410" t="s">
        <v>290</v>
      </c>
      <c r="B66" s="1411">
        <v>1.7</v>
      </c>
      <c r="C66" s="1411">
        <v>1.6</v>
      </c>
      <c r="D66" s="1411">
        <v>1.3</v>
      </c>
      <c r="E66" s="1411">
        <v>1.1000000000000001</v>
      </c>
      <c r="F66" s="1411">
        <v>0.9</v>
      </c>
      <c r="G66" s="1411">
        <v>1.1000000000000001</v>
      </c>
      <c r="H66" s="1411">
        <v>0.9</v>
      </c>
      <c r="I66" s="1411">
        <v>0.8</v>
      </c>
      <c r="J66" s="1411">
        <v>1</v>
      </c>
      <c r="K66" s="1411">
        <v>0.9</v>
      </c>
      <c r="L66" s="1411">
        <v>0.7</v>
      </c>
      <c r="M66" s="1411">
        <v>0.81699999999999995</v>
      </c>
      <c r="N66" s="1412">
        <v>0.77394410704086358</v>
      </c>
    </row>
    <row r="67" spans="1:14">
      <c r="A67" s="1410" t="s">
        <v>291</v>
      </c>
      <c r="B67" s="1411">
        <v>2.4</v>
      </c>
      <c r="C67" s="1411">
        <v>2.1</v>
      </c>
      <c r="D67" s="1411">
        <v>1.8</v>
      </c>
      <c r="E67" s="1411">
        <v>1.7</v>
      </c>
      <c r="F67" s="1411">
        <v>1.6</v>
      </c>
      <c r="G67" s="1411">
        <v>1.5</v>
      </c>
      <c r="H67" s="1411">
        <v>1.2</v>
      </c>
      <c r="I67" s="1411">
        <v>1.3</v>
      </c>
      <c r="J67" s="1411">
        <v>1.1000000000000001</v>
      </c>
      <c r="K67" s="1411">
        <v>1.1000000000000001</v>
      </c>
      <c r="L67" s="1411">
        <v>0.8</v>
      </c>
      <c r="M67" s="1411">
        <v>0.89900000000000002</v>
      </c>
      <c r="N67" s="1412">
        <v>0.73543939759829646</v>
      </c>
    </row>
    <row r="68" spans="1:14">
      <c r="A68" s="1407" t="s">
        <v>449</v>
      </c>
      <c r="B68" s="1408">
        <v>2.4</v>
      </c>
      <c r="C68" s="1408">
        <v>2.2000000000000002</v>
      </c>
      <c r="D68" s="1408">
        <v>2</v>
      </c>
      <c r="E68" s="1408">
        <v>1.8</v>
      </c>
      <c r="F68" s="1408">
        <v>1.6</v>
      </c>
      <c r="G68" s="1408">
        <v>1.4</v>
      </c>
      <c r="H68" s="1408">
        <v>1.4</v>
      </c>
      <c r="I68" s="1408">
        <v>1.4</v>
      </c>
      <c r="J68" s="1408">
        <v>1.3</v>
      </c>
      <c r="K68" s="1408">
        <v>1.2</v>
      </c>
      <c r="L68" s="1408">
        <v>1.2</v>
      </c>
      <c r="M68" s="1408">
        <v>1.2949999999999999</v>
      </c>
      <c r="N68" s="1409">
        <v>1.107528788087718</v>
      </c>
    </row>
    <row r="69" spans="1:14">
      <c r="A69" s="1410" t="s">
        <v>293</v>
      </c>
      <c r="B69" s="1411">
        <v>3.3</v>
      </c>
      <c r="C69" s="1411">
        <v>2.8</v>
      </c>
      <c r="D69" s="1411">
        <v>2.6</v>
      </c>
      <c r="E69" s="1411">
        <v>2.1</v>
      </c>
      <c r="F69" s="1411">
        <v>1.8</v>
      </c>
      <c r="G69" s="1411">
        <v>1.7</v>
      </c>
      <c r="H69" s="1411">
        <v>1.4</v>
      </c>
      <c r="I69" s="1411">
        <v>1.4</v>
      </c>
      <c r="J69" s="1411">
        <v>1.1000000000000001</v>
      </c>
      <c r="K69" s="1411">
        <v>1.2</v>
      </c>
      <c r="L69" s="1411">
        <v>1</v>
      </c>
      <c r="M69" s="1411">
        <v>1.2030000000000001</v>
      </c>
      <c r="N69" s="1412">
        <v>0.80708680558931922</v>
      </c>
    </row>
    <row r="70" spans="1:14">
      <c r="A70" s="1410" t="s">
        <v>294</v>
      </c>
      <c r="B70" s="1411">
        <v>2.8</v>
      </c>
      <c r="C70" s="1411">
        <v>2.6</v>
      </c>
      <c r="D70" s="1411">
        <v>2.5</v>
      </c>
      <c r="E70" s="1411">
        <v>2.1</v>
      </c>
      <c r="F70" s="1411">
        <v>2</v>
      </c>
      <c r="G70" s="1411">
        <v>1.9</v>
      </c>
      <c r="H70" s="1411">
        <v>1.6</v>
      </c>
      <c r="I70" s="1411">
        <v>1.5</v>
      </c>
      <c r="J70" s="1411">
        <v>1.4</v>
      </c>
      <c r="K70" s="1411">
        <v>1.4</v>
      </c>
      <c r="L70" s="1411">
        <v>1.9</v>
      </c>
      <c r="M70" s="1411">
        <v>1.5489999999999999</v>
      </c>
      <c r="N70" s="1412">
        <v>1.1498294396034718</v>
      </c>
    </row>
    <row r="71" spans="1:14">
      <c r="A71" s="1410" t="s">
        <v>329</v>
      </c>
      <c r="B71" s="1411">
        <v>1.9</v>
      </c>
      <c r="C71" s="1411">
        <v>1.7</v>
      </c>
      <c r="D71" s="1411">
        <v>1.5</v>
      </c>
      <c r="E71" s="1411">
        <v>1.4</v>
      </c>
      <c r="F71" s="1411">
        <v>1.1000000000000001</v>
      </c>
      <c r="G71" s="1411">
        <v>1</v>
      </c>
      <c r="H71" s="1411">
        <v>1.1000000000000001</v>
      </c>
      <c r="I71" s="1411">
        <v>1.1000000000000001</v>
      </c>
      <c r="J71" s="1411">
        <v>1.1000000000000001</v>
      </c>
      <c r="K71" s="1411">
        <v>1</v>
      </c>
      <c r="L71" s="1411">
        <v>0.8</v>
      </c>
      <c r="M71" s="1411">
        <v>1.05</v>
      </c>
      <c r="N71" s="1412">
        <v>1.0475089611525308</v>
      </c>
    </row>
    <row r="72" spans="1:14" ht="26">
      <c r="A72" s="1410" t="s">
        <v>380</v>
      </c>
      <c r="B72" s="1411">
        <v>1.5</v>
      </c>
      <c r="C72" s="1411">
        <v>1.4</v>
      </c>
      <c r="D72" s="1411">
        <v>1.1000000000000001</v>
      </c>
      <c r="E72" s="1411">
        <v>1.2</v>
      </c>
      <c r="F72" s="1411">
        <v>0.9</v>
      </c>
      <c r="G72" s="1411">
        <v>0.8</v>
      </c>
      <c r="H72" s="1411">
        <v>0.8</v>
      </c>
      <c r="I72" s="1411">
        <v>0.9</v>
      </c>
      <c r="J72" s="1411">
        <v>0.9</v>
      </c>
      <c r="K72" s="1411">
        <v>0.8</v>
      </c>
      <c r="L72" s="1411">
        <v>0.5</v>
      </c>
      <c r="M72" s="1411">
        <v>0.8</v>
      </c>
      <c r="N72" s="1412">
        <v>1.0640169745898671</v>
      </c>
    </row>
    <row r="73" spans="1:14">
      <c r="A73" s="1410" t="s">
        <v>386</v>
      </c>
      <c r="B73" s="1411">
        <v>2.2000000000000002</v>
      </c>
      <c r="C73" s="1411">
        <v>1.8</v>
      </c>
      <c r="D73" s="1411">
        <v>1.7</v>
      </c>
      <c r="E73" s="1411">
        <v>1.5</v>
      </c>
      <c r="F73" s="1411">
        <v>1.1000000000000001</v>
      </c>
      <c r="G73" s="1411">
        <v>1</v>
      </c>
      <c r="H73" s="1411">
        <v>1.3</v>
      </c>
      <c r="I73" s="1411">
        <v>1.2</v>
      </c>
      <c r="J73" s="1411">
        <v>1.1000000000000001</v>
      </c>
      <c r="K73" s="1411">
        <v>1.2</v>
      </c>
      <c r="L73" s="1411">
        <v>1.3</v>
      </c>
      <c r="M73" s="1411">
        <v>1.2</v>
      </c>
      <c r="N73" s="1412">
        <v>0.99983144603974805</v>
      </c>
    </row>
    <row r="74" spans="1:14">
      <c r="A74" s="1410" t="s">
        <v>330</v>
      </c>
      <c r="B74" s="1411">
        <v>2.6</v>
      </c>
      <c r="C74" s="1411">
        <v>2.4</v>
      </c>
      <c r="D74" s="1411">
        <v>2.2999999999999998</v>
      </c>
      <c r="E74" s="1411">
        <v>1.9</v>
      </c>
      <c r="F74" s="1411">
        <v>1.7</v>
      </c>
      <c r="G74" s="1411">
        <v>1.5</v>
      </c>
      <c r="H74" s="1411">
        <v>1.6</v>
      </c>
      <c r="I74" s="1411">
        <v>1.4</v>
      </c>
      <c r="J74" s="1411">
        <v>1.6</v>
      </c>
      <c r="K74" s="1411">
        <v>1.2</v>
      </c>
      <c r="L74" s="1411">
        <v>1.1000000000000001</v>
      </c>
      <c r="M74" s="1411">
        <v>1.3</v>
      </c>
      <c r="N74" s="1412">
        <v>1.0682768230376218</v>
      </c>
    </row>
    <row r="75" spans="1:14">
      <c r="A75" s="1410" t="s">
        <v>297</v>
      </c>
      <c r="B75" s="1411">
        <v>2.5</v>
      </c>
      <c r="C75" s="1411">
        <v>2.4</v>
      </c>
      <c r="D75" s="1411">
        <v>2</v>
      </c>
      <c r="E75" s="1411">
        <v>2.1</v>
      </c>
      <c r="F75" s="1411">
        <v>1.7</v>
      </c>
      <c r="G75" s="1411">
        <v>1.6</v>
      </c>
      <c r="H75" s="1411">
        <v>1.7</v>
      </c>
      <c r="I75" s="1411">
        <v>1.9</v>
      </c>
      <c r="J75" s="1411">
        <v>1.6</v>
      </c>
      <c r="K75" s="1411">
        <v>1.5</v>
      </c>
      <c r="L75" s="1411">
        <v>1.3</v>
      </c>
      <c r="M75" s="1411">
        <v>1.4350000000000001</v>
      </c>
      <c r="N75" s="1412">
        <v>1.2210106717493736</v>
      </c>
    </row>
    <row r="76" spans="1:14">
      <c r="A76" s="1407" t="s">
        <v>450</v>
      </c>
      <c r="B76" s="1408">
        <v>3</v>
      </c>
      <c r="C76" s="1408">
        <v>2.6</v>
      </c>
      <c r="D76" s="1408">
        <v>2.4</v>
      </c>
      <c r="E76" s="1408">
        <v>2.2000000000000002</v>
      </c>
      <c r="F76" s="1408">
        <v>2</v>
      </c>
      <c r="G76" s="1408">
        <v>2</v>
      </c>
      <c r="H76" s="1408">
        <v>1.8</v>
      </c>
      <c r="I76" s="1408">
        <v>1.8</v>
      </c>
      <c r="J76" s="1408">
        <v>1.6</v>
      </c>
      <c r="K76" s="1408">
        <v>1.6</v>
      </c>
      <c r="L76" s="1408">
        <v>1.5</v>
      </c>
      <c r="M76" s="1408">
        <v>1.552</v>
      </c>
      <c r="N76" s="1409">
        <v>1.4771898279739797</v>
      </c>
    </row>
    <row r="77" spans="1:14">
      <c r="A77" s="1410" t="s">
        <v>298</v>
      </c>
      <c r="B77" s="1411">
        <v>3.8</v>
      </c>
      <c r="C77" s="1411">
        <v>2.4</v>
      </c>
      <c r="D77" s="1411">
        <v>2.4</v>
      </c>
      <c r="E77" s="1411">
        <v>1.7</v>
      </c>
      <c r="F77" s="1411">
        <v>2.4</v>
      </c>
      <c r="G77" s="1411">
        <v>2</v>
      </c>
      <c r="H77" s="1411">
        <v>1.6</v>
      </c>
      <c r="I77" s="1411">
        <v>1.3</v>
      </c>
      <c r="J77" s="1411">
        <v>1.5</v>
      </c>
      <c r="K77" s="1411">
        <v>2</v>
      </c>
      <c r="L77" s="1411">
        <v>2</v>
      </c>
      <c r="M77" s="1411">
        <v>1.3109999999999999</v>
      </c>
      <c r="N77" s="1412">
        <v>1.037487895974547</v>
      </c>
    </row>
    <row r="78" spans="1:14">
      <c r="A78" s="1410" t="s">
        <v>300</v>
      </c>
      <c r="B78" s="1411">
        <v>1.7</v>
      </c>
      <c r="C78" s="1411">
        <v>2.1</v>
      </c>
      <c r="D78" s="1411">
        <v>3.5</v>
      </c>
      <c r="E78" s="1411">
        <v>1.9</v>
      </c>
      <c r="F78" s="1411">
        <v>1.8</v>
      </c>
      <c r="G78" s="1411">
        <v>2</v>
      </c>
      <c r="H78" s="1411">
        <v>1.7</v>
      </c>
      <c r="I78" s="1411">
        <v>2.7</v>
      </c>
      <c r="J78" s="1411">
        <v>1.3</v>
      </c>
      <c r="K78" s="1411">
        <v>2.7</v>
      </c>
      <c r="L78" s="1411">
        <v>1.7</v>
      </c>
      <c r="M78" s="1411">
        <v>2.7709999999999999</v>
      </c>
      <c r="N78" s="1412">
        <v>2.0452511824108397</v>
      </c>
    </row>
    <row r="79" spans="1:14">
      <c r="A79" s="1410" t="s">
        <v>301</v>
      </c>
      <c r="B79" s="1411">
        <v>3.2</v>
      </c>
      <c r="C79" s="1411">
        <v>2.7</v>
      </c>
      <c r="D79" s="1411">
        <v>2.5</v>
      </c>
      <c r="E79" s="1411">
        <v>2</v>
      </c>
      <c r="F79" s="1411">
        <v>1.9</v>
      </c>
      <c r="G79" s="1411">
        <v>1.5</v>
      </c>
      <c r="H79" s="1411">
        <v>1.7</v>
      </c>
      <c r="I79" s="1411">
        <v>1.4</v>
      </c>
      <c r="J79" s="1411">
        <v>1.7</v>
      </c>
      <c r="K79" s="1411">
        <v>1.4</v>
      </c>
      <c r="L79" s="1411">
        <v>1</v>
      </c>
      <c r="M79" s="1411">
        <v>1.2949999999999999</v>
      </c>
      <c r="N79" s="1412">
        <v>1.3708958804578792</v>
      </c>
    </row>
    <row r="80" spans="1:14">
      <c r="A80" s="1410" t="s">
        <v>302</v>
      </c>
      <c r="B80" s="1411">
        <v>3.1</v>
      </c>
      <c r="C80" s="1411">
        <v>3</v>
      </c>
      <c r="D80" s="1411">
        <v>2.7</v>
      </c>
      <c r="E80" s="1411">
        <v>2.8</v>
      </c>
      <c r="F80" s="1411">
        <v>2.2999999999999998</v>
      </c>
      <c r="G80" s="1411">
        <v>1.9</v>
      </c>
      <c r="H80" s="1411">
        <v>1.9</v>
      </c>
      <c r="I80" s="1411">
        <v>1.8</v>
      </c>
      <c r="J80" s="1411">
        <v>1.4</v>
      </c>
      <c r="K80" s="1411">
        <v>1.9</v>
      </c>
      <c r="L80" s="1411">
        <v>1.5</v>
      </c>
      <c r="M80" s="1411">
        <v>1.3740000000000001</v>
      </c>
      <c r="N80" s="1412">
        <v>1.383690896631701</v>
      </c>
    </row>
    <row r="81" spans="1:14">
      <c r="A81" s="1410" t="s">
        <v>332</v>
      </c>
      <c r="B81" s="1411">
        <v>2.5</v>
      </c>
      <c r="C81" s="1411">
        <v>2.4</v>
      </c>
      <c r="D81" s="1411">
        <v>2.1</v>
      </c>
      <c r="E81" s="1411">
        <v>2</v>
      </c>
      <c r="F81" s="1411">
        <v>1.8</v>
      </c>
      <c r="G81" s="1411">
        <v>1.9</v>
      </c>
      <c r="H81" s="1411">
        <v>1.7</v>
      </c>
      <c r="I81" s="1411">
        <v>1.6</v>
      </c>
      <c r="J81" s="1411">
        <v>2.2999999999999998</v>
      </c>
      <c r="K81" s="1411">
        <v>1.3</v>
      </c>
      <c r="L81" s="1411">
        <v>1.4</v>
      </c>
      <c r="M81" s="1411">
        <v>1.599</v>
      </c>
      <c r="N81" s="1412">
        <v>1.4133523806629078</v>
      </c>
    </row>
    <row r="82" spans="1:14">
      <c r="A82" s="1410" t="s">
        <v>304</v>
      </c>
      <c r="B82" s="1411">
        <v>2.1</v>
      </c>
      <c r="C82" s="1411">
        <v>2.2000000000000002</v>
      </c>
      <c r="D82" s="1411">
        <v>2.1</v>
      </c>
      <c r="E82" s="1411">
        <v>1.9</v>
      </c>
      <c r="F82" s="1411">
        <v>1.7</v>
      </c>
      <c r="G82" s="1411">
        <v>1.7</v>
      </c>
      <c r="H82" s="1411">
        <v>1.6</v>
      </c>
      <c r="I82" s="1411">
        <v>1.5</v>
      </c>
      <c r="J82" s="1411">
        <v>1.4</v>
      </c>
      <c r="K82" s="1411">
        <v>1.6</v>
      </c>
      <c r="L82" s="1411">
        <v>1.2</v>
      </c>
      <c r="M82" s="1411">
        <v>1.2929999999999999</v>
      </c>
      <c r="N82" s="1412">
        <v>1.6162426816252713</v>
      </c>
    </row>
    <row r="83" spans="1:14">
      <c r="A83" s="1410" t="s">
        <v>650</v>
      </c>
      <c r="B83" s="1411">
        <v>4.8</v>
      </c>
      <c r="C83" s="1411">
        <v>3.5</v>
      </c>
      <c r="D83" s="1411">
        <v>3.4</v>
      </c>
      <c r="E83" s="1411">
        <v>3</v>
      </c>
      <c r="F83" s="1411">
        <v>2.7</v>
      </c>
      <c r="G83" s="1411">
        <v>2.7</v>
      </c>
      <c r="H83" s="1411">
        <v>2.6</v>
      </c>
      <c r="I83" s="1411">
        <v>2.7</v>
      </c>
      <c r="J83" s="1411">
        <v>1.4</v>
      </c>
      <c r="K83" s="1411">
        <v>2.2000000000000002</v>
      </c>
      <c r="L83" s="1411">
        <v>2.4</v>
      </c>
      <c r="M83" s="1411">
        <v>2.4340000000000002</v>
      </c>
      <c r="N83" s="1412">
        <v>2.0044822779627642</v>
      </c>
    </row>
    <row r="84" spans="1:14">
      <c r="A84" s="1410" t="s">
        <v>305</v>
      </c>
      <c r="B84" s="1411">
        <v>2.4</v>
      </c>
      <c r="C84" s="1411">
        <v>2.2999999999999998</v>
      </c>
      <c r="D84" s="1411">
        <v>1.9</v>
      </c>
      <c r="E84" s="1411">
        <v>1.8</v>
      </c>
      <c r="F84" s="1411">
        <v>1.6</v>
      </c>
      <c r="G84" s="1411">
        <v>1.5</v>
      </c>
      <c r="H84" s="1411">
        <v>1.3</v>
      </c>
      <c r="I84" s="1411">
        <v>1.4</v>
      </c>
      <c r="J84" s="1411">
        <v>1.7</v>
      </c>
      <c r="K84" s="1411">
        <v>1.2</v>
      </c>
      <c r="L84" s="1411">
        <v>1</v>
      </c>
      <c r="M84" s="1411">
        <v>1.103</v>
      </c>
      <c r="N84" s="1412">
        <v>1.0112221647091468</v>
      </c>
    </row>
    <row r="85" spans="1:14">
      <c r="A85" s="1410" t="s">
        <v>306</v>
      </c>
      <c r="B85" s="1411">
        <v>2.7</v>
      </c>
      <c r="C85" s="1411">
        <v>2.2999999999999998</v>
      </c>
      <c r="D85" s="1411">
        <v>2.1</v>
      </c>
      <c r="E85" s="1411">
        <v>2.1</v>
      </c>
      <c r="F85" s="1411">
        <v>2.2000000000000002</v>
      </c>
      <c r="G85" s="1411">
        <v>2.2000000000000002</v>
      </c>
      <c r="H85" s="1411">
        <v>1.8</v>
      </c>
      <c r="I85" s="1411">
        <v>1.7</v>
      </c>
      <c r="J85" s="1411">
        <v>1.6</v>
      </c>
      <c r="K85" s="1411">
        <v>1.5</v>
      </c>
      <c r="L85" s="1411">
        <v>1.2</v>
      </c>
      <c r="M85" s="1411">
        <v>1.4259999999999999</v>
      </c>
      <c r="N85" s="1412">
        <v>1.2545402915110853</v>
      </c>
    </row>
    <row r="86" spans="1:14">
      <c r="A86" s="1410" t="s">
        <v>307</v>
      </c>
      <c r="B86" s="1411">
        <v>2.2000000000000002</v>
      </c>
      <c r="C86" s="1411">
        <v>2</v>
      </c>
      <c r="D86" s="1411">
        <v>1.9</v>
      </c>
      <c r="E86" s="1411">
        <v>1.8</v>
      </c>
      <c r="F86" s="1411">
        <v>1.8</v>
      </c>
      <c r="G86" s="1411">
        <v>1.5</v>
      </c>
      <c r="H86" s="1411">
        <v>1.7</v>
      </c>
      <c r="I86" s="1411">
        <v>1.7</v>
      </c>
      <c r="J86" s="1411">
        <v>1.7</v>
      </c>
      <c r="K86" s="1411">
        <v>1.5</v>
      </c>
      <c r="L86" s="1411">
        <v>1.8</v>
      </c>
      <c r="M86" s="1411">
        <v>1.1859999999999999</v>
      </c>
      <c r="N86" s="1412">
        <v>1.5094617480303365</v>
      </c>
    </row>
    <row r="87" spans="1:14">
      <c r="A87" s="1407" t="s">
        <v>333</v>
      </c>
      <c r="B87" s="1408">
        <v>2.6</v>
      </c>
      <c r="C87" s="1408">
        <v>2.4</v>
      </c>
      <c r="D87" s="1408">
        <v>1.9</v>
      </c>
      <c r="E87" s="1408">
        <v>1.9</v>
      </c>
      <c r="F87" s="1408">
        <v>1.6</v>
      </c>
      <c r="G87" s="1408">
        <v>1.6</v>
      </c>
      <c r="H87" s="1408">
        <v>1.6</v>
      </c>
      <c r="I87" s="1408">
        <v>1.7</v>
      </c>
      <c r="J87" s="1408">
        <v>1.6</v>
      </c>
      <c r="K87" s="1408">
        <v>1.6</v>
      </c>
      <c r="L87" s="1408">
        <v>1.3</v>
      </c>
      <c r="M87" s="1408">
        <v>1.52</v>
      </c>
      <c r="N87" s="1409">
        <v>1.5043167700365185</v>
      </c>
    </row>
    <row r="88" spans="1:14">
      <c r="A88" s="1410" t="s">
        <v>299</v>
      </c>
      <c r="B88" s="1411">
        <v>2.2000000000000002</v>
      </c>
      <c r="C88" s="1411">
        <v>2.1</v>
      </c>
      <c r="D88" s="1411">
        <v>2.2000000000000002</v>
      </c>
      <c r="E88" s="1411">
        <v>2</v>
      </c>
      <c r="F88" s="1411">
        <v>1.6</v>
      </c>
      <c r="G88" s="1411">
        <v>1.7</v>
      </c>
      <c r="H88" s="1411">
        <v>1.6</v>
      </c>
      <c r="I88" s="1411">
        <v>1.6</v>
      </c>
      <c r="J88" s="1411">
        <v>1.9</v>
      </c>
      <c r="K88" s="1411">
        <v>1.4</v>
      </c>
      <c r="L88" s="1411">
        <v>1.5</v>
      </c>
      <c r="M88" s="1411">
        <v>1.2649999999999999</v>
      </c>
      <c r="N88" s="1412">
        <v>1.1513276246671944</v>
      </c>
    </row>
    <row r="89" spans="1:14">
      <c r="A89" s="1410" t="s">
        <v>308</v>
      </c>
      <c r="B89" s="1411">
        <v>2</v>
      </c>
      <c r="C89" s="1411">
        <v>1.8</v>
      </c>
      <c r="D89" s="1411">
        <v>1.8</v>
      </c>
      <c r="E89" s="1411">
        <v>1.5</v>
      </c>
      <c r="F89" s="1411">
        <v>1.2</v>
      </c>
      <c r="G89" s="1411">
        <v>1.4</v>
      </c>
      <c r="H89" s="1411">
        <v>1.3</v>
      </c>
      <c r="I89" s="1411">
        <v>1.5</v>
      </c>
      <c r="J89" s="1411">
        <v>1.1000000000000001</v>
      </c>
      <c r="K89" s="1411">
        <v>2</v>
      </c>
      <c r="L89" s="1411">
        <v>1.5</v>
      </c>
      <c r="M89" s="1411">
        <v>1.83</v>
      </c>
      <c r="N89" s="1412">
        <v>2.1812754721313357</v>
      </c>
    </row>
    <row r="90" spans="1:14">
      <c r="A90" s="1410" t="s">
        <v>303</v>
      </c>
      <c r="B90" s="1411">
        <v>1.7</v>
      </c>
      <c r="C90" s="1411">
        <v>1.9</v>
      </c>
      <c r="D90" s="1411">
        <v>1.5</v>
      </c>
      <c r="E90" s="1411">
        <v>1.5</v>
      </c>
      <c r="F90" s="1411">
        <v>1.4</v>
      </c>
      <c r="G90" s="1411">
        <v>1.3</v>
      </c>
      <c r="H90" s="1411">
        <v>1.4</v>
      </c>
      <c r="I90" s="1411">
        <v>1.3</v>
      </c>
      <c r="J90" s="1411">
        <v>1.3</v>
      </c>
      <c r="K90" s="1411">
        <v>1.2</v>
      </c>
      <c r="L90" s="1411">
        <v>1.2</v>
      </c>
      <c r="M90" s="1411">
        <v>0.94299999999999995</v>
      </c>
      <c r="N90" s="1412">
        <v>0.95394225469551575</v>
      </c>
    </row>
    <row r="91" spans="1:14">
      <c r="A91" s="1410" t="s">
        <v>334</v>
      </c>
      <c r="B91" s="1411">
        <v>3.3</v>
      </c>
      <c r="C91" s="1411">
        <v>2.8</v>
      </c>
      <c r="D91" s="1411">
        <v>2.2999999999999998</v>
      </c>
      <c r="E91" s="1411">
        <v>2.2999999999999998</v>
      </c>
      <c r="F91" s="1411">
        <v>2.2000000000000002</v>
      </c>
      <c r="G91" s="1411">
        <v>1.9</v>
      </c>
      <c r="H91" s="1411">
        <v>2.1</v>
      </c>
      <c r="I91" s="1411">
        <v>2.4</v>
      </c>
      <c r="J91" s="1411">
        <v>2.6</v>
      </c>
      <c r="K91" s="1411">
        <v>2.5</v>
      </c>
      <c r="L91" s="1411">
        <v>1.4</v>
      </c>
      <c r="M91" s="1411">
        <v>2.3029999999999999</v>
      </c>
      <c r="N91" s="1412">
        <v>2.1355919933398488</v>
      </c>
    </row>
    <row r="92" spans="1:14">
      <c r="A92" s="1410" t="s">
        <v>309</v>
      </c>
      <c r="B92" s="1411">
        <v>3.2</v>
      </c>
      <c r="C92" s="1411">
        <v>3</v>
      </c>
      <c r="D92" s="1411">
        <v>2.2999999999999998</v>
      </c>
      <c r="E92" s="1411">
        <v>2.2999999999999998</v>
      </c>
      <c r="F92" s="1411">
        <v>1.8</v>
      </c>
      <c r="G92" s="1411">
        <v>1.9</v>
      </c>
      <c r="H92" s="1411">
        <v>1.7</v>
      </c>
      <c r="I92" s="1411">
        <v>1.8</v>
      </c>
      <c r="J92" s="1411">
        <v>1.7</v>
      </c>
      <c r="K92" s="1411">
        <v>1.9</v>
      </c>
      <c r="L92" s="1411">
        <v>1.5</v>
      </c>
      <c r="M92" s="1411">
        <v>1.67</v>
      </c>
      <c r="N92" s="1412">
        <v>1.4404822484049007</v>
      </c>
    </row>
    <row r="93" spans="1:14">
      <c r="A93" s="1410" t="s">
        <v>335</v>
      </c>
      <c r="B93" s="1411">
        <v>3.1</v>
      </c>
      <c r="C93" s="1411">
        <v>2.7</v>
      </c>
      <c r="D93" s="1411">
        <v>1.8</v>
      </c>
      <c r="E93" s="1411">
        <v>1.7</v>
      </c>
      <c r="F93" s="1411">
        <v>1.8</v>
      </c>
      <c r="G93" s="1411">
        <v>1.6</v>
      </c>
      <c r="H93" s="1411">
        <v>1.5</v>
      </c>
      <c r="I93" s="1411">
        <v>1.7</v>
      </c>
      <c r="J93" s="1411">
        <v>1.6</v>
      </c>
      <c r="K93" s="1411">
        <v>1.3</v>
      </c>
      <c r="L93" s="1411">
        <v>1.2</v>
      </c>
      <c r="M93" s="1411">
        <v>1.4119999999999999</v>
      </c>
      <c r="N93" s="1412">
        <v>1.4594989053758209</v>
      </c>
    </row>
    <row r="94" spans="1:14">
      <c r="A94" s="1410" t="s">
        <v>310</v>
      </c>
      <c r="B94" s="1411">
        <v>2.2999999999999998</v>
      </c>
      <c r="C94" s="1411">
        <v>2.2000000000000002</v>
      </c>
      <c r="D94" s="1411">
        <v>2</v>
      </c>
      <c r="E94" s="1411">
        <v>2.1</v>
      </c>
      <c r="F94" s="1411">
        <v>1.7</v>
      </c>
      <c r="G94" s="1411">
        <v>1.5</v>
      </c>
      <c r="H94" s="1411">
        <v>1.7</v>
      </c>
      <c r="I94" s="1411">
        <v>1.9</v>
      </c>
      <c r="J94" s="1411">
        <v>1.4</v>
      </c>
      <c r="K94" s="1411">
        <v>1.5</v>
      </c>
      <c r="L94" s="1411">
        <v>1.1000000000000001</v>
      </c>
      <c r="M94" s="1411">
        <v>1.2130000000000001</v>
      </c>
      <c r="N94" s="1412">
        <v>1.3101680432925094</v>
      </c>
    </row>
    <row r="95" spans="1:14">
      <c r="A95" s="1410" t="s">
        <v>336</v>
      </c>
      <c r="B95" s="1411">
        <v>2.5</v>
      </c>
      <c r="C95" s="1411">
        <v>2.4</v>
      </c>
      <c r="D95" s="1411">
        <v>1.8</v>
      </c>
      <c r="E95" s="1411">
        <v>1.6</v>
      </c>
      <c r="F95" s="1411">
        <v>1.9</v>
      </c>
      <c r="G95" s="1411">
        <v>1.7</v>
      </c>
      <c r="H95" s="1411">
        <v>2.4</v>
      </c>
      <c r="I95" s="1411">
        <v>1.5</v>
      </c>
      <c r="J95" s="1411">
        <v>1.5</v>
      </c>
      <c r="K95" s="1411">
        <v>1.4</v>
      </c>
      <c r="L95" s="1411">
        <v>1.3</v>
      </c>
      <c r="M95" s="1411">
        <v>1.754</v>
      </c>
      <c r="N95" s="1412">
        <v>1.2054109558462431</v>
      </c>
    </row>
    <row r="96" spans="1:14">
      <c r="A96" s="1410" t="s">
        <v>337</v>
      </c>
      <c r="B96" s="1411">
        <v>2.4</v>
      </c>
      <c r="C96" s="1411">
        <v>1.8</v>
      </c>
      <c r="D96" s="1411">
        <v>1.7</v>
      </c>
      <c r="E96" s="1411">
        <v>1.8</v>
      </c>
      <c r="F96" s="1411">
        <v>1.4</v>
      </c>
      <c r="G96" s="1411">
        <v>2.1</v>
      </c>
      <c r="H96" s="1411">
        <v>1.7</v>
      </c>
      <c r="I96" s="1411">
        <v>1.4</v>
      </c>
      <c r="J96" s="1411">
        <v>1.4</v>
      </c>
      <c r="K96" s="1411">
        <v>1.6</v>
      </c>
      <c r="L96" s="1411">
        <v>1.3</v>
      </c>
      <c r="M96" s="1411">
        <v>1.335</v>
      </c>
      <c r="N96" s="1412">
        <v>1.4411441144114412</v>
      </c>
    </row>
    <row r="97" spans="1:14">
      <c r="A97" s="1410" t="s">
        <v>344</v>
      </c>
      <c r="B97" s="1411">
        <v>3.1</v>
      </c>
      <c r="C97" s="1411">
        <v>2.4</v>
      </c>
      <c r="D97" s="1411">
        <v>2.4</v>
      </c>
      <c r="E97" s="1411">
        <v>1.9</v>
      </c>
      <c r="F97" s="1411">
        <v>1.8</v>
      </c>
      <c r="G97" s="1411">
        <v>1.7</v>
      </c>
      <c r="H97" s="1411">
        <v>1.2</v>
      </c>
      <c r="I97" s="1411">
        <v>1.3</v>
      </c>
      <c r="J97" s="1411">
        <v>1.3</v>
      </c>
      <c r="K97" s="1411">
        <v>1.2</v>
      </c>
      <c r="L97" s="1411">
        <v>0.8</v>
      </c>
      <c r="M97" s="1411">
        <v>1.56</v>
      </c>
      <c r="N97" s="1412">
        <v>1.5663594192421231</v>
      </c>
    </row>
    <row r="98" spans="1:14">
      <c r="A98" s="1410" t="s">
        <v>339</v>
      </c>
      <c r="B98" s="1411">
        <v>2.2999999999999998</v>
      </c>
      <c r="C98" s="1411">
        <v>1.7</v>
      </c>
      <c r="D98" s="1411">
        <v>1.6</v>
      </c>
      <c r="E98" s="1411">
        <v>0.8</v>
      </c>
      <c r="F98" s="1411">
        <v>1.7</v>
      </c>
      <c r="G98" s="1411">
        <v>1.3</v>
      </c>
      <c r="H98" s="1411">
        <v>1.5</v>
      </c>
      <c r="I98" s="1411">
        <v>2</v>
      </c>
      <c r="J98" s="1411">
        <v>2</v>
      </c>
      <c r="K98" s="1411">
        <v>2.2999999999999998</v>
      </c>
      <c r="L98" s="1411">
        <v>1.4</v>
      </c>
      <c r="M98" s="1411">
        <v>3.008</v>
      </c>
      <c r="N98" s="1412">
        <v>1.7159837609341648</v>
      </c>
    </row>
  </sheetData>
  <mergeCells count="1">
    <mergeCell ref="A1:N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1"/>
  <sheetViews>
    <sheetView workbookViewId="0">
      <selection sqref="A1:M1"/>
    </sheetView>
  </sheetViews>
  <sheetFormatPr defaultRowHeight="14.5"/>
  <cols>
    <col min="1" max="1" width="31.7265625" style="20" customWidth="1"/>
  </cols>
  <sheetData>
    <row r="1" spans="1:13" ht="33.75" customHeight="1">
      <c r="A1" s="1847" t="s">
        <v>579</v>
      </c>
      <c r="B1" s="1847"/>
      <c r="C1" s="1847"/>
      <c r="D1" s="1847"/>
      <c r="E1" s="1847"/>
      <c r="F1" s="1847"/>
      <c r="G1" s="1847"/>
      <c r="H1" s="1847"/>
      <c r="I1" s="1847"/>
      <c r="J1" s="1847"/>
      <c r="K1" s="1847"/>
      <c r="L1" s="1847"/>
      <c r="M1" s="1847"/>
    </row>
    <row r="2" spans="1:13">
      <c r="A2" s="241"/>
      <c r="B2" s="242">
        <v>2010</v>
      </c>
      <c r="C2" s="242">
        <v>2011</v>
      </c>
      <c r="D2" s="242">
        <v>2012</v>
      </c>
      <c r="E2" s="242">
        <v>2013</v>
      </c>
      <c r="F2" s="242">
        <v>2014</v>
      </c>
      <c r="G2" s="242">
        <v>2015</v>
      </c>
      <c r="H2" s="242">
        <v>2016</v>
      </c>
      <c r="I2" s="626">
        <v>2017</v>
      </c>
      <c r="J2" s="626">
        <v>2018</v>
      </c>
      <c r="K2" s="626">
        <v>2019</v>
      </c>
      <c r="L2" s="965">
        <v>2020</v>
      </c>
      <c r="M2" s="965">
        <v>2021</v>
      </c>
    </row>
    <row r="3" spans="1:13">
      <c r="A3" s="109" t="s">
        <v>240</v>
      </c>
      <c r="B3" s="81"/>
      <c r="C3" s="81">
        <v>3</v>
      </c>
      <c r="D3" s="80">
        <v>3</v>
      </c>
      <c r="E3" s="81">
        <v>3.2</v>
      </c>
      <c r="F3" s="80">
        <v>3.4</v>
      </c>
      <c r="G3" s="80">
        <v>3.2754137935630729</v>
      </c>
      <c r="H3" s="80">
        <v>3.3562098459239973</v>
      </c>
      <c r="I3" s="627">
        <v>2.7053426279451864</v>
      </c>
      <c r="J3" s="627">
        <v>2.6832303431741855</v>
      </c>
      <c r="K3" s="627">
        <v>2.832803760145274</v>
      </c>
      <c r="L3" s="955">
        <v>2.3969131179143437</v>
      </c>
      <c r="M3" s="955">
        <v>2.6106536580434452</v>
      </c>
    </row>
    <row r="5" spans="1:13" ht="54" customHeight="1">
      <c r="A5" s="1848" t="s">
        <v>590</v>
      </c>
      <c r="B5" s="1848"/>
      <c r="C5" s="1848"/>
      <c r="D5" s="1848"/>
    </row>
    <row r="6" spans="1:13">
      <c r="A6" s="618"/>
      <c r="B6" s="618">
        <v>2019</v>
      </c>
      <c r="C6" s="618">
        <v>2020</v>
      </c>
      <c r="D6" s="1115">
        <v>2021</v>
      </c>
    </row>
    <row r="7" spans="1:13">
      <c r="A7" s="621" t="s">
        <v>242</v>
      </c>
      <c r="B7" s="622">
        <v>3.3729872610152403</v>
      </c>
      <c r="C7" s="622">
        <v>2.7709079008450761</v>
      </c>
      <c r="D7" s="622">
        <v>3.3067355102745091</v>
      </c>
    </row>
    <row r="8" spans="1:13">
      <c r="A8" s="623" t="s">
        <v>312</v>
      </c>
      <c r="B8" s="624">
        <v>1.4548285088534698</v>
      </c>
      <c r="C8" s="624">
        <v>1.437354827943683</v>
      </c>
      <c r="D8" s="624">
        <v>1.298132001086405</v>
      </c>
    </row>
    <row r="9" spans="1:13">
      <c r="A9" s="623" t="s">
        <v>313</v>
      </c>
      <c r="B9" s="624">
        <v>4.5177297140008266</v>
      </c>
      <c r="C9" s="624">
        <v>4.1196930188197527</v>
      </c>
      <c r="D9" s="624">
        <v>5.0643635827784275</v>
      </c>
    </row>
    <row r="10" spans="1:13">
      <c r="A10" s="623" t="s">
        <v>245</v>
      </c>
      <c r="B10" s="624">
        <v>2.7045056835651775</v>
      </c>
      <c r="C10" s="624">
        <v>2.4446577852634497</v>
      </c>
      <c r="D10" s="624">
        <v>2.3672644407439583</v>
      </c>
    </row>
    <row r="11" spans="1:13">
      <c r="A11" s="623" t="s">
        <v>246</v>
      </c>
      <c r="B11" s="624">
        <v>2.4851976727130443</v>
      </c>
      <c r="C11" s="624">
        <v>1.8482713407627571</v>
      </c>
      <c r="D11" s="624">
        <v>2.0570508870125455</v>
      </c>
    </row>
    <row r="12" spans="1:13">
      <c r="A12" s="623" t="s">
        <v>247</v>
      </c>
      <c r="B12" s="624">
        <v>3.5166561797667111</v>
      </c>
      <c r="C12" s="624">
        <v>2.9887258620382751</v>
      </c>
      <c r="D12" s="624">
        <v>3.0553728345526223</v>
      </c>
    </row>
    <row r="13" spans="1:13">
      <c r="A13" s="623" t="s">
        <v>248</v>
      </c>
      <c r="B13" s="624">
        <v>2.6339926530602842</v>
      </c>
      <c r="C13" s="624">
        <v>2.6393434327393486</v>
      </c>
      <c r="D13" s="624">
        <v>2.7290110765138782</v>
      </c>
    </row>
    <row r="14" spans="1:13">
      <c r="A14" s="623" t="s">
        <v>314</v>
      </c>
      <c r="B14" s="624">
        <v>3.5244208784568745</v>
      </c>
      <c r="C14" s="624">
        <v>3.2152472526527975</v>
      </c>
      <c r="D14" s="624">
        <v>3.2194109767196402</v>
      </c>
    </row>
    <row r="15" spans="1:13">
      <c r="A15" s="623" t="s">
        <v>249</v>
      </c>
      <c r="B15" s="624">
        <v>2.0053878544345878</v>
      </c>
      <c r="C15" s="624">
        <v>1.74497123332426</v>
      </c>
      <c r="D15" s="624">
        <v>1.5792337523640423</v>
      </c>
    </row>
    <row r="16" spans="1:13">
      <c r="A16" s="623" t="s">
        <v>250</v>
      </c>
      <c r="B16" s="976">
        <v>1.7269182725633296</v>
      </c>
      <c r="C16" s="976">
        <v>1.5035423974724818</v>
      </c>
      <c r="D16" s="976">
        <v>1.5099634236442947</v>
      </c>
    </row>
    <row r="17" spans="1:4">
      <c r="A17" s="623" t="s">
        <v>251</v>
      </c>
      <c r="B17" s="977">
        <v>3.7090338836749281</v>
      </c>
      <c r="C17" s="977">
        <v>3.0048829744906214</v>
      </c>
      <c r="D17" s="977">
        <v>2.8044462651116535</v>
      </c>
    </row>
    <row r="18" spans="1:4">
      <c r="A18" s="975" t="s">
        <v>252</v>
      </c>
      <c r="B18" s="624">
        <v>2.1416414712000913</v>
      </c>
      <c r="C18" s="624">
        <v>1.7372530065895859</v>
      </c>
      <c r="D18" s="624">
        <v>1.7647497210941721</v>
      </c>
    </row>
    <row r="19" spans="1:4">
      <c r="A19" s="623" t="s">
        <v>253</v>
      </c>
      <c r="B19" s="624">
        <v>2.153654894578128</v>
      </c>
      <c r="C19" s="624">
        <v>1.8446243253066517</v>
      </c>
      <c r="D19" s="624">
        <v>2.0259463374013906</v>
      </c>
    </row>
    <row r="20" spans="1:4">
      <c r="A20" s="623" t="s">
        <v>254</v>
      </c>
      <c r="B20" s="624">
        <v>2.3202848973026273</v>
      </c>
      <c r="C20" s="624">
        <v>2.1445254522295403</v>
      </c>
      <c r="D20" s="624">
        <v>2.2009508778265232</v>
      </c>
    </row>
    <row r="21" spans="1:4">
      <c r="A21" s="623" t="s">
        <v>315</v>
      </c>
      <c r="B21" s="624">
        <v>2.2416034532864364</v>
      </c>
      <c r="C21" s="624">
        <v>2.0432461693092772</v>
      </c>
      <c r="D21" s="624">
        <v>2.1656776233200703</v>
      </c>
    </row>
    <row r="22" spans="1:4">
      <c r="A22" s="623" t="s">
        <v>255</v>
      </c>
      <c r="B22" s="624">
        <v>3.3782540213296022</v>
      </c>
      <c r="C22" s="624">
        <v>2.6471033085474591</v>
      </c>
      <c r="D22" s="624">
        <v>2.9021251372852035</v>
      </c>
    </row>
    <row r="23" spans="1:4">
      <c r="A23" s="623" t="s">
        <v>256</v>
      </c>
      <c r="B23" s="624">
        <v>2.1721498009805362</v>
      </c>
      <c r="C23" s="624">
        <v>2.0191241643572577</v>
      </c>
      <c r="D23" s="624">
        <v>2.0111807559676911</v>
      </c>
    </row>
    <row r="24" spans="1:4">
      <c r="A24" s="623" t="s">
        <v>316</v>
      </c>
      <c r="B24" s="624">
        <v>3.354476628777149</v>
      </c>
      <c r="C24" s="624">
        <v>2.4447532070979445</v>
      </c>
      <c r="D24" s="624">
        <v>2.9399140303628144</v>
      </c>
    </row>
    <row r="25" spans="1:4">
      <c r="A25" s="623" t="s">
        <v>625</v>
      </c>
      <c r="B25" s="624">
        <v>3.6397849197962087</v>
      </c>
      <c r="C25" s="624">
        <v>2.9648827819402741</v>
      </c>
      <c r="D25" s="624">
        <v>3.9003456720478025</v>
      </c>
    </row>
    <row r="26" spans="1:4" ht="26">
      <c r="A26" s="619" t="s">
        <v>258</v>
      </c>
      <c r="B26" s="622">
        <v>3.4624671398689668</v>
      </c>
      <c r="C26" s="622">
        <v>2.6627536197993145</v>
      </c>
      <c r="D26" s="622">
        <v>2.4268910633044976</v>
      </c>
    </row>
    <row r="27" spans="1:4">
      <c r="A27" s="623" t="s">
        <v>259</v>
      </c>
      <c r="B27" s="976">
        <v>2.793607215311857</v>
      </c>
      <c r="C27" s="976">
        <v>2.5561991135878457</v>
      </c>
      <c r="D27" s="976">
        <v>2.3893996355467557</v>
      </c>
    </row>
    <row r="28" spans="1:4">
      <c r="A28" s="623" t="s">
        <v>260</v>
      </c>
      <c r="B28" s="977">
        <v>1.9189072721646918</v>
      </c>
      <c r="C28" s="977">
        <v>2.1800722661544181</v>
      </c>
      <c r="D28" s="977">
        <v>1.7529328251251031</v>
      </c>
    </row>
    <row r="29" spans="1:4">
      <c r="A29" s="975" t="s">
        <v>317</v>
      </c>
      <c r="B29" s="624">
        <v>2.5875686606334347</v>
      </c>
      <c r="C29" s="624">
        <v>2.4554588966070403</v>
      </c>
      <c r="D29" s="624">
        <v>2.1198475573696882</v>
      </c>
    </row>
    <row r="30" spans="1:4">
      <c r="A30" s="240" t="s">
        <v>446</v>
      </c>
      <c r="B30" s="624">
        <v>0.90011828545586614</v>
      </c>
      <c r="C30" s="624">
        <v>1.3359240794442344</v>
      </c>
      <c r="D30" s="624">
        <v>0.81809439895867264</v>
      </c>
    </row>
    <row r="31" spans="1:4">
      <c r="A31" s="623" t="s">
        <v>318</v>
      </c>
      <c r="B31" s="624">
        <v>3.5867976816057001</v>
      </c>
      <c r="C31" s="624">
        <v>2.9240253921076347</v>
      </c>
      <c r="D31" s="624">
        <v>2.9364010299958627</v>
      </c>
    </row>
    <row r="32" spans="1:4">
      <c r="A32" s="623" t="s">
        <v>263</v>
      </c>
      <c r="B32" s="624">
        <v>2.6457494752313222</v>
      </c>
      <c r="C32" s="624">
        <v>2.0989533119555448</v>
      </c>
      <c r="D32" s="624">
        <v>1.7094364019235979</v>
      </c>
    </row>
    <row r="33" spans="1:4">
      <c r="A33" s="623" t="s">
        <v>264</v>
      </c>
      <c r="B33" s="624">
        <v>3.9919599286836318</v>
      </c>
      <c r="C33" s="624">
        <v>3.0642907024473605</v>
      </c>
      <c r="D33" s="624">
        <v>3.6520779877890797</v>
      </c>
    </row>
    <row r="34" spans="1:4">
      <c r="A34" s="623" t="s">
        <v>319</v>
      </c>
      <c r="B34" s="624">
        <v>2.0804732717624526</v>
      </c>
      <c r="C34" s="624">
        <v>1.9245077160444404</v>
      </c>
      <c r="D34" s="624">
        <v>2.1375277816824068</v>
      </c>
    </row>
    <row r="35" spans="1:4">
      <c r="A35" s="623" t="s">
        <v>320</v>
      </c>
      <c r="B35" s="624">
        <v>2.6938027734014658</v>
      </c>
      <c r="C35" s="624">
        <v>2.3027274152637478</v>
      </c>
      <c r="D35" s="624">
        <v>2.2388321710579655</v>
      </c>
    </row>
    <row r="36" spans="1:4">
      <c r="A36" s="623" t="s">
        <v>266</v>
      </c>
      <c r="B36" s="624">
        <v>2.9850332217453279</v>
      </c>
      <c r="C36" s="624">
        <v>2.5602457400173608</v>
      </c>
      <c r="D36" s="624">
        <v>2.4974321208612582</v>
      </c>
    </row>
    <row r="37" spans="1:4">
      <c r="A37" s="623" t="s">
        <v>321</v>
      </c>
      <c r="B37" s="624">
        <v>3.830247553995235</v>
      </c>
      <c r="C37" s="624">
        <v>3.7440463237842185</v>
      </c>
      <c r="D37" s="624">
        <v>4.0037222535583048</v>
      </c>
    </row>
    <row r="38" spans="1:4">
      <c r="A38" s="623" t="s">
        <v>739</v>
      </c>
      <c r="B38" s="976">
        <v>4.3426776913510698</v>
      </c>
      <c r="C38" s="976">
        <v>2.9696160571527721</v>
      </c>
      <c r="D38" s="976">
        <v>2.5410224760439739</v>
      </c>
    </row>
    <row r="39" spans="1:4">
      <c r="A39" s="619" t="s">
        <v>268</v>
      </c>
      <c r="B39" s="620">
        <v>4.6973854259705021</v>
      </c>
      <c r="C39" s="620">
        <v>4.0761803610129581</v>
      </c>
      <c r="D39" s="620">
        <v>4.5637584461184151</v>
      </c>
    </row>
    <row r="40" spans="1:4">
      <c r="A40" s="975" t="s">
        <v>382</v>
      </c>
      <c r="B40" s="624">
        <v>3.3233017566833873</v>
      </c>
      <c r="C40" s="624">
        <v>2.5509826254470731</v>
      </c>
      <c r="D40" s="624">
        <v>2.6202826007317923</v>
      </c>
    </row>
    <row r="41" spans="1:4">
      <c r="A41" s="623" t="s">
        <v>269</v>
      </c>
      <c r="B41" s="624">
        <v>1.6104948119914431</v>
      </c>
      <c r="C41" s="624">
        <v>1.4691310745281521</v>
      </c>
      <c r="D41" s="624">
        <v>1.8104140013345809</v>
      </c>
    </row>
    <row r="42" spans="1:4">
      <c r="A42" s="623" t="s">
        <v>270</v>
      </c>
      <c r="B42" s="624">
        <v>7.6962843077322969</v>
      </c>
      <c r="C42" s="624">
        <v>7.3001074430091046</v>
      </c>
      <c r="D42" s="624">
        <v>9.0094745039461817</v>
      </c>
    </row>
    <row r="43" spans="1:4">
      <c r="A43" s="623" t="s">
        <v>271</v>
      </c>
      <c r="B43" s="624">
        <v>7.125823647652747</v>
      </c>
      <c r="C43" s="624">
        <v>5.9454394865958369</v>
      </c>
      <c r="D43" s="624">
        <v>6.5713442939448861</v>
      </c>
    </row>
    <row r="44" spans="1:4">
      <c r="A44" s="623" t="s">
        <v>272</v>
      </c>
      <c r="B44" s="624">
        <v>1.735103615218462</v>
      </c>
      <c r="C44" s="624">
        <v>1.9942771677261464</v>
      </c>
      <c r="D44" s="624">
        <v>1.7198276389064218</v>
      </c>
    </row>
    <row r="45" spans="1:4">
      <c r="A45" s="623" t="s">
        <v>273</v>
      </c>
      <c r="B45" s="624">
        <v>2.1605131550001699</v>
      </c>
      <c r="C45" s="624">
        <v>1.7991890343358907</v>
      </c>
      <c r="D45" s="624">
        <v>2.458431672291348</v>
      </c>
    </row>
    <row r="46" spans="1:4">
      <c r="A46" s="623" t="s">
        <v>323</v>
      </c>
      <c r="B46" s="624">
        <v>2.8236661109759447</v>
      </c>
      <c r="C46" s="624">
        <v>2.3926679582495987</v>
      </c>
      <c r="D46" s="624">
        <v>2.3328589639226962</v>
      </c>
    </row>
    <row r="47" spans="1:4">
      <c r="A47" s="623" t="s">
        <v>274</v>
      </c>
      <c r="B47" s="624">
        <v>5.1479264129073536</v>
      </c>
      <c r="C47" s="624">
        <v>4.2204328887389071</v>
      </c>
      <c r="D47" s="624">
        <v>5.49168327000692</v>
      </c>
    </row>
    <row r="48" spans="1:4" ht="26">
      <c r="A48" s="619" t="s">
        <v>275</v>
      </c>
      <c r="B48" s="622">
        <v>5.7168438948548665</v>
      </c>
      <c r="C48" s="622">
        <v>4.6063248714915312</v>
      </c>
      <c r="D48" s="622">
        <v>4.9394945047222842</v>
      </c>
    </row>
    <row r="49" spans="1:4">
      <c r="A49" s="623" t="s">
        <v>276</v>
      </c>
      <c r="B49" s="976">
        <v>7.0069644879543311</v>
      </c>
      <c r="C49" s="976">
        <v>5.9652847294732592</v>
      </c>
      <c r="D49" s="976">
        <v>6.2401845569314132</v>
      </c>
    </row>
    <row r="50" spans="1:4">
      <c r="A50" s="623" t="s">
        <v>277</v>
      </c>
      <c r="B50" s="977">
        <v>3.5476114841692987</v>
      </c>
      <c r="C50" s="977">
        <v>3.2689478251053545</v>
      </c>
      <c r="D50" s="977">
        <v>2.8922271852633457</v>
      </c>
    </row>
    <row r="51" spans="1:4">
      <c r="A51" s="975" t="s">
        <v>324</v>
      </c>
      <c r="B51" s="624">
        <v>3.8667974137454939</v>
      </c>
      <c r="C51" s="624">
        <v>3.4121542121992414</v>
      </c>
      <c r="D51" s="624">
        <v>3.8246123945611403</v>
      </c>
    </row>
    <row r="52" spans="1:4">
      <c r="A52" s="623" t="s">
        <v>325</v>
      </c>
      <c r="B52" s="624">
        <v>3.7579115078023744</v>
      </c>
      <c r="C52" s="624">
        <v>3.5533161879500015</v>
      </c>
      <c r="D52" s="624">
        <v>3.9995387662651476</v>
      </c>
    </row>
    <row r="53" spans="1:4">
      <c r="A53" s="623" t="s">
        <v>346</v>
      </c>
      <c r="B53" s="624">
        <v>3.8404575454998389</v>
      </c>
      <c r="C53" s="624">
        <v>3.3272366368250039</v>
      </c>
      <c r="D53" s="624">
        <v>3.9332853850724088</v>
      </c>
    </row>
    <row r="54" spans="1:4">
      <c r="A54" s="623" t="s">
        <v>280</v>
      </c>
      <c r="B54" s="624">
        <v>4.7804282648449421</v>
      </c>
      <c r="C54" s="624">
        <v>4.0042533656203885</v>
      </c>
      <c r="D54" s="624">
        <v>4.5323071777489776</v>
      </c>
    </row>
    <row r="55" spans="1:4">
      <c r="A55" s="623" t="s">
        <v>281</v>
      </c>
      <c r="B55" s="624">
        <v>6.0635630724862137</v>
      </c>
      <c r="C55" s="624">
        <v>4.3515635711216074</v>
      </c>
      <c r="D55" s="624">
        <v>4.6826707919330364</v>
      </c>
    </row>
    <row r="56" spans="1:4">
      <c r="A56" s="619" t="s">
        <v>282</v>
      </c>
      <c r="B56" s="622">
        <v>2.2796690375963702</v>
      </c>
      <c r="C56" s="622">
        <v>2.0695559746908105</v>
      </c>
      <c r="D56" s="622">
        <v>1.956874080721549</v>
      </c>
    </row>
    <row r="57" spans="1:4">
      <c r="A57" s="623" t="s">
        <v>283</v>
      </c>
      <c r="B57" s="624">
        <v>2.5553404296948963</v>
      </c>
      <c r="C57" s="624">
        <v>2.4275386438207192</v>
      </c>
      <c r="D57" s="624">
        <v>2.2140941883656371</v>
      </c>
    </row>
    <row r="58" spans="1:4">
      <c r="A58" s="623" t="s">
        <v>326</v>
      </c>
      <c r="B58" s="624">
        <v>2.7881479489677443</v>
      </c>
      <c r="C58" s="624">
        <v>2.6561936681018601</v>
      </c>
      <c r="D58" s="624">
        <v>2.8073256711133769</v>
      </c>
    </row>
    <row r="59" spans="1:4">
      <c r="A59" s="623" t="s">
        <v>284</v>
      </c>
      <c r="B59" s="624">
        <v>2.5606581297033477</v>
      </c>
      <c r="C59" s="624">
        <v>1.789723860140302</v>
      </c>
      <c r="D59" s="624">
        <v>2.0074337718788304</v>
      </c>
    </row>
    <row r="60" spans="1:4">
      <c r="A60" s="623" t="s">
        <v>648</v>
      </c>
      <c r="B60" s="976">
        <v>2.2584865521316337</v>
      </c>
      <c r="C60" s="976">
        <v>2.3033727692387997</v>
      </c>
      <c r="D60" s="976">
        <v>1.7822668722490169</v>
      </c>
    </row>
    <row r="61" spans="1:4">
      <c r="A61" s="623" t="s">
        <v>285</v>
      </c>
      <c r="B61" s="977">
        <v>1.944605142058492</v>
      </c>
      <c r="C61" s="977">
        <v>1.8934480853390747</v>
      </c>
      <c r="D61" s="977">
        <v>1.8646968545280245</v>
      </c>
    </row>
    <row r="62" spans="1:4">
      <c r="A62" s="975" t="s">
        <v>649</v>
      </c>
      <c r="B62" s="624">
        <v>3.0209455213444341</v>
      </c>
      <c r="C62" s="624">
        <v>2.2192848506171101</v>
      </c>
      <c r="D62" s="624">
        <v>2.7410471645618086</v>
      </c>
    </row>
    <row r="63" spans="1:4">
      <c r="A63" s="623" t="s">
        <v>286</v>
      </c>
      <c r="B63" s="624">
        <v>1.8133229986971386</v>
      </c>
      <c r="C63" s="624">
        <v>1.6873930036922138</v>
      </c>
      <c r="D63" s="624">
        <v>1.6618427019160169</v>
      </c>
    </row>
    <row r="64" spans="1:4">
      <c r="A64" s="623" t="s">
        <v>287</v>
      </c>
      <c r="B64" s="624">
        <v>3.3515179618431867</v>
      </c>
      <c r="C64" s="624">
        <v>2.9803914983460649</v>
      </c>
      <c r="D64" s="624">
        <v>2.9445715531198209</v>
      </c>
    </row>
    <row r="65" spans="1:4">
      <c r="A65" s="623" t="s">
        <v>327</v>
      </c>
      <c r="B65" s="624">
        <v>2.5526747413231883</v>
      </c>
      <c r="C65" s="624">
        <v>1.9037440932033693</v>
      </c>
      <c r="D65" s="624">
        <v>2.0095314655640091</v>
      </c>
    </row>
    <row r="66" spans="1:4">
      <c r="A66" s="623" t="s">
        <v>288</v>
      </c>
      <c r="B66" s="624">
        <v>1.5624578375074745</v>
      </c>
      <c r="C66" s="624">
        <v>1.5732067460057846</v>
      </c>
      <c r="D66" s="624">
        <v>1.5291648195905461</v>
      </c>
    </row>
    <row r="67" spans="1:4">
      <c r="A67" s="623" t="s">
        <v>328</v>
      </c>
      <c r="B67" s="624">
        <v>2.8797775120212097</v>
      </c>
      <c r="C67" s="624">
        <v>2.6972558044349793</v>
      </c>
      <c r="D67" s="624">
        <v>2.7539992902375916</v>
      </c>
    </row>
    <row r="68" spans="1:4">
      <c r="A68" s="623" t="s">
        <v>289</v>
      </c>
      <c r="B68" s="624">
        <v>2.0188453930091441</v>
      </c>
      <c r="C68" s="624">
        <v>1.7004459688670455</v>
      </c>
      <c r="D68" s="624">
        <v>1.631988797589077</v>
      </c>
    </row>
    <row r="69" spans="1:4">
      <c r="A69" s="623" t="s">
        <v>290</v>
      </c>
      <c r="B69" s="624">
        <v>2.5140410623113709</v>
      </c>
      <c r="C69" s="624">
        <v>2.1190439244663142</v>
      </c>
      <c r="D69" s="624">
        <v>2.2431435052252069</v>
      </c>
    </row>
    <row r="70" spans="1:4">
      <c r="A70" s="623" t="s">
        <v>291</v>
      </c>
      <c r="B70" s="624">
        <v>2.3035817801720397</v>
      </c>
      <c r="C70" s="624">
        <v>2.0956892285347064</v>
      </c>
      <c r="D70" s="624">
        <v>2.2830074959308568</v>
      </c>
    </row>
    <row r="71" spans="1:4">
      <c r="A71" s="619" t="s">
        <v>292</v>
      </c>
      <c r="B71" s="625">
        <v>1.67023939527788</v>
      </c>
      <c r="C71" s="625">
        <v>1.6186613093932343</v>
      </c>
      <c r="D71" s="625">
        <v>1.3839469722339748</v>
      </c>
    </row>
    <row r="72" spans="1:4">
      <c r="A72" s="623" t="s">
        <v>293</v>
      </c>
      <c r="B72" s="977">
        <v>2.6369014841617857</v>
      </c>
      <c r="C72" s="977">
        <v>2.1467261559575386</v>
      </c>
      <c r="D72" s="977">
        <v>2.3356391241015464</v>
      </c>
    </row>
    <row r="73" spans="1:4">
      <c r="A73" s="975" t="s">
        <v>294</v>
      </c>
      <c r="B73" s="624">
        <v>3.2335018597250138</v>
      </c>
      <c r="C73" s="624">
        <v>2.2326780438501808</v>
      </c>
      <c r="D73" s="624">
        <v>2.5547279511235468</v>
      </c>
    </row>
    <row r="74" spans="1:4">
      <c r="A74" s="623" t="s">
        <v>329</v>
      </c>
      <c r="B74" s="624">
        <v>1.1156604352724693</v>
      </c>
      <c r="C74" s="624">
        <v>1.328641622013873</v>
      </c>
      <c r="D74" s="624">
        <v>0.93959353263669365</v>
      </c>
    </row>
    <row r="75" spans="1:4">
      <c r="A75" s="623" t="s">
        <v>497</v>
      </c>
      <c r="B75" s="624">
        <v>0.81725943623498876</v>
      </c>
      <c r="C75" s="624">
        <v>1.0998351504302089</v>
      </c>
      <c r="D75" s="624">
        <v>0.81338710166798645</v>
      </c>
    </row>
    <row r="76" spans="1:4">
      <c r="A76" s="623" t="s">
        <v>296</v>
      </c>
      <c r="B76" s="624">
        <v>0.67049290500086567</v>
      </c>
      <c r="C76" s="624">
        <v>0.88097771512274314</v>
      </c>
      <c r="D76" s="624">
        <v>0.52444469973249919</v>
      </c>
    </row>
    <row r="77" spans="1:4">
      <c r="A77" s="623" t="s">
        <v>330</v>
      </c>
      <c r="B77" s="624">
        <v>3.356255635346054</v>
      </c>
      <c r="C77" s="624">
        <v>3.0396544402849033</v>
      </c>
      <c r="D77" s="624">
        <v>2.5287473420301882</v>
      </c>
    </row>
    <row r="78" spans="1:4">
      <c r="A78" s="623" t="s">
        <v>297</v>
      </c>
      <c r="B78" s="624">
        <v>2.1695610231835989</v>
      </c>
      <c r="C78" s="624">
        <v>1.8943508767527577</v>
      </c>
      <c r="D78" s="624">
        <v>1.9862630923831459</v>
      </c>
    </row>
    <row r="79" spans="1:4">
      <c r="A79" s="619" t="s">
        <v>331</v>
      </c>
      <c r="B79" s="622">
        <v>2.3400805417784216</v>
      </c>
      <c r="C79" s="622">
        <v>1.9692992538801801</v>
      </c>
      <c r="D79" s="622">
        <v>2.070608616239054</v>
      </c>
    </row>
    <row r="80" spans="1:4">
      <c r="A80" s="623" t="s">
        <v>298</v>
      </c>
      <c r="B80" s="624">
        <v>4.6176317603958665</v>
      </c>
      <c r="C80" s="624">
        <v>5.1189347718099691</v>
      </c>
      <c r="D80" s="624">
        <v>6.3837124823569846</v>
      </c>
    </row>
    <row r="81" spans="1:4">
      <c r="A81" s="623" t="s">
        <v>300</v>
      </c>
      <c r="B81" s="624">
        <v>3.4891572877519752</v>
      </c>
      <c r="C81" s="624">
        <v>3.5084145295877729</v>
      </c>
      <c r="D81" s="624">
        <v>3.5684635840392032</v>
      </c>
    </row>
    <row r="82" spans="1:4">
      <c r="A82" s="623" t="s">
        <v>301</v>
      </c>
      <c r="B82" s="976">
        <v>2.6071205323968289</v>
      </c>
      <c r="C82" s="976">
        <v>2.2436920413835471</v>
      </c>
      <c r="D82" s="976">
        <v>2.1965189536726442</v>
      </c>
    </row>
    <row r="83" spans="1:4">
      <c r="A83" s="623" t="s">
        <v>302</v>
      </c>
      <c r="B83" s="977">
        <v>2.8592158798899301</v>
      </c>
      <c r="C83" s="977">
        <v>2.0816095905501077</v>
      </c>
      <c r="D83" s="977">
        <v>2.2736042702064809</v>
      </c>
    </row>
    <row r="84" spans="1:4">
      <c r="A84" s="975" t="s">
        <v>332</v>
      </c>
      <c r="B84" s="624">
        <v>2.045010481127024</v>
      </c>
      <c r="C84" s="624">
        <v>1.4690292089353698</v>
      </c>
      <c r="D84" s="624">
        <v>1.7646560310105801</v>
      </c>
    </row>
    <row r="85" spans="1:4">
      <c r="A85" s="623" t="s">
        <v>304</v>
      </c>
      <c r="B85" s="624">
        <v>1.9097542234571447</v>
      </c>
      <c r="C85" s="624">
        <v>1.8244010535780155</v>
      </c>
      <c r="D85" s="624">
        <v>1.8388047791404523</v>
      </c>
    </row>
    <row r="86" spans="1:4">
      <c r="A86" s="623" t="s">
        <v>650</v>
      </c>
      <c r="B86" s="624">
        <v>2.2823568484093184</v>
      </c>
      <c r="C86" s="624">
        <v>2.1369754085230999</v>
      </c>
      <c r="D86" s="624">
        <v>1.6345297171786115</v>
      </c>
    </row>
    <row r="87" spans="1:4">
      <c r="A87" s="623" t="s">
        <v>305</v>
      </c>
      <c r="B87" s="624">
        <v>3.066805264130946</v>
      </c>
      <c r="C87" s="624">
        <v>2.3554186066609697</v>
      </c>
      <c r="D87" s="624">
        <v>2.7022398737690789</v>
      </c>
    </row>
    <row r="88" spans="1:4">
      <c r="A88" s="623" t="s">
        <v>306</v>
      </c>
      <c r="B88" s="624">
        <v>2.453090150960993</v>
      </c>
      <c r="C88" s="624">
        <v>2.2685144720475563</v>
      </c>
      <c r="D88" s="624">
        <v>2.438475996671666</v>
      </c>
    </row>
    <row r="89" spans="1:4">
      <c r="A89" s="623" t="s">
        <v>307</v>
      </c>
      <c r="B89" s="624">
        <v>2.0987630531783372</v>
      </c>
      <c r="C89" s="624">
        <v>2.2900715565710899</v>
      </c>
      <c r="D89" s="624">
        <v>2.3330465248359293</v>
      </c>
    </row>
    <row r="90" spans="1:4" ht="26">
      <c r="A90" s="619" t="s">
        <v>333</v>
      </c>
      <c r="B90" s="622">
        <v>3.0319170471662296</v>
      </c>
      <c r="C90" s="622">
        <v>2.4755235134002347</v>
      </c>
      <c r="D90" s="622">
        <v>2.5559745912808274</v>
      </c>
    </row>
    <row r="91" spans="1:4">
      <c r="A91" s="623" t="s">
        <v>299</v>
      </c>
      <c r="B91" s="624">
        <v>4.555449607107267</v>
      </c>
      <c r="C91" s="624">
        <v>3.3951338468862002</v>
      </c>
      <c r="D91" s="624">
        <v>3.599431389993911</v>
      </c>
    </row>
    <row r="92" spans="1:4">
      <c r="A92" s="623" t="s">
        <v>308</v>
      </c>
      <c r="B92" s="624">
        <v>2.9816184708024518</v>
      </c>
      <c r="C92" s="624">
        <v>2.57760325083802</v>
      </c>
      <c r="D92" s="624">
        <v>2.3033037168782382</v>
      </c>
    </row>
    <row r="93" spans="1:4">
      <c r="A93" s="623" t="s">
        <v>303</v>
      </c>
      <c r="B93" s="976">
        <v>3.6135866692230332</v>
      </c>
      <c r="C93" s="976">
        <v>2.197830628355812</v>
      </c>
      <c r="D93" s="976">
        <v>2.4503523451815812</v>
      </c>
    </row>
    <row r="94" spans="1:4">
      <c r="A94" s="623" t="s">
        <v>334</v>
      </c>
      <c r="B94" s="977">
        <v>4.1168600186884072</v>
      </c>
      <c r="C94" s="977">
        <v>3.6386900836661655</v>
      </c>
      <c r="D94" s="977">
        <v>3.8699425065445068</v>
      </c>
    </row>
    <row r="95" spans="1:4">
      <c r="A95" s="975" t="s">
        <v>309</v>
      </c>
      <c r="B95" s="624">
        <v>3.6909451466192391</v>
      </c>
      <c r="C95" s="624">
        <v>2.3883019512333403</v>
      </c>
      <c r="D95" s="624">
        <v>2.9325364506314098</v>
      </c>
    </row>
    <row r="96" spans="1:4">
      <c r="A96" s="623" t="s">
        <v>335</v>
      </c>
      <c r="B96" s="624">
        <v>2.8562503836184958</v>
      </c>
      <c r="C96" s="624">
        <v>2.5055259522018596</v>
      </c>
      <c r="D96" s="624">
        <v>2.5178494389969392</v>
      </c>
    </row>
    <row r="97" spans="1:4">
      <c r="A97" s="623" t="s">
        <v>310</v>
      </c>
      <c r="B97" s="624">
        <v>2.0908782773262282</v>
      </c>
      <c r="C97" s="624">
        <v>2.2037331206635615</v>
      </c>
      <c r="D97" s="624">
        <v>2.1913523589616424</v>
      </c>
    </row>
    <row r="98" spans="1:4">
      <c r="A98" s="623" t="s">
        <v>336</v>
      </c>
      <c r="B98" s="624">
        <v>1.9776141393963074</v>
      </c>
      <c r="C98" s="624">
        <v>1.5312448701294312</v>
      </c>
      <c r="D98" s="624">
        <v>1.5430342515477471</v>
      </c>
    </row>
    <row r="99" spans="1:4">
      <c r="A99" s="623" t="s">
        <v>337</v>
      </c>
      <c r="B99" s="624">
        <v>2.2899713530240597</v>
      </c>
      <c r="C99" s="624">
        <v>2.3676158444580637</v>
      </c>
      <c r="D99" s="624">
        <v>2.2851928366285863</v>
      </c>
    </row>
    <row r="100" spans="1:4">
      <c r="A100" s="623" t="s">
        <v>344</v>
      </c>
      <c r="B100" s="624">
        <v>3.7194935774546272</v>
      </c>
      <c r="C100" s="624">
        <v>3.4223203000969109</v>
      </c>
      <c r="D100" s="624">
        <v>4.0591006225949542</v>
      </c>
    </row>
    <row r="101" spans="1:4">
      <c r="A101" s="623" t="s">
        <v>339</v>
      </c>
      <c r="B101" s="624">
        <v>2.7638875151946176</v>
      </c>
      <c r="C101" s="624">
        <v>1.5483786544376847</v>
      </c>
      <c r="D101" s="624">
        <v>2.0582434150095921</v>
      </c>
    </row>
  </sheetData>
  <mergeCells count="2">
    <mergeCell ref="A1:M1"/>
    <mergeCell ref="A5:D5"/>
  </mergeCells>
  <conditionalFormatting sqref="A90">
    <cfRule type="cellIs" dxfId="34" priority="2" stopIfTrue="1" operator="lessThan">
      <formula>0</formula>
    </cfRule>
  </conditionalFormatting>
  <conditionalFormatting sqref="A8:A25 A32:A38 A78 A27:A30 A40:A47 A49:A55 A57:A70 A72:A76 A80:A89 A91:A101">
    <cfRule type="cellIs" dxfId="33" priority="11" stopIfTrue="1" operator="lessThan">
      <formula>0</formula>
    </cfRule>
  </conditionalFormatting>
  <conditionalFormatting sqref="A31">
    <cfRule type="cellIs" dxfId="32" priority="10" stopIfTrue="1" operator="lessThan">
      <formula>0</formula>
    </cfRule>
  </conditionalFormatting>
  <conditionalFormatting sqref="A77">
    <cfRule type="cellIs" dxfId="31" priority="9" stopIfTrue="1" operator="lessThan">
      <formula>0</formula>
    </cfRule>
  </conditionalFormatting>
  <conditionalFormatting sqref="A26">
    <cfRule type="cellIs" dxfId="30" priority="8" stopIfTrue="1" operator="lessThan">
      <formula>0</formula>
    </cfRule>
  </conditionalFormatting>
  <conditionalFormatting sqref="A39">
    <cfRule type="cellIs" dxfId="29" priority="7" stopIfTrue="1" operator="lessThan">
      <formula>0</formula>
    </cfRule>
  </conditionalFormatting>
  <conditionalFormatting sqref="A48">
    <cfRule type="cellIs" dxfId="28" priority="6" stopIfTrue="1" operator="lessThan">
      <formula>0</formula>
    </cfRule>
  </conditionalFormatting>
  <conditionalFormatting sqref="A71">
    <cfRule type="cellIs" dxfId="27" priority="4" stopIfTrue="1" operator="lessThan">
      <formula>0</formula>
    </cfRule>
  </conditionalFormatting>
  <conditionalFormatting sqref="A79">
    <cfRule type="cellIs" dxfId="26" priority="3" stopIfTrue="1" operator="lessThan">
      <formula>0</formula>
    </cfRule>
  </conditionalFormatting>
  <conditionalFormatting sqref="A56">
    <cfRule type="cellIs" dxfId="25" priority="1" stopIfTrue="1" operator="lessThan">
      <formula>0</formula>
    </cfRule>
  </conditionalFormatting>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election sqref="A1:N1"/>
    </sheetView>
  </sheetViews>
  <sheetFormatPr defaultColWidth="9.1796875" defaultRowHeight="14.5"/>
  <cols>
    <col min="1" max="1" width="27.26953125" style="741" customWidth="1"/>
    <col min="2" max="16384" width="9.1796875" style="645"/>
  </cols>
  <sheetData>
    <row r="1" spans="1:14" ht="36" customHeight="1">
      <c r="A1" s="1705" t="s">
        <v>1257</v>
      </c>
      <c r="B1" s="1705"/>
      <c r="C1" s="1705"/>
      <c r="D1" s="1705"/>
      <c r="E1" s="1705"/>
      <c r="F1" s="1705"/>
      <c r="G1" s="1705"/>
      <c r="H1" s="1705"/>
      <c r="I1" s="1705"/>
      <c r="J1" s="1705"/>
      <c r="K1" s="1705"/>
      <c r="L1" s="1705"/>
      <c r="M1" s="1705"/>
      <c r="N1" s="1705"/>
    </row>
    <row r="2" spans="1:14">
      <c r="A2" s="1640"/>
      <c r="B2" s="1641">
        <v>2010</v>
      </c>
      <c r="C2" s="1641">
        <v>2011</v>
      </c>
      <c r="D2" s="1641">
        <v>2012</v>
      </c>
      <c r="E2" s="1641">
        <v>2013</v>
      </c>
      <c r="F2" s="1641">
        <v>2014</v>
      </c>
      <c r="G2" s="1641">
        <v>2015</v>
      </c>
      <c r="H2" s="1641">
        <v>2016</v>
      </c>
      <c r="I2" s="1641">
        <v>2017</v>
      </c>
      <c r="J2" s="1641">
        <v>2018</v>
      </c>
      <c r="K2" s="1641">
        <v>2019</v>
      </c>
      <c r="L2" s="1641">
        <v>2020</v>
      </c>
      <c r="M2" s="1641">
        <v>2021</v>
      </c>
      <c r="N2" s="1641">
        <v>2022</v>
      </c>
    </row>
    <row r="3" spans="1:14">
      <c r="A3" s="43" t="s">
        <v>240</v>
      </c>
      <c r="B3" s="1642">
        <v>35.718777344013354</v>
      </c>
      <c r="C3" s="1642">
        <v>37.425974531916758</v>
      </c>
      <c r="D3" s="1642">
        <v>38.924298091554569</v>
      </c>
      <c r="E3" s="1642">
        <v>39.11341529386543</v>
      </c>
      <c r="F3" s="1642">
        <v>36.965174401956645</v>
      </c>
      <c r="G3" s="1642">
        <v>32.848865816163155</v>
      </c>
      <c r="H3" s="1642">
        <v>30.048775548685128</v>
      </c>
      <c r="I3" s="243">
        <v>29.136937143869485</v>
      </c>
      <c r="J3" s="243">
        <v>26.128287337908926</v>
      </c>
      <c r="K3" s="243">
        <v>25.441707973839282</v>
      </c>
      <c r="L3" s="243">
        <v>24.40087154903485</v>
      </c>
      <c r="M3" s="243">
        <v>22.949380530876354</v>
      </c>
      <c r="N3" s="243">
        <v>21.549009655901724</v>
      </c>
    </row>
    <row r="5" spans="1:14">
      <c r="A5" s="1643" t="s">
        <v>1258</v>
      </c>
    </row>
  </sheetData>
  <mergeCells count="1">
    <mergeCell ref="A1:N1"/>
  </mergeCell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election sqref="A1:N1"/>
    </sheetView>
  </sheetViews>
  <sheetFormatPr defaultColWidth="9.1796875" defaultRowHeight="14.5"/>
  <cols>
    <col min="1" max="1" width="23.26953125" style="647" customWidth="1"/>
    <col min="2" max="16384" width="9.1796875" style="645"/>
  </cols>
  <sheetData>
    <row r="1" spans="1:14" ht="33.75" customHeight="1">
      <c r="A1" s="1705" t="s">
        <v>1259</v>
      </c>
      <c r="B1" s="1705"/>
      <c r="C1" s="1705"/>
      <c r="D1" s="1705"/>
      <c r="E1" s="1705"/>
      <c r="F1" s="1705"/>
      <c r="G1" s="1705"/>
      <c r="H1" s="1705"/>
      <c r="I1" s="1705"/>
      <c r="J1" s="1705"/>
      <c r="K1" s="1705"/>
      <c r="L1" s="1705"/>
      <c r="M1" s="1705"/>
      <c r="N1" s="1705"/>
    </row>
    <row r="2" spans="1:14">
      <c r="A2" s="1644"/>
      <c r="B2" s="1641">
        <v>2010</v>
      </c>
      <c r="C2" s="1641">
        <v>2011</v>
      </c>
      <c r="D2" s="1641">
        <v>2012</v>
      </c>
      <c r="E2" s="1641">
        <v>2013</v>
      </c>
      <c r="F2" s="1641">
        <v>2014</v>
      </c>
      <c r="G2" s="1641">
        <v>2015</v>
      </c>
      <c r="H2" s="1641">
        <v>2016</v>
      </c>
      <c r="I2" s="1641">
        <v>2017</v>
      </c>
      <c r="J2" s="626">
        <v>2018</v>
      </c>
      <c r="K2" s="626">
        <v>2019</v>
      </c>
      <c r="L2" s="626">
        <v>2020</v>
      </c>
      <c r="M2" s="626">
        <v>2021</v>
      </c>
      <c r="N2" s="626">
        <v>2022</v>
      </c>
    </row>
    <row r="3" spans="1:14">
      <c r="A3" s="1645" t="s">
        <v>240</v>
      </c>
      <c r="B3" s="1642">
        <v>99.611766140684594</v>
      </c>
      <c r="C3" s="1642">
        <v>121.68544251365338</v>
      </c>
      <c r="D3" s="1642">
        <v>147.49244314541207</v>
      </c>
      <c r="E3" s="1642">
        <v>162.01199174850936</v>
      </c>
      <c r="F3" s="1642">
        <v>188.3612227777991</v>
      </c>
      <c r="G3" s="1642">
        <v>175.35809081896915</v>
      </c>
      <c r="H3" s="1642">
        <v>171.00867752511257</v>
      </c>
      <c r="I3" s="1642">
        <v>165.9670543062353</v>
      </c>
      <c r="J3" s="1642">
        <v>162.59633891159444</v>
      </c>
      <c r="K3" s="1642">
        <v>166.42897441346648</v>
      </c>
      <c r="L3" s="1642">
        <v>165.76565752207227</v>
      </c>
      <c r="M3" s="1642">
        <v>157.89410387957852</v>
      </c>
      <c r="N3" s="1642">
        <v>149.18836234793901</v>
      </c>
    </row>
    <row r="5" spans="1:14">
      <c r="A5" s="1643" t="s">
        <v>1258</v>
      </c>
    </row>
  </sheetData>
  <mergeCells count="1">
    <mergeCell ref="A1:N1"/>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workbookViewId="0">
      <selection sqref="A1:J1"/>
    </sheetView>
  </sheetViews>
  <sheetFormatPr defaultRowHeight="14.5"/>
  <cols>
    <col min="1" max="1" width="25.1796875" style="20" customWidth="1"/>
  </cols>
  <sheetData>
    <row r="1" spans="1:10" ht="41.25" customHeight="1">
      <c r="A1" s="1708" t="s">
        <v>451</v>
      </c>
      <c r="B1" s="1708"/>
      <c r="C1" s="1708"/>
      <c r="D1" s="1708"/>
      <c r="E1" s="1708"/>
      <c r="F1" s="1708"/>
      <c r="G1" s="1708"/>
      <c r="H1" s="1708"/>
      <c r="I1" s="1708"/>
      <c r="J1" s="1708"/>
    </row>
    <row r="2" spans="1:10">
      <c r="A2" s="241"/>
      <c r="B2" s="242">
        <v>2014</v>
      </c>
      <c r="C2" s="242">
        <v>2015</v>
      </c>
      <c r="D2" s="242">
        <v>2016</v>
      </c>
      <c r="E2" s="242">
        <v>2017</v>
      </c>
      <c r="F2" s="607">
        <v>2018</v>
      </c>
      <c r="G2" s="607">
        <v>2019</v>
      </c>
      <c r="H2" s="607">
        <v>2020</v>
      </c>
      <c r="I2" s="607">
        <v>2021</v>
      </c>
      <c r="J2" s="607">
        <v>2022</v>
      </c>
    </row>
    <row r="3" spans="1:10">
      <c r="A3" s="109" t="s">
        <v>240</v>
      </c>
      <c r="B3" s="80">
        <v>67.3</v>
      </c>
      <c r="C3" s="80">
        <v>77.5</v>
      </c>
      <c r="D3" s="80">
        <v>79.5</v>
      </c>
      <c r="E3" s="80">
        <v>89.4</v>
      </c>
      <c r="F3" s="789">
        <v>87.5</v>
      </c>
      <c r="G3" s="788">
        <v>86.2</v>
      </c>
      <c r="H3" s="788">
        <v>93.7</v>
      </c>
      <c r="I3" s="1415">
        <v>88.095238095238088</v>
      </c>
      <c r="J3" s="1415">
        <v>88.138957816377172</v>
      </c>
    </row>
  </sheetData>
  <mergeCells count="1">
    <mergeCell ref="A1:J1"/>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1"/>
  <sheetViews>
    <sheetView workbookViewId="0">
      <selection sqref="A1:N1"/>
    </sheetView>
  </sheetViews>
  <sheetFormatPr defaultRowHeight="14.5"/>
  <cols>
    <col min="1" max="1" width="22.453125" style="113" customWidth="1"/>
  </cols>
  <sheetData>
    <row r="1" spans="1:17" ht="18.75" customHeight="1">
      <c r="A1" s="1852" t="s">
        <v>111</v>
      </c>
      <c r="B1" s="1852"/>
      <c r="C1" s="1852"/>
      <c r="D1" s="1852"/>
      <c r="E1" s="1852"/>
      <c r="F1" s="1852"/>
      <c r="G1" s="1852"/>
      <c r="H1" s="1852"/>
      <c r="I1" s="1852"/>
      <c r="J1" s="1852"/>
      <c r="K1" s="1852"/>
      <c r="L1" s="1852"/>
      <c r="M1" s="1852"/>
      <c r="N1" s="1852"/>
    </row>
    <row r="2" spans="1:17">
      <c r="A2" s="191"/>
      <c r="B2" s="246" t="s">
        <v>230</v>
      </c>
      <c r="C2" s="246" t="s">
        <v>231</v>
      </c>
      <c r="D2" s="246" t="s">
        <v>232</v>
      </c>
      <c r="E2" s="246" t="s">
        <v>233</v>
      </c>
      <c r="F2" s="246" t="s">
        <v>234</v>
      </c>
      <c r="G2" s="246" t="s">
        <v>235</v>
      </c>
      <c r="H2" s="246" t="s">
        <v>236</v>
      </c>
      <c r="I2" s="246" t="s">
        <v>237</v>
      </c>
      <c r="J2" s="246" t="s">
        <v>238</v>
      </c>
      <c r="K2" s="246" t="s">
        <v>364</v>
      </c>
      <c r="L2" s="246">
        <v>2020</v>
      </c>
      <c r="M2" s="906">
        <v>2021</v>
      </c>
      <c r="N2" s="906">
        <v>2022</v>
      </c>
    </row>
    <row r="3" spans="1:17">
      <c r="A3" s="254" t="s">
        <v>452</v>
      </c>
      <c r="B3" s="640">
        <v>4752</v>
      </c>
      <c r="C3" s="640">
        <v>4915</v>
      </c>
      <c r="D3" s="640">
        <v>5056</v>
      </c>
      <c r="E3" s="640">
        <v>5084</v>
      </c>
      <c r="F3" s="640">
        <v>5080</v>
      </c>
      <c r="G3" s="640">
        <v>5108</v>
      </c>
      <c r="H3" s="640">
        <v>5198</v>
      </c>
      <c r="I3" s="640">
        <v>5488</v>
      </c>
      <c r="J3" s="640">
        <v>5635</v>
      </c>
      <c r="K3" s="640">
        <v>5678</v>
      </c>
      <c r="L3" s="640">
        <v>5401</v>
      </c>
      <c r="M3" s="1416">
        <v>5713</v>
      </c>
      <c r="N3" s="640">
        <v>5582</v>
      </c>
    </row>
    <row r="4" spans="1:17">
      <c r="A4" s="667" t="s">
        <v>453</v>
      </c>
      <c r="B4" s="640">
        <v>199</v>
      </c>
      <c r="C4" s="640">
        <v>223</v>
      </c>
      <c r="D4" s="640">
        <v>249</v>
      </c>
      <c r="E4" s="640">
        <v>250</v>
      </c>
      <c r="F4" s="640">
        <v>247</v>
      </c>
      <c r="G4" s="640">
        <v>247</v>
      </c>
      <c r="H4" s="640">
        <v>248</v>
      </c>
      <c r="I4" s="640">
        <v>255</v>
      </c>
      <c r="J4" s="640">
        <v>259</v>
      </c>
      <c r="K4" s="640">
        <v>275</v>
      </c>
      <c r="L4" s="640">
        <v>272</v>
      </c>
      <c r="M4" s="1416">
        <v>297</v>
      </c>
      <c r="N4" s="640">
        <v>314</v>
      </c>
    </row>
    <row r="5" spans="1:17" ht="28.5">
      <c r="A5" s="806" t="s">
        <v>627</v>
      </c>
      <c r="B5" s="640">
        <v>54</v>
      </c>
      <c r="C5" s="640">
        <v>59</v>
      </c>
      <c r="D5" s="640">
        <v>81</v>
      </c>
      <c r="E5" s="640">
        <v>80</v>
      </c>
      <c r="F5" s="640">
        <v>72</v>
      </c>
      <c r="G5" s="640">
        <v>64</v>
      </c>
      <c r="H5" s="640">
        <v>67</v>
      </c>
      <c r="I5" s="640">
        <v>67</v>
      </c>
      <c r="J5" s="640">
        <v>66</v>
      </c>
      <c r="K5" s="640">
        <v>66</v>
      </c>
      <c r="L5" s="640">
        <v>64</v>
      </c>
      <c r="M5" s="705">
        <v>71</v>
      </c>
      <c r="N5" s="640">
        <v>68</v>
      </c>
      <c r="O5" s="1178"/>
      <c r="Q5" s="1180"/>
    </row>
    <row r="6" spans="1:17" ht="15.5">
      <c r="A6" s="806" t="s">
        <v>628</v>
      </c>
      <c r="B6" s="640">
        <v>4.7</v>
      </c>
      <c r="C6" s="639">
        <v>5</v>
      </c>
      <c r="D6" s="640">
        <v>5.0999999999999996</v>
      </c>
      <c r="E6" s="639">
        <v>5</v>
      </c>
      <c r="F6" s="640">
        <v>5.2</v>
      </c>
      <c r="G6" s="640">
        <v>5.6</v>
      </c>
      <c r="H6" s="640">
        <v>6.6</v>
      </c>
      <c r="I6" s="640">
        <v>7.9</v>
      </c>
      <c r="J6" s="640">
        <v>7.8</v>
      </c>
      <c r="K6" s="640">
        <v>7.4</v>
      </c>
      <c r="L6" s="640">
        <v>7.1</v>
      </c>
      <c r="M6" s="640">
        <v>9.1999999999999993</v>
      </c>
      <c r="N6" s="640">
        <v>2.8</v>
      </c>
      <c r="O6" s="1179"/>
      <c r="Q6" s="1180"/>
    </row>
    <row r="7" spans="1:17" ht="26">
      <c r="A7" s="806" t="s">
        <v>454</v>
      </c>
      <c r="B7" s="640">
        <v>2011</v>
      </c>
      <c r="C7" s="640">
        <v>2128</v>
      </c>
      <c r="D7" s="640">
        <v>2222</v>
      </c>
      <c r="E7" s="640">
        <v>2196</v>
      </c>
      <c r="F7" s="640">
        <v>2301</v>
      </c>
      <c r="G7" s="640">
        <v>2306</v>
      </c>
      <c r="H7" s="640">
        <v>2344</v>
      </c>
      <c r="I7" s="640">
        <v>2493</v>
      </c>
      <c r="J7" s="640">
        <v>2598</v>
      </c>
      <c r="K7" s="640">
        <v>2602</v>
      </c>
      <c r="L7" s="640">
        <v>2545</v>
      </c>
      <c r="M7" s="640">
        <v>2639</v>
      </c>
      <c r="N7" s="640">
        <v>2638</v>
      </c>
    </row>
    <row r="8" spans="1:17" ht="15.5">
      <c r="A8" s="806" t="s">
        <v>629</v>
      </c>
      <c r="B8" s="640">
        <v>100</v>
      </c>
      <c r="C8" s="640">
        <v>78</v>
      </c>
      <c r="D8" s="640">
        <v>45</v>
      </c>
      <c r="E8" s="640">
        <v>40</v>
      </c>
      <c r="F8" s="640">
        <v>32</v>
      </c>
      <c r="G8" s="640">
        <v>42</v>
      </c>
      <c r="H8" s="640">
        <v>43</v>
      </c>
      <c r="I8" s="640">
        <v>50</v>
      </c>
      <c r="J8" s="640">
        <v>37</v>
      </c>
      <c r="K8" s="640">
        <v>41</v>
      </c>
      <c r="L8" s="640">
        <v>43</v>
      </c>
      <c r="M8" s="640">
        <v>44</v>
      </c>
      <c r="N8" s="640">
        <v>45</v>
      </c>
      <c r="O8" s="1179"/>
    </row>
    <row r="9" spans="1:17" ht="26">
      <c r="A9" s="806" t="s">
        <v>455</v>
      </c>
      <c r="B9" s="640">
        <v>2382</v>
      </c>
      <c r="C9" s="640">
        <v>2422</v>
      </c>
      <c r="D9" s="640">
        <v>2453</v>
      </c>
      <c r="E9" s="640">
        <v>2513</v>
      </c>
      <c r="F9" s="640">
        <v>2423</v>
      </c>
      <c r="G9" s="640">
        <v>2444</v>
      </c>
      <c r="H9" s="640">
        <v>2489</v>
      </c>
      <c r="I9" s="640">
        <v>2615</v>
      </c>
      <c r="J9" s="640">
        <v>2668</v>
      </c>
      <c r="K9" s="640">
        <v>2686</v>
      </c>
      <c r="L9" s="640">
        <v>2470</v>
      </c>
      <c r="M9" s="640">
        <v>2653</v>
      </c>
      <c r="N9" s="640">
        <v>2515</v>
      </c>
      <c r="O9" s="1179"/>
    </row>
    <row r="10" spans="1:17">
      <c r="A10" s="1851" t="s">
        <v>593</v>
      </c>
      <c r="B10" s="1851"/>
      <c r="C10" s="1851"/>
      <c r="D10" s="525"/>
      <c r="E10" s="525"/>
      <c r="F10" s="525"/>
      <c r="G10" s="525"/>
      <c r="H10" s="525"/>
      <c r="I10" s="525"/>
      <c r="J10" s="525"/>
      <c r="K10" s="525"/>
      <c r="L10" s="525"/>
    </row>
    <row r="11" spans="1:17">
      <c r="A11" s="255" t="s">
        <v>594</v>
      </c>
      <c r="B11" s="247"/>
      <c r="C11" s="247"/>
      <c r="D11" s="247"/>
      <c r="E11" s="247"/>
      <c r="F11" s="247"/>
      <c r="G11" s="247"/>
      <c r="H11" s="247"/>
      <c r="I11" s="247"/>
      <c r="J11" s="247"/>
      <c r="K11" s="247"/>
      <c r="L11" s="247"/>
    </row>
    <row r="12" spans="1:17" ht="38.25" customHeight="1">
      <c r="A12" s="1849" t="s">
        <v>456</v>
      </c>
      <c r="B12" s="1849"/>
      <c r="C12" s="1849"/>
      <c r="D12" s="1849"/>
      <c r="E12" s="1849"/>
      <c r="F12" s="1849"/>
      <c r="G12" s="1849"/>
      <c r="H12" s="1849"/>
      <c r="I12" s="1849"/>
      <c r="J12" s="1849"/>
      <c r="K12" s="1849"/>
      <c r="L12" s="1849"/>
    </row>
    <row r="13" spans="1:17">
      <c r="A13" s="1208"/>
      <c r="B13" s="1209" t="s">
        <v>230</v>
      </c>
      <c r="C13" s="1209" t="s">
        <v>231</v>
      </c>
      <c r="D13" s="1209" t="s">
        <v>232</v>
      </c>
      <c r="E13" s="1209" t="s">
        <v>233</v>
      </c>
      <c r="F13" s="1209" t="s">
        <v>234</v>
      </c>
      <c r="G13" s="1209" t="s">
        <v>235</v>
      </c>
      <c r="H13" s="1209" t="s">
        <v>236</v>
      </c>
      <c r="I13" s="1209" t="s">
        <v>237</v>
      </c>
      <c r="J13" s="1209" t="s">
        <v>238</v>
      </c>
      <c r="K13" s="1209" t="s">
        <v>364</v>
      </c>
      <c r="L13" s="1209">
        <v>2020</v>
      </c>
      <c r="M13" s="1209">
        <v>2021</v>
      </c>
      <c r="N13" s="1209">
        <v>2022</v>
      </c>
    </row>
    <row r="14" spans="1:17" ht="15.5">
      <c r="A14" s="1210" t="s">
        <v>1060</v>
      </c>
      <c r="B14" s="1211">
        <v>199341</v>
      </c>
      <c r="C14" s="1211">
        <v>222823</v>
      </c>
      <c r="D14" s="1212">
        <v>248862</v>
      </c>
      <c r="E14" s="1212">
        <v>250054</v>
      </c>
      <c r="F14" s="1213">
        <v>246784</v>
      </c>
      <c r="G14" s="1213">
        <v>247134</v>
      </c>
      <c r="H14" s="1211">
        <v>248251</v>
      </c>
      <c r="I14" s="1213">
        <v>254524</v>
      </c>
      <c r="J14" s="1213">
        <v>259084</v>
      </c>
      <c r="K14" s="1213">
        <v>275427</v>
      </c>
      <c r="L14" s="1213">
        <v>271822</v>
      </c>
      <c r="M14" s="1213">
        <v>296661</v>
      </c>
      <c r="N14" s="1213">
        <v>313887</v>
      </c>
    </row>
    <row r="15" spans="1:17" ht="26">
      <c r="A15" s="1210" t="s">
        <v>242</v>
      </c>
      <c r="B15" s="1213">
        <v>31086.217400000001</v>
      </c>
      <c r="C15" s="1213">
        <v>37856.587700000004</v>
      </c>
      <c r="D15" s="1214">
        <v>36167.532500000001</v>
      </c>
      <c r="E15" s="1214">
        <v>38552.523367299997</v>
      </c>
      <c r="F15" s="1213">
        <v>39339</v>
      </c>
      <c r="G15" s="1213">
        <v>38555</v>
      </c>
      <c r="H15" s="1213">
        <v>38429</v>
      </c>
      <c r="I15" s="1213">
        <v>55765</v>
      </c>
      <c r="J15" s="1213">
        <v>45326.972510200001</v>
      </c>
      <c r="K15" s="1213">
        <v>50694.7666273</v>
      </c>
      <c r="L15" s="1213">
        <v>51746.785397899999</v>
      </c>
      <c r="M15" s="1213">
        <v>59164.111907700004</v>
      </c>
      <c r="N15" s="1213">
        <v>61710</v>
      </c>
    </row>
    <row r="16" spans="1:17">
      <c r="A16" s="1215" t="s">
        <v>312</v>
      </c>
      <c r="B16" s="1217">
        <v>3363.5720000000001</v>
      </c>
      <c r="C16" s="1217">
        <v>3293.933</v>
      </c>
      <c r="D16" s="1216">
        <v>3321.7279000000003</v>
      </c>
      <c r="E16" s="1216">
        <v>3244.6460999999999</v>
      </c>
      <c r="F16" s="1217">
        <v>3351.9591</v>
      </c>
      <c r="G16" s="1217">
        <v>3428.2742000000003</v>
      </c>
      <c r="H16" s="1217">
        <v>3591.7975999999999</v>
      </c>
      <c r="I16" s="1217">
        <v>3628.4572642000003</v>
      </c>
      <c r="J16" s="1217">
        <v>3954.5376071000001</v>
      </c>
      <c r="K16" s="1217">
        <v>4229.3194695999991</v>
      </c>
      <c r="L16" s="1217">
        <v>3884.4060025000003</v>
      </c>
      <c r="M16" s="1217">
        <v>4099.1525093</v>
      </c>
      <c r="N16" s="1217">
        <v>4935</v>
      </c>
    </row>
    <row r="17" spans="1:14">
      <c r="A17" s="1215" t="s">
        <v>313</v>
      </c>
      <c r="B17" s="1217">
        <v>1002.3514</v>
      </c>
      <c r="C17" s="1217">
        <v>1068.7756999999999</v>
      </c>
      <c r="D17" s="1216">
        <v>1056.9351000000001</v>
      </c>
      <c r="E17" s="1216">
        <v>1120.0978</v>
      </c>
      <c r="F17" s="1217">
        <v>1276.585</v>
      </c>
      <c r="G17" s="1217">
        <v>1236.4521999999999</v>
      </c>
      <c r="H17" s="1217">
        <v>2249.7031000000002</v>
      </c>
      <c r="I17" s="1217">
        <v>3846.6608575</v>
      </c>
      <c r="J17" s="1217">
        <v>4568.8956343999998</v>
      </c>
      <c r="K17" s="1217">
        <v>4511.1101123999997</v>
      </c>
      <c r="L17" s="1217">
        <v>1395.8685676000002</v>
      </c>
      <c r="M17" s="1217">
        <v>1385.6270778999999</v>
      </c>
      <c r="N17" s="1217">
        <v>1744</v>
      </c>
    </row>
    <row r="18" spans="1:14">
      <c r="A18" s="1215" t="s">
        <v>245</v>
      </c>
      <c r="B18" s="1217">
        <v>878.94970000000001</v>
      </c>
      <c r="C18" s="1217">
        <v>984.83040000000005</v>
      </c>
      <c r="D18" s="1216">
        <v>1057.1534999999999</v>
      </c>
      <c r="E18" s="1216">
        <v>1065.9566531</v>
      </c>
      <c r="F18" s="1217">
        <v>1011.2449</v>
      </c>
      <c r="G18" s="1217">
        <v>897.0847</v>
      </c>
      <c r="H18" s="1217">
        <v>800.36219999999992</v>
      </c>
      <c r="I18" s="1217">
        <v>728.96383449999996</v>
      </c>
      <c r="J18" s="1217">
        <v>789.44762149999997</v>
      </c>
      <c r="K18" s="1217">
        <v>942.31224109999994</v>
      </c>
      <c r="L18" s="1217">
        <v>1035.1176565999999</v>
      </c>
      <c r="M18" s="1217">
        <v>1504.4074753</v>
      </c>
      <c r="N18" s="1217">
        <v>1934</v>
      </c>
    </row>
    <row r="19" spans="1:14">
      <c r="A19" s="1215" t="s">
        <v>246</v>
      </c>
      <c r="B19" s="1217">
        <v>1274.7161000000001</v>
      </c>
      <c r="C19" s="1217">
        <v>1664.5956999999999</v>
      </c>
      <c r="D19" s="1216">
        <v>1548.2373</v>
      </c>
      <c r="E19" s="1216">
        <v>1960</v>
      </c>
      <c r="F19" s="1217">
        <v>1953.9123</v>
      </c>
      <c r="G19" s="1217">
        <v>2180.277</v>
      </c>
      <c r="H19" s="1217">
        <v>2931.7294999999999</v>
      </c>
      <c r="I19" s="1217">
        <v>2245.9672188</v>
      </c>
      <c r="J19" s="1217">
        <v>2922.7718429000006</v>
      </c>
      <c r="K19" s="1217">
        <v>4249.0983679000001</v>
      </c>
      <c r="L19" s="1217">
        <v>3711.4354573000001</v>
      </c>
      <c r="M19" s="1217">
        <v>5563.7381341999999</v>
      </c>
      <c r="N19" s="1217">
        <v>5653</v>
      </c>
    </row>
    <row r="20" spans="1:14">
      <c r="A20" s="1215" t="s">
        <v>247</v>
      </c>
      <c r="B20" s="1217">
        <v>642.7043000000001</v>
      </c>
      <c r="C20" s="1217">
        <v>751.87380000000007</v>
      </c>
      <c r="D20" s="1216">
        <v>1073.4674</v>
      </c>
      <c r="E20" s="1216">
        <v>1232.0877</v>
      </c>
      <c r="F20" s="1217">
        <v>1017.6686000000001</v>
      </c>
      <c r="G20" s="1217">
        <v>895.77250000000004</v>
      </c>
      <c r="H20" s="1217">
        <v>829.56869999999992</v>
      </c>
      <c r="I20" s="1217">
        <v>686.47454130000006</v>
      </c>
      <c r="J20" s="1217">
        <v>815.28044160000002</v>
      </c>
      <c r="K20" s="1217">
        <v>865.55607889999999</v>
      </c>
      <c r="L20" s="1217">
        <v>721.47534459999997</v>
      </c>
      <c r="M20" s="1217">
        <v>766.74970189999999</v>
      </c>
      <c r="N20" s="1217">
        <v>830</v>
      </c>
    </row>
    <row r="21" spans="1:14">
      <c r="A21" s="1215" t="s">
        <v>248</v>
      </c>
      <c r="B21" s="1217">
        <v>974.41120000000001</v>
      </c>
      <c r="C21" s="1217">
        <v>1009.5094</v>
      </c>
      <c r="D21" s="1216">
        <v>1092.7819</v>
      </c>
      <c r="E21" s="1216">
        <v>780.88250000000005</v>
      </c>
      <c r="F21" s="1217">
        <v>900.84670000000006</v>
      </c>
      <c r="G21" s="1217">
        <v>834.32869999999991</v>
      </c>
      <c r="H21" s="1217">
        <v>856.36350000000004</v>
      </c>
      <c r="I21" s="1217">
        <v>691.01353099999994</v>
      </c>
      <c r="J21" s="1217">
        <v>808.19762390000005</v>
      </c>
      <c r="K21" s="1217">
        <v>999.85249450000003</v>
      </c>
      <c r="L21" s="1217">
        <v>989.01924929999996</v>
      </c>
      <c r="M21" s="1217">
        <v>1051.9996097999999</v>
      </c>
      <c r="N21" s="1217">
        <v>2016</v>
      </c>
    </row>
    <row r="22" spans="1:14">
      <c r="A22" s="1215" t="s">
        <v>314</v>
      </c>
      <c r="B22" s="1217">
        <v>404.6225</v>
      </c>
      <c r="C22" s="1217">
        <v>449.8433</v>
      </c>
      <c r="D22" s="1216">
        <v>501.738</v>
      </c>
      <c r="E22" s="1216">
        <v>577.12488125999994</v>
      </c>
      <c r="F22" s="1217">
        <v>388.59519999999998</v>
      </c>
      <c r="G22" s="1217">
        <v>432.31969999999995</v>
      </c>
      <c r="H22" s="1217">
        <v>472.46859999999998</v>
      </c>
      <c r="I22" s="1217">
        <v>577.15530909999995</v>
      </c>
      <c r="J22" s="1217">
        <v>715.51045539999996</v>
      </c>
      <c r="K22" s="1217">
        <v>703.98039440000002</v>
      </c>
      <c r="L22" s="1217">
        <v>738.01361329999997</v>
      </c>
      <c r="M22" s="1217">
        <v>801.59986309999999</v>
      </c>
      <c r="N22" s="1217">
        <v>815</v>
      </c>
    </row>
    <row r="23" spans="1:14">
      <c r="A23" s="1215" t="s">
        <v>249</v>
      </c>
      <c r="B23" s="1217">
        <v>762.90180000000009</v>
      </c>
      <c r="C23" s="1217">
        <v>881.44459999999992</v>
      </c>
      <c r="D23" s="1216">
        <v>994.57510000000002</v>
      </c>
      <c r="E23" s="1216">
        <v>1017.2830271999999</v>
      </c>
      <c r="F23" s="1217">
        <v>1021.8757000000001</v>
      </c>
      <c r="G23" s="1217">
        <v>1013.955</v>
      </c>
      <c r="H23" s="1217">
        <v>1111.1288999999999</v>
      </c>
      <c r="I23" s="1217">
        <v>1212.6120721</v>
      </c>
      <c r="J23" s="1217">
        <v>1269.8789658999999</v>
      </c>
      <c r="K23" s="1217">
        <v>1290.9223344</v>
      </c>
      <c r="L23" s="1217">
        <v>1497.5540426</v>
      </c>
      <c r="M23" s="1217">
        <v>1597.6250187999999</v>
      </c>
      <c r="N23" s="1217">
        <v>1761</v>
      </c>
    </row>
    <row r="24" spans="1:14">
      <c r="A24" s="1215" t="s">
        <v>250</v>
      </c>
      <c r="B24" s="1217">
        <v>900.83600000000001</v>
      </c>
      <c r="C24" s="1217">
        <v>1044.0959</v>
      </c>
      <c r="D24" s="1216">
        <v>1146.0853999999999</v>
      </c>
      <c r="E24" s="1216">
        <v>1254.0346</v>
      </c>
      <c r="F24" s="1217">
        <v>1207.1162000000002</v>
      </c>
      <c r="G24" s="1217">
        <v>1256.7346</v>
      </c>
      <c r="H24" s="1217">
        <v>1215.6461000000002</v>
      </c>
      <c r="I24" s="1217">
        <v>1274.2231217999999</v>
      </c>
      <c r="J24" s="1217">
        <v>1267.5186477999998</v>
      </c>
      <c r="K24" s="1217">
        <v>1566.0522434</v>
      </c>
      <c r="L24" s="1217">
        <v>1556.8105487000003</v>
      </c>
      <c r="M24" s="1217">
        <v>1879.6967038</v>
      </c>
      <c r="N24" s="1217">
        <v>2057</v>
      </c>
    </row>
    <row r="25" spans="1:14">
      <c r="A25" s="1215" t="s">
        <v>251</v>
      </c>
      <c r="B25" s="1217">
        <v>6007.9147999999996</v>
      </c>
      <c r="C25" s="1217">
        <v>9734.9673000000003</v>
      </c>
      <c r="D25" s="1216">
        <v>6780.1</v>
      </c>
      <c r="E25" s="1216">
        <v>8505.8341999999993</v>
      </c>
      <c r="F25" s="1217">
        <v>9125.6445999999996</v>
      </c>
      <c r="G25" s="1217">
        <v>8630.7616999999991</v>
      </c>
      <c r="H25" s="1217">
        <v>8297.7232000000004</v>
      </c>
      <c r="I25" s="1217">
        <v>22632</v>
      </c>
      <c r="J25" s="1217">
        <v>6360.2080292000001</v>
      </c>
      <c r="K25" s="1217">
        <v>7609.7161541999994</v>
      </c>
      <c r="L25" s="1217">
        <v>10761.926785</v>
      </c>
      <c r="M25" s="1217">
        <v>13141.611495600002</v>
      </c>
      <c r="N25" s="1217">
        <v>12964</v>
      </c>
    </row>
    <row r="26" spans="1:14">
      <c r="A26" s="1215" t="s">
        <v>252</v>
      </c>
      <c r="B26" s="1217">
        <v>1350.0547999999999</v>
      </c>
      <c r="C26" s="1217">
        <v>1539.0815</v>
      </c>
      <c r="D26" s="1216">
        <v>2288.4902999999999</v>
      </c>
      <c r="E26" s="1216">
        <v>2023.7337999999997</v>
      </c>
      <c r="F26" s="1217">
        <v>1976.1751000000002</v>
      </c>
      <c r="G26" s="1217">
        <v>2034.2655</v>
      </c>
      <c r="H26" s="1217">
        <v>1630.9431000000002</v>
      </c>
      <c r="I26" s="1217">
        <v>1355.1373525000001</v>
      </c>
      <c r="J26" s="1217">
        <v>1661.5976831</v>
      </c>
      <c r="K26" s="1217">
        <v>1796.9279432000001</v>
      </c>
      <c r="L26" s="1217">
        <v>1560.0519778</v>
      </c>
      <c r="M26" s="1217">
        <v>1583.4401021000001</v>
      </c>
      <c r="N26" s="1217">
        <v>1775</v>
      </c>
    </row>
    <row r="27" spans="1:14">
      <c r="A27" s="1215" t="s">
        <v>253</v>
      </c>
      <c r="B27" s="1217">
        <v>561.00959999999998</v>
      </c>
      <c r="C27" s="1217">
        <v>679.02660000000003</v>
      </c>
      <c r="D27" s="1216">
        <v>685.85030000000006</v>
      </c>
      <c r="E27" s="1216">
        <v>582.53859360000001</v>
      </c>
      <c r="F27" s="1217">
        <v>591.85769999999991</v>
      </c>
      <c r="G27" s="1217">
        <v>591.97059999999999</v>
      </c>
      <c r="H27" s="1217">
        <v>638.35199999999998</v>
      </c>
      <c r="I27" s="1217">
        <v>716.59972879999998</v>
      </c>
      <c r="J27" s="1217">
        <v>725.8185105</v>
      </c>
      <c r="K27" s="1217">
        <v>823.93553190000011</v>
      </c>
      <c r="L27" s="1217">
        <v>930.51340349999998</v>
      </c>
      <c r="M27" s="1217">
        <v>1045.3290187</v>
      </c>
      <c r="N27" s="1217">
        <v>1315</v>
      </c>
    </row>
    <row r="28" spans="1:14">
      <c r="A28" s="1215" t="s">
        <v>254</v>
      </c>
      <c r="B28" s="1217">
        <v>1554.5891999999999</v>
      </c>
      <c r="C28" s="1217">
        <v>1771.3989000000001</v>
      </c>
      <c r="D28" s="1216">
        <v>2013.4748</v>
      </c>
      <c r="E28" s="1216">
        <v>2545.0834654600003</v>
      </c>
      <c r="F28" s="1217">
        <v>2517.2042999999999</v>
      </c>
      <c r="G28" s="1217">
        <v>2609.7203</v>
      </c>
      <c r="H28" s="1217">
        <v>3781.8505</v>
      </c>
      <c r="I28" s="1217">
        <v>4613.4152270999994</v>
      </c>
      <c r="J28" s="1217">
        <v>6116.4015041000002</v>
      </c>
      <c r="K28" s="1217">
        <v>6829.1328111999992</v>
      </c>
      <c r="L28" s="1217">
        <v>7387.7081793999996</v>
      </c>
      <c r="M28" s="1217">
        <v>8208.4714190000013</v>
      </c>
      <c r="N28" s="1217">
        <v>5629</v>
      </c>
    </row>
    <row r="29" spans="1:14">
      <c r="A29" s="1215" t="s">
        <v>315</v>
      </c>
      <c r="B29" s="1217">
        <v>422.27790000000005</v>
      </c>
      <c r="C29" s="1217">
        <v>658.5421</v>
      </c>
      <c r="D29" s="1216">
        <v>976.9131000000001</v>
      </c>
      <c r="E29" s="1216">
        <v>1107.6957299999999</v>
      </c>
      <c r="F29" s="1217">
        <v>1496.9501</v>
      </c>
      <c r="G29" s="1217">
        <v>1766.1103999999998</v>
      </c>
      <c r="H29" s="1217">
        <v>1882.6552999999999</v>
      </c>
      <c r="I29" s="1217">
        <v>2812.1223427</v>
      </c>
      <c r="J29" s="1217">
        <v>2980.2678433000001</v>
      </c>
      <c r="K29" s="1217">
        <v>3193.8689002000001</v>
      </c>
      <c r="L29" s="1217">
        <v>1484.6496752000003</v>
      </c>
      <c r="M29" s="1217">
        <v>1465.3587908000002</v>
      </c>
      <c r="N29" s="1217">
        <v>1418</v>
      </c>
    </row>
    <row r="30" spans="1:14">
      <c r="A30" s="1215" t="s">
        <v>255</v>
      </c>
      <c r="B30" s="1217">
        <v>1082.6681999999998</v>
      </c>
      <c r="C30" s="1217">
        <v>1412.0623999999998</v>
      </c>
      <c r="D30" s="1216">
        <v>1964.8023000000001</v>
      </c>
      <c r="E30" s="1216">
        <v>1787.8494000000001</v>
      </c>
      <c r="F30" s="1217">
        <v>2048.011</v>
      </c>
      <c r="G30" s="1217">
        <v>1598.1073999999999</v>
      </c>
      <c r="H30" s="1217">
        <v>1584.9680000000001</v>
      </c>
      <c r="I30" s="1217">
        <v>1532.2361996</v>
      </c>
      <c r="J30" s="1217">
        <v>1745.1554867999998</v>
      </c>
      <c r="K30" s="1217">
        <v>2282.2769216000002</v>
      </c>
      <c r="L30" s="1217">
        <v>2260.8842592999999</v>
      </c>
      <c r="M30" s="1217">
        <v>2781.2347100999996</v>
      </c>
      <c r="N30" s="1217">
        <v>2045</v>
      </c>
    </row>
    <row r="31" spans="1:14">
      <c r="A31" s="1215" t="s">
        <v>256</v>
      </c>
      <c r="B31" s="1217">
        <v>1126.6277</v>
      </c>
      <c r="C31" s="1217">
        <v>1603.1471000000001</v>
      </c>
      <c r="D31" s="1216">
        <v>1438.5321999999999</v>
      </c>
      <c r="E31" s="1216">
        <v>1818.49955914</v>
      </c>
      <c r="F31" s="1217">
        <v>1531.2891000000002</v>
      </c>
      <c r="G31" s="1217">
        <v>1582.1907999999999</v>
      </c>
      <c r="H31" s="1217">
        <v>1575.0108</v>
      </c>
      <c r="I31" s="1217">
        <v>1762.8900189000001</v>
      </c>
      <c r="J31" s="1217">
        <v>1833.4034093</v>
      </c>
      <c r="K31" s="1217">
        <v>1821.7988215999999</v>
      </c>
      <c r="L31" s="1217">
        <v>1719.7274165000001</v>
      </c>
      <c r="M31" s="1217">
        <v>2108.8443963999998</v>
      </c>
      <c r="N31" s="1217">
        <v>1878</v>
      </c>
    </row>
    <row r="32" spans="1:14">
      <c r="A32" s="1215" t="s">
        <v>316</v>
      </c>
      <c r="B32" s="1217">
        <v>725.06640000000004</v>
      </c>
      <c r="C32" s="1217">
        <v>773.6336</v>
      </c>
      <c r="D32" s="1216">
        <v>971.83950000000004</v>
      </c>
      <c r="E32" s="1216">
        <v>886.33296093999991</v>
      </c>
      <c r="F32" s="1217">
        <v>1019.0993000000001</v>
      </c>
      <c r="G32" s="1217">
        <v>937.50699999999995</v>
      </c>
      <c r="H32" s="1217">
        <v>901.37239999999997</v>
      </c>
      <c r="I32" s="1217">
        <v>1074.6614107999999</v>
      </c>
      <c r="J32" s="1217">
        <v>1075.7783813000001</v>
      </c>
      <c r="K32" s="1217">
        <v>1344.1385224999999</v>
      </c>
      <c r="L32" s="1217">
        <v>1444.2637605999998</v>
      </c>
      <c r="M32" s="1217">
        <v>1791.0601647999999</v>
      </c>
      <c r="N32" s="1217">
        <v>1767</v>
      </c>
    </row>
    <row r="33" spans="1:14">
      <c r="A33" s="1215" t="s">
        <v>257</v>
      </c>
      <c r="B33" s="1217">
        <v>8050.9438</v>
      </c>
      <c r="C33" s="1217">
        <v>8535.8263999999999</v>
      </c>
      <c r="D33" s="1216">
        <v>7254.8283999999994</v>
      </c>
      <c r="E33" s="1216">
        <v>7043.3505999999998</v>
      </c>
      <c r="F33" s="1217">
        <v>6902.3489</v>
      </c>
      <c r="G33" s="1217">
        <v>6630.4168</v>
      </c>
      <c r="H33" s="1217">
        <v>4078</v>
      </c>
      <c r="I33" s="1217">
        <v>4375.2467850000003</v>
      </c>
      <c r="J33" s="1217">
        <v>5716.3028221000004</v>
      </c>
      <c r="K33" s="1217">
        <v>5634.7672842999991</v>
      </c>
      <c r="L33" s="1217">
        <v>8667.3594580999998</v>
      </c>
      <c r="M33" s="1217">
        <v>8388.1657161000003</v>
      </c>
      <c r="N33" s="1217">
        <v>11174</v>
      </c>
    </row>
    <row r="34" spans="1:14" ht="26">
      <c r="A34" s="1218" t="s">
        <v>258</v>
      </c>
      <c r="B34" s="1213">
        <v>18155.118499999997</v>
      </c>
      <c r="C34" s="1213">
        <v>21641.962599999999</v>
      </c>
      <c r="D34" s="1214">
        <v>38482</v>
      </c>
      <c r="E34" s="1214">
        <v>19447</v>
      </c>
      <c r="F34" s="1213">
        <v>19443</v>
      </c>
      <c r="G34" s="1213">
        <v>19733</v>
      </c>
      <c r="H34" s="1213">
        <v>16880.596000000001</v>
      </c>
      <c r="I34" s="1213">
        <v>18112</v>
      </c>
      <c r="J34" s="1213">
        <v>18411.674870800001</v>
      </c>
      <c r="K34" s="1213">
        <v>24248.030943299997</v>
      </c>
      <c r="L34" s="1213">
        <v>23661.173287000001</v>
      </c>
      <c r="M34" s="1213">
        <v>29628.164463099998</v>
      </c>
      <c r="N34" s="1213">
        <v>23421</v>
      </c>
    </row>
    <row r="35" spans="1:14">
      <c r="A35" s="1215" t="s">
        <v>259</v>
      </c>
      <c r="B35" s="1217">
        <v>997.27679999999998</v>
      </c>
      <c r="C35" s="1217">
        <v>1039.5973000000001</v>
      </c>
      <c r="D35" s="1216">
        <v>1962.7</v>
      </c>
      <c r="E35" s="1216">
        <v>1465.1609539999999</v>
      </c>
      <c r="F35" s="1217">
        <v>1621.1753000000001</v>
      </c>
      <c r="G35" s="1217">
        <v>1119</v>
      </c>
      <c r="H35" s="1217">
        <v>683.21730000000002</v>
      </c>
      <c r="I35" s="1217">
        <v>707.64928839999993</v>
      </c>
      <c r="J35" s="1217">
        <v>839.87980850000008</v>
      </c>
      <c r="K35" s="1217">
        <v>791.49972229999992</v>
      </c>
      <c r="L35" s="1217">
        <v>771.66404249999994</v>
      </c>
      <c r="M35" s="1217">
        <v>778.52498190000006</v>
      </c>
      <c r="N35" s="1217">
        <v>863</v>
      </c>
    </row>
    <row r="36" spans="1:14">
      <c r="A36" s="1215" t="s">
        <v>260</v>
      </c>
      <c r="B36" s="1217">
        <v>1415.0162999999998</v>
      </c>
      <c r="C36" s="1217">
        <v>1337.0011999999999</v>
      </c>
      <c r="D36" s="1216">
        <v>1529.0321999999999</v>
      </c>
      <c r="E36" s="1216">
        <v>1373.1713194531997</v>
      </c>
      <c r="F36" s="1217">
        <v>1209.0741</v>
      </c>
      <c r="G36" s="1217">
        <v>1213.6925000000001</v>
      </c>
      <c r="H36" s="1217">
        <v>1150.915</v>
      </c>
      <c r="I36" s="1217">
        <v>1142.8410586</v>
      </c>
      <c r="J36" s="1217">
        <v>1137.7712379999998</v>
      </c>
      <c r="K36" s="1217">
        <v>1089.0189954</v>
      </c>
      <c r="L36" s="1217">
        <v>1194.7354040999999</v>
      </c>
      <c r="M36" s="1217">
        <v>1503.1081660000002</v>
      </c>
      <c r="N36" s="1217">
        <v>1657</v>
      </c>
    </row>
    <row r="37" spans="1:14">
      <c r="A37" s="1215" t="s">
        <v>317</v>
      </c>
      <c r="B37" s="1217">
        <v>3055.5095000000001</v>
      </c>
      <c r="C37" s="1217">
        <v>3348.2932999999998</v>
      </c>
      <c r="D37" s="1216">
        <v>3614.9413999999997</v>
      </c>
      <c r="E37" s="1216">
        <v>4225.3967000000002</v>
      </c>
      <c r="F37" s="1217">
        <v>3503.1667000000002</v>
      </c>
      <c r="G37" s="1217">
        <v>2974</v>
      </c>
      <c r="H37" s="1217">
        <v>2174.0437000000002</v>
      </c>
      <c r="I37" s="1217">
        <v>2295.3014755000004</v>
      </c>
      <c r="J37" s="1217">
        <v>1466.9304176000001</v>
      </c>
      <c r="K37" s="1217">
        <v>1993.1389956</v>
      </c>
      <c r="L37" s="1217">
        <v>3052.8060872000001</v>
      </c>
      <c r="M37" s="1217">
        <v>2668.6038734999997</v>
      </c>
      <c r="N37" s="1217">
        <v>2701</v>
      </c>
    </row>
    <row r="38" spans="1:14" ht="26">
      <c r="A38" s="1215" t="s">
        <v>262</v>
      </c>
      <c r="B38" s="1217">
        <v>228.6626</v>
      </c>
      <c r="C38" s="1217">
        <v>199.18210000000002</v>
      </c>
      <c r="D38" s="1216">
        <v>129.6352</v>
      </c>
      <c r="E38" s="1216">
        <v>75.69223980000001</v>
      </c>
      <c r="F38" s="1217">
        <v>34.095099999999995</v>
      </c>
      <c r="G38" s="1217">
        <v>48.634500000000003</v>
      </c>
      <c r="H38" s="1217">
        <v>27.220500000000001</v>
      </c>
      <c r="I38" s="1217">
        <v>77</v>
      </c>
      <c r="J38" s="1217">
        <v>31</v>
      </c>
      <c r="K38" s="1217">
        <v>16.721292500000001</v>
      </c>
      <c r="L38" s="1217">
        <v>28.339119</v>
      </c>
      <c r="M38" s="1217">
        <v>58.299028</v>
      </c>
      <c r="N38" s="1217">
        <v>48</v>
      </c>
    </row>
    <row r="39" spans="1:14" ht="26">
      <c r="A39" s="1215" t="s">
        <v>318</v>
      </c>
      <c r="B39" s="1417">
        <v>2826.8469</v>
      </c>
      <c r="C39" s="1417">
        <v>3149.1111999999998</v>
      </c>
      <c r="D39" s="1417">
        <v>3485.3061999999995</v>
      </c>
      <c r="E39" s="1216">
        <v>4149</v>
      </c>
      <c r="F39" s="1217">
        <v>3469.0715999999998</v>
      </c>
      <c r="G39" s="1217">
        <v>2925</v>
      </c>
      <c r="H39" s="1217">
        <v>2146.8232000000003</v>
      </c>
      <c r="I39" s="1217">
        <v>2218</v>
      </c>
      <c r="J39" s="1217">
        <v>1436</v>
      </c>
      <c r="K39" s="1217">
        <v>1976.4177030999997</v>
      </c>
      <c r="L39" s="1217">
        <v>3024.4669681999999</v>
      </c>
      <c r="M39" s="1217">
        <v>2610.3048454999998</v>
      </c>
      <c r="N39" s="1217">
        <v>2653</v>
      </c>
    </row>
    <row r="40" spans="1:14">
      <c r="A40" s="1215" t="s">
        <v>263</v>
      </c>
      <c r="B40" s="1217">
        <v>1715.9680000000001</v>
      </c>
      <c r="C40" s="1217">
        <v>1807.2068999999999</v>
      </c>
      <c r="D40" s="1216">
        <v>1927.6381000000001</v>
      </c>
      <c r="E40" s="1216">
        <v>1741.3591719999997</v>
      </c>
      <c r="F40" s="1217">
        <v>1785.4585</v>
      </c>
      <c r="G40" s="1217">
        <v>1444.4651000000001</v>
      </c>
      <c r="H40" s="1217">
        <v>1499.4451000000001</v>
      </c>
      <c r="I40" s="1217">
        <v>1806</v>
      </c>
      <c r="J40" s="1217">
        <v>1695.8554961</v>
      </c>
      <c r="K40" s="1217">
        <v>2378.2430386999999</v>
      </c>
      <c r="L40" s="1217">
        <v>2158.7017471000004</v>
      </c>
      <c r="M40" s="1217">
        <v>3091.821809</v>
      </c>
      <c r="N40" s="1217">
        <v>3035</v>
      </c>
    </row>
    <row r="41" spans="1:14">
      <c r="A41" s="1215" t="s">
        <v>264</v>
      </c>
      <c r="B41" s="1217">
        <v>1377.2058</v>
      </c>
      <c r="C41" s="1217">
        <v>1573.9711000000002</v>
      </c>
      <c r="D41" s="1216">
        <v>2799.6493</v>
      </c>
      <c r="E41" s="1216">
        <v>2535.3065842000001</v>
      </c>
      <c r="F41" s="1217">
        <v>2362.5527000000002</v>
      </c>
      <c r="G41" s="1217">
        <v>2235.5243999999998</v>
      </c>
      <c r="H41" s="1217">
        <v>2112.7979999999998</v>
      </c>
      <c r="I41" s="1217">
        <v>1759.5444193000001</v>
      </c>
      <c r="J41" s="1217">
        <v>1878.4257623000001</v>
      </c>
      <c r="K41" s="1217">
        <v>1919.0808262</v>
      </c>
      <c r="L41" s="1217">
        <v>1750.617452</v>
      </c>
      <c r="M41" s="1217">
        <v>1680.3177760999999</v>
      </c>
      <c r="N41" s="1217">
        <v>2034</v>
      </c>
    </row>
    <row r="42" spans="1:14">
      <c r="A42" s="1215" t="s">
        <v>319</v>
      </c>
      <c r="B42" s="1217">
        <v>1891.5862</v>
      </c>
      <c r="C42" s="1217">
        <v>2294.6277999999998</v>
      </c>
      <c r="D42" s="1216">
        <v>3129.6247999999996</v>
      </c>
      <c r="E42" s="1216">
        <v>2199.9816701000004</v>
      </c>
      <c r="F42" s="1217">
        <v>2590</v>
      </c>
      <c r="G42" s="1217">
        <v>3058.3263999999999</v>
      </c>
      <c r="H42" s="1217">
        <v>2697.2201999999997</v>
      </c>
      <c r="I42" s="1217">
        <v>3663.8221484999999</v>
      </c>
      <c r="J42" s="1217">
        <v>3572.0690962999997</v>
      </c>
      <c r="K42" s="1217">
        <v>3600.6479816999995</v>
      </c>
      <c r="L42" s="1217">
        <v>1847.4351795999999</v>
      </c>
      <c r="M42" s="1217">
        <v>2289.8064555000001</v>
      </c>
      <c r="N42" s="1217">
        <v>2590</v>
      </c>
    </row>
    <row r="43" spans="1:14">
      <c r="A43" s="1215" t="s">
        <v>320</v>
      </c>
      <c r="B43" s="1217">
        <v>376.57830000000001</v>
      </c>
      <c r="C43" s="1217">
        <v>400.27919999999995</v>
      </c>
      <c r="D43" s="1216">
        <v>412.41579999999999</v>
      </c>
      <c r="E43" s="1216">
        <v>620.04906829999993</v>
      </c>
      <c r="F43" s="1217">
        <v>472.1755</v>
      </c>
      <c r="G43" s="1217">
        <v>477.0342</v>
      </c>
      <c r="H43" s="1217">
        <v>394.9239</v>
      </c>
      <c r="I43" s="1217">
        <v>422.60128959999997</v>
      </c>
      <c r="J43" s="1217">
        <v>391.27748610000003</v>
      </c>
      <c r="K43" s="1217">
        <v>404.34173290000007</v>
      </c>
      <c r="L43" s="1217">
        <v>420.64988629999999</v>
      </c>
      <c r="M43" s="1217">
        <v>386.74287850000002</v>
      </c>
      <c r="N43" s="1217">
        <v>315</v>
      </c>
    </row>
    <row r="44" spans="1:14">
      <c r="A44" s="1215" t="s">
        <v>266</v>
      </c>
      <c r="B44" s="1217">
        <v>794.40380000000005</v>
      </c>
      <c r="C44" s="1217">
        <v>1086.3848</v>
      </c>
      <c r="D44" s="1216">
        <v>1343.2618</v>
      </c>
      <c r="E44" s="1216">
        <v>1432.2733999999998</v>
      </c>
      <c r="F44" s="1217">
        <v>1578.8746999999998</v>
      </c>
      <c r="G44" s="1217">
        <v>1555.4936</v>
      </c>
      <c r="H44" s="1217">
        <v>1610.4823999999999</v>
      </c>
      <c r="I44" s="1217">
        <v>1990.3456680000002</v>
      </c>
      <c r="J44" s="1217">
        <v>2292.5542239000001</v>
      </c>
      <c r="K44" s="1217">
        <v>2366.0848999</v>
      </c>
      <c r="L44" s="1217">
        <v>1850.8758301</v>
      </c>
      <c r="M44" s="1217">
        <v>1831.7320496999998</v>
      </c>
      <c r="N44" s="1217">
        <v>1662</v>
      </c>
    </row>
    <row r="45" spans="1:14">
      <c r="A45" s="1215" t="s">
        <v>321</v>
      </c>
      <c r="B45" s="1217">
        <v>879.1178000000001</v>
      </c>
      <c r="C45" s="1217">
        <v>991.19090000000006</v>
      </c>
      <c r="D45" s="1216">
        <v>1027.3775000000001</v>
      </c>
      <c r="E45" s="1216">
        <v>830.82483960000002</v>
      </c>
      <c r="F45" s="1217">
        <v>846.77029999999991</v>
      </c>
      <c r="G45" s="1217">
        <v>1144.2606000000001</v>
      </c>
      <c r="H45" s="1217">
        <v>1194.0286000000001</v>
      </c>
      <c r="I45" s="1217">
        <v>1252.1827423</v>
      </c>
      <c r="J45" s="1217">
        <v>1131.3916961</v>
      </c>
      <c r="K45" s="1217">
        <v>1165.4926732000001</v>
      </c>
      <c r="L45" s="1217">
        <v>1189.2079223000001</v>
      </c>
      <c r="M45" s="1217">
        <v>1323.0877184000001</v>
      </c>
      <c r="N45" s="1217">
        <v>1291</v>
      </c>
    </row>
    <row r="46" spans="1:14" ht="16">
      <c r="A46" s="1215" t="s">
        <v>267</v>
      </c>
      <c r="B46" s="1217">
        <v>5652.4560000000001</v>
      </c>
      <c r="C46" s="1217">
        <v>7763.410100000001</v>
      </c>
      <c r="D46" s="1418" t="s">
        <v>457</v>
      </c>
      <c r="E46" s="1216">
        <v>3024.9684999999999</v>
      </c>
      <c r="F46" s="1217">
        <v>3473.6759999999999</v>
      </c>
      <c r="G46" s="1217">
        <v>4511.8092000000006</v>
      </c>
      <c r="H46" s="1217">
        <v>3363.5218</v>
      </c>
      <c r="I46" s="1217">
        <v>3071.9776336999998</v>
      </c>
      <c r="J46" s="1217">
        <v>4005.5196458999999</v>
      </c>
      <c r="K46" s="1217">
        <v>8540.4820773999982</v>
      </c>
      <c r="L46" s="1217">
        <v>9424.4797357999996</v>
      </c>
      <c r="M46" s="1217">
        <v>14074.4187545</v>
      </c>
      <c r="N46" s="1217">
        <v>7273</v>
      </c>
    </row>
    <row r="47" spans="1:14" ht="26">
      <c r="A47" s="1210" t="s">
        <v>268</v>
      </c>
      <c r="B47" s="1213">
        <v>13417.550800000001</v>
      </c>
      <c r="C47" s="1213">
        <v>13617.737000000001</v>
      </c>
      <c r="D47" s="1214">
        <v>14983.4774</v>
      </c>
      <c r="E47" s="1214">
        <v>16013.72189972</v>
      </c>
      <c r="F47" s="1213">
        <v>16615</v>
      </c>
      <c r="G47" s="1213">
        <f>SUM(G48:G55)</f>
        <v>15836.8871</v>
      </c>
      <c r="H47" s="1213">
        <v>16615.976600000002</v>
      </c>
      <c r="I47" s="1213">
        <v>16817.3877321</v>
      </c>
      <c r="J47" s="1213">
        <v>18326.758244999997</v>
      </c>
      <c r="K47" s="1213">
        <v>18935.030676799997</v>
      </c>
      <c r="L47" s="1213">
        <v>18971.676268499999</v>
      </c>
      <c r="M47" s="1213">
        <v>21708.9717638</v>
      </c>
      <c r="N47" s="1213">
        <v>24238</v>
      </c>
    </row>
    <row r="48" spans="1:14" ht="26">
      <c r="A48" s="1215" t="s">
        <v>382</v>
      </c>
      <c r="B48" s="1217">
        <v>262.21870000000001</v>
      </c>
      <c r="C48" s="1217">
        <v>298.95240000000001</v>
      </c>
      <c r="D48" s="1216">
        <v>312.49450000000002</v>
      </c>
      <c r="E48" s="1216">
        <v>284.47784530000007</v>
      </c>
      <c r="F48" s="1217">
        <v>362.97919999999999</v>
      </c>
      <c r="G48" s="1217">
        <v>527.5542999999999</v>
      </c>
      <c r="H48" s="1217">
        <v>439.0684</v>
      </c>
      <c r="I48" s="1217">
        <v>378.19198890000001</v>
      </c>
      <c r="J48" s="1217">
        <v>386.10848589999995</v>
      </c>
      <c r="K48" s="1217">
        <v>772.43998820000002</v>
      </c>
      <c r="L48" s="1217">
        <v>680.74555700000008</v>
      </c>
      <c r="M48" s="1217">
        <v>777.05791690000001</v>
      </c>
      <c r="N48" s="1217">
        <v>838</v>
      </c>
    </row>
    <row r="49" spans="1:14">
      <c r="A49" s="1215" t="s">
        <v>269</v>
      </c>
      <c r="B49" s="1217">
        <v>94.027799999999999</v>
      </c>
      <c r="C49" s="1217">
        <v>87.874600000000001</v>
      </c>
      <c r="D49" s="1216">
        <v>87.826299999999989</v>
      </c>
      <c r="E49" s="1216">
        <v>86.690200000000019</v>
      </c>
      <c r="F49" s="1217">
        <v>78.961500000000001</v>
      </c>
      <c r="G49" s="1217">
        <v>73.162000000000006</v>
      </c>
      <c r="H49" s="1217">
        <v>56.344999999999999</v>
      </c>
      <c r="I49" s="1217">
        <v>59.956854499999999</v>
      </c>
      <c r="J49" s="1217">
        <v>97.063508999999996</v>
      </c>
      <c r="K49" s="1217">
        <v>106.35614720000001</v>
      </c>
      <c r="L49" s="1217">
        <v>90.053842299999985</v>
      </c>
      <c r="M49" s="1217">
        <v>49.681252299999997</v>
      </c>
      <c r="N49" s="1217">
        <v>56</v>
      </c>
    </row>
    <row r="50" spans="1:14">
      <c r="A50" s="1219" t="s">
        <v>270</v>
      </c>
      <c r="B50" s="1217"/>
      <c r="C50" s="1217"/>
      <c r="D50" s="1216"/>
      <c r="E50" s="1216"/>
      <c r="F50" s="1217">
        <v>249.8809</v>
      </c>
      <c r="G50" s="1217">
        <v>386.12259999999998</v>
      </c>
      <c r="H50" s="1217">
        <v>457.70269999999999</v>
      </c>
      <c r="I50" s="1217">
        <v>923.64985320000005</v>
      </c>
      <c r="J50" s="1217">
        <v>1061.0811042</v>
      </c>
      <c r="K50" s="1217">
        <v>690.50825229999998</v>
      </c>
      <c r="L50" s="1217">
        <v>592.79120899999998</v>
      </c>
      <c r="M50" s="1217">
        <v>729.78403679999997</v>
      </c>
      <c r="N50" s="1217">
        <v>775</v>
      </c>
    </row>
    <row r="51" spans="1:14">
      <c r="A51" s="1215" t="s">
        <v>271</v>
      </c>
      <c r="B51" s="1217">
        <v>7534.5745999999999</v>
      </c>
      <c r="C51" s="1217">
        <v>7410.6770999999999</v>
      </c>
      <c r="D51" s="1216">
        <v>7871.5940000000001</v>
      </c>
      <c r="E51" s="1216">
        <v>7523.9767618199994</v>
      </c>
      <c r="F51" s="1217">
        <v>7012.9269999999997</v>
      </c>
      <c r="G51" s="1217">
        <v>6541.2647999999999</v>
      </c>
      <c r="H51" s="1217">
        <v>7546.8149000000003</v>
      </c>
      <c r="I51" s="1217">
        <v>7421.3386542000007</v>
      </c>
      <c r="J51" s="1217">
        <v>8191.1774081999993</v>
      </c>
      <c r="K51" s="1217">
        <v>8038.7986826999995</v>
      </c>
      <c r="L51" s="1217">
        <v>8311.7372228000004</v>
      </c>
      <c r="M51" s="1217">
        <v>10319.622087199999</v>
      </c>
      <c r="N51" s="1217">
        <v>10793</v>
      </c>
    </row>
    <row r="52" spans="1:14">
      <c r="A52" s="1215" t="s">
        <v>272</v>
      </c>
      <c r="B52" s="1217">
        <v>324.73930000000001</v>
      </c>
      <c r="C52" s="1217">
        <v>378.16070000000002</v>
      </c>
      <c r="D52" s="1216">
        <v>344.34449999999998</v>
      </c>
      <c r="E52" s="1216">
        <v>337.03680000000003</v>
      </c>
      <c r="F52" s="1217">
        <v>450.45670000000001</v>
      </c>
      <c r="G52" s="1217">
        <v>371.18380000000002</v>
      </c>
      <c r="H52" s="1217">
        <v>398.1354</v>
      </c>
      <c r="I52" s="1217">
        <v>317.82484149999999</v>
      </c>
      <c r="J52" s="1217">
        <v>318.67765550000001</v>
      </c>
      <c r="K52" s="1217">
        <v>367.72519620000003</v>
      </c>
      <c r="L52" s="1217">
        <v>316.85978679999999</v>
      </c>
      <c r="M52" s="1217">
        <v>343.8122525</v>
      </c>
      <c r="N52" s="1217">
        <v>481</v>
      </c>
    </row>
    <row r="53" spans="1:14">
      <c r="A53" s="1215" t="s">
        <v>273</v>
      </c>
      <c r="B53" s="1217">
        <v>1173.2716</v>
      </c>
      <c r="C53" s="1217">
        <v>1419.2760000000001</v>
      </c>
      <c r="D53" s="1216">
        <v>1496.9313</v>
      </c>
      <c r="E53" s="1216">
        <v>1922.5108275999999</v>
      </c>
      <c r="F53" s="1217">
        <v>2051.6339000000003</v>
      </c>
      <c r="G53" s="1217">
        <v>1970.5353</v>
      </c>
      <c r="H53" s="1217">
        <v>1990.6667000000002</v>
      </c>
      <c r="I53" s="1217">
        <v>2170.3139045000003</v>
      </c>
      <c r="J53" s="1217">
        <v>2228.4375560999997</v>
      </c>
      <c r="K53" s="1217">
        <v>2510.2133500999998</v>
      </c>
      <c r="L53" s="1217">
        <v>2472.3527549</v>
      </c>
      <c r="M53" s="1217">
        <v>2572.0948558</v>
      </c>
      <c r="N53" s="1217">
        <v>2734</v>
      </c>
    </row>
    <row r="54" spans="1:14">
      <c r="A54" s="1215" t="s">
        <v>323</v>
      </c>
      <c r="B54" s="1217">
        <v>4028.7187999999996</v>
      </c>
      <c r="C54" s="1217">
        <v>4022.7962000000002</v>
      </c>
      <c r="D54" s="1216">
        <v>4870.2867999999999</v>
      </c>
      <c r="E54" s="1216">
        <v>5859.0294649999996</v>
      </c>
      <c r="F54" s="1217">
        <v>6320.5477999999994</v>
      </c>
      <c r="G54" s="1217">
        <v>5922.6130999999996</v>
      </c>
      <c r="H54" s="1217">
        <v>5699.424</v>
      </c>
      <c r="I54" s="1217">
        <v>5521.0478820999988</v>
      </c>
      <c r="J54" s="1217">
        <v>5995.1874721999993</v>
      </c>
      <c r="K54" s="1217">
        <v>6394.7478639000001</v>
      </c>
      <c r="L54" s="1217">
        <v>6461.3538719999997</v>
      </c>
      <c r="M54" s="1217">
        <v>6873.1730900000002</v>
      </c>
      <c r="N54" s="1217">
        <v>8510</v>
      </c>
    </row>
    <row r="55" spans="1:14">
      <c r="A55" s="1219" t="s">
        <v>274</v>
      </c>
      <c r="B55" s="1217"/>
      <c r="C55" s="1217"/>
      <c r="D55" s="1216"/>
      <c r="E55" s="1216"/>
      <c r="F55" s="1217">
        <v>87</v>
      </c>
      <c r="G55" s="1217">
        <v>44.451200000000007</v>
      </c>
      <c r="H55" s="1217">
        <v>27.819500000000001</v>
      </c>
      <c r="I55" s="1217">
        <v>25.063753200000001</v>
      </c>
      <c r="J55" s="1217">
        <v>49.025053899999996</v>
      </c>
      <c r="K55" s="1217">
        <v>54.241196200000005</v>
      </c>
      <c r="L55" s="1217">
        <v>45.782023700000003</v>
      </c>
      <c r="M55" s="1217">
        <v>43.746272299999994</v>
      </c>
      <c r="N55" s="1217">
        <v>51</v>
      </c>
    </row>
    <row r="56" spans="1:14" ht="26">
      <c r="A56" s="1210" t="s">
        <v>275</v>
      </c>
      <c r="B56" s="1213">
        <v>4327.1911</v>
      </c>
      <c r="C56" s="1213">
        <v>4048.4991</v>
      </c>
      <c r="D56" s="1214">
        <v>4182.0455999999995</v>
      </c>
      <c r="E56" s="1214">
        <v>3866.5051033999998</v>
      </c>
      <c r="F56" s="1213">
        <v>4194.2430000000004</v>
      </c>
      <c r="G56" s="1213">
        <v>4176</v>
      </c>
      <c r="H56" s="1213">
        <v>3379</v>
      </c>
      <c r="I56" s="1213">
        <v>3368.3538772000002</v>
      </c>
      <c r="J56" s="1213">
        <v>3642.4925454000004</v>
      </c>
      <c r="K56" s="1213">
        <v>3951.7353931999996</v>
      </c>
      <c r="L56" s="1213">
        <v>3129.0027810000001</v>
      </c>
      <c r="M56" s="1213">
        <v>3387</v>
      </c>
      <c r="N56" s="1213">
        <v>4298</v>
      </c>
    </row>
    <row r="57" spans="1:14">
      <c r="A57" s="1215" t="s">
        <v>276</v>
      </c>
      <c r="B57" s="1217">
        <v>453.98310000000004</v>
      </c>
      <c r="C57" s="1217">
        <v>471.3141</v>
      </c>
      <c r="D57" s="1216">
        <v>515.2518</v>
      </c>
      <c r="E57" s="1216">
        <v>450.80039999999997</v>
      </c>
      <c r="F57" s="1217">
        <v>537.44050000000004</v>
      </c>
      <c r="G57" s="1217">
        <v>426.62329999999997</v>
      </c>
      <c r="H57" s="1217">
        <v>272.8897</v>
      </c>
      <c r="I57" s="1217">
        <v>481.98682890000003</v>
      </c>
      <c r="J57" s="1217">
        <v>510.56348930000001</v>
      </c>
      <c r="K57" s="1217">
        <v>375.11231430000004</v>
      </c>
      <c r="L57" s="1217">
        <v>487.25917479999998</v>
      </c>
      <c r="M57" s="1217">
        <v>489.05388290000002</v>
      </c>
      <c r="N57" s="1217">
        <v>581</v>
      </c>
    </row>
    <row r="58" spans="1:14">
      <c r="A58" s="1215" t="s">
        <v>277</v>
      </c>
      <c r="B58" s="1217">
        <v>32.871499999999997</v>
      </c>
      <c r="C58" s="1217">
        <v>38.465499999999999</v>
      </c>
      <c r="D58" s="1216">
        <v>22.488800000000001</v>
      </c>
      <c r="E58" s="1216">
        <v>10.389683</v>
      </c>
      <c r="F58" s="1217">
        <v>16.067299999999999</v>
      </c>
      <c r="G58" s="1217">
        <v>39.527000000000001</v>
      </c>
      <c r="H58" s="1217">
        <v>9.8992000000000004</v>
      </c>
      <c r="I58" s="1217">
        <v>11.101520500000001</v>
      </c>
      <c r="J58" s="1217">
        <v>28.844865899999999</v>
      </c>
      <c r="K58" s="1217">
        <v>29.6942618</v>
      </c>
      <c r="L58" s="1217">
        <v>61.718021899999989</v>
      </c>
      <c r="M58" s="1217">
        <v>62.6518272</v>
      </c>
      <c r="N58" s="1217">
        <v>63</v>
      </c>
    </row>
    <row r="59" spans="1:14" ht="26">
      <c r="A59" s="1215" t="s">
        <v>324</v>
      </c>
      <c r="B59" s="1217">
        <v>138.89599999999999</v>
      </c>
      <c r="C59" s="1217">
        <v>123.6511</v>
      </c>
      <c r="D59" s="1216">
        <v>89.232500000000002</v>
      </c>
      <c r="E59" s="1216">
        <v>61.538434800000005</v>
      </c>
      <c r="F59" s="1217">
        <v>52.457500000000003</v>
      </c>
      <c r="G59" s="1217">
        <v>52.104500000000002</v>
      </c>
      <c r="H59" s="1217">
        <v>59.124900000000004</v>
      </c>
      <c r="I59" s="1217">
        <v>75.984279099999995</v>
      </c>
      <c r="J59" s="1217">
        <v>62.205689899999996</v>
      </c>
      <c r="K59" s="1217">
        <v>53.8060063</v>
      </c>
      <c r="L59" s="1217">
        <v>42.246685899999996</v>
      </c>
      <c r="M59" s="1217">
        <v>33</v>
      </c>
      <c r="N59" s="1217">
        <v>35</v>
      </c>
    </row>
    <row r="60" spans="1:14" ht="26">
      <c r="A60" s="1215" t="s">
        <v>325</v>
      </c>
      <c r="B60" s="1217">
        <v>197.6489</v>
      </c>
      <c r="C60" s="1217">
        <v>229.64469999999997</v>
      </c>
      <c r="D60" s="1216">
        <v>350.41300000000001</v>
      </c>
      <c r="E60" s="1216">
        <v>350.53209999999996</v>
      </c>
      <c r="F60" s="1217">
        <v>570.65030000000002</v>
      </c>
      <c r="G60" s="1217">
        <v>532.59180000000003</v>
      </c>
      <c r="H60" s="1217">
        <v>429.46050000000002</v>
      </c>
      <c r="I60" s="1217">
        <v>455.40632340000002</v>
      </c>
      <c r="J60" s="1217">
        <v>532.97995270000001</v>
      </c>
      <c r="K60" s="1217">
        <v>297.2709954</v>
      </c>
      <c r="L60" s="1217">
        <v>208.63337060000001</v>
      </c>
      <c r="M60" s="1217">
        <v>189.07171629999996</v>
      </c>
      <c r="N60" s="1217">
        <v>254</v>
      </c>
    </row>
    <row r="61" spans="1:14" ht="26">
      <c r="A61" s="1215" t="s">
        <v>700</v>
      </c>
      <c r="B61" s="1217">
        <v>181.49959999999999</v>
      </c>
      <c r="C61" s="1217">
        <v>161.36179999999999</v>
      </c>
      <c r="D61" s="1216">
        <v>169.85120000000001</v>
      </c>
      <c r="E61" s="1216">
        <v>127.4363</v>
      </c>
      <c r="F61" s="1217">
        <v>136.74620000000002</v>
      </c>
      <c r="G61" s="1217">
        <v>130.8038</v>
      </c>
      <c r="H61" s="1217">
        <v>112.61729999999999</v>
      </c>
      <c r="I61" s="1217">
        <v>97.796254000000005</v>
      </c>
      <c r="J61" s="1217">
        <v>72.042611399999998</v>
      </c>
      <c r="K61" s="1217">
        <v>77.736273199999999</v>
      </c>
      <c r="L61" s="1217">
        <v>38.732290999999996</v>
      </c>
      <c r="M61" s="1217">
        <v>96.662118599999999</v>
      </c>
      <c r="N61" s="1217">
        <v>71</v>
      </c>
    </row>
    <row r="62" spans="1:14">
      <c r="A62" s="1215" t="s">
        <v>280</v>
      </c>
      <c r="B62" s="1217">
        <v>1871.6848</v>
      </c>
      <c r="C62" s="1217">
        <v>1357.3896000000002</v>
      </c>
      <c r="D62" s="1216">
        <v>937.34089999999992</v>
      </c>
      <c r="E62" s="1216">
        <v>937.16559999999993</v>
      </c>
      <c r="F62" s="1217">
        <v>832.35329999999999</v>
      </c>
      <c r="G62" s="1217">
        <v>779.5874</v>
      </c>
      <c r="H62" s="1217">
        <v>669.60980000000006</v>
      </c>
      <c r="I62" s="1217">
        <v>362.50072719999997</v>
      </c>
      <c r="J62" s="1217">
        <v>346.76440209999998</v>
      </c>
      <c r="K62" s="1217">
        <v>320.73030489999996</v>
      </c>
      <c r="L62" s="1217">
        <v>476.75769680000002</v>
      </c>
      <c r="M62" s="1217">
        <v>667.85698320000006</v>
      </c>
      <c r="N62" s="1217">
        <v>721</v>
      </c>
    </row>
    <row r="63" spans="1:14">
      <c r="A63" s="1215" t="s">
        <v>281</v>
      </c>
      <c r="B63" s="1217">
        <v>1450.6072000000001</v>
      </c>
      <c r="C63" s="1217">
        <v>1666.6723</v>
      </c>
      <c r="D63" s="1216">
        <v>2097.4674</v>
      </c>
      <c r="E63" s="1216">
        <v>1928.6425856000001</v>
      </c>
      <c r="F63" s="1217">
        <v>2048.5279</v>
      </c>
      <c r="G63" s="1217">
        <v>2212.6468999999997</v>
      </c>
      <c r="H63" s="1217">
        <v>1824.6273000000001</v>
      </c>
      <c r="I63" s="1217">
        <v>1883.5779441</v>
      </c>
      <c r="J63" s="1217">
        <v>2089.0915341</v>
      </c>
      <c r="K63" s="1217">
        <v>2797.3852373</v>
      </c>
      <c r="L63" s="1217">
        <v>1813.65554</v>
      </c>
      <c r="M63" s="1217">
        <v>1847.9327163</v>
      </c>
      <c r="N63" s="1217">
        <v>2574</v>
      </c>
    </row>
    <row r="64" spans="1:14" ht="26">
      <c r="A64" s="1210" t="s">
        <v>282</v>
      </c>
      <c r="B64" s="1213">
        <v>28493.790099999998</v>
      </c>
      <c r="C64" s="1213">
        <v>30818.635299999998</v>
      </c>
      <c r="D64" s="1214">
        <v>33932.608600000007</v>
      </c>
      <c r="E64" s="1214">
        <v>32018.987628650004</v>
      </c>
      <c r="F64" s="1213">
        <v>31244</v>
      </c>
      <c r="G64" s="1213">
        <v>33599</v>
      </c>
      <c r="H64" s="1213">
        <v>33828.730200000005</v>
      </c>
      <c r="I64" s="1213">
        <v>37327.8971972</v>
      </c>
      <c r="J64" s="1213">
        <v>39858.463915600005</v>
      </c>
      <c r="K64" s="1213">
        <v>42920.281476700002</v>
      </c>
      <c r="L64" s="1213">
        <v>44534.988526999994</v>
      </c>
      <c r="M64" s="1213">
        <v>48339.299982199998</v>
      </c>
      <c r="N64" s="1213">
        <v>55050</v>
      </c>
    </row>
    <row r="65" spans="1:14">
      <c r="A65" s="1215" t="s">
        <v>283</v>
      </c>
      <c r="B65" s="1217">
        <v>2649.4402</v>
      </c>
      <c r="C65" s="1217">
        <v>2875.6979999999999</v>
      </c>
      <c r="D65" s="1216">
        <v>3431.1847000000002</v>
      </c>
      <c r="E65" s="1216">
        <v>3609.0594999999998</v>
      </c>
      <c r="F65" s="1217">
        <v>3442.6777000000002</v>
      </c>
      <c r="G65" s="1217">
        <v>2870.9566</v>
      </c>
      <c r="H65" s="1217">
        <v>2816.0255000000002</v>
      </c>
      <c r="I65" s="1217">
        <v>2897.0981099000001</v>
      </c>
      <c r="J65" s="1217">
        <v>2875.1630923000007</v>
      </c>
      <c r="K65" s="1217">
        <v>2982.4615576000001</v>
      </c>
      <c r="L65" s="1217">
        <v>3100.6646553</v>
      </c>
      <c r="M65" s="1217">
        <v>3656.1054093000002</v>
      </c>
      <c r="N65" s="1217">
        <v>4130</v>
      </c>
    </row>
    <row r="66" spans="1:14">
      <c r="A66" s="1215" t="s">
        <v>326</v>
      </c>
      <c r="B66" s="1217">
        <v>369.06030000000004</v>
      </c>
      <c r="C66" s="1217">
        <v>526.39909999999998</v>
      </c>
      <c r="D66" s="1216">
        <v>787.03269999999998</v>
      </c>
      <c r="E66" s="1216">
        <v>650.88441090000003</v>
      </c>
      <c r="F66" s="1217">
        <v>673.75800000000004</v>
      </c>
      <c r="G66" s="1217">
        <v>667.7666999999999</v>
      </c>
      <c r="H66" s="1217">
        <v>540.21990000000005</v>
      </c>
      <c r="I66" s="1217">
        <v>578.30207439999992</v>
      </c>
      <c r="J66" s="1217">
        <v>654.35315550000007</v>
      </c>
      <c r="K66" s="1217">
        <v>652.74121009999999</v>
      </c>
      <c r="L66" s="1217">
        <v>570.88349319999998</v>
      </c>
      <c r="M66" s="1217">
        <v>590.85462319999999</v>
      </c>
      <c r="N66" s="1217">
        <v>577</v>
      </c>
    </row>
    <row r="67" spans="1:14">
      <c r="A67" s="1215" t="s">
        <v>284</v>
      </c>
      <c r="B67" s="1217">
        <v>787.30819999999994</v>
      </c>
      <c r="C67" s="1217">
        <v>1231.5340000000001</v>
      </c>
      <c r="D67" s="1216">
        <v>2353.1031000000003</v>
      </c>
      <c r="E67" s="1216">
        <v>1667.3006</v>
      </c>
      <c r="F67" s="1217">
        <v>1356.9395</v>
      </c>
      <c r="G67" s="1217">
        <v>2855.114</v>
      </c>
      <c r="H67" s="1217">
        <v>2378.5908999999997</v>
      </c>
      <c r="I67" s="1217">
        <v>5068.0564566000012</v>
      </c>
      <c r="J67" s="1217">
        <v>7050.0794860000005</v>
      </c>
      <c r="K67" s="1217">
        <v>3628.9192054000005</v>
      </c>
      <c r="L67" s="1217">
        <v>3456.3216881999997</v>
      </c>
      <c r="M67" s="1217">
        <v>3345.8212115000001</v>
      </c>
      <c r="N67" s="1217">
        <v>3156</v>
      </c>
    </row>
    <row r="68" spans="1:14" ht="26">
      <c r="A68" s="1215" t="s">
        <v>648</v>
      </c>
      <c r="B68" s="1217">
        <v>5053.0790999999999</v>
      </c>
      <c r="C68" s="1217">
        <v>5157.7892999999995</v>
      </c>
      <c r="D68" s="1216">
        <v>5301.3469000000005</v>
      </c>
      <c r="E68" s="1216">
        <v>5361.3856999999998</v>
      </c>
      <c r="F68" s="1217">
        <v>5098.1073000000006</v>
      </c>
      <c r="G68" s="1217">
        <v>5898.7767000000003</v>
      </c>
      <c r="H68" s="1217">
        <v>6394.0738999999994</v>
      </c>
      <c r="I68" s="1217">
        <v>6206.3590451000009</v>
      </c>
      <c r="J68" s="1217">
        <v>6347.5090776000006</v>
      </c>
      <c r="K68" s="1217">
        <v>8450.8555718000007</v>
      </c>
      <c r="L68" s="1217">
        <v>11814.229369500001</v>
      </c>
      <c r="M68" s="1217">
        <v>13993.704179999999</v>
      </c>
      <c r="N68" s="1217">
        <v>17969</v>
      </c>
    </row>
    <row r="69" spans="1:14">
      <c r="A69" s="1215" t="s">
        <v>285</v>
      </c>
      <c r="B69" s="1217">
        <v>780.62170000000003</v>
      </c>
      <c r="C69" s="1217">
        <v>759.73029999999994</v>
      </c>
      <c r="D69" s="1216">
        <v>1094.1663999999998</v>
      </c>
      <c r="E69" s="1216">
        <v>1707</v>
      </c>
      <c r="F69" s="1217">
        <v>1763.6144999999999</v>
      </c>
      <c r="G69" s="1217">
        <v>1734.6296</v>
      </c>
      <c r="H69" s="1217">
        <v>2164.1533999999997</v>
      </c>
      <c r="I69" s="1217">
        <v>1884.8558435</v>
      </c>
      <c r="J69" s="1217">
        <v>1808.4825370000001</v>
      </c>
      <c r="K69" s="1217">
        <v>1887.3901977999999</v>
      </c>
      <c r="L69" s="1217">
        <v>2067.7548787000001</v>
      </c>
      <c r="M69" s="1217">
        <v>2331.6473737000006</v>
      </c>
      <c r="N69" s="1217">
        <v>3011</v>
      </c>
    </row>
    <row r="70" spans="1:14" ht="26">
      <c r="A70" s="1215" t="s">
        <v>649</v>
      </c>
      <c r="B70" s="1217">
        <v>643.50869999999998</v>
      </c>
      <c r="C70" s="1217">
        <v>675.03359999999998</v>
      </c>
      <c r="D70" s="1216">
        <v>902.44360000000006</v>
      </c>
      <c r="E70" s="1216">
        <v>857.17430000000002</v>
      </c>
      <c r="F70" s="1217">
        <v>906.14789999999994</v>
      </c>
      <c r="G70" s="1217">
        <v>1052.6358</v>
      </c>
      <c r="H70" s="1217">
        <v>958.19290000000001</v>
      </c>
      <c r="I70" s="1217">
        <v>960.03423069999997</v>
      </c>
      <c r="J70" s="1217">
        <v>1017.2181996</v>
      </c>
      <c r="K70" s="1217">
        <v>1159.6285373000001</v>
      </c>
      <c r="L70" s="1217">
        <v>1177.9426378999999</v>
      </c>
      <c r="M70" s="1217">
        <v>1055.6033667000002</v>
      </c>
      <c r="N70" s="1217">
        <v>1214</v>
      </c>
    </row>
    <row r="71" spans="1:14">
      <c r="A71" s="1215" t="s">
        <v>286</v>
      </c>
      <c r="B71" s="1217">
        <v>3255.9642000000003</v>
      </c>
      <c r="C71" s="1217">
        <v>3007.9776000000002</v>
      </c>
      <c r="D71" s="1216">
        <v>3273.0827000000004</v>
      </c>
      <c r="E71" s="1216">
        <v>3073.0221299999998</v>
      </c>
      <c r="F71" s="1217">
        <v>2856.6136000000001</v>
      </c>
      <c r="G71" s="1217">
        <v>2691.7010999999998</v>
      </c>
      <c r="H71" s="1217">
        <v>2683.5113999999999</v>
      </c>
      <c r="I71" s="1217">
        <v>3063.9948976999999</v>
      </c>
      <c r="J71" s="1217">
        <v>3203.7004444000004</v>
      </c>
      <c r="K71" s="1217">
        <v>4043.8433504999998</v>
      </c>
      <c r="L71" s="1217">
        <v>3861.1686949000004</v>
      </c>
      <c r="M71" s="1217">
        <v>3755.3696620000001</v>
      </c>
      <c r="N71" s="1217">
        <v>4170</v>
      </c>
    </row>
    <row r="72" spans="1:14">
      <c r="A72" s="1215" t="s">
        <v>287</v>
      </c>
      <c r="B72" s="1217">
        <v>1576</v>
      </c>
      <c r="C72" s="1217">
        <v>1625.3130000000001</v>
      </c>
      <c r="D72" s="1216">
        <v>1741.8707999999999</v>
      </c>
      <c r="E72" s="1216">
        <v>1409</v>
      </c>
      <c r="F72" s="1217">
        <v>1373.7257999999997</v>
      </c>
      <c r="G72" s="1217">
        <v>1300.6631</v>
      </c>
      <c r="H72" s="1217">
        <v>1371.8134</v>
      </c>
      <c r="I72" s="1217">
        <v>1509.2351696000001</v>
      </c>
      <c r="J72" s="1217">
        <v>1712.1515041</v>
      </c>
      <c r="K72" s="1217">
        <v>1910.8910951</v>
      </c>
      <c r="L72" s="1217">
        <v>1938.4441125999999</v>
      </c>
      <c r="M72" s="1217">
        <v>2206.4365211999998</v>
      </c>
      <c r="N72" s="1217">
        <v>2296</v>
      </c>
    </row>
    <row r="73" spans="1:14">
      <c r="A73" s="1215" t="s">
        <v>327</v>
      </c>
      <c r="B73" s="1217">
        <v>1908.6371999999999</v>
      </c>
      <c r="C73" s="1217">
        <v>2531.0947999999999</v>
      </c>
      <c r="D73" s="1216">
        <v>2430.2357000000002</v>
      </c>
      <c r="E73" s="1216">
        <v>2547.3750823699997</v>
      </c>
      <c r="F73" s="1217">
        <v>2397.8644000000004</v>
      </c>
      <c r="G73" s="1217">
        <v>2884.7287999999999</v>
      </c>
      <c r="H73" s="1217">
        <v>2871.9037999999996</v>
      </c>
      <c r="I73" s="1217">
        <v>3192.7278229999997</v>
      </c>
      <c r="J73" s="1217">
        <v>3691.3871626</v>
      </c>
      <c r="K73" s="1217">
        <v>4803.1427041999996</v>
      </c>
      <c r="L73" s="1217">
        <v>4834.7179878000006</v>
      </c>
      <c r="M73" s="1217">
        <v>5382.5643643999992</v>
      </c>
      <c r="N73" s="1217">
        <v>5780</v>
      </c>
    </row>
    <row r="74" spans="1:14">
      <c r="A74" s="1215" t="s">
        <v>288</v>
      </c>
      <c r="B74" s="1217">
        <v>1172.2145</v>
      </c>
      <c r="C74" s="1217">
        <v>1305.9087</v>
      </c>
      <c r="D74" s="1216">
        <v>1357.7581</v>
      </c>
      <c r="E74" s="1216">
        <v>1183.7970306</v>
      </c>
      <c r="F74" s="1217">
        <v>1376.2748000000001</v>
      </c>
      <c r="G74" s="1217">
        <v>1401.0527999999999</v>
      </c>
      <c r="H74" s="1217">
        <v>1485.6598999999999</v>
      </c>
      <c r="I74" s="1217">
        <v>2070.1502101999999</v>
      </c>
      <c r="J74" s="1217">
        <v>2098.6357785</v>
      </c>
      <c r="K74" s="1217">
        <v>2650.6385446999998</v>
      </c>
      <c r="L74" s="1217">
        <v>1832.3799028000001</v>
      </c>
      <c r="M74" s="1217">
        <v>2270.7965200999997</v>
      </c>
      <c r="N74" s="1217">
        <v>2364</v>
      </c>
    </row>
    <row r="75" spans="1:14">
      <c r="A75" s="1215" t="s">
        <v>328</v>
      </c>
      <c r="B75" s="1217">
        <v>975.59219999999993</v>
      </c>
      <c r="C75" s="1217">
        <v>1108.9078999999999</v>
      </c>
      <c r="D75" s="1216">
        <v>1386.5317000000002</v>
      </c>
      <c r="E75" s="1216">
        <v>1685.3125604000002</v>
      </c>
      <c r="F75" s="1217">
        <v>1805.6469000000002</v>
      </c>
      <c r="G75" s="1217">
        <v>1777.9669000000001</v>
      </c>
      <c r="H75" s="1217">
        <v>2377.3996000000002</v>
      </c>
      <c r="I75" s="1217">
        <v>2534.6226809999998</v>
      </c>
      <c r="J75" s="1217">
        <v>2639.4994185999999</v>
      </c>
      <c r="K75" s="1217">
        <v>2408.8455802000003</v>
      </c>
      <c r="L75" s="1217">
        <v>2172.4176335000002</v>
      </c>
      <c r="M75" s="1217">
        <v>2018.0143291000002</v>
      </c>
      <c r="N75" s="1217">
        <v>2374</v>
      </c>
    </row>
    <row r="76" spans="1:14">
      <c r="A76" s="1215" t="s">
        <v>289</v>
      </c>
      <c r="B76" s="1217">
        <v>5596.2227999999996</v>
      </c>
      <c r="C76" s="1217">
        <v>5793.5084999999999</v>
      </c>
      <c r="D76" s="1216">
        <v>5391.8897999999999</v>
      </c>
      <c r="E76" s="1216">
        <v>3938.8223920800001</v>
      </c>
      <c r="F76" s="1217">
        <v>3911.6073000000001</v>
      </c>
      <c r="G76" s="1217">
        <v>4442.4424000000008</v>
      </c>
      <c r="H76" s="1217">
        <v>3666.982</v>
      </c>
      <c r="I76" s="1217">
        <v>3624.1980731999997</v>
      </c>
      <c r="J76" s="1217">
        <v>3209.9354369000002</v>
      </c>
      <c r="K76" s="1217">
        <v>4334.2270867999996</v>
      </c>
      <c r="L76" s="1217">
        <v>3881.3156176999996</v>
      </c>
      <c r="M76" s="1217">
        <v>3392.5493338000001</v>
      </c>
      <c r="N76" s="1217">
        <v>3703</v>
      </c>
    </row>
    <row r="77" spans="1:14">
      <c r="A77" s="1215" t="s">
        <v>290</v>
      </c>
      <c r="B77" s="1217">
        <v>2095.3757000000001</v>
      </c>
      <c r="C77" s="1217">
        <v>2166.0243</v>
      </c>
      <c r="D77" s="1216">
        <v>2344.3702000000003</v>
      </c>
      <c r="E77" s="1216">
        <v>2203.4085399000001</v>
      </c>
      <c r="F77" s="1217">
        <v>2146.1486999999997</v>
      </c>
      <c r="G77" s="1217">
        <v>2206.9013999999997</v>
      </c>
      <c r="H77" s="1217">
        <v>2219.5729000000006</v>
      </c>
      <c r="I77" s="1217">
        <v>2591.5331619000003</v>
      </c>
      <c r="J77" s="1217">
        <v>2482.7558147</v>
      </c>
      <c r="K77" s="1217">
        <v>2375.0155986</v>
      </c>
      <c r="L77" s="1217">
        <v>2311.6940098</v>
      </c>
      <c r="M77" s="1217">
        <v>2381.1610183000003</v>
      </c>
      <c r="N77" s="1217">
        <v>2711</v>
      </c>
    </row>
    <row r="78" spans="1:14">
      <c r="A78" s="1215" t="s">
        <v>291</v>
      </c>
      <c r="B78" s="1217">
        <v>1630.7652999999998</v>
      </c>
      <c r="C78" s="1217">
        <v>2053.7161999999998</v>
      </c>
      <c r="D78" s="1216">
        <v>2137.5922</v>
      </c>
      <c r="E78" s="1216">
        <v>2127</v>
      </c>
      <c r="F78" s="1217">
        <v>2133.3692999999998</v>
      </c>
      <c r="G78" s="1217">
        <v>1811.9367999999997</v>
      </c>
      <c r="H78" s="1217">
        <v>1900.6306999999999</v>
      </c>
      <c r="I78" s="1217">
        <v>1146.7294204</v>
      </c>
      <c r="J78" s="1217">
        <v>1067.5928078000002</v>
      </c>
      <c r="K78" s="1217">
        <v>1631.6812365999999</v>
      </c>
      <c r="L78" s="1217">
        <v>1515.0538451</v>
      </c>
      <c r="M78" s="1217">
        <v>1958.6720689000003</v>
      </c>
      <c r="N78" s="1217">
        <v>1594</v>
      </c>
    </row>
    <row r="79" spans="1:14" ht="26">
      <c r="A79" s="1210" t="s">
        <v>292</v>
      </c>
      <c r="B79" s="1213">
        <v>15515.233900000001</v>
      </c>
      <c r="C79" s="1213">
        <v>23440.603199999998</v>
      </c>
      <c r="D79" s="1214">
        <v>25955.415000000001</v>
      </c>
      <c r="E79" s="1214">
        <v>20623.884162490001</v>
      </c>
      <c r="F79" s="1213">
        <v>26743</v>
      </c>
      <c r="G79" s="1213">
        <f>SUM(G80:G82,G86)</f>
        <v>22649.9349</v>
      </c>
      <c r="H79" s="1213">
        <v>21591.603199999998</v>
      </c>
      <c r="I79" s="1213">
        <v>20869.721201200002</v>
      </c>
      <c r="J79" s="1213">
        <v>22345.851292399999</v>
      </c>
      <c r="K79" s="1213">
        <v>22324.7311998</v>
      </c>
      <c r="L79" s="1213">
        <v>21355.194450200001</v>
      </c>
      <c r="M79" s="1213">
        <v>24934.798852</v>
      </c>
      <c r="N79" s="1213">
        <v>25239</v>
      </c>
    </row>
    <row r="80" spans="1:14">
      <c r="A80" s="1215" t="s">
        <v>293</v>
      </c>
      <c r="B80" s="1217">
        <v>464.92840000000001</v>
      </c>
      <c r="C80" s="1217">
        <v>508.28949999999998</v>
      </c>
      <c r="D80" s="1216">
        <v>611.13639999999998</v>
      </c>
      <c r="E80" s="1216">
        <v>637.85466348999989</v>
      </c>
      <c r="F80" s="1217">
        <v>731.75400000000002</v>
      </c>
      <c r="G80" s="1217">
        <v>737.76210000000015</v>
      </c>
      <c r="H80" s="1217">
        <v>748.24950000000001</v>
      </c>
      <c r="I80" s="1217">
        <v>736.83090599999991</v>
      </c>
      <c r="J80" s="1217">
        <v>806.72332830000005</v>
      </c>
      <c r="K80" s="1217">
        <v>843.68592379999996</v>
      </c>
      <c r="L80" s="1217">
        <v>755.47172369999998</v>
      </c>
      <c r="M80" s="1217">
        <v>824.33086039999989</v>
      </c>
      <c r="N80" s="1217">
        <v>813</v>
      </c>
    </row>
    <row r="81" spans="1:14">
      <c r="A81" s="1215" t="s">
        <v>294</v>
      </c>
      <c r="B81" s="1217">
        <v>3148.3402999999998</v>
      </c>
      <c r="C81" s="1217">
        <v>5138.5005000000001</v>
      </c>
      <c r="D81" s="1216">
        <v>5568.2480999999998</v>
      </c>
      <c r="E81" s="1216">
        <v>5342.8009000000002</v>
      </c>
      <c r="F81" s="1217">
        <v>6201.2075999999997</v>
      </c>
      <c r="G81" s="1217">
        <v>5798.9690999999993</v>
      </c>
      <c r="H81" s="1217">
        <v>5735.3374000000003</v>
      </c>
      <c r="I81" s="1217">
        <v>5821.9814361000008</v>
      </c>
      <c r="J81" s="1217">
        <v>6696.5600536000002</v>
      </c>
      <c r="K81" s="1217">
        <v>8153.991144399999</v>
      </c>
      <c r="L81" s="1217">
        <v>8910.7945355000011</v>
      </c>
      <c r="M81" s="1217">
        <v>11807.154700899999</v>
      </c>
      <c r="N81" s="1217">
        <v>10599</v>
      </c>
    </row>
    <row r="82" spans="1:14">
      <c r="A82" s="1215" t="s">
        <v>329</v>
      </c>
      <c r="B82" s="1217">
        <v>9640.0488000000005</v>
      </c>
      <c r="C82" s="1217">
        <v>14772.992299999998</v>
      </c>
      <c r="D82" s="1216">
        <v>15975.673500000001</v>
      </c>
      <c r="E82" s="1216">
        <v>10664.086199000001</v>
      </c>
      <c r="F82" s="1217">
        <v>16498.442500000001</v>
      </c>
      <c r="G82" s="1217">
        <v>12514.071600000001</v>
      </c>
      <c r="H82" s="1217">
        <v>11176.297</v>
      </c>
      <c r="I82" s="1217">
        <v>10492.537334100001</v>
      </c>
      <c r="J82" s="1217">
        <v>9007.2006437999989</v>
      </c>
      <c r="K82" s="1217">
        <v>7936.2564618000006</v>
      </c>
      <c r="L82" s="1217">
        <v>7641.9680032000006</v>
      </c>
      <c r="M82" s="1217">
        <v>7671.9628098000003</v>
      </c>
      <c r="N82" s="1217">
        <v>8136</v>
      </c>
    </row>
    <row r="83" spans="1:14" ht="26">
      <c r="A83" s="1215" t="s">
        <v>497</v>
      </c>
      <c r="B83" s="1217">
        <v>5464.9584999999997</v>
      </c>
      <c r="C83" s="1217">
        <v>7613.5634</v>
      </c>
      <c r="D83" s="1216">
        <v>9605.2458999999999</v>
      </c>
      <c r="E83" s="1216">
        <v>5749.7851339999997</v>
      </c>
      <c r="F83" s="1217">
        <v>10510</v>
      </c>
      <c r="G83" s="1217">
        <v>6031.3381999999992</v>
      </c>
      <c r="H83" s="1217">
        <v>5118.6315999999997</v>
      </c>
      <c r="I83" s="1217">
        <v>4476.4519789000005</v>
      </c>
      <c r="J83" s="1217">
        <v>4168</v>
      </c>
      <c r="K83" s="1217">
        <v>4007</v>
      </c>
      <c r="L83" s="1217">
        <v>3931.8026105999998</v>
      </c>
      <c r="M83" s="1217">
        <v>4492.7363081000003</v>
      </c>
      <c r="N83" s="1217">
        <v>4313</v>
      </c>
    </row>
    <row r="84" spans="1:14" ht="26">
      <c r="A84" s="1215" t="s">
        <v>296</v>
      </c>
      <c r="B84" s="1217">
        <v>2122.1477999999997</v>
      </c>
      <c r="C84" s="1217">
        <v>2333.6791999999996</v>
      </c>
      <c r="D84" s="1216">
        <v>3158.5460999999996</v>
      </c>
      <c r="E84" s="1216">
        <v>2346</v>
      </c>
      <c r="F84" s="1217">
        <v>2762.1397000000002</v>
      </c>
      <c r="G84" s="1217">
        <v>2143.8020000000001</v>
      </c>
      <c r="H84" s="1217">
        <v>1751.4069999999999</v>
      </c>
      <c r="I84" s="1217">
        <v>1611.0149469999999</v>
      </c>
      <c r="J84" s="1217">
        <v>1346</v>
      </c>
      <c r="K84" s="1217">
        <v>1208</v>
      </c>
      <c r="L84" s="1217">
        <v>1178.6524898999999</v>
      </c>
      <c r="M84" s="1217">
        <v>1067.4070667999999</v>
      </c>
      <c r="N84" s="1217">
        <v>1199</v>
      </c>
    </row>
    <row r="85" spans="1:14" ht="26">
      <c r="A85" s="1215" t="s">
        <v>330</v>
      </c>
      <c r="B85" s="1417">
        <v>2052.942500000001</v>
      </c>
      <c r="C85" s="1417">
        <v>4825.7496999999985</v>
      </c>
      <c r="D85" s="1417">
        <v>3211.8815000000013</v>
      </c>
      <c r="E85" s="1216">
        <v>2567.7060649999999</v>
      </c>
      <c r="F85" s="1217">
        <v>3225.7760999999996</v>
      </c>
      <c r="G85" s="1217">
        <v>4338.9313000000002</v>
      </c>
      <c r="H85" s="1217">
        <v>4306.2584000000006</v>
      </c>
      <c r="I85" s="1217">
        <v>4405.0704081999993</v>
      </c>
      <c r="J85" s="1217">
        <v>3494</v>
      </c>
      <c r="K85" s="1217">
        <v>2722</v>
      </c>
      <c r="L85" s="1217">
        <v>2531.5129026999998</v>
      </c>
      <c r="M85" s="1217">
        <v>2111.8194349</v>
      </c>
      <c r="N85" s="1217">
        <v>2624</v>
      </c>
    </row>
    <row r="86" spans="1:14">
      <c r="A86" s="1215" t="s">
        <v>297</v>
      </c>
      <c r="B86" s="1217">
        <v>2261.9164000000001</v>
      </c>
      <c r="C86" s="1217">
        <v>3020.8209000000002</v>
      </c>
      <c r="D86" s="1216">
        <v>3800.357</v>
      </c>
      <c r="E86" s="1216">
        <v>3979.1423999999997</v>
      </c>
      <c r="F86" s="1217">
        <v>3312.2718</v>
      </c>
      <c r="G86" s="1217">
        <v>3599.1320999999998</v>
      </c>
      <c r="H86" s="1217">
        <v>3931.7192999999997</v>
      </c>
      <c r="I86" s="1217">
        <v>3818.371525</v>
      </c>
      <c r="J86" s="1217">
        <v>5835.3672666999992</v>
      </c>
      <c r="K86" s="1217">
        <v>5390.7976698000002</v>
      </c>
      <c r="L86" s="1217">
        <v>4046.9601877999999</v>
      </c>
      <c r="M86" s="1217">
        <v>4631.3504808999996</v>
      </c>
      <c r="N86" s="1217">
        <v>5690</v>
      </c>
    </row>
    <row r="87" spans="1:14" ht="26">
      <c r="A87" s="1210" t="s">
        <v>331</v>
      </c>
      <c r="B87" s="1213">
        <f t="shared" ref="B87:I87" si="0">SUM(B88:B97)</f>
        <v>15032.2055</v>
      </c>
      <c r="C87" s="1213">
        <f t="shared" si="0"/>
        <v>17464.229500000001</v>
      </c>
      <c r="D87" s="1213">
        <f t="shared" si="0"/>
        <v>16626.573799999998</v>
      </c>
      <c r="E87" s="1213">
        <f t="shared" si="0"/>
        <v>16834.315127499998</v>
      </c>
      <c r="F87" s="1213">
        <f t="shared" si="0"/>
        <v>17999.9473</v>
      </c>
      <c r="G87" s="1213">
        <f t="shared" si="0"/>
        <v>15841.169900000001</v>
      </c>
      <c r="H87" s="1213">
        <f t="shared" si="0"/>
        <v>15009.239300000001</v>
      </c>
      <c r="I87" s="1213">
        <f t="shared" si="0"/>
        <v>15819.9028113</v>
      </c>
      <c r="J87" s="1213">
        <v>17135.638761299997</v>
      </c>
      <c r="K87" s="1213">
        <v>19758.377030799998</v>
      </c>
      <c r="L87" s="1213">
        <v>20096.534035700002</v>
      </c>
      <c r="M87" s="1213">
        <v>20079.1400187</v>
      </c>
      <c r="N87" s="1213">
        <v>23245</v>
      </c>
    </row>
    <row r="88" spans="1:14">
      <c r="A88" s="1215" t="s">
        <v>298</v>
      </c>
      <c r="B88" s="1217">
        <v>84.600399999999993</v>
      </c>
      <c r="C88" s="1217">
        <v>105.0806</v>
      </c>
      <c r="D88" s="1216">
        <v>77.261799999999994</v>
      </c>
      <c r="E88" s="1216">
        <v>59.767277199999995</v>
      </c>
      <c r="F88" s="1217">
        <v>140.42390000000003</v>
      </c>
      <c r="G88" s="1217">
        <v>94.335899999999995</v>
      </c>
      <c r="H88" s="1217">
        <v>107.985</v>
      </c>
      <c r="I88" s="1217">
        <v>133.86970439999999</v>
      </c>
      <c r="J88" s="1217">
        <v>155.6708639</v>
      </c>
      <c r="K88" s="1217">
        <v>99.144731399999984</v>
      </c>
      <c r="L88" s="1217">
        <v>95.935137099999992</v>
      </c>
      <c r="M88" s="1217">
        <v>111.22347689999999</v>
      </c>
      <c r="N88" s="1217">
        <v>119</v>
      </c>
    </row>
    <row r="89" spans="1:14">
      <c r="A89" s="1215" t="s">
        <v>300</v>
      </c>
      <c r="B89" s="1217">
        <v>270.67649999999998</v>
      </c>
      <c r="C89" s="1217">
        <v>321.88920000000002</v>
      </c>
      <c r="D89" s="1216">
        <v>293.24349999999998</v>
      </c>
      <c r="E89" s="1216">
        <v>257.85017420000003</v>
      </c>
      <c r="F89" s="1217">
        <v>294.30009999999999</v>
      </c>
      <c r="G89" s="1217">
        <v>234.78840000000002</v>
      </c>
      <c r="H89" s="1217">
        <v>195</v>
      </c>
      <c r="I89" s="1217">
        <v>181.84880709999999</v>
      </c>
      <c r="J89" s="1217">
        <v>240.86801669999997</v>
      </c>
      <c r="K89" s="1217">
        <v>295.46740249999999</v>
      </c>
      <c r="L89" s="1217">
        <v>125.2918423</v>
      </c>
      <c r="M89" s="1217">
        <v>99.030269099999998</v>
      </c>
      <c r="N89" s="1217">
        <v>124</v>
      </c>
    </row>
    <row r="90" spans="1:14">
      <c r="A90" s="1215" t="s">
        <v>301</v>
      </c>
      <c r="B90" s="1217">
        <v>358.6345</v>
      </c>
      <c r="C90" s="1217">
        <v>410.77229999999997</v>
      </c>
      <c r="D90" s="1216">
        <v>386.51869999999997</v>
      </c>
      <c r="E90" s="1216">
        <v>1678.7954290999999</v>
      </c>
      <c r="F90" s="1217">
        <v>1728.5731000000001</v>
      </c>
      <c r="G90" s="1217">
        <v>481.6395</v>
      </c>
      <c r="H90" s="1217">
        <v>393.29</v>
      </c>
      <c r="I90" s="1217">
        <v>297.96439079999999</v>
      </c>
      <c r="J90" s="1217">
        <v>278.18327170000003</v>
      </c>
      <c r="K90" s="1217">
        <v>389.32151720000002</v>
      </c>
      <c r="L90" s="1217">
        <v>449.63178920000001</v>
      </c>
      <c r="M90" s="1217">
        <v>541.86853830000007</v>
      </c>
      <c r="N90" s="1217">
        <v>629</v>
      </c>
    </row>
    <row r="91" spans="1:14">
      <c r="A91" s="1215" t="s">
        <v>302</v>
      </c>
      <c r="B91" s="1217">
        <v>1420.9668999999999</v>
      </c>
      <c r="C91" s="1217">
        <v>1698.7686000000001</v>
      </c>
      <c r="D91" s="1216">
        <v>1645.0158000000001</v>
      </c>
      <c r="E91" s="1216">
        <v>1397.4239</v>
      </c>
      <c r="F91" s="1217">
        <v>1576.6895</v>
      </c>
      <c r="G91" s="1217">
        <v>1530.3703</v>
      </c>
      <c r="H91" s="1217">
        <v>1395.2837</v>
      </c>
      <c r="I91" s="1217">
        <v>1844.2062905</v>
      </c>
      <c r="J91" s="1217">
        <v>2109.9062724</v>
      </c>
      <c r="K91" s="1217">
        <v>2137.0842105000002</v>
      </c>
      <c r="L91" s="1217">
        <v>2262.6154018000002</v>
      </c>
      <c r="M91" s="1217">
        <v>2341.7487609999998</v>
      </c>
      <c r="N91" s="1217">
        <v>2274</v>
      </c>
    </row>
    <row r="92" spans="1:14">
      <c r="A92" s="1215" t="s">
        <v>332</v>
      </c>
      <c r="B92" s="1217">
        <v>2780.4472999999998</v>
      </c>
      <c r="C92" s="1217">
        <v>2847.8813</v>
      </c>
      <c r="D92" s="1216">
        <v>3186.2158999999997</v>
      </c>
      <c r="E92" s="1216">
        <v>3447.4435999999996</v>
      </c>
      <c r="F92" s="1217">
        <v>4440.5135</v>
      </c>
      <c r="G92" s="1217">
        <v>3238</v>
      </c>
      <c r="H92" s="1217">
        <v>2704</v>
      </c>
      <c r="I92" s="1217">
        <v>3077.3447676999999</v>
      </c>
      <c r="J92" s="1217">
        <v>3019.9558060999998</v>
      </c>
      <c r="K92" s="1217">
        <v>3388.1183914000003</v>
      </c>
      <c r="L92" s="1217">
        <v>3953.7028894</v>
      </c>
      <c r="M92" s="1217">
        <v>4284.9284658000006</v>
      </c>
      <c r="N92" s="1217">
        <v>5551</v>
      </c>
    </row>
    <row r="93" spans="1:14">
      <c r="A93" s="1215" t="s">
        <v>304</v>
      </c>
      <c r="B93" s="1217">
        <v>2553.5402000000004</v>
      </c>
      <c r="C93" s="1217">
        <v>3532.8690999999999</v>
      </c>
      <c r="D93" s="1216">
        <v>3017.8245999999999</v>
      </c>
      <c r="E93" s="1216">
        <v>2266.8168962</v>
      </c>
      <c r="F93" s="1217">
        <v>2247.8726000000001</v>
      </c>
      <c r="G93" s="1217">
        <v>2511.2301999999995</v>
      </c>
      <c r="H93" s="1217">
        <v>2703.4752000000003</v>
      </c>
      <c r="I93" s="1217">
        <v>2381.3701411999996</v>
      </c>
      <c r="J93" s="1217">
        <v>2421.7872595000003</v>
      </c>
      <c r="K93" s="1217">
        <v>2419.3235467</v>
      </c>
      <c r="L93" s="1217">
        <v>2305.0085344000004</v>
      </c>
      <c r="M93" s="1217">
        <v>2455.8744849</v>
      </c>
      <c r="N93" s="1217">
        <v>2509</v>
      </c>
    </row>
    <row r="94" spans="1:14" ht="26">
      <c r="A94" s="1215" t="s">
        <v>650</v>
      </c>
      <c r="B94" s="1217">
        <v>1128.442</v>
      </c>
      <c r="C94" s="1217">
        <v>1261.2455</v>
      </c>
      <c r="D94" s="1216">
        <v>1394.8612000000001</v>
      </c>
      <c r="E94" s="1216">
        <v>1431.1783507999999</v>
      </c>
      <c r="F94" s="1217">
        <v>1332.7791</v>
      </c>
      <c r="G94" s="1217">
        <v>1381.5485000000001</v>
      </c>
      <c r="H94" s="1217">
        <v>1358.1880000000001</v>
      </c>
      <c r="I94" s="1217">
        <v>1236.7765161000002</v>
      </c>
      <c r="J94" s="1217">
        <v>1169.4029231</v>
      </c>
      <c r="K94" s="1217">
        <v>1182.9121284</v>
      </c>
      <c r="L94" s="1217">
        <v>1220.8952382999998</v>
      </c>
      <c r="M94" s="1217">
        <v>989.74639569999999</v>
      </c>
      <c r="N94" s="1217">
        <v>1001</v>
      </c>
    </row>
    <row r="95" spans="1:14">
      <c r="A95" s="1215" t="s">
        <v>305</v>
      </c>
      <c r="B95" s="1217">
        <v>1339.0452000000002</v>
      </c>
      <c r="C95" s="1217">
        <v>1443.43</v>
      </c>
      <c r="D95" s="1216">
        <v>1725.3407999999999</v>
      </c>
      <c r="E95" s="1216">
        <v>1880.5532000000001</v>
      </c>
      <c r="F95" s="1217">
        <v>1921.2293</v>
      </c>
      <c r="G95" s="1217">
        <v>1875.2717999999998</v>
      </c>
      <c r="H95" s="1217">
        <v>2337.2077000000004</v>
      </c>
      <c r="I95" s="1217">
        <v>2313.5789990999997</v>
      </c>
      <c r="J95" s="1217">
        <v>3159.0278015999997</v>
      </c>
      <c r="K95" s="1217">
        <v>4714.4475109000005</v>
      </c>
      <c r="L95" s="1217">
        <v>5216.9088970000003</v>
      </c>
      <c r="M95" s="1217">
        <v>5584.8542333000005</v>
      </c>
      <c r="N95" s="1217">
        <v>6222</v>
      </c>
    </row>
    <row r="96" spans="1:14">
      <c r="A96" s="1215" t="s">
        <v>306</v>
      </c>
      <c r="B96" s="1217">
        <v>689.02319999999997</v>
      </c>
      <c r="C96" s="1217">
        <v>844.87940000000003</v>
      </c>
      <c r="D96" s="1216">
        <v>812.0942</v>
      </c>
      <c r="E96" s="1216">
        <v>1294.4863</v>
      </c>
      <c r="F96" s="1217">
        <v>1675.4626000000001</v>
      </c>
      <c r="G96" s="1217">
        <v>1553.9923000000001</v>
      </c>
      <c r="H96" s="1217">
        <v>1393.6304</v>
      </c>
      <c r="I96" s="1217">
        <v>1555.0152491000001</v>
      </c>
      <c r="J96" s="1217">
        <v>1693.2034871999999</v>
      </c>
      <c r="K96" s="1217">
        <v>2373.2272788</v>
      </c>
      <c r="L96" s="1217">
        <v>2306.9817518999998</v>
      </c>
      <c r="M96" s="1217">
        <v>1379.9169396000002</v>
      </c>
      <c r="N96" s="1217">
        <v>2200</v>
      </c>
    </row>
    <row r="97" spans="1:14">
      <c r="A97" s="1215" t="s">
        <v>307</v>
      </c>
      <c r="B97" s="1217">
        <v>4406.8292999999994</v>
      </c>
      <c r="C97" s="1217">
        <v>4997.4134999999997</v>
      </c>
      <c r="D97" s="1216">
        <v>4088.1972999999998</v>
      </c>
      <c r="E97" s="1216">
        <v>3120</v>
      </c>
      <c r="F97" s="1217">
        <v>2642.1035999999999</v>
      </c>
      <c r="G97" s="1217">
        <v>2939.9929999999999</v>
      </c>
      <c r="H97" s="1217">
        <v>2421.1792999999998</v>
      </c>
      <c r="I97" s="1217">
        <v>2797.9279452999999</v>
      </c>
      <c r="J97" s="1217">
        <v>2887.6330590999996</v>
      </c>
      <c r="K97" s="1217">
        <v>2759.3303129999999</v>
      </c>
      <c r="L97" s="1217">
        <v>2159.5625543000001</v>
      </c>
      <c r="M97" s="1217">
        <v>2289.9484540999997</v>
      </c>
      <c r="N97" s="1217">
        <v>2617</v>
      </c>
    </row>
    <row r="98" spans="1:14" ht="26">
      <c r="A98" s="1210" t="s">
        <v>333</v>
      </c>
      <c r="B98" s="1213">
        <f t="shared" ref="B98:I98" si="1">SUM(B99:B109)</f>
        <v>6607.7848999999997</v>
      </c>
      <c r="C98" s="1213">
        <f t="shared" si="1"/>
        <v>6432.9602999999997</v>
      </c>
      <c r="D98" s="1213">
        <f t="shared" si="1"/>
        <v>7202.6657999999998</v>
      </c>
      <c r="E98" s="1213">
        <f t="shared" si="1"/>
        <v>7014.1772672900006</v>
      </c>
      <c r="F98" s="1213">
        <f t="shared" si="1"/>
        <v>7279.9636800000007</v>
      </c>
      <c r="G98" s="1213">
        <f t="shared" si="1"/>
        <v>7343.9402999999993</v>
      </c>
      <c r="H98" s="1213">
        <f t="shared" si="1"/>
        <v>7378.2493999999988</v>
      </c>
      <c r="I98" s="1213">
        <f t="shared" si="1"/>
        <v>6945.1153039999999</v>
      </c>
      <c r="J98" s="1213">
        <v>6618.7552618999998</v>
      </c>
      <c r="K98" s="1213">
        <v>7058.3477221000003</v>
      </c>
      <c r="L98" s="1213">
        <v>7589.0398358999992</v>
      </c>
      <c r="M98" s="1213">
        <v>7593.3222249</v>
      </c>
      <c r="N98" s="1213">
        <v>8367</v>
      </c>
    </row>
    <row r="99" spans="1:14">
      <c r="A99" s="1215" t="s">
        <v>299</v>
      </c>
      <c r="B99" s="1217">
        <v>275.31700000000001</v>
      </c>
      <c r="C99" s="1217">
        <v>293.47209999999995</v>
      </c>
      <c r="D99" s="1216">
        <v>346.32769999999994</v>
      </c>
      <c r="E99" s="1216">
        <v>410.11810000000003</v>
      </c>
      <c r="F99" s="1217">
        <v>459.97969999999998</v>
      </c>
      <c r="G99" s="1217">
        <v>582.38580000000002</v>
      </c>
      <c r="H99" s="1217">
        <v>470.20400000000001</v>
      </c>
      <c r="I99" s="1217">
        <v>493.78238510000006</v>
      </c>
      <c r="J99" s="1217">
        <v>569.50543530000004</v>
      </c>
      <c r="K99" s="1217">
        <v>603.28407230000005</v>
      </c>
      <c r="L99" s="1217">
        <v>563.38985260000004</v>
      </c>
      <c r="M99" s="1217">
        <v>632.55025319999993</v>
      </c>
      <c r="N99" s="1217">
        <v>592</v>
      </c>
    </row>
    <row r="100" spans="1:14">
      <c r="A100" s="1215" t="s">
        <v>308</v>
      </c>
      <c r="B100" s="1217">
        <v>1096.0906</v>
      </c>
      <c r="C100" s="1217">
        <v>1516.4687000000001</v>
      </c>
      <c r="D100" s="1216">
        <v>1709.6585</v>
      </c>
      <c r="E100" s="1216">
        <v>1516.9823589</v>
      </c>
      <c r="F100" s="1217">
        <v>1668.2043000000003</v>
      </c>
      <c r="G100" s="1217">
        <v>1841.9686999999999</v>
      </c>
      <c r="H100" s="1217">
        <v>2020.1804</v>
      </c>
      <c r="I100" s="1217">
        <v>1907.5268249999999</v>
      </c>
      <c r="J100" s="1217">
        <v>1933.0621934000003</v>
      </c>
      <c r="K100" s="1217">
        <v>2214.8614631000005</v>
      </c>
      <c r="L100" s="1217">
        <v>2033.5431799999999</v>
      </c>
      <c r="M100" s="1217">
        <v>1881.2320669999999</v>
      </c>
      <c r="N100" s="1217">
        <v>2068</v>
      </c>
    </row>
    <row r="101" spans="1:14">
      <c r="A101" s="1215" t="s">
        <v>303</v>
      </c>
      <c r="B101" s="1217">
        <v>746.95089999999993</v>
      </c>
      <c r="C101" s="1217">
        <v>805.66190000000006</v>
      </c>
      <c r="D101" s="1216">
        <v>877.42380000000003</v>
      </c>
      <c r="E101" s="1216">
        <v>812.58728099999996</v>
      </c>
      <c r="F101" s="1217">
        <v>833.57249999999999</v>
      </c>
      <c r="G101" s="1217">
        <v>736.01619999999991</v>
      </c>
      <c r="H101" s="1217">
        <v>569.64149999999995</v>
      </c>
      <c r="I101" s="1217">
        <v>743.26323769999999</v>
      </c>
      <c r="J101" s="1217">
        <v>714.62698390000003</v>
      </c>
      <c r="K101" s="1217">
        <v>604.57342630000005</v>
      </c>
      <c r="L101" s="1217">
        <v>374.78571750000003</v>
      </c>
      <c r="M101" s="1217">
        <v>427.39504690000001</v>
      </c>
      <c r="N101" s="1217">
        <v>1354</v>
      </c>
    </row>
    <row r="102" spans="1:14">
      <c r="A102" s="1215" t="s">
        <v>334</v>
      </c>
      <c r="B102" s="1217">
        <v>393.60750000000002</v>
      </c>
      <c r="C102" s="1217">
        <v>78.713200000000001</v>
      </c>
      <c r="D102" s="1216">
        <v>87.141600000000011</v>
      </c>
      <c r="E102" s="1216">
        <v>41.006300000000003</v>
      </c>
      <c r="F102" s="1217">
        <v>39.959699999999998</v>
      </c>
      <c r="G102" s="1217">
        <v>29.390599999999999</v>
      </c>
      <c r="H102" s="1217">
        <v>28.456300000000002</v>
      </c>
      <c r="I102" s="1217">
        <v>47.299235299999992</v>
      </c>
      <c r="J102" s="1217">
        <v>37.923240800000002</v>
      </c>
      <c r="K102" s="1217">
        <v>30.007130999999998</v>
      </c>
      <c r="L102" s="1217">
        <v>30.409204100000004</v>
      </c>
      <c r="M102" s="1217">
        <v>39.460547800000001</v>
      </c>
      <c r="N102" s="1217">
        <v>41</v>
      </c>
    </row>
    <row r="103" spans="1:14">
      <c r="A103" s="1215" t="s">
        <v>309</v>
      </c>
      <c r="B103" s="1217">
        <v>1173.9098000000001</v>
      </c>
      <c r="C103" s="1217">
        <v>1214.7409</v>
      </c>
      <c r="D103" s="1216">
        <v>1253.0088999999998</v>
      </c>
      <c r="E103" s="1216">
        <v>1375.3273684000001</v>
      </c>
      <c r="F103" s="1217">
        <v>1263.7746000000002</v>
      </c>
      <c r="G103" s="1217">
        <v>1096.6595</v>
      </c>
      <c r="H103" s="1217">
        <v>1249.3686</v>
      </c>
      <c r="I103" s="1217">
        <v>1201.3674467999999</v>
      </c>
      <c r="J103" s="1217">
        <v>1130.4478762000001</v>
      </c>
      <c r="K103" s="1217">
        <v>1247.8913426000001</v>
      </c>
      <c r="L103" s="1217">
        <v>1176.2243854999999</v>
      </c>
      <c r="M103" s="1217">
        <v>1267.2601643</v>
      </c>
      <c r="N103" s="1217">
        <v>1276</v>
      </c>
    </row>
    <row r="104" spans="1:14">
      <c r="A104" s="1215" t="s">
        <v>335</v>
      </c>
      <c r="B104" s="1217">
        <v>934.16150000000005</v>
      </c>
      <c r="C104" s="1217">
        <v>943.94590000000005</v>
      </c>
      <c r="D104" s="1216">
        <v>1144.0069000000001</v>
      </c>
      <c r="E104" s="1216">
        <v>1135.2128859000002</v>
      </c>
      <c r="F104" s="1217">
        <v>1099.8101000000001</v>
      </c>
      <c r="G104" s="1217">
        <v>1206.0995999999998</v>
      </c>
      <c r="H104" s="1217">
        <v>1126.9074000000001</v>
      </c>
      <c r="I104" s="1217">
        <v>975.21942779999995</v>
      </c>
      <c r="J104" s="1217">
        <v>883.80416029999992</v>
      </c>
      <c r="K104" s="1217">
        <v>904.07127439999999</v>
      </c>
      <c r="L104" s="1217">
        <v>1409.9665010999997</v>
      </c>
      <c r="M104" s="1217">
        <v>1285.3791564000001</v>
      </c>
      <c r="N104" s="1217">
        <v>764</v>
      </c>
    </row>
    <row r="105" spans="1:14">
      <c r="A105" s="1215" t="s">
        <v>310</v>
      </c>
      <c r="B105" s="1217">
        <v>982.70249999999999</v>
      </c>
      <c r="C105" s="1217">
        <v>541.36109999999996</v>
      </c>
      <c r="D105" s="1216">
        <v>632.28440000000001</v>
      </c>
      <c r="E105" s="1216">
        <v>518.32510000000002</v>
      </c>
      <c r="F105" s="1217">
        <v>524.74360000000001</v>
      </c>
      <c r="G105" s="1217">
        <v>584.6694</v>
      </c>
      <c r="H105" s="1217">
        <v>690.18409999999994</v>
      </c>
      <c r="I105" s="1217">
        <v>644.72182099999998</v>
      </c>
      <c r="J105" s="1217">
        <v>608.07356189999996</v>
      </c>
      <c r="K105" s="1217">
        <v>627.04840219999994</v>
      </c>
      <c r="L105" s="1217">
        <v>563.42848950000007</v>
      </c>
      <c r="M105" s="1217">
        <v>609.19029130000001</v>
      </c>
      <c r="N105" s="1217">
        <v>671</v>
      </c>
    </row>
    <row r="106" spans="1:14">
      <c r="A106" s="1215" t="s">
        <v>336</v>
      </c>
      <c r="B106" s="1217">
        <v>275.59070000000003</v>
      </c>
      <c r="C106" s="1217">
        <v>292.43520000000001</v>
      </c>
      <c r="D106" s="1216">
        <v>228.971</v>
      </c>
      <c r="E106" s="1216">
        <v>210.42688000000001</v>
      </c>
      <c r="F106" s="1217">
        <v>219.33250000000001</v>
      </c>
      <c r="G106" s="1217">
        <v>241.86449999999999</v>
      </c>
      <c r="H106" s="1217">
        <v>302.68660000000006</v>
      </c>
      <c r="I106" s="1217">
        <v>263.85394540000004</v>
      </c>
      <c r="J106" s="1217">
        <v>262.09244960000001</v>
      </c>
      <c r="K106" s="1217">
        <v>333.85863580000006</v>
      </c>
      <c r="L106" s="1217">
        <v>675.37644570000009</v>
      </c>
      <c r="M106" s="1217">
        <v>665.74016549999999</v>
      </c>
      <c r="N106" s="1217">
        <v>885</v>
      </c>
    </row>
    <row r="107" spans="1:14">
      <c r="A107" s="1215" t="s">
        <v>337</v>
      </c>
      <c r="B107" s="1217">
        <v>207.8484</v>
      </c>
      <c r="C107" s="1217">
        <v>214.90960000000001</v>
      </c>
      <c r="D107" s="1216">
        <v>388.60010000000005</v>
      </c>
      <c r="E107" s="1216">
        <v>438.17816289000001</v>
      </c>
      <c r="F107" s="1217">
        <v>461.92859999999996</v>
      </c>
      <c r="G107" s="1217">
        <v>338.89620000000002</v>
      </c>
      <c r="H107" s="1217">
        <v>299.85519999999997</v>
      </c>
      <c r="I107" s="1217">
        <v>402.68557720000001</v>
      </c>
      <c r="J107" s="1217">
        <v>362.16887300000002</v>
      </c>
      <c r="K107" s="1217">
        <v>345.04253729999999</v>
      </c>
      <c r="L107" s="1217">
        <v>594.37478720000001</v>
      </c>
      <c r="M107" s="1217">
        <v>654.96543659999998</v>
      </c>
      <c r="N107" s="1217">
        <v>585</v>
      </c>
    </row>
    <row r="108" spans="1:14" ht="26">
      <c r="A108" s="1215" t="s">
        <v>344</v>
      </c>
      <c r="B108" s="1217">
        <v>488.76310000000001</v>
      </c>
      <c r="C108" s="1217">
        <v>506.25169999999997</v>
      </c>
      <c r="D108" s="1216">
        <v>510.08280000000002</v>
      </c>
      <c r="E108" s="1216">
        <v>523.58409999999992</v>
      </c>
      <c r="F108" s="1217">
        <v>460.99197999999996</v>
      </c>
      <c r="G108" s="1217">
        <v>343.52249999999998</v>
      </c>
      <c r="H108" s="1217">
        <v>221.2636</v>
      </c>
      <c r="I108" s="1217">
        <v>217.42815280000002</v>
      </c>
      <c r="J108" s="1217">
        <v>88.520627799999986</v>
      </c>
      <c r="K108" s="1217">
        <v>125.09355129999999</v>
      </c>
      <c r="L108" s="1217">
        <v>128.40629370000002</v>
      </c>
      <c r="M108" s="1217">
        <v>114.28697539999999</v>
      </c>
      <c r="N108" s="1217">
        <v>105</v>
      </c>
    </row>
    <row r="109" spans="1:14" ht="26">
      <c r="A109" s="1215" t="s">
        <v>339</v>
      </c>
      <c r="B109" s="1217">
        <v>32.8429</v>
      </c>
      <c r="C109" s="1217">
        <v>25</v>
      </c>
      <c r="D109" s="1216">
        <v>25.1601</v>
      </c>
      <c r="E109" s="1216">
        <v>32.428730199999997</v>
      </c>
      <c r="F109" s="1217">
        <v>247.6661</v>
      </c>
      <c r="G109" s="1217">
        <v>342.46729999999997</v>
      </c>
      <c r="H109" s="1217">
        <v>399.50170000000003</v>
      </c>
      <c r="I109" s="1217">
        <v>47.967249899999999</v>
      </c>
      <c r="J109" s="1217">
        <v>28.529859699999999</v>
      </c>
      <c r="K109" s="1217">
        <v>22.615885800000001</v>
      </c>
      <c r="L109" s="1217">
        <v>39.134979000000001</v>
      </c>
      <c r="M109" s="1217">
        <v>15.862120500000001</v>
      </c>
      <c r="N109" s="1217">
        <v>27</v>
      </c>
    </row>
    <row r="110" spans="1:14" ht="50.25" customHeight="1">
      <c r="A110" s="1850" t="s">
        <v>458</v>
      </c>
      <c r="B110" s="1850"/>
      <c r="C110" s="1850"/>
      <c r="D110" s="1850"/>
      <c r="E110" s="1850"/>
      <c r="F110" s="1850"/>
      <c r="G110" s="1850"/>
      <c r="H110" s="1850"/>
      <c r="I110" s="1850"/>
      <c r="J110" s="1850"/>
      <c r="K110" s="1850"/>
      <c r="L110" s="247"/>
    </row>
    <row r="111" spans="1:14">
      <c r="A111" s="1695"/>
      <c r="B111" s="1695"/>
      <c r="C111" s="1695"/>
      <c r="D111" s="1695"/>
      <c r="E111" s="1695"/>
      <c r="F111" s="1695"/>
      <c r="G111" s="248"/>
      <c r="H111" s="248"/>
      <c r="I111" s="249"/>
      <c r="J111" s="248"/>
      <c r="K111" s="248"/>
      <c r="L111" s="247"/>
    </row>
  </sheetData>
  <mergeCells count="5">
    <mergeCell ref="A12:L12"/>
    <mergeCell ref="A110:K110"/>
    <mergeCell ref="A111:F111"/>
    <mergeCell ref="A10:C10"/>
    <mergeCell ref="A1:N1"/>
  </mergeCell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5"/>
  <sheetViews>
    <sheetView zoomScale="90" zoomScaleNormal="90" workbookViewId="0">
      <selection sqref="A1:N1"/>
    </sheetView>
  </sheetViews>
  <sheetFormatPr defaultRowHeight="14.5"/>
  <cols>
    <col min="1" max="1" width="25.7265625" style="70" customWidth="1"/>
    <col min="2" max="11" width="14.26953125" bestFit="1" customWidth="1"/>
    <col min="12" max="12" width="13.1796875" bestFit="1" customWidth="1"/>
    <col min="13" max="13" width="13.54296875" customWidth="1"/>
    <col min="14" max="14" width="12.81640625" bestFit="1" customWidth="1"/>
  </cols>
  <sheetData>
    <row r="1" spans="1:14" ht="25.5" customHeight="1">
      <c r="A1" s="1852" t="s">
        <v>114</v>
      </c>
      <c r="B1" s="1852"/>
      <c r="C1" s="1852"/>
      <c r="D1" s="1852"/>
      <c r="E1" s="1852"/>
      <c r="F1" s="1852"/>
      <c r="G1" s="1852"/>
      <c r="H1" s="1852"/>
      <c r="I1" s="1852"/>
      <c r="J1" s="1852"/>
      <c r="K1" s="1852"/>
      <c r="L1" s="1852"/>
      <c r="M1" s="1852"/>
      <c r="N1" s="1852"/>
    </row>
    <row r="2" spans="1:14">
      <c r="A2" s="263"/>
      <c r="B2" s="246" t="s">
        <v>230</v>
      </c>
      <c r="C2" s="246" t="s">
        <v>231</v>
      </c>
      <c r="D2" s="246" t="s">
        <v>232</v>
      </c>
      <c r="E2" s="246" t="s">
        <v>233</v>
      </c>
      <c r="F2" s="246" t="s">
        <v>234</v>
      </c>
      <c r="G2" s="246" t="s">
        <v>235</v>
      </c>
      <c r="H2" s="246" t="s">
        <v>236</v>
      </c>
      <c r="I2" s="246" t="s">
        <v>237</v>
      </c>
      <c r="J2" s="246" t="s">
        <v>238</v>
      </c>
      <c r="K2" s="246" t="s">
        <v>364</v>
      </c>
      <c r="L2" s="246">
        <v>2020</v>
      </c>
      <c r="M2" s="906">
        <v>2021</v>
      </c>
      <c r="N2" s="906">
        <v>2022</v>
      </c>
    </row>
    <row r="3" spans="1:14">
      <c r="A3" s="264" t="s">
        <v>459</v>
      </c>
      <c r="B3" s="668">
        <v>483.7</v>
      </c>
      <c r="C3" s="668">
        <v>502.5</v>
      </c>
      <c r="D3" s="668">
        <v>532.29999999999995</v>
      </c>
      <c r="E3" s="668">
        <v>546.9</v>
      </c>
      <c r="F3" s="668">
        <v>555.9</v>
      </c>
      <c r="G3" s="668">
        <v>529.70000000000005</v>
      </c>
      <c r="H3" s="668">
        <v>519.4</v>
      </c>
      <c r="I3" s="668">
        <v>560.20000000000005</v>
      </c>
      <c r="J3" s="668">
        <v>593.6</v>
      </c>
      <c r="K3" s="668">
        <v>635.20000000000005</v>
      </c>
      <c r="L3" s="668">
        <v>357.1</v>
      </c>
      <c r="M3" s="668">
        <v>492.9</v>
      </c>
      <c r="N3" s="668">
        <v>508.4</v>
      </c>
    </row>
    <row r="4" spans="1:14">
      <c r="A4" s="265" t="s">
        <v>460</v>
      </c>
      <c r="B4" s="669">
        <v>138.9</v>
      </c>
      <c r="C4" s="669">
        <v>139.80000000000001</v>
      </c>
      <c r="D4" s="669">
        <v>144.6</v>
      </c>
      <c r="E4" s="669">
        <v>138.5</v>
      </c>
      <c r="F4" s="670">
        <v>130</v>
      </c>
      <c r="G4" s="669">
        <v>120.6</v>
      </c>
      <c r="H4" s="669">
        <v>124.6</v>
      </c>
      <c r="I4" s="669">
        <v>123.1</v>
      </c>
      <c r="J4" s="669">
        <v>129.5</v>
      </c>
      <c r="K4" s="669">
        <v>133.6</v>
      </c>
      <c r="L4" s="669">
        <v>78.599999999999994</v>
      </c>
      <c r="M4" s="669">
        <v>104.2</v>
      </c>
      <c r="N4" s="669">
        <v>124</v>
      </c>
    </row>
    <row r="5" spans="1:14" ht="15.5">
      <c r="A5" s="265" t="s">
        <v>461</v>
      </c>
      <c r="B5" s="669">
        <v>140.6</v>
      </c>
      <c r="C5" s="669">
        <v>138.6</v>
      </c>
      <c r="D5" s="669">
        <v>133.30000000000001</v>
      </c>
      <c r="E5" s="670">
        <v>126</v>
      </c>
      <c r="F5" s="669">
        <v>127.1</v>
      </c>
      <c r="G5" s="669">
        <v>126.3</v>
      </c>
      <c r="H5" s="669">
        <v>124.3</v>
      </c>
      <c r="I5" s="669">
        <v>123.4</v>
      </c>
      <c r="J5" s="669">
        <v>122.5</v>
      </c>
      <c r="K5" s="669">
        <v>122.5</v>
      </c>
      <c r="L5" s="669">
        <v>88.4</v>
      </c>
      <c r="M5" s="669">
        <v>101.3</v>
      </c>
      <c r="N5" s="669">
        <v>109.2</v>
      </c>
    </row>
    <row r="6" spans="1:14">
      <c r="A6" s="265" t="s">
        <v>462</v>
      </c>
      <c r="B6" s="669">
        <v>6.7</v>
      </c>
      <c r="C6" s="669">
        <v>6.4</v>
      </c>
      <c r="D6" s="669">
        <v>6.3</v>
      </c>
      <c r="E6" s="669">
        <v>5.3</v>
      </c>
      <c r="F6" s="670">
        <v>5</v>
      </c>
      <c r="G6" s="669">
        <v>4.8</v>
      </c>
      <c r="H6" s="669">
        <v>4.5999999999999996</v>
      </c>
      <c r="I6" s="669">
        <v>4.3</v>
      </c>
      <c r="J6" s="669">
        <v>3.9</v>
      </c>
      <c r="K6" s="669">
        <v>3.8</v>
      </c>
      <c r="L6" s="669">
        <v>2.8</v>
      </c>
      <c r="M6" s="669">
        <v>3.1</v>
      </c>
      <c r="N6" s="669">
        <v>3.1</v>
      </c>
    </row>
    <row r="7" spans="1:14">
      <c r="A7" s="265" t="s">
        <v>463</v>
      </c>
      <c r="B7" s="669">
        <v>7.1</v>
      </c>
      <c r="C7" s="669">
        <v>6.9</v>
      </c>
      <c r="D7" s="669">
        <v>6.6</v>
      </c>
      <c r="E7" s="669">
        <v>5.7</v>
      </c>
      <c r="F7" s="669">
        <v>6.4</v>
      </c>
      <c r="G7" s="670">
        <v>6</v>
      </c>
      <c r="H7" s="669">
        <v>5.5</v>
      </c>
      <c r="I7" s="669">
        <v>5.2</v>
      </c>
      <c r="J7" s="669">
        <v>4.7</v>
      </c>
      <c r="K7" s="669">
        <v>4.2</v>
      </c>
      <c r="L7" s="669">
        <v>2.9</v>
      </c>
      <c r="M7" s="669">
        <v>3.1</v>
      </c>
      <c r="N7">
        <v>3.1</v>
      </c>
    </row>
    <row r="8" spans="1:14">
      <c r="A8" s="265" t="s">
        <v>464</v>
      </c>
      <c r="B8" s="669">
        <v>42.4</v>
      </c>
      <c r="C8" s="669">
        <v>43.2</v>
      </c>
      <c r="D8" s="669">
        <v>45.1</v>
      </c>
      <c r="E8" s="669">
        <v>45.6</v>
      </c>
      <c r="F8" s="669">
        <v>45.4</v>
      </c>
      <c r="G8" s="669">
        <v>44.6</v>
      </c>
      <c r="H8" s="669">
        <v>44.1</v>
      </c>
      <c r="I8" s="669">
        <v>44.1</v>
      </c>
      <c r="J8" s="669">
        <v>45.4</v>
      </c>
      <c r="K8" s="669">
        <v>47.4</v>
      </c>
      <c r="L8" s="669">
        <v>30.7</v>
      </c>
      <c r="M8" s="669">
        <v>37.5</v>
      </c>
      <c r="N8" s="669">
        <v>40.4</v>
      </c>
    </row>
    <row r="9" spans="1:14" ht="15.5">
      <c r="A9" s="265" t="s">
        <v>465</v>
      </c>
      <c r="B9" s="669">
        <v>0.06</v>
      </c>
      <c r="C9" s="669">
        <v>0.05</v>
      </c>
      <c r="D9" s="669">
        <v>0.04</v>
      </c>
      <c r="E9" s="669">
        <v>0.04</v>
      </c>
      <c r="F9" s="669">
        <v>7.0000000000000007E-2</v>
      </c>
      <c r="G9" s="669">
        <v>0.06</v>
      </c>
      <c r="H9" s="669">
        <v>0.09</v>
      </c>
      <c r="I9" s="669">
        <v>0.08</v>
      </c>
      <c r="J9" s="669">
        <v>0.06</v>
      </c>
      <c r="K9" s="669">
        <v>0.05</v>
      </c>
      <c r="L9" s="669">
        <v>0.03</v>
      </c>
      <c r="M9" s="669">
        <v>0.04</v>
      </c>
      <c r="N9" s="669">
        <v>0.03</v>
      </c>
    </row>
    <row r="10" spans="1:14" ht="15.5">
      <c r="A10" s="265" t="s">
        <v>466</v>
      </c>
      <c r="B10" s="669">
        <v>0.8</v>
      </c>
      <c r="C10" s="669">
        <v>0.7</v>
      </c>
      <c r="D10" s="669">
        <v>0.6</v>
      </c>
      <c r="E10" s="669">
        <v>0.6</v>
      </c>
      <c r="F10" s="669">
        <v>0.5</v>
      </c>
      <c r="G10" s="669">
        <v>0.5</v>
      </c>
      <c r="H10" s="669">
        <v>0.6</v>
      </c>
      <c r="I10" s="669">
        <v>0.6</v>
      </c>
      <c r="J10" s="669">
        <v>0.6</v>
      </c>
      <c r="K10" s="669">
        <v>0.6</v>
      </c>
      <c r="L10" s="669">
        <v>0.2</v>
      </c>
      <c r="M10" s="669">
        <v>0.4</v>
      </c>
      <c r="N10" s="669">
        <v>0.6</v>
      </c>
    </row>
    <row r="11" spans="1:14" ht="15.5">
      <c r="A11" s="265" t="s">
        <v>467</v>
      </c>
      <c r="B11" s="669">
        <v>147.1</v>
      </c>
      <c r="C11" s="669">
        <v>166.8</v>
      </c>
      <c r="D11" s="669">
        <v>195.8</v>
      </c>
      <c r="E11" s="669">
        <v>225.2</v>
      </c>
      <c r="F11" s="669">
        <v>241.4</v>
      </c>
      <c r="G11" s="669">
        <v>226.8</v>
      </c>
      <c r="H11" s="669">
        <v>215.6</v>
      </c>
      <c r="I11" s="669">
        <v>259.39999999999998</v>
      </c>
      <c r="J11" s="669">
        <v>286.89999999999998</v>
      </c>
      <c r="K11" s="670">
        <v>323</v>
      </c>
      <c r="L11" s="669">
        <v>153.5</v>
      </c>
      <c r="M11" s="669">
        <v>243.3</v>
      </c>
      <c r="N11" s="669">
        <v>228</v>
      </c>
    </row>
    <row r="12" spans="1:14" ht="15" customHeight="1">
      <c r="A12" s="1855" t="s">
        <v>468</v>
      </c>
      <c r="B12" s="1855"/>
      <c r="C12" s="1855"/>
      <c r="D12" s="1855"/>
      <c r="E12" s="1855"/>
      <c r="F12" s="1855"/>
      <c r="G12" s="1855"/>
      <c r="H12" s="1855"/>
      <c r="I12" s="1855"/>
      <c r="J12" s="1855"/>
      <c r="K12" s="1855"/>
      <c r="L12" s="1855"/>
    </row>
    <row r="13" spans="1:14" ht="16">
      <c r="A13" s="173" t="s">
        <v>469</v>
      </c>
      <c r="B13" s="256"/>
      <c r="C13" s="256"/>
      <c r="D13" s="256"/>
      <c r="E13" s="256"/>
      <c r="F13" s="23"/>
      <c r="G13" s="23"/>
      <c r="H13" s="23"/>
      <c r="I13" s="27"/>
      <c r="J13" s="27"/>
      <c r="K13" s="27"/>
      <c r="L13" s="27"/>
    </row>
    <row r="14" spans="1:14">
      <c r="A14" s="1853" t="s">
        <v>470</v>
      </c>
      <c r="B14" s="1853"/>
      <c r="C14" s="1853"/>
      <c r="D14" s="1853"/>
      <c r="E14" s="1853"/>
      <c r="F14" s="23"/>
      <c r="G14" s="23"/>
      <c r="H14" s="23"/>
      <c r="I14" s="27"/>
      <c r="J14" s="27"/>
      <c r="K14" s="27"/>
      <c r="L14" s="27"/>
    </row>
    <row r="15" spans="1:14">
      <c r="A15" s="266"/>
      <c r="B15" s="257"/>
      <c r="C15" s="257"/>
      <c r="D15" s="257"/>
      <c r="E15" s="257"/>
      <c r="F15" s="23"/>
      <c r="G15" s="23"/>
      <c r="H15" s="23"/>
      <c r="I15" s="27"/>
      <c r="J15" s="27"/>
      <c r="K15" s="27"/>
      <c r="L15" s="27"/>
    </row>
    <row r="16" spans="1:14" ht="23.25" customHeight="1">
      <c r="A16" s="1755" t="s">
        <v>471</v>
      </c>
      <c r="B16" s="1755"/>
      <c r="C16" s="1755"/>
      <c r="D16" s="1755"/>
      <c r="E16" s="1755"/>
      <c r="F16" s="1755"/>
      <c r="G16" s="1755"/>
      <c r="H16" s="1755"/>
      <c r="I16" s="1755"/>
      <c r="J16" s="1755"/>
      <c r="K16" s="1755"/>
      <c r="L16" s="1755"/>
      <c r="M16" s="1755"/>
      <c r="N16" s="1755"/>
    </row>
    <row r="17" spans="1:14">
      <c r="A17" s="267"/>
      <c r="B17" s="246" t="s">
        <v>230</v>
      </c>
      <c r="C17" s="246" t="s">
        <v>231</v>
      </c>
      <c r="D17" s="246" t="s">
        <v>232</v>
      </c>
      <c r="E17" s="246" t="s">
        <v>233</v>
      </c>
      <c r="F17" s="246" t="s">
        <v>234</v>
      </c>
      <c r="G17" s="246" t="s">
        <v>235</v>
      </c>
      <c r="H17" s="246" t="s">
        <v>236</v>
      </c>
      <c r="I17" s="246" t="s">
        <v>237</v>
      </c>
      <c r="J17" s="246" t="s">
        <v>238</v>
      </c>
      <c r="K17" s="246" t="s">
        <v>364</v>
      </c>
      <c r="L17" s="246">
        <v>2020</v>
      </c>
      <c r="M17" s="246">
        <v>2021</v>
      </c>
      <c r="N17" s="246">
        <v>2022</v>
      </c>
    </row>
    <row r="18" spans="1:14">
      <c r="A18" s="258" t="s">
        <v>240</v>
      </c>
      <c r="B18" s="671">
        <v>140611171.69999999</v>
      </c>
      <c r="C18" s="671">
        <v>138587834.70000002</v>
      </c>
      <c r="D18" s="671">
        <v>133275023.00000001</v>
      </c>
      <c r="E18" s="671">
        <v>126042169</v>
      </c>
      <c r="F18" s="671">
        <v>127090262.3</v>
      </c>
      <c r="G18" s="671">
        <v>126271212.59999999</v>
      </c>
      <c r="H18" s="671">
        <v>124347010.59999999</v>
      </c>
      <c r="I18" s="671">
        <v>123381631.40000001</v>
      </c>
      <c r="J18" s="671">
        <f>J19+J38+J51+J60+J68+J83+J91+J102</f>
        <v>122536322.29999998</v>
      </c>
      <c r="K18" s="671">
        <v>122493062.59999999</v>
      </c>
      <c r="L18" s="671">
        <v>88370432.900000006</v>
      </c>
      <c r="M18" s="671">
        <v>101342785.03399999</v>
      </c>
      <c r="N18" s="671">
        <v>109094823.96700001</v>
      </c>
    </row>
    <row r="19" spans="1:14" ht="26.5">
      <c r="A19" s="259" t="s">
        <v>242</v>
      </c>
      <c r="B19" s="672">
        <v>35343391.100000001</v>
      </c>
      <c r="C19" s="672">
        <v>34508542.899999999</v>
      </c>
      <c r="D19" s="672">
        <v>32940815.999999993</v>
      </c>
      <c r="E19" s="672">
        <v>30629889.199999999</v>
      </c>
      <c r="F19" s="672">
        <v>29964826.600000001</v>
      </c>
      <c r="G19" s="672">
        <v>28927963.100000001</v>
      </c>
      <c r="H19" s="672">
        <v>27826496.899999999</v>
      </c>
      <c r="I19" s="672">
        <v>27994755.099999998</v>
      </c>
      <c r="J19" s="672">
        <v>27969859.899999999</v>
      </c>
      <c r="K19" s="672">
        <v>28381570.800000001</v>
      </c>
      <c r="L19" s="672">
        <v>20411664.199999999</v>
      </c>
      <c r="M19" s="672">
        <v>27938465.139000002</v>
      </c>
      <c r="N19" s="672">
        <v>32220731.622999996</v>
      </c>
    </row>
    <row r="20" spans="1:14">
      <c r="A20" s="260" t="s">
        <v>312</v>
      </c>
      <c r="B20" s="673">
        <v>1517259</v>
      </c>
      <c r="C20" s="673">
        <v>1529502.9</v>
      </c>
      <c r="D20" s="673">
        <v>1522175.2</v>
      </c>
      <c r="E20" s="673">
        <v>1423535</v>
      </c>
      <c r="F20" s="673">
        <v>1232934</v>
      </c>
      <c r="G20" s="673">
        <v>1117885.5</v>
      </c>
      <c r="H20" s="673">
        <v>1039062.1</v>
      </c>
      <c r="I20" s="673">
        <v>993644</v>
      </c>
      <c r="J20" s="673">
        <v>873459.9</v>
      </c>
      <c r="K20" s="673">
        <v>822763.29999999993</v>
      </c>
      <c r="L20" s="673">
        <v>775253.4</v>
      </c>
      <c r="M20" s="673">
        <v>899912.18599999999</v>
      </c>
      <c r="N20" s="673">
        <v>997337.89100000006</v>
      </c>
    </row>
    <row r="21" spans="1:14">
      <c r="A21" s="260" t="s">
        <v>313</v>
      </c>
      <c r="B21" s="673">
        <v>692721.70000000007</v>
      </c>
      <c r="C21" s="673">
        <v>663713</v>
      </c>
      <c r="D21" s="673">
        <v>584755.1</v>
      </c>
      <c r="E21" s="673">
        <v>451481.1</v>
      </c>
      <c r="F21" s="673">
        <v>729345.7</v>
      </c>
      <c r="G21" s="673">
        <v>639450.70000000007</v>
      </c>
      <c r="H21" s="673">
        <v>522398.10000000003</v>
      </c>
      <c r="I21" s="673">
        <v>737932.80000000005</v>
      </c>
      <c r="J21" s="673">
        <v>666532.30000000005</v>
      </c>
      <c r="K21" s="673">
        <v>664978.70000000007</v>
      </c>
      <c r="L21" s="673">
        <v>525407.1</v>
      </c>
      <c r="M21" s="673">
        <v>846328.05</v>
      </c>
      <c r="N21" s="673">
        <v>864427.6590000001</v>
      </c>
    </row>
    <row r="22" spans="1:14">
      <c r="A22" s="260" t="s">
        <v>245</v>
      </c>
      <c r="B22" s="673">
        <v>1279918</v>
      </c>
      <c r="C22" s="673">
        <v>1209852</v>
      </c>
      <c r="D22" s="673">
        <v>1187738.7</v>
      </c>
      <c r="E22" s="673">
        <v>1101654.3999999999</v>
      </c>
      <c r="F22" s="673">
        <v>1002597.9</v>
      </c>
      <c r="G22" s="673">
        <v>988335.70000000007</v>
      </c>
      <c r="H22" s="673">
        <v>851448.7</v>
      </c>
      <c r="I22" s="673">
        <v>825373.8</v>
      </c>
      <c r="J22" s="673">
        <v>784244.3</v>
      </c>
      <c r="K22" s="673">
        <v>719902.79999999993</v>
      </c>
      <c r="L22" s="673">
        <v>597559.30000000005</v>
      </c>
      <c r="M22" s="673">
        <v>1119487.379</v>
      </c>
      <c r="N22" s="673">
        <v>1208796.1340000001</v>
      </c>
    </row>
    <row r="23" spans="1:14">
      <c r="A23" s="260" t="s">
        <v>246</v>
      </c>
      <c r="B23" s="673">
        <v>4241149.8</v>
      </c>
      <c r="C23" s="673">
        <v>4101665.2</v>
      </c>
      <c r="D23" s="673">
        <v>3613739.7</v>
      </c>
      <c r="E23" s="673">
        <v>3286247.2</v>
      </c>
      <c r="F23" s="673">
        <v>2995908.2</v>
      </c>
      <c r="G23" s="673">
        <v>2957099.1</v>
      </c>
      <c r="H23" s="673">
        <v>2580717.8000000003</v>
      </c>
      <c r="I23" s="673">
        <v>2400890.5999999996</v>
      </c>
      <c r="J23" s="673">
        <v>2578632.6</v>
      </c>
      <c r="K23" s="673">
        <v>2405811.8000000003</v>
      </c>
      <c r="L23" s="673">
        <v>1806410.5</v>
      </c>
      <c r="M23" s="673">
        <v>2137850.8279999997</v>
      </c>
      <c r="N23" s="673">
        <v>2465361.7769999998</v>
      </c>
    </row>
    <row r="24" spans="1:14">
      <c r="A24" s="260" t="s">
        <v>247</v>
      </c>
      <c r="B24" s="673">
        <v>900229.2</v>
      </c>
      <c r="C24" s="673">
        <v>879120.89999999991</v>
      </c>
      <c r="D24" s="673">
        <v>746734.3</v>
      </c>
      <c r="E24" s="673">
        <v>536642.5</v>
      </c>
      <c r="F24" s="673">
        <v>580298.69999999995</v>
      </c>
      <c r="G24" s="673">
        <v>606281.80000000005</v>
      </c>
      <c r="H24" s="673">
        <v>586645.9</v>
      </c>
      <c r="I24" s="673">
        <v>570389.79999999993</v>
      </c>
      <c r="J24" s="673">
        <v>539490.4</v>
      </c>
      <c r="K24" s="673">
        <v>542197</v>
      </c>
      <c r="L24" s="673">
        <v>483926.8</v>
      </c>
      <c r="M24" s="673">
        <v>578737.15199999989</v>
      </c>
      <c r="N24" s="673">
        <v>576458.79799999995</v>
      </c>
    </row>
    <row r="25" spans="1:14">
      <c r="A25" s="260" t="s">
        <v>248</v>
      </c>
      <c r="B25" s="673">
        <v>708134.3</v>
      </c>
      <c r="C25" s="673">
        <v>759987.3</v>
      </c>
      <c r="D25" s="673">
        <v>679092.6</v>
      </c>
      <c r="E25" s="673">
        <v>598963.69999999995</v>
      </c>
      <c r="F25" s="673">
        <v>590637.30000000005</v>
      </c>
      <c r="G25" s="673">
        <v>538914.9</v>
      </c>
      <c r="H25" s="673">
        <v>491452.2</v>
      </c>
      <c r="I25" s="673">
        <v>484364.79999999999</v>
      </c>
      <c r="J25" s="673">
        <v>455486.2</v>
      </c>
      <c r="K25" s="673">
        <v>507232.4</v>
      </c>
      <c r="L25" s="673">
        <v>593619.5</v>
      </c>
      <c r="M25" s="673">
        <v>728530.33600000001</v>
      </c>
      <c r="N25" s="673">
        <v>788262.09199999995</v>
      </c>
    </row>
    <row r="26" spans="1:14">
      <c r="A26" s="260" t="s">
        <v>314</v>
      </c>
      <c r="B26" s="673">
        <v>827153</v>
      </c>
      <c r="C26" s="673">
        <v>845763.1</v>
      </c>
      <c r="D26" s="673">
        <v>873076.6</v>
      </c>
      <c r="E26" s="673">
        <v>724292.4</v>
      </c>
      <c r="F26" s="673">
        <v>639801.59999999998</v>
      </c>
      <c r="G26" s="673">
        <v>631649.6</v>
      </c>
      <c r="H26" s="673">
        <v>599030.30000000005</v>
      </c>
      <c r="I26" s="673">
        <v>634254.4</v>
      </c>
      <c r="J26" s="673">
        <v>599760.19999999995</v>
      </c>
      <c r="K26" s="673">
        <v>537955</v>
      </c>
      <c r="L26" s="673">
        <v>349938.8</v>
      </c>
      <c r="M26" s="673">
        <v>347222.99899999995</v>
      </c>
      <c r="N26" s="673">
        <v>411661.28100000002</v>
      </c>
    </row>
    <row r="27" spans="1:14">
      <c r="A27" s="260" t="s">
        <v>249</v>
      </c>
      <c r="B27" s="673">
        <v>1018634.2</v>
      </c>
      <c r="C27" s="673">
        <v>1080638.3</v>
      </c>
      <c r="D27" s="673">
        <v>1111506.6000000001</v>
      </c>
      <c r="E27" s="673">
        <v>964552.3</v>
      </c>
      <c r="F27" s="673">
        <v>906629.3</v>
      </c>
      <c r="G27" s="673">
        <v>784349.6</v>
      </c>
      <c r="H27" s="673">
        <v>828999.5</v>
      </c>
      <c r="I27" s="673">
        <v>781505.1</v>
      </c>
      <c r="J27" s="673">
        <v>747647.5</v>
      </c>
      <c r="K27" s="673">
        <v>726140.2</v>
      </c>
      <c r="L27" s="673">
        <v>488488.9</v>
      </c>
      <c r="M27" s="673">
        <v>597308.48299999989</v>
      </c>
      <c r="N27" s="673">
        <v>669447.82699999993</v>
      </c>
    </row>
    <row r="28" spans="1:14">
      <c r="A28" s="260" t="s">
        <v>250</v>
      </c>
      <c r="B28" s="673">
        <v>1159642.2000000002</v>
      </c>
      <c r="C28" s="673">
        <v>1109210.7000000002</v>
      </c>
      <c r="D28" s="673">
        <v>1096724</v>
      </c>
      <c r="E28" s="673">
        <v>1035714.5</v>
      </c>
      <c r="F28" s="673">
        <v>901360.1</v>
      </c>
      <c r="G28" s="673">
        <v>880852.60000000009</v>
      </c>
      <c r="H28" s="673">
        <v>890218.3</v>
      </c>
      <c r="I28" s="673">
        <v>874997.1</v>
      </c>
      <c r="J28" s="673">
        <v>831921.3</v>
      </c>
      <c r="K28" s="673">
        <v>787061.60000000009</v>
      </c>
      <c r="L28" s="673">
        <v>557402.69999999995</v>
      </c>
      <c r="M28" s="673">
        <v>691935.72900000005</v>
      </c>
      <c r="N28" s="673">
        <v>693964.73699999996</v>
      </c>
    </row>
    <row r="29" spans="1:14">
      <c r="A29" s="260" t="s">
        <v>251</v>
      </c>
      <c r="B29" s="673">
        <v>7503655.8000000007</v>
      </c>
      <c r="C29" s="673">
        <v>7569015.8999999994</v>
      </c>
      <c r="D29" s="673">
        <v>7407133.5000000009</v>
      </c>
      <c r="E29" s="673">
        <v>7118923.9000000004</v>
      </c>
      <c r="F29" s="673">
        <v>6975914</v>
      </c>
      <c r="G29" s="673">
        <v>7041453</v>
      </c>
      <c r="H29" s="673">
        <v>7260693.2999999998</v>
      </c>
      <c r="I29" s="673">
        <v>7719762.9000000004</v>
      </c>
      <c r="J29" s="673">
        <v>8001472.5</v>
      </c>
      <c r="K29" s="673">
        <v>7874601.1999999993</v>
      </c>
      <c r="L29" s="673">
        <v>5996615.2000000002</v>
      </c>
      <c r="M29" s="673">
        <v>9243498.3760000002</v>
      </c>
      <c r="N29" s="673">
        <v>11951395.947000001</v>
      </c>
    </row>
    <row r="30" spans="1:14">
      <c r="A30" s="260" t="s">
        <v>252</v>
      </c>
      <c r="B30" s="673">
        <v>731944.3</v>
      </c>
      <c r="C30" s="673">
        <v>581429.30000000005</v>
      </c>
      <c r="D30" s="673">
        <v>531307.80000000005</v>
      </c>
      <c r="E30" s="673">
        <v>536659.19999999995</v>
      </c>
      <c r="F30" s="673">
        <v>483780.2</v>
      </c>
      <c r="G30" s="673">
        <v>547952.60000000009</v>
      </c>
      <c r="H30" s="673">
        <v>522624.5</v>
      </c>
      <c r="I30" s="673">
        <v>485362.9</v>
      </c>
      <c r="J30" s="673">
        <v>446879.7</v>
      </c>
      <c r="K30" s="673">
        <v>441478</v>
      </c>
      <c r="L30" s="673">
        <v>389515.8</v>
      </c>
      <c r="M30" s="673">
        <v>511377.18899999995</v>
      </c>
      <c r="N30" s="673">
        <v>442316.92099999997</v>
      </c>
    </row>
    <row r="31" spans="1:14">
      <c r="A31" s="260" t="s">
        <v>253</v>
      </c>
      <c r="B31" s="673">
        <v>1034616.3999999999</v>
      </c>
      <c r="C31" s="673">
        <v>1034155.9</v>
      </c>
      <c r="D31" s="673">
        <v>979754.5</v>
      </c>
      <c r="E31" s="673">
        <v>821686</v>
      </c>
      <c r="F31" s="673">
        <v>786581</v>
      </c>
      <c r="G31" s="673">
        <v>756939.5</v>
      </c>
      <c r="H31" s="673">
        <v>802440.5</v>
      </c>
      <c r="I31" s="673">
        <v>827723.6</v>
      </c>
      <c r="J31" s="673">
        <v>855610</v>
      </c>
      <c r="K31" s="673">
        <v>794762.5</v>
      </c>
      <c r="L31" s="673">
        <v>493172.8</v>
      </c>
      <c r="M31" s="673">
        <v>614972.58499999996</v>
      </c>
      <c r="N31" s="673">
        <v>638297.41899999999</v>
      </c>
    </row>
    <row r="32" spans="1:14">
      <c r="A32" s="260" t="s">
        <v>254</v>
      </c>
      <c r="B32" s="673">
        <v>1121998.2000000002</v>
      </c>
      <c r="C32" s="673">
        <v>1039668.7</v>
      </c>
      <c r="D32" s="673">
        <v>993783.1</v>
      </c>
      <c r="E32" s="673">
        <v>873042.6</v>
      </c>
      <c r="F32" s="673">
        <v>846359.3</v>
      </c>
      <c r="G32" s="673">
        <v>807097.7</v>
      </c>
      <c r="H32" s="673">
        <v>756348.29999999993</v>
      </c>
      <c r="I32" s="673">
        <v>686593.9</v>
      </c>
      <c r="J32" s="673">
        <v>520786.1</v>
      </c>
      <c r="K32" s="673">
        <v>529463.9</v>
      </c>
      <c r="L32" s="673">
        <v>305047.40000000002</v>
      </c>
      <c r="M32" s="673">
        <v>425417.38699999999</v>
      </c>
      <c r="N32" s="673">
        <v>461025.19500000001</v>
      </c>
    </row>
    <row r="33" spans="1:14">
      <c r="A33" s="260" t="s">
        <v>315</v>
      </c>
      <c r="B33" s="673">
        <v>1086387.1000000001</v>
      </c>
      <c r="C33" s="673">
        <v>1094497.3999999999</v>
      </c>
      <c r="D33" s="673">
        <v>1095452.2</v>
      </c>
      <c r="E33" s="673">
        <v>1071396.5</v>
      </c>
      <c r="F33" s="673">
        <v>1250965.8999999999</v>
      </c>
      <c r="G33" s="673">
        <v>1267986.3</v>
      </c>
      <c r="H33" s="673">
        <v>1257176.2999999998</v>
      </c>
      <c r="I33" s="673">
        <v>935036.3</v>
      </c>
      <c r="J33" s="673">
        <v>888432.70000000007</v>
      </c>
      <c r="K33" s="673">
        <v>933025.9</v>
      </c>
      <c r="L33" s="673">
        <v>750812</v>
      </c>
      <c r="M33" s="673">
        <v>757460.45399999991</v>
      </c>
      <c r="N33" s="673">
        <v>851988.19299999997</v>
      </c>
    </row>
    <row r="34" spans="1:14">
      <c r="A34" s="260" t="s">
        <v>255</v>
      </c>
      <c r="B34" s="673">
        <v>1014168.9</v>
      </c>
      <c r="C34" s="673">
        <v>920921.7</v>
      </c>
      <c r="D34" s="673">
        <v>827025.2</v>
      </c>
      <c r="E34" s="673">
        <v>668819.6</v>
      </c>
      <c r="F34" s="673">
        <v>691345.8</v>
      </c>
      <c r="G34" s="673">
        <v>603798.80000000005</v>
      </c>
      <c r="H34" s="673">
        <v>490361.2</v>
      </c>
      <c r="I34" s="673">
        <v>505053.7</v>
      </c>
      <c r="J34" s="673">
        <v>519387.1</v>
      </c>
      <c r="K34" s="673">
        <v>482825.69999999995</v>
      </c>
      <c r="L34" s="673">
        <v>669253.19999999995</v>
      </c>
      <c r="M34" s="673">
        <v>797752.32400000002</v>
      </c>
      <c r="N34" s="673">
        <v>844820.98499999987</v>
      </c>
    </row>
    <row r="35" spans="1:14">
      <c r="A35" s="260" t="s">
        <v>256</v>
      </c>
      <c r="B35" s="673">
        <v>1912167.2000000002</v>
      </c>
      <c r="C35" s="673">
        <v>1620885.4000000001</v>
      </c>
      <c r="D35" s="673">
        <v>1548218.6</v>
      </c>
      <c r="E35" s="673">
        <v>1177403.1000000001</v>
      </c>
      <c r="F35" s="673">
        <v>1172265.2</v>
      </c>
      <c r="G35" s="673">
        <v>1184292.8</v>
      </c>
      <c r="H35" s="673">
        <v>1080378.0999999999</v>
      </c>
      <c r="I35" s="673">
        <v>1044660.9</v>
      </c>
      <c r="J35" s="673">
        <v>1106300.5</v>
      </c>
      <c r="K35" s="673">
        <v>1130658.8</v>
      </c>
      <c r="L35" s="673">
        <v>840420.2</v>
      </c>
      <c r="M35" s="673">
        <v>907994.0639999999</v>
      </c>
      <c r="N35" s="673">
        <v>810811.31799999997</v>
      </c>
    </row>
    <row r="36" spans="1:14">
      <c r="A36" s="260" t="s">
        <v>316</v>
      </c>
      <c r="B36" s="673">
        <v>2355993.2000000002</v>
      </c>
      <c r="C36" s="673">
        <v>2205254.6</v>
      </c>
      <c r="D36" s="673">
        <v>2065364.7</v>
      </c>
      <c r="E36" s="673">
        <v>1999742.9</v>
      </c>
      <c r="F36" s="673">
        <v>1976615.8</v>
      </c>
      <c r="G36" s="673">
        <v>1514765.9</v>
      </c>
      <c r="H36" s="673">
        <v>1151325.3</v>
      </c>
      <c r="I36" s="673">
        <v>1616851.6999999997</v>
      </c>
      <c r="J36" s="673">
        <v>1397917.9000000001</v>
      </c>
      <c r="K36" s="673">
        <v>1286723.8999999999</v>
      </c>
      <c r="L36" s="673">
        <v>835799.8</v>
      </c>
      <c r="M36" s="673">
        <v>1378229.5650000002</v>
      </c>
      <c r="N36" s="673">
        <v>1417140.3130000001</v>
      </c>
    </row>
    <row r="37" spans="1:14">
      <c r="A37" s="260" t="s">
        <v>257</v>
      </c>
      <c r="B37" s="673">
        <v>6237618.5999999996</v>
      </c>
      <c r="C37" s="673">
        <v>6263260.6000000006</v>
      </c>
      <c r="D37" s="673">
        <v>6077233.5999999996</v>
      </c>
      <c r="E37" s="673">
        <v>6239132.2999999998</v>
      </c>
      <c r="F37" s="673">
        <v>6201486.5999999996</v>
      </c>
      <c r="G37" s="673">
        <v>6058857</v>
      </c>
      <c r="H37" s="673">
        <v>6115176.5</v>
      </c>
      <c r="I37" s="673">
        <v>5870356.7999999998</v>
      </c>
      <c r="J37" s="673">
        <v>6155898.7000000002</v>
      </c>
      <c r="K37" s="673">
        <v>7193988.1000000006</v>
      </c>
      <c r="L37" s="673">
        <v>3953020.9</v>
      </c>
      <c r="M37" s="673">
        <v>5354450.0530000003</v>
      </c>
      <c r="N37" s="673">
        <v>6127217.1359999999</v>
      </c>
    </row>
    <row r="38" spans="1:14" ht="26.5">
      <c r="A38" s="259" t="s">
        <v>258</v>
      </c>
      <c r="B38" s="672">
        <v>13416635.100000001</v>
      </c>
      <c r="C38" s="672">
        <v>12303173.1</v>
      </c>
      <c r="D38" s="672">
        <v>11367202.4</v>
      </c>
      <c r="E38" s="672">
        <v>10859416.1</v>
      </c>
      <c r="F38" s="672">
        <v>10570869.9</v>
      </c>
      <c r="G38" s="672">
        <v>10631700.800000001</v>
      </c>
      <c r="H38" s="672">
        <v>9894457.8999999985</v>
      </c>
      <c r="I38" s="672">
        <v>9433982.5</v>
      </c>
      <c r="J38" s="672">
        <v>9499915.0999999996</v>
      </c>
      <c r="K38" s="672">
        <v>9476290.1000000015</v>
      </c>
      <c r="L38" s="672">
        <v>6536461.5999999996</v>
      </c>
      <c r="M38" s="672">
        <v>8906058.2860000003</v>
      </c>
      <c r="N38" s="672">
        <v>10478302.040999999</v>
      </c>
    </row>
    <row r="39" spans="1:14">
      <c r="A39" s="260" t="s">
        <v>259</v>
      </c>
      <c r="B39" s="673">
        <v>128700.5</v>
      </c>
      <c r="C39" s="673">
        <v>141899.20000000001</v>
      </c>
      <c r="D39" s="673">
        <v>250920.6</v>
      </c>
      <c r="E39" s="673">
        <v>242549</v>
      </c>
      <c r="F39" s="673">
        <v>377245.9</v>
      </c>
      <c r="G39" s="673">
        <v>431396.4</v>
      </c>
      <c r="H39" s="673">
        <v>420321.7</v>
      </c>
      <c r="I39" s="673">
        <v>436717</v>
      </c>
      <c r="J39" s="673">
        <v>381730.9</v>
      </c>
      <c r="K39" s="673">
        <v>395641.2</v>
      </c>
      <c r="L39" s="673">
        <v>184595.20000000001</v>
      </c>
      <c r="M39" s="673">
        <v>211397.451</v>
      </c>
      <c r="N39" s="673">
        <v>254879.53700000001</v>
      </c>
    </row>
    <row r="40" spans="1:14">
      <c r="A40" s="260" t="s">
        <v>260</v>
      </c>
      <c r="B40" s="673">
        <v>756098</v>
      </c>
      <c r="C40" s="673">
        <v>769094.39999999991</v>
      </c>
      <c r="D40" s="673">
        <v>824665.89999999991</v>
      </c>
      <c r="E40" s="673">
        <v>742741.7</v>
      </c>
      <c r="F40" s="673">
        <v>846043.6</v>
      </c>
      <c r="G40" s="673">
        <v>1091511.3</v>
      </c>
      <c r="H40" s="673">
        <v>872284.2</v>
      </c>
      <c r="I40" s="673">
        <v>612662.30000000005</v>
      </c>
      <c r="J40" s="673">
        <v>565792.9</v>
      </c>
      <c r="K40" s="673">
        <v>482790.1</v>
      </c>
      <c r="L40" s="673">
        <v>339591.2</v>
      </c>
      <c r="M40" s="673">
        <v>382904.91000000003</v>
      </c>
      <c r="N40" s="673">
        <v>437147.41599999997</v>
      </c>
    </row>
    <row r="41" spans="1:14">
      <c r="A41" s="260" t="s">
        <v>317</v>
      </c>
      <c r="B41" s="673">
        <v>788792.10000000009</v>
      </c>
      <c r="C41" s="673">
        <v>789144.5</v>
      </c>
      <c r="D41" s="673">
        <v>777455.2</v>
      </c>
      <c r="E41" s="673">
        <v>518084.8</v>
      </c>
      <c r="F41" s="673">
        <v>819957.1</v>
      </c>
      <c r="G41" s="673">
        <v>842781.2</v>
      </c>
      <c r="H41" s="673">
        <v>804943.3</v>
      </c>
      <c r="I41" s="673">
        <v>798256.9</v>
      </c>
      <c r="J41" s="673">
        <v>804092.6</v>
      </c>
      <c r="K41" s="673">
        <v>845664.6</v>
      </c>
      <c r="L41" s="673">
        <v>528366.5</v>
      </c>
      <c r="M41" s="673">
        <v>549488.22600000002</v>
      </c>
      <c r="N41" s="673">
        <v>593085.83799999999</v>
      </c>
    </row>
    <row r="42" spans="1:14" ht="26.5">
      <c r="A42" s="260" t="s">
        <v>318</v>
      </c>
      <c r="B42" s="673">
        <v>780901.50000000012</v>
      </c>
      <c r="C42" s="673">
        <v>781281.8</v>
      </c>
      <c r="D42" s="673">
        <v>766139.6</v>
      </c>
      <c r="E42" s="673">
        <v>508914.3</v>
      </c>
      <c r="F42" s="673">
        <v>800482.29999999993</v>
      </c>
      <c r="G42" s="673">
        <v>817156.79999999993</v>
      </c>
      <c r="H42" s="673">
        <v>790529.4</v>
      </c>
      <c r="I42" s="673">
        <v>785922.70000000007</v>
      </c>
      <c r="J42" s="673">
        <v>792082</v>
      </c>
      <c r="K42" s="673">
        <v>831039.29999999993</v>
      </c>
      <c r="L42" s="673">
        <v>513683.5</v>
      </c>
      <c r="M42" s="673">
        <v>532416.89</v>
      </c>
      <c r="N42" s="673">
        <v>574612.59000000008</v>
      </c>
    </row>
    <row r="43" spans="1:14">
      <c r="A43" s="260" t="s">
        <v>262</v>
      </c>
      <c r="B43" s="673">
        <v>7890.6</v>
      </c>
      <c r="C43" s="673">
        <v>7862.7</v>
      </c>
      <c r="D43" s="673">
        <v>11315.6</v>
      </c>
      <c r="E43" s="673">
        <v>9170.5</v>
      </c>
      <c r="F43" s="673">
        <v>19474.8</v>
      </c>
      <c r="G43" s="673">
        <v>25624.400000000001</v>
      </c>
      <c r="H43" s="673">
        <v>14413.9</v>
      </c>
      <c r="I43" s="673">
        <v>12334.2</v>
      </c>
      <c r="J43" s="673">
        <v>12010.6</v>
      </c>
      <c r="K43" s="673">
        <v>14625.300000000001</v>
      </c>
      <c r="L43" s="673">
        <v>14683.1</v>
      </c>
      <c r="M43" s="673">
        <v>17071.335999999999</v>
      </c>
      <c r="N43" s="673">
        <v>18473.248</v>
      </c>
    </row>
    <row r="44" spans="1:14">
      <c r="A44" s="260" t="s">
        <v>263</v>
      </c>
      <c r="B44" s="673">
        <v>1219827.2</v>
      </c>
      <c r="C44" s="673">
        <v>1184574.9000000001</v>
      </c>
      <c r="D44" s="673">
        <v>1105160.6000000001</v>
      </c>
      <c r="E44" s="673">
        <v>947061.8</v>
      </c>
      <c r="F44" s="673">
        <v>841524.7</v>
      </c>
      <c r="G44" s="673">
        <v>727520.20000000007</v>
      </c>
      <c r="H44" s="673">
        <v>588689.79999999993</v>
      </c>
      <c r="I44" s="673">
        <v>684500.8</v>
      </c>
      <c r="J44" s="673">
        <v>653636.1</v>
      </c>
      <c r="K44" s="673">
        <v>570436.4</v>
      </c>
      <c r="L44" s="673">
        <v>484772.6</v>
      </c>
      <c r="M44" s="673">
        <v>695924.22499999998</v>
      </c>
      <c r="N44" s="673">
        <v>696961.09999999986</v>
      </c>
    </row>
    <row r="45" spans="1:14">
      <c r="A45" s="260" t="s">
        <v>264</v>
      </c>
      <c r="B45" s="673">
        <v>3264958.9</v>
      </c>
      <c r="C45" s="673">
        <v>2336495</v>
      </c>
      <c r="D45" s="673">
        <v>2121631</v>
      </c>
      <c r="E45" s="673">
        <v>1585606.9</v>
      </c>
      <c r="F45" s="673">
        <v>1599827.2</v>
      </c>
      <c r="G45" s="673">
        <v>1426324.4000000001</v>
      </c>
      <c r="H45" s="673">
        <v>1242211.4000000001</v>
      </c>
      <c r="I45" s="673">
        <v>788299</v>
      </c>
      <c r="J45" s="673">
        <v>816491.4</v>
      </c>
      <c r="K45" s="673">
        <v>760768.3</v>
      </c>
      <c r="L45" s="673">
        <v>547339.19999999995</v>
      </c>
      <c r="M45" s="673">
        <v>1503537.8429999999</v>
      </c>
      <c r="N45" s="673">
        <v>1555044.9139999999</v>
      </c>
    </row>
    <row r="46" spans="1:14">
      <c r="A46" s="260" t="s">
        <v>319</v>
      </c>
      <c r="B46" s="673">
        <v>1443913.8</v>
      </c>
      <c r="C46" s="673">
        <v>1318676.7</v>
      </c>
      <c r="D46" s="673">
        <v>1324183.5</v>
      </c>
      <c r="E46" s="673">
        <v>1368670</v>
      </c>
      <c r="F46" s="673">
        <v>1323570.6000000001</v>
      </c>
      <c r="G46" s="673">
        <v>1284058.5000000002</v>
      </c>
      <c r="H46" s="673">
        <v>1246684.7</v>
      </c>
      <c r="I46" s="673">
        <v>1248140.5999999999</v>
      </c>
      <c r="J46" s="673">
        <v>1267334.6000000001</v>
      </c>
      <c r="K46" s="673">
        <v>1398296.2000000002</v>
      </c>
      <c r="L46" s="673">
        <v>979189.9</v>
      </c>
      <c r="M46" s="673">
        <v>1086139.473</v>
      </c>
      <c r="N46" s="673">
        <v>1550227.1329999999</v>
      </c>
    </row>
    <row r="47" spans="1:14">
      <c r="A47" s="260" t="s">
        <v>320</v>
      </c>
      <c r="B47" s="673">
        <v>757986.8</v>
      </c>
      <c r="C47" s="673">
        <v>721181.9</v>
      </c>
      <c r="D47" s="673">
        <v>631353.30000000005</v>
      </c>
      <c r="E47" s="673">
        <v>595691.30000000005</v>
      </c>
      <c r="F47" s="673">
        <v>606448.5</v>
      </c>
      <c r="G47" s="673">
        <v>640813.6</v>
      </c>
      <c r="H47" s="673">
        <v>609244.5</v>
      </c>
      <c r="I47" s="673">
        <v>600593.10000000009</v>
      </c>
      <c r="J47" s="673">
        <v>673707.60000000009</v>
      </c>
      <c r="K47" s="673">
        <v>670607.1</v>
      </c>
      <c r="L47" s="673">
        <v>458293.1</v>
      </c>
      <c r="M47" s="673">
        <v>473646.91599999997</v>
      </c>
      <c r="N47" s="673">
        <v>481850.81599999999</v>
      </c>
    </row>
    <row r="48" spans="1:14">
      <c r="A48" s="260" t="s">
        <v>266</v>
      </c>
      <c r="B48" s="673">
        <v>866034.9</v>
      </c>
      <c r="C48" s="673">
        <v>771948</v>
      </c>
      <c r="D48" s="673">
        <v>639143.30000000005</v>
      </c>
      <c r="E48" s="673">
        <v>653323.1</v>
      </c>
      <c r="F48" s="673">
        <v>633692.19999999995</v>
      </c>
      <c r="G48" s="673">
        <v>549117.4</v>
      </c>
      <c r="H48" s="673">
        <v>421834.60000000003</v>
      </c>
      <c r="I48" s="673">
        <v>406068.49999999994</v>
      </c>
      <c r="J48" s="673">
        <v>389903.50000000006</v>
      </c>
      <c r="K48" s="673">
        <v>378897.1</v>
      </c>
      <c r="L48" s="673">
        <v>303110.09999999998</v>
      </c>
      <c r="M48" s="673">
        <v>307581.05799999996</v>
      </c>
      <c r="N48" s="673">
        <v>284957.12</v>
      </c>
    </row>
    <row r="49" spans="1:14">
      <c r="A49" s="260" t="s">
        <v>321</v>
      </c>
      <c r="B49" s="673">
        <v>540599</v>
      </c>
      <c r="C49" s="673">
        <v>533897.39999999991</v>
      </c>
      <c r="D49" s="673">
        <v>527146.69999999995</v>
      </c>
      <c r="E49" s="673">
        <v>550249.1</v>
      </c>
      <c r="F49" s="673">
        <v>458974</v>
      </c>
      <c r="G49" s="673">
        <v>446797.5</v>
      </c>
      <c r="H49" s="673">
        <v>451334.69999999995</v>
      </c>
      <c r="I49" s="673">
        <v>440804.7</v>
      </c>
      <c r="J49" s="673">
        <v>439984.9</v>
      </c>
      <c r="K49" s="673">
        <v>394610.2</v>
      </c>
      <c r="L49" s="673">
        <v>265240.3</v>
      </c>
      <c r="M49" s="673">
        <v>361138.94</v>
      </c>
      <c r="N49" s="673">
        <v>406843.24800000002</v>
      </c>
    </row>
    <row r="50" spans="1:14">
      <c r="A50" s="260" t="s">
        <v>267</v>
      </c>
      <c r="B50" s="673">
        <v>3649723.9</v>
      </c>
      <c r="C50" s="673">
        <v>3736261.1</v>
      </c>
      <c r="D50" s="673">
        <v>3165542.3</v>
      </c>
      <c r="E50" s="673">
        <v>3655438.4</v>
      </c>
      <c r="F50" s="673">
        <v>3063586.1</v>
      </c>
      <c r="G50" s="673">
        <v>3191380.3</v>
      </c>
      <c r="H50" s="673">
        <v>3236909</v>
      </c>
      <c r="I50" s="673">
        <v>3417939.5999999996</v>
      </c>
      <c r="J50" s="673">
        <v>3507240.5999999996</v>
      </c>
      <c r="K50" s="673">
        <v>3578578.9</v>
      </c>
      <c r="L50" s="673">
        <v>2445963.5</v>
      </c>
      <c r="M50" s="673">
        <v>3334299.2439999999</v>
      </c>
      <c r="N50" s="673">
        <v>4217304.9190000007</v>
      </c>
    </row>
    <row r="51" spans="1:14">
      <c r="A51" s="259" t="s">
        <v>268</v>
      </c>
      <c r="B51" s="672">
        <v>13537072.4</v>
      </c>
      <c r="C51" s="672">
        <v>13937780.199999999</v>
      </c>
      <c r="D51" s="672">
        <v>13855036.300000001</v>
      </c>
      <c r="E51" s="672">
        <v>16508214.6</v>
      </c>
      <c r="F51" s="672">
        <v>18871554.600000001</v>
      </c>
      <c r="G51" s="672">
        <v>18018718.100000001</v>
      </c>
      <c r="H51" s="672">
        <v>19946357.100000001</v>
      </c>
      <c r="I51" s="672">
        <v>20221218.600000001</v>
      </c>
      <c r="J51" s="672">
        <v>19830480.099999998</v>
      </c>
      <c r="K51" s="672">
        <v>20168071.699999999</v>
      </c>
      <c r="L51" s="672">
        <v>13700557.9</v>
      </c>
      <c r="M51" s="672">
        <v>11930731.023999998</v>
      </c>
      <c r="N51" s="672">
        <v>12463527.353999998</v>
      </c>
    </row>
    <row r="52" spans="1:14">
      <c r="A52" s="260" t="s">
        <v>382</v>
      </c>
      <c r="B52" s="673">
        <v>261888.90000000002</v>
      </c>
      <c r="C52" s="673">
        <v>218894.6</v>
      </c>
      <c r="D52" s="673">
        <v>175297</v>
      </c>
      <c r="E52" s="673">
        <v>136739.1</v>
      </c>
      <c r="F52" s="673">
        <v>113748.6</v>
      </c>
      <c r="G52" s="673">
        <v>107525.2</v>
      </c>
      <c r="H52" s="673">
        <v>123981.8</v>
      </c>
      <c r="I52" s="673">
        <v>123395.90000000001</v>
      </c>
      <c r="J52" s="673">
        <v>110880.2</v>
      </c>
      <c r="K52" s="673">
        <v>118311.6</v>
      </c>
      <c r="L52" s="673">
        <v>72824.100000000006</v>
      </c>
      <c r="M52" s="673">
        <v>105925.76699999999</v>
      </c>
      <c r="N52" s="673">
        <v>205932.73200000002</v>
      </c>
    </row>
    <row r="53" spans="1:14">
      <c r="A53" s="260" t="s">
        <v>269</v>
      </c>
      <c r="B53" s="673">
        <v>386697.6</v>
      </c>
      <c r="C53" s="673">
        <v>427265.8</v>
      </c>
      <c r="D53" s="673">
        <v>444851</v>
      </c>
      <c r="E53" s="673">
        <v>401358.5</v>
      </c>
      <c r="F53" s="673">
        <v>366605.2</v>
      </c>
      <c r="G53" s="673">
        <v>370909.6</v>
      </c>
      <c r="H53" s="673">
        <v>382524.5</v>
      </c>
      <c r="I53" s="673">
        <v>266569.09999999998</v>
      </c>
      <c r="J53" s="673">
        <v>265159.5</v>
      </c>
      <c r="K53" s="673">
        <v>278845.09999999998</v>
      </c>
      <c r="L53" s="673">
        <v>152543.4</v>
      </c>
      <c r="M53" s="673">
        <v>170064.8</v>
      </c>
      <c r="N53" s="673">
        <v>187597.9</v>
      </c>
    </row>
    <row r="54" spans="1:14">
      <c r="A54" s="260" t="s">
        <v>270</v>
      </c>
      <c r="B54" s="673"/>
      <c r="C54" s="673"/>
      <c r="D54" s="673"/>
      <c r="E54" s="673"/>
      <c r="F54" s="673">
        <v>2607213.7999999998</v>
      </c>
      <c r="G54" s="673">
        <v>2150160.9</v>
      </c>
      <c r="H54" s="673">
        <v>2385790.9</v>
      </c>
      <c r="I54" s="673">
        <v>2383777.0999999996</v>
      </c>
      <c r="J54" s="673">
        <v>2458487.2000000002</v>
      </c>
      <c r="K54" s="673">
        <v>2379518.7000000002</v>
      </c>
      <c r="L54" s="673">
        <v>1562214.1</v>
      </c>
      <c r="M54" s="673">
        <v>2055856.226</v>
      </c>
      <c r="N54" s="673">
        <v>2132829.727</v>
      </c>
    </row>
    <row r="55" spans="1:14">
      <c r="A55" s="260" t="s">
        <v>271</v>
      </c>
      <c r="B55" s="673">
        <v>3537012.0999999996</v>
      </c>
      <c r="C55" s="673">
        <v>4259953</v>
      </c>
      <c r="D55" s="673">
        <v>4524261.7</v>
      </c>
      <c r="E55" s="673">
        <v>4328920.8</v>
      </c>
      <c r="F55" s="673">
        <v>4207897.5999999996</v>
      </c>
      <c r="G55" s="673">
        <v>4332061.4000000004</v>
      </c>
      <c r="H55" s="673">
        <v>4316078.2</v>
      </c>
      <c r="I55" s="673">
        <v>4232323.8</v>
      </c>
      <c r="J55" s="673">
        <v>4156843.1999999997</v>
      </c>
      <c r="K55" s="673">
        <v>3977984.9</v>
      </c>
      <c r="L55" s="673">
        <v>2511529.9</v>
      </c>
      <c r="M55" s="673">
        <v>3117816.3370000003</v>
      </c>
      <c r="N55" s="673">
        <v>3494108.7609999999</v>
      </c>
    </row>
    <row r="56" spans="1:14">
      <c r="A56" s="260" t="s">
        <v>272</v>
      </c>
      <c r="B56" s="673">
        <v>1389759.5</v>
      </c>
      <c r="C56" s="673">
        <v>1304795.7</v>
      </c>
      <c r="D56" s="673">
        <v>1192675.8999999999</v>
      </c>
      <c r="E56" s="673">
        <v>4894698.0999999996</v>
      </c>
      <c r="F56" s="673">
        <v>5384659.4000000004</v>
      </c>
      <c r="G56" s="673">
        <v>4722669.1999999993</v>
      </c>
      <c r="H56" s="673">
        <v>4410970</v>
      </c>
      <c r="I56" s="673">
        <v>4491238.9000000004</v>
      </c>
      <c r="J56" s="673">
        <v>4591961.5999999996</v>
      </c>
      <c r="K56" s="673">
        <v>4651562.5</v>
      </c>
      <c r="L56" s="673">
        <v>3192069.6</v>
      </c>
      <c r="M56" s="673">
        <v>987489.63400000008</v>
      </c>
      <c r="N56" s="673">
        <v>968508.52599999995</v>
      </c>
    </row>
    <row r="57" spans="1:14">
      <c r="A57" s="260" t="s">
        <v>273</v>
      </c>
      <c r="B57" s="673">
        <v>3547649.9</v>
      </c>
      <c r="C57" s="673">
        <v>3439245.5</v>
      </c>
      <c r="D57" s="673">
        <v>3283594.5</v>
      </c>
      <c r="E57" s="673">
        <v>3079888.2</v>
      </c>
      <c r="F57" s="673">
        <v>2341839.7999999998</v>
      </c>
      <c r="G57" s="673">
        <v>2502433.6</v>
      </c>
      <c r="H57" s="673">
        <v>4449267.2</v>
      </c>
      <c r="I57" s="673">
        <v>4861098.1000000006</v>
      </c>
      <c r="J57" s="673">
        <v>4866514.4000000004</v>
      </c>
      <c r="K57" s="673">
        <v>4779881.9000000004</v>
      </c>
      <c r="L57" s="673">
        <v>3253210.7</v>
      </c>
      <c r="M57" s="673">
        <v>1364619.371</v>
      </c>
      <c r="N57" s="673">
        <v>1850467.45</v>
      </c>
    </row>
    <row r="58" spans="1:14">
      <c r="A58" s="260" t="s">
        <v>323</v>
      </c>
      <c r="B58" s="673">
        <v>4414064.4000000004</v>
      </c>
      <c r="C58" s="673">
        <v>4287625.6000000006</v>
      </c>
      <c r="D58" s="673">
        <v>4234356.1999999993</v>
      </c>
      <c r="E58" s="673">
        <v>3666609.9</v>
      </c>
      <c r="F58" s="673">
        <v>3478790.2</v>
      </c>
      <c r="G58" s="673">
        <v>3554582.7</v>
      </c>
      <c r="H58" s="673">
        <v>3577013.3</v>
      </c>
      <c r="I58" s="673">
        <v>3457593.6</v>
      </c>
      <c r="J58" s="673">
        <v>3055360.4</v>
      </c>
      <c r="K58" s="673">
        <v>3306763.5</v>
      </c>
      <c r="L58" s="673">
        <v>2257180.6</v>
      </c>
      <c r="M58" s="673">
        <v>3331619.08</v>
      </c>
      <c r="N58" s="673">
        <v>2815266.2409999999</v>
      </c>
    </row>
    <row r="59" spans="1:14">
      <c r="A59" s="260" t="s">
        <v>274</v>
      </c>
      <c r="B59" s="673"/>
      <c r="C59" s="673"/>
      <c r="D59" s="673"/>
      <c r="E59" s="673"/>
      <c r="F59" s="673">
        <v>370800</v>
      </c>
      <c r="G59" s="673">
        <v>278375.5</v>
      </c>
      <c r="H59" s="673">
        <v>300731.2</v>
      </c>
      <c r="I59" s="673">
        <v>405222.1</v>
      </c>
      <c r="J59" s="673">
        <v>325273.60000000003</v>
      </c>
      <c r="K59" s="673">
        <v>675203.5</v>
      </c>
      <c r="L59" s="673">
        <v>698985.4</v>
      </c>
      <c r="M59" s="673">
        <v>797339.80900000012</v>
      </c>
      <c r="N59" s="673">
        <v>808816.01699999999</v>
      </c>
    </row>
    <row r="60" spans="1:14" ht="26.5">
      <c r="A60" s="259" t="s">
        <v>275</v>
      </c>
      <c r="B60" s="672">
        <v>4569879.1999999993</v>
      </c>
      <c r="C60" s="672">
        <v>4506482</v>
      </c>
      <c r="D60" s="672">
        <v>4345245.7</v>
      </c>
      <c r="E60" s="672">
        <v>4231486.7</v>
      </c>
      <c r="F60" s="672">
        <v>4136413.5</v>
      </c>
      <c r="G60" s="672">
        <v>4013366.1999999997</v>
      </c>
      <c r="H60" s="672">
        <v>4167093</v>
      </c>
      <c r="I60" s="672">
        <v>4725452.0999999996</v>
      </c>
      <c r="J60" s="672">
        <v>4819076.8000000007</v>
      </c>
      <c r="K60" s="672">
        <v>4234046.2</v>
      </c>
      <c r="L60" s="672">
        <v>2475609.7999999998</v>
      </c>
      <c r="M60" s="672">
        <v>2813515.9539999999</v>
      </c>
      <c r="N60" s="672">
        <v>2851690.5189999999</v>
      </c>
    </row>
    <row r="61" spans="1:14">
      <c r="A61" s="260" t="s">
        <v>276</v>
      </c>
      <c r="B61" s="673">
        <v>775603.8</v>
      </c>
      <c r="C61" s="673">
        <v>812289.9</v>
      </c>
      <c r="D61" s="673">
        <v>850005.4</v>
      </c>
      <c r="E61" s="673">
        <v>625782.80000000005</v>
      </c>
      <c r="F61" s="673">
        <v>453228.4</v>
      </c>
      <c r="G61" s="673">
        <v>533875.69999999995</v>
      </c>
      <c r="H61" s="673">
        <v>803675.79999999993</v>
      </c>
      <c r="I61" s="673">
        <v>1087689.7</v>
      </c>
      <c r="J61" s="673">
        <v>1182080.3999999999</v>
      </c>
      <c r="K61" s="673">
        <v>801650.7</v>
      </c>
      <c r="L61" s="673">
        <v>568541</v>
      </c>
      <c r="M61" s="673">
        <v>491044.10000000003</v>
      </c>
      <c r="N61" s="673">
        <v>355595.43</v>
      </c>
    </row>
    <row r="62" spans="1:14">
      <c r="A62" s="260" t="s">
        <v>277</v>
      </c>
      <c r="B62" s="673">
        <v>133539.70000000001</v>
      </c>
      <c r="C62" s="673">
        <v>120189.5</v>
      </c>
      <c r="D62" s="673">
        <v>124325.1</v>
      </c>
      <c r="E62" s="673">
        <v>284050.2</v>
      </c>
      <c r="F62" s="673">
        <v>144979.79999999999</v>
      </c>
      <c r="G62" s="673">
        <v>146268.79999999999</v>
      </c>
      <c r="H62" s="673">
        <v>138436.79999999999</v>
      </c>
      <c r="I62" s="673">
        <v>104126.8</v>
      </c>
      <c r="J62" s="673">
        <v>56920.600000000006</v>
      </c>
      <c r="K62" s="673">
        <v>38004.200000000004</v>
      </c>
      <c r="L62" s="673">
        <v>26732.9</v>
      </c>
      <c r="M62" s="673">
        <v>38636.199999999997</v>
      </c>
      <c r="N62" s="673">
        <v>35446.899999999994</v>
      </c>
    </row>
    <row r="63" spans="1:14" ht="26.5">
      <c r="A63" s="260" t="s">
        <v>324</v>
      </c>
      <c r="B63" s="673">
        <v>573248.6</v>
      </c>
      <c r="C63" s="673">
        <v>478823.1</v>
      </c>
      <c r="D63" s="673">
        <v>435169.4</v>
      </c>
      <c r="E63" s="673">
        <v>431349.1</v>
      </c>
      <c r="F63" s="673">
        <v>577850.69999999995</v>
      </c>
      <c r="G63" s="673">
        <v>611137.6</v>
      </c>
      <c r="H63" s="673">
        <v>536450.1</v>
      </c>
      <c r="I63" s="673">
        <v>522520</v>
      </c>
      <c r="J63" s="673">
        <v>515052.1</v>
      </c>
      <c r="K63" s="673">
        <v>509189.4</v>
      </c>
      <c r="L63" s="673">
        <v>332515.5</v>
      </c>
      <c r="M63" s="673">
        <v>234149.761</v>
      </c>
      <c r="N63" s="673">
        <v>253548.00199999998</v>
      </c>
    </row>
    <row r="64" spans="1:14" ht="26.5">
      <c r="A64" s="260" t="s">
        <v>325</v>
      </c>
      <c r="B64" s="673">
        <v>219269.3</v>
      </c>
      <c r="C64" s="673">
        <v>211311.89999999997</v>
      </c>
      <c r="D64" s="673">
        <v>206942.1</v>
      </c>
      <c r="E64" s="673">
        <v>184082.2</v>
      </c>
      <c r="F64" s="673">
        <v>171911.7</v>
      </c>
      <c r="G64" s="673">
        <v>170526.19999999998</v>
      </c>
      <c r="H64" s="673">
        <v>168319.69999999998</v>
      </c>
      <c r="I64" s="673">
        <v>160395.6</v>
      </c>
      <c r="J64" s="673">
        <v>295371.8</v>
      </c>
      <c r="K64" s="673">
        <v>283302.8</v>
      </c>
      <c r="L64" s="673">
        <v>173664.1</v>
      </c>
      <c r="M64" s="673">
        <v>175046.253</v>
      </c>
      <c r="N64" s="673">
        <v>166085.269</v>
      </c>
    </row>
    <row r="65" spans="1:14" ht="26.5">
      <c r="A65" s="260" t="s">
        <v>700</v>
      </c>
      <c r="B65" s="673">
        <v>698838.3</v>
      </c>
      <c r="C65" s="673">
        <v>706253.60000000009</v>
      </c>
      <c r="D65" s="673">
        <v>636775.19999999995</v>
      </c>
      <c r="E65" s="673">
        <v>601335.19999999995</v>
      </c>
      <c r="F65" s="673">
        <v>604502.5</v>
      </c>
      <c r="G65" s="673">
        <v>572744.80000000005</v>
      </c>
      <c r="H65" s="673">
        <v>564331.6</v>
      </c>
      <c r="I65" s="673">
        <v>556035.19999999995</v>
      </c>
      <c r="J65" s="673">
        <v>577637.89999999991</v>
      </c>
      <c r="K65" s="673">
        <v>574715.80000000005</v>
      </c>
      <c r="L65" s="673">
        <v>272847.40000000002</v>
      </c>
      <c r="M65" s="673">
        <v>459308.27200000006</v>
      </c>
      <c r="N65" s="673">
        <v>406875.05599999998</v>
      </c>
    </row>
    <row r="66" spans="1:14">
      <c r="A66" s="260" t="s">
        <v>280</v>
      </c>
      <c r="B66" s="673">
        <v>388503.7</v>
      </c>
      <c r="C66" s="673">
        <v>396981.5</v>
      </c>
      <c r="D66" s="673">
        <v>454834.5</v>
      </c>
      <c r="E66" s="673">
        <v>468627.20000000001</v>
      </c>
      <c r="F66" s="673">
        <v>465043.3</v>
      </c>
      <c r="G66" s="673">
        <v>378370.60000000003</v>
      </c>
      <c r="H66" s="673">
        <v>325511.39999999997</v>
      </c>
      <c r="I66" s="673">
        <v>390068.10000000003</v>
      </c>
      <c r="J66" s="673">
        <v>392264.4</v>
      </c>
      <c r="K66" s="673">
        <v>410141.6</v>
      </c>
      <c r="L66" s="673">
        <v>213501.8</v>
      </c>
      <c r="M66" s="673">
        <v>561333.77600000007</v>
      </c>
      <c r="N66" s="673">
        <v>575021.46700000006</v>
      </c>
    </row>
    <row r="67" spans="1:14">
      <c r="A67" s="260" t="s">
        <v>281</v>
      </c>
      <c r="B67" s="673">
        <v>1780875.8</v>
      </c>
      <c r="C67" s="673">
        <v>1780632.5</v>
      </c>
      <c r="D67" s="673">
        <v>1637194</v>
      </c>
      <c r="E67" s="673">
        <v>1636260</v>
      </c>
      <c r="F67" s="673">
        <v>1718897.1</v>
      </c>
      <c r="G67" s="673">
        <v>1600442.5</v>
      </c>
      <c r="H67" s="673">
        <v>1630367.5999999999</v>
      </c>
      <c r="I67" s="673">
        <v>1904616.7</v>
      </c>
      <c r="J67" s="673">
        <v>1799749.6</v>
      </c>
      <c r="K67" s="673">
        <v>1617041.7</v>
      </c>
      <c r="L67" s="673">
        <v>887807</v>
      </c>
      <c r="M67" s="673">
        <v>853997.59200000006</v>
      </c>
      <c r="N67" s="673">
        <v>1059118.395</v>
      </c>
    </row>
    <row r="68" spans="1:14" ht="26.5">
      <c r="A68" s="259" t="s">
        <v>282</v>
      </c>
      <c r="B68" s="672">
        <v>35442218.700000003</v>
      </c>
      <c r="C68" s="672">
        <v>35580776.400000006</v>
      </c>
      <c r="D68" s="672">
        <v>35123551.5</v>
      </c>
      <c r="E68" s="672">
        <v>31913173.399999999</v>
      </c>
      <c r="F68" s="672">
        <v>31488733.399999999</v>
      </c>
      <c r="G68" s="672">
        <v>32477900.899999999</v>
      </c>
      <c r="H68" s="672">
        <v>31023255</v>
      </c>
      <c r="I68" s="672">
        <v>29887762.700000003</v>
      </c>
      <c r="J68" s="672">
        <v>30279313.200000003</v>
      </c>
      <c r="K68" s="672">
        <v>30845014.899999999</v>
      </c>
      <c r="L68" s="672">
        <v>22147632.199999999</v>
      </c>
      <c r="M68" s="672">
        <v>22450436.085000001</v>
      </c>
      <c r="N68" s="672">
        <v>21752756.027000003</v>
      </c>
    </row>
    <row r="69" spans="1:14">
      <c r="A69" s="260" t="s">
        <v>283</v>
      </c>
      <c r="B69" s="673">
        <v>4437020.4000000004</v>
      </c>
      <c r="C69" s="673">
        <v>4101323</v>
      </c>
      <c r="D69" s="673">
        <v>3783813.9</v>
      </c>
      <c r="E69" s="673">
        <v>3717301.5</v>
      </c>
      <c r="F69" s="673">
        <v>4164486.2</v>
      </c>
      <c r="G69" s="673">
        <v>4818966</v>
      </c>
      <c r="H69" s="673">
        <v>4594203</v>
      </c>
      <c r="I69" s="673">
        <v>4161466.8</v>
      </c>
      <c r="J69" s="673">
        <v>3982495.4</v>
      </c>
      <c r="K69" s="673">
        <v>4330495.9000000004</v>
      </c>
      <c r="L69" s="673">
        <v>3382465.1</v>
      </c>
      <c r="M69" s="673">
        <v>3721041.4210000001</v>
      </c>
      <c r="N69" s="673">
        <v>3123420.7280000001</v>
      </c>
    </row>
    <row r="70" spans="1:14">
      <c r="A70" s="260" t="s">
        <v>326</v>
      </c>
      <c r="B70" s="673">
        <v>576487.5</v>
      </c>
      <c r="C70" s="673">
        <v>568253.9</v>
      </c>
      <c r="D70" s="673">
        <v>457817.10000000003</v>
      </c>
      <c r="E70" s="673">
        <v>440310.2</v>
      </c>
      <c r="F70" s="673">
        <v>258853.3</v>
      </c>
      <c r="G70" s="673">
        <v>184387.19999999998</v>
      </c>
      <c r="H70" s="673">
        <v>148294.40000000002</v>
      </c>
      <c r="I70" s="673">
        <v>116964.8</v>
      </c>
      <c r="J70" s="673">
        <v>127387.7</v>
      </c>
      <c r="K70" s="673">
        <v>131243.79999999999</v>
      </c>
      <c r="L70" s="673">
        <v>110205.7</v>
      </c>
      <c r="M70" s="673">
        <v>169165.864</v>
      </c>
      <c r="N70" s="673">
        <v>156743.69199999998</v>
      </c>
    </row>
    <row r="71" spans="1:14">
      <c r="A71" s="260" t="s">
        <v>284</v>
      </c>
      <c r="B71" s="673">
        <v>768842.5</v>
      </c>
      <c r="C71" s="673">
        <v>860607.7</v>
      </c>
      <c r="D71" s="673">
        <v>684836.3</v>
      </c>
      <c r="E71" s="673">
        <v>683168.9</v>
      </c>
      <c r="F71" s="673">
        <v>546929.19999999995</v>
      </c>
      <c r="G71" s="673">
        <v>504771.7</v>
      </c>
      <c r="H71" s="673">
        <v>527652.1</v>
      </c>
      <c r="I71" s="673">
        <v>497972</v>
      </c>
      <c r="J71" s="673">
        <v>574564.39999999991</v>
      </c>
      <c r="K71" s="673">
        <v>532552.5</v>
      </c>
      <c r="L71" s="673">
        <v>298072.2</v>
      </c>
      <c r="M71" s="673">
        <v>285261.36</v>
      </c>
      <c r="N71" s="673">
        <v>363048.13099999999</v>
      </c>
    </row>
    <row r="72" spans="1:14" ht="26.5">
      <c r="A72" s="260" t="s">
        <v>648</v>
      </c>
      <c r="B72" s="673">
        <v>4130644.2</v>
      </c>
      <c r="C72" s="673">
        <v>4029854.5</v>
      </c>
      <c r="D72" s="673">
        <v>3683287.8</v>
      </c>
      <c r="E72" s="673">
        <v>2923428.9</v>
      </c>
      <c r="F72" s="673">
        <v>3023260.8</v>
      </c>
      <c r="G72" s="673">
        <v>3058513.1</v>
      </c>
      <c r="H72" s="673">
        <v>2877592.8000000003</v>
      </c>
      <c r="I72" s="673">
        <v>2709927.3</v>
      </c>
      <c r="J72" s="673">
        <v>2572072.9000000004</v>
      </c>
      <c r="K72" s="673">
        <v>2502447.6</v>
      </c>
      <c r="L72" s="673">
        <v>1741584.5</v>
      </c>
      <c r="M72" s="673">
        <v>2194624.7620000001</v>
      </c>
      <c r="N72" s="673">
        <v>2226863.9690000005</v>
      </c>
    </row>
    <row r="73" spans="1:14">
      <c r="A73" s="260" t="s">
        <v>285</v>
      </c>
      <c r="B73" s="673">
        <v>1265501.9000000001</v>
      </c>
      <c r="C73" s="673">
        <v>1366280.0999999999</v>
      </c>
      <c r="D73" s="673">
        <v>1413819.7</v>
      </c>
      <c r="E73" s="673">
        <v>1488583.9</v>
      </c>
      <c r="F73" s="673">
        <v>1384586.6</v>
      </c>
      <c r="G73" s="673">
        <v>1650770.2</v>
      </c>
      <c r="H73" s="673">
        <v>1372784.3</v>
      </c>
      <c r="I73" s="673">
        <v>1081157.5</v>
      </c>
      <c r="J73" s="673">
        <v>1179950.4000000001</v>
      </c>
      <c r="K73" s="673">
        <v>1216105.5</v>
      </c>
      <c r="L73" s="673">
        <v>925338.5</v>
      </c>
      <c r="M73" s="673">
        <v>1049172.425</v>
      </c>
      <c r="N73" s="673">
        <v>1038750.03</v>
      </c>
    </row>
    <row r="74" spans="1:14" ht="26.5">
      <c r="A74" s="260" t="s">
        <v>649</v>
      </c>
      <c r="B74" s="673">
        <v>1631518.3</v>
      </c>
      <c r="C74" s="673">
        <v>1597699.9</v>
      </c>
      <c r="D74" s="673">
        <v>1453240.6</v>
      </c>
      <c r="E74" s="673">
        <v>1411327.5</v>
      </c>
      <c r="F74" s="673">
        <v>1281696.5</v>
      </c>
      <c r="G74" s="673">
        <v>1300812.1000000001</v>
      </c>
      <c r="H74" s="673">
        <v>1131358</v>
      </c>
      <c r="I74" s="673">
        <v>873374</v>
      </c>
      <c r="J74" s="673">
        <v>726745.2</v>
      </c>
      <c r="K74" s="673">
        <v>822868.7</v>
      </c>
      <c r="L74" s="673">
        <v>750975</v>
      </c>
      <c r="M74" s="673">
        <v>1281167.7320000001</v>
      </c>
      <c r="N74" s="673">
        <v>1574214.9759999998</v>
      </c>
    </row>
    <row r="75" spans="1:14">
      <c r="A75" s="260" t="s">
        <v>286</v>
      </c>
      <c r="B75" s="673">
        <v>4417891.5</v>
      </c>
      <c r="C75" s="673">
        <v>4753153.4000000004</v>
      </c>
      <c r="D75" s="673">
        <v>5831166.8999999994</v>
      </c>
      <c r="E75" s="673">
        <v>5020841.5</v>
      </c>
      <c r="F75" s="673">
        <v>4228152.5999999996</v>
      </c>
      <c r="G75" s="673">
        <v>4408090</v>
      </c>
      <c r="H75" s="673">
        <v>4021906.2</v>
      </c>
      <c r="I75" s="673">
        <v>4313037.6000000006</v>
      </c>
      <c r="J75" s="673">
        <v>4070696.7</v>
      </c>
      <c r="K75" s="673">
        <v>4566911.5</v>
      </c>
      <c r="L75" s="673">
        <v>3133825</v>
      </c>
      <c r="M75" s="673">
        <v>2763855.7050000001</v>
      </c>
      <c r="N75" s="673">
        <v>3180868.6410000003</v>
      </c>
    </row>
    <row r="76" spans="1:14">
      <c r="A76" s="260" t="s">
        <v>287</v>
      </c>
      <c r="B76" s="673">
        <v>1030280.5</v>
      </c>
      <c r="C76" s="673">
        <v>1025870.7</v>
      </c>
      <c r="D76" s="673">
        <v>977271.60000000009</v>
      </c>
      <c r="E76" s="673">
        <v>880240.8</v>
      </c>
      <c r="F76" s="673">
        <v>894590.4</v>
      </c>
      <c r="G76" s="673">
        <v>880381.7</v>
      </c>
      <c r="H76" s="673">
        <v>858193.9</v>
      </c>
      <c r="I76" s="673">
        <v>813806.8</v>
      </c>
      <c r="J76" s="673">
        <v>785911</v>
      </c>
      <c r="K76" s="673">
        <v>754672.1</v>
      </c>
      <c r="L76" s="673">
        <v>513961.8</v>
      </c>
      <c r="M76" s="673">
        <v>615600.95899999992</v>
      </c>
      <c r="N76" s="673">
        <v>626795.32999999996</v>
      </c>
    </row>
    <row r="77" spans="1:14">
      <c r="A77" s="260" t="s">
        <v>327</v>
      </c>
      <c r="B77" s="673">
        <v>5708491.5</v>
      </c>
      <c r="C77" s="673">
        <v>5573497</v>
      </c>
      <c r="D77" s="673">
        <v>5501346.8000000007</v>
      </c>
      <c r="E77" s="673">
        <v>4020714.6</v>
      </c>
      <c r="F77" s="673">
        <v>4524425</v>
      </c>
      <c r="G77" s="673">
        <v>4714931.2</v>
      </c>
      <c r="H77" s="673">
        <v>4341207.1999999993</v>
      </c>
      <c r="I77" s="673">
        <v>4271445.5</v>
      </c>
      <c r="J77" s="673">
        <v>4135222</v>
      </c>
      <c r="K77" s="673">
        <v>4040667.7</v>
      </c>
      <c r="L77" s="673">
        <v>2168127.2999999998</v>
      </c>
      <c r="M77" s="673">
        <v>2650977.3810000001</v>
      </c>
      <c r="N77" s="673">
        <v>3173458.3790000002</v>
      </c>
    </row>
    <row r="78" spans="1:14">
      <c r="A78" s="260" t="s">
        <v>288</v>
      </c>
      <c r="B78" s="673">
        <v>2777144.9</v>
      </c>
      <c r="C78" s="673">
        <v>2741702.8000000003</v>
      </c>
      <c r="D78" s="673">
        <v>2581113.2000000002</v>
      </c>
      <c r="E78" s="673">
        <v>2424203.2000000002</v>
      </c>
      <c r="F78" s="673">
        <v>2557105.1</v>
      </c>
      <c r="G78" s="673">
        <v>2630690.4</v>
      </c>
      <c r="H78" s="673">
        <v>2471916.2000000002</v>
      </c>
      <c r="I78" s="673">
        <v>2047797.5</v>
      </c>
      <c r="J78" s="673">
        <v>1957221.8</v>
      </c>
      <c r="K78" s="673">
        <v>2102233.4</v>
      </c>
      <c r="L78" s="673">
        <v>1384281.9</v>
      </c>
      <c r="M78" s="673">
        <v>858913.71100000001</v>
      </c>
      <c r="N78" s="673">
        <v>867810.7840000001</v>
      </c>
    </row>
    <row r="79" spans="1:14">
      <c r="A79" s="260" t="s">
        <v>328</v>
      </c>
      <c r="B79" s="673">
        <v>1673687.6</v>
      </c>
      <c r="C79" s="673">
        <v>1705953.2999999998</v>
      </c>
      <c r="D79" s="673">
        <v>1389278.5</v>
      </c>
      <c r="E79" s="673">
        <v>1391489.5</v>
      </c>
      <c r="F79" s="673">
        <v>1448270.9</v>
      </c>
      <c r="G79" s="673">
        <v>1517791.3</v>
      </c>
      <c r="H79" s="673">
        <v>1469100.5</v>
      </c>
      <c r="I79" s="673">
        <v>1554857.4</v>
      </c>
      <c r="J79" s="673">
        <v>1621158.4</v>
      </c>
      <c r="K79" s="673">
        <v>1495137.1</v>
      </c>
      <c r="L79" s="673">
        <v>1098320.7</v>
      </c>
      <c r="M79" s="673">
        <v>833465.07500000007</v>
      </c>
      <c r="N79" s="673">
        <v>911476.103</v>
      </c>
    </row>
    <row r="80" spans="1:14">
      <c r="A80" s="260" t="s">
        <v>289</v>
      </c>
      <c r="B80" s="673">
        <v>1361114.0999999999</v>
      </c>
      <c r="C80" s="673">
        <v>1476140.2999999998</v>
      </c>
      <c r="D80" s="673">
        <v>2595390.1</v>
      </c>
      <c r="E80" s="673">
        <v>2240343.1</v>
      </c>
      <c r="F80" s="673">
        <v>1842050.5</v>
      </c>
      <c r="G80" s="673">
        <v>2032915.7999999998</v>
      </c>
      <c r="H80" s="673">
        <v>2604215.5</v>
      </c>
      <c r="I80" s="673">
        <v>2733268.9</v>
      </c>
      <c r="J80" s="673">
        <v>3543912</v>
      </c>
      <c r="K80" s="673">
        <v>3644183.1999999997</v>
      </c>
      <c r="L80" s="673">
        <v>3099822.9</v>
      </c>
      <c r="M80" s="673">
        <v>3280366.42</v>
      </c>
      <c r="N80" s="673">
        <v>2209787.1849999996</v>
      </c>
    </row>
    <row r="81" spans="1:16">
      <c r="A81" s="260" t="s">
        <v>290</v>
      </c>
      <c r="B81" s="673">
        <v>4007303.7</v>
      </c>
      <c r="C81" s="673">
        <v>4077565.3</v>
      </c>
      <c r="D81" s="673">
        <v>2855894.7</v>
      </c>
      <c r="E81" s="673">
        <v>3672966.9</v>
      </c>
      <c r="F81" s="673">
        <v>3754723.4</v>
      </c>
      <c r="G81" s="673">
        <v>3193280.4</v>
      </c>
      <c r="H81" s="673">
        <v>3094707.8</v>
      </c>
      <c r="I81" s="673">
        <v>3277966</v>
      </c>
      <c r="J81" s="673">
        <v>3561261.6</v>
      </c>
      <c r="K81" s="673">
        <v>3247686.9000000004</v>
      </c>
      <c r="L81" s="673">
        <v>2473775.2000000002</v>
      </c>
      <c r="M81" s="673">
        <v>2269518.9709999999</v>
      </c>
      <c r="N81" s="673">
        <v>1830984.4469999999</v>
      </c>
    </row>
    <row r="82" spans="1:16">
      <c r="A82" s="260" t="s">
        <v>291</v>
      </c>
      <c r="B82" s="673">
        <v>1656290.0999999999</v>
      </c>
      <c r="C82" s="673">
        <v>1702874.5</v>
      </c>
      <c r="D82" s="673">
        <v>1915274.2999999998</v>
      </c>
      <c r="E82" s="673">
        <v>1598252.9</v>
      </c>
      <c r="F82" s="673">
        <v>1579602.9</v>
      </c>
      <c r="G82" s="673">
        <v>1581599.8</v>
      </c>
      <c r="H82" s="673">
        <v>1510123.0999999999</v>
      </c>
      <c r="I82" s="673">
        <v>1434720.6</v>
      </c>
      <c r="J82" s="673">
        <v>1440713.7</v>
      </c>
      <c r="K82" s="673">
        <v>1457809</v>
      </c>
      <c r="L82" s="673">
        <v>1066876.3999999999</v>
      </c>
      <c r="M82" s="673">
        <v>477304.299</v>
      </c>
      <c r="N82" s="673">
        <v>468533.63199999998</v>
      </c>
    </row>
    <row r="83" spans="1:16" ht="26.5">
      <c r="A83" s="259" t="s">
        <v>292</v>
      </c>
      <c r="B83" s="672">
        <v>12007723.800000001</v>
      </c>
      <c r="C83" s="672">
        <v>11771377.799999999</v>
      </c>
      <c r="D83" s="672">
        <v>11138323.1</v>
      </c>
      <c r="E83" s="672">
        <v>10453501.5</v>
      </c>
      <c r="F83" s="672">
        <v>8856432.6999999993</v>
      </c>
      <c r="G83" s="672">
        <v>9746530.4000000004</v>
      </c>
      <c r="H83" s="672">
        <v>8975795.5</v>
      </c>
      <c r="I83" s="672">
        <v>8275276.2999999998</v>
      </c>
      <c r="J83" s="672">
        <v>8606441.3000000007</v>
      </c>
      <c r="K83" s="672">
        <v>8113679.7000000002</v>
      </c>
      <c r="L83" s="672">
        <v>6097090</v>
      </c>
      <c r="M83" s="672">
        <v>7311711.6809999999</v>
      </c>
      <c r="N83" s="672">
        <v>8278297.3140000002</v>
      </c>
    </row>
    <row r="84" spans="1:16">
      <c r="A84" s="260" t="s">
        <v>293</v>
      </c>
      <c r="B84" s="673">
        <v>717872.89999999991</v>
      </c>
      <c r="C84" s="673">
        <v>697722.1</v>
      </c>
      <c r="D84" s="673">
        <v>669350.6</v>
      </c>
      <c r="E84" s="673">
        <v>656052.30000000005</v>
      </c>
      <c r="F84" s="673">
        <v>570173.1</v>
      </c>
      <c r="G84" s="673">
        <v>536750.1</v>
      </c>
      <c r="H84" s="673">
        <v>506015.6</v>
      </c>
      <c r="I84" s="673">
        <v>479516.2</v>
      </c>
      <c r="J84" s="673">
        <v>462717.9</v>
      </c>
      <c r="K84" s="673">
        <v>443086.5</v>
      </c>
      <c r="L84" s="673">
        <v>330874.2</v>
      </c>
      <c r="M84" s="673">
        <v>401304.696</v>
      </c>
      <c r="N84" s="673">
        <v>410809.83500000002</v>
      </c>
    </row>
    <row r="85" spans="1:16">
      <c r="A85" s="260" t="s">
        <v>294</v>
      </c>
      <c r="B85" s="673">
        <v>3634768.3</v>
      </c>
      <c r="C85" s="673">
        <v>3209534.8000000003</v>
      </c>
      <c r="D85" s="673">
        <v>3177413.5</v>
      </c>
      <c r="E85" s="673">
        <v>3301509</v>
      </c>
      <c r="F85" s="673">
        <v>2955238.4</v>
      </c>
      <c r="G85" s="673">
        <v>3048337.4</v>
      </c>
      <c r="H85" s="673">
        <v>3044284.1</v>
      </c>
      <c r="I85" s="673">
        <v>2903398.4999999995</v>
      </c>
      <c r="J85" s="673">
        <v>3006204.4</v>
      </c>
      <c r="K85" s="673">
        <v>2913211</v>
      </c>
      <c r="L85" s="673">
        <v>2168850.7000000002</v>
      </c>
      <c r="M85" s="673">
        <v>2863811.2279999997</v>
      </c>
      <c r="N85" s="673">
        <v>3199601.6439999999</v>
      </c>
    </row>
    <row r="86" spans="1:16">
      <c r="A86" s="260" t="s">
        <v>329</v>
      </c>
      <c r="B86" s="673">
        <v>4996275.0999999996</v>
      </c>
      <c r="C86" s="673">
        <v>4745531.2</v>
      </c>
      <c r="D86" s="673">
        <v>4478117</v>
      </c>
      <c r="E86" s="673">
        <v>3732829.4</v>
      </c>
      <c r="F86" s="673">
        <v>3148858.7</v>
      </c>
      <c r="G86" s="673">
        <v>3066373.4</v>
      </c>
      <c r="H86" s="673">
        <v>3109113.8</v>
      </c>
      <c r="I86" s="673">
        <v>3291997.8</v>
      </c>
      <c r="J86" s="673">
        <v>3554337.5</v>
      </c>
      <c r="K86" s="673">
        <v>3276011.2</v>
      </c>
      <c r="L86" s="673">
        <v>2504319.5</v>
      </c>
      <c r="M86" s="673">
        <v>2867298.4609999997</v>
      </c>
      <c r="N86" s="673">
        <v>3117197.7840000005</v>
      </c>
    </row>
    <row r="87" spans="1:16">
      <c r="A87" s="260" t="s">
        <v>330</v>
      </c>
      <c r="B87" s="673">
        <v>1717049.1999999997</v>
      </c>
      <c r="C87" s="673">
        <v>2163714.7000000002</v>
      </c>
      <c r="D87" s="673">
        <v>1654536.4</v>
      </c>
      <c r="E87" s="673">
        <v>1491873.5999999996</v>
      </c>
      <c r="F87" s="673">
        <v>1502518.7000000002</v>
      </c>
      <c r="G87" s="673">
        <v>1500544.5</v>
      </c>
      <c r="H87" s="673">
        <v>1567945.5999999999</v>
      </c>
      <c r="I87" s="673">
        <v>1707120.0999999999</v>
      </c>
      <c r="J87" s="673">
        <v>1814427.1</v>
      </c>
      <c r="K87" s="673">
        <v>1852651.9</v>
      </c>
      <c r="L87" s="673">
        <v>1289176.8999999999</v>
      </c>
      <c r="M87" s="673">
        <v>1649308.5020000001</v>
      </c>
      <c r="N87" s="673">
        <v>1574008.3570000001</v>
      </c>
    </row>
    <row r="88" spans="1:16" ht="26.5">
      <c r="A88" s="260" t="s">
        <v>380</v>
      </c>
      <c r="B88" s="673">
        <v>2632742</v>
      </c>
      <c r="C88" s="673">
        <v>1786299.6</v>
      </c>
      <c r="D88" s="673">
        <v>2018634.5</v>
      </c>
      <c r="E88" s="673">
        <v>1601916.8</v>
      </c>
      <c r="F88" s="673">
        <v>1281301.7</v>
      </c>
      <c r="G88" s="673">
        <v>1166041.3999999999</v>
      </c>
      <c r="H88" s="673">
        <v>1208057.5</v>
      </c>
      <c r="I88" s="673">
        <v>1333782.2</v>
      </c>
      <c r="J88" s="673">
        <v>1533415.9</v>
      </c>
      <c r="K88" s="673">
        <v>1207898.8999999999</v>
      </c>
      <c r="L88" s="673">
        <v>922196.3</v>
      </c>
      <c r="M88" s="673">
        <v>922035.88000000012</v>
      </c>
      <c r="N88" s="673">
        <v>1204972.5320000001</v>
      </c>
    </row>
    <row r="89" spans="1:16" ht="26.5">
      <c r="A89" s="260" t="s">
        <v>296</v>
      </c>
      <c r="B89" s="673">
        <v>646483.89999999991</v>
      </c>
      <c r="C89" s="673">
        <v>795516.9</v>
      </c>
      <c r="D89" s="673">
        <v>804946.1</v>
      </c>
      <c r="E89" s="673">
        <v>639039</v>
      </c>
      <c r="F89" s="673">
        <v>365038.3</v>
      </c>
      <c r="G89" s="673">
        <v>399787.5</v>
      </c>
      <c r="H89" s="673">
        <v>333110.7</v>
      </c>
      <c r="I89" s="673">
        <v>251095.5</v>
      </c>
      <c r="J89" s="673">
        <v>206494.5</v>
      </c>
      <c r="K89" s="673">
        <v>215460.4</v>
      </c>
      <c r="L89" s="673">
        <v>292946.2</v>
      </c>
      <c r="M89" s="673">
        <v>295954.07900000003</v>
      </c>
      <c r="N89" s="673">
        <v>338216.89499999996</v>
      </c>
    </row>
    <row r="90" spans="1:16">
      <c r="A90" s="260" t="s">
        <v>297</v>
      </c>
      <c r="B90" s="673">
        <v>2658807.5</v>
      </c>
      <c r="C90" s="673">
        <v>3118589.7</v>
      </c>
      <c r="D90" s="673">
        <v>2813442</v>
      </c>
      <c r="E90" s="673">
        <v>2763110.8</v>
      </c>
      <c r="F90" s="673">
        <v>2182162.5</v>
      </c>
      <c r="G90" s="673">
        <v>3095069.5</v>
      </c>
      <c r="H90" s="673">
        <v>2316382</v>
      </c>
      <c r="I90" s="673">
        <v>1600363.8</v>
      </c>
      <c r="J90" s="673">
        <v>1583181.5</v>
      </c>
      <c r="K90" s="673">
        <v>1481370.9999999998</v>
      </c>
      <c r="L90" s="673">
        <v>1093045.6000000001</v>
      </c>
      <c r="M90" s="673">
        <v>1179297.2959999999</v>
      </c>
      <c r="N90" s="673">
        <v>1550688.0510000002</v>
      </c>
    </row>
    <row r="91" spans="1:16" ht="26.5">
      <c r="A91" s="259" t="s">
        <v>331</v>
      </c>
      <c r="B91" s="672">
        <f t="shared" ref="B91:H91" si="0" xml:space="preserve"> SUM(B92:B101)</f>
        <v>19832766.800000001</v>
      </c>
      <c r="C91" s="672">
        <f t="shared" si="0"/>
        <v>19672030.699999999</v>
      </c>
      <c r="D91" s="672">
        <f t="shared" si="0"/>
        <v>18177498.100000001</v>
      </c>
      <c r="E91" s="672">
        <f t="shared" si="0"/>
        <v>15124303.5</v>
      </c>
      <c r="F91" s="672">
        <f t="shared" si="0"/>
        <v>16716308.300000001</v>
      </c>
      <c r="G91" s="672">
        <f t="shared" si="0"/>
        <v>16251182.300000001</v>
      </c>
      <c r="H91" s="672">
        <f t="shared" si="0"/>
        <v>16279534.799999999</v>
      </c>
      <c r="I91" s="672">
        <v>16339947.5</v>
      </c>
      <c r="J91" s="672">
        <v>15520786.799999999</v>
      </c>
      <c r="K91" s="672">
        <v>15511927.299999999</v>
      </c>
      <c r="L91" s="672">
        <v>12738321.199999999</v>
      </c>
      <c r="M91" s="672">
        <v>14494670.956000002</v>
      </c>
      <c r="N91" s="672">
        <v>15149570.103</v>
      </c>
    </row>
    <row r="92" spans="1:16">
      <c r="A92" s="260" t="s">
        <v>298</v>
      </c>
      <c r="B92" s="673">
        <v>105296.2</v>
      </c>
      <c r="C92" s="673">
        <v>105950.1</v>
      </c>
      <c r="D92" s="673">
        <v>73546.8</v>
      </c>
      <c r="E92" s="673">
        <v>52582</v>
      </c>
      <c r="F92" s="673">
        <v>138079.4</v>
      </c>
      <c r="G92" s="673">
        <v>130092.1</v>
      </c>
      <c r="H92" s="673">
        <v>127260.1</v>
      </c>
      <c r="I92" s="673">
        <v>92793.1</v>
      </c>
      <c r="J92" s="673">
        <v>93667</v>
      </c>
      <c r="K92" s="673">
        <v>96523.8</v>
      </c>
      <c r="L92" s="673">
        <v>121282.7</v>
      </c>
      <c r="M92" s="673">
        <v>249331.76500000001</v>
      </c>
      <c r="N92" s="673">
        <v>193345.61000000002</v>
      </c>
    </row>
    <row r="93" spans="1:16">
      <c r="A93" s="260" t="s">
        <v>300</v>
      </c>
      <c r="B93" s="673">
        <v>657143.70000000007</v>
      </c>
      <c r="C93" s="673">
        <v>648604.69999999995</v>
      </c>
      <c r="D93" s="673">
        <v>658324.5</v>
      </c>
      <c r="E93" s="673">
        <v>653923.1</v>
      </c>
      <c r="F93" s="673">
        <v>675955.8</v>
      </c>
      <c r="G93" s="673">
        <v>704673.5</v>
      </c>
      <c r="H93" s="673">
        <v>657256.1</v>
      </c>
      <c r="I93" s="673">
        <v>642510.49999999988</v>
      </c>
      <c r="J93" s="673">
        <v>686701.1</v>
      </c>
      <c r="K93" s="673">
        <v>802644</v>
      </c>
      <c r="L93" s="673">
        <v>538922.80000000005</v>
      </c>
      <c r="M93" s="673">
        <v>199132.19</v>
      </c>
      <c r="N93" s="673">
        <v>245504.25</v>
      </c>
      <c r="P93" s="1179"/>
    </row>
    <row r="94" spans="1:16">
      <c r="A94" s="260" t="s">
        <v>301</v>
      </c>
      <c r="B94" s="673">
        <v>408927.3</v>
      </c>
      <c r="C94" s="673">
        <v>394248.4</v>
      </c>
      <c r="D94" s="673">
        <v>352988.9</v>
      </c>
      <c r="E94" s="673">
        <v>323082.7</v>
      </c>
      <c r="F94" s="673">
        <v>415291.6</v>
      </c>
      <c r="G94" s="673">
        <v>371062.8</v>
      </c>
      <c r="H94" s="673">
        <v>345606.6</v>
      </c>
      <c r="I94" s="673">
        <v>371764.5</v>
      </c>
      <c r="J94" s="673">
        <v>366956.39999999997</v>
      </c>
      <c r="K94" s="673">
        <v>395430.30000000005</v>
      </c>
      <c r="L94" s="673">
        <v>324161.7</v>
      </c>
      <c r="M94" s="673">
        <v>247070.85299999997</v>
      </c>
      <c r="N94" s="673">
        <v>332344.39199999999</v>
      </c>
    </row>
    <row r="95" spans="1:16">
      <c r="A95" s="260" t="s">
        <v>302</v>
      </c>
      <c r="B95" s="673">
        <v>1959135.9</v>
      </c>
      <c r="C95" s="673">
        <v>2105340.7999999998</v>
      </c>
      <c r="D95" s="673">
        <v>1994329.4</v>
      </c>
      <c r="E95" s="673">
        <v>1837703.7</v>
      </c>
      <c r="F95" s="673">
        <v>1799261.8</v>
      </c>
      <c r="G95" s="673">
        <v>1807480.6</v>
      </c>
      <c r="H95" s="673">
        <v>1783918.1</v>
      </c>
      <c r="I95" s="673">
        <v>1802721.5</v>
      </c>
      <c r="J95" s="673">
        <v>1807693.1</v>
      </c>
      <c r="K95" s="673">
        <v>1825095</v>
      </c>
      <c r="L95" s="673">
        <v>1249573.8999999999</v>
      </c>
      <c r="M95" s="673">
        <v>1299696.5179999999</v>
      </c>
      <c r="N95" s="673">
        <v>1438888.101</v>
      </c>
    </row>
    <row r="96" spans="1:16">
      <c r="A96" s="260" t="s">
        <v>332</v>
      </c>
      <c r="B96" s="673">
        <v>3967651.4000000004</v>
      </c>
      <c r="C96" s="673">
        <v>3958268.5</v>
      </c>
      <c r="D96" s="673">
        <v>2582998.9</v>
      </c>
      <c r="E96" s="673">
        <v>2442751.7999999998</v>
      </c>
      <c r="F96" s="673">
        <v>3280840.1</v>
      </c>
      <c r="G96" s="673">
        <v>3034880.8</v>
      </c>
      <c r="H96" s="673">
        <v>2983972.1</v>
      </c>
      <c r="I96" s="673">
        <v>2792410.1999999997</v>
      </c>
      <c r="J96" s="673">
        <v>2563413.2999999998</v>
      </c>
      <c r="K96" s="673">
        <v>2571715.4000000004</v>
      </c>
      <c r="L96" s="673">
        <v>2004451.4</v>
      </c>
      <c r="M96" s="673">
        <v>2350202.4389999998</v>
      </c>
      <c r="N96" s="673">
        <v>2413676.7490000003</v>
      </c>
    </row>
    <row r="97" spans="1:14">
      <c r="A97" s="260" t="s">
        <v>304</v>
      </c>
      <c r="B97" s="673">
        <v>2029117</v>
      </c>
      <c r="C97" s="673">
        <v>2115687.4000000004</v>
      </c>
      <c r="D97" s="673">
        <v>2070985.6</v>
      </c>
      <c r="E97" s="673">
        <v>2063659.3</v>
      </c>
      <c r="F97" s="673">
        <v>1778636</v>
      </c>
      <c r="G97" s="673">
        <v>1696069</v>
      </c>
      <c r="H97" s="673">
        <v>1818258.5</v>
      </c>
      <c r="I97" s="673">
        <v>2155522.2000000002</v>
      </c>
      <c r="J97" s="673">
        <v>1901976.8</v>
      </c>
      <c r="K97" s="673">
        <v>2063367.5999999999</v>
      </c>
      <c r="L97" s="673">
        <v>1505878.3</v>
      </c>
      <c r="M97" s="673">
        <v>1725670.6</v>
      </c>
      <c r="N97" s="673">
        <v>1876332.3440000003</v>
      </c>
    </row>
    <row r="98" spans="1:14">
      <c r="A98" s="260" t="s">
        <v>650</v>
      </c>
      <c r="B98" s="673">
        <v>4642209.7</v>
      </c>
      <c r="C98" s="673">
        <v>4553522.1999999993</v>
      </c>
      <c r="D98" s="673">
        <v>4256586.8</v>
      </c>
      <c r="E98" s="673">
        <v>4119295.8</v>
      </c>
      <c r="F98" s="673">
        <v>4014286.1</v>
      </c>
      <c r="G98" s="673">
        <v>3796436.7</v>
      </c>
      <c r="H98" s="673">
        <v>3513545.6999999997</v>
      </c>
      <c r="I98" s="673">
        <v>3450320.9</v>
      </c>
      <c r="J98" s="673">
        <v>3200460.6</v>
      </c>
      <c r="K98" s="673">
        <v>2964415.6999999997</v>
      </c>
      <c r="L98" s="673">
        <v>2823508.2</v>
      </c>
      <c r="M98" s="673">
        <v>2906239.8590000002</v>
      </c>
      <c r="N98" s="673">
        <v>3116444.9790000003</v>
      </c>
    </row>
    <row r="99" spans="1:14">
      <c r="A99" s="260" t="s">
        <v>305</v>
      </c>
      <c r="B99" s="673">
        <v>3057175.3</v>
      </c>
      <c r="C99" s="673">
        <v>3030900.6</v>
      </c>
      <c r="D99" s="673">
        <v>3476122.0999999996</v>
      </c>
      <c r="E99" s="673">
        <v>1318908.3</v>
      </c>
      <c r="F99" s="673">
        <v>1981200.1</v>
      </c>
      <c r="G99" s="673">
        <v>2274252.2999999998</v>
      </c>
      <c r="H99" s="673">
        <v>2659041.5999999996</v>
      </c>
      <c r="I99" s="673">
        <v>3106616.9</v>
      </c>
      <c r="J99" s="673">
        <v>3141973.0999999996</v>
      </c>
      <c r="K99" s="673">
        <v>3162953.5</v>
      </c>
      <c r="L99" s="673">
        <v>2455672</v>
      </c>
      <c r="M99" s="673">
        <v>2622828.798</v>
      </c>
      <c r="N99" s="673">
        <v>2566407.915</v>
      </c>
    </row>
    <row r="100" spans="1:14">
      <c r="A100" s="260" t="s">
        <v>306</v>
      </c>
      <c r="B100" s="673">
        <v>1779544.6</v>
      </c>
      <c r="C100" s="673">
        <v>1580336.6</v>
      </c>
      <c r="D100" s="673">
        <v>1604909</v>
      </c>
      <c r="E100" s="673">
        <v>1330667.5</v>
      </c>
      <c r="F100" s="673">
        <v>1709175</v>
      </c>
      <c r="G100" s="673">
        <v>1631587.5</v>
      </c>
      <c r="H100" s="673">
        <v>1448383.1</v>
      </c>
      <c r="I100" s="673">
        <v>1269916.2</v>
      </c>
      <c r="J100" s="673">
        <v>1206883.3</v>
      </c>
      <c r="K100" s="673">
        <v>1182322.2</v>
      </c>
      <c r="L100" s="673">
        <v>960454.1</v>
      </c>
      <c r="M100" s="673">
        <v>1807716.7409999999</v>
      </c>
      <c r="N100" s="673">
        <v>1801913.1610000001</v>
      </c>
    </row>
    <row r="101" spans="1:14">
      <c r="A101" s="260" t="s">
        <v>307</v>
      </c>
      <c r="B101" s="673">
        <v>1226565.7000000002</v>
      </c>
      <c r="C101" s="673">
        <v>1179171.3999999999</v>
      </c>
      <c r="D101" s="673">
        <v>1106706.1000000001</v>
      </c>
      <c r="E101" s="673">
        <v>981729.3</v>
      </c>
      <c r="F101" s="673">
        <v>923582.4</v>
      </c>
      <c r="G101" s="673">
        <v>804647</v>
      </c>
      <c r="H101" s="673">
        <v>942292.89999999991</v>
      </c>
      <c r="I101" s="673">
        <v>655371.5</v>
      </c>
      <c r="J101" s="673">
        <v>551062.1</v>
      </c>
      <c r="K101" s="673">
        <v>447459.8</v>
      </c>
      <c r="L101" s="673">
        <v>754416.1</v>
      </c>
      <c r="M101" s="673">
        <v>1086781.193</v>
      </c>
      <c r="N101" s="673">
        <v>1164712.6020000002</v>
      </c>
    </row>
    <row r="102" spans="1:14" ht="26.5">
      <c r="A102" s="259" t="s">
        <v>333</v>
      </c>
      <c r="B102" s="672">
        <f t="shared" ref="B102:H102" si="1">SUM(B103:B113)</f>
        <v>6461484.5999999996</v>
      </c>
      <c r="C102" s="672">
        <f t="shared" si="1"/>
        <v>6307671.6000000006</v>
      </c>
      <c r="D102" s="672">
        <f t="shared" si="1"/>
        <v>6327349.9000000013</v>
      </c>
      <c r="E102" s="672">
        <f t="shared" si="1"/>
        <v>6322184</v>
      </c>
      <c r="F102" s="672">
        <f t="shared" si="1"/>
        <v>6485123.3000000007</v>
      </c>
      <c r="G102" s="672">
        <f t="shared" si="1"/>
        <v>6203850.7999999998</v>
      </c>
      <c r="H102" s="672">
        <f t="shared" si="1"/>
        <v>6234020.4000000004</v>
      </c>
      <c r="I102" s="672">
        <v>6503236.5999999987</v>
      </c>
      <c r="J102" s="672">
        <v>6010449.0999999996</v>
      </c>
      <c r="K102" s="672">
        <v>5762461.9000000004</v>
      </c>
      <c r="L102" s="672">
        <v>4263096</v>
      </c>
      <c r="M102" s="672">
        <v>5497195.909</v>
      </c>
      <c r="N102" s="672">
        <v>5899948.9860000005</v>
      </c>
    </row>
    <row r="103" spans="1:14">
      <c r="A103" s="260" t="s">
        <v>299</v>
      </c>
      <c r="B103" s="673">
        <v>714885.8</v>
      </c>
      <c r="C103" s="673">
        <v>733004.29999999993</v>
      </c>
      <c r="D103" s="673">
        <v>715484.4</v>
      </c>
      <c r="E103" s="673">
        <v>1073188.2</v>
      </c>
      <c r="F103" s="673">
        <v>1690466.5</v>
      </c>
      <c r="G103" s="673">
        <v>1783951.5999999999</v>
      </c>
      <c r="H103" s="673">
        <v>1791483.5</v>
      </c>
      <c r="I103" s="673">
        <v>1729207.9000000001</v>
      </c>
      <c r="J103" s="673">
        <v>1672346.6</v>
      </c>
      <c r="K103" s="673">
        <v>1615213</v>
      </c>
      <c r="L103" s="673">
        <v>980565.7</v>
      </c>
      <c r="M103" s="673">
        <v>983394.81400000001</v>
      </c>
      <c r="N103" s="673">
        <v>1252581.9639999999</v>
      </c>
    </row>
    <row r="104" spans="1:14">
      <c r="A104" s="260" t="s">
        <v>308</v>
      </c>
      <c r="B104" s="673">
        <v>448302.4</v>
      </c>
      <c r="C104" s="673">
        <v>449753.7</v>
      </c>
      <c r="D104" s="673">
        <v>450243.80000000005</v>
      </c>
      <c r="E104" s="673">
        <v>472772.3</v>
      </c>
      <c r="F104" s="673">
        <v>455961.5</v>
      </c>
      <c r="G104" s="673">
        <v>472807.5</v>
      </c>
      <c r="H104" s="673">
        <v>494218.6</v>
      </c>
      <c r="I104" s="673">
        <v>490401.5</v>
      </c>
      <c r="J104" s="673">
        <v>468091.2</v>
      </c>
      <c r="K104" s="673">
        <v>505151.1</v>
      </c>
      <c r="L104" s="673">
        <v>253895.9</v>
      </c>
      <c r="M104" s="673">
        <v>288461.848</v>
      </c>
      <c r="N104" s="673">
        <v>251840.36100000003</v>
      </c>
    </row>
    <row r="105" spans="1:14">
      <c r="A105" s="260" t="s">
        <v>303</v>
      </c>
      <c r="B105" s="673">
        <v>807764.39999999991</v>
      </c>
      <c r="C105" s="673">
        <v>845231.70000000007</v>
      </c>
      <c r="D105" s="673">
        <v>852015.9</v>
      </c>
      <c r="E105" s="673">
        <v>764479.3</v>
      </c>
      <c r="F105" s="673">
        <v>843305</v>
      </c>
      <c r="G105" s="673">
        <v>669135.30000000005</v>
      </c>
      <c r="H105" s="673">
        <v>767755.6</v>
      </c>
      <c r="I105" s="673">
        <v>719437</v>
      </c>
      <c r="J105" s="673">
        <v>650446.6</v>
      </c>
      <c r="K105" s="673">
        <v>607968.20000000007</v>
      </c>
      <c r="L105" s="673">
        <v>517704.6</v>
      </c>
      <c r="M105" s="673">
        <v>988596.14999999991</v>
      </c>
      <c r="N105" s="673">
        <v>973676.59100000001</v>
      </c>
    </row>
    <row r="106" spans="1:14">
      <c r="A106" s="260" t="s">
        <v>334</v>
      </c>
      <c r="B106" s="673">
        <v>348383.2</v>
      </c>
      <c r="C106" s="673">
        <v>373762.4</v>
      </c>
      <c r="D106" s="673">
        <v>412945.6</v>
      </c>
      <c r="E106" s="673">
        <v>434304.7</v>
      </c>
      <c r="F106" s="673">
        <v>423219.3</v>
      </c>
      <c r="G106" s="673">
        <v>395554.5</v>
      </c>
      <c r="H106" s="673">
        <v>421872.19999999995</v>
      </c>
      <c r="I106" s="673">
        <v>409580.9</v>
      </c>
      <c r="J106" s="673">
        <v>368262.5</v>
      </c>
      <c r="K106" s="673">
        <v>302584.10000000003</v>
      </c>
      <c r="L106" s="673">
        <v>237944</v>
      </c>
      <c r="M106" s="673">
        <v>309628.70400000003</v>
      </c>
      <c r="N106" s="673">
        <v>297559.77900000004</v>
      </c>
    </row>
    <row r="107" spans="1:14">
      <c r="A107" s="260" t="s">
        <v>309</v>
      </c>
      <c r="B107" s="673">
        <v>1415810.9</v>
      </c>
      <c r="C107" s="673">
        <v>1293879.8</v>
      </c>
      <c r="D107" s="673">
        <v>1347495.2</v>
      </c>
      <c r="E107" s="673">
        <v>1228807.8</v>
      </c>
      <c r="F107" s="673">
        <v>1066016</v>
      </c>
      <c r="G107" s="673">
        <v>997742.10000000009</v>
      </c>
      <c r="H107" s="673">
        <v>813051.1</v>
      </c>
      <c r="I107" s="673">
        <v>1051797.7</v>
      </c>
      <c r="J107" s="673">
        <v>942901.70000000007</v>
      </c>
      <c r="K107" s="673">
        <v>941177.1</v>
      </c>
      <c r="L107" s="673">
        <v>735515.6</v>
      </c>
      <c r="M107" s="673">
        <v>1066202.4180000001</v>
      </c>
      <c r="N107" s="673">
        <v>1071182.1099999999</v>
      </c>
    </row>
    <row r="108" spans="1:14">
      <c r="A108" s="260" t="s">
        <v>335</v>
      </c>
      <c r="B108" s="673">
        <v>1709473.1</v>
      </c>
      <c r="C108" s="673">
        <v>1619510.3</v>
      </c>
      <c r="D108" s="673">
        <v>1574670.4</v>
      </c>
      <c r="E108" s="673">
        <v>1395118.2</v>
      </c>
      <c r="F108" s="673">
        <v>1259767.2</v>
      </c>
      <c r="G108" s="673">
        <v>1148704.8</v>
      </c>
      <c r="H108" s="673">
        <v>1154964.8</v>
      </c>
      <c r="I108" s="673">
        <v>1289544.3999999999</v>
      </c>
      <c r="J108" s="673">
        <v>1118833.9000000001</v>
      </c>
      <c r="K108" s="673">
        <v>959674.40000000014</v>
      </c>
      <c r="L108" s="673">
        <v>710239.6</v>
      </c>
      <c r="M108" s="673">
        <v>778801.25899999996</v>
      </c>
      <c r="N108" s="673">
        <v>896142.30700000003</v>
      </c>
    </row>
    <row r="109" spans="1:14">
      <c r="A109" s="260" t="s">
        <v>310</v>
      </c>
      <c r="B109" s="673">
        <v>432823.1</v>
      </c>
      <c r="C109" s="673">
        <v>442637</v>
      </c>
      <c r="D109" s="673">
        <v>421494</v>
      </c>
      <c r="E109" s="673">
        <v>388249.9</v>
      </c>
      <c r="F109" s="673">
        <v>368304.2</v>
      </c>
      <c r="G109" s="673">
        <v>350420</v>
      </c>
      <c r="H109" s="673">
        <v>348132.5</v>
      </c>
      <c r="I109" s="673">
        <v>357375.19999999995</v>
      </c>
      <c r="J109" s="673">
        <v>355851.8</v>
      </c>
      <c r="K109" s="673">
        <v>374896.4</v>
      </c>
      <c r="L109" s="673">
        <v>393974.7</v>
      </c>
      <c r="M109" s="673">
        <v>539563.81999999995</v>
      </c>
      <c r="N109" s="673">
        <v>525669.13800000004</v>
      </c>
    </row>
    <row r="110" spans="1:14">
      <c r="A110" s="260" t="s">
        <v>336</v>
      </c>
      <c r="B110" s="673">
        <v>68177.600000000006</v>
      </c>
      <c r="C110" s="673">
        <v>62442.5</v>
      </c>
      <c r="D110" s="673">
        <v>59300.800000000003</v>
      </c>
      <c r="E110" s="673">
        <v>57596.9</v>
      </c>
      <c r="F110" s="673">
        <v>64223.8</v>
      </c>
      <c r="G110" s="673">
        <v>58042.1</v>
      </c>
      <c r="H110" s="673">
        <v>55395.5</v>
      </c>
      <c r="I110" s="673">
        <v>61612.5</v>
      </c>
      <c r="J110" s="673">
        <v>60153.9</v>
      </c>
      <c r="K110" s="673">
        <v>54260.600000000006</v>
      </c>
      <c r="L110" s="673">
        <v>42710.6</v>
      </c>
      <c r="M110" s="673">
        <v>59000.11</v>
      </c>
      <c r="N110" s="673">
        <v>54144.2</v>
      </c>
    </row>
    <row r="111" spans="1:14">
      <c r="A111" s="260" t="s">
        <v>337</v>
      </c>
      <c r="B111" s="673">
        <v>314051.20000000001</v>
      </c>
      <c r="C111" s="673">
        <v>276563.90000000002</v>
      </c>
      <c r="D111" s="673">
        <v>280106.40000000002</v>
      </c>
      <c r="E111" s="673">
        <v>288448.59999999998</v>
      </c>
      <c r="F111" s="673">
        <v>201791.9</v>
      </c>
      <c r="G111" s="673">
        <v>227031.2</v>
      </c>
      <c r="H111" s="673">
        <v>286520.5</v>
      </c>
      <c r="I111" s="673">
        <v>300794.5</v>
      </c>
      <c r="J111" s="673">
        <v>285736.09999999998</v>
      </c>
      <c r="K111" s="673">
        <v>329861.80000000005</v>
      </c>
      <c r="L111" s="673">
        <v>336113.1</v>
      </c>
      <c r="M111" s="673">
        <v>391210.90299999999</v>
      </c>
      <c r="N111" s="673">
        <v>487844.42</v>
      </c>
    </row>
    <row r="112" spans="1:14" ht="16.5" customHeight="1">
      <c r="A112" s="260" t="s">
        <v>344</v>
      </c>
      <c r="B112" s="673">
        <v>195880.3</v>
      </c>
      <c r="C112" s="673">
        <v>204400.8</v>
      </c>
      <c r="D112" s="673">
        <v>207583.90000000002</v>
      </c>
      <c r="E112" s="673">
        <v>212105.3</v>
      </c>
      <c r="F112" s="673">
        <v>105804.2</v>
      </c>
      <c r="G112" s="673">
        <v>94375.4</v>
      </c>
      <c r="H112" s="673">
        <v>95558.7</v>
      </c>
      <c r="I112" s="673">
        <v>87971.4</v>
      </c>
      <c r="J112" s="673">
        <v>81780.899999999994</v>
      </c>
      <c r="K112" s="673">
        <v>65639.3</v>
      </c>
      <c r="L112" s="673">
        <v>48272.7</v>
      </c>
      <c r="M112" s="673">
        <v>79431.06700000001</v>
      </c>
      <c r="N112" s="673">
        <v>76967.209999999992</v>
      </c>
    </row>
    <row r="113" spans="1:14">
      <c r="A113" s="260" t="s">
        <v>339</v>
      </c>
      <c r="B113" s="673">
        <v>5932.6</v>
      </c>
      <c r="C113" s="673">
        <v>6485.2</v>
      </c>
      <c r="D113" s="673">
        <v>6009.5</v>
      </c>
      <c r="E113" s="673">
        <v>7112.8</v>
      </c>
      <c r="F113" s="673">
        <v>6263.7</v>
      </c>
      <c r="G113" s="673">
        <v>6086.3</v>
      </c>
      <c r="H113" s="673">
        <v>5067.3999999999996</v>
      </c>
      <c r="I113" s="673">
        <v>5513.6</v>
      </c>
      <c r="J113" s="673">
        <v>6043.9</v>
      </c>
      <c r="K113" s="673">
        <v>6035.9</v>
      </c>
      <c r="L113" s="673">
        <v>6159.6</v>
      </c>
      <c r="M113" s="673">
        <v>12904.816000000001</v>
      </c>
      <c r="N113" s="673">
        <v>12340.905999999999</v>
      </c>
    </row>
    <row r="114" spans="1:14">
      <c r="A114" s="261"/>
      <c r="B114" s="262"/>
      <c r="C114" s="262"/>
      <c r="D114" s="262"/>
      <c r="E114" s="262"/>
      <c r="F114" s="262"/>
      <c r="G114" s="262"/>
      <c r="H114" s="262"/>
      <c r="I114" s="262"/>
      <c r="J114" s="262"/>
      <c r="K114" s="262"/>
      <c r="L114" s="27"/>
    </row>
    <row r="115" spans="1:14" ht="24" customHeight="1">
      <c r="A115" s="1854" t="s">
        <v>595</v>
      </c>
      <c r="B115" s="1854"/>
      <c r="C115" s="1854"/>
      <c r="D115" s="1854"/>
      <c r="E115" s="1854"/>
      <c r="F115" s="1854"/>
      <c r="G115" s="1854"/>
      <c r="H115" s="1854"/>
      <c r="I115" s="1854"/>
      <c r="J115" s="1854"/>
      <c r="K115" s="1854"/>
      <c r="L115" s="27"/>
    </row>
  </sheetData>
  <mergeCells count="5">
    <mergeCell ref="A14:E14"/>
    <mergeCell ref="A115:K115"/>
    <mergeCell ref="A12:L12"/>
    <mergeCell ref="A1:N1"/>
    <mergeCell ref="A16:N16"/>
  </mergeCell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9"/>
  <sheetViews>
    <sheetView zoomScale="90" zoomScaleNormal="90" workbookViewId="0">
      <selection sqref="A1:N1"/>
    </sheetView>
  </sheetViews>
  <sheetFormatPr defaultRowHeight="14.5"/>
  <cols>
    <col min="1" max="1" width="31" style="20" customWidth="1"/>
  </cols>
  <sheetData>
    <row r="1" spans="1:14" ht="41.25" customHeight="1">
      <c r="A1" s="1856" t="s">
        <v>117</v>
      </c>
      <c r="B1" s="1856"/>
      <c r="C1" s="1856"/>
      <c r="D1" s="1856"/>
      <c r="E1" s="1856"/>
      <c r="F1" s="1856"/>
      <c r="G1" s="1856"/>
      <c r="H1" s="1856"/>
      <c r="I1" s="1856"/>
      <c r="J1" s="1856"/>
      <c r="K1" s="1856"/>
      <c r="L1" s="1856"/>
      <c r="M1" s="1856"/>
      <c r="N1" s="1856"/>
    </row>
    <row r="2" spans="1:14">
      <c r="A2" s="284"/>
      <c r="B2" s="268">
        <v>2010</v>
      </c>
      <c r="C2" s="268">
        <v>2011</v>
      </c>
      <c r="D2" s="268">
        <v>2012</v>
      </c>
      <c r="E2" s="268">
        <v>2013</v>
      </c>
      <c r="F2" s="268">
        <v>2014</v>
      </c>
      <c r="G2" s="268">
        <v>2015</v>
      </c>
      <c r="H2" s="268">
        <v>2016</v>
      </c>
      <c r="I2" s="268">
        <v>2017</v>
      </c>
      <c r="J2" s="268">
        <v>2018</v>
      </c>
      <c r="K2" s="268">
        <v>2019</v>
      </c>
      <c r="L2" s="269">
        <v>2020</v>
      </c>
      <c r="M2" s="268">
        <v>2021</v>
      </c>
      <c r="N2" s="268">
        <v>2022</v>
      </c>
    </row>
    <row r="3" spans="1:14">
      <c r="A3" s="270" t="s">
        <v>240</v>
      </c>
      <c r="B3" s="271">
        <v>50</v>
      </c>
      <c r="C3" s="271">
        <v>50</v>
      </c>
      <c r="D3" s="272">
        <v>50</v>
      </c>
      <c r="E3" s="273">
        <v>50.078487794036796</v>
      </c>
      <c r="F3" s="273">
        <v>50</v>
      </c>
      <c r="G3" s="273">
        <v>50</v>
      </c>
      <c r="H3" s="273">
        <v>50</v>
      </c>
      <c r="I3" s="273">
        <v>51</v>
      </c>
      <c r="J3" s="273">
        <v>51</v>
      </c>
      <c r="K3" s="273">
        <v>51</v>
      </c>
      <c r="L3" s="273">
        <v>51</v>
      </c>
      <c r="M3" s="273">
        <v>51</v>
      </c>
      <c r="N3" s="1419">
        <v>51</v>
      </c>
    </row>
    <row r="4" spans="1:14">
      <c r="A4" s="274" t="s">
        <v>242</v>
      </c>
      <c r="B4" s="275">
        <v>261</v>
      </c>
      <c r="C4" s="275">
        <v>262</v>
      </c>
      <c r="D4" s="276">
        <v>262</v>
      </c>
      <c r="E4" s="277">
        <v>261.62872962165483</v>
      </c>
      <c r="F4" s="277">
        <v>261.62872962165483</v>
      </c>
      <c r="G4" s="277">
        <v>261.62872962165483</v>
      </c>
      <c r="H4" s="277">
        <v>261.62872962165483</v>
      </c>
      <c r="I4" s="277">
        <v>261.62872962165483</v>
      </c>
      <c r="J4" s="277">
        <v>263</v>
      </c>
      <c r="K4" s="277">
        <v>260</v>
      </c>
      <c r="L4" s="277">
        <v>261</v>
      </c>
      <c r="M4" s="277">
        <v>261</v>
      </c>
      <c r="N4" s="1420">
        <v>261</v>
      </c>
    </row>
    <row r="5" spans="1:14">
      <c r="A5" s="278" t="s">
        <v>312</v>
      </c>
      <c r="B5" s="279">
        <v>258</v>
      </c>
      <c r="C5" s="279">
        <v>258</v>
      </c>
      <c r="D5" s="280">
        <v>258.26568265682658</v>
      </c>
      <c r="E5" s="281">
        <v>258.26568265682658</v>
      </c>
      <c r="F5" s="281">
        <v>258.26568265682658</v>
      </c>
      <c r="G5" s="281">
        <v>258.26568265682658</v>
      </c>
      <c r="H5" s="281">
        <v>258.26568265682658</v>
      </c>
      <c r="I5" s="281">
        <v>258.26568265682658</v>
      </c>
      <c r="J5" s="281">
        <v>258.26568265682658</v>
      </c>
      <c r="K5" s="281">
        <v>258</v>
      </c>
      <c r="L5" s="281">
        <v>258</v>
      </c>
      <c r="M5" s="281">
        <v>258</v>
      </c>
      <c r="N5" s="1421">
        <v>258</v>
      </c>
    </row>
    <row r="6" spans="1:14">
      <c r="A6" s="278" t="s">
        <v>313</v>
      </c>
      <c r="B6" s="279">
        <v>289</v>
      </c>
      <c r="C6" s="279">
        <v>289</v>
      </c>
      <c r="D6" s="280">
        <v>288.93982808022923</v>
      </c>
      <c r="E6" s="281">
        <v>288.93982808022923</v>
      </c>
      <c r="F6" s="281">
        <v>288.93982808022923</v>
      </c>
      <c r="G6" s="281">
        <v>288.93982808022923</v>
      </c>
      <c r="H6" s="281">
        <v>288.93982808022923</v>
      </c>
      <c r="I6" s="281">
        <v>288.93982808022923</v>
      </c>
      <c r="J6" s="281">
        <v>288.93982808022923</v>
      </c>
      <c r="K6" s="281">
        <v>280</v>
      </c>
      <c r="L6" s="281">
        <v>298</v>
      </c>
      <c r="M6" s="281">
        <v>298</v>
      </c>
      <c r="N6" s="1421">
        <v>298</v>
      </c>
    </row>
    <row r="7" spans="1:14">
      <c r="A7" s="278" t="s">
        <v>245</v>
      </c>
      <c r="B7" s="279">
        <v>317</v>
      </c>
      <c r="C7" s="279">
        <v>317</v>
      </c>
      <c r="D7" s="280">
        <v>316.83848797250857</v>
      </c>
      <c r="E7" s="281">
        <v>316.3230240549828</v>
      </c>
      <c r="F7" s="281">
        <v>316.3230240549828</v>
      </c>
      <c r="G7" s="281">
        <v>316.3230240549828</v>
      </c>
      <c r="H7" s="281">
        <v>316.3230240549828</v>
      </c>
      <c r="I7" s="281">
        <v>316.3230240549828</v>
      </c>
      <c r="J7" s="281">
        <v>316.3230240549828</v>
      </c>
      <c r="K7" s="281">
        <v>316</v>
      </c>
      <c r="L7" s="281">
        <v>316</v>
      </c>
      <c r="M7" s="281">
        <v>316</v>
      </c>
      <c r="N7" s="1421">
        <v>316</v>
      </c>
    </row>
    <row r="8" spans="1:14">
      <c r="A8" s="278" t="s">
        <v>246</v>
      </c>
      <c r="B8" s="279">
        <v>220</v>
      </c>
      <c r="C8" s="279">
        <v>220</v>
      </c>
      <c r="D8" s="280">
        <v>220.21072796934862</v>
      </c>
      <c r="E8" s="281">
        <v>220.21072796934862</v>
      </c>
      <c r="F8" s="281">
        <v>220.21072796934862</v>
      </c>
      <c r="G8" s="281">
        <v>220.21072796934862</v>
      </c>
      <c r="H8" s="281">
        <v>220.21072796934862</v>
      </c>
      <c r="I8" s="281">
        <v>229</v>
      </c>
      <c r="J8" s="281">
        <v>229</v>
      </c>
      <c r="K8" s="281">
        <v>229</v>
      </c>
      <c r="L8" s="281">
        <v>229</v>
      </c>
      <c r="M8" s="281">
        <v>229</v>
      </c>
      <c r="N8" s="1421">
        <v>229</v>
      </c>
    </row>
    <row r="9" spans="1:14">
      <c r="A9" s="278" t="s">
        <v>247</v>
      </c>
      <c r="B9" s="279">
        <v>161</v>
      </c>
      <c r="C9" s="279">
        <v>161</v>
      </c>
      <c r="D9" s="280">
        <v>161.07476635514018</v>
      </c>
      <c r="E9" s="281">
        <v>161.07476635514018</v>
      </c>
      <c r="F9" s="281">
        <v>161.07476635514018</v>
      </c>
      <c r="G9" s="281">
        <v>161.07476635514018</v>
      </c>
      <c r="H9" s="281">
        <v>161.07476635514018</v>
      </c>
      <c r="I9" s="281">
        <v>161.07476635514018</v>
      </c>
      <c r="J9" s="281">
        <v>161.07476635514018</v>
      </c>
      <c r="K9" s="281">
        <v>161</v>
      </c>
      <c r="L9" s="281">
        <v>161</v>
      </c>
      <c r="M9" s="281">
        <v>161</v>
      </c>
      <c r="N9" s="1421">
        <v>161</v>
      </c>
    </row>
    <row r="10" spans="1:14">
      <c r="A10" s="278" t="s">
        <v>248</v>
      </c>
      <c r="B10" s="279">
        <v>293</v>
      </c>
      <c r="C10" s="279">
        <v>293</v>
      </c>
      <c r="D10" s="280">
        <v>292.68456375838929</v>
      </c>
      <c r="E10" s="281">
        <v>292.68456375838929</v>
      </c>
      <c r="F10" s="281">
        <v>292.68456375838929</v>
      </c>
      <c r="G10" s="281">
        <v>292.68456375838929</v>
      </c>
      <c r="H10" s="281">
        <v>292.68456375838929</v>
      </c>
      <c r="I10" s="281">
        <v>292.68456375838929</v>
      </c>
      <c r="J10" s="281">
        <v>292.68456375838929</v>
      </c>
      <c r="K10" s="281">
        <v>288</v>
      </c>
      <c r="L10" s="281">
        <v>288</v>
      </c>
      <c r="M10" s="281">
        <v>288</v>
      </c>
      <c r="N10" s="1421">
        <v>288</v>
      </c>
    </row>
    <row r="11" spans="1:14">
      <c r="A11" s="278" t="s">
        <v>314</v>
      </c>
      <c r="B11" s="279">
        <v>107</v>
      </c>
      <c r="C11" s="279">
        <v>107</v>
      </c>
      <c r="D11" s="280">
        <v>106.54485049833886</v>
      </c>
      <c r="E11" s="281">
        <v>106.6611295681063</v>
      </c>
      <c r="F11" s="281">
        <v>106.6611295681063</v>
      </c>
      <c r="G11" s="281">
        <v>106.6611295681063</v>
      </c>
      <c r="H11" s="281">
        <v>106.6611295681063</v>
      </c>
      <c r="I11" s="281">
        <v>106.6611295681063</v>
      </c>
      <c r="J11" s="281">
        <v>106.6611295681063</v>
      </c>
      <c r="K11" s="281">
        <v>107</v>
      </c>
      <c r="L11" s="281">
        <v>107</v>
      </c>
      <c r="M11" s="281">
        <v>107</v>
      </c>
      <c r="N11" s="1421">
        <v>107</v>
      </c>
    </row>
    <row r="12" spans="1:14">
      <c r="A12" s="278" t="s">
        <v>249</v>
      </c>
      <c r="B12" s="279">
        <v>354</v>
      </c>
      <c r="C12" s="279">
        <v>352</v>
      </c>
      <c r="D12" s="280">
        <v>351.93333333333334</v>
      </c>
      <c r="E12" s="281">
        <v>351.93333333333334</v>
      </c>
      <c r="F12" s="281">
        <v>351.93333333333334</v>
      </c>
      <c r="G12" s="281">
        <v>351.93333333333334</v>
      </c>
      <c r="H12" s="281">
        <v>351.93333333333334</v>
      </c>
      <c r="I12" s="281">
        <v>351.93333333333334</v>
      </c>
      <c r="J12" s="281">
        <v>351.93333333333334</v>
      </c>
      <c r="K12" s="281">
        <v>352</v>
      </c>
      <c r="L12" s="281">
        <v>352</v>
      </c>
      <c r="M12" s="281">
        <v>352</v>
      </c>
      <c r="N12" s="1421">
        <v>352</v>
      </c>
    </row>
    <row r="13" spans="1:14">
      <c r="A13" s="278" t="s">
        <v>250</v>
      </c>
      <c r="B13" s="279">
        <v>315</v>
      </c>
      <c r="C13" s="279">
        <v>315</v>
      </c>
      <c r="D13" s="280">
        <v>315.29166666666669</v>
      </c>
      <c r="E13" s="281">
        <v>315.29166666666669</v>
      </c>
      <c r="F13" s="281">
        <v>315.29166666666669</v>
      </c>
      <c r="G13" s="281">
        <v>315.29166666666669</v>
      </c>
      <c r="H13" s="281">
        <v>315.29166666666669</v>
      </c>
      <c r="I13" s="281">
        <v>315.29166666666669</v>
      </c>
      <c r="J13" s="281">
        <v>315.29166666666669</v>
      </c>
      <c r="K13" s="281">
        <v>315</v>
      </c>
      <c r="L13" s="281">
        <v>315</v>
      </c>
      <c r="M13" s="281">
        <v>315</v>
      </c>
      <c r="N13" s="1421">
        <v>315</v>
      </c>
    </row>
    <row r="14" spans="1:14">
      <c r="A14" s="278" t="s">
        <v>251</v>
      </c>
      <c r="B14" s="279">
        <v>505</v>
      </c>
      <c r="C14" s="279">
        <v>505</v>
      </c>
      <c r="D14" s="280">
        <v>497</v>
      </c>
      <c r="E14" s="281">
        <v>497</v>
      </c>
      <c r="F14" s="281">
        <v>497</v>
      </c>
      <c r="G14" s="281">
        <v>497</v>
      </c>
      <c r="H14" s="281">
        <v>497</v>
      </c>
      <c r="I14" s="281">
        <v>497</v>
      </c>
      <c r="J14" s="281">
        <v>497</v>
      </c>
      <c r="K14" s="281">
        <v>490</v>
      </c>
      <c r="L14" s="281">
        <v>490</v>
      </c>
      <c r="M14" s="281">
        <v>490</v>
      </c>
      <c r="N14" s="1421">
        <v>490</v>
      </c>
    </row>
    <row r="15" spans="1:14">
      <c r="A15" s="278" t="s">
        <v>252</v>
      </c>
      <c r="B15" s="279">
        <v>241</v>
      </c>
      <c r="C15" s="279">
        <v>241</v>
      </c>
      <c r="D15" s="280">
        <v>241.4574898785425</v>
      </c>
      <c r="E15" s="281">
        <v>241.4574898785425</v>
      </c>
      <c r="F15" s="281">
        <v>241.4574898785425</v>
      </c>
      <c r="G15" s="281">
        <v>241.4574898785425</v>
      </c>
      <c r="H15" s="281">
        <v>241.4574898785425</v>
      </c>
      <c r="I15" s="281">
        <v>241.4574898785425</v>
      </c>
      <c r="J15" s="281">
        <v>241.4574898785425</v>
      </c>
      <c r="K15" s="281">
        <v>241</v>
      </c>
      <c r="L15" s="281">
        <v>241</v>
      </c>
      <c r="M15" s="281">
        <v>241</v>
      </c>
      <c r="N15" s="1421">
        <v>241</v>
      </c>
    </row>
    <row r="16" spans="1:14">
      <c r="A16" s="278" t="s">
        <v>253</v>
      </c>
      <c r="B16" s="279">
        <v>245</v>
      </c>
      <c r="C16" s="279">
        <v>243</v>
      </c>
      <c r="D16" s="280">
        <v>243.25757575757575</v>
      </c>
      <c r="E16" s="281">
        <v>243.25757575757575</v>
      </c>
      <c r="F16" s="281">
        <v>243.25757575757575</v>
      </c>
      <c r="G16" s="281">
        <v>243.25757575757575</v>
      </c>
      <c r="H16" s="281">
        <v>243.25757575757575</v>
      </c>
      <c r="I16" s="281">
        <v>243.25757575757575</v>
      </c>
      <c r="J16" s="281">
        <v>243.25757575757575</v>
      </c>
      <c r="K16" s="281">
        <v>238</v>
      </c>
      <c r="L16" s="281">
        <v>238</v>
      </c>
      <c r="M16" s="281">
        <v>238</v>
      </c>
      <c r="N16" s="1421">
        <v>238</v>
      </c>
    </row>
    <row r="17" spans="1:14">
      <c r="A17" s="278" t="s">
        <v>254</v>
      </c>
      <c r="B17" s="279">
        <v>223</v>
      </c>
      <c r="C17" s="279">
        <v>232</v>
      </c>
      <c r="D17" s="280">
        <v>232.2088353413655</v>
      </c>
      <c r="E17" s="281">
        <v>232.2088353413655</v>
      </c>
      <c r="F17" s="281">
        <v>232.2088353413655</v>
      </c>
      <c r="G17" s="281">
        <v>232.2088353413655</v>
      </c>
      <c r="H17" s="281">
        <v>232.2088353413655</v>
      </c>
      <c r="I17" s="281">
        <v>232.2088353413655</v>
      </c>
      <c r="J17" s="281">
        <v>232.2088353413655</v>
      </c>
      <c r="K17" s="281">
        <v>226</v>
      </c>
      <c r="L17" s="281">
        <v>226</v>
      </c>
      <c r="M17" s="281">
        <v>225</v>
      </c>
      <c r="N17" s="1421">
        <v>225</v>
      </c>
    </row>
    <row r="18" spans="1:14">
      <c r="A18" s="278" t="s">
        <v>315</v>
      </c>
      <c r="B18" s="279">
        <v>214</v>
      </c>
      <c r="C18" s="279">
        <v>214</v>
      </c>
      <c r="D18" s="280">
        <v>214</v>
      </c>
      <c r="E18" s="281">
        <v>214</v>
      </c>
      <c r="F18" s="281">
        <v>214</v>
      </c>
      <c r="G18" s="281">
        <v>214</v>
      </c>
      <c r="H18" s="281">
        <v>214</v>
      </c>
      <c r="I18" s="281">
        <v>214</v>
      </c>
      <c r="J18" s="281">
        <v>214</v>
      </c>
      <c r="K18" s="281">
        <v>214</v>
      </c>
      <c r="L18" s="281">
        <v>214</v>
      </c>
      <c r="M18" s="281">
        <v>214</v>
      </c>
      <c r="N18" s="1421">
        <v>214</v>
      </c>
    </row>
    <row r="19" spans="1:14">
      <c r="A19" s="278" t="s">
        <v>255</v>
      </c>
      <c r="B19" s="279">
        <v>214</v>
      </c>
      <c r="C19" s="279">
        <v>214</v>
      </c>
      <c r="D19" s="280">
        <v>214.09738717339667</v>
      </c>
      <c r="E19" s="281">
        <v>214.09738717339667</v>
      </c>
      <c r="F19" s="281">
        <v>214.09738717339667</v>
      </c>
      <c r="G19" s="281">
        <v>214.09738717339667</v>
      </c>
      <c r="H19" s="281">
        <v>214.09738717339667</v>
      </c>
      <c r="I19" s="281">
        <v>215</v>
      </c>
      <c r="J19" s="281">
        <v>215</v>
      </c>
      <c r="K19" s="281">
        <v>215</v>
      </c>
      <c r="L19" s="281">
        <v>215</v>
      </c>
      <c r="M19" s="281">
        <v>215</v>
      </c>
      <c r="N19" s="1421">
        <v>215</v>
      </c>
    </row>
    <row r="20" spans="1:14">
      <c r="A20" s="278" t="s">
        <v>256</v>
      </c>
      <c r="B20" s="279">
        <v>369</v>
      </c>
      <c r="C20" s="279">
        <v>369</v>
      </c>
      <c r="D20" s="280">
        <v>368.67704280155641</v>
      </c>
      <c r="E20" s="281">
        <v>368.67704280155641</v>
      </c>
      <c r="F20" s="281">
        <v>368.67704280155641</v>
      </c>
      <c r="G20" s="281">
        <v>368.67704280155641</v>
      </c>
      <c r="H20" s="281">
        <v>368.67704280155641</v>
      </c>
      <c r="I20" s="281">
        <v>368.67704280155641</v>
      </c>
      <c r="J20" s="281">
        <v>382</v>
      </c>
      <c r="K20" s="281">
        <v>367</v>
      </c>
      <c r="L20" s="281">
        <v>366</v>
      </c>
      <c r="M20" s="281">
        <v>362</v>
      </c>
      <c r="N20" s="1421">
        <v>362</v>
      </c>
    </row>
    <row r="21" spans="1:14">
      <c r="A21" s="278" t="s">
        <v>316</v>
      </c>
      <c r="B21" s="279">
        <v>181</v>
      </c>
      <c r="C21" s="279">
        <v>181</v>
      </c>
      <c r="D21" s="280">
        <v>180.66298342541438</v>
      </c>
      <c r="E21" s="281">
        <v>180</v>
      </c>
      <c r="F21" s="281">
        <v>180</v>
      </c>
      <c r="G21" s="281">
        <v>180</v>
      </c>
      <c r="H21" s="281">
        <v>180</v>
      </c>
      <c r="I21" s="281">
        <v>180</v>
      </c>
      <c r="J21" s="281">
        <v>180</v>
      </c>
      <c r="K21" s="281">
        <v>180</v>
      </c>
      <c r="L21" s="281">
        <v>180</v>
      </c>
      <c r="M21" s="281">
        <v>180</v>
      </c>
      <c r="N21" s="1421">
        <v>180</v>
      </c>
    </row>
    <row r="22" spans="1:14">
      <c r="A22" s="278" t="s">
        <v>257</v>
      </c>
      <c r="B22" s="279">
        <v>3576</v>
      </c>
      <c r="C22" s="279">
        <v>3576</v>
      </c>
      <c r="D22" s="280">
        <v>1943</v>
      </c>
      <c r="E22" s="281">
        <v>1943</v>
      </c>
      <c r="F22" s="281">
        <v>1943</v>
      </c>
      <c r="G22" s="281">
        <v>1943</v>
      </c>
      <c r="H22" s="281">
        <v>1932</v>
      </c>
      <c r="I22" s="281">
        <v>1932</v>
      </c>
      <c r="J22" s="281">
        <v>1921</v>
      </c>
      <c r="K22" s="281">
        <v>1921</v>
      </c>
      <c r="L22" s="281">
        <v>1921</v>
      </c>
      <c r="M22" s="281">
        <v>1928</v>
      </c>
      <c r="N22" s="1421">
        <v>1919</v>
      </c>
    </row>
    <row r="23" spans="1:14" ht="26">
      <c r="A23" s="274" t="s">
        <v>258</v>
      </c>
      <c r="B23" s="275">
        <v>78</v>
      </c>
      <c r="C23" s="275">
        <v>78</v>
      </c>
      <c r="D23" s="276">
        <v>78</v>
      </c>
      <c r="E23" s="276">
        <v>78</v>
      </c>
      <c r="F23" s="277">
        <v>77.857142857142861</v>
      </c>
      <c r="G23" s="277">
        <v>77.857142857142861</v>
      </c>
      <c r="H23" s="277">
        <v>77.857142857142861</v>
      </c>
      <c r="I23" s="277">
        <v>77.857142857142861</v>
      </c>
      <c r="J23" s="277">
        <v>77.857142857142861</v>
      </c>
      <c r="K23" s="277">
        <v>77.857142857142861</v>
      </c>
      <c r="L23" s="277">
        <v>78</v>
      </c>
      <c r="M23" s="277">
        <v>78</v>
      </c>
      <c r="N23" s="1419">
        <v>78</v>
      </c>
    </row>
    <row r="24" spans="1:14">
      <c r="A24" s="278" t="s">
        <v>259</v>
      </c>
      <c r="B24" s="279">
        <v>123</v>
      </c>
      <c r="C24" s="279">
        <v>123</v>
      </c>
      <c r="D24" s="280">
        <v>123.30193905817174</v>
      </c>
      <c r="E24" s="281">
        <v>123.30193905817174</v>
      </c>
      <c r="F24" s="281">
        <v>123.30193905817174</v>
      </c>
      <c r="G24" s="281">
        <v>123.30193905817174</v>
      </c>
      <c r="H24" s="281">
        <v>123.30193905817174</v>
      </c>
      <c r="I24" s="281">
        <v>123.30193905817174</v>
      </c>
      <c r="J24" s="281">
        <v>123.30193905817174</v>
      </c>
      <c r="K24" s="281">
        <v>123.30193905817174</v>
      </c>
      <c r="L24" s="281">
        <v>123</v>
      </c>
      <c r="M24" s="281">
        <v>123</v>
      </c>
      <c r="N24" s="1421">
        <v>123</v>
      </c>
    </row>
    <row r="25" spans="1:14">
      <c r="A25" s="278" t="s">
        <v>260</v>
      </c>
      <c r="B25" s="279">
        <v>41</v>
      </c>
      <c r="C25" s="279">
        <v>41</v>
      </c>
      <c r="D25" s="280">
        <v>40.5542226487524</v>
      </c>
      <c r="E25" s="281">
        <v>40.5542226487524</v>
      </c>
      <c r="F25" s="281">
        <v>40.5542226487524</v>
      </c>
      <c r="G25" s="281">
        <v>40.5542226487524</v>
      </c>
      <c r="H25" s="281">
        <v>40.5542226487524</v>
      </c>
      <c r="I25" s="281">
        <v>40.5542226487524</v>
      </c>
      <c r="J25" s="281">
        <v>40.5542226487524</v>
      </c>
      <c r="K25" s="281">
        <v>40.5542226487524</v>
      </c>
      <c r="L25" s="281">
        <v>41</v>
      </c>
      <c r="M25" s="281">
        <v>41</v>
      </c>
      <c r="N25" s="1421">
        <v>41</v>
      </c>
    </row>
    <row r="26" spans="1:14">
      <c r="A26" s="278" t="s">
        <v>317</v>
      </c>
      <c r="B26" s="279">
        <v>30</v>
      </c>
      <c r="C26" s="279">
        <v>30</v>
      </c>
      <c r="D26" s="280">
        <v>29.949143922698767</v>
      </c>
      <c r="E26" s="281">
        <v>29.949143922698767</v>
      </c>
      <c r="F26" s="281">
        <v>29.949143922698767</v>
      </c>
      <c r="G26" s="281">
        <v>29.949143922698767</v>
      </c>
      <c r="H26" s="281">
        <v>29.949143922698767</v>
      </c>
      <c r="I26" s="281">
        <v>29.949143922698767</v>
      </c>
      <c r="J26" s="281">
        <v>29.949143922698767</v>
      </c>
      <c r="K26" s="281">
        <v>29.949143922698767</v>
      </c>
      <c r="L26" s="281">
        <v>30</v>
      </c>
      <c r="M26" s="281">
        <v>30</v>
      </c>
      <c r="N26" s="1421">
        <v>30</v>
      </c>
    </row>
    <row r="27" spans="1:14">
      <c r="A27" s="278" t="s">
        <v>263</v>
      </c>
      <c r="B27" s="279">
        <v>53</v>
      </c>
      <c r="C27" s="279">
        <v>53</v>
      </c>
      <c r="D27" s="280">
        <v>53.238754325259514</v>
      </c>
      <c r="E27" s="281">
        <v>53.238754325259514</v>
      </c>
      <c r="F27" s="281">
        <v>53.238754325259514</v>
      </c>
      <c r="G27" s="281">
        <v>53.238754325259514</v>
      </c>
      <c r="H27" s="281">
        <v>53.238754325259514</v>
      </c>
      <c r="I27" s="281">
        <v>53.238754325259514</v>
      </c>
      <c r="J27" s="281">
        <v>53.238754325259514</v>
      </c>
      <c r="K27" s="281">
        <v>53.238754325259514</v>
      </c>
      <c r="L27" s="281">
        <v>53</v>
      </c>
      <c r="M27" s="281">
        <v>53</v>
      </c>
      <c r="N27" s="1421">
        <v>53</v>
      </c>
    </row>
    <row r="28" spans="1:14">
      <c r="A28" s="278" t="s">
        <v>264</v>
      </c>
      <c r="B28" s="279">
        <v>409</v>
      </c>
      <c r="C28" s="279">
        <v>417</v>
      </c>
      <c r="D28" s="280">
        <v>442.11920529801324</v>
      </c>
      <c r="E28" s="281">
        <v>442.11920529801324</v>
      </c>
      <c r="F28" s="281">
        <v>442.11920529801324</v>
      </c>
      <c r="G28" s="281">
        <v>442.11920529801324</v>
      </c>
      <c r="H28" s="281">
        <v>442.11920529801324</v>
      </c>
      <c r="I28" s="281">
        <v>442.11920529801324</v>
      </c>
      <c r="J28" s="281">
        <v>442.11920529801324</v>
      </c>
      <c r="K28" s="281">
        <v>442.11920529801324</v>
      </c>
      <c r="L28" s="281">
        <v>442</v>
      </c>
      <c r="M28" s="281">
        <v>442</v>
      </c>
      <c r="N28" s="1421">
        <v>442</v>
      </c>
    </row>
    <row r="29" spans="1:14">
      <c r="A29" s="278" t="s">
        <v>319</v>
      </c>
      <c r="B29" s="279">
        <v>293</v>
      </c>
      <c r="C29" s="279">
        <v>293</v>
      </c>
      <c r="D29" s="280">
        <v>293</v>
      </c>
      <c r="E29" s="281">
        <v>293</v>
      </c>
      <c r="F29" s="281">
        <v>295</v>
      </c>
      <c r="G29" s="281">
        <v>295</v>
      </c>
      <c r="H29" s="281">
        <v>295</v>
      </c>
      <c r="I29" s="281">
        <v>304</v>
      </c>
      <c r="J29" s="281">
        <v>304</v>
      </c>
      <c r="K29" s="281">
        <v>304</v>
      </c>
      <c r="L29" s="281">
        <v>304</v>
      </c>
      <c r="M29" s="281">
        <v>304</v>
      </c>
      <c r="N29" s="1421">
        <v>304</v>
      </c>
    </row>
    <row r="30" spans="1:14">
      <c r="A30" s="278" t="s">
        <v>320</v>
      </c>
      <c r="B30" s="279">
        <v>60</v>
      </c>
      <c r="C30" s="279">
        <v>60</v>
      </c>
      <c r="D30" s="280">
        <v>60.062111801242224</v>
      </c>
      <c r="E30" s="281">
        <v>60.062111801242224</v>
      </c>
      <c r="F30" s="281">
        <v>60.062111801242224</v>
      </c>
      <c r="G30" s="281">
        <v>60.062111801242224</v>
      </c>
      <c r="H30" s="281">
        <v>60.062111801242224</v>
      </c>
      <c r="I30" s="281">
        <v>60.062111801242224</v>
      </c>
      <c r="J30" s="281">
        <v>60.062111801242224</v>
      </c>
      <c r="K30" s="281">
        <v>60.062111801242224</v>
      </c>
      <c r="L30" s="281">
        <v>60</v>
      </c>
      <c r="M30" s="281">
        <v>60</v>
      </c>
      <c r="N30" s="1421">
        <v>60</v>
      </c>
    </row>
    <row r="31" spans="1:14">
      <c r="A31" s="278" t="s">
        <v>266</v>
      </c>
      <c r="B31" s="279">
        <v>210</v>
      </c>
      <c r="C31" s="279">
        <v>210</v>
      </c>
      <c r="D31" s="280">
        <v>209.85321100917432</v>
      </c>
      <c r="E31" s="281">
        <v>209.85321100917432</v>
      </c>
      <c r="F31" s="281">
        <v>209.85321100917432</v>
      </c>
      <c r="G31" s="281">
        <v>209.85321100917432</v>
      </c>
      <c r="H31" s="281">
        <v>209.85321100917432</v>
      </c>
      <c r="I31" s="281">
        <v>209.85321100917432</v>
      </c>
      <c r="J31" s="281">
        <v>209.85321100917432</v>
      </c>
      <c r="K31" s="281">
        <v>209.85321100917432</v>
      </c>
      <c r="L31" s="281">
        <v>210</v>
      </c>
      <c r="M31" s="281">
        <v>210</v>
      </c>
      <c r="N31" s="1421">
        <v>210</v>
      </c>
    </row>
    <row r="32" spans="1:14">
      <c r="A32" s="278" t="s">
        <v>321</v>
      </c>
      <c r="B32" s="279">
        <v>197</v>
      </c>
      <c r="C32" s="279">
        <v>197</v>
      </c>
      <c r="D32" s="280">
        <v>196.87725631768956</v>
      </c>
      <c r="E32" s="281">
        <v>196.87725631768956</v>
      </c>
      <c r="F32" s="281">
        <v>196.87725631768956</v>
      </c>
      <c r="G32" s="281">
        <v>196.87725631768956</v>
      </c>
      <c r="H32" s="281">
        <v>196.87725631768956</v>
      </c>
      <c r="I32" s="281">
        <v>196.87725631768956</v>
      </c>
      <c r="J32" s="281">
        <v>196.87725631768956</v>
      </c>
      <c r="K32" s="281">
        <v>196.87725631768956</v>
      </c>
      <c r="L32" s="281">
        <v>197</v>
      </c>
      <c r="M32" s="281">
        <v>197</v>
      </c>
      <c r="N32" s="1421">
        <v>197</v>
      </c>
    </row>
    <row r="33" spans="1:14">
      <c r="A33" s="278" t="s">
        <v>267</v>
      </c>
      <c r="B33" s="279">
        <v>3204</v>
      </c>
      <c r="C33" s="279">
        <v>3204</v>
      </c>
      <c r="D33" s="280">
        <v>3204</v>
      </c>
      <c r="E33" s="281">
        <v>3204</v>
      </c>
      <c r="F33" s="281">
        <v>3130</v>
      </c>
      <c r="G33" s="281">
        <v>3076</v>
      </c>
      <c r="H33" s="281">
        <v>3076</v>
      </c>
      <c r="I33" s="281">
        <v>3082</v>
      </c>
      <c r="J33" s="281">
        <v>3082</v>
      </c>
      <c r="K33" s="281">
        <v>3082</v>
      </c>
      <c r="L33" s="281">
        <v>3082</v>
      </c>
      <c r="M33" s="281">
        <v>3082</v>
      </c>
      <c r="N33" s="1421">
        <v>3082</v>
      </c>
    </row>
    <row r="34" spans="1:14">
      <c r="A34" s="274" t="s">
        <v>268</v>
      </c>
      <c r="B34" s="275">
        <v>154</v>
      </c>
      <c r="C34" s="275">
        <v>154</v>
      </c>
      <c r="D34" s="276">
        <v>154</v>
      </c>
      <c r="E34" s="277">
        <v>155.5808980755524</v>
      </c>
      <c r="F34" s="277">
        <v>160</v>
      </c>
      <c r="G34" s="277">
        <v>160</v>
      </c>
      <c r="H34" s="277">
        <v>160</v>
      </c>
      <c r="I34" s="277">
        <v>162</v>
      </c>
      <c r="J34" s="277">
        <v>163</v>
      </c>
      <c r="K34" s="277">
        <v>165</v>
      </c>
      <c r="L34" s="277">
        <v>165</v>
      </c>
      <c r="M34" s="277">
        <v>165</v>
      </c>
      <c r="N34" s="1419">
        <v>165</v>
      </c>
    </row>
    <row r="35" spans="1:14">
      <c r="A35" s="278" t="s">
        <v>382</v>
      </c>
      <c r="B35" s="279">
        <v>205</v>
      </c>
      <c r="C35" s="279">
        <v>205</v>
      </c>
      <c r="D35" s="280">
        <v>205.25641025641025</v>
      </c>
      <c r="E35" s="281">
        <v>205.25641025641025</v>
      </c>
      <c r="F35" s="281">
        <v>205.25641025641025</v>
      </c>
      <c r="G35" s="281">
        <v>205.25641025641025</v>
      </c>
      <c r="H35" s="281">
        <v>205.25641025641025</v>
      </c>
      <c r="I35" s="281">
        <v>205.25641025641025</v>
      </c>
      <c r="J35" s="281">
        <v>205.25641025641025</v>
      </c>
      <c r="K35" s="281">
        <v>205.25641025641025</v>
      </c>
      <c r="L35" s="281">
        <v>205.25641025641025</v>
      </c>
      <c r="M35" s="281">
        <v>205.25641025641025</v>
      </c>
      <c r="N35" s="1421">
        <v>205</v>
      </c>
    </row>
    <row r="36" spans="1:14">
      <c r="A36" s="278" t="s">
        <v>269</v>
      </c>
      <c r="B36" s="279">
        <v>22</v>
      </c>
      <c r="C36" s="279">
        <v>22</v>
      </c>
      <c r="D36" s="280">
        <v>22.10174029451138</v>
      </c>
      <c r="E36" s="281">
        <v>22.10174029451138</v>
      </c>
      <c r="F36" s="281">
        <v>22.10174029451138</v>
      </c>
      <c r="G36" s="281">
        <v>22.10174029451138</v>
      </c>
      <c r="H36" s="281">
        <v>22.10174029451138</v>
      </c>
      <c r="I36" s="281">
        <v>22.10174029451138</v>
      </c>
      <c r="J36" s="281">
        <v>22.10174029451138</v>
      </c>
      <c r="K36" s="281">
        <v>22.10174029451138</v>
      </c>
      <c r="L36" s="281">
        <v>22.10174029451138</v>
      </c>
      <c r="M36" s="281">
        <v>22.10174029451138</v>
      </c>
      <c r="N36" s="1421">
        <v>22</v>
      </c>
    </row>
    <row r="37" spans="1:14">
      <c r="A37" s="278" t="s">
        <v>270</v>
      </c>
      <c r="B37" s="279" t="s">
        <v>36</v>
      </c>
      <c r="C37" s="279" t="s">
        <v>36</v>
      </c>
      <c r="D37" s="280" t="s">
        <v>36</v>
      </c>
      <c r="E37" s="281" t="s">
        <v>36</v>
      </c>
      <c r="F37" s="281">
        <v>241</v>
      </c>
      <c r="G37" s="281">
        <v>241</v>
      </c>
      <c r="H37" s="281">
        <v>241</v>
      </c>
      <c r="I37" s="281">
        <v>241</v>
      </c>
      <c r="J37" s="281">
        <v>241</v>
      </c>
      <c r="K37" s="281">
        <v>255</v>
      </c>
      <c r="L37" s="281">
        <v>255</v>
      </c>
      <c r="M37" s="281">
        <v>255</v>
      </c>
      <c r="N37" s="1421">
        <v>256</v>
      </c>
    </row>
    <row r="38" spans="1:14">
      <c r="A38" s="278" t="s">
        <v>271</v>
      </c>
      <c r="B38" s="279">
        <v>277</v>
      </c>
      <c r="C38" s="279">
        <v>277</v>
      </c>
      <c r="D38" s="280">
        <v>276.50331125827813</v>
      </c>
      <c r="E38" s="281">
        <v>282.86092715231791</v>
      </c>
      <c r="F38" s="281">
        <v>282.86092715231791</v>
      </c>
      <c r="G38" s="281">
        <v>282.86092715231791</v>
      </c>
      <c r="H38" s="281">
        <v>282.86092715231791</v>
      </c>
      <c r="I38" s="281">
        <v>282.86092715231791</v>
      </c>
      <c r="J38" s="281">
        <v>292</v>
      </c>
      <c r="K38" s="281">
        <v>297</v>
      </c>
      <c r="L38" s="281">
        <v>297</v>
      </c>
      <c r="M38" s="281">
        <v>297</v>
      </c>
      <c r="N38" s="1421">
        <v>297</v>
      </c>
    </row>
    <row r="39" spans="1:14">
      <c r="A39" s="278" t="s">
        <v>272</v>
      </c>
      <c r="B39" s="279">
        <v>123</v>
      </c>
      <c r="C39" s="279">
        <v>128</v>
      </c>
      <c r="D39" s="280">
        <v>128.42857142857142</v>
      </c>
      <c r="E39" s="281">
        <v>128.42857142857142</v>
      </c>
      <c r="F39" s="281">
        <v>128.42857142857142</v>
      </c>
      <c r="G39" s="281">
        <v>128.42857142857142</v>
      </c>
      <c r="H39" s="281">
        <v>128.42857142857142</v>
      </c>
      <c r="I39" s="281">
        <v>128.42857142857142</v>
      </c>
      <c r="J39" s="281">
        <v>128.42857142857142</v>
      </c>
      <c r="K39" s="281">
        <v>128.42857142857142</v>
      </c>
      <c r="L39" s="281">
        <v>128.42857142857142</v>
      </c>
      <c r="M39" s="281">
        <v>128.42857142857142</v>
      </c>
      <c r="N39" s="1421">
        <v>128</v>
      </c>
    </row>
    <row r="40" spans="1:14">
      <c r="A40" s="278" t="s">
        <v>273</v>
      </c>
      <c r="B40" s="279">
        <v>143</v>
      </c>
      <c r="C40" s="279">
        <v>143</v>
      </c>
      <c r="D40" s="280">
        <v>143.24180690876881</v>
      </c>
      <c r="E40" s="281">
        <v>143.24180690876881</v>
      </c>
      <c r="F40" s="281">
        <v>143.24180690876881</v>
      </c>
      <c r="G40" s="281">
        <v>143.24180690876881</v>
      </c>
      <c r="H40" s="281">
        <v>143.24180690876881</v>
      </c>
      <c r="I40" s="281">
        <v>143.24180690876881</v>
      </c>
      <c r="J40" s="281">
        <v>143.24180690876881</v>
      </c>
      <c r="K40" s="281">
        <v>143.24180690876881</v>
      </c>
      <c r="L40" s="281">
        <v>143.24180690876881</v>
      </c>
      <c r="M40" s="281">
        <v>143.24180690876881</v>
      </c>
      <c r="N40" s="1421">
        <v>143</v>
      </c>
    </row>
    <row r="41" spans="1:14">
      <c r="A41" s="278" t="s">
        <v>323</v>
      </c>
      <c r="B41" s="279">
        <v>182</v>
      </c>
      <c r="C41" s="279">
        <v>182</v>
      </c>
      <c r="D41" s="280">
        <v>182.28712871287129</v>
      </c>
      <c r="E41" s="281">
        <v>182.28712871287129</v>
      </c>
      <c r="F41" s="281">
        <v>182.28712871287129</v>
      </c>
      <c r="G41" s="281">
        <v>182.28712871287129</v>
      </c>
      <c r="H41" s="281">
        <v>182.28712871287129</v>
      </c>
      <c r="I41" s="281">
        <v>189</v>
      </c>
      <c r="J41" s="281">
        <v>188</v>
      </c>
      <c r="K41" s="281">
        <v>188</v>
      </c>
      <c r="L41" s="281">
        <v>188</v>
      </c>
      <c r="M41" s="281">
        <v>188</v>
      </c>
      <c r="N41" s="1421">
        <v>188</v>
      </c>
    </row>
    <row r="42" spans="1:14" ht="26">
      <c r="A42" s="274" t="s">
        <v>275</v>
      </c>
      <c r="B42" s="275">
        <v>124</v>
      </c>
      <c r="C42" s="275">
        <v>123</v>
      </c>
      <c r="D42" s="276">
        <v>123</v>
      </c>
      <c r="E42" s="277">
        <v>123.23167155425223</v>
      </c>
      <c r="F42" s="277">
        <v>123.30399061032865</v>
      </c>
      <c r="G42" s="277">
        <v>123.30399061032865</v>
      </c>
      <c r="H42" s="277">
        <v>123.30399061032865</v>
      </c>
      <c r="I42" s="277">
        <v>123.30399061032865</v>
      </c>
      <c r="J42" s="277">
        <v>123.30399061032865</v>
      </c>
      <c r="K42" s="277">
        <v>123.30399061032865</v>
      </c>
      <c r="L42" s="277">
        <v>123.30399061032865</v>
      </c>
      <c r="M42" s="277">
        <v>123.30399061032865</v>
      </c>
      <c r="N42" s="1419">
        <v>123</v>
      </c>
    </row>
    <row r="43" spans="1:14">
      <c r="A43" s="278" t="s">
        <v>276</v>
      </c>
      <c r="B43" s="279">
        <v>103</v>
      </c>
      <c r="C43" s="279">
        <v>101</v>
      </c>
      <c r="D43" s="280">
        <v>101.13320079522863</v>
      </c>
      <c r="E43" s="281">
        <v>101.13320079522863</v>
      </c>
      <c r="F43" s="281">
        <v>101.13320079522863</v>
      </c>
      <c r="G43" s="281">
        <v>101.13320079522863</v>
      </c>
      <c r="H43" s="281">
        <v>101.13320079522863</v>
      </c>
      <c r="I43" s="281">
        <v>101.13320079522863</v>
      </c>
      <c r="J43" s="281">
        <v>101.13320079522863</v>
      </c>
      <c r="K43" s="281">
        <v>101.13320079522863</v>
      </c>
      <c r="L43" s="281">
        <v>101.13320079522863</v>
      </c>
      <c r="M43" s="281">
        <v>101.13320079522863</v>
      </c>
      <c r="N43" s="1421">
        <v>101</v>
      </c>
    </row>
    <row r="44" spans="1:14">
      <c r="A44" s="278" t="s">
        <v>277</v>
      </c>
      <c r="B44" s="279">
        <v>108</v>
      </c>
      <c r="C44" s="279">
        <v>108</v>
      </c>
      <c r="D44" s="280">
        <v>107.77777777777777</v>
      </c>
      <c r="E44" s="281">
        <v>107.77777777777777</v>
      </c>
      <c r="F44" s="281">
        <v>107.77777777777777</v>
      </c>
      <c r="G44" s="281">
        <v>107.77777777777777</v>
      </c>
      <c r="H44" s="281">
        <v>107.77777777777777</v>
      </c>
      <c r="I44" s="281">
        <v>107.77777777777777</v>
      </c>
      <c r="J44" s="281">
        <v>107.77777777777777</v>
      </c>
      <c r="K44" s="281">
        <v>107.77777777777777</v>
      </c>
      <c r="L44" s="281">
        <v>107.77777777777777</v>
      </c>
      <c r="M44" s="281">
        <v>107.77777777777777</v>
      </c>
      <c r="N44" s="1421">
        <v>125</v>
      </c>
    </row>
    <row r="45" spans="1:14">
      <c r="A45" s="278" t="s">
        <v>324</v>
      </c>
      <c r="B45" s="279">
        <v>107</v>
      </c>
      <c r="C45" s="279">
        <v>107</v>
      </c>
      <c r="D45" s="280">
        <v>106.64000000000001</v>
      </c>
      <c r="E45" s="281">
        <v>106.64000000000001</v>
      </c>
      <c r="F45" s="281">
        <v>106.64000000000001</v>
      </c>
      <c r="G45" s="281">
        <v>106.64000000000001</v>
      </c>
      <c r="H45" s="281">
        <v>106.64000000000001</v>
      </c>
      <c r="I45" s="281">
        <v>106.64000000000001</v>
      </c>
      <c r="J45" s="281">
        <v>106.64000000000001</v>
      </c>
      <c r="K45" s="281">
        <v>106.64000000000001</v>
      </c>
      <c r="L45" s="281">
        <v>106.64000000000001</v>
      </c>
      <c r="M45" s="281">
        <v>106.64000000000001</v>
      </c>
      <c r="N45" s="1421">
        <v>107</v>
      </c>
    </row>
    <row r="46" spans="1:14">
      <c r="A46" s="278" t="s">
        <v>325</v>
      </c>
      <c r="B46" s="279">
        <v>35</v>
      </c>
      <c r="C46" s="279">
        <v>35</v>
      </c>
      <c r="D46" s="280">
        <v>35.384615384615387</v>
      </c>
      <c r="E46" s="281">
        <v>35.384615384615387</v>
      </c>
      <c r="F46" s="281">
        <v>35.384615384615387</v>
      </c>
      <c r="G46" s="281">
        <v>35.384615384615387</v>
      </c>
      <c r="H46" s="281">
        <v>35.384615384615387</v>
      </c>
      <c r="I46" s="281">
        <v>35.384615384615387</v>
      </c>
      <c r="J46" s="281">
        <v>35.384615384615387</v>
      </c>
      <c r="K46" s="281">
        <v>35.384615384615387</v>
      </c>
      <c r="L46" s="281">
        <v>35.384615384615387</v>
      </c>
      <c r="M46" s="281">
        <v>35.384615384615387</v>
      </c>
      <c r="N46" s="1421">
        <v>35</v>
      </c>
    </row>
    <row r="47" spans="1:14" ht="26">
      <c r="A47" s="278" t="s">
        <v>700</v>
      </c>
      <c r="B47" s="279">
        <v>180</v>
      </c>
      <c r="C47" s="279">
        <v>180</v>
      </c>
      <c r="D47" s="280">
        <v>179.75</v>
      </c>
      <c r="E47" s="281">
        <v>179.75</v>
      </c>
      <c r="F47" s="281">
        <v>179.75</v>
      </c>
      <c r="G47" s="281">
        <v>179.75</v>
      </c>
      <c r="H47" s="281">
        <v>179.75</v>
      </c>
      <c r="I47" s="281">
        <v>179.75</v>
      </c>
      <c r="J47" s="281">
        <v>179.75</v>
      </c>
      <c r="K47" s="281">
        <v>179.75</v>
      </c>
      <c r="L47" s="281">
        <v>179.75</v>
      </c>
      <c r="M47" s="281">
        <v>179.75</v>
      </c>
      <c r="N47" s="1421">
        <v>180</v>
      </c>
    </row>
    <row r="48" spans="1:14">
      <c r="A48" s="278" t="s">
        <v>280</v>
      </c>
      <c r="B48" s="279">
        <v>195</v>
      </c>
      <c r="C48" s="279">
        <v>195</v>
      </c>
      <c r="D48" s="280">
        <v>194.93589743589746</v>
      </c>
      <c r="E48" s="281">
        <v>194.93589743589746</v>
      </c>
      <c r="F48" s="281">
        <v>194.93589743589746</v>
      </c>
      <c r="G48" s="281">
        <v>194.93589743589746</v>
      </c>
      <c r="H48" s="281">
        <v>194.93589743589746</v>
      </c>
      <c r="I48" s="281">
        <v>194.93589743589746</v>
      </c>
      <c r="J48" s="281">
        <v>194.93589743589746</v>
      </c>
      <c r="K48" s="281">
        <v>194.93589743589746</v>
      </c>
      <c r="L48" s="281">
        <v>194.93589743589746</v>
      </c>
      <c r="M48" s="281">
        <v>194.93589743589746</v>
      </c>
      <c r="N48" s="1421">
        <v>188</v>
      </c>
    </row>
    <row r="49" spans="1:14">
      <c r="A49" s="278" t="s">
        <v>281</v>
      </c>
      <c r="B49" s="279">
        <v>139</v>
      </c>
      <c r="C49" s="279">
        <v>139</v>
      </c>
      <c r="D49" s="280">
        <v>139.24471299093653</v>
      </c>
      <c r="E49" s="281">
        <v>139.24471299093653</v>
      </c>
      <c r="F49" s="281">
        <v>139.24471299093653</v>
      </c>
      <c r="G49" s="281">
        <v>139.24471299093653</v>
      </c>
      <c r="H49" s="281">
        <v>139.24471299093653</v>
      </c>
      <c r="I49" s="281">
        <v>139.24471299093653</v>
      </c>
      <c r="J49" s="281">
        <v>139.24471299093653</v>
      </c>
      <c r="K49" s="281">
        <v>139.24471299093653</v>
      </c>
      <c r="L49" s="281">
        <v>139.24471299093653</v>
      </c>
      <c r="M49" s="281">
        <v>139.24471299093653</v>
      </c>
      <c r="N49" s="1421">
        <v>139</v>
      </c>
    </row>
    <row r="50" spans="1:14">
      <c r="A50" s="274" t="s">
        <v>282</v>
      </c>
      <c r="B50" s="275">
        <v>142</v>
      </c>
      <c r="C50" s="275">
        <v>142</v>
      </c>
      <c r="D50" s="276">
        <v>142</v>
      </c>
      <c r="E50" s="277">
        <v>142</v>
      </c>
      <c r="F50" s="277">
        <v>142</v>
      </c>
      <c r="G50" s="277">
        <v>142</v>
      </c>
      <c r="H50" s="277">
        <v>142</v>
      </c>
      <c r="I50" s="277">
        <v>142</v>
      </c>
      <c r="J50" s="277">
        <v>142</v>
      </c>
      <c r="K50" s="277">
        <v>142</v>
      </c>
      <c r="L50" s="277">
        <v>142</v>
      </c>
      <c r="M50" s="277">
        <v>142</v>
      </c>
      <c r="N50" s="1419">
        <v>142</v>
      </c>
    </row>
    <row r="51" spans="1:14">
      <c r="A51" s="278" t="s">
        <v>283</v>
      </c>
      <c r="B51" s="279">
        <v>102</v>
      </c>
      <c r="C51" s="279">
        <v>102</v>
      </c>
      <c r="D51" s="280">
        <v>102</v>
      </c>
      <c r="E51" s="281">
        <v>102</v>
      </c>
      <c r="F51" s="281">
        <v>102</v>
      </c>
      <c r="G51" s="281">
        <v>102</v>
      </c>
      <c r="H51" s="281">
        <v>102</v>
      </c>
      <c r="I51" s="281">
        <v>102</v>
      </c>
      <c r="J51" s="281">
        <v>102</v>
      </c>
      <c r="K51" s="281">
        <v>102</v>
      </c>
      <c r="L51" s="281">
        <v>102</v>
      </c>
      <c r="M51" s="281">
        <v>102</v>
      </c>
      <c r="N51" s="1421">
        <v>102</v>
      </c>
    </row>
    <row r="52" spans="1:14">
      <c r="A52" s="278" t="s">
        <v>326</v>
      </c>
      <c r="B52" s="279">
        <v>65</v>
      </c>
      <c r="C52" s="279">
        <v>65</v>
      </c>
      <c r="D52" s="280">
        <v>65.042735042735046</v>
      </c>
      <c r="E52" s="281">
        <v>65.042735042735046</v>
      </c>
      <c r="F52" s="281">
        <v>65.042735042735046</v>
      </c>
      <c r="G52" s="281">
        <v>65.042735042735046</v>
      </c>
      <c r="H52" s="281">
        <v>65.042735042735046</v>
      </c>
      <c r="I52" s="281">
        <v>65.042735042735046</v>
      </c>
      <c r="J52" s="281">
        <v>65.042735042735046</v>
      </c>
      <c r="K52" s="281">
        <v>65.042735042735046</v>
      </c>
      <c r="L52" s="281">
        <v>65.042735042735046</v>
      </c>
      <c r="M52" s="281">
        <v>65.042735042735046</v>
      </c>
      <c r="N52" s="1421">
        <v>65</v>
      </c>
    </row>
    <row r="53" spans="1:14">
      <c r="A53" s="278" t="s">
        <v>284</v>
      </c>
      <c r="B53" s="279">
        <v>208</v>
      </c>
      <c r="C53" s="279">
        <v>208</v>
      </c>
      <c r="D53" s="280">
        <v>208.27586206896552</v>
      </c>
      <c r="E53" s="281">
        <v>208.27586206896552</v>
      </c>
      <c r="F53" s="281">
        <v>208.27586206896552</v>
      </c>
      <c r="G53" s="281">
        <v>208.27586206896552</v>
      </c>
      <c r="H53" s="281">
        <v>208.27586206896552</v>
      </c>
      <c r="I53" s="281">
        <v>208.27586206896552</v>
      </c>
      <c r="J53" s="281">
        <v>208.27586206896552</v>
      </c>
      <c r="K53" s="281">
        <v>208.27586206896552</v>
      </c>
      <c r="L53" s="281">
        <v>208.27586206896552</v>
      </c>
      <c r="M53" s="281">
        <v>208.27586206896552</v>
      </c>
      <c r="N53" s="1421">
        <v>208</v>
      </c>
    </row>
    <row r="54" spans="1:14">
      <c r="A54" s="278" t="s">
        <v>648</v>
      </c>
      <c r="B54" s="279">
        <v>126</v>
      </c>
      <c r="C54" s="279">
        <v>126</v>
      </c>
      <c r="D54" s="280">
        <v>129.32153392330383</v>
      </c>
      <c r="E54" s="281">
        <v>129.32153392330383</v>
      </c>
      <c r="F54" s="281">
        <v>129.32153392330383</v>
      </c>
      <c r="G54" s="281">
        <v>129.32153392330383</v>
      </c>
      <c r="H54" s="281">
        <v>129.32153392330383</v>
      </c>
      <c r="I54" s="281">
        <v>129.32153392330383</v>
      </c>
      <c r="J54" s="281">
        <v>129.32153392330383</v>
      </c>
      <c r="K54" s="281">
        <v>129.32153392330383</v>
      </c>
      <c r="L54" s="281">
        <v>129.32153392330383</v>
      </c>
      <c r="M54" s="281">
        <v>129.32153392330383</v>
      </c>
      <c r="N54" s="1421">
        <v>129</v>
      </c>
    </row>
    <row r="55" spans="1:14">
      <c r="A55" s="278" t="s">
        <v>285</v>
      </c>
      <c r="B55" s="279">
        <v>185</v>
      </c>
      <c r="C55" s="279">
        <v>185</v>
      </c>
      <c r="D55" s="280">
        <v>184.916864608076</v>
      </c>
      <c r="E55" s="281">
        <v>184.916864608076</v>
      </c>
      <c r="F55" s="281">
        <v>184.916864608076</v>
      </c>
      <c r="G55" s="281">
        <v>184.916864608076</v>
      </c>
      <c r="H55" s="281">
        <v>184.916864608076</v>
      </c>
      <c r="I55" s="281">
        <v>184.916864608076</v>
      </c>
      <c r="J55" s="281">
        <v>184.916864608076</v>
      </c>
      <c r="K55" s="281">
        <v>184.916864608076</v>
      </c>
      <c r="L55" s="281">
        <v>184.916864608076</v>
      </c>
      <c r="M55" s="281">
        <v>184.916864608076</v>
      </c>
      <c r="N55" s="1421">
        <v>185</v>
      </c>
    </row>
    <row r="56" spans="1:14">
      <c r="A56" s="278" t="s">
        <v>649</v>
      </c>
      <c r="B56" s="279">
        <v>217</v>
      </c>
      <c r="C56" s="279">
        <v>217</v>
      </c>
      <c r="D56" s="280">
        <v>230.81967213114751</v>
      </c>
      <c r="E56" s="281">
        <v>230.1639344262295</v>
      </c>
      <c r="F56" s="281">
        <v>230.1639344262295</v>
      </c>
      <c r="G56" s="281">
        <v>230.1639344262295</v>
      </c>
      <c r="H56" s="281">
        <v>230.1639344262295</v>
      </c>
      <c r="I56" s="281">
        <v>230.1639344262295</v>
      </c>
      <c r="J56" s="281">
        <v>230.1639344262295</v>
      </c>
      <c r="K56" s="281">
        <v>230.1639344262295</v>
      </c>
      <c r="L56" s="281">
        <v>230.1639344262295</v>
      </c>
      <c r="M56" s="281">
        <v>230.1639344262295</v>
      </c>
      <c r="N56" s="1421">
        <v>230</v>
      </c>
    </row>
    <row r="57" spans="1:14">
      <c r="A57" s="278" t="s">
        <v>286</v>
      </c>
      <c r="B57" s="279">
        <v>97</v>
      </c>
      <c r="C57" s="279">
        <v>98</v>
      </c>
      <c r="D57" s="280">
        <v>98.277153558052447</v>
      </c>
      <c r="E57" s="281">
        <v>98.277153558052447</v>
      </c>
      <c r="F57" s="281">
        <v>98.277153558052447</v>
      </c>
      <c r="G57" s="281">
        <v>98.277153558052447</v>
      </c>
      <c r="H57" s="281">
        <v>98.277153558052447</v>
      </c>
      <c r="I57" s="281">
        <v>98.277153558052447</v>
      </c>
      <c r="J57" s="281">
        <v>98.277153558052447</v>
      </c>
      <c r="K57" s="281">
        <v>98.277153558052447</v>
      </c>
      <c r="L57" s="281">
        <v>98.277153558052447</v>
      </c>
      <c r="M57" s="281">
        <v>98.277153558052447</v>
      </c>
      <c r="N57" s="1421">
        <v>98</v>
      </c>
    </row>
    <row r="58" spans="1:14">
      <c r="A58" s="278" t="s">
        <v>287</v>
      </c>
      <c r="B58" s="279">
        <v>91</v>
      </c>
      <c r="C58" s="279">
        <v>91</v>
      </c>
      <c r="D58" s="280">
        <v>91.403654485049827</v>
      </c>
      <c r="E58" s="281">
        <v>90.963455149501655</v>
      </c>
      <c r="F58" s="281">
        <v>90.963455149501655</v>
      </c>
      <c r="G58" s="281">
        <v>90.963455149501655</v>
      </c>
      <c r="H58" s="281">
        <v>90.963455149501655</v>
      </c>
      <c r="I58" s="281">
        <v>90.963455149501655</v>
      </c>
      <c r="J58" s="281">
        <v>90.963455149501655</v>
      </c>
      <c r="K58" s="281">
        <v>90.963455149501655</v>
      </c>
      <c r="L58" s="281">
        <v>90.963455149501655</v>
      </c>
      <c r="M58" s="281">
        <v>90.963455149501655</v>
      </c>
      <c r="N58" s="1421">
        <v>91</v>
      </c>
    </row>
    <row r="59" spans="1:14">
      <c r="A59" s="278" t="s">
        <v>327</v>
      </c>
      <c r="B59" s="279">
        <v>158</v>
      </c>
      <c r="C59" s="279">
        <v>158</v>
      </c>
      <c r="D59" s="280">
        <v>158.38120104438644</v>
      </c>
      <c r="E59" s="281">
        <v>157.72845953002613</v>
      </c>
      <c r="F59" s="281">
        <v>157.72845953002613</v>
      </c>
      <c r="G59" s="281">
        <v>157.72845953002613</v>
      </c>
      <c r="H59" s="281">
        <v>157.72845953002613</v>
      </c>
      <c r="I59" s="281">
        <v>157.72845953002613</v>
      </c>
      <c r="J59" s="281">
        <v>157.72845953002613</v>
      </c>
      <c r="K59" s="281">
        <v>157.72845953002613</v>
      </c>
      <c r="L59" s="281">
        <v>157.72845953002613</v>
      </c>
      <c r="M59" s="281">
        <v>157.72845953002613</v>
      </c>
      <c r="N59" s="1421">
        <v>156</v>
      </c>
    </row>
    <row r="60" spans="1:14">
      <c r="A60" s="278" t="s">
        <v>288</v>
      </c>
      <c r="B60" s="279">
        <v>121</v>
      </c>
      <c r="C60" s="279">
        <v>117</v>
      </c>
      <c r="D60" s="280">
        <v>117.04122877930476</v>
      </c>
      <c r="E60" s="281">
        <v>117.04122877930476</v>
      </c>
      <c r="F60" s="281">
        <v>117.04122877930476</v>
      </c>
      <c r="G60" s="281">
        <v>117.04122877930476</v>
      </c>
      <c r="H60" s="281">
        <v>117.04122877930476</v>
      </c>
      <c r="I60" s="281">
        <v>117.04122877930476</v>
      </c>
      <c r="J60" s="281">
        <v>117.04122877930476</v>
      </c>
      <c r="K60" s="281">
        <v>118</v>
      </c>
      <c r="L60" s="281">
        <v>118</v>
      </c>
      <c r="M60" s="281">
        <v>118</v>
      </c>
      <c r="N60" s="1421">
        <v>118</v>
      </c>
    </row>
    <row r="61" spans="1:14">
      <c r="A61" s="278" t="s">
        <v>328</v>
      </c>
      <c r="B61" s="279">
        <v>191</v>
      </c>
      <c r="C61" s="279">
        <v>191</v>
      </c>
      <c r="D61" s="280">
        <v>191.47465437788017</v>
      </c>
      <c r="E61" s="281">
        <v>191.47465437788017</v>
      </c>
      <c r="F61" s="281">
        <v>191.47465437788017</v>
      </c>
      <c r="G61" s="281">
        <v>191.47465437788017</v>
      </c>
      <c r="H61" s="281">
        <v>191.47465437788017</v>
      </c>
      <c r="I61" s="281">
        <v>191.47465437788017</v>
      </c>
      <c r="J61" s="281">
        <v>191.47465437788017</v>
      </c>
      <c r="K61" s="281">
        <v>191.47465437788017</v>
      </c>
      <c r="L61" s="281">
        <v>191.47465437788017</v>
      </c>
      <c r="M61" s="281">
        <v>191.47465437788017</v>
      </c>
      <c r="N61" s="1421">
        <v>191</v>
      </c>
    </row>
    <row r="62" spans="1:14">
      <c r="A62" s="278" t="s">
        <v>289</v>
      </c>
      <c r="B62" s="279">
        <v>257</v>
      </c>
      <c r="C62" s="279">
        <v>256</v>
      </c>
      <c r="D62" s="280">
        <v>256.38059701492534</v>
      </c>
      <c r="E62" s="281">
        <v>256.38059701492534</v>
      </c>
      <c r="F62" s="281">
        <v>256.38059701492534</v>
      </c>
      <c r="G62" s="281">
        <v>256.38059701492534</v>
      </c>
      <c r="H62" s="281">
        <v>256</v>
      </c>
      <c r="I62" s="281">
        <v>256</v>
      </c>
      <c r="J62" s="281">
        <v>256</v>
      </c>
      <c r="K62" s="281">
        <v>256</v>
      </c>
      <c r="L62" s="281">
        <v>256</v>
      </c>
      <c r="M62" s="281">
        <v>256</v>
      </c>
      <c r="N62" s="1421">
        <v>256</v>
      </c>
    </row>
    <row r="63" spans="1:14">
      <c r="A63" s="278" t="s">
        <v>290</v>
      </c>
      <c r="B63" s="279">
        <v>227</v>
      </c>
      <c r="C63" s="279">
        <v>228</v>
      </c>
      <c r="D63" s="280">
        <v>227.98418972332013</v>
      </c>
      <c r="E63" s="281">
        <v>228.06324110671937</v>
      </c>
      <c r="F63" s="281">
        <v>228.06324110671937</v>
      </c>
      <c r="G63" s="281">
        <v>228.06324110671937</v>
      </c>
      <c r="H63" s="281">
        <v>226</v>
      </c>
      <c r="I63" s="281">
        <v>226</v>
      </c>
      <c r="J63" s="281">
        <v>226</v>
      </c>
      <c r="K63" s="281">
        <v>226</v>
      </c>
      <c r="L63" s="281">
        <v>226</v>
      </c>
      <c r="M63" s="281">
        <v>226</v>
      </c>
      <c r="N63" s="1421">
        <v>226</v>
      </c>
    </row>
    <row r="64" spans="1:14">
      <c r="A64" s="278" t="s">
        <v>291</v>
      </c>
      <c r="B64" s="279">
        <v>189</v>
      </c>
      <c r="C64" s="279">
        <v>187</v>
      </c>
      <c r="D64" s="280">
        <v>187.36559139784944</v>
      </c>
      <c r="E64" s="281">
        <v>187.36559139784944</v>
      </c>
      <c r="F64" s="281">
        <v>187.36559139784944</v>
      </c>
      <c r="G64" s="281">
        <v>187.36559139784944</v>
      </c>
      <c r="H64" s="281">
        <v>187.36559139784944</v>
      </c>
      <c r="I64" s="281">
        <v>187.36559139784944</v>
      </c>
      <c r="J64" s="281">
        <v>187.36559139784944</v>
      </c>
      <c r="K64" s="281">
        <v>187.36559139784944</v>
      </c>
      <c r="L64" s="281">
        <v>187.36559139784944</v>
      </c>
      <c r="M64" s="281">
        <v>187.36559139784944</v>
      </c>
      <c r="N64" s="1421">
        <v>187</v>
      </c>
    </row>
    <row r="65" spans="1:14">
      <c r="A65" s="274" t="s">
        <v>292</v>
      </c>
      <c r="B65" s="275">
        <v>47</v>
      </c>
      <c r="C65" s="275">
        <v>47</v>
      </c>
      <c r="D65" s="276">
        <v>47</v>
      </c>
      <c r="E65" s="277">
        <v>46.783062963981301</v>
      </c>
      <c r="F65" s="277">
        <v>46.783062963981301</v>
      </c>
      <c r="G65" s="277">
        <v>46.783062963981301</v>
      </c>
      <c r="H65" s="277">
        <v>46.783062963981301</v>
      </c>
      <c r="I65" s="277">
        <v>46.783062963981301</v>
      </c>
      <c r="J65" s="277">
        <v>46.783062963981301</v>
      </c>
      <c r="K65" s="277">
        <v>46.783062963981301</v>
      </c>
      <c r="L65" s="277">
        <v>46.783062963981301</v>
      </c>
      <c r="M65" s="277">
        <v>46.783062963981301</v>
      </c>
      <c r="N65" s="1419">
        <v>47</v>
      </c>
    </row>
    <row r="66" spans="1:14">
      <c r="A66" s="278" t="s">
        <v>293</v>
      </c>
      <c r="B66" s="279">
        <v>104</v>
      </c>
      <c r="C66" s="279">
        <v>104</v>
      </c>
      <c r="D66" s="280">
        <v>104.34965034965035</v>
      </c>
      <c r="E66" s="281">
        <v>104.34965034965035</v>
      </c>
      <c r="F66" s="281">
        <v>104.34965034965035</v>
      </c>
      <c r="G66" s="281">
        <v>104.34965034965035</v>
      </c>
      <c r="H66" s="281">
        <v>104.34965034965035</v>
      </c>
      <c r="I66" s="281">
        <v>104.34965034965035</v>
      </c>
      <c r="J66" s="281">
        <v>104.34965034965035</v>
      </c>
      <c r="K66" s="281">
        <v>104.34965034965035</v>
      </c>
      <c r="L66" s="281">
        <v>104.34965034965035</v>
      </c>
      <c r="M66" s="281">
        <v>104.34965034965035</v>
      </c>
      <c r="N66" s="1421">
        <v>104</v>
      </c>
    </row>
    <row r="67" spans="1:14">
      <c r="A67" s="278" t="s">
        <v>294</v>
      </c>
      <c r="B67" s="279">
        <v>183</v>
      </c>
      <c r="C67" s="279">
        <v>183</v>
      </c>
      <c r="D67" s="280">
        <v>181.35872362326299</v>
      </c>
      <c r="E67" s="281">
        <v>181.35872362326299</v>
      </c>
      <c r="F67" s="281">
        <v>181.35872362326299</v>
      </c>
      <c r="G67" s="281">
        <v>181.35872362326299</v>
      </c>
      <c r="H67" s="281">
        <v>181.35872362326299</v>
      </c>
      <c r="I67" s="281">
        <v>181.35872362326299</v>
      </c>
      <c r="J67" s="281">
        <v>181.35872362326299</v>
      </c>
      <c r="K67" s="281">
        <v>181.35872362326299</v>
      </c>
      <c r="L67" s="281">
        <v>181.35872362326299</v>
      </c>
      <c r="M67" s="281">
        <v>181.35872362326299</v>
      </c>
      <c r="N67" s="1421">
        <v>181</v>
      </c>
    </row>
    <row r="68" spans="1:14">
      <c r="A68" s="278" t="s">
        <v>330</v>
      </c>
      <c r="B68" s="279">
        <v>17</v>
      </c>
      <c r="C68" s="279">
        <v>17</v>
      </c>
      <c r="D68" s="280">
        <v>16.680098347220326</v>
      </c>
      <c r="E68" s="281">
        <v>16.680098347220326</v>
      </c>
      <c r="F68" s="281">
        <v>16.680098347220326</v>
      </c>
      <c r="G68" s="281">
        <v>16.680098347220326</v>
      </c>
      <c r="H68" s="281">
        <v>16.680098347220326</v>
      </c>
      <c r="I68" s="281">
        <v>16.680098347220326</v>
      </c>
      <c r="J68" s="281">
        <v>16.680098347220326</v>
      </c>
      <c r="K68" s="281">
        <v>16.680098347220326</v>
      </c>
      <c r="L68" s="281">
        <v>16.680098347220326</v>
      </c>
      <c r="M68" s="281">
        <v>16.680098347220326</v>
      </c>
      <c r="N68" s="1421">
        <v>17</v>
      </c>
    </row>
    <row r="69" spans="1:14" ht="26">
      <c r="A69" s="278" t="s">
        <v>472</v>
      </c>
      <c r="B69" s="279">
        <v>20</v>
      </c>
      <c r="C69" s="279">
        <v>20</v>
      </c>
      <c r="D69" s="280">
        <v>20.271129394166042</v>
      </c>
      <c r="E69" s="280">
        <v>20.271129394166042</v>
      </c>
      <c r="F69" s="280">
        <v>20.271129394166042</v>
      </c>
      <c r="G69" s="280">
        <v>20.271129394166042</v>
      </c>
      <c r="H69" s="280">
        <v>20.271129394166042</v>
      </c>
      <c r="I69" s="280">
        <v>20.271129394166042</v>
      </c>
      <c r="J69" s="280">
        <v>20.271129394166042</v>
      </c>
      <c r="K69" s="280">
        <v>20.271129394166042</v>
      </c>
      <c r="L69" s="280">
        <v>20.271129394166042</v>
      </c>
      <c r="M69" s="280">
        <v>20</v>
      </c>
      <c r="N69" s="1421">
        <v>20</v>
      </c>
    </row>
    <row r="70" spans="1:14">
      <c r="A70" s="278" t="s">
        <v>296</v>
      </c>
      <c r="B70" s="279">
        <v>6</v>
      </c>
      <c r="C70" s="279">
        <v>6</v>
      </c>
      <c r="D70" s="280">
        <v>6.2511373976342135</v>
      </c>
      <c r="E70" s="280">
        <v>6.2511373976342135</v>
      </c>
      <c r="F70" s="280">
        <v>6.2511373976342135</v>
      </c>
      <c r="G70" s="280">
        <v>6.2511373976342135</v>
      </c>
      <c r="H70" s="280">
        <v>6.2511373976342135</v>
      </c>
      <c r="I70" s="280">
        <v>6.2511373976342135</v>
      </c>
      <c r="J70" s="280">
        <v>6.2511373976342135</v>
      </c>
      <c r="K70" s="280">
        <v>6.2511373976342135</v>
      </c>
      <c r="L70" s="280">
        <v>6.2511373976342135</v>
      </c>
      <c r="M70" s="280">
        <v>6.2511373976342135</v>
      </c>
      <c r="N70" s="1421">
        <v>6</v>
      </c>
    </row>
    <row r="71" spans="1:14">
      <c r="A71" s="278" t="s">
        <v>297</v>
      </c>
      <c r="B71" s="279">
        <v>203</v>
      </c>
      <c r="C71" s="279">
        <v>203</v>
      </c>
      <c r="D71" s="280">
        <v>202.85875706214688</v>
      </c>
      <c r="E71" s="280">
        <v>202.85875706214688</v>
      </c>
      <c r="F71" s="280">
        <v>202.85875706214688</v>
      </c>
      <c r="G71" s="280">
        <v>202.85875706214688</v>
      </c>
      <c r="H71" s="280">
        <v>202.85875706214688</v>
      </c>
      <c r="I71" s="280">
        <v>202.85875706214688</v>
      </c>
      <c r="J71" s="280">
        <v>202.85875706214688</v>
      </c>
      <c r="K71" s="280">
        <v>202.85875706214688</v>
      </c>
      <c r="L71" s="280">
        <v>202.85875706214688</v>
      </c>
      <c r="M71" s="280">
        <v>202.85875706214688</v>
      </c>
      <c r="N71" s="1421">
        <v>203</v>
      </c>
    </row>
    <row r="72" spans="1:14">
      <c r="A72" s="274" t="s">
        <v>331</v>
      </c>
      <c r="B72" s="282">
        <v>25.145929339477728</v>
      </c>
      <c r="C72" s="282">
        <v>25.173670816424792</v>
      </c>
      <c r="D72" s="277">
        <v>25.173670816424792</v>
      </c>
      <c r="E72" s="277">
        <v>25.173670816424792</v>
      </c>
      <c r="F72" s="277">
        <v>25.173441548020268</v>
      </c>
      <c r="G72" s="277">
        <v>25.173441548020268</v>
      </c>
      <c r="H72" s="277">
        <v>25</v>
      </c>
      <c r="I72" s="277">
        <v>25</v>
      </c>
      <c r="J72" s="277">
        <v>25</v>
      </c>
      <c r="K72" s="277">
        <v>25</v>
      </c>
      <c r="L72" s="277">
        <v>25</v>
      </c>
      <c r="M72" s="277">
        <v>25</v>
      </c>
      <c r="N72" s="1419">
        <v>25</v>
      </c>
    </row>
    <row r="73" spans="1:14">
      <c r="A73" s="278" t="s">
        <v>301</v>
      </c>
      <c r="B73" s="279">
        <v>108</v>
      </c>
      <c r="C73" s="279">
        <v>108</v>
      </c>
      <c r="D73" s="280">
        <v>108.21428571428571</v>
      </c>
      <c r="E73" s="281">
        <v>108.21428571428571</v>
      </c>
      <c r="F73" s="281">
        <v>108.21428571428571</v>
      </c>
      <c r="G73" s="281">
        <v>108.21428571428571</v>
      </c>
      <c r="H73" s="281">
        <v>108.21428571428571</v>
      </c>
      <c r="I73" s="281">
        <v>108.21428571428571</v>
      </c>
      <c r="J73" s="281">
        <v>108.21428571428571</v>
      </c>
      <c r="K73" s="281">
        <v>108.21428571428571</v>
      </c>
      <c r="L73" s="281">
        <v>108.21428571428571</v>
      </c>
      <c r="M73" s="281">
        <v>108.21428571428571</v>
      </c>
      <c r="N73" s="1421">
        <v>108</v>
      </c>
    </row>
    <row r="74" spans="1:14">
      <c r="A74" s="278" t="s">
        <v>302</v>
      </c>
      <c r="B74" s="279">
        <v>85</v>
      </c>
      <c r="C74" s="279">
        <v>86</v>
      </c>
      <c r="D74" s="280">
        <v>86.398809523809518</v>
      </c>
      <c r="E74" s="281">
        <v>86.398809523809518</v>
      </c>
      <c r="F74" s="281">
        <v>86.398809523809518</v>
      </c>
      <c r="G74" s="281">
        <v>86.398809523809518</v>
      </c>
      <c r="H74" s="281">
        <v>93</v>
      </c>
      <c r="I74" s="281">
        <v>93</v>
      </c>
      <c r="J74" s="281">
        <v>93</v>
      </c>
      <c r="K74" s="281">
        <v>93</v>
      </c>
      <c r="L74" s="281">
        <v>93</v>
      </c>
      <c r="M74" s="281">
        <v>93</v>
      </c>
      <c r="N74" s="1421">
        <v>93</v>
      </c>
    </row>
    <row r="75" spans="1:14">
      <c r="A75" s="278" t="s">
        <v>332</v>
      </c>
      <c r="B75" s="279">
        <v>9</v>
      </c>
      <c r="C75" s="279">
        <v>9</v>
      </c>
      <c r="D75" s="280">
        <v>8.7311982423525425</v>
      </c>
      <c r="E75" s="281">
        <v>8.7311982423525425</v>
      </c>
      <c r="F75" s="281">
        <v>8.7311982423525425</v>
      </c>
      <c r="G75" s="281">
        <v>8.7311982423525425</v>
      </c>
      <c r="H75" s="281">
        <v>8.7311982423525425</v>
      </c>
      <c r="I75" s="281">
        <v>8.7311982423525425</v>
      </c>
      <c r="J75" s="281">
        <v>8.7311982423525425</v>
      </c>
      <c r="K75" s="281">
        <v>8.7311982423525425</v>
      </c>
      <c r="L75" s="281">
        <v>8.7311982423525425</v>
      </c>
      <c r="M75" s="281">
        <v>8.7311982423525425</v>
      </c>
      <c r="N75" s="1421">
        <v>9</v>
      </c>
    </row>
    <row r="76" spans="1:14">
      <c r="A76" s="278" t="s">
        <v>304</v>
      </c>
      <c r="B76" s="279">
        <v>32</v>
      </c>
      <c r="C76" s="279">
        <v>32</v>
      </c>
      <c r="D76" s="280">
        <v>32.348993288590606</v>
      </c>
      <c r="E76" s="281">
        <v>32.348993288590606</v>
      </c>
      <c r="F76" s="281">
        <v>32.348993288590606</v>
      </c>
      <c r="G76" s="281">
        <v>32.348993288590606</v>
      </c>
      <c r="H76" s="281">
        <v>32.348993288590606</v>
      </c>
      <c r="I76" s="281">
        <v>32.348993288590606</v>
      </c>
      <c r="J76" s="281">
        <v>32.348993288590606</v>
      </c>
      <c r="K76" s="281">
        <v>32.348993288590606</v>
      </c>
      <c r="L76" s="281">
        <v>32.348993288590606</v>
      </c>
      <c r="M76" s="281">
        <v>32.348993288590606</v>
      </c>
      <c r="N76" s="1421">
        <v>32</v>
      </c>
    </row>
    <row r="77" spans="1:14">
      <c r="A77" s="278" t="s">
        <v>650</v>
      </c>
      <c r="B77" s="279">
        <v>176</v>
      </c>
      <c r="C77" s="279">
        <v>176</v>
      </c>
      <c r="D77" s="280">
        <v>175.64263322884014</v>
      </c>
      <c r="E77" s="281">
        <v>175.64263322884014</v>
      </c>
      <c r="F77" s="281">
        <v>175.64263322884014</v>
      </c>
      <c r="G77" s="281">
        <v>175.64263322884014</v>
      </c>
      <c r="H77" s="281">
        <v>175.64263322884014</v>
      </c>
      <c r="I77" s="281">
        <v>175.64263322884014</v>
      </c>
      <c r="J77" s="281">
        <v>175</v>
      </c>
      <c r="K77" s="281">
        <v>175</v>
      </c>
      <c r="L77" s="281">
        <v>175</v>
      </c>
      <c r="M77" s="281">
        <v>175</v>
      </c>
      <c r="N77" s="1421">
        <v>175</v>
      </c>
    </row>
    <row r="78" spans="1:14">
      <c r="A78" s="278" t="s">
        <v>305</v>
      </c>
      <c r="B78" s="279">
        <v>85</v>
      </c>
      <c r="C78" s="279">
        <v>85</v>
      </c>
      <c r="D78" s="280">
        <v>85.022497187851513</v>
      </c>
      <c r="E78" s="281">
        <v>85.022497187851513</v>
      </c>
      <c r="F78" s="281">
        <v>85.022497187851513</v>
      </c>
      <c r="G78" s="281">
        <v>85.022497187851513</v>
      </c>
      <c r="H78" s="281">
        <v>85.022497187851513</v>
      </c>
      <c r="I78" s="281">
        <v>85.022497187851513</v>
      </c>
      <c r="J78" s="281">
        <v>85.022497187851513</v>
      </c>
      <c r="K78" s="281">
        <v>85.022497187851513</v>
      </c>
      <c r="L78" s="281">
        <v>85.022497187851513</v>
      </c>
      <c r="M78" s="281">
        <v>85.022497187851513</v>
      </c>
      <c r="N78" s="1421">
        <v>85</v>
      </c>
    </row>
    <row r="79" spans="1:14">
      <c r="A79" s="278" t="s">
        <v>306</v>
      </c>
      <c r="B79" s="279">
        <v>53</v>
      </c>
      <c r="C79" s="279">
        <v>53</v>
      </c>
      <c r="D79" s="280">
        <v>53.196314670446498</v>
      </c>
      <c r="E79" s="281">
        <v>53.196314670446498</v>
      </c>
      <c r="F79" s="281">
        <v>53.189227498228213</v>
      </c>
      <c r="G79" s="281">
        <v>53.189227498228213</v>
      </c>
      <c r="H79" s="281">
        <v>53.189227498228213</v>
      </c>
      <c r="I79" s="281">
        <v>52</v>
      </c>
      <c r="J79" s="281">
        <v>52</v>
      </c>
      <c r="K79" s="281">
        <v>52</v>
      </c>
      <c r="L79" s="281">
        <v>52</v>
      </c>
      <c r="M79" s="281">
        <v>52</v>
      </c>
      <c r="N79" s="1421">
        <v>52</v>
      </c>
    </row>
    <row r="80" spans="1:14">
      <c r="A80" s="278" t="s">
        <v>307</v>
      </c>
      <c r="B80" s="279">
        <v>11</v>
      </c>
      <c r="C80" s="279">
        <v>11</v>
      </c>
      <c r="D80" s="280">
        <v>10.998727735368959</v>
      </c>
      <c r="E80" s="281">
        <v>10.998727735368959</v>
      </c>
      <c r="F80" s="281">
        <v>10.998727735368959</v>
      </c>
      <c r="G80" s="281">
        <v>10.998727735368959</v>
      </c>
      <c r="H80" s="281">
        <v>10.998727735368959</v>
      </c>
      <c r="I80" s="281">
        <v>10.998727735368959</v>
      </c>
      <c r="J80" s="281">
        <v>10.998727735368959</v>
      </c>
      <c r="K80" s="281">
        <v>10.998727735368959</v>
      </c>
      <c r="L80" s="281">
        <v>10.998727735368959</v>
      </c>
      <c r="M80" s="281">
        <v>10.998727735368959</v>
      </c>
      <c r="N80" s="1421">
        <v>11</v>
      </c>
    </row>
    <row r="81" spans="1:14" ht="26">
      <c r="A81" s="274" t="s">
        <v>333</v>
      </c>
      <c r="B81" s="277">
        <v>17.342720708799582</v>
      </c>
      <c r="C81" s="277">
        <v>17.386589189655666</v>
      </c>
      <c r="D81" s="277">
        <v>17.425135920375109</v>
      </c>
      <c r="E81" s="277">
        <v>17.402122946811264</v>
      </c>
      <c r="F81" s="277">
        <v>17.402122946811264</v>
      </c>
      <c r="G81" s="277">
        <v>17.402122946811264</v>
      </c>
      <c r="H81" s="277">
        <v>17.399999999999999</v>
      </c>
      <c r="I81" s="277">
        <v>17</v>
      </c>
      <c r="J81" s="277">
        <v>17</v>
      </c>
      <c r="K81" s="277">
        <v>18</v>
      </c>
      <c r="L81" s="277">
        <v>18</v>
      </c>
      <c r="M81" s="277">
        <v>18</v>
      </c>
      <c r="N81" s="1419">
        <v>18</v>
      </c>
    </row>
    <row r="82" spans="1:14">
      <c r="A82" s="278" t="s">
        <v>299</v>
      </c>
      <c r="B82" s="279">
        <v>35</v>
      </c>
      <c r="C82" s="279">
        <v>35</v>
      </c>
      <c r="D82" s="283">
        <v>35</v>
      </c>
      <c r="E82" s="283">
        <v>35</v>
      </c>
      <c r="F82" s="280">
        <v>34.927412467976083</v>
      </c>
      <c r="G82" s="280">
        <v>34.927412467976083</v>
      </c>
      <c r="H82" s="280">
        <v>34.927412467976083</v>
      </c>
      <c r="I82" s="280">
        <v>34.927412467976083</v>
      </c>
      <c r="J82" s="280">
        <v>34.927412467976083</v>
      </c>
      <c r="K82" s="280">
        <v>34.927412467976083</v>
      </c>
      <c r="L82" s="280">
        <v>34.927412467976083</v>
      </c>
      <c r="M82" s="280">
        <v>34.927412467976083</v>
      </c>
      <c r="N82" s="1421">
        <v>35</v>
      </c>
    </row>
    <row r="83" spans="1:14">
      <c r="A83" s="278" t="s">
        <v>308</v>
      </c>
      <c r="B83" s="279">
        <v>2</v>
      </c>
      <c r="C83" s="279">
        <v>2</v>
      </c>
      <c r="D83" s="280">
        <v>1.7009891357223932</v>
      </c>
      <c r="E83" s="281">
        <v>1.7009891357223932</v>
      </c>
      <c r="F83" s="281">
        <v>1.7009891357223932</v>
      </c>
      <c r="G83" s="281">
        <v>1.7009891357223932</v>
      </c>
      <c r="H83" s="281">
        <v>1.7009891357223932</v>
      </c>
      <c r="I83" s="281">
        <v>1.7009891357223932</v>
      </c>
      <c r="J83" s="281">
        <v>1.7009891357223932</v>
      </c>
      <c r="K83" s="281">
        <v>3</v>
      </c>
      <c r="L83" s="281">
        <v>3</v>
      </c>
      <c r="M83" s="281">
        <v>3</v>
      </c>
      <c r="N83" s="1421">
        <v>3</v>
      </c>
    </row>
    <row r="84" spans="1:14">
      <c r="A84" s="278" t="s">
        <v>303</v>
      </c>
      <c r="B84" s="279">
        <v>56</v>
      </c>
      <c r="C84" s="279">
        <v>56</v>
      </c>
      <c r="D84" s="280">
        <v>55.510534846029174</v>
      </c>
      <c r="E84" s="281">
        <v>55.510534846029174</v>
      </c>
      <c r="F84" s="281">
        <v>55.510534846029174</v>
      </c>
      <c r="G84" s="281">
        <v>55.510534846029174</v>
      </c>
      <c r="H84" s="281">
        <v>55.510534846029174</v>
      </c>
      <c r="I84" s="281">
        <v>55.510534846029174</v>
      </c>
      <c r="J84" s="281">
        <v>55.510534846029174</v>
      </c>
      <c r="K84" s="281">
        <v>55.510534846029174</v>
      </c>
      <c r="L84" s="281">
        <v>55.510534846029174</v>
      </c>
      <c r="M84" s="281">
        <v>55.510534846029174</v>
      </c>
      <c r="N84" s="1421">
        <v>56</v>
      </c>
    </row>
    <row r="85" spans="1:14">
      <c r="A85" s="278" t="s">
        <v>309</v>
      </c>
      <c r="B85" s="279">
        <v>95</v>
      </c>
      <c r="C85" s="279">
        <v>95</v>
      </c>
      <c r="D85" s="280">
        <v>94.638737097753506</v>
      </c>
      <c r="E85" s="281">
        <v>94.535519125683066</v>
      </c>
      <c r="F85" s="281">
        <v>94.535519125683066</v>
      </c>
      <c r="G85" s="281">
        <v>94.535519125683066</v>
      </c>
      <c r="H85" s="281">
        <v>94.535519125683066</v>
      </c>
      <c r="I85" s="281">
        <v>94.535519125683066</v>
      </c>
      <c r="J85" s="281">
        <v>94.535519125683066</v>
      </c>
      <c r="K85" s="281">
        <v>94.535519125683066</v>
      </c>
      <c r="L85" s="281">
        <v>94.535519125683066</v>
      </c>
      <c r="M85" s="281">
        <v>94.535519125683066</v>
      </c>
      <c r="N85" s="1421">
        <v>95</v>
      </c>
    </row>
    <row r="86" spans="1:14">
      <c r="A86" s="278" t="s">
        <v>335</v>
      </c>
      <c r="B86" s="279">
        <v>27</v>
      </c>
      <c r="C86" s="279">
        <v>27</v>
      </c>
      <c r="D86" s="280">
        <v>26.988318943626204</v>
      </c>
      <c r="E86" s="281">
        <v>26.988318943626204</v>
      </c>
      <c r="F86" s="281">
        <v>26.988318943626204</v>
      </c>
      <c r="G86" s="281">
        <v>26.988318943626204</v>
      </c>
      <c r="H86" s="281">
        <v>26.988318943626204</v>
      </c>
      <c r="I86" s="281">
        <v>26.988318943626204</v>
      </c>
      <c r="J86" s="281">
        <v>26.988318943626204</v>
      </c>
      <c r="K86" s="281">
        <v>26.988318943626204</v>
      </c>
      <c r="L86" s="281">
        <v>26.988318943626204</v>
      </c>
      <c r="M86" s="281">
        <v>26.988318943626204</v>
      </c>
      <c r="N86" s="1421">
        <v>27</v>
      </c>
    </row>
    <row r="87" spans="1:14">
      <c r="A87" s="278" t="s">
        <v>310</v>
      </c>
      <c r="B87" s="279">
        <v>81</v>
      </c>
      <c r="C87" s="279">
        <v>81</v>
      </c>
      <c r="D87" s="280">
        <v>81.077645758496828</v>
      </c>
      <c r="E87" s="281">
        <v>80.682508980381328</v>
      </c>
      <c r="F87" s="281">
        <v>80.682508980381328</v>
      </c>
      <c r="G87" s="281">
        <v>80.682508980381328</v>
      </c>
      <c r="H87" s="281">
        <v>80.682508980381328</v>
      </c>
      <c r="I87" s="281">
        <v>80.682508980381328</v>
      </c>
      <c r="J87" s="281">
        <v>80.682508980381328</v>
      </c>
      <c r="K87" s="281">
        <v>80.682508980381328</v>
      </c>
      <c r="L87" s="281">
        <v>80.682508980381328</v>
      </c>
      <c r="M87" s="281">
        <v>80.682508980381328</v>
      </c>
      <c r="N87" s="1421">
        <v>81</v>
      </c>
    </row>
    <row r="88" spans="1:14">
      <c r="A88" s="278" t="s">
        <v>337</v>
      </c>
      <c r="B88" s="279">
        <v>92</v>
      </c>
      <c r="C88" s="279">
        <v>96</v>
      </c>
      <c r="D88" s="280">
        <v>95.889781859931134</v>
      </c>
      <c r="E88" s="281">
        <v>95.889781859931134</v>
      </c>
      <c r="F88" s="281">
        <v>95.889781859931134</v>
      </c>
      <c r="G88" s="281">
        <v>95.889781859931134</v>
      </c>
      <c r="H88" s="281">
        <v>95.889781859931134</v>
      </c>
      <c r="I88" s="281">
        <v>95.889781859931134</v>
      </c>
      <c r="J88" s="281">
        <v>95.889781859931134</v>
      </c>
      <c r="K88" s="281">
        <v>95.889781859931134</v>
      </c>
      <c r="L88" s="281">
        <v>95.889781859931134</v>
      </c>
      <c r="M88" s="281">
        <v>95.889781859931134</v>
      </c>
      <c r="N88" s="1421">
        <v>96</v>
      </c>
    </row>
    <row r="89" spans="1:14">
      <c r="A89" s="278" t="s">
        <v>344</v>
      </c>
      <c r="B89" s="279">
        <v>141</v>
      </c>
      <c r="C89" s="279">
        <v>141</v>
      </c>
      <c r="D89" s="280">
        <v>141.12947658402203</v>
      </c>
      <c r="E89" s="281">
        <v>141.12947658402203</v>
      </c>
      <c r="F89" s="281">
        <v>141.12947658402203</v>
      </c>
      <c r="G89" s="281">
        <v>141.12947658402203</v>
      </c>
      <c r="H89" s="281">
        <v>141.12947658402203</v>
      </c>
      <c r="I89" s="281">
        <v>141.12947658402203</v>
      </c>
      <c r="J89" s="281">
        <v>141.12947658402203</v>
      </c>
      <c r="K89" s="281">
        <v>141.12947658402203</v>
      </c>
      <c r="L89" s="281">
        <v>141.12947658402203</v>
      </c>
      <c r="M89" s="281">
        <v>141.12947658402203</v>
      </c>
      <c r="N89" s="1421">
        <v>141</v>
      </c>
    </row>
  </sheetData>
  <mergeCells count="1">
    <mergeCell ref="A1:N1"/>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workbookViewId="0">
      <selection sqref="A1:N1"/>
    </sheetView>
  </sheetViews>
  <sheetFormatPr defaultRowHeight="14.5"/>
  <cols>
    <col min="1" max="1" width="28" style="20" customWidth="1"/>
  </cols>
  <sheetData>
    <row r="1" spans="1:14" ht="30.75" customHeight="1">
      <c r="A1" s="1857" t="s">
        <v>1061</v>
      </c>
      <c r="B1" s="1857"/>
      <c r="C1" s="1857"/>
      <c r="D1" s="1857"/>
      <c r="E1" s="1857"/>
      <c r="F1" s="1857"/>
      <c r="G1" s="1857"/>
      <c r="H1" s="1857"/>
      <c r="I1" s="1857"/>
      <c r="J1" s="1857"/>
      <c r="K1" s="1857"/>
      <c r="L1" s="1857"/>
      <c r="M1" s="1857"/>
      <c r="N1" s="1857"/>
    </row>
    <row r="2" spans="1:14">
      <c r="A2" s="205"/>
      <c r="B2" s="204">
        <v>2010</v>
      </c>
      <c r="C2" s="204">
        <v>2011</v>
      </c>
      <c r="D2" s="204">
        <v>2012</v>
      </c>
      <c r="E2" s="204">
        <v>2013</v>
      </c>
      <c r="F2" s="204">
        <v>2014</v>
      </c>
      <c r="G2" s="204">
        <v>2015</v>
      </c>
      <c r="H2" s="204">
        <v>2016</v>
      </c>
      <c r="I2" s="204">
        <v>2017</v>
      </c>
      <c r="J2" s="204">
        <v>2018</v>
      </c>
      <c r="K2" s="204">
        <v>2019</v>
      </c>
      <c r="L2" s="204">
        <v>2020</v>
      </c>
      <c r="M2" s="204">
        <v>2021</v>
      </c>
      <c r="N2" s="204">
        <v>2022</v>
      </c>
    </row>
    <row r="3" spans="1:14">
      <c r="A3" s="322" t="s">
        <v>240</v>
      </c>
      <c r="B3" s="285">
        <v>39</v>
      </c>
      <c r="C3" s="285">
        <v>43</v>
      </c>
      <c r="D3" s="285">
        <v>54.109397480436535</v>
      </c>
      <c r="E3" s="285">
        <v>57.583470774701425</v>
      </c>
      <c r="F3" s="285">
        <v>59.736540303178941</v>
      </c>
      <c r="G3" s="286">
        <v>61</v>
      </c>
      <c r="H3" s="286">
        <v>61.530122976665965</v>
      </c>
      <c r="I3" s="287">
        <v>62.129382430570153</v>
      </c>
      <c r="J3" s="288">
        <v>62.908712365403026</v>
      </c>
      <c r="K3" s="289">
        <v>63.598334793170309</v>
      </c>
      <c r="L3" s="288">
        <v>64.024918132342975</v>
      </c>
      <c r="M3" s="288">
        <v>64.659850512694732</v>
      </c>
      <c r="N3" s="1422">
        <v>65.110026919393633</v>
      </c>
    </row>
    <row r="4" spans="1:14" ht="26">
      <c r="A4" s="322" t="s">
        <v>242</v>
      </c>
      <c r="B4" s="290">
        <v>232</v>
      </c>
      <c r="C4" s="290">
        <v>240</v>
      </c>
      <c r="D4" s="285">
        <v>319.26868655798216</v>
      </c>
      <c r="E4" s="285">
        <v>336.97031682559214</v>
      </c>
      <c r="F4" s="285">
        <v>344.5189172562288</v>
      </c>
      <c r="G4" s="291">
        <v>348.96508766533378</v>
      </c>
      <c r="H4" s="286">
        <v>355.29270532143954</v>
      </c>
      <c r="I4" s="287">
        <v>358.33328206705625</v>
      </c>
      <c r="J4" s="288">
        <v>364.10906490310674</v>
      </c>
      <c r="K4" s="289">
        <v>369.85253614272528</v>
      </c>
      <c r="L4" s="288">
        <v>373.81949092586893</v>
      </c>
      <c r="M4" s="288">
        <v>379.34986927099351</v>
      </c>
      <c r="N4" s="1422">
        <v>384.35177945247614</v>
      </c>
    </row>
    <row r="5" spans="1:14">
      <c r="A5" s="323" t="s">
        <v>312</v>
      </c>
      <c r="B5" s="292">
        <v>247</v>
      </c>
      <c r="C5" s="292">
        <v>251</v>
      </c>
      <c r="D5" s="293">
        <v>600.11439114391146</v>
      </c>
      <c r="E5" s="293">
        <v>638.54612546125452</v>
      </c>
      <c r="F5" s="294">
        <v>675.14022140221391</v>
      </c>
      <c r="G5" s="295">
        <v>703.69372693726928</v>
      </c>
      <c r="H5" s="296">
        <v>729.13202952029508</v>
      </c>
      <c r="I5" s="297">
        <v>733.19926199261988</v>
      </c>
      <c r="J5" s="298">
        <v>730.77476014760146</v>
      </c>
      <c r="K5" s="299">
        <v>734.50944649446501</v>
      </c>
      <c r="L5" s="298">
        <v>737.64450184501845</v>
      </c>
      <c r="M5" s="298">
        <v>743.45933579335792</v>
      </c>
      <c r="N5" s="1423">
        <v>744.4284501845018</v>
      </c>
    </row>
    <row r="6" spans="1:14">
      <c r="A6" s="323" t="s">
        <v>313</v>
      </c>
      <c r="B6" s="292">
        <v>194</v>
      </c>
      <c r="C6" s="292">
        <v>194</v>
      </c>
      <c r="D6" s="293">
        <v>280.1919770773639</v>
      </c>
      <c r="E6" s="293">
        <v>303.99140401146133</v>
      </c>
      <c r="F6" s="294">
        <v>306.56733524355303</v>
      </c>
      <c r="G6" s="295">
        <v>306.76504297994273</v>
      </c>
      <c r="H6" s="296">
        <v>311.89157593123207</v>
      </c>
      <c r="I6" s="297">
        <v>315.21489971346705</v>
      </c>
      <c r="J6" s="298">
        <v>320.02077363896848</v>
      </c>
      <c r="K6" s="299">
        <v>322.47558739255021</v>
      </c>
      <c r="L6" s="298">
        <v>324.81097421203441</v>
      </c>
      <c r="M6" s="298">
        <v>328.42275071633236</v>
      </c>
      <c r="N6" s="1423">
        <v>328.65352435530087</v>
      </c>
    </row>
    <row r="7" spans="1:14">
      <c r="A7" s="323" t="s">
        <v>245</v>
      </c>
      <c r="B7" s="292">
        <v>216</v>
      </c>
      <c r="C7" s="292">
        <v>314</v>
      </c>
      <c r="D7" s="293">
        <v>315.03436426116838</v>
      </c>
      <c r="E7" s="293">
        <v>329.54639175257728</v>
      </c>
      <c r="F7" s="294">
        <v>332.33676975945014</v>
      </c>
      <c r="G7" s="295">
        <v>335.62542955326461</v>
      </c>
      <c r="H7" s="296">
        <v>339.60601374570444</v>
      </c>
      <c r="I7" s="297">
        <v>342.98969072164948</v>
      </c>
      <c r="J7" s="298">
        <v>347.29329896907217</v>
      </c>
      <c r="K7" s="299">
        <v>356.63164948453607</v>
      </c>
      <c r="L7" s="298">
        <v>357.27223367697593</v>
      </c>
      <c r="M7" s="298">
        <v>364.61082474226799</v>
      </c>
      <c r="N7" s="1423">
        <v>378.39089347079033</v>
      </c>
    </row>
    <row r="8" spans="1:14">
      <c r="A8" s="323" t="s">
        <v>246</v>
      </c>
      <c r="B8" s="292">
        <v>205</v>
      </c>
      <c r="C8" s="292">
        <v>207</v>
      </c>
      <c r="D8" s="293">
        <v>302.79310344827582</v>
      </c>
      <c r="E8" s="293">
        <v>319.03448275862064</v>
      </c>
      <c r="F8" s="294">
        <v>323.21264367816093</v>
      </c>
      <c r="G8" s="295">
        <v>327.47126436781605</v>
      </c>
      <c r="H8" s="296">
        <v>337.5569157088122</v>
      </c>
      <c r="I8" s="297">
        <v>345.4961685823755</v>
      </c>
      <c r="J8" s="298">
        <v>358.63521072796937</v>
      </c>
      <c r="K8" s="299">
        <v>367.87344827586202</v>
      </c>
      <c r="L8" s="298">
        <v>376.52607279693484</v>
      </c>
      <c r="M8" s="298">
        <v>396.48733716475101</v>
      </c>
      <c r="N8" s="1423">
        <v>419.06413793103445</v>
      </c>
    </row>
    <row r="9" spans="1:14">
      <c r="A9" s="323" t="s">
        <v>247</v>
      </c>
      <c r="B9" s="292">
        <v>217</v>
      </c>
      <c r="C9" s="292">
        <v>248</v>
      </c>
      <c r="D9" s="293">
        <v>312.77570093457945</v>
      </c>
      <c r="E9" s="293">
        <v>332.60280373831779</v>
      </c>
      <c r="F9" s="294">
        <v>339.80841121495325</v>
      </c>
      <c r="G9" s="295">
        <v>332.9439252336449</v>
      </c>
      <c r="H9" s="296">
        <v>334.99490654205607</v>
      </c>
      <c r="I9" s="297">
        <v>333.95327102803742</v>
      </c>
      <c r="J9" s="298">
        <v>334.46359813084115</v>
      </c>
      <c r="K9" s="299">
        <v>336.50168224299068</v>
      </c>
      <c r="L9" s="298">
        <v>338.12588785046734</v>
      </c>
      <c r="M9" s="298">
        <v>340.59476635514022</v>
      </c>
      <c r="N9" s="1423">
        <v>335.99411214953273</v>
      </c>
    </row>
    <row r="10" spans="1:14">
      <c r="A10" s="323" t="s">
        <v>248</v>
      </c>
      <c r="B10" s="292">
        <v>304</v>
      </c>
      <c r="C10" s="292">
        <v>307</v>
      </c>
      <c r="D10" s="293">
        <v>312.33557046979865</v>
      </c>
      <c r="E10" s="293">
        <v>318.28859060402687</v>
      </c>
      <c r="F10" s="294">
        <v>318.60738255033556</v>
      </c>
      <c r="G10" s="295">
        <v>321.34899328859063</v>
      </c>
      <c r="H10" s="296">
        <v>320.91221476510071</v>
      </c>
      <c r="I10" s="297">
        <v>322.51006711409394</v>
      </c>
      <c r="J10" s="298">
        <v>330.37194630872477</v>
      </c>
      <c r="K10" s="299">
        <v>333.88889261744964</v>
      </c>
      <c r="L10" s="298">
        <v>341.31285234899326</v>
      </c>
      <c r="M10" s="298">
        <v>348.049932885906</v>
      </c>
      <c r="N10" s="1423">
        <v>361.18593959731544</v>
      </c>
    </row>
    <row r="11" spans="1:14">
      <c r="A11" s="323" t="s">
        <v>314</v>
      </c>
      <c r="B11" s="292">
        <v>92</v>
      </c>
      <c r="C11" s="292">
        <v>92</v>
      </c>
      <c r="D11" s="293">
        <v>111.59136212624584</v>
      </c>
      <c r="E11" s="293">
        <v>127.28903654485049</v>
      </c>
      <c r="F11" s="294">
        <v>130.23089700996675</v>
      </c>
      <c r="G11" s="295">
        <v>132.83388704318938</v>
      </c>
      <c r="H11" s="296">
        <v>135.69111295681063</v>
      </c>
      <c r="I11" s="297">
        <v>135.7923588039867</v>
      </c>
      <c r="J11" s="298">
        <v>136.93715946843852</v>
      </c>
      <c r="K11" s="299">
        <v>138.08200996677741</v>
      </c>
      <c r="L11" s="298">
        <v>138.38101328903653</v>
      </c>
      <c r="M11" s="298">
        <v>138.92303986710965</v>
      </c>
      <c r="N11" s="1423">
        <v>138.88682724252493</v>
      </c>
    </row>
    <row r="12" spans="1:14">
      <c r="A12" s="323" t="s">
        <v>249</v>
      </c>
      <c r="B12" s="292">
        <v>244</v>
      </c>
      <c r="C12" s="292">
        <v>247</v>
      </c>
      <c r="D12" s="293">
        <v>336.0866666666667</v>
      </c>
      <c r="E12" s="293">
        <v>345.35333333333335</v>
      </c>
      <c r="F12" s="294">
        <v>351.83333333333331</v>
      </c>
      <c r="G12" s="295">
        <v>356.73</v>
      </c>
      <c r="H12" s="296">
        <v>362.38343333333336</v>
      </c>
      <c r="I12" s="297">
        <v>367.49</v>
      </c>
      <c r="J12" s="298">
        <v>371.39953333333335</v>
      </c>
      <c r="K12" s="299">
        <v>375.7876</v>
      </c>
      <c r="L12" s="298">
        <v>379.74023333333332</v>
      </c>
      <c r="M12" s="298">
        <v>383.2561</v>
      </c>
      <c r="N12" s="1423">
        <v>386.62280000000004</v>
      </c>
    </row>
    <row r="13" spans="1:14">
      <c r="A13" s="323" t="s">
        <v>250</v>
      </c>
      <c r="B13" s="292">
        <v>256</v>
      </c>
      <c r="C13" s="292">
        <v>264</v>
      </c>
      <c r="D13" s="293">
        <v>482.22916666666669</v>
      </c>
      <c r="E13" s="293">
        <v>507.47499999999997</v>
      </c>
      <c r="F13" s="294">
        <v>513.5291666666667</v>
      </c>
      <c r="G13" s="295">
        <v>520.13750000000005</v>
      </c>
      <c r="H13" s="296">
        <v>527.63250000000005</v>
      </c>
      <c r="I13" s="297">
        <v>533.4708333333333</v>
      </c>
      <c r="J13" s="298">
        <v>541.15766666666661</v>
      </c>
      <c r="K13" s="299">
        <v>545.47016666666661</v>
      </c>
      <c r="L13" s="298">
        <v>548.92533333333324</v>
      </c>
      <c r="M13" s="298">
        <v>559.06687499999998</v>
      </c>
      <c r="N13" s="1423">
        <v>564.38887499999998</v>
      </c>
    </row>
    <row r="14" spans="1:14">
      <c r="A14" s="323" t="s">
        <v>251</v>
      </c>
      <c r="B14" s="292">
        <v>670</v>
      </c>
      <c r="C14" s="292">
        <v>672</v>
      </c>
      <c r="D14" s="293">
        <v>695.48532731376974</v>
      </c>
      <c r="E14" s="293">
        <v>697.62302483069982</v>
      </c>
      <c r="F14" s="294">
        <v>708.96388261851018</v>
      </c>
      <c r="G14" s="295">
        <v>720.07449209932292</v>
      </c>
      <c r="H14" s="296">
        <v>729.0052595936794</v>
      </c>
      <c r="I14" s="297">
        <v>740.48532731376974</v>
      </c>
      <c r="J14" s="298">
        <v>775.77851015801355</v>
      </c>
      <c r="K14" s="299">
        <v>798.9061625282169</v>
      </c>
      <c r="L14" s="298">
        <v>798.26720090293463</v>
      </c>
      <c r="M14" s="298">
        <v>811.19386004514672</v>
      </c>
      <c r="N14" s="1423">
        <v>820.30142212189628</v>
      </c>
    </row>
    <row r="15" spans="1:14">
      <c r="A15" s="323" t="s">
        <v>252</v>
      </c>
      <c r="B15" s="292">
        <v>225</v>
      </c>
      <c r="C15" s="292">
        <v>234</v>
      </c>
      <c r="D15" s="293">
        <v>336.17004048582993</v>
      </c>
      <c r="E15" s="293">
        <v>358.28744939271257</v>
      </c>
      <c r="F15" s="294">
        <v>363.38866396761136</v>
      </c>
      <c r="G15" s="295">
        <v>363.73279352226723</v>
      </c>
      <c r="H15" s="296">
        <v>367.93186234817819</v>
      </c>
      <c r="I15" s="297">
        <v>371.43319838056681</v>
      </c>
      <c r="J15" s="298">
        <v>378.12133603238874</v>
      </c>
      <c r="K15" s="299">
        <v>384.54275303643726</v>
      </c>
      <c r="L15" s="298">
        <v>394.40825910931176</v>
      </c>
      <c r="M15" s="298">
        <v>397.20441295546561</v>
      </c>
      <c r="N15" s="1423">
        <v>404.5754655870445</v>
      </c>
    </row>
    <row r="16" spans="1:14">
      <c r="A16" s="323" t="s">
        <v>253</v>
      </c>
      <c r="B16" s="292">
        <v>197</v>
      </c>
      <c r="C16" s="292">
        <v>203</v>
      </c>
      <c r="D16" s="293">
        <v>227.70454545454547</v>
      </c>
      <c r="E16" s="293">
        <v>257.84343434343435</v>
      </c>
      <c r="F16" s="294">
        <v>260.56565656565652</v>
      </c>
      <c r="G16" s="295">
        <v>264.29797979797974</v>
      </c>
      <c r="H16" s="296">
        <v>268.72020202020201</v>
      </c>
      <c r="I16" s="297">
        <v>268.72979797979798</v>
      </c>
      <c r="J16" s="298">
        <v>269.15388888888884</v>
      </c>
      <c r="K16" s="299">
        <v>270.10376262626261</v>
      </c>
      <c r="L16" s="298">
        <v>274.21164141414135</v>
      </c>
      <c r="M16" s="298">
        <v>279.60434343434338</v>
      </c>
      <c r="N16" s="1423">
        <v>281.20861111111111</v>
      </c>
    </row>
    <row r="17" spans="1:14">
      <c r="A17" s="323" t="s">
        <v>254</v>
      </c>
      <c r="B17" s="292">
        <v>180</v>
      </c>
      <c r="C17" s="292">
        <v>181</v>
      </c>
      <c r="D17" s="293">
        <v>266.05020080321287</v>
      </c>
      <c r="E17" s="293">
        <v>277.71887550200802</v>
      </c>
      <c r="F17" s="294">
        <v>279.30321285140565</v>
      </c>
      <c r="G17" s="295">
        <v>283.19678714859441</v>
      </c>
      <c r="H17" s="296">
        <v>307.52024096385549</v>
      </c>
      <c r="I17" s="297">
        <v>310.39357429718876</v>
      </c>
      <c r="J17" s="298">
        <v>311.41251004016067</v>
      </c>
      <c r="K17" s="299">
        <v>321.07710843373496</v>
      </c>
      <c r="L17" s="298">
        <v>326.18660642570285</v>
      </c>
      <c r="M17" s="298">
        <v>330.35172690763051</v>
      </c>
      <c r="N17" s="1423">
        <v>332.96359437751005</v>
      </c>
    </row>
    <row r="18" spans="1:14">
      <c r="A18" s="323" t="s">
        <v>315</v>
      </c>
      <c r="B18" s="292">
        <v>184</v>
      </c>
      <c r="C18" s="292">
        <v>191</v>
      </c>
      <c r="D18" s="293">
        <v>258.52173913043481</v>
      </c>
      <c r="E18" s="293">
        <v>284.30434782608694</v>
      </c>
      <c r="F18" s="294">
        <v>285.51884057971012</v>
      </c>
      <c r="G18" s="295">
        <v>282</v>
      </c>
      <c r="H18" s="296">
        <v>286.19307246376809</v>
      </c>
      <c r="I18" s="297">
        <v>288.44347826086954</v>
      </c>
      <c r="J18" s="298">
        <v>290.1401449275362</v>
      </c>
      <c r="K18" s="299">
        <v>292.41550724637676</v>
      </c>
      <c r="L18" s="298">
        <v>293.50942028985509</v>
      </c>
      <c r="M18" s="298">
        <v>295.3092173913044</v>
      </c>
      <c r="N18" s="1423">
        <v>297.03449275362323</v>
      </c>
    </row>
    <row r="19" spans="1:14">
      <c r="A19" s="323" t="s">
        <v>255</v>
      </c>
      <c r="B19" s="292">
        <v>184</v>
      </c>
      <c r="C19" s="292">
        <v>186</v>
      </c>
      <c r="D19" s="293">
        <v>210.937054631829</v>
      </c>
      <c r="E19" s="293">
        <v>230.19121140142516</v>
      </c>
      <c r="F19" s="294">
        <v>243.89786223277909</v>
      </c>
      <c r="G19" s="295">
        <v>248.30878859857481</v>
      </c>
      <c r="H19" s="296">
        <v>248.60587885985746</v>
      </c>
      <c r="I19" s="297">
        <v>247.73871733966743</v>
      </c>
      <c r="J19" s="298">
        <v>249.43786223277905</v>
      </c>
      <c r="K19" s="299">
        <v>252.25230403800475</v>
      </c>
      <c r="L19" s="298">
        <v>257.48292161520186</v>
      </c>
      <c r="M19" s="298">
        <v>256.24470308788597</v>
      </c>
      <c r="N19" s="1423">
        <v>256.90845605700713</v>
      </c>
    </row>
    <row r="20" spans="1:14">
      <c r="A20" s="323" t="s">
        <v>256</v>
      </c>
      <c r="B20" s="292">
        <v>206</v>
      </c>
      <c r="C20" s="292">
        <v>224</v>
      </c>
      <c r="D20" s="293">
        <v>364.18677042801556</v>
      </c>
      <c r="E20" s="293">
        <v>389.23346303501944</v>
      </c>
      <c r="F20" s="294">
        <v>392.69649805447472</v>
      </c>
      <c r="G20" s="295">
        <v>394.61867704280161</v>
      </c>
      <c r="H20" s="296">
        <v>394.21894941634241</v>
      </c>
      <c r="I20" s="297">
        <v>396.36964980544752</v>
      </c>
      <c r="J20" s="298">
        <v>398.84346303501945</v>
      </c>
      <c r="K20" s="299">
        <v>404.63385214007786</v>
      </c>
      <c r="L20" s="298">
        <v>414.02408560311284</v>
      </c>
      <c r="M20" s="298">
        <v>417.3631906614786</v>
      </c>
      <c r="N20" s="1423">
        <v>419.65852140077823</v>
      </c>
    </row>
    <row r="21" spans="1:14">
      <c r="A21" s="323" t="s">
        <v>316</v>
      </c>
      <c r="B21" s="292">
        <v>193</v>
      </c>
      <c r="C21" s="292">
        <v>196</v>
      </c>
      <c r="D21" s="293">
        <v>256.40883977900552</v>
      </c>
      <c r="E21" s="293">
        <v>262.46408839779008</v>
      </c>
      <c r="F21" s="294">
        <v>263.88674033149169</v>
      </c>
      <c r="G21" s="295">
        <v>265.41436464088395</v>
      </c>
      <c r="H21" s="296">
        <v>268.60740331491712</v>
      </c>
      <c r="I21" s="297">
        <v>270.10220994475139</v>
      </c>
      <c r="J21" s="298">
        <v>272.62091160220996</v>
      </c>
      <c r="K21" s="299">
        <v>275.74171270718233</v>
      </c>
      <c r="L21" s="298">
        <v>276.26256906077344</v>
      </c>
      <c r="M21" s="298">
        <v>282.25127071823198</v>
      </c>
      <c r="N21" s="1423">
        <v>284.75709944751378</v>
      </c>
    </row>
    <row r="22" spans="1:14">
      <c r="A22" s="323" t="s">
        <v>257</v>
      </c>
      <c r="B22" s="296" t="s">
        <v>322</v>
      </c>
      <c r="C22" s="296" t="s">
        <v>322</v>
      </c>
      <c r="D22" s="293">
        <v>2114.3076923076924</v>
      </c>
      <c r="E22" s="293">
        <v>2171.0769230769229</v>
      </c>
      <c r="F22" s="293">
        <v>2438.4230769230767</v>
      </c>
      <c r="G22" s="295">
        <v>2453</v>
      </c>
      <c r="H22" s="296">
        <v>2472.4942307692309</v>
      </c>
      <c r="I22" s="297">
        <v>2495.7692307692305</v>
      </c>
      <c r="J22" s="298">
        <v>2524.2034615384614</v>
      </c>
      <c r="K22" s="299">
        <v>2547.9419230769231</v>
      </c>
      <c r="L22" s="298">
        <v>2584.9446153846152</v>
      </c>
      <c r="M22" s="298">
        <v>2622.811923076923</v>
      </c>
      <c r="N22" s="1423">
        <v>2651.5146153846154</v>
      </c>
    </row>
    <row r="23" spans="1:14" ht="26">
      <c r="A23" s="324" t="s">
        <v>258</v>
      </c>
      <c r="B23" s="290">
        <v>45</v>
      </c>
      <c r="C23" s="290">
        <v>47</v>
      </c>
      <c r="D23" s="285">
        <v>55.633372851215178</v>
      </c>
      <c r="E23" s="285">
        <v>60.409425014819206</v>
      </c>
      <c r="F23" s="291">
        <v>61.1004742145821</v>
      </c>
      <c r="G23" s="291">
        <v>61.370539419087137</v>
      </c>
      <c r="H23" s="286">
        <v>61.51537640782454</v>
      </c>
      <c r="I23" s="287">
        <v>61.590812092471843</v>
      </c>
      <c r="J23" s="288">
        <v>62.078845880260815</v>
      </c>
      <c r="K23" s="289">
        <v>62.355764078245414</v>
      </c>
      <c r="L23" s="288">
        <v>62.42152104327208</v>
      </c>
      <c r="M23" s="288">
        <v>62.986980438648494</v>
      </c>
      <c r="N23" s="1422">
        <v>62.512312388855953</v>
      </c>
    </row>
    <row r="24" spans="1:14">
      <c r="A24" s="325" t="s">
        <v>259</v>
      </c>
      <c r="B24" s="300">
        <v>37</v>
      </c>
      <c r="C24" s="300">
        <v>37</v>
      </c>
      <c r="D24" s="293">
        <v>44.049861495844873</v>
      </c>
      <c r="E24" s="293">
        <v>46.209418282548469</v>
      </c>
      <c r="F24" s="294">
        <v>46.956786703601111</v>
      </c>
      <c r="G24" s="295">
        <v>47.13573407202216</v>
      </c>
      <c r="H24" s="296">
        <v>47.787529085872585</v>
      </c>
      <c r="I24" s="297">
        <v>47.76398891966759</v>
      </c>
      <c r="J24" s="298">
        <v>48.016387811634345</v>
      </c>
      <c r="K24" s="299">
        <v>46.932803324099716</v>
      </c>
      <c r="L24" s="298">
        <v>46.895706371191132</v>
      </c>
      <c r="M24" s="298">
        <v>46.596493074792242</v>
      </c>
      <c r="N24" s="1423">
        <v>47.219024930747921</v>
      </c>
    </row>
    <row r="25" spans="1:14">
      <c r="A25" s="325" t="s">
        <v>260</v>
      </c>
      <c r="B25" s="300">
        <v>14</v>
      </c>
      <c r="C25" s="300">
        <v>14</v>
      </c>
      <c r="D25" s="293">
        <v>14.217370441458733</v>
      </c>
      <c r="E25" s="293">
        <v>15.019913627639156</v>
      </c>
      <c r="F25" s="294">
        <v>15.358205374280233</v>
      </c>
      <c r="G25" s="295">
        <v>15.520393474088293</v>
      </c>
      <c r="H25" s="296">
        <v>15.5278047024952</v>
      </c>
      <c r="I25" s="297">
        <v>15.546785028790786</v>
      </c>
      <c r="J25" s="298">
        <v>15.777547984644912</v>
      </c>
      <c r="K25" s="299">
        <v>15.76993282149712</v>
      </c>
      <c r="L25" s="298">
        <v>16.18212811900192</v>
      </c>
      <c r="M25" s="298">
        <v>16.511979366602688</v>
      </c>
      <c r="N25" s="1423">
        <v>16.183051823416505</v>
      </c>
    </row>
    <row r="26" spans="1:14">
      <c r="A26" s="325" t="s">
        <v>317</v>
      </c>
      <c r="B26" s="300">
        <v>18</v>
      </c>
      <c r="C26" s="300">
        <v>19</v>
      </c>
      <c r="D26" s="293">
        <v>19.934395660281403</v>
      </c>
      <c r="E26" s="293">
        <v>20.835904390574676</v>
      </c>
      <c r="F26" s="294">
        <v>20.827258857433463</v>
      </c>
      <c r="G26" s="295">
        <v>21.010510255975589</v>
      </c>
      <c r="H26" s="296">
        <v>20.901371418884558</v>
      </c>
      <c r="I26" s="297">
        <v>20.664858450584848</v>
      </c>
      <c r="J26" s="298">
        <v>20.964585522969994</v>
      </c>
      <c r="K26" s="299">
        <v>21.085287336836753</v>
      </c>
      <c r="L26" s="298">
        <v>20.548645533141212</v>
      </c>
      <c r="M26" s="298">
        <v>21.285400915409394</v>
      </c>
      <c r="N26" s="1423">
        <v>21.223436175622989</v>
      </c>
    </row>
    <row r="27" spans="1:14">
      <c r="A27" s="326" t="s">
        <v>262</v>
      </c>
      <c r="B27" s="301">
        <v>1.1000000000000001</v>
      </c>
      <c r="C27" s="301">
        <v>1.1000000000000001</v>
      </c>
      <c r="D27" s="302">
        <v>1.1657239819004523</v>
      </c>
      <c r="E27" s="302">
        <v>1.1685520361990949</v>
      </c>
      <c r="F27" s="303">
        <v>1.248868778280543</v>
      </c>
      <c r="G27" s="304">
        <v>1.2426470588235294</v>
      </c>
      <c r="H27" s="305">
        <v>1.3011595022624434</v>
      </c>
      <c r="I27" s="306">
        <v>1.4066742081447963</v>
      </c>
      <c r="J27" s="307">
        <v>1.5183653846153846</v>
      </c>
      <c r="K27" s="308">
        <v>1.5888518099547511</v>
      </c>
      <c r="L27" s="307">
        <v>1.6120135746606334</v>
      </c>
      <c r="M27" s="307">
        <v>1.7067703619909502</v>
      </c>
      <c r="N27" s="1424">
        <v>1.774643665158371</v>
      </c>
    </row>
    <row r="28" spans="1:14">
      <c r="A28" s="327" t="s">
        <v>318</v>
      </c>
      <c r="B28" s="300">
        <v>25.563301863955463</v>
      </c>
      <c r="C28" s="300">
        <v>26.613410796417334</v>
      </c>
      <c r="D28" s="293">
        <v>27.967078189300416</v>
      </c>
      <c r="E28" s="293">
        <v>29.253207455821837</v>
      </c>
      <c r="F28" s="294">
        <v>29.206487533284918</v>
      </c>
      <c r="G28" s="295">
        <v>29.470830307431616</v>
      </c>
      <c r="H28" s="296">
        <v>29.289939481965625</v>
      </c>
      <c r="I28" s="297">
        <v>28.907044299201161</v>
      </c>
      <c r="J28" s="298">
        <v>29.287247639796657</v>
      </c>
      <c r="K28" s="299">
        <v>29.42944081336238</v>
      </c>
      <c r="L28" s="298">
        <v>28.653212297264584</v>
      </c>
      <c r="M28" s="298">
        <v>29.664732510288065</v>
      </c>
      <c r="N28" s="1423">
        <v>29.547199225369159</v>
      </c>
    </row>
    <row r="29" spans="1:14">
      <c r="A29" s="327" t="s">
        <v>263</v>
      </c>
      <c r="B29" s="300">
        <v>81</v>
      </c>
      <c r="C29" s="300">
        <v>82</v>
      </c>
      <c r="D29" s="293">
        <v>101.29826989619377</v>
      </c>
      <c r="E29" s="293">
        <v>114.16193771626298</v>
      </c>
      <c r="F29" s="294">
        <v>118.26366782006922</v>
      </c>
      <c r="G29" s="295">
        <v>117.78477508650521</v>
      </c>
      <c r="H29" s="296">
        <v>116.55752249134947</v>
      </c>
      <c r="I29" s="297">
        <v>116.45190311418685</v>
      </c>
      <c r="J29" s="298">
        <v>115.99417993079585</v>
      </c>
      <c r="K29" s="299">
        <v>116.7092802768166</v>
      </c>
      <c r="L29" s="298">
        <v>115.83537024221452</v>
      </c>
      <c r="M29" s="298">
        <v>116.53605536332179</v>
      </c>
      <c r="N29" s="1423">
        <v>115.20974394463666</v>
      </c>
    </row>
    <row r="30" spans="1:14">
      <c r="A30" s="327" t="s">
        <v>264</v>
      </c>
      <c r="B30" s="300">
        <v>439</v>
      </c>
      <c r="C30" s="300">
        <v>427</v>
      </c>
      <c r="D30" s="293">
        <v>440.35761589403972</v>
      </c>
      <c r="E30" s="293">
        <v>492</v>
      </c>
      <c r="F30" s="294">
        <v>511.39735099337753</v>
      </c>
      <c r="G30" s="295">
        <v>513.06622516556297</v>
      </c>
      <c r="H30" s="296">
        <v>519.33509933774837</v>
      </c>
      <c r="I30" s="297">
        <v>521.49006622516561</v>
      </c>
      <c r="J30" s="298">
        <v>521.47417218543046</v>
      </c>
      <c r="K30" s="299">
        <v>524.26887417218541</v>
      </c>
      <c r="L30" s="298">
        <v>527.11655629139079</v>
      </c>
      <c r="M30" s="298">
        <v>526.23403973509937</v>
      </c>
      <c r="N30" s="1423">
        <v>524.08278145695363</v>
      </c>
    </row>
    <row r="31" spans="1:14">
      <c r="A31" s="327" t="s">
        <v>319</v>
      </c>
      <c r="B31" s="300">
        <v>135</v>
      </c>
      <c r="C31" s="300">
        <v>137</v>
      </c>
      <c r="D31" s="293">
        <v>180.34684147794994</v>
      </c>
      <c r="E31" s="293">
        <v>210.80810488676994</v>
      </c>
      <c r="F31" s="294">
        <v>211.53039332538737</v>
      </c>
      <c r="G31" s="295">
        <v>207.10607866507743</v>
      </c>
      <c r="H31" s="296">
        <v>207.14903456495821</v>
      </c>
      <c r="I31" s="297">
        <v>209.04052443384981</v>
      </c>
      <c r="J31" s="298">
        <v>211.97605482717518</v>
      </c>
      <c r="K31" s="299">
        <v>215.29460071513702</v>
      </c>
      <c r="L31" s="298">
        <v>216.92585220500592</v>
      </c>
      <c r="M31" s="298">
        <v>218.00603098927292</v>
      </c>
      <c r="N31" s="1423">
        <v>220.41691299165672</v>
      </c>
    </row>
    <row r="32" spans="1:14">
      <c r="A32" s="327" t="s">
        <v>320</v>
      </c>
      <c r="B32" s="300">
        <v>19</v>
      </c>
      <c r="C32" s="300">
        <v>20</v>
      </c>
      <c r="D32" s="293">
        <v>22.568668046928913</v>
      </c>
      <c r="E32" s="293">
        <v>22.627329192546583</v>
      </c>
      <c r="F32" s="294">
        <v>22.703243616287093</v>
      </c>
      <c r="G32" s="295">
        <v>22.876466528640439</v>
      </c>
      <c r="H32" s="296">
        <v>23.203857832988263</v>
      </c>
      <c r="I32" s="297">
        <v>23.403726708074533</v>
      </c>
      <c r="J32" s="298">
        <v>23.431766735679776</v>
      </c>
      <c r="K32" s="299">
        <v>23.562325741890959</v>
      </c>
      <c r="L32" s="298">
        <v>23.628847481021396</v>
      </c>
      <c r="M32" s="298">
        <v>23.859820565907519</v>
      </c>
      <c r="N32" s="1423">
        <v>23.829440993788815</v>
      </c>
    </row>
    <row r="33" spans="1:14">
      <c r="A33" s="327" t="s">
        <v>266</v>
      </c>
      <c r="B33" s="300">
        <v>175</v>
      </c>
      <c r="C33" s="300">
        <v>177</v>
      </c>
      <c r="D33" s="293">
        <v>191.62935779816513</v>
      </c>
      <c r="E33" s="293">
        <v>202.0587155963303</v>
      </c>
      <c r="F33" s="294">
        <v>196.31743119266054</v>
      </c>
      <c r="G33" s="295">
        <v>198.02018348623855</v>
      </c>
      <c r="H33" s="296">
        <v>198.06666055045869</v>
      </c>
      <c r="I33" s="297">
        <v>197.90091743119268</v>
      </c>
      <c r="J33" s="298">
        <v>201.91737614678897</v>
      </c>
      <c r="K33" s="299">
        <v>203.33772477064218</v>
      </c>
      <c r="L33" s="298">
        <v>202.70185321100917</v>
      </c>
      <c r="M33" s="298">
        <v>203.6847339449541</v>
      </c>
      <c r="N33" s="1423">
        <v>203.67288073394496</v>
      </c>
    </row>
    <row r="34" spans="1:14">
      <c r="A34" s="327" t="s">
        <v>321</v>
      </c>
      <c r="B34" s="300">
        <v>200</v>
      </c>
      <c r="C34" s="300">
        <v>230</v>
      </c>
      <c r="D34" s="293">
        <v>271.95487364620936</v>
      </c>
      <c r="E34" s="293">
        <v>287.40794223826714</v>
      </c>
      <c r="F34" s="294">
        <v>291.68772563176896</v>
      </c>
      <c r="G34" s="295">
        <v>299.32851985559569</v>
      </c>
      <c r="H34" s="296">
        <v>301.38783393501802</v>
      </c>
      <c r="I34" s="297">
        <v>302.16787003610108</v>
      </c>
      <c r="J34" s="298">
        <v>303.4367328519856</v>
      </c>
      <c r="K34" s="299">
        <v>304.22586642599282</v>
      </c>
      <c r="L34" s="298">
        <v>308.10716606498198</v>
      </c>
      <c r="M34" s="298">
        <v>311.26904332129965</v>
      </c>
      <c r="N34" s="1423">
        <v>298.19682310469312</v>
      </c>
    </row>
    <row r="35" spans="1:14">
      <c r="A35" s="327" t="s">
        <v>267</v>
      </c>
      <c r="B35" s="1009" t="s">
        <v>322</v>
      </c>
      <c r="C35" s="1009" t="s">
        <v>322</v>
      </c>
      <c r="D35" s="293">
        <v>2156.4285714285716</v>
      </c>
      <c r="E35" s="293">
        <v>2280.5714285714289</v>
      </c>
      <c r="F35" s="294">
        <v>2290.2857142857147</v>
      </c>
      <c r="G35" s="295">
        <v>2377.1428571428573</v>
      </c>
      <c r="H35" s="296">
        <v>2450.7135714285719</v>
      </c>
      <c r="I35" s="297">
        <v>2467.8571428571431</v>
      </c>
      <c r="J35" s="298">
        <v>2490.4278571428572</v>
      </c>
      <c r="K35" s="299">
        <v>2512.3685714285716</v>
      </c>
      <c r="L35" s="298">
        <v>2525.7971428571432</v>
      </c>
      <c r="M35" s="298">
        <v>2522.2907142857143</v>
      </c>
      <c r="N35" s="1423">
        <v>2530.5978571428573</v>
      </c>
    </row>
    <row r="36" spans="1:14">
      <c r="A36" s="322" t="s">
        <v>268</v>
      </c>
      <c r="B36" s="309">
        <v>132</v>
      </c>
      <c r="C36" s="309">
        <v>144</v>
      </c>
      <c r="D36" s="285">
        <v>187.12140650985981</v>
      </c>
      <c r="E36" s="285">
        <v>204.48396293656452</v>
      </c>
      <c r="F36" s="291">
        <v>223</v>
      </c>
      <c r="G36" s="310">
        <v>227</v>
      </c>
      <c r="H36" s="286">
        <v>229.25158517526236</v>
      </c>
      <c r="I36" s="287">
        <v>232.27238222817596</v>
      </c>
      <c r="J36" s="288">
        <v>234.56741013619109</v>
      </c>
      <c r="K36" s="289">
        <v>236.69244697477117</v>
      </c>
      <c r="L36" s="288">
        <v>238.46337798615764</v>
      </c>
      <c r="M36" s="288">
        <v>239.8534747655203</v>
      </c>
      <c r="N36" s="1422">
        <v>238.97450424296559</v>
      </c>
    </row>
    <row r="37" spans="1:14">
      <c r="A37" s="930" t="s">
        <v>382</v>
      </c>
      <c r="B37" s="292">
        <v>207</v>
      </c>
      <c r="C37" s="292">
        <v>556</v>
      </c>
      <c r="D37" s="293">
        <v>561.5</v>
      </c>
      <c r="E37" s="293">
        <v>564.41025641025635</v>
      </c>
      <c r="F37" s="294">
        <v>563.6282051282052</v>
      </c>
      <c r="G37" s="295">
        <v>563.43589743589746</v>
      </c>
      <c r="H37" s="296">
        <v>564.4094871794872</v>
      </c>
      <c r="I37" s="297">
        <v>569.53846153846155</v>
      </c>
      <c r="J37" s="298">
        <v>570.69974358974366</v>
      </c>
      <c r="K37" s="299">
        <v>574.55589743589746</v>
      </c>
      <c r="L37" s="298">
        <v>575.89910256410258</v>
      </c>
      <c r="M37" s="298">
        <v>576.6014102564103</v>
      </c>
      <c r="N37" s="1423">
        <v>578.59692307692308</v>
      </c>
    </row>
    <row r="38" spans="1:14">
      <c r="A38" s="326" t="s">
        <v>269</v>
      </c>
      <c r="B38" s="292">
        <v>42</v>
      </c>
      <c r="C38" s="292">
        <v>40</v>
      </c>
      <c r="D38" s="293">
        <v>43.058902275769746</v>
      </c>
      <c r="E38" s="293">
        <v>45.548862115127172</v>
      </c>
      <c r="F38" s="294">
        <v>47.29718875502008</v>
      </c>
      <c r="G38" s="295">
        <v>46.797858099062921</v>
      </c>
      <c r="H38" s="296">
        <v>48.261097724230254</v>
      </c>
      <c r="I38" s="297">
        <v>49.199464524765723</v>
      </c>
      <c r="J38" s="298">
        <v>49.208955823293174</v>
      </c>
      <c r="K38" s="299">
        <v>50.216626506024092</v>
      </c>
      <c r="L38" s="298">
        <v>51.173038821954485</v>
      </c>
      <c r="M38" s="298">
        <v>51.4243641231593</v>
      </c>
      <c r="N38" s="1423">
        <v>51.610441767068274</v>
      </c>
    </row>
    <row r="39" spans="1:14">
      <c r="A39" s="328" t="s">
        <v>270</v>
      </c>
      <c r="B39" s="296" t="s">
        <v>322</v>
      </c>
      <c r="C39" s="296" t="s">
        <v>322</v>
      </c>
      <c r="D39" s="293" t="s">
        <v>322</v>
      </c>
      <c r="E39" s="293" t="s">
        <v>322</v>
      </c>
      <c r="F39" s="294">
        <v>451.46743295019149</v>
      </c>
      <c r="G39" s="295">
        <v>478.62835249042143</v>
      </c>
      <c r="H39" s="296">
        <v>485.77011494252866</v>
      </c>
      <c r="I39" s="297">
        <v>493.92337164750955</v>
      </c>
      <c r="J39" s="298">
        <v>493.91524904214555</v>
      </c>
      <c r="K39" s="299">
        <v>495.03977011494254</v>
      </c>
      <c r="L39" s="298">
        <v>499.82693486590034</v>
      </c>
      <c r="M39" s="298">
        <v>501.22950191570879</v>
      </c>
      <c r="N39" s="1423">
        <v>492.78961685823754</v>
      </c>
    </row>
    <row r="40" spans="1:14">
      <c r="A40" s="326" t="s">
        <v>271</v>
      </c>
      <c r="B40" s="292">
        <v>280</v>
      </c>
      <c r="C40" s="292">
        <v>296</v>
      </c>
      <c r="D40" s="293">
        <v>419.08079470198675</v>
      </c>
      <c r="E40" s="293">
        <v>427.69271523178804</v>
      </c>
      <c r="F40" s="294">
        <v>437.54701986754969</v>
      </c>
      <c r="G40" s="295">
        <v>447.03178807947023</v>
      </c>
      <c r="H40" s="296">
        <v>454.14480794701984</v>
      </c>
      <c r="I40" s="297">
        <v>463.13642384105964</v>
      </c>
      <c r="J40" s="298">
        <v>472.03455629139069</v>
      </c>
      <c r="K40" s="299">
        <v>479.78674172185436</v>
      </c>
      <c r="L40" s="298">
        <v>486.17578807947018</v>
      </c>
      <c r="M40" s="298">
        <v>485.12439735099338</v>
      </c>
      <c r="N40" s="1423">
        <v>477.67442384105954</v>
      </c>
    </row>
    <row r="41" spans="1:14">
      <c r="A41" s="326" t="s">
        <v>272</v>
      </c>
      <c r="B41" s="292">
        <v>68</v>
      </c>
      <c r="C41" s="292">
        <v>75</v>
      </c>
      <c r="D41" s="293">
        <v>80.546938775510213</v>
      </c>
      <c r="E41" s="293">
        <v>83.9</v>
      </c>
      <c r="F41" s="294">
        <v>87.065306122448987</v>
      </c>
      <c r="G41" s="295">
        <v>88.079591836734707</v>
      </c>
      <c r="H41" s="296">
        <v>88.336040816326545</v>
      </c>
      <c r="I41" s="297">
        <v>88.487755102040808</v>
      </c>
      <c r="J41" s="298">
        <v>86.936244897959185</v>
      </c>
      <c r="K41" s="299">
        <v>85.40767346938776</v>
      </c>
      <c r="L41" s="298">
        <v>83.224000000000018</v>
      </c>
      <c r="M41" s="298">
        <v>83.995428571428562</v>
      </c>
      <c r="N41" s="1423">
        <v>83.999510204081631</v>
      </c>
    </row>
    <row r="42" spans="1:14">
      <c r="A42" s="326" t="s">
        <v>273</v>
      </c>
      <c r="B42" s="292">
        <v>109</v>
      </c>
      <c r="C42" s="292">
        <v>119</v>
      </c>
      <c r="D42" s="293">
        <v>134.15943312666076</v>
      </c>
      <c r="E42" s="293">
        <v>139.71479185119574</v>
      </c>
      <c r="F42" s="294">
        <v>140.27546501328609</v>
      </c>
      <c r="G42" s="295">
        <v>140.87245349867138</v>
      </c>
      <c r="H42" s="296">
        <v>142.36876882196634</v>
      </c>
      <c r="I42" s="297">
        <v>143.4579273693534</v>
      </c>
      <c r="J42" s="298">
        <v>145.79360496014169</v>
      </c>
      <c r="K42" s="299">
        <v>146.98124889282548</v>
      </c>
      <c r="L42" s="298">
        <v>147.50531443755534</v>
      </c>
      <c r="M42" s="298">
        <v>150.85873339238265</v>
      </c>
      <c r="N42" s="1423">
        <v>152.49770593445527</v>
      </c>
    </row>
    <row r="43" spans="1:14">
      <c r="A43" s="326" t="s">
        <v>323</v>
      </c>
      <c r="B43" s="292">
        <v>139</v>
      </c>
      <c r="C43" s="292">
        <v>139</v>
      </c>
      <c r="D43" s="293">
        <v>202.26930693069306</v>
      </c>
      <c r="E43" s="293">
        <v>258.2841584158416</v>
      </c>
      <c r="F43" s="294">
        <v>259.74653465346535</v>
      </c>
      <c r="G43" s="295">
        <v>261.41089108910893</v>
      </c>
      <c r="H43" s="296">
        <v>261.88116831683169</v>
      </c>
      <c r="I43" s="297">
        <v>262.88019801980198</v>
      </c>
      <c r="J43" s="298">
        <v>264.30150495049509</v>
      </c>
      <c r="K43" s="299">
        <v>265.41456435643562</v>
      </c>
      <c r="L43" s="298">
        <v>266.97398019801983</v>
      </c>
      <c r="M43" s="298">
        <v>268.70962376237628</v>
      </c>
      <c r="N43" s="1423">
        <v>270.3761782178218</v>
      </c>
    </row>
    <row r="44" spans="1:14">
      <c r="A44" s="328" t="s">
        <v>274</v>
      </c>
      <c r="B44" s="296" t="s">
        <v>322</v>
      </c>
      <c r="C44" s="296" t="s">
        <v>322</v>
      </c>
      <c r="D44" s="293" t="s">
        <v>322</v>
      </c>
      <c r="E44" s="293" t="s">
        <v>322</v>
      </c>
      <c r="F44" s="311">
        <v>800.66666666666663</v>
      </c>
      <c r="G44" s="295">
        <v>1019.2222222222222</v>
      </c>
      <c r="H44" s="296">
        <v>950.95111111111112</v>
      </c>
      <c r="I44" s="297">
        <v>1084.2222222222222</v>
      </c>
      <c r="J44" s="298">
        <v>1101.2811111111112</v>
      </c>
      <c r="K44" s="299">
        <v>1168.18</v>
      </c>
      <c r="L44" s="298">
        <v>1161.8388888888887</v>
      </c>
      <c r="M44" s="298">
        <v>1190.1266666666668</v>
      </c>
      <c r="N44" s="1423">
        <v>1196.9311111111108</v>
      </c>
    </row>
    <row r="45" spans="1:14" ht="26">
      <c r="A45" s="322" t="s">
        <v>275</v>
      </c>
      <c r="B45" s="309">
        <v>221</v>
      </c>
      <c r="C45" s="309">
        <v>294</v>
      </c>
      <c r="D45" s="285">
        <v>347.84683098591546</v>
      </c>
      <c r="E45" s="285">
        <v>366.99413145539904</v>
      </c>
      <c r="F45" s="291">
        <v>374.22476525821594</v>
      </c>
      <c r="G45" s="310">
        <v>392</v>
      </c>
      <c r="H45" s="286">
        <v>393.30170187793425</v>
      </c>
      <c r="I45" s="287">
        <v>401.11619718309862</v>
      </c>
      <c r="J45" s="288">
        <v>407.17607394366195</v>
      </c>
      <c r="K45" s="289">
        <v>417.06973591549297</v>
      </c>
      <c r="L45" s="288">
        <v>418.14940140845073</v>
      </c>
      <c r="M45" s="288">
        <v>427</v>
      </c>
      <c r="N45" s="1422">
        <v>432.43102699530516</v>
      </c>
    </row>
    <row r="46" spans="1:14">
      <c r="A46" s="326" t="s">
        <v>276</v>
      </c>
      <c r="B46" s="292">
        <v>153</v>
      </c>
      <c r="C46" s="292">
        <v>384</v>
      </c>
      <c r="D46" s="293">
        <v>371.29821073558651</v>
      </c>
      <c r="E46" s="293">
        <v>370</v>
      </c>
      <c r="F46" s="294">
        <v>370.20079522862824</v>
      </c>
      <c r="G46" s="295">
        <v>396.77534791252492</v>
      </c>
      <c r="H46" s="296">
        <v>395.60592445328035</v>
      </c>
      <c r="I46" s="297">
        <v>410.24850894632209</v>
      </c>
      <c r="J46" s="298">
        <v>416.58604373757453</v>
      </c>
      <c r="K46" s="299">
        <v>427.33892644135193</v>
      </c>
      <c r="L46" s="298">
        <v>420.84954274353879</v>
      </c>
      <c r="M46" s="298">
        <v>442.96673956262424</v>
      </c>
      <c r="N46" s="1423">
        <v>453.00848906560634</v>
      </c>
    </row>
    <row r="47" spans="1:14">
      <c r="A47" s="326" t="s">
        <v>277</v>
      </c>
      <c r="B47" s="292">
        <v>489</v>
      </c>
      <c r="C47" s="292">
        <v>586</v>
      </c>
      <c r="D47" s="293">
        <v>605.94444444444446</v>
      </c>
      <c r="E47" s="293">
        <v>628.91666666666663</v>
      </c>
      <c r="F47" s="294">
        <v>644.25</v>
      </c>
      <c r="G47" s="295">
        <v>829.52777777777771</v>
      </c>
      <c r="H47" s="296">
        <v>832.03055555555568</v>
      </c>
      <c r="I47" s="297">
        <v>838.36111111111109</v>
      </c>
      <c r="J47" s="298">
        <v>848.39805555555563</v>
      </c>
      <c r="K47" s="299">
        <v>853.84249999999997</v>
      </c>
      <c r="L47" s="298">
        <v>891.2063888888888</v>
      </c>
      <c r="M47" s="298">
        <v>883.01194444444434</v>
      </c>
      <c r="N47" s="1423">
        <v>1021.4654838709677</v>
      </c>
    </row>
    <row r="48" spans="1:14" ht="26">
      <c r="A48" s="326" t="s">
        <v>324</v>
      </c>
      <c r="B48" s="292">
        <v>472</v>
      </c>
      <c r="C48" s="292">
        <v>472</v>
      </c>
      <c r="D48" s="293">
        <v>528.88</v>
      </c>
      <c r="E48" s="293">
        <v>544.73599999999999</v>
      </c>
      <c r="F48" s="294">
        <v>564.88</v>
      </c>
      <c r="G48" s="295">
        <v>564.83199999999999</v>
      </c>
      <c r="H48" s="296">
        <v>570.67240000000004</v>
      </c>
      <c r="I48" s="297">
        <v>574.82400000000007</v>
      </c>
      <c r="J48" s="298">
        <v>588.87272000000007</v>
      </c>
      <c r="K48" s="299">
        <v>608.62224000000003</v>
      </c>
      <c r="L48" s="298">
        <v>632.01448000000005</v>
      </c>
      <c r="M48" s="298">
        <v>646</v>
      </c>
      <c r="N48" s="1423">
        <v>654.89271999999994</v>
      </c>
    </row>
    <row r="49" spans="1:14" ht="26">
      <c r="A49" s="326" t="s">
        <v>325</v>
      </c>
      <c r="B49" s="292">
        <v>251</v>
      </c>
      <c r="C49" s="292">
        <v>254</v>
      </c>
      <c r="D49" s="293">
        <v>296.85314685314682</v>
      </c>
      <c r="E49" s="293">
        <v>331.15384615384613</v>
      </c>
      <c r="F49" s="294">
        <v>334.32167832167829</v>
      </c>
      <c r="G49" s="295">
        <v>340.78321678321674</v>
      </c>
      <c r="H49" s="296">
        <v>344.3212587412587</v>
      </c>
      <c r="I49" s="297">
        <v>346.30769230769226</v>
      </c>
      <c r="J49" s="298">
        <v>346.88335664335659</v>
      </c>
      <c r="K49" s="299">
        <v>345.2748251748252</v>
      </c>
      <c r="L49" s="298">
        <v>349.46433566433564</v>
      </c>
      <c r="M49" s="298">
        <v>353.18958041958041</v>
      </c>
      <c r="N49" s="1423">
        <v>351.7413986013986</v>
      </c>
    </row>
    <row r="50" spans="1:14" ht="26">
      <c r="A50" s="326" t="s">
        <v>700</v>
      </c>
      <c r="B50" s="292">
        <v>485</v>
      </c>
      <c r="C50" s="292">
        <v>437</v>
      </c>
      <c r="D50" s="293">
        <v>663.17499999999995</v>
      </c>
      <c r="E50" s="293">
        <v>695.9375</v>
      </c>
      <c r="F50" s="294">
        <v>697.17499999999995</v>
      </c>
      <c r="G50" s="295">
        <v>691.34999999999991</v>
      </c>
      <c r="H50" s="296">
        <v>691.85825</v>
      </c>
      <c r="I50" s="297">
        <v>695.26250000000005</v>
      </c>
      <c r="J50" s="298">
        <v>714.73837500000002</v>
      </c>
      <c r="K50" s="299">
        <v>717.07850000000008</v>
      </c>
      <c r="L50" s="298">
        <v>717.96712500000001</v>
      </c>
      <c r="M50" s="298">
        <v>718.71237499999995</v>
      </c>
      <c r="N50" s="1423">
        <v>725.78475000000003</v>
      </c>
    </row>
    <row r="51" spans="1:14">
      <c r="A51" s="326" t="s">
        <v>280</v>
      </c>
      <c r="B51" s="292">
        <v>388</v>
      </c>
      <c r="C51" s="292">
        <v>385</v>
      </c>
      <c r="D51" s="293">
        <v>440.12179487179486</v>
      </c>
      <c r="E51" s="293">
        <v>480.05769230769232</v>
      </c>
      <c r="F51" s="294">
        <v>510.0512820512821</v>
      </c>
      <c r="G51" s="295">
        <v>562</v>
      </c>
      <c r="H51" s="296">
        <v>560.80166666666662</v>
      </c>
      <c r="I51" s="297">
        <v>577.8782051282052</v>
      </c>
      <c r="J51" s="298">
        <v>596.94826923076926</v>
      </c>
      <c r="K51" s="299">
        <v>641.53942307692307</v>
      </c>
      <c r="L51" s="298">
        <v>640.62916666666661</v>
      </c>
      <c r="M51" s="298">
        <v>649.02019230769235</v>
      </c>
      <c r="N51" s="1423">
        <v>639.39598765432106</v>
      </c>
    </row>
    <row r="52" spans="1:14">
      <c r="A52" s="326" t="s">
        <v>281</v>
      </c>
      <c r="B52" s="292">
        <v>134</v>
      </c>
      <c r="C52" s="292">
        <v>146</v>
      </c>
      <c r="D52" s="293">
        <v>232.44864048338368</v>
      </c>
      <c r="E52" s="293">
        <v>257.69788519637461</v>
      </c>
      <c r="F52" s="294">
        <v>263.61782477341387</v>
      </c>
      <c r="G52" s="295">
        <v>267.14652567975827</v>
      </c>
      <c r="H52" s="296">
        <v>268.63672205438064</v>
      </c>
      <c r="I52" s="297">
        <v>271.63293051359511</v>
      </c>
      <c r="J52" s="298">
        <v>272.18354984894256</v>
      </c>
      <c r="K52" s="299">
        <v>275.07327794561934</v>
      </c>
      <c r="L52" s="298">
        <v>275.5364048338368</v>
      </c>
      <c r="M52" s="298">
        <v>276.52149546827792</v>
      </c>
      <c r="N52" s="1423">
        <v>277.23297583081563</v>
      </c>
    </row>
    <row r="53" spans="1:14" ht="26">
      <c r="A53" s="322" t="s">
        <v>282</v>
      </c>
      <c r="B53" s="290">
        <v>150</v>
      </c>
      <c r="C53" s="290">
        <v>152</v>
      </c>
      <c r="D53" s="285">
        <v>200.3209257473481</v>
      </c>
      <c r="E53" s="285">
        <v>206.58158148505305</v>
      </c>
      <c r="F53" s="291">
        <v>218</v>
      </c>
      <c r="G53" s="291">
        <v>225.79662487945998</v>
      </c>
      <c r="H53" s="286">
        <v>226.83102989392478</v>
      </c>
      <c r="I53" s="287">
        <v>229.31292189006751</v>
      </c>
      <c r="J53" s="288">
        <v>231.84556991321122</v>
      </c>
      <c r="K53" s="289">
        <v>233.98062584378016</v>
      </c>
      <c r="L53" s="288">
        <v>235.4561031822565</v>
      </c>
      <c r="M53" s="288">
        <v>239.56986017357764</v>
      </c>
      <c r="N53" s="1422">
        <v>242.1938543876567</v>
      </c>
    </row>
    <row r="54" spans="1:14">
      <c r="A54" s="323" t="s">
        <v>283</v>
      </c>
      <c r="B54" s="300">
        <v>163</v>
      </c>
      <c r="C54" s="300">
        <v>165</v>
      </c>
      <c r="D54" s="293">
        <v>189.92792162351293</v>
      </c>
      <c r="E54" s="293">
        <v>206.46046186144156</v>
      </c>
      <c r="F54" s="294">
        <v>259.60951714485651</v>
      </c>
      <c r="G54" s="295">
        <v>295.96850944716579</v>
      </c>
      <c r="H54" s="296">
        <v>300.83571028691387</v>
      </c>
      <c r="I54" s="297">
        <v>304.3505948215535</v>
      </c>
      <c r="J54" s="298">
        <v>306.38104268719383</v>
      </c>
      <c r="K54" s="299">
        <v>309.84898530440864</v>
      </c>
      <c r="L54" s="298">
        <v>314.09289013296006</v>
      </c>
      <c r="M54" s="298">
        <v>319.71898530440865</v>
      </c>
      <c r="N54" s="1423">
        <v>323.17235129461159</v>
      </c>
    </row>
    <row r="55" spans="1:14">
      <c r="A55" s="323" t="s">
        <v>326</v>
      </c>
      <c r="B55" s="300">
        <v>154</v>
      </c>
      <c r="C55" s="300">
        <v>154</v>
      </c>
      <c r="D55" s="293">
        <v>194.7179487179487</v>
      </c>
      <c r="E55" s="293">
        <v>205.09401709401709</v>
      </c>
      <c r="F55" s="294">
        <v>209.03418803418802</v>
      </c>
      <c r="G55" s="295">
        <v>209.94017094017096</v>
      </c>
      <c r="H55" s="296">
        <v>210.10341880341883</v>
      </c>
      <c r="I55" s="297">
        <v>211.23931623931625</v>
      </c>
      <c r="J55" s="298">
        <v>217.04786324786326</v>
      </c>
      <c r="K55" s="299">
        <v>223.00085470085469</v>
      </c>
      <c r="L55" s="298">
        <v>224.68974358974359</v>
      </c>
      <c r="M55" s="298">
        <v>226.98461538461541</v>
      </c>
      <c r="N55" s="1423">
        <v>227.61581196581199</v>
      </c>
    </row>
    <row r="56" spans="1:14">
      <c r="A56" s="323" t="s">
        <v>284</v>
      </c>
      <c r="B56" s="300">
        <v>175</v>
      </c>
      <c r="C56" s="300">
        <v>193</v>
      </c>
      <c r="D56" s="293">
        <v>255.9655172413793</v>
      </c>
      <c r="E56" s="293">
        <v>268.4597701149425</v>
      </c>
      <c r="F56" s="294">
        <v>275.63218390804599</v>
      </c>
      <c r="G56" s="295">
        <v>282.9693486590038</v>
      </c>
      <c r="H56" s="296">
        <v>285.70731800766282</v>
      </c>
      <c r="I56" s="297">
        <v>288.71647509578543</v>
      </c>
      <c r="J56" s="298">
        <v>291.69551724137932</v>
      </c>
      <c r="K56" s="299">
        <v>296.36429118773947</v>
      </c>
      <c r="L56" s="298">
        <v>301.50590038314175</v>
      </c>
      <c r="M56" s="298">
        <v>304.16034482758619</v>
      </c>
      <c r="N56" s="1423">
        <v>303.7144827586207</v>
      </c>
    </row>
    <row r="57" spans="1:14">
      <c r="A57" s="931" t="s">
        <v>648</v>
      </c>
      <c r="B57" s="300">
        <v>324</v>
      </c>
      <c r="C57" s="300">
        <v>321</v>
      </c>
      <c r="D57" s="293">
        <v>412.99115044247787</v>
      </c>
      <c r="E57" s="293">
        <v>406.16961651917404</v>
      </c>
      <c r="F57" s="294">
        <v>416.30383480825964</v>
      </c>
      <c r="G57" s="295">
        <v>422.64749262536873</v>
      </c>
      <c r="H57" s="296">
        <v>429.53734513274333</v>
      </c>
      <c r="I57" s="297">
        <v>435.56784660766965</v>
      </c>
      <c r="J57" s="298">
        <v>442.62135693215339</v>
      </c>
      <c r="K57" s="299">
        <v>448.17016224188791</v>
      </c>
      <c r="L57" s="298">
        <v>454.08797935103246</v>
      </c>
      <c r="M57" s="298">
        <v>465.92995575221238</v>
      </c>
      <c r="N57" s="1423">
        <v>471.3989970501475</v>
      </c>
    </row>
    <row r="58" spans="1:14">
      <c r="A58" s="323" t="s">
        <v>285</v>
      </c>
      <c r="B58" s="300">
        <v>223</v>
      </c>
      <c r="C58" s="300">
        <v>225</v>
      </c>
      <c r="D58" s="293">
        <v>229.26128266033251</v>
      </c>
      <c r="E58" s="293">
        <v>237.59382422802852</v>
      </c>
      <c r="F58" s="294">
        <v>239.56294536817103</v>
      </c>
      <c r="G58" s="295">
        <v>243.29216152019004</v>
      </c>
      <c r="H58" s="296">
        <v>243.99237529691214</v>
      </c>
      <c r="I58" s="297">
        <v>245.76484560570071</v>
      </c>
      <c r="J58" s="298">
        <v>247.51731591448927</v>
      </c>
      <c r="K58" s="299">
        <v>252.54154394299286</v>
      </c>
      <c r="L58" s="298">
        <v>247.60057007125891</v>
      </c>
      <c r="M58" s="298">
        <v>251.00731591448928</v>
      </c>
      <c r="N58" s="1423">
        <v>266.55054631828978</v>
      </c>
    </row>
    <row r="59" spans="1:14">
      <c r="A59" s="931" t="s">
        <v>649</v>
      </c>
      <c r="B59" s="300">
        <v>318</v>
      </c>
      <c r="C59" s="300">
        <v>321</v>
      </c>
      <c r="D59" s="293">
        <v>400.62841530054641</v>
      </c>
      <c r="E59" s="293">
        <v>405.26775956284149</v>
      </c>
      <c r="F59" s="294">
        <v>409.04918032786884</v>
      </c>
      <c r="G59" s="295">
        <v>410.46994535519121</v>
      </c>
      <c r="H59" s="296">
        <v>409.48579234972675</v>
      </c>
      <c r="I59" s="297">
        <v>417.3224043715847</v>
      </c>
      <c r="J59" s="298">
        <v>423.12907103825131</v>
      </c>
      <c r="K59" s="299">
        <v>432.56202185792347</v>
      </c>
      <c r="L59" s="298">
        <v>440.25874316939894</v>
      </c>
      <c r="M59" s="298">
        <v>451.99639344262289</v>
      </c>
      <c r="N59" s="1423">
        <v>460.846174863388</v>
      </c>
    </row>
    <row r="60" spans="1:14">
      <c r="A60" s="323" t="s">
        <v>286</v>
      </c>
      <c r="B60" s="300">
        <v>73</v>
      </c>
      <c r="C60" s="300">
        <v>76</v>
      </c>
      <c r="D60" s="293">
        <v>117.96379525593009</v>
      </c>
      <c r="E60" s="293">
        <v>124.29712858926344</v>
      </c>
      <c r="F60" s="294">
        <v>128.27965043695383</v>
      </c>
      <c r="G60" s="295">
        <v>130.35892634207241</v>
      </c>
      <c r="H60" s="296">
        <v>134.32258426966294</v>
      </c>
      <c r="I60" s="297">
        <v>135.58114856429464</v>
      </c>
      <c r="J60" s="298">
        <v>137.46792759051186</v>
      </c>
      <c r="K60" s="299">
        <v>137.11121722846443</v>
      </c>
      <c r="L60" s="298">
        <v>138.49548064918852</v>
      </c>
      <c r="M60" s="298">
        <v>142.1934456928839</v>
      </c>
      <c r="N60" s="1423">
        <v>143.87098626716605</v>
      </c>
    </row>
    <row r="61" spans="1:14">
      <c r="A61" s="323" t="s">
        <v>287</v>
      </c>
      <c r="B61" s="300">
        <v>84</v>
      </c>
      <c r="C61" s="300">
        <v>85</v>
      </c>
      <c r="D61" s="293">
        <v>113.25830564784052</v>
      </c>
      <c r="E61" s="293">
        <v>114.34053156146179</v>
      </c>
      <c r="F61" s="294">
        <v>113.71594684385381</v>
      </c>
      <c r="G61" s="295">
        <v>113.78571428571428</v>
      </c>
      <c r="H61" s="296">
        <v>110.67113787375415</v>
      </c>
      <c r="I61" s="297">
        <v>113.69850498338869</v>
      </c>
      <c r="J61" s="298">
        <v>113.92383720930232</v>
      </c>
      <c r="K61" s="299">
        <v>114.44335548172758</v>
      </c>
      <c r="L61" s="298">
        <v>114.07374584717608</v>
      </c>
      <c r="M61" s="298">
        <v>114.78637043189369</v>
      </c>
      <c r="N61" s="1423">
        <v>115.02142026578072</v>
      </c>
    </row>
    <row r="62" spans="1:14">
      <c r="A62" s="323" t="s">
        <v>327</v>
      </c>
      <c r="B62" s="300">
        <v>196</v>
      </c>
      <c r="C62" s="300">
        <v>199</v>
      </c>
      <c r="D62" s="293">
        <v>279.69973890339429</v>
      </c>
      <c r="E62" s="293">
        <v>287.89556135770238</v>
      </c>
      <c r="F62" s="294">
        <v>289.62402088772848</v>
      </c>
      <c r="G62" s="295">
        <v>289.96475195822461</v>
      </c>
      <c r="H62" s="296">
        <v>291.33228459530028</v>
      </c>
      <c r="I62" s="297">
        <v>294.66449086161879</v>
      </c>
      <c r="J62" s="298">
        <v>297.33140992167102</v>
      </c>
      <c r="K62" s="299">
        <v>300.14466057441251</v>
      </c>
      <c r="L62" s="298">
        <v>300.60439947780679</v>
      </c>
      <c r="M62" s="298">
        <v>304.77810704960837</v>
      </c>
      <c r="N62" s="1423">
        <v>306.48073107049612</v>
      </c>
    </row>
    <row r="63" spans="1:14">
      <c r="A63" s="323" t="s">
        <v>288</v>
      </c>
      <c r="B63" s="300">
        <v>107</v>
      </c>
      <c r="C63" s="300">
        <v>110</v>
      </c>
      <c r="D63" s="293">
        <v>159.82053354890863</v>
      </c>
      <c r="E63" s="293">
        <v>166.53354890864995</v>
      </c>
      <c r="F63" s="294">
        <v>168.13985448666128</v>
      </c>
      <c r="G63" s="295">
        <v>167.39369442198867</v>
      </c>
      <c r="H63" s="296">
        <v>167.27177041228779</v>
      </c>
      <c r="I63" s="297">
        <v>167.17380759902991</v>
      </c>
      <c r="J63" s="298">
        <v>167.35537590945836</v>
      </c>
      <c r="K63" s="299">
        <v>167.66345998383187</v>
      </c>
      <c r="L63" s="298">
        <v>167.05392077607112</v>
      </c>
      <c r="M63" s="298">
        <v>167.1354890864996</v>
      </c>
      <c r="N63" s="1423">
        <v>166.92134195634597</v>
      </c>
    </row>
    <row r="64" spans="1:14">
      <c r="A64" s="323" t="s">
        <v>328</v>
      </c>
      <c r="B64" s="300">
        <v>158</v>
      </c>
      <c r="C64" s="300">
        <v>156</v>
      </c>
      <c r="D64" s="293">
        <v>275.39170506912444</v>
      </c>
      <c r="E64" s="293">
        <v>265.4700460829493</v>
      </c>
      <c r="F64" s="294">
        <v>278.66359447004606</v>
      </c>
      <c r="G64" s="295">
        <v>285.86866359447009</v>
      </c>
      <c r="H64" s="296">
        <v>289.66428571428571</v>
      </c>
      <c r="I64" s="297">
        <v>294.73271889400922</v>
      </c>
      <c r="J64" s="298">
        <v>291.05854838709678</v>
      </c>
      <c r="K64" s="299">
        <v>290.63608294930879</v>
      </c>
      <c r="L64" s="298">
        <v>291.42410138248852</v>
      </c>
      <c r="M64" s="298">
        <v>292.18873271889396</v>
      </c>
      <c r="N64" s="1423">
        <v>286.56617511520739</v>
      </c>
    </row>
    <row r="65" spans="1:14">
      <c r="A65" s="323" t="s">
        <v>289</v>
      </c>
      <c r="B65" s="300">
        <v>233</v>
      </c>
      <c r="C65" s="300">
        <v>235</v>
      </c>
      <c r="D65" s="293">
        <v>273.96828358208955</v>
      </c>
      <c r="E65" s="293">
        <v>283.68283582089549</v>
      </c>
      <c r="F65" s="294">
        <v>301.19776119402985</v>
      </c>
      <c r="G65" s="295">
        <v>304.48694029850748</v>
      </c>
      <c r="H65" s="296">
        <v>310.42110074626862</v>
      </c>
      <c r="I65" s="297">
        <v>313.84141791044777</v>
      </c>
      <c r="J65" s="298">
        <v>325.9496455223881</v>
      </c>
      <c r="K65" s="299">
        <v>330.2328171641791</v>
      </c>
      <c r="L65" s="298">
        <v>335.07121268656715</v>
      </c>
      <c r="M65" s="298">
        <v>346.16080223880596</v>
      </c>
      <c r="N65" s="1423">
        <v>348.93785447761195</v>
      </c>
    </row>
    <row r="66" spans="1:14">
      <c r="A66" s="323" t="s">
        <v>290</v>
      </c>
      <c r="B66" s="300">
        <v>114</v>
      </c>
      <c r="C66" s="300">
        <v>115</v>
      </c>
      <c r="D66" s="293">
        <v>171.02569169960472</v>
      </c>
      <c r="E66" s="293">
        <v>175.59288537549406</v>
      </c>
      <c r="F66" s="294">
        <v>173.22628458498022</v>
      </c>
      <c r="G66" s="295">
        <v>178.76679841897234</v>
      </c>
      <c r="H66" s="296">
        <v>168.30721343873515</v>
      </c>
      <c r="I66" s="297">
        <v>168.93083003952569</v>
      </c>
      <c r="J66" s="298">
        <v>169.57160079051383</v>
      </c>
      <c r="K66" s="299">
        <v>170.27957509881421</v>
      </c>
      <c r="L66" s="298">
        <v>170.55232213438734</v>
      </c>
      <c r="M66" s="298">
        <v>174.99938735177867</v>
      </c>
      <c r="N66" s="1423">
        <v>181.16773715415019</v>
      </c>
    </row>
    <row r="67" spans="1:14">
      <c r="A67" s="323" t="s">
        <v>291</v>
      </c>
      <c r="B67" s="300">
        <v>165</v>
      </c>
      <c r="C67" s="300">
        <v>166</v>
      </c>
      <c r="D67" s="293">
        <v>180.03763440860212</v>
      </c>
      <c r="E67" s="293">
        <v>215</v>
      </c>
      <c r="F67" s="294">
        <v>221</v>
      </c>
      <c r="G67" s="295">
        <v>237.3602150537634</v>
      </c>
      <c r="H67" s="296">
        <v>238.68623655913979</v>
      </c>
      <c r="I67" s="297">
        <v>240.39516129032259</v>
      </c>
      <c r="J67" s="298">
        <v>249.90959677419349</v>
      </c>
      <c r="K67" s="299">
        <v>254.07833333333332</v>
      </c>
      <c r="L67" s="298">
        <v>252.93916666666664</v>
      </c>
      <c r="M67" s="298">
        <v>255.41946236559136</v>
      </c>
      <c r="N67" s="1423">
        <v>258.30387096774194</v>
      </c>
    </row>
    <row r="68" spans="1:14">
      <c r="A68" s="329" t="s">
        <v>292</v>
      </c>
      <c r="B68" s="290">
        <v>23</v>
      </c>
      <c r="C68" s="290">
        <v>24</v>
      </c>
      <c r="D68" s="285">
        <v>31.570140225460545</v>
      </c>
      <c r="E68" s="285">
        <v>38.016827055265331</v>
      </c>
      <c r="F68" s="291">
        <v>38.831894418476757</v>
      </c>
      <c r="G68" s="291">
        <v>39.486774814407475</v>
      </c>
      <c r="H68" s="286">
        <v>40.174295848226556</v>
      </c>
      <c r="I68" s="287">
        <v>40.578663733846575</v>
      </c>
      <c r="J68" s="288">
        <v>42.622236458619732</v>
      </c>
      <c r="K68" s="289">
        <v>43.143279076161669</v>
      </c>
      <c r="L68" s="288">
        <v>43.640521858674724</v>
      </c>
      <c r="M68" s="288">
        <v>43.870372834753915</v>
      </c>
      <c r="N68" s="1422">
        <v>44.033027220236455</v>
      </c>
    </row>
    <row r="69" spans="1:14">
      <c r="A69" s="327" t="s">
        <v>293</v>
      </c>
      <c r="B69" s="300">
        <v>110</v>
      </c>
      <c r="C69" s="300">
        <v>109</v>
      </c>
      <c r="D69" s="293">
        <v>126.51608391608391</v>
      </c>
      <c r="E69" s="293">
        <v>128.72027972027973</v>
      </c>
      <c r="F69" s="294">
        <v>129.71468531468531</v>
      </c>
      <c r="G69" s="295">
        <v>131.66993006993007</v>
      </c>
      <c r="H69" s="296">
        <v>131.78026573426575</v>
      </c>
      <c r="I69" s="297">
        <v>132.89510489510491</v>
      </c>
      <c r="J69" s="298">
        <v>133.49314685314687</v>
      </c>
      <c r="K69" s="299">
        <v>134.24602797202797</v>
      </c>
      <c r="L69" s="298">
        <v>134.28994405594406</v>
      </c>
      <c r="M69" s="298">
        <v>134.58853146853147</v>
      </c>
      <c r="N69" s="1423">
        <v>135.69450349650347</v>
      </c>
    </row>
    <row r="70" spans="1:14">
      <c r="A70" s="327" t="s">
        <v>294</v>
      </c>
      <c r="B70" s="300">
        <v>62</v>
      </c>
      <c r="C70" s="300">
        <v>66</v>
      </c>
      <c r="D70" s="293">
        <v>93.159547092125578</v>
      </c>
      <c r="E70" s="293">
        <v>116.56922285126093</v>
      </c>
      <c r="F70" s="294">
        <v>121.09006690684508</v>
      </c>
      <c r="G70" s="295">
        <v>122.69583118888316</v>
      </c>
      <c r="H70" s="296">
        <v>123.5044673185795</v>
      </c>
      <c r="I70" s="297">
        <v>125.03088008234688</v>
      </c>
      <c r="J70" s="298">
        <v>126.25862583633555</v>
      </c>
      <c r="K70" s="299">
        <v>127.67375707668552</v>
      </c>
      <c r="L70" s="298">
        <v>129.22177045805455</v>
      </c>
      <c r="M70" s="298">
        <v>130.71542974781266</v>
      </c>
      <c r="N70" s="1423">
        <v>129.29557672502577</v>
      </c>
    </row>
    <row r="71" spans="1:14">
      <c r="A71" s="327" t="s">
        <v>329</v>
      </c>
      <c r="B71" s="312">
        <v>8.8000000000000007</v>
      </c>
      <c r="C71" s="312">
        <v>8.6999999999999993</v>
      </c>
      <c r="D71" s="293">
        <v>13.934161999726815</v>
      </c>
      <c r="E71" s="293">
        <v>14.176137139735008</v>
      </c>
      <c r="F71" s="294">
        <v>14.319082092610298</v>
      </c>
      <c r="G71" s="295">
        <v>14.561876792787871</v>
      </c>
      <c r="H71" s="296">
        <v>14.936568091790738</v>
      </c>
      <c r="I71" s="297">
        <v>14.969607977052314</v>
      </c>
      <c r="J71" s="298">
        <v>15.253121158311705</v>
      </c>
      <c r="K71" s="299">
        <v>15.564093020079223</v>
      </c>
      <c r="L71" s="298">
        <v>15.899910531348176</v>
      </c>
      <c r="M71" s="298">
        <v>16.090333287802213</v>
      </c>
      <c r="N71" s="1423">
        <v>16.262413604698811</v>
      </c>
    </row>
    <row r="72" spans="1:14" ht="26">
      <c r="A72" s="278" t="s">
        <v>646</v>
      </c>
      <c r="B72" s="312">
        <v>6.2</v>
      </c>
      <c r="C72" s="312">
        <v>6</v>
      </c>
      <c r="D72" s="302">
        <v>10.139117427075542</v>
      </c>
      <c r="E72" s="302">
        <v>10.1</v>
      </c>
      <c r="F72" s="303">
        <v>10.321428571428571</v>
      </c>
      <c r="G72" s="304">
        <v>10.603964098728497</v>
      </c>
      <c r="H72" s="305">
        <v>10.808866866118176</v>
      </c>
      <c r="I72" s="297">
        <v>10.731301421091999</v>
      </c>
      <c r="J72" s="298">
        <v>11.019209050112194</v>
      </c>
      <c r="K72" s="299">
        <v>11.284244577412117</v>
      </c>
      <c r="L72" s="298">
        <v>11.515157068062829</v>
      </c>
      <c r="M72" s="298">
        <v>11.587245699326852</v>
      </c>
      <c r="N72" s="1423">
        <v>11.582395287958114</v>
      </c>
    </row>
    <row r="73" spans="1:14" ht="26">
      <c r="A73" s="330" t="s">
        <v>296</v>
      </c>
      <c r="B73" s="312">
        <v>1.8</v>
      </c>
      <c r="C73" s="312">
        <v>1.8</v>
      </c>
      <c r="D73" s="302">
        <v>2.403353698167165</v>
      </c>
      <c r="E73" s="302">
        <v>2.7506824385805277</v>
      </c>
      <c r="F73" s="303">
        <v>2.8310152086312237</v>
      </c>
      <c r="G73" s="304">
        <v>2.8979591836734695</v>
      </c>
      <c r="H73" s="305">
        <v>3.0064617184453404</v>
      </c>
      <c r="I73" s="306">
        <v>3.0250877421032105</v>
      </c>
      <c r="J73" s="307">
        <v>3.0670661640452361</v>
      </c>
      <c r="K73" s="308">
        <v>3.3315130638242558</v>
      </c>
      <c r="L73" s="307">
        <v>3.5340179383855457</v>
      </c>
      <c r="M73" s="307">
        <v>3.602909138177564</v>
      </c>
      <c r="N73" s="1424">
        <v>3.6407188353048228</v>
      </c>
    </row>
    <row r="74" spans="1:14">
      <c r="A74" s="327" t="s">
        <v>330</v>
      </c>
      <c r="B74" s="292">
        <v>51.541536539662673</v>
      </c>
      <c r="C74" s="292">
        <v>51.408494690818195</v>
      </c>
      <c r="D74" s="293">
        <v>82.018113678950584</v>
      </c>
      <c r="E74" s="293">
        <v>81.860087445346579</v>
      </c>
      <c r="F74" s="294">
        <v>82.87445346658339</v>
      </c>
      <c r="G74" s="295">
        <v>83.829481574016242</v>
      </c>
      <c r="H74" s="296">
        <v>86.050405996252337</v>
      </c>
      <c r="I74" s="297">
        <v>86.522173641474083</v>
      </c>
      <c r="J74" s="298">
        <v>87.951611492816994</v>
      </c>
      <c r="K74" s="299">
        <v>88.639587757651469</v>
      </c>
      <c r="L74" s="298">
        <v>89.966414740787002</v>
      </c>
      <c r="M74" s="298">
        <v>91.136096189881329</v>
      </c>
      <c r="N74" s="1423">
        <v>92.5443847595253</v>
      </c>
    </row>
    <row r="75" spans="1:14">
      <c r="A75" s="327" t="s">
        <v>297</v>
      </c>
      <c r="B75" s="292">
        <v>109</v>
      </c>
      <c r="C75" s="292">
        <v>111</v>
      </c>
      <c r="D75" s="293">
        <v>111.42485875706215</v>
      </c>
      <c r="E75" s="293">
        <v>186.71186440677965</v>
      </c>
      <c r="F75" s="294">
        <v>190.36610169491527</v>
      </c>
      <c r="G75" s="295">
        <v>194.70056497175142</v>
      </c>
      <c r="H75" s="296">
        <v>200.76414689265536</v>
      </c>
      <c r="I75" s="297">
        <v>204.27457627118642</v>
      </c>
      <c r="J75" s="298">
        <v>238.39667796610169</v>
      </c>
      <c r="K75" s="299">
        <v>240.24300564971753</v>
      </c>
      <c r="L75" s="298">
        <v>241.47027118644067</v>
      </c>
      <c r="M75" s="298">
        <v>239.52224858757063</v>
      </c>
      <c r="N75" s="1423">
        <v>242.11372460496614</v>
      </c>
    </row>
    <row r="76" spans="1:14">
      <c r="A76" s="322" t="s">
        <v>331</v>
      </c>
      <c r="B76" s="290">
        <v>19.825595524680747</v>
      </c>
      <c r="C76" s="290">
        <v>27.785198431804115</v>
      </c>
      <c r="D76" s="285">
        <v>33.770158424467525</v>
      </c>
      <c r="E76" s="285">
        <v>35.393630923722405</v>
      </c>
      <c r="F76" s="291">
        <v>35.97718779375014</v>
      </c>
      <c r="G76" s="291">
        <v>36.323176743013043</v>
      </c>
      <c r="H76" s="286">
        <v>36.315322924547772</v>
      </c>
      <c r="I76" s="287">
        <v>36.756906710686202</v>
      </c>
      <c r="J76" s="288">
        <v>36.765156475686091</v>
      </c>
      <c r="K76" s="289">
        <v>36.938382740674513</v>
      </c>
      <c r="L76" s="288">
        <v>36.972308962101934</v>
      </c>
      <c r="M76" s="288">
        <v>36.762662723250109</v>
      </c>
      <c r="N76" s="1422">
        <v>37.016801247220123</v>
      </c>
    </row>
    <row r="77" spans="1:14">
      <c r="A77" s="323" t="s">
        <v>298</v>
      </c>
      <c r="B77" s="292">
        <v>32</v>
      </c>
      <c r="C77" s="292">
        <v>33</v>
      </c>
      <c r="D77" s="293">
        <v>44.371367061356295</v>
      </c>
      <c r="E77" s="293">
        <v>45.488697524219582</v>
      </c>
      <c r="F77" s="294">
        <v>46.65877287405813</v>
      </c>
      <c r="G77" s="295">
        <v>48.484391819160379</v>
      </c>
      <c r="H77" s="296">
        <v>48.704790096878362</v>
      </c>
      <c r="I77" s="297">
        <v>49.003229278794393</v>
      </c>
      <c r="J77" s="298">
        <v>49.362981700753494</v>
      </c>
      <c r="K77" s="299">
        <v>47.372626480086112</v>
      </c>
      <c r="L77" s="298">
        <v>49.564101184068889</v>
      </c>
      <c r="M77" s="298">
        <v>49.616846071044137</v>
      </c>
      <c r="N77" s="1423">
        <v>49.89007534983854</v>
      </c>
    </row>
    <row r="78" spans="1:14">
      <c r="A78" s="323" t="s">
        <v>300</v>
      </c>
      <c r="B78" s="292">
        <v>17</v>
      </c>
      <c r="C78" s="292">
        <v>17</v>
      </c>
      <c r="D78" s="293">
        <v>15.304270462633454</v>
      </c>
      <c r="E78" s="293">
        <v>17.899169632265718</v>
      </c>
      <c r="F78" s="294">
        <v>20.294187425860027</v>
      </c>
      <c r="G78" s="295">
        <v>20.606168446026096</v>
      </c>
      <c r="H78" s="296">
        <v>20.784567022538553</v>
      </c>
      <c r="I78" s="297">
        <v>21.011862396204034</v>
      </c>
      <c r="J78" s="298">
        <v>21.024335705812572</v>
      </c>
      <c r="K78" s="299">
        <v>21.138214709371294</v>
      </c>
      <c r="L78" s="298">
        <v>21.314062870699882</v>
      </c>
      <c r="M78" s="298">
        <v>21.673404507710558</v>
      </c>
      <c r="N78" s="1423">
        <v>21.750373665480428</v>
      </c>
    </row>
    <row r="79" spans="1:14">
      <c r="A79" s="323" t="s">
        <v>301</v>
      </c>
      <c r="B79" s="292">
        <v>46</v>
      </c>
      <c r="C79" s="292">
        <v>46</v>
      </c>
      <c r="D79" s="293">
        <v>75.245129870129873</v>
      </c>
      <c r="E79" s="293">
        <v>79.660714285714292</v>
      </c>
      <c r="F79" s="294">
        <v>87.756493506493513</v>
      </c>
      <c r="G79" s="295">
        <v>87.021103896103895</v>
      </c>
      <c r="H79" s="296">
        <v>87.339837662337658</v>
      </c>
      <c r="I79" s="297">
        <v>90.70779220779221</v>
      </c>
      <c r="J79" s="298">
        <v>92.523701298701297</v>
      </c>
      <c r="K79" s="299">
        <v>92.640454545454546</v>
      </c>
      <c r="L79" s="298">
        <v>93.434285714285707</v>
      </c>
      <c r="M79" s="298">
        <v>93.620974025974022</v>
      </c>
      <c r="N79" s="1423">
        <v>94.385584415584418</v>
      </c>
    </row>
    <row r="80" spans="1:14">
      <c r="A80" s="323" t="s">
        <v>302</v>
      </c>
      <c r="B80" s="292">
        <v>91</v>
      </c>
      <c r="C80" s="292">
        <v>208</v>
      </c>
      <c r="D80" s="293">
        <v>221.29226190476189</v>
      </c>
      <c r="E80" s="293">
        <v>227.79702380952381</v>
      </c>
      <c r="F80" s="294">
        <v>224.32738095238096</v>
      </c>
      <c r="G80" s="295">
        <v>220.65952380952382</v>
      </c>
      <c r="H80" s="296">
        <v>220.45104166666664</v>
      </c>
      <c r="I80" s="297">
        <v>220.81964285714284</v>
      </c>
      <c r="J80" s="298">
        <v>214.53757142857145</v>
      </c>
      <c r="K80" s="299">
        <v>217.22380357142859</v>
      </c>
      <c r="L80" s="298">
        <v>210.37929761904763</v>
      </c>
      <c r="M80" s="298">
        <v>202.07297619047617</v>
      </c>
      <c r="N80" s="1423">
        <v>199.75279761904761</v>
      </c>
    </row>
    <row r="81" spans="1:14">
      <c r="A81" s="323" t="s">
        <v>332</v>
      </c>
      <c r="B81" s="312">
        <v>6.4</v>
      </c>
      <c r="C81" s="292">
        <v>11</v>
      </c>
      <c r="D81" s="293">
        <v>11.175468987662665</v>
      </c>
      <c r="E81" s="293">
        <v>11.393865134358627</v>
      </c>
      <c r="F81" s="294">
        <v>11.442453946256547</v>
      </c>
      <c r="G81" s="295">
        <v>11.630218015886429</v>
      </c>
      <c r="H81" s="296">
        <v>11.373437552813925</v>
      </c>
      <c r="I81" s="297">
        <v>11.636133175595742</v>
      </c>
      <c r="J81" s="298">
        <v>11.629875359134696</v>
      </c>
      <c r="K81" s="299">
        <v>11.688939073854995</v>
      </c>
      <c r="L81" s="298">
        <v>11.598874007098191</v>
      </c>
      <c r="M81" s="298">
        <v>11.644694101740747</v>
      </c>
      <c r="N81" s="1423">
        <v>11.705812911948621</v>
      </c>
    </row>
    <row r="82" spans="1:14">
      <c r="A82" s="323" t="s">
        <v>304</v>
      </c>
      <c r="B82" s="292">
        <v>16</v>
      </c>
      <c r="C82" s="292">
        <v>20</v>
      </c>
      <c r="D82" s="293">
        <v>28.256324212700054</v>
      </c>
      <c r="E82" s="293">
        <v>28.846024780588543</v>
      </c>
      <c r="F82" s="294">
        <v>29.328859060402685</v>
      </c>
      <c r="G82" s="295">
        <v>29.966572018585442</v>
      </c>
      <c r="H82" s="296">
        <v>30.122608415074865</v>
      </c>
      <c r="I82" s="297">
        <v>30.853123386680437</v>
      </c>
      <c r="J82" s="298">
        <v>31.589583118224059</v>
      </c>
      <c r="K82" s="299">
        <v>31.499752194114613</v>
      </c>
      <c r="L82" s="298">
        <v>31.672994321115123</v>
      </c>
      <c r="M82" s="298">
        <v>32.058585441404233</v>
      </c>
      <c r="N82" s="1423">
        <v>32.653986835312345</v>
      </c>
    </row>
    <row r="83" spans="1:14">
      <c r="A83" s="931" t="s">
        <v>650</v>
      </c>
      <c r="B83" s="292">
        <v>90</v>
      </c>
      <c r="C83" s="292">
        <v>96</v>
      </c>
      <c r="D83" s="293">
        <v>145.35318704284219</v>
      </c>
      <c r="E83" s="293">
        <v>170.5067920585162</v>
      </c>
      <c r="F83" s="294">
        <v>176.13061650992685</v>
      </c>
      <c r="G83" s="295">
        <v>173.50992685475441</v>
      </c>
      <c r="H83" s="296">
        <v>175.36917450365723</v>
      </c>
      <c r="I83" s="297">
        <v>176.86206896551724</v>
      </c>
      <c r="J83" s="298">
        <v>177.51575757575759</v>
      </c>
      <c r="K83" s="299">
        <v>177.13337513061651</v>
      </c>
      <c r="L83" s="298">
        <v>182.05803552769072</v>
      </c>
      <c r="M83" s="298">
        <v>179.76055381400207</v>
      </c>
      <c r="N83" s="1423">
        <v>186.03357366771161</v>
      </c>
    </row>
    <row r="84" spans="1:14">
      <c r="A84" s="323" t="s">
        <v>305</v>
      </c>
      <c r="B84" s="292">
        <v>65</v>
      </c>
      <c r="C84" s="292">
        <v>66</v>
      </c>
      <c r="D84" s="293">
        <v>89.614173228346445</v>
      </c>
      <c r="E84" s="293">
        <v>99.008998875140591</v>
      </c>
      <c r="F84" s="294">
        <v>101.99268841394824</v>
      </c>
      <c r="G84" s="295">
        <v>109.05680539932507</v>
      </c>
      <c r="H84" s="296">
        <v>110.4711473565804</v>
      </c>
      <c r="I84" s="297">
        <v>110.74915635545557</v>
      </c>
      <c r="J84" s="298">
        <v>111.91251968503937</v>
      </c>
      <c r="K84" s="299">
        <v>114.7626490438695</v>
      </c>
      <c r="L84" s="298">
        <v>115.74728346456693</v>
      </c>
      <c r="M84" s="298">
        <v>115.81741282339706</v>
      </c>
      <c r="N84" s="1423">
        <v>117.49116985376827</v>
      </c>
    </row>
    <row r="85" spans="1:14">
      <c r="A85" s="323" t="s">
        <v>306</v>
      </c>
      <c r="B85" s="292">
        <v>75</v>
      </c>
      <c r="C85" s="292">
        <v>76</v>
      </c>
      <c r="D85" s="293">
        <v>96.574060949681083</v>
      </c>
      <c r="E85" s="293">
        <v>96.474840538625088</v>
      </c>
      <c r="F85" s="294">
        <v>98.060949681077261</v>
      </c>
      <c r="G85" s="295">
        <v>97.880935506732811</v>
      </c>
      <c r="H85" s="296">
        <v>97.565088589652731</v>
      </c>
      <c r="I85" s="297">
        <v>98.238837703756204</v>
      </c>
      <c r="J85" s="298">
        <v>98.735953224663362</v>
      </c>
      <c r="K85" s="299">
        <v>99.233352232459254</v>
      </c>
      <c r="L85" s="298">
        <v>99.995201984408226</v>
      </c>
      <c r="M85" s="298">
        <v>100.61742026931255</v>
      </c>
      <c r="N85" s="1423">
        <v>99.781537916371363</v>
      </c>
    </row>
    <row r="86" spans="1:14">
      <c r="A86" s="323" t="s">
        <v>307</v>
      </c>
      <c r="B86" s="292">
        <v>13</v>
      </c>
      <c r="C86" s="292">
        <v>14</v>
      </c>
      <c r="D86" s="293">
        <v>22.160623409669213</v>
      </c>
      <c r="E86" s="293">
        <v>22.598282442748094</v>
      </c>
      <c r="F86" s="294">
        <v>23.665076335877863</v>
      </c>
      <c r="G86" s="295">
        <v>23.831743002544535</v>
      </c>
      <c r="H86" s="296">
        <v>23.864500636132316</v>
      </c>
      <c r="I86" s="297">
        <v>24.231870229007637</v>
      </c>
      <c r="J86" s="298">
        <v>24.386583969465651</v>
      </c>
      <c r="K86" s="299">
        <v>23.916650763358781</v>
      </c>
      <c r="L86" s="298">
        <v>25.000620229007634</v>
      </c>
      <c r="M86" s="298">
        <v>25.371055979643767</v>
      </c>
      <c r="N86" s="1423">
        <v>25.456469465648855</v>
      </c>
    </row>
    <row r="87" spans="1:14" ht="26">
      <c r="A87" s="322" t="s">
        <v>333</v>
      </c>
      <c r="B87" s="313">
        <v>8.6654201305986245</v>
      </c>
      <c r="C87" s="313">
        <v>8.6120731812559335</v>
      </c>
      <c r="D87" s="314">
        <v>10.53712280298018</v>
      </c>
      <c r="E87" s="314">
        <v>11.107600034519459</v>
      </c>
      <c r="F87" s="315">
        <v>11.430759715789778</v>
      </c>
      <c r="G87" s="315">
        <v>11.836147628225412</v>
      </c>
      <c r="H87" s="316">
        <v>11.873289273077697</v>
      </c>
      <c r="I87" s="317">
        <v>11.907617294249631</v>
      </c>
      <c r="J87" s="318">
        <v>11.979839484509393</v>
      </c>
      <c r="K87" s="289">
        <v>12.10634496447372</v>
      </c>
      <c r="L87" s="288">
        <v>12.258176221845064</v>
      </c>
      <c r="M87" s="288">
        <v>12.351220694416478</v>
      </c>
      <c r="N87" s="1422">
        <v>12.408902568823173</v>
      </c>
    </row>
    <row r="88" spans="1:14">
      <c r="A88" s="323" t="s">
        <v>299</v>
      </c>
      <c r="B88" s="292">
        <v>20</v>
      </c>
      <c r="C88" s="292">
        <v>20</v>
      </c>
      <c r="D88" s="293">
        <v>23.063763165385708</v>
      </c>
      <c r="E88" s="293">
        <v>24.451181326501565</v>
      </c>
      <c r="F88" s="294">
        <v>24.493310560774265</v>
      </c>
      <c r="G88" s="295">
        <v>25.844577284372331</v>
      </c>
      <c r="H88" s="296">
        <v>26.098775974950183</v>
      </c>
      <c r="I88" s="297">
        <v>26.339311130088245</v>
      </c>
      <c r="J88" s="298">
        <v>26.183529746655278</v>
      </c>
      <c r="K88" s="299">
        <v>26.773139766581266</v>
      </c>
      <c r="L88" s="298">
        <v>26.667662966125814</v>
      </c>
      <c r="M88" s="298">
        <v>26.761599772274405</v>
      </c>
      <c r="N88" s="1423">
        <v>27.085491033304873</v>
      </c>
    </row>
    <row r="89" spans="1:14">
      <c r="A89" s="323" t="s">
        <v>308</v>
      </c>
      <c r="B89" s="312">
        <v>2.7</v>
      </c>
      <c r="C89" s="312">
        <v>2.7</v>
      </c>
      <c r="D89" s="302">
        <v>3.3339387060158914</v>
      </c>
      <c r="E89" s="302">
        <v>3.5831036160207557</v>
      </c>
      <c r="F89" s="303">
        <v>3.6863304686233174</v>
      </c>
      <c r="G89" s="304">
        <v>3.7990919409761634</v>
      </c>
      <c r="H89" s="305">
        <v>3.8157000162153394</v>
      </c>
      <c r="I89" s="306">
        <v>3.8591535592670669</v>
      </c>
      <c r="J89" s="307">
        <v>3.9068817901735042</v>
      </c>
      <c r="K89" s="308">
        <v>3.9574246797470409</v>
      </c>
      <c r="L89" s="307">
        <v>4.0375942922004215</v>
      </c>
      <c r="M89" s="307">
        <v>4.1009378952489053</v>
      </c>
      <c r="N89" s="1424">
        <v>4.0862999837846603</v>
      </c>
    </row>
    <row r="90" spans="1:14">
      <c r="A90" s="323" t="s">
        <v>303</v>
      </c>
      <c r="B90" s="292">
        <v>36</v>
      </c>
      <c r="C90" s="292">
        <v>34</v>
      </c>
      <c r="D90" s="293">
        <v>34.00532530678398</v>
      </c>
      <c r="E90" s="293">
        <v>33.191711044223204</v>
      </c>
      <c r="F90" s="294">
        <v>34.136837230840477</v>
      </c>
      <c r="G90" s="295">
        <v>33.53762445010419</v>
      </c>
      <c r="H90" s="296">
        <v>34.488914100486227</v>
      </c>
      <c r="I90" s="297">
        <v>34.491085899513777</v>
      </c>
      <c r="J90" s="298">
        <v>34.055698078258857</v>
      </c>
      <c r="K90" s="299">
        <v>33.857967122018984</v>
      </c>
      <c r="L90" s="298">
        <v>34.134852975225748</v>
      </c>
      <c r="M90" s="298">
        <v>34.507943968511228</v>
      </c>
      <c r="N90" s="1423">
        <v>34.47334799722158</v>
      </c>
    </row>
    <row r="91" spans="1:14">
      <c r="A91" s="323" t="s">
        <v>334</v>
      </c>
      <c r="B91" s="312">
        <v>3.6</v>
      </c>
      <c r="C91" s="312">
        <v>3.6</v>
      </c>
      <c r="D91" s="302">
        <v>3.872280852896834</v>
      </c>
      <c r="E91" s="302">
        <v>4.0353219900926121</v>
      </c>
      <c r="F91" s="303">
        <v>4.0979969847081632</v>
      </c>
      <c r="G91" s="304">
        <v>4.1873788498815419</v>
      </c>
      <c r="H91" s="305">
        <v>4.2142106396726255</v>
      </c>
      <c r="I91" s="306">
        <v>4.3928494507861293</v>
      </c>
      <c r="J91" s="307">
        <v>4.4817596381649789</v>
      </c>
      <c r="K91" s="308">
        <v>4.549172948524661</v>
      </c>
      <c r="L91" s="307">
        <v>4.5754878311436569</v>
      </c>
      <c r="M91" s="307">
        <v>4.6532845143226362</v>
      </c>
      <c r="N91" s="1424">
        <v>4.6295778591427954</v>
      </c>
    </row>
    <row r="92" spans="1:14">
      <c r="A92" s="323" t="s">
        <v>309</v>
      </c>
      <c r="B92" s="292">
        <v>52</v>
      </c>
      <c r="C92" s="292">
        <v>51</v>
      </c>
      <c r="D92" s="293">
        <v>87.554948391013966</v>
      </c>
      <c r="E92" s="293">
        <v>88.992714025500916</v>
      </c>
      <c r="F92" s="294">
        <v>89.32969034608378</v>
      </c>
      <c r="G92" s="295">
        <v>93.420157862780812</v>
      </c>
      <c r="H92" s="296">
        <v>91.941536126290231</v>
      </c>
      <c r="I92" s="297">
        <v>90.224650880388594</v>
      </c>
      <c r="J92" s="298">
        <v>90.766672738312096</v>
      </c>
      <c r="K92" s="299">
        <v>91.984110503946567</v>
      </c>
      <c r="L92" s="298">
        <v>93.100516089860349</v>
      </c>
      <c r="M92" s="298">
        <v>93.190983606557381</v>
      </c>
      <c r="N92" s="1423">
        <v>93.473217972070444</v>
      </c>
    </row>
    <row r="93" spans="1:14">
      <c r="A93" s="323" t="s">
        <v>335</v>
      </c>
      <c r="B93" s="312">
        <v>7.4</v>
      </c>
      <c r="C93" s="312">
        <v>7.5</v>
      </c>
      <c r="D93" s="302">
        <v>8.003174200101574</v>
      </c>
      <c r="E93" s="293">
        <v>10.729304215337734</v>
      </c>
      <c r="F93" s="294">
        <v>11.848019299136617</v>
      </c>
      <c r="G93" s="295">
        <v>12.389537836465211</v>
      </c>
      <c r="H93" s="296">
        <v>11.953797613001523</v>
      </c>
      <c r="I93" s="297">
        <v>11.905662772981207</v>
      </c>
      <c r="J93" s="298">
        <v>12.257983748095478</v>
      </c>
      <c r="K93" s="299">
        <v>12.457522854240731</v>
      </c>
      <c r="L93" s="298">
        <v>12.724925088877603</v>
      </c>
      <c r="M93" s="298">
        <v>12.480417724733366</v>
      </c>
      <c r="N93" s="1423">
        <v>12.630469781615036</v>
      </c>
    </row>
    <row r="94" spans="1:14">
      <c r="A94" s="323" t="s">
        <v>310</v>
      </c>
      <c r="B94" s="295">
        <v>22</v>
      </c>
      <c r="C94" s="295">
        <v>23</v>
      </c>
      <c r="D94" s="293">
        <v>29.652666482453718</v>
      </c>
      <c r="E94" s="293">
        <v>30.290964354794141</v>
      </c>
      <c r="F94" s="294">
        <v>31.340701851340153</v>
      </c>
      <c r="G94" s="295">
        <v>34.140922906880355</v>
      </c>
      <c r="H94" s="296">
        <v>34.535730864879802</v>
      </c>
      <c r="I94" s="297">
        <v>34.348715114672565</v>
      </c>
      <c r="J94" s="298">
        <v>34.397930367504841</v>
      </c>
      <c r="K94" s="299">
        <v>34.555432439900521</v>
      </c>
      <c r="L94" s="298">
        <v>34.662754904669804</v>
      </c>
      <c r="M94" s="298">
        <v>34.944014921248964</v>
      </c>
      <c r="N94" s="1423">
        <v>35.389563415308096</v>
      </c>
    </row>
    <row r="95" spans="1:14">
      <c r="A95" s="323" t="s">
        <v>336</v>
      </c>
      <c r="B95" s="312">
        <v>4.7</v>
      </c>
      <c r="C95" s="312">
        <v>4.7</v>
      </c>
      <c r="D95" s="302">
        <v>5.2758918918918916</v>
      </c>
      <c r="E95" s="302">
        <v>5.1543783783783788</v>
      </c>
      <c r="F95" s="303">
        <v>5.2585945945945953</v>
      </c>
      <c r="G95" s="304">
        <v>5.3334054054054052</v>
      </c>
      <c r="H95" s="305">
        <v>5.4416713513513519</v>
      </c>
      <c r="I95" s="306">
        <v>5.5474594594594588</v>
      </c>
      <c r="J95" s="307">
        <v>5.6110443243243244</v>
      </c>
      <c r="K95" s="308">
        <v>5.6608108108108111</v>
      </c>
      <c r="L95" s="307">
        <v>5.6391891891891888</v>
      </c>
      <c r="M95" s="307">
        <v>5.6411351351351344</v>
      </c>
      <c r="N95" s="1424">
        <v>5.5867848648648648</v>
      </c>
    </row>
    <row r="96" spans="1:14">
      <c r="A96" s="323" t="s">
        <v>337</v>
      </c>
      <c r="B96" s="292">
        <v>14</v>
      </c>
      <c r="C96" s="292">
        <v>14</v>
      </c>
      <c r="D96" s="293">
        <v>20.398392652123999</v>
      </c>
      <c r="E96" s="293">
        <v>21.02870264064294</v>
      </c>
      <c r="F96" s="294">
        <v>21.694603903559127</v>
      </c>
      <c r="G96" s="295">
        <v>22.707233065442022</v>
      </c>
      <c r="H96" s="296">
        <v>23.460390355912747</v>
      </c>
      <c r="I96" s="297">
        <v>24.998851894374287</v>
      </c>
      <c r="J96" s="298">
        <v>26.673203214695754</v>
      </c>
      <c r="K96" s="299">
        <v>28.033639494833526</v>
      </c>
      <c r="L96" s="298">
        <v>30.879942594718717</v>
      </c>
      <c r="M96" s="298">
        <v>32.650390355912748</v>
      </c>
      <c r="N96" s="1423">
        <v>32.992273249138925</v>
      </c>
    </row>
    <row r="97" spans="1:14">
      <c r="A97" s="323" t="s">
        <v>344</v>
      </c>
      <c r="B97" s="292">
        <v>46</v>
      </c>
      <c r="C97" s="292">
        <v>48</v>
      </c>
      <c r="D97" s="293">
        <v>56.85674931129477</v>
      </c>
      <c r="E97" s="293">
        <v>66.055096418732788</v>
      </c>
      <c r="F97" s="294">
        <v>68.99724517906337</v>
      </c>
      <c r="G97" s="295">
        <v>67.526170798898079</v>
      </c>
      <c r="H97" s="296">
        <v>67.531790633608821</v>
      </c>
      <c r="I97" s="297">
        <v>67.179063360881543</v>
      </c>
      <c r="J97" s="298">
        <v>67.311404958677684</v>
      </c>
      <c r="K97" s="299">
        <v>67.317906336088157</v>
      </c>
      <c r="L97" s="298">
        <v>67.452892561983475</v>
      </c>
      <c r="M97" s="298">
        <v>70.764187327823691</v>
      </c>
      <c r="N97" s="1423">
        <v>71.238016528925627</v>
      </c>
    </row>
    <row r="98" spans="1:14">
      <c r="A98" s="323" t="s">
        <v>339</v>
      </c>
      <c r="B98" s="312">
        <v>0.8</v>
      </c>
      <c r="C98" s="312">
        <v>0.9</v>
      </c>
      <c r="D98" s="302">
        <v>0.91129591129591125</v>
      </c>
      <c r="E98" s="302">
        <v>0.96507276507276496</v>
      </c>
      <c r="F98" s="303">
        <v>0.89147609147609153</v>
      </c>
      <c r="G98" s="304">
        <v>0.93361053361053359</v>
      </c>
      <c r="H98" s="305">
        <v>0.96460152460152471</v>
      </c>
      <c r="I98" s="306">
        <v>1.1787941787941787</v>
      </c>
      <c r="J98" s="307">
        <v>1.1674747054747054</v>
      </c>
      <c r="K98" s="308">
        <v>1.187221067221067</v>
      </c>
      <c r="L98" s="307">
        <v>1.2392474012474013</v>
      </c>
      <c r="M98" s="307">
        <v>1.2696036036036036</v>
      </c>
      <c r="N98" s="1424">
        <v>1.2842827442827442</v>
      </c>
    </row>
    <row r="99" spans="1:14">
      <c r="A99" s="331"/>
      <c r="B99" s="319"/>
      <c r="C99" s="319"/>
      <c r="D99" s="320"/>
      <c r="E99" s="320"/>
      <c r="F99" s="321"/>
      <c r="G99" s="321"/>
      <c r="H99" s="321"/>
      <c r="I99" s="321"/>
      <c r="J99" s="321"/>
      <c r="K99" s="321"/>
      <c r="L99" s="22"/>
    </row>
    <row r="100" spans="1:14" ht="15.5">
      <c r="A100" s="332" t="s">
        <v>476</v>
      </c>
      <c r="B100" s="321"/>
      <c r="C100" s="321"/>
      <c r="D100" s="321"/>
      <c r="E100" s="321"/>
      <c r="F100" s="321"/>
      <c r="G100" s="321"/>
      <c r="H100" s="321"/>
      <c r="I100" s="321"/>
      <c r="J100" s="321"/>
      <c r="K100" s="321"/>
      <c r="L100" s="22"/>
    </row>
  </sheetData>
  <mergeCells count="1">
    <mergeCell ref="A1:N1"/>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
  <sheetViews>
    <sheetView workbookViewId="0">
      <selection sqref="A1:B1"/>
    </sheetView>
  </sheetViews>
  <sheetFormatPr defaultRowHeight="14.5"/>
  <cols>
    <col min="1" max="1" width="48.26953125" customWidth="1"/>
  </cols>
  <sheetData>
    <row r="1" spans="1:2" ht="48" customHeight="1">
      <c r="A1" s="1860" t="s">
        <v>973</v>
      </c>
      <c r="B1" s="1860"/>
    </row>
    <row r="2" spans="1:2">
      <c r="A2" s="191" t="s">
        <v>373</v>
      </c>
      <c r="B2" s="189" t="s">
        <v>1129</v>
      </c>
    </row>
    <row r="3" spans="1:2">
      <c r="A3" s="1514" t="s">
        <v>240</v>
      </c>
      <c r="B3" s="1518">
        <v>70.72</v>
      </c>
    </row>
    <row r="4" spans="1:2">
      <c r="A4" s="1858" t="s">
        <v>242</v>
      </c>
      <c r="B4" s="1859"/>
    </row>
    <row r="5" spans="1:2">
      <c r="A5" s="1515" t="s">
        <v>312</v>
      </c>
      <c r="B5" s="1517">
        <v>78.11</v>
      </c>
    </row>
    <row r="6" spans="1:2">
      <c r="A6" s="1515" t="s">
        <v>313</v>
      </c>
      <c r="B6" s="1517">
        <v>86.75</v>
      </c>
    </row>
    <row r="7" spans="1:2">
      <c r="A7" s="1515" t="s">
        <v>245</v>
      </c>
      <c r="B7" s="1517">
        <v>76.739999999999995</v>
      </c>
    </row>
    <row r="8" spans="1:2">
      <c r="A8" s="1515" t="s">
        <v>246</v>
      </c>
      <c r="B8" s="1517">
        <v>72.8</v>
      </c>
    </row>
    <row r="9" spans="1:2">
      <c r="A9" s="1515" t="s">
        <v>247</v>
      </c>
      <c r="B9" s="1517">
        <v>107.58</v>
      </c>
    </row>
    <row r="10" spans="1:2">
      <c r="A10" s="1515" t="s">
        <v>248</v>
      </c>
      <c r="B10" s="1517">
        <v>100.36</v>
      </c>
    </row>
    <row r="11" spans="1:2">
      <c r="A11" s="1515" t="s">
        <v>314</v>
      </c>
      <c r="B11" s="1517">
        <v>61.54</v>
      </c>
    </row>
    <row r="12" spans="1:2">
      <c r="A12" s="1515" t="s">
        <v>249</v>
      </c>
      <c r="B12" s="1517">
        <v>93.54</v>
      </c>
    </row>
    <row r="13" spans="1:2">
      <c r="A13" s="1515" t="s">
        <v>250</v>
      </c>
      <c r="B13" s="1517">
        <v>82.04</v>
      </c>
    </row>
    <row r="14" spans="1:2">
      <c r="A14" s="1515" t="s">
        <v>251</v>
      </c>
      <c r="B14" s="1517">
        <v>97.11</v>
      </c>
    </row>
    <row r="15" spans="1:2">
      <c r="A15" s="1515" t="s">
        <v>252</v>
      </c>
      <c r="B15" s="1517">
        <v>43.58</v>
      </c>
    </row>
    <row r="16" spans="1:2">
      <c r="A16" s="1515" t="s">
        <v>253</v>
      </c>
      <c r="B16" s="1517">
        <v>73.58</v>
      </c>
    </row>
    <row r="17" spans="1:2">
      <c r="A17" s="1515" t="s">
        <v>254</v>
      </c>
      <c r="B17" s="1517">
        <v>99.08</v>
      </c>
    </row>
    <row r="18" spans="1:2">
      <c r="A18" s="1515" t="s">
        <v>315</v>
      </c>
      <c r="B18" s="1517">
        <v>72.459999999999994</v>
      </c>
    </row>
    <row r="19" spans="1:2">
      <c r="A19" s="1515" t="s">
        <v>255</v>
      </c>
      <c r="B19" s="1517">
        <v>87.1</v>
      </c>
    </row>
    <row r="20" spans="1:2">
      <c r="A20" s="1515" t="s">
        <v>256</v>
      </c>
      <c r="B20" s="1517">
        <v>68.53</v>
      </c>
    </row>
    <row r="21" spans="1:2">
      <c r="A21" s="1515" t="s">
        <v>316</v>
      </c>
      <c r="B21" s="1517">
        <v>64.319999999999993</v>
      </c>
    </row>
    <row r="22" spans="1:2">
      <c r="A22" s="1515" t="s">
        <v>257</v>
      </c>
      <c r="B22" s="1517" t="s">
        <v>388</v>
      </c>
    </row>
    <row r="23" spans="1:2">
      <c r="A23" s="1858" t="s">
        <v>258</v>
      </c>
      <c r="B23" s="1859"/>
    </row>
    <row r="24" spans="1:2">
      <c r="A24" s="1516" t="s">
        <v>259</v>
      </c>
      <c r="B24" s="1517">
        <v>38.61</v>
      </c>
    </row>
    <row r="25" spans="1:2">
      <c r="A25" s="1516" t="s">
        <v>260</v>
      </c>
      <c r="B25" s="1517">
        <v>55.6</v>
      </c>
    </row>
    <row r="26" spans="1:2">
      <c r="A26" s="1516" t="s">
        <v>262</v>
      </c>
      <c r="B26" s="1517">
        <v>54.99</v>
      </c>
    </row>
    <row r="27" spans="1:2">
      <c r="A27" s="1516" t="s">
        <v>318</v>
      </c>
      <c r="B27" s="1517">
        <v>53.5</v>
      </c>
    </row>
    <row r="28" spans="1:2">
      <c r="A28" s="1516" t="s">
        <v>263</v>
      </c>
      <c r="B28" s="1517">
        <v>72.13</v>
      </c>
    </row>
    <row r="29" spans="1:2">
      <c r="A29" s="1516" t="s">
        <v>264</v>
      </c>
      <c r="B29" s="1517">
        <v>49.88</v>
      </c>
    </row>
    <row r="30" spans="1:2">
      <c r="A30" s="1516" t="s">
        <v>319</v>
      </c>
      <c r="B30" s="1517">
        <v>77.290000000000006</v>
      </c>
    </row>
    <row r="31" spans="1:2">
      <c r="A31" s="1516" t="s">
        <v>320</v>
      </c>
      <c r="B31" s="1517">
        <v>74.459999999999994</v>
      </c>
    </row>
    <row r="32" spans="1:2">
      <c r="A32" s="1516" t="s">
        <v>266</v>
      </c>
      <c r="B32" s="1517">
        <v>98.89</v>
      </c>
    </row>
    <row r="33" spans="1:2">
      <c r="A33" s="1516" t="s">
        <v>321</v>
      </c>
      <c r="B33" s="1517">
        <v>63.11</v>
      </c>
    </row>
    <row r="34" spans="1:2">
      <c r="A34" s="1516" t="s">
        <v>267</v>
      </c>
      <c r="B34" s="1517">
        <v>78.89</v>
      </c>
    </row>
    <row r="35" spans="1:2">
      <c r="A35" s="1858" t="s">
        <v>268</v>
      </c>
      <c r="B35" s="1859"/>
    </row>
    <row r="36" spans="1:2">
      <c r="A36" s="1515" t="s">
        <v>382</v>
      </c>
      <c r="B36" s="1517">
        <v>73.680000000000007</v>
      </c>
    </row>
    <row r="37" spans="1:2">
      <c r="A37" s="1515" t="s">
        <v>269</v>
      </c>
      <c r="B37" s="1517">
        <v>65.94</v>
      </c>
    </row>
    <row r="38" spans="1:2">
      <c r="A38" s="1515" t="s">
        <v>270</v>
      </c>
      <c r="B38" s="1517">
        <v>63.06</v>
      </c>
    </row>
    <row r="39" spans="1:2">
      <c r="A39" s="1515" t="s">
        <v>271</v>
      </c>
      <c r="B39" s="1517">
        <v>73.94</v>
      </c>
    </row>
    <row r="40" spans="1:2">
      <c r="A40" s="1515" t="s">
        <v>272</v>
      </c>
      <c r="B40" s="1517">
        <v>40.96</v>
      </c>
    </row>
    <row r="41" spans="1:2">
      <c r="A41" s="1515" t="s">
        <v>273</v>
      </c>
      <c r="B41" s="1517">
        <v>66.44</v>
      </c>
    </row>
    <row r="42" spans="1:2">
      <c r="A42" s="1515" t="s">
        <v>323</v>
      </c>
      <c r="B42" s="1517">
        <v>76.92</v>
      </c>
    </row>
    <row r="43" spans="1:2">
      <c r="A43" s="1516" t="s">
        <v>274</v>
      </c>
      <c r="B43" s="1517">
        <v>89.75</v>
      </c>
    </row>
    <row r="44" spans="1:2" ht="15" customHeight="1">
      <c r="A44" s="1858" t="s">
        <v>275</v>
      </c>
      <c r="B44" s="1859"/>
    </row>
    <row r="45" spans="1:2">
      <c r="A45" s="1515" t="s">
        <v>276</v>
      </c>
      <c r="B45" s="1517">
        <v>83.71</v>
      </c>
    </row>
    <row r="46" spans="1:2">
      <c r="A46" s="1515" t="s">
        <v>277</v>
      </c>
      <c r="B46" s="1517">
        <v>81.25</v>
      </c>
    </row>
    <row r="47" spans="1:2">
      <c r="A47" s="1515" t="s">
        <v>324</v>
      </c>
      <c r="B47" s="1517">
        <v>75.31</v>
      </c>
    </row>
    <row r="48" spans="1:2">
      <c r="A48" s="1515" t="s">
        <v>325</v>
      </c>
      <c r="B48" s="1517">
        <v>39.69</v>
      </c>
    </row>
    <row r="49" spans="1:2">
      <c r="A49" s="1515" t="s">
        <v>700</v>
      </c>
      <c r="B49" s="1517">
        <v>62.03</v>
      </c>
    </row>
    <row r="50" spans="1:2">
      <c r="A50" s="1515" t="s">
        <v>280</v>
      </c>
      <c r="B50" s="1517">
        <v>77.73</v>
      </c>
    </row>
    <row r="51" spans="1:2">
      <c r="A51" s="1515" t="s">
        <v>281</v>
      </c>
      <c r="B51" s="1517">
        <v>92.79</v>
      </c>
    </row>
    <row r="52" spans="1:2">
      <c r="A52" s="1858" t="s">
        <v>282</v>
      </c>
      <c r="B52" s="1859"/>
    </row>
    <row r="53" spans="1:2">
      <c r="A53" s="1515" t="s">
        <v>283</v>
      </c>
      <c r="B53" s="1517">
        <v>68.12</v>
      </c>
    </row>
    <row r="54" spans="1:2">
      <c r="A54" s="1515" t="s">
        <v>326</v>
      </c>
      <c r="B54" s="1517">
        <v>92.84</v>
      </c>
    </row>
    <row r="55" spans="1:2">
      <c r="A55" s="1515" t="s">
        <v>284</v>
      </c>
      <c r="B55" s="1517">
        <v>76.97</v>
      </c>
    </row>
    <row r="56" spans="1:2">
      <c r="A56" s="1515" t="s">
        <v>648</v>
      </c>
      <c r="B56" s="1517">
        <v>95.43</v>
      </c>
    </row>
    <row r="57" spans="1:2">
      <c r="A57" s="1515" t="s">
        <v>285</v>
      </c>
      <c r="B57" s="1517">
        <v>90.2</v>
      </c>
    </row>
    <row r="58" spans="1:2">
      <c r="A58" s="1515" t="s">
        <v>649</v>
      </c>
      <c r="B58" s="1517">
        <v>49.24</v>
      </c>
    </row>
    <row r="59" spans="1:2">
      <c r="A59" s="1515" t="s">
        <v>286</v>
      </c>
      <c r="B59" s="1517">
        <v>74.73</v>
      </c>
    </row>
    <row r="60" spans="1:2">
      <c r="A60" s="1515" t="s">
        <v>287</v>
      </c>
      <c r="B60" s="1517">
        <v>77.02</v>
      </c>
    </row>
    <row r="61" spans="1:2">
      <c r="A61" s="1515" t="s">
        <v>327</v>
      </c>
      <c r="B61" s="1517">
        <v>82.21</v>
      </c>
    </row>
    <row r="62" spans="1:2">
      <c r="A62" s="1515" t="s">
        <v>288</v>
      </c>
      <c r="B62" s="1517">
        <v>54.46</v>
      </c>
    </row>
    <row r="63" spans="1:2">
      <c r="A63" s="1515" t="s">
        <v>328</v>
      </c>
      <c r="B63" s="1517">
        <v>86.72</v>
      </c>
    </row>
    <row r="64" spans="1:2">
      <c r="A64" s="1515" t="s">
        <v>289</v>
      </c>
      <c r="B64" s="1517" t="s">
        <v>1130</v>
      </c>
    </row>
    <row r="65" spans="1:2">
      <c r="A65" s="1515" t="s">
        <v>290</v>
      </c>
      <c r="B65" s="1517">
        <v>100</v>
      </c>
    </row>
    <row r="66" spans="1:2">
      <c r="A66" s="1515" t="s">
        <v>291</v>
      </c>
      <c r="B66" s="1517">
        <v>80.92</v>
      </c>
    </row>
    <row r="67" spans="1:2">
      <c r="A67" s="1858" t="s">
        <v>292</v>
      </c>
      <c r="B67" s="1859"/>
    </row>
    <row r="68" spans="1:2">
      <c r="A68" s="1516" t="s">
        <v>293</v>
      </c>
      <c r="B68" s="1517">
        <v>100.04</v>
      </c>
    </row>
    <row r="69" spans="1:2">
      <c r="A69" s="1516" t="s">
        <v>294</v>
      </c>
      <c r="B69" s="1517">
        <v>66.55</v>
      </c>
    </row>
    <row r="70" spans="1:2">
      <c r="A70" s="1516" t="s">
        <v>380</v>
      </c>
      <c r="B70" s="1517">
        <v>89.55</v>
      </c>
    </row>
    <row r="71" spans="1:2">
      <c r="A71" s="1516" t="s">
        <v>296</v>
      </c>
      <c r="B71" s="1517">
        <v>68.17</v>
      </c>
    </row>
    <row r="72" spans="1:2">
      <c r="A72" s="1516" t="s">
        <v>330</v>
      </c>
      <c r="B72" s="1517">
        <v>77.349999999999994</v>
      </c>
    </row>
    <row r="73" spans="1:2">
      <c r="A73" s="1516" t="s">
        <v>297</v>
      </c>
      <c r="B73" s="1517">
        <v>85.52</v>
      </c>
    </row>
    <row r="74" spans="1:2">
      <c r="A74" s="1858" t="s">
        <v>331</v>
      </c>
      <c r="B74" s="1859"/>
    </row>
    <row r="75" spans="1:2">
      <c r="A75" s="1516" t="s">
        <v>298</v>
      </c>
      <c r="B75" s="1517">
        <v>69.180000000000007</v>
      </c>
    </row>
    <row r="76" spans="1:2">
      <c r="A76" s="1516" t="s">
        <v>300</v>
      </c>
      <c r="B76" s="1517">
        <v>59</v>
      </c>
    </row>
    <row r="77" spans="1:2">
      <c r="A77" s="1516" t="s">
        <v>301</v>
      </c>
      <c r="B77" s="1517">
        <v>71.040000000000006</v>
      </c>
    </row>
    <row r="78" spans="1:2">
      <c r="A78" s="1516" t="s">
        <v>302</v>
      </c>
      <c r="B78" s="1517">
        <v>63.16</v>
      </c>
    </row>
    <row r="79" spans="1:2">
      <c r="A79" s="1516" t="s">
        <v>332</v>
      </c>
      <c r="B79" s="1517">
        <v>75.430000000000007</v>
      </c>
    </row>
    <row r="80" spans="1:2">
      <c r="A80" s="1516" t="s">
        <v>304</v>
      </c>
      <c r="B80" s="1517">
        <v>53.11</v>
      </c>
    </row>
    <row r="81" spans="1:2">
      <c r="A81" s="1516" t="s">
        <v>650</v>
      </c>
      <c r="B81" s="1517">
        <v>81.3</v>
      </c>
    </row>
    <row r="82" spans="1:2">
      <c r="A82" s="1516" t="s">
        <v>305</v>
      </c>
      <c r="B82" s="1517">
        <v>53.74</v>
      </c>
    </row>
    <row r="83" spans="1:2">
      <c r="A83" s="1516" t="s">
        <v>306</v>
      </c>
      <c r="B83" s="1517">
        <v>70.75</v>
      </c>
    </row>
    <row r="84" spans="1:2">
      <c r="A84" s="1516" t="s">
        <v>307</v>
      </c>
      <c r="B84" s="1517">
        <v>76.81</v>
      </c>
    </row>
    <row r="85" spans="1:2" ht="15" customHeight="1">
      <c r="A85" s="1858" t="s">
        <v>333</v>
      </c>
      <c r="B85" s="1859"/>
    </row>
    <row r="86" spans="1:2">
      <c r="A86" s="1516" t="s">
        <v>299</v>
      </c>
      <c r="B86" s="1517">
        <v>61.95</v>
      </c>
    </row>
    <row r="87" spans="1:2">
      <c r="A87" s="1516" t="s">
        <v>303</v>
      </c>
      <c r="B87" s="1517">
        <v>37.200000000000003</v>
      </c>
    </row>
    <row r="88" spans="1:2">
      <c r="A88" s="1516" t="s">
        <v>308</v>
      </c>
      <c r="B88" s="1517">
        <v>60.38</v>
      </c>
    </row>
    <row r="89" spans="1:2">
      <c r="A89" s="1516" t="s">
        <v>334</v>
      </c>
      <c r="B89" s="1517">
        <v>59.87</v>
      </c>
    </row>
    <row r="90" spans="1:2">
      <c r="A90" s="1516" t="s">
        <v>309</v>
      </c>
      <c r="B90" s="1517">
        <v>33.4</v>
      </c>
    </row>
    <row r="91" spans="1:2">
      <c r="A91" s="1516" t="s">
        <v>335</v>
      </c>
      <c r="B91" s="1517">
        <v>59.48</v>
      </c>
    </row>
    <row r="92" spans="1:2">
      <c r="A92" s="1516" t="s">
        <v>310</v>
      </c>
      <c r="B92" s="1517">
        <v>45.46</v>
      </c>
    </row>
    <row r="93" spans="1:2">
      <c r="A93" s="1516" t="s">
        <v>336</v>
      </c>
      <c r="B93" s="1517">
        <v>33.840000000000003</v>
      </c>
    </row>
    <row r="94" spans="1:2">
      <c r="A94" s="1516" t="s">
        <v>337</v>
      </c>
      <c r="B94" s="1517">
        <v>37.03</v>
      </c>
    </row>
    <row r="95" spans="1:2">
      <c r="A95" s="1516" t="s">
        <v>344</v>
      </c>
      <c r="B95" s="1517">
        <v>49.24</v>
      </c>
    </row>
    <row r="96" spans="1:2">
      <c r="A96" s="1516" t="s">
        <v>339</v>
      </c>
      <c r="B96" s="1517">
        <v>63.9</v>
      </c>
    </row>
  </sheetData>
  <mergeCells count="9">
    <mergeCell ref="A74:B74"/>
    <mergeCell ref="A85:B85"/>
    <mergeCell ref="A1:B1"/>
    <mergeCell ref="A4:B4"/>
    <mergeCell ref="A23:B23"/>
    <mergeCell ref="A35:B35"/>
    <mergeCell ref="A44:B44"/>
    <mergeCell ref="A52:B52"/>
    <mergeCell ref="A67:B67"/>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
  <sheetViews>
    <sheetView workbookViewId="0">
      <selection sqref="A1:D1"/>
    </sheetView>
  </sheetViews>
  <sheetFormatPr defaultRowHeight="14.5"/>
  <cols>
    <col min="1" max="1" width="28.1796875" style="20" customWidth="1"/>
  </cols>
  <sheetData>
    <row r="1" spans="1:4" ht="39.75" customHeight="1">
      <c r="A1" s="1860" t="s">
        <v>1079</v>
      </c>
      <c r="B1" s="1860"/>
      <c r="C1" s="1860"/>
      <c r="D1" s="1860"/>
    </row>
    <row r="2" spans="1:4">
      <c r="A2" s="191" t="s">
        <v>373</v>
      </c>
      <c r="B2" s="189" t="s">
        <v>588</v>
      </c>
      <c r="C2" s="189" t="s">
        <v>957</v>
      </c>
      <c r="D2" s="189" t="s">
        <v>1129</v>
      </c>
    </row>
    <row r="3" spans="1:4">
      <c r="A3" s="337" t="s">
        <v>240</v>
      </c>
      <c r="B3" s="334">
        <v>47.78</v>
      </c>
      <c r="C3" s="334">
        <v>50.11</v>
      </c>
      <c r="D3" s="334">
        <v>53.36</v>
      </c>
    </row>
    <row r="4" spans="1:4">
      <c r="A4" s="1858" t="s">
        <v>242</v>
      </c>
      <c r="B4" s="1861"/>
      <c r="C4" s="1861"/>
      <c r="D4" s="1859"/>
    </row>
    <row r="5" spans="1:4">
      <c r="A5" s="278" t="s">
        <v>312</v>
      </c>
      <c r="B5" s="335">
        <v>69.25</v>
      </c>
      <c r="C5" s="335">
        <v>70.12</v>
      </c>
      <c r="D5" s="335">
        <v>70.63</v>
      </c>
    </row>
    <row r="6" spans="1:4">
      <c r="A6" s="278" t="s">
        <v>313</v>
      </c>
      <c r="B6" s="335">
        <v>54.94</v>
      </c>
      <c r="C6" s="335">
        <v>58.42</v>
      </c>
      <c r="D6" s="335">
        <v>59.49</v>
      </c>
    </row>
    <row r="7" spans="1:4">
      <c r="A7" s="278" t="s">
        <v>245</v>
      </c>
      <c r="B7" s="335">
        <v>49.35</v>
      </c>
      <c r="C7" s="335">
        <v>51.6</v>
      </c>
      <c r="D7" s="335">
        <v>52.61</v>
      </c>
    </row>
    <row r="8" spans="1:4">
      <c r="A8" s="278" t="s">
        <v>246</v>
      </c>
      <c r="B8" s="335">
        <v>70.31</v>
      </c>
      <c r="C8" s="335">
        <v>70.900000000000006</v>
      </c>
      <c r="D8" s="335">
        <v>72.12</v>
      </c>
    </row>
    <row r="9" spans="1:4">
      <c r="A9" s="278" t="s">
        <v>247</v>
      </c>
      <c r="B9" s="335">
        <v>54.61</v>
      </c>
      <c r="C9" s="335">
        <v>57.98</v>
      </c>
      <c r="D9" s="335">
        <v>63.43</v>
      </c>
    </row>
    <row r="10" spans="1:4">
      <c r="A10" s="278" t="s">
        <v>248</v>
      </c>
      <c r="B10" s="335">
        <v>52.55</v>
      </c>
      <c r="C10" s="335">
        <v>54.59</v>
      </c>
      <c r="D10" s="335">
        <v>55.38</v>
      </c>
    </row>
    <row r="11" spans="1:4">
      <c r="A11" s="278" t="s">
        <v>314</v>
      </c>
      <c r="B11" s="335">
        <v>38.93</v>
      </c>
      <c r="C11" s="335">
        <v>44.36</v>
      </c>
      <c r="D11" s="335">
        <v>51.37</v>
      </c>
    </row>
    <row r="12" spans="1:4">
      <c r="A12" s="278" t="s">
        <v>249</v>
      </c>
      <c r="B12" s="335">
        <v>51.33</v>
      </c>
      <c r="C12" s="335">
        <v>51.33</v>
      </c>
      <c r="D12" s="335">
        <v>53.1</v>
      </c>
    </row>
    <row r="13" spans="1:4">
      <c r="A13" s="278" t="s">
        <v>250</v>
      </c>
      <c r="B13" s="335">
        <v>40.03</v>
      </c>
      <c r="C13" s="335">
        <v>43.99</v>
      </c>
      <c r="D13" s="335">
        <v>48.25</v>
      </c>
    </row>
    <row r="14" spans="1:4">
      <c r="A14" s="278" t="s">
        <v>251</v>
      </c>
      <c r="B14" s="335">
        <v>71.95</v>
      </c>
      <c r="C14" s="335">
        <v>72.959999999999994</v>
      </c>
      <c r="D14" s="335">
        <v>74.430000000000007</v>
      </c>
    </row>
    <row r="15" spans="1:4">
      <c r="A15" s="278" t="s">
        <v>252</v>
      </c>
      <c r="B15" s="335">
        <v>50.82</v>
      </c>
      <c r="C15" s="335">
        <v>51.37</v>
      </c>
      <c r="D15" s="335">
        <v>52.06</v>
      </c>
    </row>
    <row r="16" spans="1:4">
      <c r="A16" s="278" t="s">
        <v>253</v>
      </c>
      <c r="B16" s="335">
        <v>39.9</v>
      </c>
      <c r="C16" s="335">
        <v>43.1</v>
      </c>
      <c r="D16" s="335">
        <v>46.21</v>
      </c>
    </row>
    <row r="17" spans="1:4">
      <c r="A17" s="278" t="s">
        <v>254</v>
      </c>
      <c r="B17" s="335">
        <v>36.24</v>
      </c>
      <c r="C17" s="335">
        <v>39.229999999999997</v>
      </c>
      <c r="D17" s="335">
        <v>44.22</v>
      </c>
    </row>
    <row r="18" spans="1:4">
      <c r="A18" s="278" t="s">
        <v>315</v>
      </c>
      <c r="B18" s="335">
        <v>53.55</v>
      </c>
      <c r="C18" s="335">
        <v>54.42</v>
      </c>
      <c r="D18" s="335">
        <v>55.9</v>
      </c>
    </row>
    <row r="19" spans="1:4">
      <c r="A19" s="278" t="s">
        <v>255</v>
      </c>
      <c r="B19" s="335">
        <v>31</v>
      </c>
      <c r="C19" s="335">
        <v>32.03</v>
      </c>
      <c r="D19" s="335">
        <v>34.96</v>
      </c>
    </row>
    <row r="20" spans="1:4">
      <c r="A20" s="278" t="s">
        <v>256</v>
      </c>
      <c r="B20" s="335">
        <v>48.1</v>
      </c>
      <c r="C20" s="335">
        <v>48.62</v>
      </c>
      <c r="D20" s="335">
        <v>50.06</v>
      </c>
    </row>
    <row r="21" spans="1:4">
      <c r="A21" s="278" t="s">
        <v>316</v>
      </c>
      <c r="B21" s="335">
        <v>43.46</v>
      </c>
      <c r="C21" s="335">
        <v>47.71</v>
      </c>
      <c r="D21" s="335">
        <v>52.18</v>
      </c>
    </row>
    <row r="22" spans="1:4">
      <c r="A22" s="278" t="s">
        <v>257</v>
      </c>
      <c r="B22" s="1519" t="s">
        <v>1131</v>
      </c>
      <c r="C22" s="1519" t="s">
        <v>1131</v>
      </c>
      <c r="D22" s="1519" t="s">
        <v>1131</v>
      </c>
    </row>
    <row r="23" spans="1:4">
      <c r="A23" s="1858" t="s">
        <v>258</v>
      </c>
      <c r="B23" s="1861"/>
      <c r="C23" s="1861"/>
      <c r="D23" s="1859"/>
    </row>
    <row r="24" spans="1:4">
      <c r="A24" s="338" t="s">
        <v>259</v>
      </c>
      <c r="B24" s="335">
        <v>39.25</v>
      </c>
      <c r="C24" s="335">
        <v>43.16</v>
      </c>
      <c r="D24" s="335">
        <v>48.47</v>
      </c>
    </row>
    <row r="25" spans="1:4">
      <c r="A25" s="338" t="s">
        <v>260</v>
      </c>
      <c r="B25" s="335">
        <v>51.52</v>
      </c>
      <c r="C25" s="335">
        <v>51.08</v>
      </c>
      <c r="D25" s="335">
        <v>39.67</v>
      </c>
    </row>
    <row r="26" spans="1:4">
      <c r="A26" s="338" t="s">
        <v>262</v>
      </c>
      <c r="B26" s="335">
        <v>66.45</v>
      </c>
      <c r="C26" s="335">
        <v>72.77</v>
      </c>
      <c r="D26" s="335">
        <v>81.540000000000006</v>
      </c>
    </row>
    <row r="27" spans="1:4">
      <c r="A27" s="338" t="s">
        <v>318</v>
      </c>
      <c r="B27" s="335">
        <v>24.03</v>
      </c>
      <c r="C27" s="335">
        <v>27.95</v>
      </c>
      <c r="D27" s="335">
        <v>31.43</v>
      </c>
    </row>
    <row r="28" spans="1:4">
      <c r="A28" s="338" t="s">
        <v>263</v>
      </c>
      <c r="B28" s="335">
        <v>38.67</v>
      </c>
      <c r="C28" s="335">
        <v>39.4</v>
      </c>
      <c r="D28" s="335">
        <v>47.6</v>
      </c>
    </row>
    <row r="29" spans="1:4">
      <c r="A29" s="338" t="s">
        <v>264</v>
      </c>
      <c r="B29" s="335">
        <v>42.79</v>
      </c>
      <c r="C29" s="335">
        <v>47.51</v>
      </c>
      <c r="D29" s="335">
        <v>53.42</v>
      </c>
    </row>
    <row r="30" spans="1:4">
      <c r="A30" s="338" t="s">
        <v>319</v>
      </c>
      <c r="B30" s="335">
        <v>48.81</v>
      </c>
      <c r="C30" s="335">
        <v>49.81</v>
      </c>
      <c r="D30" s="335">
        <v>49.91</v>
      </c>
    </row>
    <row r="31" spans="1:4">
      <c r="A31" s="338" t="s">
        <v>320</v>
      </c>
      <c r="B31" s="335">
        <v>46.63</v>
      </c>
      <c r="C31" s="335">
        <v>48.01</v>
      </c>
      <c r="D31" s="335">
        <v>49.96</v>
      </c>
    </row>
    <row r="32" spans="1:4">
      <c r="A32" s="338" t="s">
        <v>266</v>
      </c>
      <c r="B32" s="335">
        <v>48.81</v>
      </c>
      <c r="C32" s="335">
        <v>55.81</v>
      </c>
      <c r="D32" s="335">
        <v>60.57</v>
      </c>
    </row>
    <row r="33" spans="1:4">
      <c r="A33" s="338" t="s">
        <v>321</v>
      </c>
      <c r="B33" s="335">
        <v>36.54</v>
      </c>
      <c r="C33" s="335">
        <v>40.28</v>
      </c>
      <c r="D33" s="335">
        <v>43.04</v>
      </c>
    </row>
    <row r="34" spans="1:4">
      <c r="A34" s="338" t="s">
        <v>267</v>
      </c>
      <c r="B34" s="335">
        <v>69.97</v>
      </c>
      <c r="C34" s="335">
        <v>69.540000000000006</v>
      </c>
      <c r="D34" s="335">
        <v>70.7</v>
      </c>
    </row>
    <row r="35" spans="1:4">
      <c r="A35" s="1858" t="s">
        <v>268</v>
      </c>
      <c r="B35" s="1861"/>
      <c r="C35" s="1861"/>
      <c r="D35" s="1859"/>
    </row>
    <row r="36" spans="1:4">
      <c r="A36" s="278" t="s">
        <v>382</v>
      </c>
      <c r="B36" s="335">
        <v>56.99</v>
      </c>
      <c r="C36" s="335">
        <v>59.78</v>
      </c>
      <c r="D36" s="335">
        <v>63.35</v>
      </c>
    </row>
    <row r="37" spans="1:4">
      <c r="A37" s="278" t="s">
        <v>269</v>
      </c>
      <c r="B37" s="335">
        <v>28.88</v>
      </c>
      <c r="C37" s="335">
        <v>40.17</v>
      </c>
      <c r="D37" s="335">
        <v>51.91</v>
      </c>
    </row>
    <row r="38" spans="1:4">
      <c r="A38" s="278" t="s">
        <v>270</v>
      </c>
      <c r="B38" s="335">
        <v>34.630000000000003</v>
      </c>
      <c r="C38" s="335">
        <v>39.700000000000003</v>
      </c>
      <c r="D38" s="335">
        <v>44.32</v>
      </c>
    </row>
    <row r="39" spans="1:4">
      <c r="A39" s="278" t="s">
        <v>271</v>
      </c>
      <c r="B39" s="335">
        <v>69.510000000000005</v>
      </c>
      <c r="C39" s="335">
        <v>71.63</v>
      </c>
      <c r="D39" s="335">
        <v>72.13</v>
      </c>
    </row>
    <row r="40" spans="1:4">
      <c r="A40" s="278" t="s">
        <v>272</v>
      </c>
      <c r="B40" s="335">
        <v>44.7</v>
      </c>
      <c r="C40" s="335">
        <v>45.74</v>
      </c>
      <c r="D40" s="335">
        <v>49.1</v>
      </c>
    </row>
    <row r="41" spans="1:4">
      <c r="A41" s="278" t="s">
        <v>273</v>
      </c>
      <c r="B41" s="335">
        <v>44.62</v>
      </c>
      <c r="C41" s="335">
        <v>46.1</v>
      </c>
      <c r="D41" s="335">
        <v>48.62</v>
      </c>
    </row>
    <row r="42" spans="1:4">
      <c r="A42" s="278" t="s">
        <v>323</v>
      </c>
      <c r="B42" s="335">
        <v>53.72</v>
      </c>
      <c r="C42" s="335">
        <v>56.06</v>
      </c>
      <c r="D42" s="335">
        <v>59.38</v>
      </c>
    </row>
    <row r="43" spans="1:4">
      <c r="A43" s="338" t="s">
        <v>274</v>
      </c>
      <c r="B43" s="335">
        <v>58.4</v>
      </c>
      <c r="C43" s="335">
        <v>67.989999999999995</v>
      </c>
      <c r="D43" s="335">
        <v>74.790000000000006</v>
      </c>
    </row>
    <row r="44" spans="1:4">
      <c r="A44" s="1858" t="s">
        <v>275</v>
      </c>
      <c r="B44" s="1861"/>
      <c r="C44" s="1861"/>
      <c r="D44" s="1859"/>
    </row>
    <row r="45" spans="1:4">
      <c r="A45" s="278" t="s">
        <v>276</v>
      </c>
      <c r="B45" s="335">
        <v>58.6</v>
      </c>
      <c r="C45" s="335">
        <v>60.08</v>
      </c>
      <c r="D45" s="335">
        <v>62.06</v>
      </c>
    </row>
    <row r="46" spans="1:4">
      <c r="A46" s="278" t="s">
        <v>277</v>
      </c>
      <c r="B46" s="335">
        <v>77.14</v>
      </c>
      <c r="C46" s="335">
        <v>77.17</v>
      </c>
      <c r="D46" s="335">
        <v>81.99</v>
      </c>
    </row>
    <row r="47" spans="1:4" ht="26">
      <c r="A47" s="278" t="s">
        <v>324</v>
      </c>
      <c r="B47" s="335">
        <v>57.96</v>
      </c>
      <c r="C47" s="335">
        <v>69.94</v>
      </c>
      <c r="D47" s="335">
        <v>71.930000000000007</v>
      </c>
    </row>
    <row r="48" spans="1:4">
      <c r="A48" s="278" t="s">
        <v>325</v>
      </c>
      <c r="B48" s="335">
        <v>49.72</v>
      </c>
      <c r="C48" s="335">
        <v>51.73</v>
      </c>
      <c r="D48" s="335">
        <v>54.72</v>
      </c>
    </row>
    <row r="49" spans="1:4" ht="26">
      <c r="A49" s="278" t="s">
        <v>700</v>
      </c>
      <c r="B49" s="335">
        <v>52.79</v>
      </c>
      <c r="C49" s="335">
        <v>52.95</v>
      </c>
      <c r="D49" s="335">
        <v>57.86</v>
      </c>
    </row>
    <row r="50" spans="1:4">
      <c r="A50" s="278" t="s">
        <v>280</v>
      </c>
      <c r="B50" s="335">
        <v>55.39</v>
      </c>
      <c r="C50" s="335">
        <v>55.97</v>
      </c>
      <c r="D50" s="335">
        <v>57.4</v>
      </c>
    </row>
    <row r="51" spans="1:4">
      <c r="A51" s="278" t="s">
        <v>281</v>
      </c>
      <c r="B51" s="335">
        <v>78.64</v>
      </c>
      <c r="C51" s="335">
        <v>79.930000000000007</v>
      </c>
      <c r="D51" s="335">
        <v>81.19</v>
      </c>
    </row>
    <row r="52" spans="1:4">
      <c r="A52" s="1858" t="s">
        <v>282</v>
      </c>
      <c r="B52" s="1861"/>
      <c r="C52" s="1861"/>
      <c r="D52" s="1859"/>
    </row>
    <row r="53" spans="1:4">
      <c r="A53" s="278" t="s">
        <v>283</v>
      </c>
      <c r="B53" s="335">
        <v>55.49</v>
      </c>
      <c r="C53" s="335">
        <v>56.72</v>
      </c>
      <c r="D53" s="335">
        <v>57.23</v>
      </c>
    </row>
    <row r="54" spans="1:4">
      <c r="A54" s="278" t="s">
        <v>326</v>
      </c>
      <c r="B54" s="335">
        <v>19.52</v>
      </c>
      <c r="C54" s="335">
        <v>29.36</v>
      </c>
      <c r="D54" s="335">
        <v>41.79</v>
      </c>
    </row>
    <row r="55" spans="1:4">
      <c r="A55" s="278" t="s">
        <v>284</v>
      </c>
      <c r="B55" s="335">
        <v>36.97</v>
      </c>
      <c r="C55" s="335">
        <v>41.04</v>
      </c>
      <c r="D55" s="335">
        <v>46.26</v>
      </c>
    </row>
    <row r="56" spans="1:4">
      <c r="A56" s="278" t="s">
        <v>648</v>
      </c>
      <c r="B56" s="335">
        <v>49.12</v>
      </c>
      <c r="C56" s="335">
        <v>50.31</v>
      </c>
      <c r="D56" s="335">
        <v>51.06</v>
      </c>
    </row>
    <row r="57" spans="1:4">
      <c r="A57" s="278" t="s">
        <v>285</v>
      </c>
      <c r="B57" s="335">
        <v>49.69</v>
      </c>
      <c r="C57" s="335">
        <v>50.15</v>
      </c>
      <c r="D57" s="335">
        <v>49.91</v>
      </c>
    </row>
    <row r="58" spans="1:4">
      <c r="A58" s="278" t="s">
        <v>649</v>
      </c>
      <c r="B58" s="335">
        <v>43.39</v>
      </c>
      <c r="C58" s="335">
        <v>44.84</v>
      </c>
      <c r="D58" s="335">
        <v>47.01</v>
      </c>
    </row>
    <row r="59" spans="1:4">
      <c r="A59" s="278" t="s">
        <v>286</v>
      </c>
      <c r="B59" s="335">
        <v>66.180000000000007</v>
      </c>
      <c r="C59" s="335">
        <v>73.23</v>
      </c>
      <c r="D59" s="335">
        <v>87.27</v>
      </c>
    </row>
    <row r="60" spans="1:4">
      <c r="A60" s="278" t="s">
        <v>287</v>
      </c>
      <c r="B60" s="335">
        <v>42.71</v>
      </c>
      <c r="C60" s="335">
        <v>49.01</v>
      </c>
      <c r="D60" s="335">
        <v>52.52</v>
      </c>
    </row>
    <row r="61" spans="1:4">
      <c r="A61" s="278" t="s">
        <v>327</v>
      </c>
      <c r="B61" s="335">
        <v>36.81</v>
      </c>
      <c r="C61" s="335">
        <v>38.57</v>
      </c>
      <c r="D61" s="335">
        <v>41.35</v>
      </c>
    </row>
    <row r="62" spans="1:4">
      <c r="A62" s="278" t="s">
        <v>288</v>
      </c>
      <c r="B62" s="335">
        <v>35.21</v>
      </c>
      <c r="C62" s="335">
        <v>37.71</v>
      </c>
      <c r="D62" s="335">
        <v>40.43</v>
      </c>
    </row>
    <row r="63" spans="1:4">
      <c r="A63" s="278" t="s">
        <v>328</v>
      </c>
      <c r="B63" s="335">
        <v>65.91</v>
      </c>
      <c r="C63" s="335">
        <v>65.91</v>
      </c>
      <c r="D63" s="335">
        <v>67.709999999999994</v>
      </c>
    </row>
    <row r="64" spans="1:4">
      <c r="A64" s="278" t="s">
        <v>289</v>
      </c>
      <c r="B64" s="335">
        <v>41.3</v>
      </c>
      <c r="C64" s="335">
        <v>45.83</v>
      </c>
      <c r="D64" s="335">
        <v>47.87</v>
      </c>
    </row>
    <row r="65" spans="1:4">
      <c r="A65" s="278" t="s">
        <v>290</v>
      </c>
      <c r="B65" s="335">
        <v>24.92</v>
      </c>
      <c r="C65" s="335">
        <v>30.11</v>
      </c>
      <c r="D65" s="335">
        <v>34.61</v>
      </c>
    </row>
    <row r="66" spans="1:4">
      <c r="A66" s="278" t="s">
        <v>291</v>
      </c>
      <c r="B66" s="335">
        <v>47.61</v>
      </c>
      <c r="C66" s="335">
        <v>50.09</v>
      </c>
      <c r="D66" s="335">
        <v>52.01</v>
      </c>
    </row>
    <row r="67" spans="1:4">
      <c r="A67" s="1858" t="s">
        <v>292</v>
      </c>
      <c r="B67" s="1861"/>
      <c r="C67" s="1861"/>
      <c r="D67" s="1859"/>
    </row>
    <row r="68" spans="1:4">
      <c r="A68" s="338" t="s">
        <v>293</v>
      </c>
      <c r="B68" s="335">
        <v>39.369999999999997</v>
      </c>
      <c r="C68" s="335">
        <v>43.06</v>
      </c>
      <c r="D68" s="335">
        <v>46.19</v>
      </c>
    </row>
    <row r="69" spans="1:4">
      <c r="A69" s="338" t="s">
        <v>294</v>
      </c>
      <c r="B69" s="335">
        <v>51.22</v>
      </c>
      <c r="C69" s="335">
        <v>51.67</v>
      </c>
      <c r="D69" s="335">
        <v>52.99</v>
      </c>
    </row>
    <row r="70" spans="1:4" ht="26">
      <c r="A70" s="338" t="s">
        <v>380</v>
      </c>
      <c r="B70" s="335">
        <v>87.77</v>
      </c>
      <c r="C70" s="335">
        <v>88.55</v>
      </c>
      <c r="D70" s="335">
        <v>88.55</v>
      </c>
    </row>
    <row r="71" spans="1:4" ht="26">
      <c r="A71" s="338" t="s">
        <v>296</v>
      </c>
      <c r="B71" s="335">
        <v>67.3</v>
      </c>
      <c r="C71" s="335">
        <v>67.599999999999994</v>
      </c>
      <c r="D71" s="335">
        <v>87.14</v>
      </c>
    </row>
    <row r="72" spans="1:4">
      <c r="A72" s="338" t="s">
        <v>330</v>
      </c>
      <c r="B72" s="335">
        <v>62.76</v>
      </c>
      <c r="C72" s="335">
        <v>63</v>
      </c>
      <c r="D72" s="335">
        <v>63.15</v>
      </c>
    </row>
    <row r="73" spans="1:4">
      <c r="A73" s="338" t="s">
        <v>297</v>
      </c>
      <c r="B73" s="335">
        <v>53.51</v>
      </c>
      <c r="C73" s="335">
        <v>54.68</v>
      </c>
      <c r="D73" s="335">
        <v>56.3</v>
      </c>
    </row>
    <row r="74" spans="1:4" ht="25.5" customHeight="1">
      <c r="A74" s="1858" t="s">
        <v>331</v>
      </c>
      <c r="B74" s="1861"/>
      <c r="C74" s="1861"/>
      <c r="D74" s="1859"/>
    </row>
    <row r="75" spans="1:4">
      <c r="A75" s="338" t="s">
        <v>298</v>
      </c>
      <c r="B75" s="335">
        <v>29</v>
      </c>
      <c r="C75" s="335">
        <v>36.619999999999997</v>
      </c>
      <c r="D75" s="335">
        <v>45.77</v>
      </c>
    </row>
    <row r="76" spans="1:4">
      <c r="A76" s="338" t="s">
        <v>300</v>
      </c>
      <c r="B76" s="335">
        <v>48.69</v>
      </c>
      <c r="C76" s="335">
        <v>49.45</v>
      </c>
      <c r="D76" s="335">
        <v>51.52</v>
      </c>
    </row>
    <row r="77" spans="1:4">
      <c r="A77" s="338" t="s">
        <v>301</v>
      </c>
      <c r="B77" s="335">
        <v>70.36</v>
      </c>
      <c r="C77" s="335">
        <v>70.67</v>
      </c>
      <c r="D77" s="335">
        <v>71.42</v>
      </c>
    </row>
    <row r="78" spans="1:4">
      <c r="A78" s="338" t="s">
        <v>302</v>
      </c>
      <c r="B78" s="335">
        <v>43.27</v>
      </c>
      <c r="C78" s="335">
        <v>45.71</v>
      </c>
      <c r="D78" s="335">
        <v>48.15</v>
      </c>
    </row>
    <row r="79" spans="1:4">
      <c r="A79" s="338" t="s">
        <v>332</v>
      </c>
      <c r="B79" s="335">
        <v>71.05</v>
      </c>
      <c r="C79" s="335">
        <v>71.5</v>
      </c>
      <c r="D79" s="335">
        <v>72.349999999999994</v>
      </c>
    </row>
    <row r="80" spans="1:4">
      <c r="A80" s="338" t="s">
        <v>304</v>
      </c>
      <c r="B80" s="335">
        <v>33.93</v>
      </c>
      <c r="C80" s="335">
        <v>36.5</v>
      </c>
      <c r="D80" s="335">
        <v>39.130000000000003</v>
      </c>
    </row>
    <row r="81" spans="1:4">
      <c r="A81" s="338" t="s">
        <v>650</v>
      </c>
      <c r="B81" s="335">
        <v>46.82</v>
      </c>
      <c r="C81" s="335">
        <v>51.9</v>
      </c>
      <c r="D81" s="335">
        <v>55.8</v>
      </c>
    </row>
    <row r="82" spans="1:4">
      <c r="A82" s="338" t="s">
        <v>305</v>
      </c>
      <c r="B82" s="335">
        <v>42.43</v>
      </c>
      <c r="C82" s="335">
        <v>44.88</v>
      </c>
      <c r="D82" s="335">
        <v>55.02</v>
      </c>
    </row>
    <row r="83" spans="1:4">
      <c r="A83" s="338" t="s">
        <v>306</v>
      </c>
      <c r="B83" s="335">
        <v>44.4</v>
      </c>
      <c r="C83" s="335">
        <v>46.37</v>
      </c>
      <c r="D83" s="335">
        <v>49.4</v>
      </c>
    </row>
    <row r="84" spans="1:4">
      <c r="A84" s="338" t="s">
        <v>307</v>
      </c>
      <c r="B84" s="335">
        <v>33.21</v>
      </c>
      <c r="C84" s="335">
        <v>38.83</v>
      </c>
      <c r="D84" s="335">
        <v>43.17</v>
      </c>
    </row>
    <row r="85" spans="1:4" ht="25.5" customHeight="1">
      <c r="A85" s="1858" t="s">
        <v>333</v>
      </c>
      <c r="B85" s="1861"/>
      <c r="C85" s="1861"/>
      <c r="D85" s="1859"/>
    </row>
    <row r="86" spans="1:4">
      <c r="A86" s="338" t="s">
        <v>299</v>
      </c>
      <c r="B86" s="335">
        <v>48.3</v>
      </c>
      <c r="C86" s="335">
        <v>48.8</v>
      </c>
      <c r="D86" s="335">
        <v>49.14</v>
      </c>
    </row>
    <row r="87" spans="1:4">
      <c r="A87" s="338" t="s">
        <v>303</v>
      </c>
      <c r="B87" s="335">
        <v>33.49</v>
      </c>
      <c r="C87" s="335">
        <v>38.04</v>
      </c>
      <c r="D87" s="335">
        <v>41.4</v>
      </c>
    </row>
    <row r="88" spans="1:4">
      <c r="A88" s="338" t="s">
        <v>308</v>
      </c>
      <c r="B88" s="335">
        <v>36.33</v>
      </c>
      <c r="C88" s="335">
        <v>38.159999999999997</v>
      </c>
      <c r="D88" s="335">
        <v>58.53</v>
      </c>
    </row>
    <row r="89" spans="1:4">
      <c r="A89" s="338" t="s">
        <v>334</v>
      </c>
      <c r="B89" s="335">
        <v>45.3</v>
      </c>
      <c r="C89" s="335">
        <v>48.3</v>
      </c>
      <c r="D89" s="335">
        <v>48.9</v>
      </c>
    </row>
    <row r="90" spans="1:4">
      <c r="A90" s="338" t="s">
        <v>309</v>
      </c>
      <c r="B90" s="335">
        <v>49.01</v>
      </c>
      <c r="C90" s="335">
        <v>48.6</v>
      </c>
      <c r="D90" s="335">
        <v>52.07</v>
      </c>
    </row>
    <row r="91" spans="1:4">
      <c r="A91" s="338" t="s">
        <v>335</v>
      </c>
      <c r="B91" s="335">
        <v>64.709999999999994</v>
      </c>
      <c r="C91" s="335">
        <v>65.13</v>
      </c>
      <c r="D91" s="335">
        <v>67.87</v>
      </c>
    </row>
    <row r="92" spans="1:4">
      <c r="A92" s="338" t="s">
        <v>310</v>
      </c>
      <c r="B92" s="335">
        <v>36.31</v>
      </c>
      <c r="C92" s="335">
        <v>39.35</v>
      </c>
      <c r="D92" s="335">
        <v>40.72</v>
      </c>
    </row>
    <row r="93" spans="1:4">
      <c r="A93" s="338" t="s">
        <v>336</v>
      </c>
      <c r="B93" s="335">
        <v>32.26</v>
      </c>
      <c r="C93" s="335">
        <v>34.96</v>
      </c>
      <c r="D93" s="335">
        <v>36.74</v>
      </c>
    </row>
    <row r="94" spans="1:4">
      <c r="A94" s="338" t="s">
        <v>337</v>
      </c>
      <c r="B94" s="335">
        <v>56.47</v>
      </c>
      <c r="C94" s="335">
        <v>57.91</v>
      </c>
      <c r="D94" s="335">
        <v>62.16</v>
      </c>
    </row>
    <row r="95" spans="1:4">
      <c r="A95" s="338" t="s">
        <v>344</v>
      </c>
      <c r="B95" s="335">
        <v>37.61</v>
      </c>
      <c r="C95" s="335">
        <v>45.12</v>
      </c>
      <c r="D95" s="335">
        <v>50.01</v>
      </c>
    </row>
    <row r="96" spans="1:4">
      <c r="A96" s="338" t="s">
        <v>339</v>
      </c>
      <c r="B96" s="335">
        <v>64.13</v>
      </c>
      <c r="C96" s="335">
        <v>66.77</v>
      </c>
      <c r="D96" s="335">
        <v>69.58</v>
      </c>
    </row>
  </sheetData>
  <mergeCells count="9">
    <mergeCell ref="A74:D74"/>
    <mergeCell ref="A85:D85"/>
    <mergeCell ref="A1:D1"/>
    <mergeCell ref="A4:D4"/>
    <mergeCell ref="A23:D23"/>
    <mergeCell ref="A35:D35"/>
    <mergeCell ref="A44:D44"/>
    <mergeCell ref="A52:D52"/>
    <mergeCell ref="A67:D67"/>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election sqref="A1:N1"/>
    </sheetView>
  </sheetViews>
  <sheetFormatPr defaultRowHeight="14.5"/>
  <cols>
    <col min="1" max="1" width="24.81640625" style="20" customWidth="1"/>
    <col min="14" max="14" width="10.26953125" bestFit="1" customWidth="1"/>
  </cols>
  <sheetData>
    <row r="1" spans="1:14" ht="28.5" customHeight="1">
      <c r="A1" s="1798" t="s">
        <v>842</v>
      </c>
      <c r="B1" s="1798"/>
      <c r="C1" s="1798"/>
      <c r="D1" s="1798"/>
      <c r="E1" s="1798"/>
      <c r="F1" s="1798"/>
      <c r="G1" s="1798"/>
      <c r="H1" s="1798"/>
      <c r="I1" s="1798"/>
      <c r="J1" s="1798"/>
      <c r="K1" s="1798"/>
      <c r="L1" s="1798"/>
      <c r="M1" s="1798"/>
      <c r="N1" s="1798"/>
    </row>
    <row r="2" spans="1:14">
      <c r="A2" s="251" t="s">
        <v>373</v>
      </c>
      <c r="B2" s="333" t="s">
        <v>230</v>
      </c>
      <c r="C2" s="333" t="s">
        <v>231</v>
      </c>
      <c r="D2" s="333" t="s">
        <v>232</v>
      </c>
      <c r="E2" s="333" t="s">
        <v>233</v>
      </c>
      <c r="F2" s="333" t="s">
        <v>234</v>
      </c>
      <c r="G2" s="333" t="s">
        <v>235</v>
      </c>
      <c r="H2" s="333" t="s">
        <v>236</v>
      </c>
      <c r="I2" s="333" t="s">
        <v>237</v>
      </c>
      <c r="J2" s="333" t="s">
        <v>238</v>
      </c>
      <c r="K2" s="333" t="s">
        <v>364</v>
      </c>
      <c r="L2" s="333" t="s">
        <v>365</v>
      </c>
      <c r="M2" s="333" t="s">
        <v>588</v>
      </c>
      <c r="N2" s="333" t="s">
        <v>957</v>
      </c>
    </row>
    <row r="3" spans="1:14">
      <c r="A3" s="337" t="s">
        <v>240</v>
      </c>
      <c r="B3" s="674">
        <v>280537.8</v>
      </c>
      <c r="C3" s="674">
        <v>381829.6</v>
      </c>
      <c r="D3" s="674">
        <v>723573.3</v>
      </c>
      <c r="E3" s="674">
        <v>843070.3</v>
      </c>
      <c r="F3" s="674">
        <v>884272.9</v>
      </c>
      <c r="G3" s="674">
        <v>912881.6</v>
      </c>
      <c r="H3" s="674">
        <v>933973.8</v>
      </c>
      <c r="I3" s="674">
        <v>943749.5</v>
      </c>
      <c r="J3" s="674">
        <v>966807</v>
      </c>
      <c r="K3" s="674">
        <v>976734.3</v>
      </c>
      <c r="L3" s="678">
        <v>987778.9</v>
      </c>
      <c r="M3" s="678">
        <v>999089.5</v>
      </c>
      <c r="N3" s="678">
        <v>1008024.6</v>
      </c>
    </row>
    <row r="4" spans="1:14" ht="26">
      <c r="A4" s="337" t="s">
        <v>242</v>
      </c>
      <c r="B4" s="674">
        <v>70749</v>
      </c>
      <c r="C4" s="674">
        <v>79729.7</v>
      </c>
      <c r="D4" s="674">
        <v>174595</v>
      </c>
      <c r="E4" s="674">
        <v>206088.2</v>
      </c>
      <c r="F4" s="674">
        <v>208242.4</v>
      </c>
      <c r="G4" s="674">
        <v>211687.8</v>
      </c>
      <c r="H4" s="674">
        <v>215304.7</v>
      </c>
      <c r="I4" s="674">
        <v>217863.1</v>
      </c>
      <c r="J4" s="674">
        <v>222860.3</v>
      </c>
      <c r="K4" s="674">
        <v>225087.3</v>
      </c>
      <c r="L4" s="678">
        <v>226752.1</v>
      </c>
      <c r="M4" s="678">
        <v>229333.49999999997</v>
      </c>
      <c r="N4" s="678">
        <v>230405.6</v>
      </c>
    </row>
    <row r="5" spans="1:14">
      <c r="A5" s="278" t="s">
        <v>312</v>
      </c>
      <c r="B5" s="675">
        <v>4889.7</v>
      </c>
      <c r="C5" s="675">
        <v>4896.3999999999996</v>
      </c>
      <c r="D5" s="675">
        <v>10652.3</v>
      </c>
      <c r="E5" s="675">
        <v>12149.6</v>
      </c>
      <c r="F5" s="675">
        <v>13662.7</v>
      </c>
      <c r="G5" s="675">
        <v>14392.2</v>
      </c>
      <c r="H5" s="675">
        <v>15052.6</v>
      </c>
      <c r="I5" s="675">
        <v>15086.5</v>
      </c>
      <c r="J5" s="675">
        <v>14937.3</v>
      </c>
      <c r="K5" s="675">
        <v>14998</v>
      </c>
      <c r="L5" s="676">
        <v>15036.3</v>
      </c>
      <c r="M5" s="676">
        <v>15158.9</v>
      </c>
      <c r="N5" s="676">
        <v>15164.6</v>
      </c>
    </row>
    <row r="6" spans="1:14">
      <c r="A6" s="278" t="s">
        <v>313</v>
      </c>
      <c r="B6" s="675">
        <v>723</v>
      </c>
      <c r="C6" s="675">
        <v>725.3</v>
      </c>
      <c r="D6" s="675">
        <v>7424.4</v>
      </c>
      <c r="E6" s="675">
        <v>9856.4</v>
      </c>
      <c r="F6" s="675">
        <v>9776</v>
      </c>
      <c r="G6" s="675">
        <v>9914.4</v>
      </c>
      <c r="H6" s="675">
        <v>10076.299999999999</v>
      </c>
      <c r="I6" s="675">
        <v>10124.799999999999</v>
      </c>
      <c r="J6" s="675">
        <v>10268.200000000001</v>
      </c>
      <c r="K6" s="675">
        <v>10404.299999999999</v>
      </c>
      <c r="L6" s="676">
        <v>10583.7</v>
      </c>
      <c r="M6" s="676">
        <v>10708.5</v>
      </c>
      <c r="N6" s="676">
        <v>10708.4</v>
      </c>
    </row>
    <row r="7" spans="1:14">
      <c r="A7" s="278" t="s">
        <v>245</v>
      </c>
      <c r="B7" s="675">
        <v>3708.7</v>
      </c>
      <c r="C7" s="675">
        <v>6973.1</v>
      </c>
      <c r="D7" s="675">
        <v>7063.1</v>
      </c>
      <c r="E7" s="675">
        <v>8611.5</v>
      </c>
      <c r="F7" s="675">
        <v>8739.5</v>
      </c>
      <c r="G7" s="675">
        <v>8906.5</v>
      </c>
      <c r="H7" s="675">
        <v>9212.7999999999993</v>
      </c>
      <c r="I7" s="675">
        <v>9543.6</v>
      </c>
      <c r="J7" s="675">
        <v>9599.2000000000007</v>
      </c>
      <c r="K7" s="675">
        <v>9691.7000000000007</v>
      </c>
      <c r="L7" s="676">
        <v>9747.7999999999993</v>
      </c>
      <c r="M7" s="676">
        <v>9859.7999999999993</v>
      </c>
      <c r="N7" s="676">
        <v>9970.7000000000007</v>
      </c>
    </row>
    <row r="8" spans="1:14">
      <c r="A8" s="278" t="s">
        <v>246</v>
      </c>
      <c r="B8" s="675">
        <v>2003.5</v>
      </c>
      <c r="C8" s="675">
        <v>2188.5</v>
      </c>
      <c r="D8" s="675">
        <v>15469.5</v>
      </c>
      <c r="E8" s="675">
        <v>18825.099999999999</v>
      </c>
      <c r="F8" s="675">
        <v>18947.599999999999</v>
      </c>
      <c r="G8" s="675">
        <v>19355.400000000001</v>
      </c>
      <c r="H8" s="675">
        <v>19356.8</v>
      </c>
      <c r="I8" s="675">
        <v>19440.099999999999</v>
      </c>
      <c r="J8" s="675">
        <v>20402.2</v>
      </c>
      <c r="K8" s="675">
        <v>20671.900000000001</v>
      </c>
      <c r="L8" s="676">
        <v>20738.5</v>
      </c>
      <c r="M8" s="676">
        <v>20766.099999999999</v>
      </c>
      <c r="N8" s="676">
        <v>20643.5</v>
      </c>
    </row>
    <row r="9" spans="1:14">
      <c r="A9" s="278" t="s">
        <v>247</v>
      </c>
      <c r="B9" s="675">
        <v>2353.6999999999998</v>
      </c>
      <c r="C9" s="675">
        <v>3819.7</v>
      </c>
      <c r="D9" s="675">
        <v>6464.7</v>
      </c>
      <c r="E9" s="675">
        <v>7332.1</v>
      </c>
      <c r="F9" s="675">
        <v>7731.9</v>
      </c>
      <c r="G9" s="675">
        <v>7718.3</v>
      </c>
      <c r="H9" s="675">
        <v>7706.9</v>
      </c>
      <c r="I9" s="675">
        <v>7693.6</v>
      </c>
      <c r="J9" s="675">
        <v>7822.3</v>
      </c>
      <c r="K9" s="675">
        <v>7881.7</v>
      </c>
      <c r="L9" s="676">
        <v>7946.3</v>
      </c>
      <c r="M9" s="676">
        <v>8030</v>
      </c>
      <c r="N9" s="676">
        <v>8045</v>
      </c>
    </row>
    <row r="10" spans="1:14">
      <c r="A10" s="278" t="s">
        <v>248</v>
      </c>
      <c r="B10" s="675">
        <v>9956</v>
      </c>
      <c r="C10" s="675">
        <v>10127.700000000001</v>
      </c>
      <c r="D10" s="675">
        <v>10395</v>
      </c>
      <c r="E10" s="675">
        <v>10740.5</v>
      </c>
      <c r="F10" s="675">
        <v>10774.6</v>
      </c>
      <c r="G10" s="675">
        <v>10817.3</v>
      </c>
      <c r="H10" s="675">
        <v>10763.4</v>
      </c>
      <c r="I10" s="675">
        <v>10820.1</v>
      </c>
      <c r="J10" s="675">
        <v>10688.8</v>
      </c>
      <c r="K10" s="675">
        <v>10667.4</v>
      </c>
      <c r="L10" s="676">
        <v>10642.7</v>
      </c>
      <c r="M10" s="676">
        <v>10759.6</v>
      </c>
      <c r="N10" s="676">
        <v>11362.9</v>
      </c>
    </row>
    <row r="11" spans="1:14">
      <c r="A11" s="278" t="s">
        <v>314</v>
      </c>
      <c r="B11" s="675">
        <v>4073.3</v>
      </c>
      <c r="C11" s="675">
        <v>4053.4</v>
      </c>
      <c r="D11" s="675">
        <v>6330.2</v>
      </c>
      <c r="E11" s="675">
        <v>8984.2000000000007</v>
      </c>
      <c r="F11" s="675">
        <v>9417.6</v>
      </c>
      <c r="G11" s="675">
        <v>9534.6</v>
      </c>
      <c r="H11" s="675">
        <v>9688.2000000000007</v>
      </c>
      <c r="I11" s="675">
        <v>9746.7000000000007</v>
      </c>
      <c r="J11" s="675">
        <v>9724.7000000000007</v>
      </c>
      <c r="K11" s="675">
        <v>9710.4</v>
      </c>
      <c r="L11" s="676">
        <v>9734.7000000000007</v>
      </c>
      <c r="M11" s="676">
        <v>9744.2999999999993</v>
      </c>
      <c r="N11" s="676">
        <v>9789.1</v>
      </c>
    </row>
    <row r="12" spans="1:14">
      <c r="A12" s="278" t="s">
        <v>249</v>
      </c>
      <c r="B12" s="675">
        <v>1802.7</v>
      </c>
      <c r="C12" s="675">
        <v>1847.3</v>
      </c>
      <c r="D12" s="675">
        <v>8564.6</v>
      </c>
      <c r="E12" s="675">
        <v>9335.9</v>
      </c>
      <c r="F12" s="675">
        <v>9406.5</v>
      </c>
      <c r="G12" s="675">
        <v>9518.5</v>
      </c>
      <c r="H12" s="675">
        <v>9668.7000000000007</v>
      </c>
      <c r="I12" s="675">
        <v>10241.5</v>
      </c>
      <c r="J12" s="675">
        <v>10331.6</v>
      </c>
      <c r="K12" s="675">
        <v>10425.700000000001</v>
      </c>
      <c r="L12" s="676">
        <v>10458.700000000001</v>
      </c>
      <c r="M12" s="676">
        <v>10522.4</v>
      </c>
      <c r="N12" s="676">
        <v>10569.2</v>
      </c>
    </row>
    <row r="13" spans="1:14">
      <c r="A13" s="278" t="s">
        <v>250</v>
      </c>
      <c r="B13" s="675">
        <v>1161.8</v>
      </c>
      <c r="C13" s="675">
        <v>1496.6</v>
      </c>
      <c r="D13" s="675">
        <v>10029.200000000001</v>
      </c>
      <c r="E13" s="675">
        <v>10568.6</v>
      </c>
      <c r="F13" s="675">
        <v>10556.6</v>
      </c>
      <c r="G13" s="675">
        <v>10614.1</v>
      </c>
      <c r="H13" s="675">
        <v>10663.8</v>
      </c>
      <c r="I13" s="675">
        <v>10535.2</v>
      </c>
      <c r="J13" s="675">
        <v>10593.2</v>
      </c>
      <c r="K13" s="675">
        <v>10618.8</v>
      </c>
      <c r="L13" s="676">
        <v>10616.2</v>
      </c>
      <c r="M13" s="676">
        <v>10652.6</v>
      </c>
      <c r="N13" s="676">
        <v>10622.9</v>
      </c>
    </row>
    <row r="14" spans="1:14">
      <c r="A14" s="278" t="s">
        <v>251</v>
      </c>
      <c r="B14" s="675">
        <v>21544.1</v>
      </c>
      <c r="C14" s="675">
        <v>21841.5</v>
      </c>
      <c r="D14" s="675">
        <v>22477.7</v>
      </c>
      <c r="E14" s="675">
        <v>22910.1</v>
      </c>
      <c r="F14" s="675">
        <v>22993.5</v>
      </c>
      <c r="G14" s="675">
        <v>22881.599999999999</v>
      </c>
      <c r="H14" s="675">
        <v>23084.799999999999</v>
      </c>
      <c r="I14" s="675">
        <v>23640.9</v>
      </c>
      <c r="J14" s="675">
        <v>26550.3</v>
      </c>
      <c r="K14" s="675">
        <v>26971.599999999999</v>
      </c>
      <c r="L14" s="679">
        <v>26637.200000000001</v>
      </c>
      <c r="M14" s="679">
        <v>27192.9</v>
      </c>
      <c r="N14" s="679">
        <v>27290.2</v>
      </c>
    </row>
    <row r="15" spans="1:14">
      <c r="A15" s="278" t="s">
        <v>252</v>
      </c>
      <c r="B15" s="675">
        <v>2224.5</v>
      </c>
      <c r="C15" s="675">
        <v>2723.4</v>
      </c>
      <c r="D15" s="675">
        <v>9142.2000000000007</v>
      </c>
      <c r="E15" s="675">
        <v>10807.3</v>
      </c>
      <c r="F15" s="675">
        <v>11178.4</v>
      </c>
      <c r="G15" s="675">
        <v>11418.9</v>
      </c>
      <c r="H15" s="675">
        <v>11411.5</v>
      </c>
      <c r="I15" s="675">
        <v>11623.9</v>
      </c>
      <c r="J15" s="675">
        <v>11983.6</v>
      </c>
      <c r="K15" s="675">
        <v>12179.5</v>
      </c>
      <c r="L15" s="676">
        <v>12474.7</v>
      </c>
      <c r="M15" s="676">
        <v>12686.8</v>
      </c>
      <c r="N15" s="676">
        <v>12528.5</v>
      </c>
    </row>
    <row r="16" spans="1:14">
      <c r="A16" s="278" t="s">
        <v>253</v>
      </c>
      <c r="B16" s="675">
        <v>1393.1</v>
      </c>
      <c r="C16" s="675">
        <v>1619.6</v>
      </c>
      <c r="D16" s="675">
        <v>4004.1</v>
      </c>
      <c r="E16" s="675">
        <v>7254.6</v>
      </c>
      <c r="F16" s="675">
        <v>7817.8</v>
      </c>
      <c r="G16" s="675">
        <v>8056.2</v>
      </c>
      <c r="H16" s="675">
        <v>8715</v>
      </c>
      <c r="I16" s="675">
        <v>8833.4</v>
      </c>
      <c r="J16" s="675">
        <v>8982.2999999999993</v>
      </c>
      <c r="K16" s="675">
        <v>9006.2000000000007</v>
      </c>
      <c r="L16" s="679">
        <v>9177.1</v>
      </c>
      <c r="M16" s="679">
        <v>9154.9</v>
      </c>
      <c r="N16" s="679">
        <v>9196.4</v>
      </c>
    </row>
    <row r="17" spans="1:14">
      <c r="A17" s="278" t="s">
        <v>254</v>
      </c>
      <c r="B17" s="675">
        <v>98.5</v>
      </c>
      <c r="C17" s="675">
        <v>103.1</v>
      </c>
      <c r="D17" s="675">
        <v>10898.8</v>
      </c>
      <c r="E17" s="675">
        <v>13949.2</v>
      </c>
      <c r="F17" s="675">
        <v>14364.3</v>
      </c>
      <c r="G17" s="675">
        <v>14355.8</v>
      </c>
      <c r="H17" s="675">
        <v>15063.4</v>
      </c>
      <c r="I17" s="675">
        <v>15275.7</v>
      </c>
      <c r="J17" s="675">
        <v>15376</v>
      </c>
      <c r="K17" s="675">
        <v>15646.6</v>
      </c>
      <c r="L17" s="676">
        <v>15907.5</v>
      </c>
      <c r="M17" s="676">
        <v>16247.3</v>
      </c>
      <c r="N17" s="676">
        <v>16144.5</v>
      </c>
    </row>
    <row r="18" spans="1:14">
      <c r="A18" s="278" t="s">
        <v>315</v>
      </c>
      <c r="B18" s="675">
        <v>6632.3</v>
      </c>
      <c r="C18" s="675">
        <v>7456.8</v>
      </c>
      <c r="D18" s="675">
        <v>14711.2</v>
      </c>
      <c r="E18" s="675">
        <v>16856.400000000001</v>
      </c>
      <c r="F18" s="675">
        <v>16768.400000000001</v>
      </c>
      <c r="G18" s="675">
        <v>16736.400000000001</v>
      </c>
      <c r="H18" s="675">
        <v>16840.5</v>
      </c>
      <c r="I18" s="675">
        <v>16844</v>
      </c>
      <c r="J18" s="675">
        <v>16680.400000000001</v>
      </c>
      <c r="K18" s="675">
        <v>16653.5</v>
      </c>
      <c r="L18" s="676">
        <v>16697.8</v>
      </c>
      <c r="M18" s="676">
        <v>16758</v>
      </c>
      <c r="N18" s="676">
        <v>16801.5</v>
      </c>
    </row>
    <row r="19" spans="1:14">
      <c r="A19" s="278" t="s">
        <v>255</v>
      </c>
      <c r="B19" s="675">
        <v>2348.3000000000002</v>
      </c>
      <c r="C19" s="675">
        <v>2650.1</v>
      </c>
      <c r="D19" s="675">
        <v>8775.4</v>
      </c>
      <c r="E19" s="675">
        <v>12598.3</v>
      </c>
      <c r="F19" s="675">
        <v>15850.7</v>
      </c>
      <c r="G19" s="675">
        <v>17188</v>
      </c>
      <c r="H19" s="675">
        <v>17667.400000000001</v>
      </c>
      <c r="I19" s="675">
        <v>18031.599999999999</v>
      </c>
      <c r="J19" s="675">
        <v>18176.7</v>
      </c>
      <c r="K19" s="675">
        <v>18438.5</v>
      </c>
      <c r="L19" s="676">
        <v>19028.900000000001</v>
      </c>
      <c r="M19" s="676">
        <v>19489.599999999999</v>
      </c>
      <c r="N19" s="676">
        <v>19810.400000000001</v>
      </c>
    </row>
    <row r="20" spans="1:14">
      <c r="A20" s="278" t="s">
        <v>256</v>
      </c>
      <c r="B20" s="675">
        <v>86.8</v>
      </c>
      <c r="C20" s="675">
        <v>906.4</v>
      </c>
      <c r="D20" s="675">
        <v>6272.1</v>
      </c>
      <c r="E20" s="675">
        <v>8126.5</v>
      </c>
      <c r="F20" s="675">
        <v>8456.9</v>
      </c>
      <c r="G20" s="675">
        <v>8456.2999999999993</v>
      </c>
      <c r="H20" s="675">
        <v>8507.1</v>
      </c>
      <c r="I20" s="675">
        <v>8576.5</v>
      </c>
      <c r="J20" s="675">
        <v>8846.1</v>
      </c>
      <c r="K20" s="675">
        <v>9229.7000000000007</v>
      </c>
      <c r="L20" s="676">
        <v>9444.6</v>
      </c>
      <c r="M20" s="676">
        <v>9691.2999999999993</v>
      </c>
      <c r="N20" s="676">
        <v>9783.9</v>
      </c>
    </row>
    <row r="21" spans="1:14">
      <c r="A21" s="278" t="s">
        <v>316</v>
      </c>
      <c r="B21" s="675">
        <v>5749</v>
      </c>
      <c r="C21" s="675">
        <v>6300.8</v>
      </c>
      <c r="D21" s="675">
        <v>10758.1</v>
      </c>
      <c r="E21" s="675">
        <v>11765.4</v>
      </c>
      <c r="F21" s="675">
        <v>11799.4</v>
      </c>
      <c r="G21" s="675">
        <v>11823.3</v>
      </c>
      <c r="H21" s="675">
        <v>11825.5</v>
      </c>
      <c r="I21" s="675">
        <v>11805</v>
      </c>
      <c r="J21" s="675">
        <v>11897.4</v>
      </c>
      <c r="K21" s="675">
        <v>11891.8</v>
      </c>
      <c r="L21" s="676">
        <v>11879.4</v>
      </c>
      <c r="M21" s="676">
        <v>11910.5</v>
      </c>
      <c r="N21" s="676">
        <v>11973.9</v>
      </c>
    </row>
    <row r="22" spans="1:14">
      <c r="A22" s="278" t="s">
        <v>257</v>
      </c>
      <c r="B22" s="675" t="s">
        <v>322</v>
      </c>
      <c r="C22" s="675" t="s">
        <v>322</v>
      </c>
      <c r="D22" s="675">
        <v>5162.3999999999996</v>
      </c>
      <c r="E22" s="675">
        <v>5416.5</v>
      </c>
      <c r="F22" s="675" t="s">
        <v>36</v>
      </c>
      <c r="G22" s="675" t="s">
        <v>36</v>
      </c>
      <c r="H22" s="675" t="s">
        <v>36</v>
      </c>
      <c r="I22" s="675" t="s">
        <v>36</v>
      </c>
      <c r="J22" s="675" t="s">
        <v>36</v>
      </c>
      <c r="K22" s="675" t="s">
        <v>36</v>
      </c>
      <c r="L22" s="1010" t="s">
        <v>36</v>
      </c>
      <c r="M22" s="1010" t="s">
        <v>36</v>
      </c>
      <c r="N22" s="1010">
        <v>0</v>
      </c>
    </row>
    <row r="23" spans="1:14" ht="26">
      <c r="A23" s="337" t="s">
        <v>258</v>
      </c>
      <c r="B23" s="674">
        <v>21320.2</v>
      </c>
      <c r="C23" s="674">
        <v>26315.599999999999</v>
      </c>
      <c r="D23" s="674">
        <v>48737.4</v>
      </c>
      <c r="E23" s="674">
        <v>66596.5</v>
      </c>
      <c r="F23" s="674">
        <v>69082.899999999994</v>
      </c>
      <c r="G23" s="674">
        <v>69367</v>
      </c>
      <c r="H23" s="674">
        <v>70257</v>
      </c>
      <c r="I23" s="674">
        <v>70337.2</v>
      </c>
      <c r="J23" s="674">
        <v>71844.5</v>
      </c>
      <c r="K23" s="674">
        <v>72907.900000000009</v>
      </c>
      <c r="L23" s="677">
        <v>73288</v>
      </c>
      <c r="M23" s="677">
        <v>74435.900000000009</v>
      </c>
      <c r="N23" s="677">
        <v>74316.2</v>
      </c>
    </row>
    <row r="24" spans="1:14">
      <c r="A24" s="338" t="s">
        <v>259</v>
      </c>
      <c r="B24" s="675">
        <v>211.7</v>
      </c>
      <c r="C24" s="675">
        <v>248.3</v>
      </c>
      <c r="D24" s="675">
        <v>2279.4</v>
      </c>
      <c r="E24" s="675">
        <v>2713.6</v>
      </c>
      <c r="F24" s="675">
        <v>2833.8</v>
      </c>
      <c r="G24" s="675">
        <v>2916.8</v>
      </c>
      <c r="H24" s="675">
        <v>2995.1</v>
      </c>
      <c r="I24" s="675">
        <v>3001.7</v>
      </c>
      <c r="J24" s="675">
        <v>3067</v>
      </c>
      <c r="K24" s="675">
        <v>3126.9</v>
      </c>
      <c r="L24" s="676">
        <v>3159.5</v>
      </c>
      <c r="M24" s="676">
        <v>3176.6</v>
      </c>
      <c r="N24" s="676">
        <v>3255.3</v>
      </c>
    </row>
    <row r="25" spans="1:14">
      <c r="A25" s="338" t="s">
        <v>260</v>
      </c>
      <c r="B25" s="675">
        <v>604.5</v>
      </c>
      <c r="C25" s="675">
        <v>1747.4</v>
      </c>
      <c r="D25" s="675">
        <v>1931.3</v>
      </c>
      <c r="E25" s="675">
        <v>2333.6999999999998</v>
      </c>
      <c r="F25" s="675">
        <v>2399.1</v>
      </c>
      <c r="G25" s="675">
        <v>2491.1999999999998</v>
      </c>
      <c r="H25" s="675">
        <v>2466.6</v>
      </c>
      <c r="I25" s="675">
        <v>2431</v>
      </c>
      <c r="J25" s="675">
        <v>2529.1999999999998</v>
      </c>
      <c r="K25" s="675">
        <v>2563.8000000000002</v>
      </c>
      <c r="L25" s="676">
        <v>2642.8</v>
      </c>
      <c r="M25" s="676">
        <v>2806.4</v>
      </c>
      <c r="N25" s="676">
        <v>2880.3</v>
      </c>
    </row>
    <row r="26" spans="1:14">
      <c r="A26" s="338" t="s">
        <v>317</v>
      </c>
      <c r="B26" s="675">
        <v>8747.2000000000007</v>
      </c>
      <c r="C26" s="675">
        <v>9351.2999999999993</v>
      </c>
      <c r="D26" s="675">
        <v>10120.700000000001</v>
      </c>
      <c r="E26" s="675">
        <v>10757.8</v>
      </c>
      <c r="F26" s="675">
        <v>11051.7</v>
      </c>
      <c r="G26" s="675">
        <v>11223.7</v>
      </c>
      <c r="H26" s="675">
        <v>11300.4</v>
      </c>
      <c r="I26" s="675">
        <v>11381.7</v>
      </c>
      <c r="J26" s="675">
        <v>11530.9</v>
      </c>
      <c r="K26" s="675">
        <v>11576.7</v>
      </c>
      <c r="L26" s="676">
        <v>11573.2</v>
      </c>
      <c r="M26" s="676">
        <v>11671.2</v>
      </c>
      <c r="N26" s="676">
        <v>11677.5</v>
      </c>
    </row>
    <row r="27" spans="1:14">
      <c r="A27" s="338" t="s">
        <v>262</v>
      </c>
      <c r="B27" s="675">
        <v>101.4</v>
      </c>
      <c r="C27" s="675">
        <v>107.4</v>
      </c>
      <c r="D27" s="675">
        <v>116.9</v>
      </c>
      <c r="E27" s="675">
        <v>141.1</v>
      </c>
      <c r="F27" s="675">
        <v>142.19999999999999</v>
      </c>
      <c r="G27" s="675">
        <v>96.9</v>
      </c>
      <c r="H27" s="675">
        <v>99.6</v>
      </c>
      <c r="I27" s="675">
        <v>117.7</v>
      </c>
      <c r="J27" s="675">
        <v>117.5</v>
      </c>
      <c r="K27" s="675">
        <v>109.5</v>
      </c>
      <c r="L27" s="676">
        <v>111.2</v>
      </c>
      <c r="M27" s="676">
        <v>114.2</v>
      </c>
      <c r="N27" s="676">
        <v>114.2</v>
      </c>
    </row>
    <row r="28" spans="1:14" ht="26">
      <c r="A28" s="338" t="s">
        <v>318</v>
      </c>
      <c r="B28" s="675">
        <v>8645.7999999999993</v>
      </c>
      <c r="C28" s="675">
        <v>9243.9</v>
      </c>
      <c r="D28" s="675">
        <v>10003.799999999999</v>
      </c>
      <c r="E28" s="675">
        <v>10616.7</v>
      </c>
      <c r="F28" s="675">
        <v>10909.5</v>
      </c>
      <c r="G28" s="675">
        <v>11126.8</v>
      </c>
      <c r="H28" s="675">
        <v>11200.8</v>
      </c>
      <c r="I28" s="675">
        <v>11264</v>
      </c>
      <c r="J28" s="675">
        <v>11413.4</v>
      </c>
      <c r="K28" s="675">
        <v>11467.2</v>
      </c>
      <c r="L28" s="676">
        <v>11462</v>
      </c>
      <c r="M28" s="676">
        <v>11557</v>
      </c>
      <c r="N28" s="676">
        <v>11563.3</v>
      </c>
    </row>
    <row r="29" spans="1:14">
      <c r="A29" s="338" t="s">
        <v>263</v>
      </c>
      <c r="B29" s="675">
        <v>1550.3</v>
      </c>
      <c r="C29" s="675">
        <v>1911.3</v>
      </c>
      <c r="D29" s="675">
        <v>9149.4</v>
      </c>
      <c r="E29" s="675">
        <v>16294.3</v>
      </c>
      <c r="F29" s="675">
        <v>16866.900000000001</v>
      </c>
      <c r="G29" s="675">
        <v>16602.900000000001</v>
      </c>
      <c r="H29" s="675">
        <v>16933.900000000001</v>
      </c>
      <c r="I29" s="675">
        <v>16693.900000000001</v>
      </c>
      <c r="J29" s="675">
        <v>16690.599999999999</v>
      </c>
      <c r="K29" s="675">
        <v>17050.2</v>
      </c>
      <c r="L29" s="676">
        <v>16691.5</v>
      </c>
      <c r="M29" s="676">
        <v>16947.900000000001</v>
      </c>
      <c r="N29" s="676">
        <v>16502.5</v>
      </c>
    </row>
    <row r="30" spans="1:14">
      <c r="A30" s="338" t="s">
        <v>264</v>
      </c>
      <c r="B30" s="675">
        <v>2389.1</v>
      </c>
      <c r="C30" s="675">
        <v>2222.1</v>
      </c>
      <c r="D30" s="675">
        <v>2428.3000000000002</v>
      </c>
      <c r="E30" s="675">
        <v>3509.9</v>
      </c>
      <c r="F30" s="675">
        <v>3903.5</v>
      </c>
      <c r="G30" s="675">
        <v>3984.8</v>
      </c>
      <c r="H30" s="675">
        <v>4362.8999999999996</v>
      </c>
      <c r="I30" s="675">
        <v>4381.2</v>
      </c>
      <c r="J30" s="675">
        <v>4414.3999999999996</v>
      </c>
      <c r="K30" s="675">
        <v>4441.7</v>
      </c>
      <c r="L30" s="676">
        <v>4478.1000000000004</v>
      </c>
      <c r="M30" s="676">
        <v>4531.6000000000004</v>
      </c>
      <c r="N30" s="676">
        <v>4493.7</v>
      </c>
    </row>
    <row r="31" spans="1:14">
      <c r="A31" s="338" t="s">
        <v>319</v>
      </c>
      <c r="B31" s="675">
        <v>864.4</v>
      </c>
      <c r="C31" s="675">
        <v>958.5</v>
      </c>
      <c r="D31" s="675">
        <v>7468</v>
      </c>
      <c r="E31" s="675">
        <v>11291.9</v>
      </c>
      <c r="F31" s="675">
        <v>11625.8</v>
      </c>
      <c r="G31" s="675">
        <v>11134.4</v>
      </c>
      <c r="H31" s="675">
        <v>11145.7</v>
      </c>
      <c r="I31" s="675">
        <v>11242.2</v>
      </c>
      <c r="J31" s="675">
        <v>11405.3</v>
      </c>
      <c r="K31" s="675">
        <v>11647.3</v>
      </c>
      <c r="L31" s="676">
        <v>11914.9</v>
      </c>
      <c r="M31" s="676">
        <v>12024.2</v>
      </c>
      <c r="N31" s="676">
        <v>12186.1</v>
      </c>
    </row>
    <row r="32" spans="1:14">
      <c r="A32" s="338" t="s">
        <v>320</v>
      </c>
      <c r="B32" s="675">
        <v>264.5</v>
      </c>
      <c r="C32" s="675">
        <v>510.5</v>
      </c>
      <c r="D32" s="675">
        <v>905.2</v>
      </c>
      <c r="E32" s="675">
        <v>916</v>
      </c>
      <c r="F32" s="675">
        <v>934.5</v>
      </c>
      <c r="G32" s="675">
        <v>968.2</v>
      </c>
      <c r="H32" s="675">
        <v>971.6</v>
      </c>
      <c r="I32" s="675">
        <v>971.8</v>
      </c>
      <c r="J32" s="675">
        <v>974.2</v>
      </c>
      <c r="K32" s="675">
        <v>998.1</v>
      </c>
      <c r="L32" s="676">
        <v>1022.5</v>
      </c>
      <c r="M32" s="676">
        <v>1076.0999999999999</v>
      </c>
      <c r="N32" s="676">
        <v>1043.9000000000001</v>
      </c>
    </row>
    <row r="33" spans="1:14">
      <c r="A33" s="338" t="s">
        <v>266</v>
      </c>
      <c r="B33" s="675">
        <v>1969.1</v>
      </c>
      <c r="C33" s="675">
        <v>2251.6</v>
      </c>
      <c r="D33" s="675">
        <v>3963.8</v>
      </c>
      <c r="E33" s="675">
        <v>5922.7</v>
      </c>
      <c r="F33" s="675">
        <v>6026.6</v>
      </c>
      <c r="G33" s="675">
        <v>6095.5</v>
      </c>
      <c r="H33" s="675">
        <v>6026.1</v>
      </c>
      <c r="I33" s="675">
        <v>6147.8</v>
      </c>
      <c r="J33" s="675">
        <v>6725.9</v>
      </c>
      <c r="K33" s="675">
        <v>6752.5</v>
      </c>
      <c r="L33" s="676">
        <v>6849.6</v>
      </c>
      <c r="M33" s="676">
        <v>6953.4</v>
      </c>
      <c r="N33" s="676">
        <v>6974.9</v>
      </c>
    </row>
    <row r="34" spans="1:14">
      <c r="A34" s="338" t="s">
        <v>321</v>
      </c>
      <c r="B34" s="675">
        <v>4719.3999999999996</v>
      </c>
      <c r="C34" s="675">
        <v>7114.6</v>
      </c>
      <c r="D34" s="675">
        <v>10491.3</v>
      </c>
      <c r="E34" s="675">
        <v>12856.6</v>
      </c>
      <c r="F34" s="675">
        <v>13441</v>
      </c>
      <c r="G34" s="675">
        <v>13949.5</v>
      </c>
      <c r="H34" s="675">
        <v>14054.7</v>
      </c>
      <c r="I34" s="675">
        <v>14085.9</v>
      </c>
      <c r="J34" s="675">
        <v>14507</v>
      </c>
      <c r="K34" s="675">
        <v>14750.7</v>
      </c>
      <c r="L34" s="676">
        <v>14955.9</v>
      </c>
      <c r="M34" s="676">
        <v>15248.5</v>
      </c>
      <c r="N34" s="676">
        <v>15302</v>
      </c>
    </row>
    <row r="35" spans="1:14">
      <c r="A35" s="338" t="s">
        <v>267</v>
      </c>
      <c r="B35" s="675" t="s">
        <v>36</v>
      </c>
      <c r="C35" s="675" t="s">
        <v>36</v>
      </c>
      <c r="D35" s="675" t="s">
        <v>36</v>
      </c>
      <c r="E35" s="675" t="s">
        <v>36</v>
      </c>
      <c r="F35" s="675" t="s">
        <v>36</v>
      </c>
      <c r="G35" s="675" t="s">
        <v>36</v>
      </c>
      <c r="H35" s="675" t="s">
        <v>36</v>
      </c>
      <c r="I35" s="675" t="s">
        <v>36</v>
      </c>
      <c r="J35" s="675" t="s">
        <v>36</v>
      </c>
      <c r="K35" s="675" t="s">
        <v>36</v>
      </c>
      <c r="L35" s="1010" t="s">
        <v>36</v>
      </c>
      <c r="M35" s="1010" t="s">
        <v>36</v>
      </c>
      <c r="N35" s="1010">
        <v>0</v>
      </c>
    </row>
    <row r="36" spans="1:14" ht="26">
      <c r="A36" s="337" t="s">
        <v>268</v>
      </c>
      <c r="B36" s="674">
        <v>32593.4</v>
      </c>
      <c r="C36" s="674">
        <v>40471</v>
      </c>
      <c r="D36" s="674">
        <v>65122.1</v>
      </c>
      <c r="E36" s="674">
        <v>79079.100000000006</v>
      </c>
      <c r="F36" s="674">
        <v>89329.5</v>
      </c>
      <c r="G36" s="674">
        <v>91348.6</v>
      </c>
      <c r="H36" s="674">
        <v>93122.7</v>
      </c>
      <c r="I36" s="674">
        <v>94141.3</v>
      </c>
      <c r="J36" s="674">
        <v>98235.7</v>
      </c>
      <c r="K36" s="674">
        <v>100334.39999999999</v>
      </c>
      <c r="L36" s="677">
        <v>104649.60000000001</v>
      </c>
      <c r="M36" s="677">
        <v>107606.3</v>
      </c>
      <c r="N36" s="677">
        <v>110660.3</v>
      </c>
    </row>
    <row r="37" spans="1:14">
      <c r="A37" s="278" t="s">
        <v>382</v>
      </c>
      <c r="B37" s="675">
        <v>11.5</v>
      </c>
      <c r="C37" s="675">
        <v>3122.8</v>
      </c>
      <c r="D37" s="675">
        <v>3175.4</v>
      </c>
      <c r="E37" s="675">
        <v>3177.2</v>
      </c>
      <c r="F37" s="675">
        <v>3200.4</v>
      </c>
      <c r="G37" s="675">
        <v>3218.8</v>
      </c>
      <c r="H37" s="675">
        <v>3220.9</v>
      </c>
      <c r="I37" s="675">
        <v>3220.9</v>
      </c>
      <c r="J37" s="675">
        <v>3248.9</v>
      </c>
      <c r="K37" s="675">
        <v>3257.9</v>
      </c>
      <c r="L37" s="676">
        <v>3265.2</v>
      </c>
      <c r="M37" s="676">
        <v>3268.7</v>
      </c>
      <c r="N37" s="676">
        <v>3266.7</v>
      </c>
    </row>
    <row r="38" spans="1:14">
      <c r="A38" s="278" t="s">
        <v>269</v>
      </c>
      <c r="B38" s="675">
        <v>1988.1</v>
      </c>
      <c r="C38" s="675">
        <v>1908.4</v>
      </c>
      <c r="D38" s="675">
        <v>2013.4</v>
      </c>
      <c r="E38" s="675">
        <v>2283.5</v>
      </c>
      <c r="F38" s="675">
        <v>2727</v>
      </c>
      <c r="G38" s="675">
        <v>2709.4</v>
      </c>
      <c r="H38" s="675">
        <v>2736.6</v>
      </c>
      <c r="I38" s="675">
        <v>2789.7</v>
      </c>
      <c r="J38" s="675">
        <v>2882.7</v>
      </c>
      <c r="K38" s="675">
        <v>3102.9</v>
      </c>
      <c r="L38" s="676">
        <v>3259</v>
      </c>
      <c r="M38" s="676">
        <v>3286.9</v>
      </c>
      <c r="N38" s="676">
        <v>3292.5</v>
      </c>
    </row>
    <row r="39" spans="1:14">
      <c r="A39" s="278" t="s">
        <v>270</v>
      </c>
      <c r="B39" s="675" t="s">
        <v>322</v>
      </c>
      <c r="C39" s="675" t="s">
        <v>322</v>
      </c>
      <c r="D39" s="675" t="s">
        <v>322</v>
      </c>
      <c r="E39" s="675" t="s">
        <v>322</v>
      </c>
      <c r="F39" s="675">
        <v>7821.4</v>
      </c>
      <c r="G39" s="675">
        <v>8926.2999999999993</v>
      </c>
      <c r="H39" s="675">
        <v>9186.5</v>
      </c>
      <c r="I39" s="675">
        <v>9291.2000000000007</v>
      </c>
      <c r="J39" s="675">
        <v>9368.1</v>
      </c>
      <c r="K39" s="675">
        <v>9333.6</v>
      </c>
      <c r="L39" s="676">
        <v>9329.7999999999993</v>
      </c>
      <c r="M39" s="676">
        <v>9416.4</v>
      </c>
      <c r="N39" s="676">
        <v>9703.5</v>
      </c>
    </row>
    <row r="40" spans="1:14">
      <c r="A40" s="278" t="s">
        <v>271</v>
      </c>
      <c r="B40" s="675">
        <v>13065.3</v>
      </c>
      <c r="C40" s="675">
        <v>15167.4</v>
      </c>
      <c r="D40" s="675">
        <v>26877.7</v>
      </c>
      <c r="E40" s="675">
        <v>27819.3</v>
      </c>
      <c r="F40" s="675">
        <v>28996</v>
      </c>
      <c r="G40" s="675">
        <v>29791.3</v>
      </c>
      <c r="H40" s="675">
        <v>30438.400000000001</v>
      </c>
      <c r="I40" s="675">
        <v>30605</v>
      </c>
      <c r="J40" s="675">
        <v>31740.2</v>
      </c>
      <c r="K40" s="675">
        <v>31958.5</v>
      </c>
      <c r="L40" s="676">
        <v>32419.1</v>
      </c>
      <c r="M40" s="676">
        <v>32588.799999999999</v>
      </c>
      <c r="N40" s="676">
        <v>32088</v>
      </c>
    </row>
    <row r="41" spans="1:14">
      <c r="A41" s="278" t="s">
        <v>272</v>
      </c>
      <c r="B41" s="675">
        <v>1151.7</v>
      </c>
      <c r="C41" s="675">
        <v>2331.4</v>
      </c>
      <c r="D41" s="675">
        <v>2972.7</v>
      </c>
      <c r="E41" s="675">
        <v>3339.7</v>
      </c>
      <c r="F41" s="675">
        <v>3907.2</v>
      </c>
      <c r="G41" s="675">
        <v>3911.9</v>
      </c>
      <c r="H41" s="675">
        <v>3962.5</v>
      </c>
      <c r="I41" s="675">
        <v>3966.1</v>
      </c>
      <c r="J41" s="675">
        <v>4597.3999999999996</v>
      </c>
      <c r="K41" s="675">
        <v>4512.8</v>
      </c>
      <c r="L41" s="676">
        <v>4218.7</v>
      </c>
      <c r="M41" s="676">
        <v>4238.8999999999996</v>
      </c>
      <c r="N41" s="676">
        <v>4258.2</v>
      </c>
    </row>
    <row r="42" spans="1:14">
      <c r="A42" s="278" t="s">
        <v>273</v>
      </c>
      <c r="B42" s="675">
        <v>8830.1</v>
      </c>
      <c r="C42" s="675">
        <v>10559.1</v>
      </c>
      <c r="D42" s="675">
        <v>13911.4</v>
      </c>
      <c r="E42" s="675">
        <v>15339.3</v>
      </c>
      <c r="F42" s="675">
        <v>15567.9</v>
      </c>
      <c r="G42" s="675">
        <v>15691</v>
      </c>
      <c r="H42" s="675">
        <v>16631.900000000001</v>
      </c>
      <c r="I42" s="675">
        <v>17286.8</v>
      </c>
      <c r="J42" s="675">
        <v>19273.400000000001</v>
      </c>
      <c r="K42" s="675">
        <v>21055.1</v>
      </c>
      <c r="L42" s="676">
        <v>24940.9</v>
      </c>
      <c r="M42" s="676">
        <v>27509.599999999999</v>
      </c>
      <c r="N42" s="676">
        <v>30413.200000000001</v>
      </c>
    </row>
    <row r="43" spans="1:14">
      <c r="A43" s="278" t="s">
        <v>323</v>
      </c>
      <c r="B43" s="675">
        <v>7546.7</v>
      </c>
      <c r="C43" s="675">
        <v>7381.9</v>
      </c>
      <c r="D43" s="675">
        <v>16171.5</v>
      </c>
      <c r="E43" s="675">
        <v>27120.1</v>
      </c>
      <c r="F43" s="675">
        <v>27109.599999999999</v>
      </c>
      <c r="G43" s="675">
        <v>27099.9</v>
      </c>
      <c r="H43" s="675">
        <v>26945.9</v>
      </c>
      <c r="I43" s="675">
        <v>26981.599999999999</v>
      </c>
      <c r="J43" s="675">
        <v>27125</v>
      </c>
      <c r="K43" s="675">
        <v>27113.599999999999</v>
      </c>
      <c r="L43" s="676">
        <v>27216.9</v>
      </c>
      <c r="M43" s="676">
        <v>27297</v>
      </c>
      <c r="N43" s="676">
        <v>27638.2</v>
      </c>
    </row>
    <row r="44" spans="1:14">
      <c r="A44" s="338" t="s">
        <v>274</v>
      </c>
      <c r="B44" s="675" t="s">
        <v>36</v>
      </c>
      <c r="C44" s="675" t="s">
        <v>36</v>
      </c>
      <c r="D44" s="675" t="s">
        <v>36</v>
      </c>
      <c r="E44" s="675" t="s">
        <v>36</v>
      </c>
      <c r="F44" s="675" t="s">
        <v>36</v>
      </c>
      <c r="G44" s="675" t="s">
        <v>36</v>
      </c>
      <c r="H44" s="675" t="s">
        <v>36</v>
      </c>
      <c r="I44" s="675" t="s">
        <v>36</v>
      </c>
      <c r="J44" s="675" t="s">
        <v>36</v>
      </c>
      <c r="K44" s="675" t="s">
        <v>36</v>
      </c>
      <c r="L44" s="1010" t="s">
        <v>36</v>
      </c>
      <c r="M44" s="1010" t="s">
        <v>36</v>
      </c>
      <c r="N44" s="1010">
        <v>0</v>
      </c>
    </row>
    <row r="45" spans="1:14" ht="26">
      <c r="A45" s="337" t="s">
        <v>275</v>
      </c>
      <c r="B45" s="674">
        <v>21783.7</v>
      </c>
      <c r="C45" s="674">
        <v>36352.9</v>
      </c>
      <c r="D45" s="674">
        <v>52342.7</v>
      </c>
      <c r="E45" s="674">
        <v>56412.3</v>
      </c>
      <c r="F45" s="674">
        <v>57454.6</v>
      </c>
      <c r="G45" s="674">
        <v>60890.400000000001</v>
      </c>
      <c r="H45" s="674">
        <v>61812.6</v>
      </c>
      <c r="I45" s="674">
        <v>63280.3</v>
      </c>
      <c r="J45" s="674">
        <v>64183.6</v>
      </c>
      <c r="K45" s="674">
        <v>65160.5</v>
      </c>
      <c r="L45" s="1011">
        <v>65862.100000000006</v>
      </c>
      <c r="M45" s="1011">
        <v>67682.5</v>
      </c>
      <c r="N45" s="1011">
        <v>68819.8</v>
      </c>
    </row>
    <row r="46" spans="1:14">
      <c r="A46" s="278" t="s">
        <v>276</v>
      </c>
      <c r="B46" s="675">
        <v>0</v>
      </c>
      <c r="C46" s="675">
        <v>14557.1</v>
      </c>
      <c r="D46" s="675">
        <v>16011.6</v>
      </c>
      <c r="E46" s="675">
        <v>15431.7</v>
      </c>
      <c r="F46" s="675">
        <v>15541.1</v>
      </c>
      <c r="G46" s="675">
        <v>17798.900000000001</v>
      </c>
      <c r="H46" s="675">
        <v>18514.400000000001</v>
      </c>
      <c r="I46" s="675">
        <v>19519.3</v>
      </c>
      <c r="J46" s="675">
        <v>19822.599999999999</v>
      </c>
      <c r="K46" s="675">
        <v>20467.2</v>
      </c>
      <c r="L46" s="676">
        <v>20715.3</v>
      </c>
      <c r="M46" s="676">
        <v>22017.200000000001</v>
      </c>
      <c r="N46" s="676">
        <v>22823</v>
      </c>
    </row>
    <row r="47" spans="1:14">
      <c r="A47" s="278" t="s">
        <v>277</v>
      </c>
      <c r="B47" s="675">
        <v>1994.7</v>
      </c>
      <c r="C47" s="675">
        <v>2423.6</v>
      </c>
      <c r="D47" s="675">
        <v>2444.9</v>
      </c>
      <c r="E47" s="675">
        <v>2590.9</v>
      </c>
      <c r="F47" s="675">
        <v>2650</v>
      </c>
      <c r="G47" s="675">
        <v>3545.5</v>
      </c>
      <c r="H47" s="675">
        <v>3577.1</v>
      </c>
      <c r="I47" s="675">
        <v>3594.6</v>
      </c>
      <c r="J47" s="675">
        <v>3615.2</v>
      </c>
      <c r="K47" s="675">
        <v>3615.4</v>
      </c>
      <c r="L47" s="676">
        <v>3799.3</v>
      </c>
      <c r="M47" s="676">
        <v>3602.9</v>
      </c>
      <c r="N47" s="676">
        <v>3578.1</v>
      </c>
    </row>
    <row r="48" spans="1:14" ht="26">
      <c r="A48" s="278" t="s">
        <v>324</v>
      </c>
      <c r="B48" s="675">
        <v>4149.8999999999996</v>
      </c>
      <c r="C48" s="675">
        <v>4194.6000000000004</v>
      </c>
      <c r="D48" s="675">
        <v>4889.8</v>
      </c>
      <c r="E48" s="675">
        <v>5161.8999999999996</v>
      </c>
      <c r="F48" s="675">
        <v>5453.3</v>
      </c>
      <c r="G48" s="675">
        <v>5537</v>
      </c>
      <c r="H48" s="675">
        <v>5737.2</v>
      </c>
      <c r="I48" s="675">
        <v>5784.5</v>
      </c>
      <c r="J48" s="675">
        <v>6020.8</v>
      </c>
      <c r="K48" s="675">
        <v>6094.9</v>
      </c>
      <c r="L48" s="676">
        <v>6412.7</v>
      </c>
      <c r="M48" s="676">
        <v>6979.2</v>
      </c>
      <c r="N48" s="676">
        <v>7131.2</v>
      </c>
    </row>
    <row r="49" spans="1:14" ht="26">
      <c r="A49" s="278" t="s">
        <v>325</v>
      </c>
      <c r="B49" s="675">
        <v>2043.2</v>
      </c>
      <c r="C49" s="675">
        <v>2103.3000000000002</v>
      </c>
      <c r="D49" s="675">
        <v>3655.7</v>
      </c>
      <c r="E49" s="675">
        <v>4777.3</v>
      </c>
      <c r="F49" s="675">
        <v>4798.3</v>
      </c>
      <c r="G49" s="675">
        <v>4838.3</v>
      </c>
      <c r="H49" s="675">
        <v>4833.3</v>
      </c>
      <c r="I49" s="675">
        <v>5035.8</v>
      </c>
      <c r="J49" s="675">
        <v>5037</v>
      </c>
      <c r="K49" s="675">
        <v>5037.1000000000004</v>
      </c>
      <c r="L49" s="676">
        <v>5053.5</v>
      </c>
      <c r="M49" s="676">
        <v>5126.3</v>
      </c>
      <c r="N49" s="676">
        <v>5139.2</v>
      </c>
    </row>
    <row r="50" spans="1:14" ht="26">
      <c r="A50" s="278" t="s">
        <v>700</v>
      </c>
      <c r="B50" s="675">
        <v>2037.5</v>
      </c>
      <c r="C50" s="675">
        <v>1484</v>
      </c>
      <c r="D50" s="675">
        <v>4910.3</v>
      </c>
      <c r="E50" s="675">
        <v>4984.7</v>
      </c>
      <c r="F50" s="675">
        <v>5018.6000000000004</v>
      </c>
      <c r="G50" s="675">
        <v>4967.2</v>
      </c>
      <c r="H50" s="675">
        <v>4977.3999999999996</v>
      </c>
      <c r="I50" s="675">
        <v>4976.6000000000004</v>
      </c>
      <c r="J50" s="675">
        <v>5262</v>
      </c>
      <c r="K50" s="675">
        <v>5266.3</v>
      </c>
      <c r="L50" s="676">
        <v>5296</v>
      </c>
      <c r="M50" s="676">
        <v>5285.4</v>
      </c>
      <c r="N50" s="676">
        <v>5360.2</v>
      </c>
    </row>
    <row r="51" spans="1:14">
      <c r="A51" s="278" t="s">
        <v>280</v>
      </c>
      <c r="B51" s="675">
        <v>7434.4</v>
      </c>
      <c r="C51" s="675">
        <v>6329.4</v>
      </c>
      <c r="D51" s="675">
        <v>8484.7000000000007</v>
      </c>
      <c r="E51" s="675">
        <v>9240.9</v>
      </c>
      <c r="F51" s="675">
        <v>9130.6</v>
      </c>
      <c r="G51" s="675">
        <v>9220.5</v>
      </c>
      <c r="H51" s="675">
        <v>9113.9</v>
      </c>
      <c r="I51" s="675">
        <v>9197.4</v>
      </c>
      <c r="J51" s="675">
        <v>9346.5</v>
      </c>
      <c r="K51" s="675">
        <v>9427.6</v>
      </c>
      <c r="L51" s="676">
        <v>9322.2999999999993</v>
      </c>
      <c r="M51" s="676">
        <v>9387.7999999999993</v>
      </c>
      <c r="N51" s="676">
        <v>9415.5</v>
      </c>
    </row>
    <row r="52" spans="1:14">
      <c r="A52" s="278" t="s">
        <v>281</v>
      </c>
      <c r="B52" s="675">
        <v>4124</v>
      </c>
      <c r="C52" s="675">
        <v>5260.9</v>
      </c>
      <c r="D52" s="675">
        <v>11945.7</v>
      </c>
      <c r="E52" s="675">
        <v>14224.9</v>
      </c>
      <c r="F52" s="675">
        <v>14862.7</v>
      </c>
      <c r="G52" s="675">
        <v>14983</v>
      </c>
      <c r="H52" s="675">
        <v>15059.3</v>
      </c>
      <c r="I52" s="675">
        <v>15172.1</v>
      </c>
      <c r="J52" s="675">
        <v>15079.5</v>
      </c>
      <c r="K52" s="675">
        <v>15252</v>
      </c>
      <c r="L52" s="676">
        <v>15263</v>
      </c>
      <c r="M52" s="676">
        <v>15283.7</v>
      </c>
      <c r="N52" s="676">
        <v>15372.6</v>
      </c>
    </row>
    <row r="53" spans="1:14" ht="26">
      <c r="A53" s="337" t="s">
        <v>282</v>
      </c>
      <c r="B53" s="674">
        <v>81859.8</v>
      </c>
      <c r="C53" s="674">
        <v>87312.4</v>
      </c>
      <c r="D53" s="674">
        <v>181698.9</v>
      </c>
      <c r="E53" s="674">
        <v>202010.8</v>
      </c>
      <c r="F53" s="674">
        <v>219019.2</v>
      </c>
      <c r="G53" s="674">
        <v>229870.5</v>
      </c>
      <c r="H53" s="674">
        <v>238260.9</v>
      </c>
      <c r="I53" s="674">
        <v>240528.5</v>
      </c>
      <c r="J53" s="674">
        <v>246130.3</v>
      </c>
      <c r="K53" s="674">
        <v>247895.9</v>
      </c>
      <c r="L53" s="677">
        <v>249816.9</v>
      </c>
      <c r="M53" s="677">
        <v>252211.40000000002</v>
      </c>
      <c r="N53" s="677">
        <v>254986.2</v>
      </c>
    </row>
    <row r="54" spans="1:14">
      <c r="A54" s="278" t="s">
        <v>283</v>
      </c>
      <c r="B54" s="675">
        <v>10984.2</v>
      </c>
      <c r="C54" s="675">
        <v>11106.9</v>
      </c>
      <c r="D54" s="675">
        <v>14752.6</v>
      </c>
      <c r="E54" s="675">
        <v>18163.5</v>
      </c>
      <c r="F54" s="675">
        <v>27508.1</v>
      </c>
      <c r="G54" s="675">
        <v>32885.699999999997</v>
      </c>
      <c r="H54" s="675">
        <v>33382.199999999997</v>
      </c>
      <c r="I54" s="675">
        <v>33549.800000000003</v>
      </c>
      <c r="J54" s="675">
        <v>33855.699999999997</v>
      </c>
      <c r="K54" s="675">
        <v>34165.5</v>
      </c>
      <c r="L54" s="676">
        <v>34657.699999999997</v>
      </c>
      <c r="M54" s="676">
        <v>35461.5</v>
      </c>
      <c r="N54" s="676">
        <v>36088.199999999997</v>
      </c>
    </row>
    <row r="55" spans="1:14">
      <c r="A55" s="278" t="s">
        <v>326</v>
      </c>
      <c r="B55" s="675">
        <v>1223.2</v>
      </c>
      <c r="C55" s="675">
        <v>1317.8</v>
      </c>
      <c r="D55" s="675">
        <v>3934.9</v>
      </c>
      <c r="E55" s="675">
        <v>5088</v>
      </c>
      <c r="F55" s="675">
        <v>5085.3</v>
      </c>
      <c r="G55" s="675">
        <v>5007.6000000000004</v>
      </c>
      <c r="H55" s="675">
        <v>5085.2</v>
      </c>
      <c r="I55" s="675">
        <v>5121.2</v>
      </c>
      <c r="J55" s="675">
        <v>5283.7</v>
      </c>
      <c r="K55" s="675">
        <v>5382.1</v>
      </c>
      <c r="L55" s="676">
        <v>5413.5</v>
      </c>
      <c r="M55" s="676">
        <v>5420.8</v>
      </c>
      <c r="N55" s="676">
        <v>5548.2</v>
      </c>
    </row>
    <row r="56" spans="1:14">
      <c r="A56" s="278" t="s">
        <v>284</v>
      </c>
      <c r="B56" s="675">
        <v>144.19999999999999</v>
      </c>
      <c r="C56" s="675">
        <v>3707.6</v>
      </c>
      <c r="D56" s="675">
        <v>7135.7</v>
      </c>
      <c r="E56" s="675">
        <v>7299.1</v>
      </c>
      <c r="F56" s="675">
        <v>7538.5</v>
      </c>
      <c r="G56" s="675">
        <v>7638.9</v>
      </c>
      <c r="H56" s="675">
        <v>7725.5</v>
      </c>
      <c r="I56" s="675">
        <v>7877.4</v>
      </c>
      <c r="J56" s="675">
        <v>7995</v>
      </c>
      <c r="K56" s="675">
        <v>8094.8</v>
      </c>
      <c r="L56" s="676">
        <v>8151.3</v>
      </c>
      <c r="M56" s="676">
        <v>8099.8</v>
      </c>
      <c r="N56" s="676">
        <v>8044.3</v>
      </c>
    </row>
    <row r="57" spans="1:14" ht="26">
      <c r="A57" s="278" t="s">
        <v>648</v>
      </c>
      <c r="B57" s="675">
        <v>15723</v>
      </c>
      <c r="C57" s="675">
        <v>14981.2</v>
      </c>
      <c r="D57" s="675">
        <v>23182.3</v>
      </c>
      <c r="E57" s="675">
        <v>23666.5</v>
      </c>
      <c r="F57" s="675">
        <v>23810</v>
      </c>
      <c r="G57" s="675">
        <v>24077.9</v>
      </c>
      <c r="H57" s="675">
        <v>24413.9</v>
      </c>
      <c r="I57" s="675">
        <v>24547.4</v>
      </c>
      <c r="J57" s="675">
        <v>24675.599999999999</v>
      </c>
      <c r="K57" s="675">
        <v>24831</v>
      </c>
      <c r="L57" s="676">
        <v>24873</v>
      </c>
      <c r="M57" s="676">
        <v>25582.3</v>
      </c>
      <c r="N57" s="676">
        <v>25790.400000000001</v>
      </c>
    </row>
    <row r="58" spans="1:14">
      <c r="A58" s="278" t="s">
        <v>285</v>
      </c>
      <c r="B58" s="675">
        <v>9845.5</v>
      </c>
      <c r="C58" s="675">
        <v>9925.2999999999993</v>
      </c>
      <c r="D58" s="675">
        <v>10072.700000000001</v>
      </c>
      <c r="E58" s="675">
        <v>10748.1</v>
      </c>
      <c r="F58" s="675">
        <v>10896.2</v>
      </c>
      <c r="G58" s="675">
        <v>11018</v>
      </c>
      <c r="H58" s="675">
        <v>11108.5</v>
      </c>
      <c r="I58" s="675">
        <v>11147.7</v>
      </c>
      <c r="J58" s="675">
        <v>11169</v>
      </c>
      <c r="K58" s="675">
        <v>11048.3</v>
      </c>
      <c r="L58" s="676">
        <v>11091.5</v>
      </c>
      <c r="M58" s="676">
        <v>11210.5</v>
      </c>
      <c r="N58" s="676">
        <v>11633.2</v>
      </c>
    </row>
    <row r="59" spans="1:14" ht="26">
      <c r="A59" s="278" t="s">
        <v>649</v>
      </c>
      <c r="B59" s="675">
        <v>4248.3999999999996</v>
      </c>
      <c r="C59" s="675">
        <v>4301.1000000000004</v>
      </c>
      <c r="D59" s="675">
        <v>9882.7000000000007</v>
      </c>
      <c r="E59" s="675">
        <v>10231.4</v>
      </c>
      <c r="F59" s="675">
        <v>10383.799999999999</v>
      </c>
      <c r="G59" s="675">
        <v>10489.2</v>
      </c>
      <c r="H59" s="675">
        <v>10456.6</v>
      </c>
      <c r="I59" s="675">
        <v>10498</v>
      </c>
      <c r="J59" s="675">
        <v>10645</v>
      </c>
      <c r="K59" s="675">
        <v>10691.7</v>
      </c>
      <c r="L59" s="676">
        <v>10695.8</v>
      </c>
      <c r="M59" s="676">
        <v>10814.7</v>
      </c>
      <c r="N59" s="676">
        <v>10837.2</v>
      </c>
    </row>
    <row r="60" spans="1:14">
      <c r="A60" s="278" t="s">
        <v>286</v>
      </c>
      <c r="B60" s="675">
        <v>10513.2</v>
      </c>
      <c r="C60" s="675">
        <v>10905.7</v>
      </c>
      <c r="D60" s="675">
        <v>22614.5</v>
      </c>
      <c r="E60" s="675">
        <v>25360.1</v>
      </c>
      <c r="F60" s="675">
        <v>26817.3</v>
      </c>
      <c r="G60" s="675">
        <v>27981.9</v>
      </c>
      <c r="H60" s="675">
        <v>27927.7</v>
      </c>
      <c r="I60" s="675">
        <v>28151</v>
      </c>
      <c r="J60" s="675">
        <v>27916.1</v>
      </c>
      <c r="K60" s="675">
        <v>27885.8</v>
      </c>
      <c r="L60" s="676">
        <v>28235.8</v>
      </c>
      <c r="M60" s="676">
        <v>28405.599999999999</v>
      </c>
      <c r="N60" s="676">
        <v>28656.9</v>
      </c>
    </row>
    <row r="61" spans="1:14">
      <c r="A61" s="278" t="s">
        <v>287</v>
      </c>
      <c r="B61" s="675">
        <v>11199.8</v>
      </c>
      <c r="C61" s="675">
        <v>11215.9</v>
      </c>
      <c r="D61" s="675">
        <v>21268</v>
      </c>
      <c r="E61" s="675">
        <v>21383.1</v>
      </c>
      <c r="F61" s="675">
        <v>21314.1</v>
      </c>
      <c r="G61" s="675">
        <v>21310.6</v>
      </c>
      <c r="H61" s="675">
        <v>21190.799999999999</v>
      </c>
      <c r="I61" s="675">
        <v>21249.8</v>
      </c>
      <c r="J61" s="675">
        <v>21406.799999999999</v>
      </c>
      <c r="K61" s="675">
        <v>21487.3</v>
      </c>
      <c r="L61" s="676">
        <v>21562.7</v>
      </c>
      <c r="M61" s="676">
        <v>21576.1</v>
      </c>
      <c r="N61" s="676">
        <v>21722</v>
      </c>
    </row>
    <row r="62" spans="1:14">
      <c r="A62" s="278" t="s">
        <v>327</v>
      </c>
      <c r="B62" s="675">
        <v>4492.3999999999996</v>
      </c>
      <c r="C62" s="675">
        <v>4857.8</v>
      </c>
      <c r="D62" s="675">
        <v>16574.900000000001</v>
      </c>
      <c r="E62" s="675">
        <v>17866</v>
      </c>
      <c r="F62" s="675">
        <v>18011.5</v>
      </c>
      <c r="G62" s="675">
        <v>18386.3</v>
      </c>
      <c r="H62" s="675">
        <v>18604.7</v>
      </c>
      <c r="I62" s="675">
        <v>18908.5</v>
      </c>
      <c r="J62" s="675">
        <v>19069.3</v>
      </c>
      <c r="K62" s="675">
        <v>19297.8</v>
      </c>
      <c r="L62" s="676">
        <v>19518.5</v>
      </c>
      <c r="M62" s="676">
        <v>19670.599999999999</v>
      </c>
      <c r="N62" s="676">
        <v>19901.7</v>
      </c>
    </row>
    <row r="63" spans="1:14">
      <c r="A63" s="278" t="s">
        <v>288</v>
      </c>
      <c r="B63" s="675">
        <v>27</v>
      </c>
      <c r="C63" s="675">
        <v>843.8</v>
      </c>
      <c r="D63" s="675">
        <v>11530</v>
      </c>
      <c r="E63" s="675">
        <v>12386.3</v>
      </c>
      <c r="F63" s="675">
        <v>12209.8</v>
      </c>
      <c r="G63" s="675">
        <v>12320.3</v>
      </c>
      <c r="H63" s="675">
        <v>12413.2</v>
      </c>
      <c r="I63" s="675">
        <v>12326.1</v>
      </c>
      <c r="J63" s="675">
        <v>12368.6</v>
      </c>
      <c r="K63" s="675">
        <v>12356.4</v>
      </c>
      <c r="L63" s="676">
        <v>12365.3</v>
      </c>
      <c r="M63" s="676">
        <v>12356.5</v>
      </c>
      <c r="N63" s="676">
        <v>12291.3</v>
      </c>
    </row>
    <row r="64" spans="1:14">
      <c r="A64" s="278" t="s">
        <v>328</v>
      </c>
      <c r="B64" s="675">
        <v>1117.5999999999999</v>
      </c>
      <c r="C64" s="675">
        <v>1522.4</v>
      </c>
      <c r="D64" s="675">
        <v>9189.6</v>
      </c>
      <c r="E64" s="675">
        <v>10045.299999999999</v>
      </c>
      <c r="F64" s="675">
        <v>10688.4</v>
      </c>
      <c r="G64" s="675">
        <v>11250</v>
      </c>
      <c r="H64" s="675">
        <v>11299.8</v>
      </c>
      <c r="I64" s="675">
        <v>11507.4</v>
      </c>
      <c r="J64" s="675">
        <v>11872.5</v>
      </c>
      <c r="K64" s="675">
        <v>11909.9</v>
      </c>
      <c r="L64" s="676">
        <v>11955.8</v>
      </c>
      <c r="M64" s="676">
        <v>11887.1</v>
      </c>
      <c r="N64" s="676">
        <v>11727.4</v>
      </c>
    </row>
    <row r="65" spans="1:14">
      <c r="A65" s="278" t="s">
        <v>289</v>
      </c>
      <c r="B65" s="675">
        <v>7676.4</v>
      </c>
      <c r="C65" s="675">
        <v>7825.6</v>
      </c>
      <c r="D65" s="675">
        <v>14321.2</v>
      </c>
      <c r="E65" s="675">
        <v>19506.3</v>
      </c>
      <c r="F65" s="675">
        <v>23331.200000000001</v>
      </c>
      <c r="G65" s="675">
        <v>23497.5</v>
      </c>
      <c r="H65" s="675">
        <v>28832.2</v>
      </c>
      <c r="I65" s="675">
        <v>29251</v>
      </c>
      <c r="J65" s="675">
        <v>32993.599999999999</v>
      </c>
      <c r="K65" s="675">
        <v>33598.6</v>
      </c>
      <c r="L65" s="676">
        <v>34149</v>
      </c>
      <c r="M65" s="676">
        <v>34516.400000000001</v>
      </c>
      <c r="N65" s="676">
        <v>34965.699999999997</v>
      </c>
    </row>
    <row r="66" spans="1:14">
      <c r="A66" s="278" t="s">
        <v>290</v>
      </c>
      <c r="B66" s="675">
        <v>3190.1</v>
      </c>
      <c r="C66" s="675">
        <v>3265.8</v>
      </c>
      <c r="D66" s="675">
        <v>14302.6</v>
      </c>
      <c r="E66" s="675">
        <v>15399.6</v>
      </c>
      <c r="F66" s="675">
        <v>16076</v>
      </c>
      <c r="G66" s="675">
        <v>16763.599999999999</v>
      </c>
      <c r="H66" s="675">
        <v>18526.7</v>
      </c>
      <c r="I66" s="675">
        <v>18976.900000000001</v>
      </c>
      <c r="J66" s="675">
        <v>19129.5</v>
      </c>
      <c r="K66" s="675">
        <v>19032.400000000001</v>
      </c>
      <c r="L66" s="676">
        <v>19037.8</v>
      </c>
      <c r="M66" s="676">
        <v>19089.5</v>
      </c>
      <c r="N66" s="676">
        <v>19503.400000000001</v>
      </c>
    </row>
    <row r="67" spans="1:14">
      <c r="A67" s="278" t="s">
        <v>291</v>
      </c>
      <c r="B67" s="675">
        <v>1474.8</v>
      </c>
      <c r="C67" s="675">
        <v>1535.5</v>
      </c>
      <c r="D67" s="675">
        <v>2937.2</v>
      </c>
      <c r="E67" s="675">
        <v>4867.5</v>
      </c>
      <c r="F67" s="675">
        <v>5349</v>
      </c>
      <c r="G67" s="675">
        <v>7243</v>
      </c>
      <c r="H67" s="675">
        <v>7293.9</v>
      </c>
      <c r="I67" s="675">
        <v>7416.3</v>
      </c>
      <c r="J67" s="675">
        <v>7749.9</v>
      </c>
      <c r="K67" s="675">
        <v>8114.3</v>
      </c>
      <c r="L67" s="676">
        <v>8109.2</v>
      </c>
      <c r="M67" s="676">
        <v>8120</v>
      </c>
      <c r="N67" s="676">
        <v>8276.2999999999993</v>
      </c>
    </row>
    <row r="68" spans="1:14" ht="26">
      <c r="A68" s="337" t="s">
        <v>292</v>
      </c>
      <c r="B68" s="674">
        <v>8100.5</v>
      </c>
      <c r="C68" s="674">
        <v>9275.9</v>
      </c>
      <c r="D68" s="674">
        <v>32213</v>
      </c>
      <c r="E68" s="674">
        <v>48687.9</v>
      </c>
      <c r="F68" s="674">
        <v>51523</v>
      </c>
      <c r="G68" s="674">
        <v>52398.5</v>
      </c>
      <c r="H68" s="674">
        <v>53486.1</v>
      </c>
      <c r="I68" s="674">
        <v>54494.8</v>
      </c>
      <c r="J68" s="674">
        <v>60236.1</v>
      </c>
      <c r="K68" s="674">
        <v>60804.600000000006</v>
      </c>
      <c r="L68" s="677">
        <v>61423.1</v>
      </c>
      <c r="M68" s="677">
        <v>61611.299999999996</v>
      </c>
      <c r="N68" s="677">
        <v>62269.599999999999</v>
      </c>
    </row>
    <row r="69" spans="1:14">
      <c r="A69" s="338" t="s">
        <v>293</v>
      </c>
      <c r="B69" s="675">
        <v>3920.8</v>
      </c>
      <c r="C69" s="675">
        <v>3840.3</v>
      </c>
      <c r="D69" s="675">
        <v>7359.9</v>
      </c>
      <c r="E69" s="675">
        <v>7885.7</v>
      </c>
      <c r="F69" s="675">
        <v>7822.1</v>
      </c>
      <c r="G69" s="675">
        <v>7837.3</v>
      </c>
      <c r="H69" s="675">
        <v>8037.5</v>
      </c>
      <c r="I69" s="675">
        <v>8069.7</v>
      </c>
      <c r="J69" s="675">
        <v>8157.9</v>
      </c>
      <c r="K69" s="675">
        <v>8209.7999999999993</v>
      </c>
      <c r="L69" s="676">
        <v>8177.8</v>
      </c>
      <c r="M69" s="676">
        <v>8219.4</v>
      </c>
      <c r="N69" s="676">
        <v>8219.4</v>
      </c>
    </row>
    <row r="70" spans="1:14">
      <c r="A70" s="338" t="s">
        <v>294</v>
      </c>
      <c r="B70" s="675">
        <v>1633</v>
      </c>
      <c r="C70" s="675">
        <v>2918.8</v>
      </c>
      <c r="D70" s="675">
        <v>10318.1</v>
      </c>
      <c r="E70" s="675">
        <v>17648.3</v>
      </c>
      <c r="F70" s="675">
        <v>18643.7</v>
      </c>
      <c r="G70" s="675">
        <v>18985.599999999999</v>
      </c>
      <c r="H70" s="675">
        <v>19264.599999999999</v>
      </c>
      <c r="I70" s="675">
        <v>19675.5</v>
      </c>
      <c r="J70" s="675">
        <v>19939.599999999999</v>
      </c>
      <c r="K70" s="675">
        <v>20111.400000000001</v>
      </c>
      <c r="L70" s="676">
        <v>20405.900000000001</v>
      </c>
      <c r="M70" s="676">
        <v>20560.8</v>
      </c>
      <c r="N70" s="676">
        <v>20753.7</v>
      </c>
    </row>
    <row r="71" spans="1:14">
      <c r="A71" s="338" t="s">
        <v>329</v>
      </c>
      <c r="B71" s="675">
        <v>1797.7</v>
      </c>
      <c r="C71" s="675">
        <v>1674.7</v>
      </c>
      <c r="D71" s="675">
        <v>13661.9</v>
      </c>
      <c r="E71" s="675">
        <v>13873.8</v>
      </c>
      <c r="F71" s="675">
        <v>14068.6</v>
      </c>
      <c r="G71" s="675">
        <v>14138.2</v>
      </c>
      <c r="H71" s="675">
        <v>14201.9</v>
      </c>
      <c r="I71" s="675">
        <v>14317.9</v>
      </c>
      <c r="J71" s="675">
        <v>14556.3</v>
      </c>
      <c r="K71" s="675">
        <v>14763.7</v>
      </c>
      <c r="L71" s="676">
        <v>14890.5</v>
      </c>
      <c r="M71" s="676">
        <v>15077.6</v>
      </c>
      <c r="N71" s="676">
        <v>15255.1</v>
      </c>
    </row>
    <row r="72" spans="1:14" ht="26">
      <c r="A72" s="338" t="s">
        <v>380</v>
      </c>
      <c r="B72" s="675">
        <v>677.4</v>
      </c>
      <c r="C72" s="675">
        <v>575.6</v>
      </c>
      <c r="D72" s="675">
        <v>3642.7</v>
      </c>
      <c r="E72" s="675">
        <v>3537.3</v>
      </c>
      <c r="F72" s="675">
        <v>3613.6</v>
      </c>
      <c r="G72" s="675">
        <v>3740.1</v>
      </c>
      <c r="H72" s="675">
        <v>3790.4</v>
      </c>
      <c r="I72" s="675">
        <v>3826.9</v>
      </c>
      <c r="J72" s="675">
        <v>3881.1</v>
      </c>
      <c r="K72" s="675">
        <v>4005.3</v>
      </c>
      <c r="L72" s="676">
        <v>4059.9</v>
      </c>
      <c r="M72" s="676">
        <v>4080.9</v>
      </c>
      <c r="N72" s="676">
        <v>4116.3</v>
      </c>
    </row>
    <row r="73" spans="1:14" ht="26">
      <c r="A73" s="338" t="s">
        <v>296</v>
      </c>
      <c r="B73" s="675">
        <v>250.2</v>
      </c>
      <c r="C73" s="675">
        <v>255.6</v>
      </c>
      <c r="D73" s="675">
        <v>917.9</v>
      </c>
      <c r="E73" s="675">
        <v>1179.5999999999999</v>
      </c>
      <c r="F73" s="675">
        <v>1175.7</v>
      </c>
      <c r="G73" s="675">
        <v>1184</v>
      </c>
      <c r="H73" s="675">
        <v>1233.8</v>
      </c>
      <c r="I73" s="675">
        <v>1247</v>
      </c>
      <c r="J73" s="675">
        <v>1263.3</v>
      </c>
      <c r="K73" s="675">
        <v>1483.1</v>
      </c>
      <c r="L73" s="676">
        <v>1489.9</v>
      </c>
      <c r="M73" s="676">
        <v>1511.3</v>
      </c>
      <c r="N73" s="676">
        <v>1543.6</v>
      </c>
    </row>
    <row r="74" spans="1:14">
      <c r="A74" s="338" t="s">
        <v>330</v>
      </c>
      <c r="B74" s="675">
        <v>870.1</v>
      </c>
      <c r="C74" s="675">
        <v>843.5</v>
      </c>
      <c r="D74" s="675">
        <v>9101.2999999999993</v>
      </c>
      <c r="E74" s="675">
        <v>9156.9</v>
      </c>
      <c r="F74" s="675">
        <v>9279.2999999999993</v>
      </c>
      <c r="G74" s="675">
        <v>9214.1</v>
      </c>
      <c r="H74" s="675">
        <v>9177.7000000000007</v>
      </c>
      <c r="I74" s="675">
        <v>9244</v>
      </c>
      <c r="J74" s="675">
        <v>9411.9</v>
      </c>
      <c r="K74" s="675">
        <v>9275.2999999999993</v>
      </c>
      <c r="L74" s="676">
        <v>9340.7000000000007</v>
      </c>
      <c r="M74" s="676">
        <v>9485.4</v>
      </c>
      <c r="N74" s="676">
        <v>9595.2000000000007</v>
      </c>
    </row>
    <row r="75" spans="1:14">
      <c r="A75" s="338" t="s">
        <v>297</v>
      </c>
      <c r="B75" s="675">
        <v>749</v>
      </c>
      <c r="C75" s="675">
        <v>842.1</v>
      </c>
      <c r="D75" s="675">
        <v>873.1</v>
      </c>
      <c r="E75" s="675">
        <v>9280.1</v>
      </c>
      <c r="F75" s="675">
        <v>10988.6</v>
      </c>
      <c r="G75" s="675">
        <v>11437.4</v>
      </c>
      <c r="H75" s="675">
        <v>11982.1</v>
      </c>
      <c r="I75" s="675">
        <v>12431.7</v>
      </c>
      <c r="J75" s="675">
        <v>17582.3</v>
      </c>
      <c r="K75" s="675">
        <v>17719.7</v>
      </c>
      <c r="L75" s="676">
        <v>17948.900000000001</v>
      </c>
      <c r="M75" s="676">
        <v>17753.5</v>
      </c>
      <c r="N75" s="676">
        <v>18041.400000000001</v>
      </c>
    </row>
    <row r="76" spans="1:14" ht="26">
      <c r="A76" s="337" t="s">
        <v>331</v>
      </c>
      <c r="B76" s="674">
        <v>16121.3</v>
      </c>
      <c r="C76" s="674">
        <v>74134.8</v>
      </c>
      <c r="D76" s="674">
        <v>111833.5</v>
      </c>
      <c r="E76" s="674">
        <v>122241.4</v>
      </c>
      <c r="F76" s="674">
        <v>125373.6</v>
      </c>
      <c r="G76" s="674">
        <v>130826.9</v>
      </c>
      <c r="H76" s="674">
        <v>133434.20000000001</v>
      </c>
      <c r="I76" s="674">
        <v>134638.39999999999</v>
      </c>
      <c r="J76" s="674">
        <v>134731.4</v>
      </c>
      <c r="K76" s="674">
        <v>135298.70000000001</v>
      </c>
      <c r="L76" s="677">
        <v>136269.70000000001</v>
      </c>
      <c r="M76" s="677">
        <v>135809.9</v>
      </c>
      <c r="N76" s="677">
        <v>135634.70000000001</v>
      </c>
    </row>
    <row r="77" spans="1:14">
      <c r="A77" s="338" t="s">
        <v>298</v>
      </c>
      <c r="B77" s="675">
        <v>218</v>
      </c>
      <c r="C77" s="675">
        <v>214.2</v>
      </c>
      <c r="D77" s="675">
        <v>1898.6</v>
      </c>
      <c r="E77" s="675">
        <v>2097.3000000000002</v>
      </c>
      <c r="F77" s="675">
        <v>2370</v>
      </c>
      <c r="G77" s="675">
        <v>2623.5</v>
      </c>
      <c r="H77" s="675">
        <v>2624.2</v>
      </c>
      <c r="I77" s="675">
        <v>2634.9</v>
      </c>
      <c r="J77" s="675">
        <v>2701.3</v>
      </c>
      <c r="K77" s="675">
        <v>2905.8</v>
      </c>
      <c r="L77" s="676">
        <v>2927.3</v>
      </c>
      <c r="M77" s="676">
        <v>2939.8</v>
      </c>
      <c r="N77" s="676">
        <v>2958.1</v>
      </c>
    </row>
    <row r="78" spans="1:14">
      <c r="A78" s="338" t="s">
        <v>300</v>
      </c>
      <c r="B78" s="675">
        <v>2366.4</v>
      </c>
      <c r="C78" s="675">
        <v>2310.1999999999998</v>
      </c>
      <c r="D78" s="675">
        <v>1780.9</v>
      </c>
      <c r="E78" s="675">
        <v>2532.8000000000002</v>
      </c>
      <c r="F78" s="675">
        <v>2627.3</v>
      </c>
      <c r="G78" s="675">
        <v>4142.6000000000004</v>
      </c>
      <c r="H78" s="675">
        <v>5316.3</v>
      </c>
      <c r="I78" s="675">
        <v>5520.5</v>
      </c>
      <c r="J78" s="675">
        <v>5612.4</v>
      </c>
      <c r="K78" s="675">
        <v>6002.6</v>
      </c>
      <c r="L78" s="676">
        <v>6023.7</v>
      </c>
      <c r="M78" s="676">
        <v>6023.7</v>
      </c>
      <c r="N78" s="676">
        <v>6029.1</v>
      </c>
    </row>
    <row r="79" spans="1:14">
      <c r="A79" s="338" t="s">
        <v>301</v>
      </c>
      <c r="B79" s="675">
        <v>11.9</v>
      </c>
      <c r="C79" s="675">
        <v>11.9</v>
      </c>
      <c r="D79" s="675">
        <v>2891.9</v>
      </c>
      <c r="E79" s="675">
        <v>3519.7</v>
      </c>
      <c r="F79" s="675">
        <v>4099.3999999999996</v>
      </c>
      <c r="G79" s="675">
        <v>4029.3</v>
      </c>
      <c r="H79" s="675">
        <v>4204.8</v>
      </c>
      <c r="I79" s="675">
        <v>4508.7</v>
      </c>
      <c r="J79" s="675">
        <v>4635.2</v>
      </c>
      <c r="K79" s="675">
        <v>4681.2</v>
      </c>
      <c r="L79" s="676">
        <v>4811.6000000000004</v>
      </c>
      <c r="M79" s="676">
        <v>4833.8</v>
      </c>
      <c r="N79" s="676">
        <v>4880.8</v>
      </c>
    </row>
    <row r="80" spans="1:14">
      <c r="A80" s="338" t="s">
        <v>302</v>
      </c>
      <c r="B80" s="675">
        <v>925.3</v>
      </c>
      <c r="C80" s="675">
        <v>37710.400000000001</v>
      </c>
      <c r="D80" s="675">
        <v>38045.800000000003</v>
      </c>
      <c r="E80" s="675">
        <v>39229.599999999999</v>
      </c>
      <c r="F80" s="675">
        <v>38817.9</v>
      </c>
      <c r="G80" s="675">
        <v>38874.6</v>
      </c>
      <c r="H80" s="675">
        <v>38913.199999999997</v>
      </c>
      <c r="I80" s="675">
        <v>38771</v>
      </c>
      <c r="J80" s="675">
        <v>38050</v>
      </c>
      <c r="K80" s="675">
        <v>37529.599999999999</v>
      </c>
      <c r="L80" s="676">
        <v>37466.199999999997</v>
      </c>
      <c r="M80" s="676">
        <v>36586.9</v>
      </c>
      <c r="N80" s="676">
        <v>36538.800000000003</v>
      </c>
    </row>
    <row r="81" spans="1:14">
      <c r="A81" s="338" t="s">
        <v>332</v>
      </c>
      <c r="B81" s="675">
        <v>2483.3000000000002</v>
      </c>
      <c r="C81" s="675">
        <v>17968.5</v>
      </c>
      <c r="D81" s="675">
        <v>16283.6</v>
      </c>
      <c r="E81" s="675">
        <v>16566.2</v>
      </c>
      <c r="F81" s="675">
        <v>16746.8</v>
      </c>
      <c r="G81" s="675">
        <v>16839.3</v>
      </c>
      <c r="H81" s="675">
        <v>17033.599999999999</v>
      </c>
      <c r="I81" s="675">
        <v>17149.3</v>
      </c>
      <c r="J81" s="675">
        <v>17196.7</v>
      </c>
      <c r="K81" s="675">
        <v>17303.400000000001</v>
      </c>
      <c r="L81" s="676">
        <v>17363.8</v>
      </c>
      <c r="M81" s="676">
        <v>17388.5</v>
      </c>
      <c r="N81" s="676">
        <v>17175.400000000001</v>
      </c>
    </row>
    <row r="82" spans="1:14">
      <c r="A82" s="338" t="s">
        <v>304</v>
      </c>
      <c r="B82" s="675">
        <v>3.5</v>
      </c>
      <c r="C82" s="675">
        <v>4730.3</v>
      </c>
      <c r="D82" s="675">
        <v>14326.3</v>
      </c>
      <c r="E82" s="675">
        <v>14620.4</v>
      </c>
      <c r="F82" s="675">
        <v>15147.1</v>
      </c>
      <c r="G82" s="675">
        <v>16466.2</v>
      </c>
      <c r="H82" s="675">
        <v>16824.3</v>
      </c>
      <c r="I82" s="675">
        <v>17236.5</v>
      </c>
      <c r="J82" s="675">
        <v>17550</v>
      </c>
      <c r="K82" s="675">
        <v>17525.5</v>
      </c>
      <c r="L82" s="676">
        <v>17599.900000000001</v>
      </c>
      <c r="M82" s="676">
        <v>17939.599999999999</v>
      </c>
      <c r="N82" s="676">
        <v>17800</v>
      </c>
    </row>
    <row r="83" spans="1:14" ht="26">
      <c r="A83" s="338" t="s">
        <v>650</v>
      </c>
      <c r="B83" s="675">
        <v>2920.8</v>
      </c>
      <c r="C83" s="675">
        <v>3502.6</v>
      </c>
      <c r="D83" s="675">
        <v>9821</v>
      </c>
      <c r="E83" s="675">
        <v>13324</v>
      </c>
      <c r="F83" s="675">
        <v>14054.2</v>
      </c>
      <c r="G83" s="675">
        <v>13894.2</v>
      </c>
      <c r="H83" s="675">
        <v>14191.3</v>
      </c>
      <c r="I83" s="675">
        <v>14333.4</v>
      </c>
      <c r="J83" s="675">
        <v>14472.5</v>
      </c>
      <c r="K83" s="675">
        <v>14601.2</v>
      </c>
      <c r="L83" s="676">
        <v>15143.6</v>
      </c>
      <c r="M83" s="676">
        <v>14980.8</v>
      </c>
      <c r="N83" s="676">
        <v>15117.5</v>
      </c>
    </row>
    <row r="84" spans="1:14">
      <c r="A84" s="338" t="s">
        <v>305</v>
      </c>
      <c r="B84" s="675">
        <v>831.8</v>
      </c>
      <c r="C84" s="675">
        <v>924.9</v>
      </c>
      <c r="D84" s="675">
        <v>9092.6</v>
      </c>
      <c r="E84" s="675">
        <v>12116.8</v>
      </c>
      <c r="F84" s="675">
        <v>12558.3</v>
      </c>
      <c r="G84" s="675">
        <v>14392.5</v>
      </c>
      <c r="H84" s="675">
        <v>14613.6</v>
      </c>
      <c r="I84" s="675">
        <v>14624.6</v>
      </c>
      <c r="J84" s="675">
        <v>14630.2</v>
      </c>
      <c r="K84" s="675">
        <v>14713.6</v>
      </c>
      <c r="L84" s="676">
        <v>14747.5</v>
      </c>
      <c r="M84" s="676">
        <v>14805.6</v>
      </c>
      <c r="N84" s="676">
        <v>14849.9</v>
      </c>
    </row>
    <row r="85" spans="1:14">
      <c r="A85" s="338" t="s">
        <v>306</v>
      </c>
      <c r="B85" s="675">
        <v>4900.1000000000004</v>
      </c>
      <c r="C85" s="675">
        <v>5091.1000000000004</v>
      </c>
      <c r="D85" s="675">
        <v>12258.2</v>
      </c>
      <c r="E85" s="675">
        <v>12385.8</v>
      </c>
      <c r="F85" s="675">
        <v>12669.7</v>
      </c>
      <c r="G85" s="675">
        <v>12728.9</v>
      </c>
      <c r="H85" s="675">
        <v>12864.9</v>
      </c>
      <c r="I85" s="675">
        <v>12948.8</v>
      </c>
      <c r="J85" s="675">
        <v>12949</v>
      </c>
      <c r="K85" s="675">
        <v>13087.2</v>
      </c>
      <c r="L85" s="676">
        <v>13164.2</v>
      </c>
      <c r="M85" s="676">
        <v>13241.7</v>
      </c>
      <c r="N85" s="676">
        <v>13158.5</v>
      </c>
    </row>
    <row r="86" spans="1:14">
      <c r="A86" s="338" t="s">
        <v>307</v>
      </c>
      <c r="B86" s="675">
        <v>1460.2</v>
      </c>
      <c r="C86" s="675">
        <v>1670.7</v>
      </c>
      <c r="D86" s="675">
        <v>5434.6</v>
      </c>
      <c r="E86" s="675">
        <v>5848.8</v>
      </c>
      <c r="F86" s="675">
        <v>6282.9</v>
      </c>
      <c r="G86" s="675">
        <v>6835.8</v>
      </c>
      <c r="H86" s="675">
        <v>6848</v>
      </c>
      <c r="I86" s="675">
        <v>6910.7</v>
      </c>
      <c r="J86" s="675">
        <v>6934.1</v>
      </c>
      <c r="K86" s="675">
        <v>6948.6</v>
      </c>
      <c r="L86" s="676">
        <v>7021.9</v>
      </c>
      <c r="M86" s="676">
        <v>7069.5</v>
      </c>
      <c r="N86" s="676">
        <v>7126.6</v>
      </c>
    </row>
    <row r="87" spans="1:14" ht="26">
      <c r="A87" s="337" t="s">
        <v>333</v>
      </c>
      <c r="B87" s="674">
        <v>28009.9</v>
      </c>
      <c r="C87" s="674">
        <v>28237.3</v>
      </c>
      <c r="D87" s="674">
        <v>57030.7</v>
      </c>
      <c r="E87" s="674">
        <v>61954.1</v>
      </c>
      <c r="F87" s="674">
        <v>64247.7</v>
      </c>
      <c r="G87" s="674">
        <v>66491.899999999994</v>
      </c>
      <c r="H87" s="674">
        <v>68295.600000000006</v>
      </c>
      <c r="I87" s="674">
        <v>68465.899999999994</v>
      </c>
      <c r="J87" s="674">
        <v>68585.100000000006</v>
      </c>
      <c r="K87" s="674">
        <v>69245</v>
      </c>
      <c r="L87" s="677">
        <v>69717.399999999994</v>
      </c>
      <c r="M87" s="677">
        <v>70398.7</v>
      </c>
      <c r="N87" s="677">
        <v>70932.2</v>
      </c>
    </row>
    <row r="88" spans="1:14">
      <c r="A88" s="338" t="s">
        <v>299</v>
      </c>
      <c r="B88" s="675">
        <v>3728.8</v>
      </c>
      <c r="C88" s="675">
        <v>4132.6000000000004</v>
      </c>
      <c r="D88" s="675">
        <v>7909.6</v>
      </c>
      <c r="E88" s="675">
        <v>9013.7000000000007</v>
      </c>
      <c r="F88" s="675">
        <v>9350.7000000000007</v>
      </c>
      <c r="G88" s="675">
        <v>9850.5</v>
      </c>
      <c r="H88" s="675">
        <v>10257.6</v>
      </c>
      <c r="I88" s="675">
        <v>10413.299999999999</v>
      </c>
      <c r="J88" s="675">
        <v>10343.799999999999</v>
      </c>
      <c r="K88" s="675">
        <v>10349.4</v>
      </c>
      <c r="L88" s="676">
        <v>10431.700000000001</v>
      </c>
      <c r="M88" s="676">
        <v>10426.6</v>
      </c>
      <c r="N88" s="676">
        <v>10506.7</v>
      </c>
    </row>
    <row r="89" spans="1:14">
      <c r="A89" s="338" t="s">
        <v>303</v>
      </c>
      <c r="B89" s="675">
        <v>11631.3</v>
      </c>
      <c r="C89" s="675">
        <v>11301.7</v>
      </c>
      <c r="D89" s="675">
        <v>11788</v>
      </c>
      <c r="E89" s="675">
        <v>12112.3</v>
      </c>
      <c r="F89" s="675">
        <v>12493.9</v>
      </c>
      <c r="G89" s="675">
        <v>12351.1</v>
      </c>
      <c r="H89" s="675">
        <v>12631.7</v>
      </c>
      <c r="I89" s="675">
        <v>12496.3</v>
      </c>
      <c r="J89" s="675">
        <v>12336.1</v>
      </c>
      <c r="K89" s="675">
        <v>12970</v>
      </c>
      <c r="L89" s="676">
        <v>14041.2</v>
      </c>
      <c r="M89" s="676">
        <v>14324.4</v>
      </c>
      <c r="N89" s="676">
        <v>13566.9</v>
      </c>
    </row>
    <row r="90" spans="1:14">
      <c r="A90" s="338" t="s">
        <v>308</v>
      </c>
      <c r="B90" s="675">
        <v>5069.1000000000004</v>
      </c>
      <c r="C90" s="675">
        <v>5379.3</v>
      </c>
      <c r="D90" s="675">
        <v>13290.5</v>
      </c>
      <c r="E90" s="675">
        <v>12633.2</v>
      </c>
      <c r="F90" s="675">
        <v>12808.6</v>
      </c>
      <c r="G90" s="675">
        <v>12998.2</v>
      </c>
      <c r="H90" s="675">
        <v>13823</v>
      </c>
      <c r="I90" s="675">
        <v>14011.3</v>
      </c>
      <c r="J90" s="675">
        <v>13893.2</v>
      </c>
      <c r="K90" s="675">
        <v>13946.8</v>
      </c>
      <c r="L90" s="676">
        <v>13110.6</v>
      </c>
      <c r="M90" s="676">
        <v>13348.2</v>
      </c>
      <c r="N90" s="676">
        <v>14238.5</v>
      </c>
    </row>
    <row r="91" spans="1:14">
      <c r="A91" s="338" t="s">
        <v>334</v>
      </c>
      <c r="B91" s="675">
        <v>264.2</v>
      </c>
      <c r="C91" s="675">
        <v>308.89999999999998</v>
      </c>
      <c r="D91" s="675">
        <v>398.1</v>
      </c>
      <c r="E91" s="675">
        <v>612.70000000000005</v>
      </c>
      <c r="F91" s="675">
        <v>643.5</v>
      </c>
      <c r="G91" s="675">
        <v>661.5</v>
      </c>
      <c r="H91" s="675">
        <v>677.3</v>
      </c>
      <c r="I91" s="675">
        <v>713.4</v>
      </c>
      <c r="J91" s="675">
        <v>760.7</v>
      </c>
      <c r="K91" s="675">
        <v>790.2</v>
      </c>
      <c r="L91" s="676">
        <v>815.5</v>
      </c>
      <c r="M91" s="676">
        <v>834.3</v>
      </c>
      <c r="N91" s="676">
        <v>905.1</v>
      </c>
    </row>
    <row r="92" spans="1:14">
      <c r="A92" s="338" t="s">
        <v>309</v>
      </c>
      <c r="B92" s="675">
        <v>1599.3</v>
      </c>
      <c r="C92" s="675">
        <v>1324.4</v>
      </c>
      <c r="D92" s="675">
        <v>9257.9</v>
      </c>
      <c r="E92" s="675">
        <v>9493</v>
      </c>
      <c r="F92" s="675">
        <v>9545.7000000000007</v>
      </c>
      <c r="G92" s="675">
        <v>9665</v>
      </c>
      <c r="H92" s="675">
        <v>9543.1</v>
      </c>
      <c r="I92" s="675">
        <v>9453.7000000000007</v>
      </c>
      <c r="J92" s="675">
        <v>9490.2999999999993</v>
      </c>
      <c r="K92" s="675">
        <v>9683.2000000000007</v>
      </c>
      <c r="L92" s="676">
        <v>9752.9</v>
      </c>
      <c r="M92" s="676">
        <v>9764.4</v>
      </c>
      <c r="N92" s="676">
        <v>9819.9</v>
      </c>
    </row>
    <row r="93" spans="1:14">
      <c r="A93" s="338" t="s">
        <v>335</v>
      </c>
      <c r="B93" s="675">
        <v>2003.3</v>
      </c>
      <c r="C93" s="675">
        <v>1931.5</v>
      </c>
      <c r="D93" s="675">
        <v>2539.5</v>
      </c>
      <c r="E93" s="675">
        <v>5060.7</v>
      </c>
      <c r="F93" s="675">
        <v>5954.3</v>
      </c>
      <c r="G93" s="675">
        <v>6383.3</v>
      </c>
      <c r="H93" s="675">
        <v>6083.1</v>
      </c>
      <c r="I93" s="675">
        <v>6064.8</v>
      </c>
      <c r="J93" s="675">
        <v>6278.7</v>
      </c>
      <c r="K93" s="675">
        <v>6313.1</v>
      </c>
      <c r="L93" s="676">
        <v>6346.3</v>
      </c>
      <c r="M93" s="676">
        <v>6453.5</v>
      </c>
      <c r="N93" s="676">
        <v>6533.7</v>
      </c>
    </row>
    <row r="94" spans="1:14">
      <c r="A94" s="338" t="s">
        <v>310</v>
      </c>
      <c r="B94" s="675">
        <v>813</v>
      </c>
      <c r="C94" s="675">
        <v>865.4</v>
      </c>
      <c r="D94" s="675">
        <v>6778.6</v>
      </c>
      <c r="E94" s="675">
        <v>7557.7</v>
      </c>
      <c r="F94" s="675">
        <v>7627.3</v>
      </c>
      <c r="G94" s="675">
        <v>8674.2000000000007</v>
      </c>
      <c r="H94" s="675">
        <v>9095</v>
      </c>
      <c r="I94" s="675">
        <v>8992.1</v>
      </c>
      <c r="J94" s="675">
        <v>9056.7000000000007</v>
      </c>
      <c r="K94" s="675">
        <v>8892.7999999999993</v>
      </c>
      <c r="L94" s="676">
        <v>9027.1</v>
      </c>
      <c r="M94" s="676">
        <v>9215.4</v>
      </c>
      <c r="N94" s="676">
        <v>9297.2999999999993</v>
      </c>
    </row>
    <row r="95" spans="1:14">
      <c r="A95" s="338" t="s">
        <v>336</v>
      </c>
      <c r="B95" s="675">
        <v>429.5</v>
      </c>
      <c r="C95" s="675">
        <v>431.7</v>
      </c>
      <c r="D95" s="675">
        <v>958.8</v>
      </c>
      <c r="E95" s="675">
        <v>870.3</v>
      </c>
      <c r="F95" s="675">
        <v>901.8</v>
      </c>
      <c r="G95" s="675">
        <v>832.5</v>
      </c>
      <c r="H95" s="675">
        <v>847</v>
      </c>
      <c r="I95" s="675">
        <v>844.6</v>
      </c>
      <c r="J95" s="675">
        <v>755.7</v>
      </c>
      <c r="K95" s="675">
        <v>737.1</v>
      </c>
      <c r="L95" s="676">
        <v>712.1</v>
      </c>
      <c r="M95" s="676">
        <v>712.1</v>
      </c>
      <c r="N95" s="676">
        <v>697</v>
      </c>
    </row>
    <row r="96" spans="1:14">
      <c r="A96" s="338" t="s">
        <v>337</v>
      </c>
      <c r="B96" s="675">
        <v>1522.1</v>
      </c>
      <c r="C96" s="675">
        <v>1528.3</v>
      </c>
      <c r="D96" s="675">
        <v>2624.5</v>
      </c>
      <c r="E96" s="675">
        <v>2620.1</v>
      </c>
      <c r="F96" s="675">
        <v>2634.7</v>
      </c>
      <c r="G96" s="675">
        <v>2770</v>
      </c>
      <c r="H96" s="675">
        <v>3049.9</v>
      </c>
      <c r="I96" s="675">
        <v>3190.5</v>
      </c>
      <c r="J96" s="675">
        <v>3343.8</v>
      </c>
      <c r="K96" s="675">
        <v>3313.5</v>
      </c>
      <c r="L96" s="676">
        <v>3161.3</v>
      </c>
      <c r="M96" s="676">
        <v>2988.3</v>
      </c>
      <c r="N96" s="676">
        <v>3033.1</v>
      </c>
    </row>
    <row r="97" spans="1:14" ht="26">
      <c r="A97" s="338" t="s">
        <v>344</v>
      </c>
      <c r="B97" s="675">
        <v>949.3</v>
      </c>
      <c r="C97" s="675">
        <v>954.7</v>
      </c>
      <c r="D97" s="675">
        <v>1356.5</v>
      </c>
      <c r="E97" s="675">
        <v>1821.9</v>
      </c>
      <c r="F97" s="675">
        <v>1997</v>
      </c>
      <c r="G97" s="675">
        <v>1989</v>
      </c>
      <c r="H97" s="675">
        <v>1989.5</v>
      </c>
      <c r="I97" s="675">
        <v>1977</v>
      </c>
      <c r="J97" s="675">
        <v>2027.2</v>
      </c>
      <c r="K97" s="675">
        <v>1947.4</v>
      </c>
      <c r="L97" s="676">
        <v>2013</v>
      </c>
      <c r="M97" s="676">
        <v>2019.4</v>
      </c>
      <c r="N97" s="676">
        <v>2015.6</v>
      </c>
    </row>
    <row r="98" spans="1:14">
      <c r="A98" s="338" t="s">
        <v>339</v>
      </c>
      <c r="B98" s="675">
        <v>0</v>
      </c>
      <c r="C98" s="675">
        <v>78.8</v>
      </c>
      <c r="D98" s="675">
        <v>128.69999999999999</v>
      </c>
      <c r="E98" s="675">
        <v>158.5</v>
      </c>
      <c r="F98" s="675">
        <v>290.2</v>
      </c>
      <c r="G98" s="675">
        <v>316.60000000000002</v>
      </c>
      <c r="H98" s="675">
        <v>298.39999999999998</v>
      </c>
      <c r="I98" s="675">
        <v>308.89999999999998</v>
      </c>
      <c r="J98" s="675">
        <v>298.89999999999998</v>
      </c>
      <c r="K98" s="675">
        <v>301.5</v>
      </c>
      <c r="L98" s="676">
        <v>305.7</v>
      </c>
      <c r="M98" s="676">
        <v>312.10000000000002</v>
      </c>
      <c r="N98" s="676">
        <v>318.39999999999998</v>
      </c>
    </row>
  </sheetData>
  <mergeCells count="1">
    <mergeCell ref="A1:N1"/>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
  <sheetViews>
    <sheetView workbookViewId="0">
      <selection sqref="A1:N1"/>
    </sheetView>
  </sheetViews>
  <sheetFormatPr defaultRowHeight="14.5"/>
  <cols>
    <col min="1" max="1" width="23.81640625" style="20" customWidth="1"/>
    <col min="2" max="12" width="9.1796875" style="20"/>
  </cols>
  <sheetData>
    <row r="1" spans="1:14" ht="27.75" customHeight="1">
      <c r="A1" s="1798" t="s">
        <v>844</v>
      </c>
      <c r="B1" s="1798"/>
      <c r="C1" s="1798"/>
      <c r="D1" s="1798"/>
      <c r="E1" s="1798"/>
      <c r="F1" s="1798"/>
      <c r="G1" s="1798"/>
      <c r="H1" s="1798"/>
      <c r="I1" s="1798"/>
      <c r="J1" s="1798"/>
      <c r="K1" s="1798"/>
      <c r="L1" s="1798"/>
      <c r="M1" s="1798"/>
      <c r="N1" s="1798"/>
    </row>
    <row r="2" spans="1:14">
      <c r="A2" s="333"/>
      <c r="B2" s="251">
        <v>2010</v>
      </c>
      <c r="C2" s="251">
        <v>2011</v>
      </c>
      <c r="D2" s="251">
        <v>2012</v>
      </c>
      <c r="E2" s="251">
        <v>2013</v>
      </c>
      <c r="F2" s="251">
        <v>2014</v>
      </c>
      <c r="G2" s="251">
        <v>2015</v>
      </c>
      <c r="H2" s="251">
        <v>2016</v>
      </c>
      <c r="I2" s="251">
        <v>2017</v>
      </c>
      <c r="J2" s="251">
        <v>2018</v>
      </c>
      <c r="K2" s="251">
        <v>2019</v>
      </c>
      <c r="L2" s="251">
        <v>2020</v>
      </c>
      <c r="M2" s="251">
        <v>2021</v>
      </c>
      <c r="N2" s="251">
        <v>2022</v>
      </c>
    </row>
    <row r="3" spans="1:14">
      <c r="A3" s="339" t="s">
        <v>240</v>
      </c>
      <c r="B3" s="852">
        <v>55</v>
      </c>
      <c r="C3" s="852">
        <v>55.4</v>
      </c>
      <c r="D3" s="852">
        <v>58.3</v>
      </c>
      <c r="E3" s="852">
        <v>56.1</v>
      </c>
      <c r="F3" s="854">
        <v>56.6</v>
      </c>
      <c r="G3" s="853">
        <v>55.185005637126892</v>
      </c>
      <c r="H3" s="854">
        <v>53.463159412678024</v>
      </c>
      <c r="I3" s="854">
        <v>53.2</v>
      </c>
      <c r="J3" s="854">
        <v>52.822082410642906</v>
      </c>
      <c r="K3" s="854">
        <v>52</v>
      </c>
      <c r="L3" s="855">
        <v>52.8</v>
      </c>
      <c r="M3" s="855">
        <v>52.967666135032431</v>
      </c>
      <c r="N3" s="855">
        <v>53.7</v>
      </c>
    </row>
    <row r="4" spans="1:14" ht="26.5">
      <c r="A4" s="339" t="s">
        <v>242</v>
      </c>
      <c r="B4" s="852">
        <v>54.1</v>
      </c>
      <c r="C4" s="852">
        <v>52.2</v>
      </c>
      <c r="D4" s="852">
        <v>55.7</v>
      </c>
      <c r="E4" s="852">
        <v>52.9</v>
      </c>
      <c r="F4" s="852">
        <v>54.5</v>
      </c>
      <c r="G4" s="853">
        <v>54.328701800542618</v>
      </c>
      <c r="H4" s="854">
        <v>51.872903842786521</v>
      </c>
      <c r="I4" s="854">
        <v>51.07421283438363</v>
      </c>
      <c r="J4" s="854">
        <v>49.939760468777962</v>
      </c>
      <c r="K4" s="854">
        <v>49.6</v>
      </c>
      <c r="L4" s="855">
        <v>50.6</v>
      </c>
      <c r="M4" s="855">
        <v>51.515064305912567</v>
      </c>
      <c r="N4" s="855">
        <v>52.9</v>
      </c>
    </row>
    <row r="5" spans="1:14">
      <c r="A5" s="340" t="s">
        <v>473</v>
      </c>
      <c r="B5" s="856">
        <v>80.3</v>
      </c>
      <c r="C5" s="856">
        <v>81.099999999999994</v>
      </c>
      <c r="D5" s="856">
        <v>84.9</v>
      </c>
      <c r="E5" s="856">
        <v>87.6</v>
      </c>
      <c r="F5" s="857">
        <v>89.3</v>
      </c>
      <c r="G5" s="858">
        <v>90.094634593738277</v>
      </c>
      <c r="H5" s="859">
        <v>91.363618245352967</v>
      </c>
      <c r="I5" s="859">
        <v>91.589169124714147</v>
      </c>
      <c r="J5" s="857">
        <v>80.294966292435717</v>
      </c>
      <c r="K5" s="857">
        <v>75.3</v>
      </c>
      <c r="L5" s="860">
        <v>77</v>
      </c>
      <c r="M5" s="860">
        <v>78.384315484632793</v>
      </c>
      <c r="N5" s="860">
        <v>80</v>
      </c>
    </row>
    <row r="6" spans="1:14">
      <c r="A6" s="340" t="s">
        <v>313</v>
      </c>
      <c r="B6" s="856">
        <v>34.200000000000003</v>
      </c>
      <c r="C6" s="856">
        <v>34.299999999999997</v>
      </c>
      <c r="D6" s="856">
        <v>41</v>
      </c>
      <c r="E6" s="856">
        <v>34.799999999999997</v>
      </c>
      <c r="F6" s="857">
        <v>35.4</v>
      </c>
      <c r="G6" s="858">
        <v>37.784434761558941</v>
      </c>
      <c r="H6" s="859">
        <v>38.144954000972575</v>
      </c>
      <c r="I6" s="859">
        <v>39.052623261694052</v>
      </c>
      <c r="J6" s="858">
        <v>40.724761886211802</v>
      </c>
      <c r="K6" s="858">
        <v>41</v>
      </c>
      <c r="L6" s="860">
        <v>42.1</v>
      </c>
      <c r="M6" s="860">
        <v>42.946257645795399</v>
      </c>
      <c r="N6" s="860">
        <v>43.2</v>
      </c>
    </row>
    <row r="7" spans="1:14">
      <c r="A7" s="340" t="s">
        <v>245</v>
      </c>
      <c r="B7" s="856">
        <v>34.4</v>
      </c>
      <c r="C7" s="856">
        <v>27</v>
      </c>
      <c r="D7" s="856">
        <v>27</v>
      </c>
      <c r="E7" s="856">
        <v>25.3</v>
      </c>
      <c r="F7" s="857">
        <v>26</v>
      </c>
      <c r="G7" s="858">
        <v>26.928647616908989</v>
      </c>
      <c r="H7" s="859">
        <v>27.966524835012152</v>
      </c>
      <c r="I7" s="859">
        <v>28.938765245819184</v>
      </c>
      <c r="J7" s="857">
        <v>29.773314442870245</v>
      </c>
      <c r="K7" s="857">
        <v>30.3</v>
      </c>
      <c r="L7" s="860">
        <v>31.5</v>
      </c>
      <c r="M7" s="860">
        <v>33.573703320554174</v>
      </c>
      <c r="N7" s="860">
        <v>36.700000000000003</v>
      </c>
    </row>
    <row r="8" spans="1:14">
      <c r="A8" s="340" t="s">
        <v>246</v>
      </c>
      <c r="B8" s="856">
        <v>30.4</v>
      </c>
      <c r="C8" s="856">
        <v>41.2</v>
      </c>
      <c r="D8" s="856">
        <v>47.8</v>
      </c>
      <c r="E8" s="856">
        <v>43.1</v>
      </c>
      <c r="F8" s="857">
        <v>45.7</v>
      </c>
      <c r="G8" s="858">
        <v>49.69672546162829</v>
      </c>
      <c r="H8" s="859">
        <v>50.104872706232435</v>
      </c>
      <c r="I8" s="859">
        <v>40.195266485254699</v>
      </c>
      <c r="J8" s="857">
        <v>33.590004999460845</v>
      </c>
      <c r="K8" s="857">
        <v>29.3</v>
      </c>
      <c r="L8" s="860">
        <v>27.4</v>
      </c>
      <c r="M8" s="860">
        <v>30.699072045304604</v>
      </c>
      <c r="N8" s="860">
        <v>46</v>
      </c>
    </row>
    <row r="9" spans="1:14">
      <c r="A9" s="340" t="s">
        <v>247</v>
      </c>
      <c r="B9" s="856">
        <v>74.900000000000006</v>
      </c>
      <c r="C9" s="856">
        <v>78.7</v>
      </c>
      <c r="D9" s="856">
        <v>77.900000000000006</v>
      </c>
      <c r="E9" s="856">
        <v>80.400000000000006</v>
      </c>
      <c r="F9" s="857">
        <v>77.8</v>
      </c>
      <c r="G9" s="858">
        <v>76.676211082751379</v>
      </c>
      <c r="H9" s="859">
        <v>72.078267526502216</v>
      </c>
      <c r="I9" s="859">
        <v>66.685296870125825</v>
      </c>
      <c r="J9" s="857">
        <v>57.576416143589483</v>
      </c>
      <c r="K9" s="857">
        <v>56</v>
      </c>
      <c r="L9" s="860">
        <v>56.4</v>
      </c>
      <c r="M9" s="860">
        <v>57.73100871731009</v>
      </c>
      <c r="N9" s="860">
        <v>55.6</v>
      </c>
    </row>
    <row r="10" spans="1:14">
      <c r="A10" s="340" t="s">
        <v>248</v>
      </c>
      <c r="B10" s="856">
        <v>36.1</v>
      </c>
      <c r="C10" s="856">
        <v>37.9</v>
      </c>
      <c r="D10" s="856">
        <v>39.200000000000003</v>
      </c>
      <c r="E10" s="856">
        <v>41</v>
      </c>
      <c r="F10" s="857">
        <v>40.700000000000003</v>
      </c>
      <c r="G10" s="858">
        <v>41.511231494886282</v>
      </c>
      <c r="H10" s="859">
        <v>43.224259992195769</v>
      </c>
      <c r="I10" s="859">
        <v>44.296263435642928</v>
      </c>
      <c r="J10" s="857">
        <v>46.230633934585732</v>
      </c>
      <c r="K10" s="857">
        <v>47.8</v>
      </c>
      <c r="L10" s="860">
        <v>49.7</v>
      </c>
      <c r="M10" s="860">
        <v>50.892226476820703</v>
      </c>
      <c r="N10" s="860">
        <v>49.1</v>
      </c>
    </row>
    <row r="11" spans="1:14">
      <c r="A11" s="340" t="s">
        <v>314</v>
      </c>
      <c r="B11" s="856">
        <v>40.1</v>
      </c>
      <c r="C11" s="856">
        <v>45.7</v>
      </c>
      <c r="D11" s="856">
        <v>63.7</v>
      </c>
      <c r="E11" s="856">
        <v>41.1</v>
      </c>
      <c r="F11" s="857">
        <v>43.2</v>
      </c>
      <c r="G11" s="858">
        <v>39.611520147672685</v>
      </c>
      <c r="H11" s="859">
        <v>40.04252595941454</v>
      </c>
      <c r="I11" s="859">
        <v>40.462925913386073</v>
      </c>
      <c r="J11" s="857">
        <v>42.05476775633182</v>
      </c>
      <c r="K11" s="857">
        <v>42.2</v>
      </c>
      <c r="L11" s="860">
        <v>43.5</v>
      </c>
      <c r="M11" s="860">
        <v>43.922087784653591</v>
      </c>
      <c r="N11" s="860">
        <v>44.9</v>
      </c>
    </row>
    <row r="12" spans="1:14">
      <c r="A12" s="340" t="s">
        <v>249</v>
      </c>
      <c r="B12" s="856">
        <v>23.2</v>
      </c>
      <c r="C12" s="856">
        <v>22.3</v>
      </c>
      <c r="D12" s="856">
        <v>40.4</v>
      </c>
      <c r="E12" s="856">
        <v>42.2</v>
      </c>
      <c r="F12" s="857">
        <v>40.9</v>
      </c>
      <c r="G12" s="858">
        <v>41.447707096706409</v>
      </c>
      <c r="H12" s="859">
        <v>38.496385243104037</v>
      </c>
      <c r="I12" s="859">
        <v>35.85705218962066</v>
      </c>
      <c r="J12" s="857">
        <v>37.759882302837902</v>
      </c>
      <c r="K12" s="857">
        <v>39</v>
      </c>
      <c r="L12" s="860">
        <v>41</v>
      </c>
      <c r="M12" s="860">
        <v>40.940279784079678</v>
      </c>
      <c r="N12" s="860">
        <v>41.9</v>
      </c>
    </row>
    <row r="13" spans="1:14">
      <c r="A13" s="340" t="s">
        <v>250</v>
      </c>
      <c r="B13" s="856">
        <v>38.799999999999997</v>
      </c>
      <c r="C13" s="856">
        <v>47.8</v>
      </c>
      <c r="D13" s="856">
        <v>45.6</v>
      </c>
      <c r="E13" s="856">
        <v>52.7</v>
      </c>
      <c r="F13" s="857">
        <v>55.3</v>
      </c>
      <c r="G13" s="858">
        <v>58.683260945346291</v>
      </c>
      <c r="H13" s="859">
        <v>59.459104634370483</v>
      </c>
      <c r="I13" s="859">
        <v>61.096134862176321</v>
      </c>
      <c r="J13" s="857">
        <v>63.702186308197717</v>
      </c>
      <c r="K13" s="857">
        <v>64.900000000000006</v>
      </c>
      <c r="L13" s="860">
        <v>66.8</v>
      </c>
      <c r="M13" s="860">
        <v>68.945609522557874</v>
      </c>
      <c r="N13" s="860">
        <v>68.5</v>
      </c>
    </row>
    <row r="14" spans="1:14">
      <c r="A14" s="340" t="s">
        <v>251</v>
      </c>
      <c r="B14" s="856">
        <v>74.900000000000006</v>
      </c>
      <c r="C14" s="856">
        <v>64.5</v>
      </c>
      <c r="D14" s="856">
        <v>52.1</v>
      </c>
      <c r="E14" s="856">
        <v>54.4</v>
      </c>
      <c r="F14" s="857">
        <v>58.1</v>
      </c>
      <c r="G14" s="858">
        <v>65.234948604992653</v>
      </c>
      <c r="H14" s="859">
        <v>68.346704324923763</v>
      </c>
      <c r="I14" s="859">
        <v>68.939297987857913</v>
      </c>
      <c r="J14" s="857">
        <v>68.009777667295666</v>
      </c>
      <c r="K14" s="857">
        <v>68.7</v>
      </c>
      <c r="L14" s="860">
        <v>70</v>
      </c>
      <c r="M14" s="860">
        <v>70.56143331531392</v>
      </c>
      <c r="N14" s="860">
        <v>69.8</v>
      </c>
    </row>
    <row r="15" spans="1:14">
      <c r="A15" s="340" t="s">
        <v>252</v>
      </c>
      <c r="B15" s="856">
        <v>86.4</v>
      </c>
      <c r="C15" s="856">
        <v>86.4</v>
      </c>
      <c r="D15" s="856">
        <v>92.6</v>
      </c>
      <c r="E15" s="856">
        <v>88.6</v>
      </c>
      <c r="F15" s="857">
        <v>85.6</v>
      </c>
      <c r="G15" s="858">
        <v>78.289502491483418</v>
      </c>
      <c r="H15" s="859">
        <v>54.302238969460632</v>
      </c>
      <c r="I15" s="859">
        <v>52.485826615851821</v>
      </c>
      <c r="J15" s="857">
        <v>53.548182516105342</v>
      </c>
      <c r="K15" s="857">
        <v>53.3</v>
      </c>
      <c r="L15" s="860">
        <v>55.7</v>
      </c>
      <c r="M15" s="860">
        <v>55.078506794463536</v>
      </c>
      <c r="N15" s="860">
        <v>50.7</v>
      </c>
    </row>
    <row r="16" spans="1:14">
      <c r="A16" s="340" t="s">
        <v>253</v>
      </c>
      <c r="B16" s="856">
        <v>40.700000000000003</v>
      </c>
      <c r="C16" s="856">
        <v>42.4</v>
      </c>
      <c r="D16" s="856">
        <v>36.299999999999997</v>
      </c>
      <c r="E16" s="856">
        <v>47.3</v>
      </c>
      <c r="F16" s="857">
        <v>43.1</v>
      </c>
      <c r="G16" s="858">
        <v>37.664159281050622</v>
      </c>
      <c r="H16" s="859">
        <v>38.030981067125644</v>
      </c>
      <c r="I16" s="859">
        <v>35.083886159349731</v>
      </c>
      <c r="J16" s="857">
        <v>33.462476203199614</v>
      </c>
      <c r="K16" s="857">
        <v>32.299999999999997</v>
      </c>
      <c r="L16" s="860">
        <v>32.799999999999997</v>
      </c>
      <c r="M16" s="860">
        <v>33.205168816699256</v>
      </c>
      <c r="N16" s="860">
        <v>31.6</v>
      </c>
    </row>
    <row r="17" spans="1:14">
      <c r="A17" s="340" t="s">
        <v>254</v>
      </c>
      <c r="B17" s="856">
        <v>59.7</v>
      </c>
      <c r="C17" s="856">
        <v>61.5</v>
      </c>
      <c r="D17" s="856">
        <v>74.5</v>
      </c>
      <c r="E17" s="856">
        <v>58.4</v>
      </c>
      <c r="F17" s="857">
        <v>67.7</v>
      </c>
      <c r="G17" s="858">
        <v>53.684921773777845</v>
      </c>
      <c r="H17" s="859">
        <v>43.843355417767562</v>
      </c>
      <c r="I17" s="859">
        <v>44.567515727593502</v>
      </c>
      <c r="J17" s="857">
        <v>40.948231009365252</v>
      </c>
      <c r="K17" s="857">
        <v>39.799999999999997</v>
      </c>
      <c r="L17" s="860">
        <v>39</v>
      </c>
      <c r="M17" s="860">
        <v>40.497190302388702</v>
      </c>
      <c r="N17" s="860">
        <v>41.6</v>
      </c>
    </row>
    <row r="18" spans="1:14">
      <c r="A18" s="340" t="s">
        <v>315</v>
      </c>
      <c r="B18" s="856">
        <v>43.6</v>
      </c>
      <c r="C18" s="856">
        <v>48.1</v>
      </c>
      <c r="D18" s="856">
        <v>45.4</v>
      </c>
      <c r="E18" s="856">
        <v>33.4</v>
      </c>
      <c r="F18" s="857">
        <v>34</v>
      </c>
      <c r="G18" s="858">
        <v>34.9</v>
      </c>
      <c r="H18" s="859">
        <v>35.278643745732012</v>
      </c>
      <c r="I18" s="859">
        <v>37.603894561861793</v>
      </c>
      <c r="J18" s="857">
        <v>37.66636291695643</v>
      </c>
      <c r="K18" s="857">
        <v>38.4</v>
      </c>
      <c r="L18" s="860">
        <v>39.200000000000003</v>
      </c>
      <c r="M18" s="860">
        <v>37.495524525599713</v>
      </c>
      <c r="N18" s="860">
        <v>36.9</v>
      </c>
    </row>
    <row r="19" spans="1:14">
      <c r="A19" s="340" t="s">
        <v>255</v>
      </c>
      <c r="B19" s="856">
        <v>87.5</v>
      </c>
      <c r="C19" s="856">
        <v>88.5</v>
      </c>
      <c r="D19" s="856">
        <v>89.5</v>
      </c>
      <c r="E19" s="856">
        <v>87.2</v>
      </c>
      <c r="F19" s="857">
        <v>91.2</v>
      </c>
      <c r="G19" s="858">
        <v>87.555852920642309</v>
      </c>
      <c r="H19" s="859">
        <v>74.164845987525055</v>
      </c>
      <c r="I19" s="859">
        <v>73.625191330774854</v>
      </c>
      <c r="J19" s="857">
        <v>74.465662083876609</v>
      </c>
      <c r="K19" s="857">
        <v>76.099999999999994</v>
      </c>
      <c r="L19" s="860">
        <v>77.5</v>
      </c>
      <c r="M19" s="860">
        <v>77.549051801986707</v>
      </c>
      <c r="N19" s="860">
        <v>79.7</v>
      </c>
    </row>
    <row r="20" spans="1:14">
      <c r="A20" s="340" t="s">
        <v>256</v>
      </c>
      <c r="B20" s="856">
        <v>27</v>
      </c>
      <c r="C20" s="856">
        <v>83.4</v>
      </c>
      <c r="D20" s="856">
        <v>46.2</v>
      </c>
      <c r="E20" s="856">
        <v>45.2</v>
      </c>
      <c r="F20" s="857">
        <v>53.6</v>
      </c>
      <c r="G20" s="858">
        <v>49.356101368210673</v>
      </c>
      <c r="H20" s="859">
        <v>51.382962466645516</v>
      </c>
      <c r="I20" s="859">
        <v>53.02046289278843</v>
      </c>
      <c r="J20" s="857">
        <v>55.598512338770753</v>
      </c>
      <c r="K20" s="857">
        <v>55.9</v>
      </c>
      <c r="L20" s="860">
        <v>57.3</v>
      </c>
      <c r="M20" s="860">
        <v>56.897423462280599</v>
      </c>
      <c r="N20" s="860">
        <v>56.5</v>
      </c>
    </row>
    <row r="21" spans="1:14">
      <c r="A21" s="340" t="s">
        <v>316</v>
      </c>
      <c r="B21" s="856">
        <v>11.7</v>
      </c>
      <c r="C21" s="856">
        <v>14.2</v>
      </c>
      <c r="D21" s="856">
        <v>21.3</v>
      </c>
      <c r="E21" s="856">
        <v>16.600000000000001</v>
      </c>
      <c r="F21" s="857">
        <v>18.3</v>
      </c>
      <c r="G21" s="858">
        <v>19.243358453223721</v>
      </c>
      <c r="H21" s="859">
        <v>19.918819500232544</v>
      </c>
      <c r="I21" s="859">
        <v>20.985175772977556</v>
      </c>
      <c r="J21" s="857">
        <v>22.799939482576022</v>
      </c>
      <c r="K21" s="857">
        <v>23.8</v>
      </c>
      <c r="L21" s="860">
        <v>25.4</v>
      </c>
      <c r="M21" s="860">
        <v>27.071911338734736</v>
      </c>
      <c r="N21" s="860">
        <v>28.3</v>
      </c>
    </row>
    <row r="22" spans="1:14">
      <c r="A22" s="340" t="s">
        <v>257</v>
      </c>
      <c r="B22" s="856" t="s">
        <v>322</v>
      </c>
      <c r="C22" s="856" t="s">
        <v>322</v>
      </c>
      <c r="D22" s="856">
        <v>99.6</v>
      </c>
      <c r="E22" s="856">
        <v>99.2</v>
      </c>
      <c r="F22" s="856" t="s">
        <v>36</v>
      </c>
      <c r="G22" s="856" t="s">
        <v>36</v>
      </c>
      <c r="H22" s="856" t="s">
        <v>36</v>
      </c>
      <c r="I22" s="856" t="s">
        <v>36</v>
      </c>
      <c r="J22" s="856" t="s">
        <v>36</v>
      </c>
      <c r="K22" s="856" t="s">
        <v>36</v>
      </c>
      <c r="L22" s="860" t="s">
        <v>36</v>
      </c>
      <c r="M22" s="860" t="s">
        <v>36</v>
      </c>
      <c r="N22" s="860">
        <v>0</v>
      </c>
    </row>
    <row r="23" spans="1:14" ht="26.5">
      <c r="A23" s="339" t="s">
        <v>258</v>
      </c>
      <c r="B23" s="852">
        <v>47</v>
      </c>
      <c r="C23" s="852">
        <v>39.5</v>
      </c>
      <c r="D23" s="852">
        <v>53.3</v>
      </c>
      <c r="E23" s="852">
        <v>50</v>
      </c>
      <c r="F23" s="852">
        <v>46.3</v>
      </c>
      <c r="G23" s="853">
        <v>44.566148168437437</v>
      </c>
      <c r="H23" s="854">
        <v>40.163257753675786</v>
      </c>
      <c r="I23" s="854">
        <v>40.448326311943084</v>
      </c>
      <c r="J23" s="854">
        <v>38.759264801063395</v>
      </c>
      <c r="K23" s="854">
        <v>38.799999999999997</v>
      </c>
      <c r="L23" s="861">
        <v>41</v>
      </c>
      <c r="M23" s="861">
        <v>41.7</v>
      </c>
      <c r="N23" s="861">
        <v>42.6</v>
      </c>
    </row>
    <row r="24" spans="1:14">
      <c r="A24" s="340" t="s">
        <v>259</v>
      </c>
      <c r="B24" s="856">
        <v>81.599999999999994</v>
      </c>
      <c r="C24" s="856">
        <v>81.5</v>
      </c>
      <c r="D24" s="856">
        <v>77.3</v>
      </c>
      <c r="E24" s="856">
        <v>71.2</v>
      </c>
      <c r="F24" s="857">
        <v>70.599999999999994</v>
      </c>
      <c r="G24" s="858">
        <v>73.357789358200762</v>
      </c>
      <c r="H24" s="859">
        <v>60.485459583987179</v>
      </c>
      <c r="I24" s="859">
        <v>52.989972349002237</v>
      </c>
      <c r="J24" s="857">
        <v>53.58330616237366</v>
      </c>
      <c r="K24" s="857">
        <v>52</v>
      </c>
      <c r="L24" s="860">
        <v>54.6</v>
      </c>
      <c r="M24" s="860">
        <v>56.868979411949887</v>
      </c>
      <c r="N24" s="860">
        <v>55.9</v>
      </c>
    </row>
    <row r="25" spans="1:14">
      <c r="A25" s="340" t="s">
        <v>260</v>
      </c>
      <c r="B25" s="856">
        <v>36.799999999999997</v>
      </c>
      <c r="C25" s="856">
        <v>41.8</v>
      </c>
      <c r="D25" s="856">
        <v>40</v>
      </c>
      <c r="E25" s="856">
        <v>41.7</v>
      </c>
      <c r="F25" s="857">
        <v>43.5</v>
      </c>
      <c r="G25" s="858">
        <v>45.219171483622347</v>
      </c>
      <c r="H25" s="859">
        <v>47.316143679558905</v>
      </c>
      <c r="I25" s="859">
        <v>48.897573015220075</v>
      </c>
      <c r="J25" s="857">
        <v>46.247825399335753</v>
      </c>
      <c r="K25" s="857">
        <v>44.3</v>
      </c>
      <c r="L25" s="860">
        <v>48.1</v>
      </c>
      <c r="M25" s="860">
        <v>47.787200684150513</v>
      </c>
      <c r="N25" s="860">
        <v>51.3</v>
      </c>
    </row>
    <row r="26" spans="1:14">
      <c r="A26" s="340" t="s">
        <v>317</v>
      </c>
      <c r="B26" s="856">
        <v>2</v>
      </c>
      <c r="C26" s="856">
        <v>2.1</v>
      </c>
      <c r="D26" s="856">
        <v>1.3</v>
      </c>
      <c r="E26" s="856">
        <v>2.4</v>
      </c>
      <c r="F26" s="857">
        <v>3.0999999999999943</v>
      </c>
      <c r="G26" s="858">
        <v>3.5692329623920642</v>
      </c>
      <c r="H26" s="859">
        <v>3.8299529220204533</v>
      </c>
      <c r="I26" s="859">
        <v>3.9229640563360562</v>
      </c>
      <c r="J26" s="857">
        <v>3.7664015818366181</v>
      </c>
      <c r="K26" s="857">
        <v>4.0999999999999996</v>
      </c>
      <c r="L26" s="860">
        <v>4.9000000000000057</v>
      </c>
      <c r="M26" s="860">
        <v>5.942833641784901</v>
      </c>
      <c r="N26" s="860">
        <v>6.4</v>
      </c>
    </row>
    <row r="27" spans="1:14">
      <c r="A27" s="341" t="s">
        <v>262</v>
      </c>
      <c r="B27" s="856">
        <v>11.8</v>
      </c>
      <c r="C27" s="856">
        <v>11.2</v>
      </c>
      <c r="D27" s="856">
        <v>3.6</v>
      </c>
      <c r="E27" s="856">
        <v>3.3</v>
      </c>
      <c r="F27" s="857">
        <v>3.3</v>
      </c>
      <c r="G27" s="858">
        <v>1.2383900928792571</v>
      </c>
      <c r="H27" s="859">
        <v>6.7269076305220779</v>
      </c>
      <c r="I27" s="859">
        <v>8.4961767204757876</v>
      </c>
      <c r="J27" s="857">
        <v>7.234042553191486</v>
      </c>
      <c r="K27" s="857">
        <v>6.8</v>
      </c>
      <c r="L27" s="860">
        <v>5.0999999999999943</v>
      </c>
      <c r="M27" s="860">
        <v>9.457092819614715</v>
      </c>
      <c r="N27" s="860">
        <v>9.9</v>
      </c>
    </row>
    <row r="28" spans="1:14">
      <c r="A28" s="340" t="s">
        <v>318</v>
      </c>
      <c r="B28" s="856">
        <v>1.9</v>
      </c>
      <c r="C28" s="856">
        <v>2</v>
      </c>
      <c r="D28" s="856">
        <v>1.3</v>
      </c>
      <c r="E28" s="856">
        <v>2.4</v>
      </c>
      <c r="F28" s="857">
        <v>3.0999999999999943</v>
      </c>
      <c r="G28" s="858">
        <v>3.5895315814070443</v>
      </c>
      <c r="H28" s="859">
        <v>3.8041925576744404</v>
      </c>
      <c r="I28" s="859">
        <v>3.8751775568181728</v>
      </c>
      <c r="J28" s="857">
        <v>3.7307025075788118</v>
      </c>
      <c r="K28" s="857">
        <v>4</v>
      </c>
      <c r="L28" s="860">
        <v>4.9000000000000057</v>
      </c>
      <c r="M28" s="860">
        <v>5.9081076403911084</v>
      </c>
      <c r="N28" s="860">
        <v>6.4</v>
      </c>
    </row>
    <row r="29" spans="1:14">
      <c r="A29" s="340" t="s">
        <v>263</v>
      </c>
      <c r="B29" s="856">
        <v>92.1</v>
      </c>
      <c r="C29" s="856">
        <v>48.5</v>
      </c>
      <c r="D29" s="856">
        <v>60.1</v>
      </c>
      <c r="E29" s="856">
        <v>48.6</v>
      </c>
      <c r="F29" s="857">
        <v>36.4</v>
      </c>
      <c r="G29" s="858">
        <v>35.170964108679811</v>
      </c>
      <c r="H29" s="859">
        <v>25.802679831580448</v>
      </c>
      <c r="I29" s="859">
        <v>27.157824115395442</v>
      </c>
      <c r="J29" s="857">
        <v>28.045127197344598</v>
      </c>
      <c r="K29" s="857">
        <v>27.5</v>
      </c>
      <c r="L29" s="860">
        <v>27.9</v>
      </c>
      <c r="M29" s="860">
        <v>30.976109134465034</v>
      </c>
      <c r="N29" s="860">
        <v>31.7</v>
      </c>
    </row>
    <row r="30" spans="1:14">
      <c r="A30" s="340" t="s">
        <v>264</v>
      </c>
      <c r="B30" s="856">
        <v>97.5</v>
      </c>
      <c r="C30" s="856">
        <v>95.8</v>
      </c>
      <c r="D30" s="856">
        <v>93.7</v>
      </c>
      <c r="E30" s="856">
        <v>81.900000000000006</v>
      </c>
      <c r="F30" s="857">
        <v>78.900000000000006</v>
      </c>
      <c r="G30" s="858">
        <v>78.919895603292503</v>
      </c>
      <c r="H30" s="859">
        <v>58.266290769900749</v>
      </c>
      <c r="I30" s="859">
        <v>59.113941385921663</v>
      </c>
      <c r="J30" s="857">
        <v>55.106016672707497</v>
      </c>
      <c r="K30" s="857">
        <v>55.6</v>
      </c>
      <c r="L30" s="860">
        <v>57.3</v>
      </c>
      <c r="M30" s="860">
        <v>57.9</v>
      </c>
      <c r="N30" s="860">
        <v>60.3</v>
      </c>
    </row>
    <row r="31" spans="1:14">
      <c r="A31" s="340" t="s">
        <v>265</v>
      </c>
      <c r="B31" s="856">
        <v>41.7</v>
      </c>
      <c r="C31" s="856">
        <v>40.200000000000003</v>
      </c>
      <c r="D31" s="856">
        <v>75.8</v>
      </c>
      <c r="E31" s="856">
        <v>64</v>
      </c>
      <c r="F31" s="857">
        <v>60.2</v>
      </c>
      <c r="G31" s="858">
        <v>59.957429228337404</v>
      </c>
      <c r="H31" s="859">
        <v>55.936370079941149</v>
      </c>
      <c r="I31" s="859">
        <v>56.43859508618312</v>
      </c>
      <c r="J31" s="857">
        <v>56.337842932671649</v>
      </c>
      <c r="K31" s="857">
        <v>58.7</v>
      </c>
      <c r="L31" s="860">
        <v>60.8</v>
      </c>
      <c r="M31" s="860">
        <v>62.245305300976362</v>
      </c>
      <c r="N31" s="860">
        <v>63.5</v>
      </c>
    </row>
    <row r="32" spans="1:14">
      <c r="A32" s="340" t="s">
        <v>320</v>
      </c>
      <c r="B32" s="856">
        <v>96.2</v>
      </c>
      <c r="C32" s="856">
        <v>94.4</v>
      </c>
      <c r="D32" s="856">
        <v>80.400000000000006</v>
      </c>
      <c r="E32" s="856">
        <v>85</v>
      </c>
      <c r="F32" s="857">
        <v>82.4</v>
      </c>
      <c r="G32" s="858">
        <v>80.303656269365831</v>
      </c>
      <c r="H32" s="859">
        <v>81.720872787155201</v>
      </c>
      <c r="I32" s="859">
        <v>79.769499897098171</v>
      </c>
      <c r="J32" s="857">
        <v>70.919729008417164</v>
      </c>
      <c r="K32" s="857">
        <v>78.8</v>
      </c>
      <c r="L32" s="860">
        <v>65.8</v>
      </c>
      <c r="M32" s="860">
        <v>67.094136232692136</v>
      </c>
      <c r="N32" s="860">
        <v>69</v>
      </c>
    </row>
    <row r="33" spans="1:14">
      <c r="A33" s="340" t="s">
        <v>474</v>
      </c>
      <c r="B33" s="856">
        <v>64.099999999999994</v>
      </c>
      <c r="C33" s="856">
        <v>63.7</v>
      </c>
      <c r="D33" s="856">
        <v>47.1</v>
      </c>
      <c r="E33" s="856">
        <v>53.4</v>
      </c>
      <c r="F33" s="857">
        <v>47.4</v>
      </c>
      <c r="G33" s="858">
        <v>43.922565827249613</v>
      </c>
      <c r="H33" s="859">
        <v>43.480858266540544</v>
      </c>
      <c r="I33" s="859">
        <v>42.727479748853249</v>
      </c>
      <c r="J33" s="857">
        <v>41.695535170014416</v>
      </c>
      <c r="K33" s="857">
        <v>43.1</v>
      </c>
      <c r="L33" s="860">
        <v>45.5</v>
      </c>
      <c r="M33" s="860">
        <v>47.832714930825205</v>
      </c>
      <c r="N33" s="860">
        <v>49.3</v>
      </c>
    </row>
    <row r="34" spans="1:14">
      <c r="A34" s="340" t="s">
        <v>321</v>
      </c>
      <c r="B34" s="856">
        <v>80.8</v>
      </c>
      <c r="C34" s="856">
        <v>54.9</v>
      </c>
      <c r="D34" s="856">
        <v>69.2</v>
      </c>
      <c r="E34" s="856">
        <v>63.6</v>
      </c>
      <c r="F34" s="857">
        <v>64.900000000000006</v>
      </c>
      <c r="G34" s="858">
        <v>58.299580630130109</v>
      </c>
      <c r="H34" s="859">
        <v>58.669341928322915</v>
      </c>
      <c r="I34" s="859">
        <v>59.311794063567106</v>
      </c>
      <c r="J34" s="857">
        <v>52.14517129661543</v>
      </c>
      <c r="K34" s="857">
        <v>50</v>
      </c>
      <c r="L34" s="860">
        <v>55.2</v>
      </c>
      <c r="M34" s="860">
        <v>51.2</v>
      </c>
      <c r="N34" s="860">
        <v>50.7</v>
      </c>
    </row>
    <row r="35" spans="1:14">
      <c r="A35" s="340" t="s">
        <v>267</v>
      </c>
      <c r="B35" s="856" t="s">
        <v>36</v>
      </c>
      <c r="C35" s="856" t="s">
        <v>36</v>
      </c>
      <c r="D35" s="856" t="s">
        <v>36</v>
      </c>
      <c r="E35" s="856" t="s">
        <v>36</v>
      </c>
      <c r="F35" s="856" t="s">
        <v>36</v>
      </c>
      <c r="G35" s="856" t="s">
        <v>36</v>
      </c>
      <c r="H35" s="856" t="s">
        <v>36</v>
      </c>
      <c r="I35" s="856" t="s">
        <v>36</v>
      </c>
      <c r="J35" s="856" t="s">
        <v>36</v>
      </c>
      <c r="K35" s="856" t="s">
        <v>36</v>
      </c>
      <c r="L35" s="860" t="s">
        <v>36</v>
      </c>
      <c r="M35" s="860" t="s">
        <v>36</v>
      </c>
      <c r="N35" s="860">
        <v>0</v>
      </c>
    </row>
    <row r="36" spans="1:14" ht="26.5">
      <c r="A36" s="339" t="s">
        <v>268</v>
      </c>
      <c r="B36" s="852">
        <v>78.599999999999994</v>
      </c>
      <c r="C36" s="852">
        <v>78.900000000000006</v>
      </c>
      <c r="D36" s="852">
        <v>75.599999999999994</v>
      </c>
      <c r="E36" s="852">
        <v>71.3</v>
      </c>
      <c r="F36" s="852">
        <v>74.564617511572322</v>
      </c>
      <c r="G36" s="853">
        <v>71.548989256540338</v>
      </c>
      <c r="H36" s="854">
        <v>70.618012579102626</v>
      </c>
      <c r="I36" s="854">
        <v>69.90534441313217</v>
      </c>
      <c r="J36" s="854">
        <v>67.545505350906041</v>
      </c>
      <c r="K36" s="854">
        <v>63.7</v>
      </c>
      <c r="L36" s="861">
        <v>63.2</v>
      </c>
      <c r="M36" s="861">
        <v>56.363800260765402</v>
      </c>
      <c r="N36" s="861">
        <v>55.5</v>
      </c>
    </row>
    <row r="37" spans="1:14">
      <c r="A37" s="341" t="s">
        <v>382</v>
      </c>
      <c r="B37" s="856" t="s">
        <v>322</v>
      </c>
      <c r="C37" s="856" t="s">
        <v>322</v>
      </c>
      <c r="D37" s="856">
        <v>98.3</v>
      </c>
      <c r="E37" s="856">
        <v>98.7</v>
      </c>
      <c r="F37" s="857">
        <v>98.7</v>
      </c>
      <c r="G37" s="858">
        <v>83.658110049341076</v>
      </c>
      <c r="H37" s="859">
        <v>81.675929088143064</v>
      </c>
      <c r="I37" s="859">
        <v>80.185662392498983</v>
      </c>
      <c r="J37" s="857">
        <v>78.177229216042349</v>
      </c>
      <c r="K37" s="857">
        <v>78.099999999999994</v>
      </c>
      <c r="L37" s="860">
        <v>78.599999999999994</v>
      </c>
      <c r="M37" s="860">
        <v>81.59512956221127</v>
      </c>
      <c r="N37" s="860">
        <v>82.6</v>
      </c>
    </row>
    <row r="38" spans="1:14">
      <c r="A38" s="341" t="s">
        <v>269</v>
      </c>
      <c r="B38" s="856">
        <v>42.2</v>
      </c>
      <c r="C38" s="856">
        <v>33.4</v>
      </c>
      <c r="D38" s="856">
        <v>42.9</v>
      </c>
      <c r="E38" s="856">
        <v>43</v>
      </c>
      <c r="F38" s="857">
        <v>50.7</v>
      </c>
      <c r="G38" s="858">
        <v>50.424448217317483</v>
      </c>
      <c r="H38" s="859">
        <v>51.278959292552798</v>
      </c>
      <c r="I38" s="859">
        <v>48.66114635982364</v>
      </c>
      <c r="J38" s="857">
        <v>38.866340583480763</v>
      </c>
      <c r="K38" s="857">
        <v>43.2</v>
      </c>
      <c r="L38" s="860">
        <v>43.3</v>
      </c>
      <c r="M38" s="860">
        <v>44.668228421917306</v>
      </c>
      <c r="N38" s="860">
        <v>45.5</v>
      </c>
    </row>
    <row r="39" spans="1:14">
      <c r="A39" s="340" t="s">
        <v>270</v>
      </c>
      <c r="B39" s="856" t="s">
        <v>322</v>
      </c>
      <c r="C39" s="856" t="s">
        <v>322</v>
      </c>
      <c r="D39" s="856" t="s">
        <v>322</v>
      </c>
      <c r="E39" s="856" t="s">
        <v>322</v>
      </c>
      <c r="F39" s="857">
        <v>91.8</v>
      </c>
      <c r="G39" s="858">
        <v>70.967814211935519</v>
      </c>
      <c r="H39" s="859">
        <v>69.406193871441786</v>
      </c>
      <c r="I39" s="859">
        <v>57.896719476493892</v>
      </c>
      <c r="J39" s="857">
        <v>55.04851570756076</v>
      </c>
      <c r="K39" s="857">
        <v>34.9</v>
      </c>
      <c r="L39" s="860">
        <v>33.5</v>
      </c>
      <c r="M39" s="860">
        <v>36.511830423516415</v>
      </c>
      <c r="N39" s="860">
        <v>38.299999999999997</v>
      </c>
    </row>
    <row r="40" spans="1:14">
      <c r="A40" s="341" t="s">
        <v>271</v>
      </c>
      <c r="B40" s="856">
        <v>95.1</v>
      </c>
      <c r="C40" s="856">
        <v>97.5</v>
      </c>
      <c r="D40" s="856">
        <v>93.7</v>
      </c>
      <c r="E40" s="856">
        <v>93.3</v>
      </c>
      <c r="F40" s="857">
        <v>93.6</v>
      </c>
      <c r="G40" s="858">
        <v>92.606566346550835</v>
      </c>
      <c r="H40" s="859">
        <v>88.238540790580316</v>
      </c>
      <c r="I40" s="859">
        <v>88.872733213527198</v>
      </c>
      <c r="J40" s="857">
        <v>90.36836566877335</v>
      </c>
      <c r="K40" s="857">
        <v>87.7</v>
      </c>
      <c r="L40" s="860">
        <v>88.4</v>
      </c>
      <c r="M40" s="860">
        <v>86.752197073841316</v>
      </c>
      <c r="N40" s="860">
        <v>88.9</v>
      </c>
    </row>
    <row r="41" spans="1:14">
      <c r="A41" s="341" t="s">
        <v>272</v>
      </c>
      <c r="B41" s="856">
        <v>54.6</v>
      </c>
      <c r="C41" s="856">
        <v>41.5</v>
      </c>
      <c r="D41" s="856">
        <v>24.3</v>
      </c>
      <c r="E41" s="856">
        <v>20.9</v>
      </c>
      <c r="F41" s="857">
        <v>30.7</v>
      </c>
      <c r="G41" s="858">
        <v>37.600654413456382</v>
      </c>
      <c r="H41" s="859">
        <v>35.313564668769729</v>
      </c>
      <c r="I41" s="859">
        <v>36.169032550868607</v>
      </c>
      <c r="J41" s="857">
        <v>31.028407360682124</v>
      </c>
      <c r="K41" s="857">
        <v>25.6</v>
      </c>
      <c r="L41" s="860">
        <v>30.4</v>
      </c>
      <c r="M41" s="860">
        <v>31.175540824270442</v>
      </c>
      <c r="N41" s="860">
        <v>31.2</v>
      </c>
    </row>
    <row r="42" spans="1:14">
      <c r="A42" s="341" t="s">
        <v>273</v>
      </c>
      <c r="B42" s="856">
        <v>89.8</v>
      </c>
      <c r="C42" s="856">
        <v>80.3</v>
      </c>
      <c r="D42" s="856">
        <v>77.099999999999994</v>
      </c>
      <c r="E42" s="856">
        <v>77.599999999999994</v>
      </c>
      <c r="F42" s="857">
        <v>78.7</v>
      </c>
      <c r="G42" s="858">
        <v>71.084698234656798</v>
      </c>
      <c r="H42" s="859">
        <v>73.319945406117171</v>
      </c>
      <c r="I42" s="859">
        <v>74.090057153434998</v>
      </c>
      <c r="J42" s="857">
        <v>66.024157647327399</v>
      </c>
      <c r="K42" s="857">
        <v>60.9</v>
      </c>
      <c r="L42" s="860">
        <v>56.8</v>
      </c>
      <c r="M42" s="860">
        <v>29.690362637043066</v>
      </c>
      <c r="N42" s="860">
        <v>25.5</v>
      </c>
    </row>
    <row r="43" spans="1:14">
      <c r="A43" s="341" t="s">
        <v>323</v>
      </c>
      <c r="B43" s="856">
        <v>50.2</v>
      </c>
      <c r="C43" s="856">
        <v>53.4</v>
      </c>
      <c r="D43" s="856">
        <v>53</v>
      </c>
      <c r="E43" s="856">
        <v>50.5</v>
      </c>
      <c r="F43" s="857">
        <v>52.7</v>
      </c>
      <c r="G43" s="858">
        <v>54.424555072158945</v>
      </c>
      <c r="H43" s="859">
        <v>55.293013037233862</v>
      </c>
      <c r="I43" s="859">
        <v>55.773193583775601</v>
      </c>
      <c r="J43" s="857">
        <v>54.200184331797232</v>
      </c>
      <c r="K43" s="857">
        <v>54.5</v>
      </c>
      <c r="L43" s="860">
        <v>54.8</v>
      </c>
      <c r="M43" s="860">
        <v>56.112026962669887</v>
      </c>
      <c r="N43" s="860">
        <v>57.5</v>
      </c>
    </row>
    <row r="44" spans="1:14">
      <c r="A44" s="340" t="s">
        <v>479</v>
      </c>
      <c r="B44" s="856" t="s">
        <v>36</v>
      </c>
      <c r="C44" s="856" t="s">
        <v>36</v>
      </c>
      <c r="D44" s="856" t="s">
        <v>36</v>
      </c>
      <c r="E44" s="856" t="s">
        <v>36</v>
      </c>
      <c r="F44" s="856" t="s">
        <v>36</v>
      </c>
      <c r="G44" s="856" t="s">
        <v>36</v>
      </c>
      <c r="H44" s="856" t="s">
        <v>36</v>
      </c>
      <c r="I44" s="856" t="s">
        <v>36</v>
      </c>
      <c r="J44" s="856" t="s">
        <v>36</v>
      </c>
      <c r="K44" s="856" t="s">
        <v>36</v>
      </c>
      <c r="L44" s="860" t="s">
        <v>36</v>
      </c>
      <c r="M44" s="860" t="s">
        <v>36</v>
      </c>
      <c r="N44" s="860">
        <v>0</v>
      </c>
    </row>
    <row r="45" spans="1:14" ht="26.5">
      <c r="A45" s="339" t="s">
        <v>275</v>
      </c>
      <c r="B45" s="852">
        <v>78.5</v>
      </c>
      <c r="C45" s="852">
        <v>86.4</v>
      </c>
      <c r="D45" s="852">
        <v>72.3</v>
      </c>
      <c r="E45" s="852">
        <v>60</v>
      </c>
      <c r="F45" s="852">
        <v>59.3</v>
      </c>
      <c r="G45" s="853">
        <v>54.9</v>
      </c>
      <c r="H45" s="854">
        <v>56.380706773582624</v>
      </c>
      <c r="I45" s="854">
        <v>57.3</v>
      </c>
      <c r="J45" s="854">
        <v>56.737895160560548</v>
      </c>
      <c r="K45" s="854">
        <v>56.1</v>
      </c>
      <c r="L45" s="861">
        <v>56.9</v>
      </c>
      <c r="M45" s="861">
        <v>57.298917775474997</v>
      </c>
      <c r="N45" s="861">
        <v>57.2</v>
      </c>
    </row>
    <row r="46" spans="1:14">
      <c r="A46" s="341" t="s">
        <v>276</v>
      </c>
      <c r="B46" s="856" t="s">
        <v>322</v>
      </c>
      <c r="C46" s="856" t="s">
        <v>322</v>
      </c>
      <c r="D46" s="856">
        <v>92.7</v>
      </c>
      <c r="E46" s="856">
        <v>89</v>
      </c>
      <c r="F46" s="857">
        <v>87.4</v>
      </c>
      <c r="G46" s="858">
        <v>80.202709156183815</v>
      </c>
      <c r="H46" s="859">
        <v>80.594564231085002</v>
      </c>
      <c r="I46" s="859">
        <v>79.267186835593492</v>
      </c>
      <c r="J46" s="857">
        <v>79.375934381187122</v>
      </c>
      <c r="K46" s="857">
        <v>72.3</v>
      </c>
      <c r="L46" s="860">
        <v>72</v>
      </c>
      <c r="M46" s="860">
        <v>68.598186872081826</v>
      </c>
      <c r="N46" s="860">
        <v>66.2</v>
      </c>
    </row>
    <row r="47" spans="1:14">
      <c r="A47" s="341" t="s">
        <v>277</v>
      </c>
      <c r="B47" s="856">
        <v>77.2</v>
      </c>
      <c r="C47" s="856">
        <v>91.7</v>
      </c>
      <c r="D47" s="856">
        <v>91.6</v>
      </c>
      <c r="E47" s="856">
        <v>95.2</v>
      </c>
      <c r="F47" s="857">
        <v>95.4</v>
      </c>
      <c r="G47" s="858">
        <v>85.810181920744611</v>
      </c>
      <c r="H47" s="859">
        <v>85.935534371418186</v>
      </c>
      <c r="I47" s="859">
        <v>85.987314304790516</v>
      </c>
      <c r="J47" s="857">
        <v>86.111418455410487</v>
      </c>
      <c r="K47" s="857">
        <v>85.5</v>
      </c>
      <c r="L47" s="860">
        <v>84.7</v>
      </c>
      <c r="M47" s="860">
        <v>83.818590579810703</v>
      </c>
      <c r="N47" s="860">
        <v>83</v>
      </c>
    </row>
    <row r="48" spans="1:14" ht="26.5">
      <c r="A48" s="341" t="s">
        <v>324</v>
      </c>
      <c r="B48" s="856">
        <v>84.7</v>
      </c>
      <c r="C48" s="856">
        <v>91.3</v>
      </c>
      <c r="D48" s="856">
        <v>40.799999999999997</v>
      </c>
      <c r="E48" s="856">
        <v>41</v>
      </c>
      <c r="F48" s="857">
        <v>40.4</v>
      </c>
      <c r="G48" s="858">
        <v>42.752392992595269</v>
      </c>
      <c r="H48" s="859">
        <v>43.416649236561391</v>
      </c>
      <c r="I48" s="859">
        <v>47.622093525801709</v>
      </c>
      <c r="J48" s="857">
        <v>48.638054743555671</v>
      </c>
      <c r="K48" s="857">
        <v>54.9</v>
      </c>
      <c r="L48" s="860">
        <v>52.7</v>
      </c>
      <c r="M48" s="860">
        <v>55.348194228443063</v>
      </c>
      <c r="N48" s="860">
        <v>56.3</v>
      </c>
    </row>
    <row r="49" spans="1:14" ht="26.5">
      <c r="A49" s="341" t="s">
        <v>325</v>
      </c>
      <c r="B49" s="856">
        <v>28.6</v>
      </c>
      <c r="C49" s="856">
        <v>32</v>
      </c>
      <c r="D49" s="856">
        <v>28.8</v>
      </c>
      <c r="E49" s="856">
        <v>28.1</v>
      </c>
      <c r="F49" s="857">
        <v>27.8</v>
      </c>
      <c r="G49" s="858">
        <v>27.699811917409008</v>
      </c>
      <c r="H49" s="859">
        <v>33.445058241780984</v>
      </c>
      <c r="I49" s="859">
        <v>36.881925414035507</v>
      </c>
      <c r="J49" s="857">
        <v>36.464165177685125</v>
      </c>
      <c r="K49" s="857">
        <v>37.1</v>
      </c>
      <c r="L49" s="860">
        <v>36.6</v>
      </c>
      <c r="M49" s="860">
        <v>41.671380918011039</v>
      </c>
      <c r="N49" s="860">
        <v>34.299999999999997</v>
      </c>
    </row>
    <row r="50" spans="1:14" ht="26.5">
      <c r="A50" s="341" t="s">
        <v>700</v>
      </c>
      <c r="B50" s="856">
        <v>85.9</v>
      </c>
      <c r="C50" s="856">
        <v>79.2</v>
      </c>
      <c r="D50" s="856">
        <v>61.4</v>
      </c>
      <c r="E50" s="856">
        <v>49.5</v>
      </c>
      <c r="F50" s="857">
        <v>50</v>
      </c>
      <c r="G50" s="858">
        <v>50.243598002899013</v>
      </c>
      <c r="H50" s="859">
        <v>49.437457307027763</v>
      </c>
      <c r="I50" s="859">
        <v>49.417272836876577</v>
      </c>
      <c r="J50" s="857">
        <v>41.567844925883705</v>
      </c>
      <c r="K50" s="857">
        <v>42.4</v>
      </c>
      <c r="L50" s="860">
        <v>44</v>
      </c>
      <c r="M50" s="860">
        <v>44.276686721913194</v>
      </c>
      <c r="N50" s="860">
        <v>44.5</v>
      </c>
    </row>
    <row r="51" spans="1:14">
      <c r="A51" s="341" t="s">
        <v>280</v>
      </c>
      <c r="B51" s="856">
        <v>98.3</v>
      </c>
      <c r="C51" s="856">
        <v>91.2</v>
      </c>
      <c r="D51" s="856">
        <v>90.7</v>
      </c>
      <c r="E51" s="856">
        <v>55</v>
      </c>
      <c r="F51" s="857">
        <v>52.6</v>
      </c>
      <c r="G51" s="858">
        <v>33.4</v>
      </c>
      <c r="H51" s="859">
        <v>34.869111068301976</v>
      </c>
      <c r="I51" s="859">
        <v>35.4</v>
      </c>
      <c r="J51" s="857">
        <v>38.494693173859162</v>
      </c>
      <c r="K51" s="857">
        <v>41</v>
      </c>
      <c r="L51" s="860">
        <v>44</v>
      </c>
      <c r="M51" s="860">
        <v>45.985214853320265</v>
      </c>
      <c r="N51" s="860">
        <v>51.1</v>
      </c>
    </row>
    <row r="52" spans="1:14">
      <c r="A52" s="341" t="s">
        <v>281</v>
      </c>
      <c r="B52" s="856">
        <v>58.4</v>
      </c>
      <c r="C52" s="856">
        <v>60.7</v>
      </c>
      <c r="D52" s="856">
        <v>58.6</v>
      </c>
      <c r="E52" s="856">
        <v>46.5</v>
      </c>
      <c r="F52" s="857">
        <v>47.8</v>
      </c>
      <c r="G52" s="858">
        <v>45.50023359807782</v>
      </c>
      <c r="H52" s="859">
        <v>47.533417887949639</v>
      </c>
      <c r="I52" s="859">
        <v>48.554913294797686</v>
      </c>
      <c r="J52" s="857">
        <v>46.499552372426137</v>
      </c>
      <c r="K52" s="857">
        <v>48.3</v>
      </c>
      <c r="L52" s="860">
        <v>50.1</v>
      </c>
      <c r="M52" s="860">
        <v>52.350543389362521</v>
      </c>
      <c r="N52" s="860">
        <v>54.2</v>
      </c>
    </row>
    <row r="53" spans="1:14" ht="26.5">
      <c r="A53" s="339" t="s">
        <v>282</v>
      </c>
      <c r="B53" s="852">
        <v>46.3</v>
      </c>
      <c r="C53" s="852">
        <v>47.5</v>
      </c>
      <c r="D53" s="852">
        <v>52.4</v>
      </c>
      <c r="E53" s="852">
        <v>51</v>
      </c>
      <c r="F53" s="852">
        <v>52.1</v>
      </c>
      <c r="G53" s="853">
        <v>50.6</v>
      </c>
      <c r="H53" s="854">
        <v>49.887455306346965</v>
      </c>
      <c r="I53" s="854">
        <v>50.116514259224978</v>
      </c>
      <c r="J53" s="854">
        <v>50.661336698488562</v>
      </c>
      <c r="K53" s="854">
        <v>51.8</v>
      </c>
      <c r="L53" s="861">
        <v>53.1</v>
      </c>
      <c r="M53" s="861">
        <v>54.126736539268251</v>
      </c>
      <c r="N53" s="861">
        <v>55.1</v>
      </c>
    </row>
    <row r="54" spans="1:14">
      <c r="A54" s="340" t="s">
        <v>283</v>
      </c>
      <c r="B54" s="856">
        <v>60</v>
      </c>
      <c r="C54" s="856">
        <v>63.5</v>
      </c>
      <c r="D54" s="856">
        <v>67.3</v>
      </c>
      <c r="E54" s="856">
        <v>64.900000000000006</v>
      </c>
      <c r="F54" s="857">
        <v>68</v>
      </c>
      <c r="G54" s="858">
        <v>53.774436913308818</v>
      </c>
      <c r="H54" s="859">
        <v>54.872956246143154</v>
      </c>
      <c r="I54" s="859">
        <v>58.394088787414532</v>
      </c>
      <c r="J54" s="857">
        <v>60.029478049486492</v>
      </c>
      <c r="K54" s="857">
        <v>62.3</v>
      </c>
      <c r="L54" s="860">
        <v>64.599999999999994</v>
      </c>
      <c r="M54" s="860">
        <v>66.638749065888362</v>
      </c>
      <c r="N54" s="860">
        <v>69.2</v>
      </c>
    </row>
    <row r="55" spans="1:14">
      <c r="A55" s="340" t="s">
        <v>326</v>
      </c>
      <c r="B55" s="856">
        <v>24.4</v>
      </c>
      <c r="C55" s="856">
        <v>22.2</v>
      </c>
      <c r="D55" s="856">
        <v>29</v>
      </c>
      <c r="E55" s="856">
        <v>23.8</v>
      </c>
      <c r="F55" s="857">
        <v>25.4</v>
      </c>
      <c r="G55" s="858">
        <v>28.522645578720358</v>
      </c>
      <c r="H55" s="859">
        <v>30.567136002517103</v>
      </c>
      <c r="I55" s="859">
        <v>31.000546746856202</v>
      </c>
      <c r="J55" s="857">
        <v>33.118837178492342</v>
      </c>
      <c r="K55" s="857">
        <v>33</v>
      </c>
      <c r="L55" s="860">
        <v>31.5</v>
      </c>
      <c r="M55" s="860">
        <v>31.578364817001187</v>
      </c>
      <c r="N55" s="860">
        <v>26.1</v>
      </c>
    </row>
    <row r="56" spans="1:14">
      <c r="A56" s="340" t="s">
        <v>284</v>
      </c>
      <c r="B56" s="856">
        <v>54</v>
      </c>
      <c r="C56" s="856">
        <v>20.5</v>
      </c>
      <c r="D56" s="856">
        <v>29.3</v>
      </c>
      <c r="E56" s="856">
        <v>33.799999999999997</v>
      </c>
      <c r="F56" s="857">
        <v>36.700000000000003</v>
      </c>
      <c r="G56" s="858">
        <v>35.44620298734111</v>
      </c>
      <c r="H56" s="859">
        <v>37.039673807520543</v>
      </c>
      <c r="I56" s="859">
        <v>35.537106151775959</v>
      </c>
      <c r="J56" s="857">
        <v>35.155722326454026</v>
      </c>
      <c r="K56" s="857">
        <v>35.200000000000003</v>
      </c>
      <c r="L56" s="860">
        <v>35.9</v>
      </c>
      <c r="M56" s="860">
        <v>36.278673547494996</v>
      </c>
      <c r="N56" s="860">
        <v>37.1</v>
      </c>
    </row>
    <row r="57" spans="1:14">
      <c r="A57" s="340" t="s">
        <v>648</v>
      </c>
      <c r="B57" s="856">
        <v>58.2</v>
      </c>
      <c r="C57" s="856">
        <v>58.6</v>
      </c>
      <c r="D57" s="856">
        <v>65.3</v>
      </c>
      <c r="E57" s="856">
        <v>64.599999999999994</v>
      </c>
      <c r="F57" s="857">
        <v>65.2</v>
      </c>
      <c r="G57" s="858">
        <v>65.390254133458484</v>
      </c>
      <c r="H57" s="859">
        <v>65.821110105308861</v>
      </c>
      <c r="I57" s="859">
        <v>66.731303518906287</v>
      </c>
      <c r="J57" s="857">
        <v>68.736727779668982</v>
      </c>
      <c r="K57" s="857">
        <v>68.900000000000006</v>
      </c>
      <c r="L57" s="860">
        <v>69.8</v>
      </c>
      <c r="M57" s="860">
        <v>71.097203926152062</v>
      </c>
      <c r="N57" s="860">
        <v>71.8</v>
      </c>
    </row>
    <row r="58" spans="1:14">
      <c r="A58" s="340" t="s">
        <v>285</v>
      </c>
      <c r="B58" s="856">
        <v>31.9</v>
      </c>
      <c r="C58" s="856">
        <v>30.4</v>
      </c>
      <c r="D58" s="856">
        <v>25.7</v>
      </c>
      <c r="E58" s="856">
        <v>26.2</v>
      </c>
      <c r="F58" s="857">
        <v>27.8</v>
      </c>
      <c r="G58" s="858">
        <v>28.613178435287708</v>
      </c>
      <c r="H58" s="859">
        <v>30.468560111626232</v>
      </c>
      <c r="I58" s="859">
        <v>31.731209128340382</v>
      </c>
      <c r="J58" s="857">
        <v>33.014593965440056</v>
      </c>
      <c r="K58" s="857">
        <v>32.200000000000003</v>
      </c>
      <c r="L58" s="860">
        <v>33.299999999999997</v>
      </c>
      <c r="M58" s="860">
        <v>34.819142767940775</v>
      </c>
      <c r="N58" s="860">
        <v>36.200000000000003</v>
      </c>
    </row>
    <row r="59" spans="1:14">
      <c r="A59" s="340" t="s">
        <v>649</v>
      </c>
      <c r="B59" s="856">
        <v>56.5</v>
      </c>
      <c r="C59" s="856">
        <v>57.5</v>
      </c>
      <c r="D59" s="856">
        <v>36.700000000000003</v>
      </c>
      <c r="E59" s="856">
        <v>36.6</v>
      </c>
      <c r="F59" s="857">
        <v>34.4</v>
      </c>
      <c r="G59" s="858">
        <v>33.480151012469975</v>
      </c>
      <c r="H59" s="859">
        <v>33.811181454774982</v>
      </c>
      <c r="I59" s="859">
        <v>36.133549247475713</v>
      </c>
      <c r="J59" s="857">
        <v>29.294504462188826</v>
      </c>
      <c r="K59" s="857">
        <v>29.8</v>
      </c>
      <c r="L59" s="860">
        <v>31.4</v>
      </c>
      <c r="M59" s="860">
        <v>32.86082831701296</v>
      </c>
      <c r="N59" s="860">
        <v>34.200000000000003</v>
      </c>
    </row>
    <row r="60" spans="1:14">
      <c r="A60" s="340" t="s">
        <v>286</v>
      </c>
      <c r="B60" s="856">
        <v>54.4</v>
      </c>
      <c r="C60" s="856">
        <v>52.3</v>
      </c>
      <c r="D60" s="856">
        <v>58.6</v>
      </c>
      <c r="E60" s="856">
        <v>56.8</v>
      </c>
      <c r="F60" s="857">
        <v>56.6</v>
      </c>
      <c r="G60" s="858">
        <v>58.924161690235479</v>
      </c>
      <c r="H60" s="859">
        <v>56.199400595108088</v>
      </c>
      <c r="I60" s="859">
        <v>54.87691378636638</v>
      </c>
      <c r="J60" s="857">
        <v>56.920916603680311</v>
      </c>
      <c r="K60" s="857">
        <v>55.1</v>
      </c>
      <c r="L60" s="860">
        <v>57.2</v>
      </c>
      <c r="M60" s="860">
        <v>58.117413467766916</v>
      </c>
      <c r="N60" s="860">
        <v>60.9</v>
      </c>
    </row>
    <row r="61" spans="1:14">
      <c r="A61" s="340" t="s">
        <v>287</v>
      </c>
      <c r="B61" s="856">
        <v>11.8</v>
      </c>
      <c r="C61" s="856">
        <v>13</v>
      </c>
      <c r="D61" s="856">
        <v>16.600000000000001</v>
      </c>
      <c r="E61" s="856">
        <v>16.3</v>
      </c>
      <c r="F61" s="857">
        <v>16.899999999999999</v>
      </c>
      <c r="G61" s="858">
        <v>18.313421489775024</v>
      </c>
      <c r="H61" s="859">
        <v>17.806784076108499</v>
      </c>
      <c r="I61" s="859">
        <v>18.768647234326906</v>
      </c>
      <c r="J61" s="857">
        <v>19.525104172505934</v>
      </c>
      <c r="K61" s="857">
        <v>20.100000000000001</v>
      </c>
      <c r="L61" s="860">
        <v>20.7</v>
      </c>
      <c r="M61" s="860">
        <v>21.367160886351101</v>
      </c>
      <c r="N61" s="860">
        <v>22.2</v>
      </c>
    </row>
    <row r="62" spans="1:14">
      <c r="A62" s="340" t="s">
        <v>327</v>
      </c>
      <c r="B62" s="856">
        <v>28.9</v>
      </c>
      <c r="C62" s="856">
        <v>42.4</v>
      </c>
      <c r="D62" s="856">
        <v>40</v>
      </c>
      <c r="E62" s="856">
        <v>40.200000000000003</v>
      </c>
      <c r="F62" s="857">
        <v>40.799999999999997</v>
      </c>
      <c r="G62" s="858">
        <v>42.319553145548596</v>
      </c>
      <c r="H62" s="859">
        <v>41.390078851043008</v>
      </c>
      <c r="I62" s="859">
        <v>41.842028717243572</v>
      </c>
      <c r="J62" s="857">
        <v>42.977980313907693</v>
      </c>
      <c r="K62" s="857">
        <v>43.5</v>
      </c>
      <c r="L62" s="860">
        <v>44.7</v>
      </c>
      <c r="M62" s="860">
        <v>44.926438441125335</v>
      </c>
      <c r="N62" s="860">
        <v>44.5</v>
      </c>
    </row>
    <row r="63" spans="1:14">
      <c r="A63" s="340" t="s">
        <v>288</v>
      </c>
      <c r="B63" s="856" t="s">
        <v>322</v>
      </c>
      <c r="C63" s="856" t="s">
        <v>322</v>
      </c>
      <c r="D63" s="856" t="s">
        <v>322</v>
      </c>
      <c r="E63" s="856">
        <v>89.2</v>
      </c>
      <c r="F63" s="857">
        <v>84.3</v>
      </c>
      <c r="G63" s="858">
        <v>86.806327767992656</v>
      </c>
      <c r="H63" s="859">
        <v>78.006476976122201</v>
      </c>
      <c r="I63" s="859">
        <v>66.115803052060272</v>
      </c>
      <c r="J63" s="857">
        <v>65.109228206911055</v>
      </c>
      <c r="K63" s="857">
        <v>64.7</v>
      </c>
      <c r="L63" s="860">
        <v>65.7</v>
      </c>
      <c r="M63" s="860">
        <v>66.220207987698785</v>
      </c>
      <c r="N63" s="860">
        <v>66.099999999999994</v>
      </c>
    </row>
    <row r="64" spans="1:14">
      <c r="A64" s="340" t="s">
        <v>328</v>
      </c>
      <c r="B64" s="856">
        <v>99.8</v>
      </c>
      <c r="C64" s="856" t="s">
        <v>322</v>
      </c>
      <c r="D64" s="856">
        <v>93.6</v>
      </c>
      <c r="E64" s="856">
        <v>88.3</v>
      </c>
      <c r="F64" s="857">
        <v>88.9</v>
      </c>
      <c r="G64" s="858">
        <v>77.574222222222218</v>
      </c>
      <c r="H64" s="859">
        <v>74.440255579744772</v>
      </c>
      <c r="I64" s="859">
        <v>66.855240975372368</v>
      </c>
      <c r="J64" s="857">
        <v>66.037481575068426</v>
      </c>
      <c r="K64" s="857">
        <v>65.900000000000006</v>
      </c>
      <c r="L64" s="860">
        <v>67.3</v>
      </c>
      <c r="M64" s="860">
        <v>67.125707699943632</v>
      </c>
      <c r="N64" s="860">
        <v>65.599999999999994</v>
      </c>
    </row>
    <row r="65" spans="1:14">
      <c r="A65" s="340" t="s">
        <v>289</v>
      </c>
      <c r="B65" s="856">
        <v>59.6</v>
      </c>
      <c r="C65" s="856">
        <v>64.900000000000006</v>
      </c>
      <c r="D65" s="856">
        <v>38.799999999999997</v>
      </c>
      <c r="E65" s="856">
        <v>45.5</v>
      </c>
      <c r="F65" s="857">
        <v>50.2</v>
      </c>
      <c r="G65" s="858">
        <v>46.085328226407064</v>
      </c>
      <c r="H65" s="859">
        <v>46.182046461941859</v>
      </c>
      <c r="I65" s="859">
        <v>50.274862397866741</v>
      </c>
      <c r="J65" s="857">
        <v>50.573747635905143</v>
      </c>
      <c r="K65" s="857">
        <v>57</v>
      </c>
      <c r="L65" s="860">
        <v>57.6</v>
      </c>
      <c r="M65" s="860">
        <v>59.598625580883294</v>
      </c>
      <c r="N65" s="860">
        <v>60.6</v>
      </c>
    </row>
    <row r="66" spans="1:14">
      <c r="A66" s="340" t="s">
        <v>290</v>
      </c>
      <c r="B66" s="856">
        <v>32.200000000000003</v>
      </c>
      <c r="C66" s="856">
        <v>41.2</v>
      </c>
      <c r="D66" s="856">
        <v>66.7</v>
      </c>
      <c r="E66" s="856">
        <v>51.1</v>
      </c>
      <c r="F66" s="857">
        <v>51.3</v>
      </c>
      <c r="G66" s="858">
        <v>50.746259753274941</v>
      </c>
      <c r="H66" s="859">
        <v>52.010881592512433</v>
      </c>
      <c r="I66" s="859">
        <v>52.553894471699813</v>
      </c>
      <c r="J66" s="857">
        <v>52.877492877492884</v>
      </c>
      <c r="K66" s="857">
        <v>52.6</v>
      </c>
      <c r="L66" s="860">
        <v>53.1</v>
      </c>
      <c r="M66" s="860">
        <v>52.082034626365278</v>
      </c>
      <c r="N66" s="860">
        <v>53.2</v>
      </c>
    </row>
    <row r="67" spans="1:14">
      <c r="A67" s="340" t="s">
        <v>291</v>
      </c>
      <c r="B67" s="856">
        <v>76.099999999999994</v>
      </c>
      <c r="C67" s="856">
        <v>72.7</v>
      </c>
      <c r="D67" s="856">
        <v>72.400000000000006</v>
      </c>
      <c r="E67" s="856">
        <v>82.4</v>
      </c>
      <c r="F67" s="857">
        <v>63.3</v>
      </c>
      <c r="G67" s="858">
        <v>71.3</v>
      </c>
      <c r="H67" s="859">
        <v>67.508465978420332</v>
      </c>
      <c r="I67" s="859">
        <v>67.214109461591363</v>
      </c>
      <c r="J67" s="857">
        <v>65.572458999470967</v>
      </c>
      <c r="K67" s="857">
        <v>68.3</v>
      </c>
      <c r="L67" s="860">
        <v>72.5</v>
      </c>
      <c r="M67" s="860">
        <v>73.343596059113295</v>
      </c>
      <c r="N67" s="860">
        <v>75.3</v>
      </c>
    </row>
    <row r="68" spans="1:14" ht="26.5">
      <c r="A68" s="339" t="s">
        <v>292</v>
      </c>
      <c r="B68" s="852">
        <v>74.599999999999994</v>
      </c>
      <c r="C68" s="852">
        <v>71.599999999999994</v>
      </c>
      <c r="D68" s="852">
        <v>67.7</v>
      </c>
      <c r="E68" s="852">
        <v>70.099999999999994</v>
      </c>
      <c r="F68" s="852">
        <v>69.099999999999994</v>
      </c>
      <c r="G68" s="853">
        <v>68.957699170777786</v>
      </c>
      <c r="H68" s="854">
        <v>68.658399098083436</v>
      </c>
      <c r="I68" s="854">
        <v>69.004382069481863</v>
      </c>
      <c r="J68" s="854">
        <v>73.400000000000006</v>
      </c>
      <c r="K68" s="854">
        <v>73.099999999999994</v>
      </c>
      <c r="L68" s="861">
        <v>72.599999999999994</v>
      </c>
      <c r="M68" s="861">
        <v>73.3114649795248</v>
      </c>
      <c r="N68" s="861">
        <v>74</v>
      </c>
    </row>
    <row r="69" spans="1:14">
      <c r="A69" s="340" t="s">
        <v>293</v>
      </c>
      <c r="B69" s="856">
        <v>69.5</v>
      </c>
      <c r="C69" s="856">
        <v>73.5</v>
      </c>
      <c r="D69" s="856">
        <v>65.8</v>
      </c>
      <c r="E69" s="856">
        <v>69.2</v>
      </c>
      <c r="F69" s="857">
        <v>62.7</v>
      </c>
      <c r="G69" s="858">
        <v>67.723578273129789</v>
      </c>
      <c r="H69" s="859">
        <v>66.932503888024883</v>
      </c>
      <c r="I69" s="859">
        <v>67.237939452519925</v>
      </c>
      <c r="J69" s="857">
        <v>67.388666200860513</v>
      </c>
      <c r="K69" s="857">
        <v>67.3</v>
      </c>
      <c r="L69" s="860">
        <v>65.400000000000006</v>
      </c>
      <c r="M69" s="860">
        <v>66.718981920821477</v>
      </c>
      <c r="N69" s="860">
        <v>67.2</v>
      </c>
    </row>
    <row r="70" spans="1:14">
      <c r="A70" s="340" t="s">
        <v>475</v>
      </c>
      <c r="B70" s="856">
        <v>82.1</v>
      </c>
      <c r="C70" s="856">
        <v>64.5</v>
      </c>
      <c r="D70" s="856">
        <v>54.4</v>
      </c>
      <c r="E70" s="856">
        <v>47</v>
      </c>
      <c r="F70" s="857">
        <v>47</v>
      </c>
      <c r="G70" s="858">
        <v>44.492668127422888</v>
      </c>
      <c r="H70" s="859">
        <v>41.946367949503241</v>
      </c>
      <c r="I70" s="859">
        <v>42.348606134532794</v>
      </c>
      <c r="J70" s="857">
        <v>44.309815643242587</v>
      </c>
      <c r="K70" s="857">
        <v>47.1</v>
      </c>
      <c r="L70" s="860">
        <v>48.9</v>
      </c>
      <c r="M70" s="860">
        <v>50.615248433913081</v>
      </c>
      <c r="N70" s="860">
        <v>51.1</v>
      </c>
    </row>
    <row r="71" spans="1:14">
      <c r="A71" s="340" t="s">
        <v>329</v>
      </c>
      <c r="B71" s="856">
        <v>69.400000000000006</v>
      </c>
      <c r="C71" s="856">
        <v>67.7</v>
      </c>
      <c r="D71" s="856">
        <v>77</v>
      </c>
      <c r="E71" s="856">
        <v>84.4</v>
      </c>
      <c r="F71" s="857">
        <v>83.1</v>
      </c>
      <c r="G71" s="858">
        <v>84.791557624025685</v>
      </c>
      <c r="H71" s="859">
        <v>87.058773826037367</v>
      </c>
      <c r="I71" s="859">
        <v>87.139175437738771</v>
      </c>
      <c r="J71" s="857">
        <v>86.798156124839409</v>
      </c>
      <c r="K71" s="857">
        <v>85.8</v>
      </c>
      <c r="L71" s="860">
        <v>81.7</v>
      </c>
      <c r="M71" s="860">
        <v>80.900000000000006</v>
      </c>
      <c r="N71" s="860">
        <v>81.599999999999994</v>
      </c>
    </row>
    <row r="72" spans="1:14" ht="26">
      <c r="A72" s="336" t="s">
        <v>380</v>
      </c>
      <c r="B72" s="856">
        <v>81.7</v>
      </c>
      <c r="C72" s="856">
        <v>86.2</v>
      </c>
      <c r="D72" s="856">
        <v>84.3</v>
      </c>
      <c r="E72" s="856">
        <v>84.7</v>
      </c>
      <c r="F72" s="857">
        <v>88.2</v>
      </c>
      <c r="G72" s="858">
        <v>89.374615651987909</v>
      </c>
      <c r="H72" s="859">
        <v>89.882334318277756</v>
      </c>
      <c r="I72" s="859">
        <v>90.475319449162512</v>
      </c>
      <c r="J72" s="857">
        <v>89.368993326634197</v>
      </c>
      <c r="K72" s="857">
        <v>89</v>
      </c>
      <c r="L72" s="860">
        <v>90.4</v>
      </c>
      <c r="M72" s="860">
        <v>89.740008331495503</v>
      </c>
      <c r="N72" s="860">
        <v>89.1</v>
      </c>
    </row>
    <row r="73" spans="1:14" ht="26.5">
      <c r="A73" s="341" t="s">
        <v>296</v>
      </c>
      <c r="B73" s="856">
        <v>88</v>
      </c>
      <c r="C73" s="856">
        <v>81.400000000000006</v>
      </c>
      <c r="D73" s="856">
        <v>75.8</v>
      </c>
      <c r="E73" s="856">
        <v>77.5</v>
      </c>
      <c r="F73" s="857">
        <v>72.400000000000006</v>
      </c>
      <c r="G73" s="858">
        <v>73.733108108108112</v>
      </c>
      <c r="H73" s="859">
        <v>74.655535743232292</v>
      </c>
      <c r="I73" s="859">
        <v>64.843624699278266</v>
      </c>
      <c r="J73" s="857">
        <v>60.626929470434575</v>
      </c>
      <c r="K73" s="857">
        <v>66.8</v>
      </c>
      <c r="L73" s="860">
        <v>65.400000000000006</v>
      </c>
      <c r="M73" s="860">
        <v>60.9</v>
      </c>
      <c r="N73" s="860">
        <v>63.8</v>
      </c>
    </row>
    <row r="74" spans="1:14">
      <c r="A74" s="340" t="s">
        <v>330</v>
      </c>
      <c r="B74" s="856">
        <v>54.4</v>
      </c>
      <c r="C74" s="856">
        <v>50.9</v>
      </c>
      <c r="D74" s="856">
        <v>74.2</v>
      </c>
      <c r="E74" s="856">
        <v>85.2</v>
      </c>
      <c r="F74" s="857">
        <v>82.4</v>
      </c>
      <c r="G74" s="858">
        <v>84.35224275838118</v>
      </c>
      <c r="H74" s="859">
        <v>87.560064068339557</v>
      </c>
      <c r="I74" s="859">
        <v>88.765685850281258</v>
      </c>
      <c r="J74" s="857">
        <v>89.250842019145978</v>
      </c>
      <c r="K74" s="857">
        <v>87.5</v>
      </c>
      <c r="L74" s="860">
        <v>80.5</v>
      </c>
      <c r="M74" s="860">
        <v>80.333986969447778</v>
      </c>
      <c r="N74" s="860">
        <v>81.2</v>
      </c>
    </row>
    <row r="75" spans="1:14">
      <c r="A75" s="340" t="s">
        <v>297</v>
      </c>
      <c r="B75" s="856">
        <v>96.9</v>
      </c>
      <c r="C75" s="856">
        <v>95.8</v>
      </c>
      <c r="D75" s="856">
        <v>95.9</v>
      </c>
      <c r="E75" s="856">
        <v>93.2</v>
      </c>
      <c r="F75" s="857">
        <v>93.4</v>
      </c>
      <c r="G75" s="858">
        <v>90.841449979890541</v>
      </c>
      <c r="H75" s="859">
        <v>90.95400639286936</v>
      </c>
      <c r="I75" s="859">
        <v>91.452496440551172</v>
      </c>
      <c r="J75" s="857">
        <v>98.1</v>
      </c>
      <c r="K75" s="857">
        <v>94.6</v>
      </c>
      <c r="L75" s="860">
        <v>95.1</v>
      </c>
      <c r="M75" s="860">
        <v>96.022192807052136</v>
      </c>
      <c r="N75" s="860">
        <v>96.9</v>
      </c>
    </row>
    <row r="76" spans="1:14" ht="26.5">
      <c r="A76" s="339" t="s">
        <v>331</v>
      </c>
      <c r="B76" s="852">
        <v>66.500220205566563</v>
      </c>
      <c r="C76" s="852">
        <v>51.320837177681746</v>
      </c>
      <c r="D76" s="852">
        <v>61.385273643407395</v>
      </c>
      <c r="E76" s="852">
        <v>59.030982956674258</v>
      </c>
      <c r="F76" s="852">
        <v>58.174847017234889</v>
      </c>
      <c r="G76" s="853">
        <v>56.083190842250339</v>
      </c>
      <c r="H76" s="854">
        <v>52.126141573899339</v>
      </c>
      <c r="I76" s="854">
        <v>50.111855161677497</v>
      </c>
      <c r="J76" s="854">
        <v>50.3</v>
      </c>
      <c r="K76" s="854">
        <v>48.5</v>
      </c>
      <c r="L76" s="861">
        <v>48.3</v>
      </c>
      <c r="M76" s="861">
        <v>49.275586411640099</v>
      </c>
      <c r="N76" s="861">
        <v>49.4</v>
      </c>
    </row>
    <row r="77" spans="1:14">
      <c r="A77" s="340" t="s">
        <v>298</v>
      </c>
      <c r="B77" s="856">
        <v>40.5</v>
      </c>
      <c r="C77" s="856">
        <v>42.6</v>
      </c>
      <c r="D77" s="856">
        <v>27.9</v>
      </c>
      <c r="E77" s="856">
        <v>25.9</v>
      </c>
      <c r="F77" s="857">
        <v>23.2</v>
      </c>
      <c r="G77" s="858">
        <v>22.348008385744237</v>
      </c>
      <c r="H77" s="859">
        <v>22.852678911668306</v>
      </c>
      <c r="I77" s="859">
        <v>23.647956279175688</v>
      </c>
      <c r="J77" s="857">
        <v>18.083885536593485</v>
      </c>
      <c r="K77" s="857">
        <v>20.3</v>
      </c>
      <c r="L77" s="860">
        <v>25</v>
      </c>
      <c r="M77" s="860">
        <v>29.461187835907211</v>
      </c>
      <c r="N77" s="860">
        <v>29.9</v>
      </c>
    </row>
    <row r="78" spans="1:14">
      <c r="A78" s="340" t="s">
        <v>300</v>
      </c>
      <c r="B78" s="856">
        <v>60.6</v>
      </c>
      <c r="C78" s="856">
        <v>63.9</v>
      </c>
      <c r="D78" s="856">
        <v>56.1</v>
      </c>
      <c r="E78" s="856">
        <v>61.4</v>
      </c>
      <c r="F78" s="857">
        <v>63.2</v>
      </c>
      <c r="G78" s="858">
        <v>51.315598899242026</v>
      </c>
      <c r="H78" s="859">
        <v>44.969245527904746</v>
      </c>
      <c r="I78" s="859">
        <v>44.48328955710533</v>
      </c>
      <c r="J78" s="857">
        <v>42.766018102772428</v>
      </c>
      <c r="K78" s="857">
        <v>41.5</v>
      </c>
      <c r="L78" s="860">
        <v>41.5</v>
      </c>
      <c r="M78" s="860">
        <v>41.545893719806763</v>
      </c>
      <c r="N78" s="860">
        <v>39.1</v>
      </c>
    </row>
    <row r="79" spans="1:14">
      <c r="A79" s="340" t="s">
        <v>301</v>
      </c>
      <c r="B79" s="856">
        <v>89.1</v>
      </c>
      <c r="C79" s="856">
        <v>89.1</v>
      </c>
      <c r="D79" s="856">
        <v>91.8</v>
      </c>
      <c r="E79" s="856">
        <v>71.8</v>
      </c>
      <c r="F79" s="857">
        <v>66.3</v>
      </c>
      <c r="G79" s="858">
        <v>67.567567567567579</v>
      </c>
      <c r="H79" s="859">
        <v>65.389554794520549</v>
      </c>
      <c r="I79" s="859">
        <v>60.017299886885347</v>
      </c>
      <c r="J79" s="857">
        <v>58.461339316534342</v>
      </c>
      <c r="K79" s="857">
        <v>57.1</v>
      </c>
      <c r="L79" s="860">
        <v>56.4</v>
      </c>
      <c r="M79" s="860">
        <v>55.817369357441351</v>
      </c>
      <c r="N79" s="860">
        <v>58.2</v>
      </c>
    </row>
    <row r="80" spans="1:14">
      <c r="A80" s="340" t="s">
        <v>302</v>
      </c>
      <c r="B80" s="856">
        <v>33.799999999999997</v>
      </c>
      <c r="C80" s="856">
        <v>33.299999999999997</v>
      </c>
      <c r="D80" s="856">
        <v>36.700000000000003</v>
      </c>
      <c r="E80" s="856">
        <v>41</v>
      </c>
      <c r="F80" s="857">
        <v>40.799999999999997</v>
      </c>
      <c r="G80" s="858">
        <v>38.773646545559302</v>
      </c>
      <c r="H80" s="859">
        <v>35.525220233751014</v>
      </c>
      <c r="I80" s="859">
        <v>29.652833303242119</v>
      </c>
      <c r="J80" s="857">
        <v>30.248363590780514</v>
      </c>
      <c r="K80" s="857">
        <v>31.3</v>
      </c>
      <c r="L80" s="860">
        <v>32.1</v>
      </c>
      <c r="M80" s="860">
        <v>33.354561332061479</v>
      </c>
      <c r="N80" s="860">
        <v>34</v>
      </c>
    </row>
    <row r="81" spans="1:14">
      <c r="A81" s="340" t="s">
        <v>332</v>
      </c>
      <c r="B81" s="856">
        <v>76.2</v>
      </c>
      <c r="C81" s="856">
        <v>79.2</v>
      </c>
      <c r="D81" s="856">
        <v>73.7</v>
      </c>
      <c r="E81" s="856">
        <v>72.8</v>
      </c>
      <c r="F81" s="857">
        <v>72.5</v>
      </c>
      <c r="G81" s="858">
        <v>70.5</v>
      </c>
      <c r="H81" s="859">
        <v>59.2</v>
      </c>
      <c r="I81" s="859">
        <v>57.164432367501874</v>
      </c>
      <c r="J81" s="857">
        <v>57.783179330918145</v>
      </c>
      <c r="K81" s="857">
        <v>55.8</v>
      </c>
      <c r="L81" s="860">
        <v>56.2</v>
      </c>
      <c r="M81" s="860">
        <v>56.150904333323751</v>
      </c>
      <c r="N81" s="860">
        <v>56.5</v>
      </c>
    </row>
    <row r="82" spans="1:14">
      <c r="A82" s="340" t="s">
        <v>304</v>
      </c>
      <c r="B82" s="856" t="s">
        <v>322</v>
      </c>
      <c r="C82" s="856">
        <v>36.1</v>
      </c>
      <c r="D82" s="856">
        <v>70.8</v>
      </c>
      <c r="E82" s="856">
        <v>40.299999999999997</v>
      </c>
      <c r="F82" s="857">
        <v>35.799999999999997</v>
      </c>
      <c r="G82" s="858">
        <v>36.518443842538048</v>
      </c>
      <c r="H82" s="859">
        <v>36.857402685401475</v>
      </c>
      <c r="I82" s="859">
        <v>37.907347779421571</v>
      </c>
      <c r="J82" s="857">
        <v>41.658119658119666</v>
      </c>
      <c r="K82" s="857">
        <v>43.2</v>
      </c>
      <c r="L82" s="860">
        <v>45</v>
      </c>
      <c r="M82" s="860">
        <v>46.885660772815449</v>
      </c>
      <c r="N82" s="860">
        <v>48.7</v>
      </c>
    </row>
    <row r="83" spans="1:14">
      <c r="A83" s="340" t="s">
        <v>650</v>
      </c>
      <c r="B83" s="856">
        <v>87.1</v>
      </c>
      <c r="C83" s="856">
        <v>91.5</v>
      </c>
      <c r="D83" s="856">
        <v>96.6</v>
      </c>
      <c r="E83" s="856">
        <v>88.8</v>
      </c>
      <c r="F83" s="857">
        <v>88.7</v>
      </c>
      <c r="G83" s="858">
        <v>87.855364108764803</v>
      </c>
      <c r="H83" s="859">
        <v>88.411209684806892</v>
      </c>
      <c r="I83" s="859">
        <v>88.158427170106179</v>
      </c>
      <c r="J83" s="857">
        <v>90.385904301261007</v>
      </c>
      <c r="K83" s="857">
        <v>86.3</v>
      </c>
      <c r="L83" s="860">
        <v>84.3</v>
      </c>
      <c r="M83" s="860">
        <v>83.954127950443237</v>
      </c>
      <c r="N83" s="860">
        <v>80.2</v>
      </c>
    </row>
    <row r="84" spans="1:14">
      <c r="A84" s="340" t="s">
        <v>305</v>
      </c>
      <c r="B84" s="856" t="s">
        <v>322</v>
      </c>
      <c r="C84" s="856">
        <v>99.4</v>
      </c>
      <c r="D84" s="856">
        <v>92.9</v>
      </c>
      <c r="E84" s="856">
        <v>88.2</v>
      </c>
      <c r="F84" s="857">
        <v>86.7</v>
      </c>
      <c r="G84" s="858">
        <v>88.573215216258461</v>
      </c>
      <c r="H84" s="859">
        <v>87.205069250561124</v>
      </c>
      <c r="I84" s="859">
        <v>86.109021785211226</v>
      </c>
      <c r="J84" s="857">
        <v>77.469207529630495</v>
      </c>
      <c r="K84" s="857">
        <v>62.7</v>
      </c>
      <c r="L84" s="860">
        <v>54.6</v>
      </c>
      <c r="M84" s="860">
        <v>55.585117158484707</v>
      </c>
      <c r="N84" s="860">
        <v>54.7</v>
      </c>
    </row>
    <row r="85" spans="1:14">
      <c r="A85" s="340" t="s">
        <v>306</v>
      </c>
      <c r="B85" s="856">
        <v>58.6</v>
      </c>
      <c r="C85" s="856">
        <v>55.6</v>
      </c>
      <c r="D85" s="856">
        <v>48.6</v>
      </c>
      <c r="E85" s="856">
        <v>47.7</v>
      </c>
      <c r="F85" s="857">
        <v>46.1</v>
      </c>
      <c r="G85" s="858">
        <v>44.726567103206094</v>
      </c>
      <c r="H85" s="859">
        <v>33.547870562538378</v>
      </c>
      <c r="I85" s="859">
        <v>33.986933152106758</v>
      </c>
      <c r="J85" s="857">
        <v>35.77959688006797</v>
      </c>
      <c r="K85" s="857">
        <v>36.799999999999997</v>
      </c>
      <c r="L85" s="860">
        <v>38.700000000000003</v>
      </c>
      <c r="M85" s="860">
        <v>39.901221142300457</v>
      </c>
      <c r="N85" s="860">
        <v>41.8</v>
      </c>
    </row>
    <row r="86" spans="1:14">
      <c r="A86" s="340" t="s">
        <v>307</v>
      </c>
      <c r="B86" s="856">
        <v>50</v>
      </c>
      <c r="C86" s="856">
        <v>60.5</v>
      </c>
      <c r="D86" s="856">
        <v>82.1</v>
      </c>
      <c r="E86" s="856">
        <v>86.6</v>
      </c>
      <c r="F86" s="857">
        <v>85.8</v>
      </c>
      <c r="G86" s="858">
        <v>63.433687351882739</v>
      </c>
      <c r="H86" s="859">
        <v>59.735689252336442</v>
      </c>
      <c r="I86" s="859">
        <v>61.079196029345802</v>
      </c>
      <c r="J86" s="857">
        <v>62.074386005393634</v>
      </c>
      <c r="K86" s="857">
        <v>60.7</v>
      </c>
      <c r="L86" s="860">
        <v>60.5</v>
      </c>
      <c r="M86" s="860">
        <v>62.034090105382276</v>
      </c>
      <c r="N86" s="860">
        <v>61.8</v>
      </c>
    </row>
    <row r="87" spans="1:14" ht="26.5">
      <c r="A87" s="339" t="s">
        <v>333</v>
      </c>
      <c r="B87" s="852">
        <v>30.559909174970272</v>
      </c>
      <c r="C87" s="852">
        <v>35.83026705811109</v>
      </c>
      <c r="D87" s="852">
        <v>45.048544029794478</v>
      </c>
      <c r="E87" s="852">
        <v>49.899845207984619</v>
      </c>
      <c r="F87" s="852">
        <v>48.587420250063431</v>
      </c>
      <c r="G87" s="853">
        <v>49.777040511701422</v>
      </c>
      <c r="H87" s="854">
        <v>49.395861519629371</v>
      </c>
      <c r="I87" s="854">
        <v>51.364109724695062</v>
      </c>
      <c r="J87" s="854">
        <v>46.486498308643384</v>
      </c>
      <c r="K87" s="854">
        <v>42.6</v>
      </c>
      <c r="L87" s="861">
        <v>43.4</v>
      </c>
      <c r="M87" s="861">
        <v>46.325003160569729</v>
      </c>
      <c r="N87" s="861">
        <v>47.4</v>
      </c>
    </row>
    <row r="88" spans="1:14">
      <c r="A88" s="340" t="s">
        <v>299</v>
      </c>
      <c r="B88" s="856">
        <v>27.7</v>
      </c>
      <c r="C88" s="856">
        <v>27.7</v>
      </c>
      <c r="D88" s="856">
        <v>30.9</v>
      </c>
      <c r="E88" s="856">
        <v>35.799999999999997</v>
      </c>
      <c r="F88" s="857">
        <v>36.9</v>
      </c>
      <c r="G88" s="858">
        <v>39.148266585452518</v>
      </c>
      <c r="H88" s="859">
        <v>39.604780845421928</v>
      </c>
      <c r="I88" s="859">
        <v>40.515494607857249</v>
      </c>
      <c r="J88" s="857">
        <v>42.950366403062702</v>
      </c>
      <c r="K88" s="857">
        <v>43.4</v>
      </c>
      <c r="L88" s="860">
        <v>44.6</v>
      </c>
      <c r="M88" s="860">
        <v>45.312949571288819</v>
      </c>
      <c r="N88" s="860">
        <v>45.9</v>
      </c>
    </row>
    <row r="89" spans="1:14">
      <c r="A89" s="340" t="s">
        <v>308</v>
      </c>
      <c r="B89" s="856">
        <v>18.8</v>
      </c>
      <c r="C89" s="856">
        <v>18.5</v>
      </c>
      <c r="D89" s="856">
        <v>18.3</v>
      </c>
      <c r="E89" s="856">
        <v>19.600000000000001</v>
      </c>
      <c r="F89" s="857">
        <v>18.7</v>
      </c>
      <c r="G89" s="858">
        <v>21.505285347201934</v>
      </c>
      <c r="H89" s="859">
        <v>20.558489474064956</v>
      </c>
      <c r="I89" s="859">
        <v>22.62959182945194</v>
      </c>
      <c r="J89" s="857">
        <v>23.256701119972362</v>
      </c>
      <c r="K89" s="857">
        <v>23.4</v>
      </c>
      <c r="L89" s="860">
        <v>26</v>
      </c>
      <c r="M89" s="860">
        <v>28.249699812906655</v>
      </c>
      <c r="N89" s="860">
        <v>31.7</v>
      </c>
    </row>
    <row r="90" spans="1:14">
      <c r="A90" s="340" t="s">
        <v>303</v>
      </c>
      <c r="B90" s="856">
        <v>30.6</v>
      </c>
      <c r="C90" s="856">
        <v>33</v>
      </c>
      <c r="D90" s="856">
        <v>32.9</v>
      </c>
      <c r="E90" s="856">
        <v>37.799999999999997</v>
      </c>
      <c r="F90" s="857">
        <v>39.5</v>
      </c>
      <c r="G90" s="858">
        <v>39.799999999999997</v>
      </c>
      <c r="H90" s="859">
        <v>42.941963472850055</v>
      </c>
      <c r="I90" s="859">
        <v>45.516672935188815</v>
      </c>
      <c r="J90" s="857">
        <v>47.56365463963489</v>
      </c>
      <c r="K90" s="857">
        <v>42.2</v>
      </c>
      <c r="L90" s="860">
        <v>43.1</v>
      </c>
      <c r="M90" s="860">
        <v>47.144184234578447</v>
      </c>
      <c r="N90" s="860">
        <v>47.9</v>
      </c>
    </row>
    <row r="91" spans="1:14">
      <c r="A91" s="340" t="s">
        <v>334</v>
      </c>
      <c r="B91" s="856">
        <v>57.7</v>
      </c>
      <c r="C91" s="856">
        <v>83.3</v>
      </c>
      <c r="D91" s="856">
        <v>76.3</v>
      </c>
      <c r="E91" s="856">
        <v>69.5</v>
      </c>
      <c r="F91" s="857">
        <v>79.2</v>
      </c>
      <c r="G91" s="858">
        <v>79.425547996976576</v>
      </c>
      <c r="H91" s="859">
        <v>66.204045474678878</v>
      </c>
      <c r="I91" s="859">
        <v>69.652368937482478</v>
      </c>
      <c r="J91" s="857">
        <v>67.648218745891938</v>
      </c>
      <c r="K91" s="857">
        <v>71.7</v>
      </c>
      <c r="L91" s="860">
        <v>60.8</v>
      </c>
      <c r="M91" s="860">
        <v>64.808821766750569</v>
      </c>
      <c r="N91" s="860">
        <v>63</v>
      </c>
    </row>
    <row r="92" spans="1:14">
      <c r="A92" s="340" t="s">
        <v>309</v>
      </c>
      <c r="B92" s="856">
        <v>54.2</v>
      </c>
      <c r="C92" s="856">
        <v>60.1</v>
      </c>
      <c r="D92" s="856">
        <v>69.7</v>
      </c>
      <c r="E92" s="856">
        <v>62</v>
      </c>
      <c r="F92" s="857">
        <v>60.6</v>
      </c>
      <c r="G92" s="858">
        <v>62.009311950336269</v>
      </c>
      <c r="H92" s="859">
        <v>59.798178788863162</v>
      </c>
      <c r="I92" s="859">
        <v>59.229719580693271</v>
      </c>
      <c r="J92" s="857">
        <v>60.542870088406055</v>
      </c>
      <c r="K92" s="857">
        <v>63</v>
      </c>
      <c r="L92" s="860">
        <v>63.4</v>
      </c>
      <c r="M92" s="860">
        <v>64.532382942116257</v>
      </c>
      <c r="N92" s="860">
        <v>67.400000000000006</v>
      </c>
    </row>
    <row r="93" spans="1:14">
      <c r="A93" s="340" t="s">
        <v>335</v>
      </c>
      <c r="B93" s="856">
        <v>54.3</v>
      </c>
      <c r="C93" s="856">
        <v>69.099999999999994</v>
      </c>
      <c r="D93" s="856">
        <v>69.599999999999994</v>
      </c>
      <c r="E93" s="856">
        <v>93.5</v>
      </c>
      <c r="F93" s="857">
        <v>85.9</v>
      </c>
      <c r="G93" s="858">
        <v>85.701753011765078</v>
      </c>
      <c r="H93" s="859">
        <v>82.839341782972497</v>
      </c>
      <c r="I93" s="859">
        <v>82.088444796201031</v>
      </c>
      <c r="J93" s="857">
        <v>81.639511363817348</v>
      </c>
      <c r="K93" s="857">
        <v>67.400000000000006</v>
      </c>
      <c r="L93" s="860">
        <v>67.2</v>
      </c>
      <c r="M93" s="860">
        <v>70.770899511892765</v>
      </c>
      <c r="N93" s="860">
        <v>71.599999999999994</v>
      </c>
    </row>
    <row r="94" spans="1:14">
      <c r="A94" s="340" t="s">
        <v>310</v>
      </c>
      <c r="B94" s="856">
        <v>23.6</v>
      </c>
      <c r="C94" s="856">
        <v>93.1</v>
      </c>
      <c r="D94" s="856">
        <v>89</v>
      </c>
      <c r="E94" s="856">
        <v>88.2</v>
      </c>
      <c r="F94" s="857">
        <v>82.5</v>
      </c>
      <c r="G94" s="858">
        <v>80.101911415461942</v>
      </c>
      <c r="H94" s="859">
        <v>82.3</v>
      </c>
      <c r="I94" s="859">
        <v>84.7</v>
      </c>
      <c r="J94" s="857">
        <v>38.081408189407661</v>
      </c>
      <c r="K94" s="857">
        <v>22.2</v>
      </c>
      <c r="L94" s="860">
        <v>23.9</v>
      </c>
      <c r="M94" s="860">
        <v>30.745274214901144</v>
      </c>
      <c r="N94" s="860">
        <v>30.1</v>
      </c>
    </row>
    <row r="95" spans="1:14">
      <c r="A95" s="340" t="s">
        <v>336</v>
      </c>
      <c r="B95" s="856">
        <v>26.8</v>
      </c>
      <c r="C95" s="856">
        <v>31.7</v>
      </c>
      <c r="D95" s="856">
        <v>68.2</v>
      </c>
      <c r="E95" s="856">
        <v>77.8</v>
      </c>
      <c r="F95" s="857">
        <v>73.5</v>
      </c>
      <c r="G95" s="858">
        <v>65.861861861861854</v>
      </c>
      <c r="H95" s="859">
        <v>66.139315230224327</v>
      </c>
      <c r="I95" s="859">
        <v>66.208856263319916</v>
      </c>
      <c r="J95" s="857">
        <v>57.019981474129949</v>
      </c>
      <c r="K95" s="857">
        <v>54.7</v>
      </c>
      <c r="L95" s="860">
        <v>46</v>
      </c>
      <c r="M95" s="860">
        <v>46.229462154191829</v>
      </c>
      <c r="N95" s="860">
        <v>42</v>
      </c>
    </row>
    <row r="96" spans="1:14">
      <c r="A96" s="340" t="s">
        <v>337</v>
      </c>
      <c r="B96" s="856">
        <v>30.5</v>
      </c>
      <c r="C96" s="856">
        <v>36</v>
      </c>
      <c r="D96" s="856">
        <v>44.6</v>
      </c>
      <c r="E96" s="856">
        <v>46.4</v>
      </c>
      <c r="F96" s="857">
        <v>37.6</v>
      </c>
      <c r="G96" s="858">
        <v>37.079422382671481</v>
      </c>
      <c r="H96" s="859">
        <v>36.997934358503556</v>
      </c>
      <c r="I96" s="859">
        <v>54.367653972731546</v>
      </c>
      <c r="J96" s="857">
        <v>57.27914348944315</v>
      </c>
      <c r="K96" s="857">
        <v>58.2</v>
      </c>
      <c r="L96" s="860">
        <v>57.5</v>
      </c>
      <c r="M96" s="860">
        <v>58.65542281564769</v>
      </c>
      <c r="N96" s="860">
        <v>58.7</v>
      </c>
    </row>
    <row r="97" spans="1:14">
      <c r="A97" s="340" t="s">
        <v>344</v>
      </c>
      <c r="B97" s="856">
        <v>14.7</v>
      </c>
      <c r="C97" s="856">
        <v>30.6</v>
      </c>
      <c r="D97" s="856">
        <v>33.4</v>
      </c>
      <c r="E97" s="856">
        <v>49.5</v>
      </c>
      <c r="F97" s="857">
        <v>41</v>
      </c>
      <c r="G97" s="858">
        <v>40.960281548516839</v>
      </c>
      <c r="H97" s="859">
        <v>42.065845689871828</v>
      </c>
      <c r="I97" s="859">
        <v>45.614567526555383</v>
      </c>
      <c r="J97" s="857">
        <v>46.783741120757696</v>
      </c>
      <c r="K97" s="857">
        <v>43.4</v>
      </c>
      <c r="L97" s="860">
        <v>41.9</v>
      </c>
      <c r="M97" s="860">
        <v>49.212637417054573</v>
      </c>
      <c r="N97" s="860">
        <v>38.6</v>
      </c>
    </row>
    <row r="98" spans="1:14">
      <c r="A98" s="340" t="s">
        <v>339</v>
      </c>
      <c r="B98" s="856" t="s">
        <v>322</v>
      </c>
      <c r="C98" s="856" t="s">
        <v>322</v>
      </c>
      <c r="D98" s="856">
        <v>81.400000000000006</v>
      </c>
      <c r="E98" s="856">
        <v>84.9</v>
      </c>
      <c r="F98" s="857">
        <v>91.8</v>
      </c>
      <c r="G98" s="858">
        <v>62.950094756790911</v>
      </c>
      <c r="H98" s="859">
        <v>67.493297587131366</v>
      </c>
      <c r="I98" s="859">
        <v>65.360958238912275</v>
      </c>
      <c r="J98" s="857">
        <v>70.826363332218136</v>
      </c>
      <c r="K98" s="857">
        <v>71.3</v>
      </c>
      <c r="L98" s="860">
        <v>79</v>
      </c>
      <c r="M98" s="860">
        <v>73.662287728292213</v>
      </c>
      <c r="N98" s="860">
        <v>74.2</v>
      </c>
    </row>
    <row r="99" spans="1:14">
      <c r="A99"/>
    </row>
  </sheetData>
  <mergeCells count="1">
    <mergeCell ref="A1:N1"/>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sqref="A1:D1"/>
    </sheetView>
  </sheetViews>
  <sheetFormatPr defaultRowHeight="14.5"/>
  <cols>
    <col min="1" max="1" width="20.54296875" customWidth="1"/>
  </cols>
  <sheetData>
    <row r="1" spans="1:4" ht="36.75" customHeight="1">
      <c r="A1" s="1699" t="s">
        <v>665</v>
      </c>
      <c r="B1" s="1699"/>
      <c r="C1" s="1699"/>
      <c r="D1" s="1699"/>
    </row>
    <row r="2" spans="1:4">
      <c r="A2" s="204"/>
      <c r="B2" s="600">
        <v>2021</v>
      </c>
      <c r="C2" s="600">
        <v>2022</v>
      </c>
      <c r="D2" s="600">
        <v>2023</v>
      </c>
    </row>
    <row r="3" spans="1:4">
      <c r="A3" s="198" t="s">
        <v>240</v>
      </c>
      <c r="B3" s="907">
        <v>100</v>
      </c>
      <c r="C3" s="907">
        <v>101.4</v>
      </c>
      <c r="D3" s="907">
        <v>102.4</v>
      </c>
    </row>
  </sheetData>
  <mergeCells count="1">
    <mergeCell ref="A1:D1"/>
  </mergeCells>
  <pageMargins left="0.7" right="0.7" top="0.75" bottom="0.75" header="0.3" footer="0.3"/>
  <pageSetup paperSize="9" orientation="portrait"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1"/>
    </sheetView>
  </sheetViews>
  <sheetFormatPr defaultRowHeight="14.5"/>
  <cols>
    <col min="1" max="1" width="39.26953125" customWidth="1"/>
    <col min="2" max="2" width="12" customWidth="1"/>
  </cols>
  <sheetData>
    <row r="1" spans="1:2" ht="111" customHeight="1">
      <c r="A1" s="1862" t="s">
        <v>719</v>
      </c>
      <c r="B1" s="1862"/>
    </row>
    <row r="2" spans="1:2">
      <c r="A2" s="204"/>
      <c r="B2" s="600">
        <v>2022</v>
      </c>
    </row>
    <row r="3" spans="1:2">
      <c r="A3" s="198" t="s">
        <v>240</v>
      </c>
      <c r="B3" s="633">
        <v>3.8</v>
      </c>
    </row>
    <row r="5" spans="1:2">
      <c r="A5" s="1205"/>
    </row>
  </sheetData>
  <mergeCells count="1">
    <mergeCell ref="A1:B1"/>
  </mergeCell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6"/>
  <sheetViews>
    <sheetView workbookViewId="0">
      <selection sqref="A1:M1"/>
    </sheetView>
  </sheetViews>
  <sheetFormatPr defaultRowHeight="14.5"/>
  <cols>
    <col min="1" max="1" width="28" style="74" customWidth="1"/>
  </cols>
  <sheetData>
    <row r="1" spans="1:13" ht="31.5" customHeight="1">
      <c r="A1" s="1847" t="s">
        <v>580</v>
      </c>
      <c r="B1" s="1847"/>
      <c r="C1" s="1847"/>
      <c r="D1" s="1847"/>
      <c r="E1" s="1847"/>
      <c r="F1" s="1847"/>
      <c r="G1" s="1847"/>
      <c r="H1" s="1847"/>
      <c r="I1" s="1847"/>
      <c r="J1" s="1847"/>
      <c r="K1" s="1847"/>
      <c r="L1" s="1847"/>
      <c r="M1" s="1847"/>
    </row>
    <row r="2" spans="1:13">
      <c r="A2" s="207"/>
      <c r="B2" s="204">
        <v>2010</v>
      </c>
      <c r="C2" s="204">
        <v>2011</v>
      </c>
      <c r="D2" s="204">
        <v>2012</v>
      </c>
      <c r="E2" s="204">
        <v>2013</v>
      </c>
      <c r="F2" s="204">
        <v>2014</v>
      </c>
      <c r="G2" s="204">
        <v>2015</v>
      </c>
      <c r="H2" s="204">
        <v>2016</v>
      </c>
      <c r="I2" s="966">
        <v>2017</v>
      </c>
      <c r="J2" s="966">
        <v>2018</v>
      </c>
      <c r="K2" s="966">
        <v>2019</v>
      </c>
      <c r="L2" s="966">
        <v>2020</v>
      </c>
      <c r="M2" s="966">
        <v>2021</v>
      </c>
    </row>
    <row r="3" spans="1:13">
      <c r="A3" s="1016" t="s">
        <v>240</v>
      </c>
      <c r="B3" s="209"/>
      <c r="C3" s="346"/>
      <c r="D3" s="346"/>
      <c r="E3" s="346"/>
      <c r="F3" s="347">
        <v>13</v>
      </c>
      <c r="G3" s="346">
        <v>13.8</v>
      </c>
      <c r="H3" s="347">
        <v>12.996491009869979</v>
      </c>
      <c r="I3" s="967">
        <v>13.6</v>
      </c>
      <c r="J3" s="968">
        <v>14.3</v>
      </c>
      <c r="K3" s="969">
        <v>14.4</v>
      </c>
      <c r="L3" s="970">
        <v>14.9</v>
      </c>
      <c r="M3" s="970">
        <v>14.3</v>
      </c>
    </row>
    <row r="4" spans="1:13">
      <c r="A4" s="348"/>
      <c r="B4" s="27"/>
      <c r="C4" s="27"/>
      <c r="D4" s="27"/>
      <c r="E4" s="27"/>
      <c r="F4" s="27"/>
      <c r="G4" s="27"/>
      <c r="H4" s="27"/>
      <c r="I4" s="27"/>
      <c r="J4" s="27"/>
      <c r="K4" s="27"/>
      <c r="L4" s="27"/>
    </row>
    <row r="5" spans="1:13" ht="43.5" customHeight="1">
      <c r="A5" s="1847" t="s">
        <v>480</v>
      </c>
      <c r="B5" s="1847"/>
      <c r="C5" s="1847"/>
      <c r="D5" s="1847"/>
      <c r="E5" s="1847"/>
      <c r="F5" s="1847"/>
      <c r="G5" s="1847"/>
      <c r="H5" s="27"/>
      <c r="I5" s="27"/>
      <c r="J5" s="27"/>
      <c r="K5" s="27"/>
      <c r="L5" s="27"/>
    </row>
    <row r="6" spans="1:13">
      <c r="A6" s="831"/>
      <c r="B6" s="831" t="s">
        <v>481</v>
      </c>
      <c r="C6" s="831" t="s">
        <v>392</v>
      </c>
      <c r="D6" s="831" t="s">
        <v>393</v>
      </c>
      <c r="E6" s="618" t="s">
        <v>394</v>
      </c>
      <c r="F6" s="618" t="s">
        <v>239</v>
      </c>
      <c r="G6" s="1115" t="s">
        <v>601</v>
      </c>
      <c r="H6" s="27"/>
      <c r="I6" s="27"/>
      <c r="J6" s="27"/>
      <c r="K6" s="27"/>
      <c r="L6" s="27"/>
    </row>
    <row r="7" spans="1:13" ht="26">
      <c r="A7" s="349" t="s">
        <v>242</v>
      </c>
      <c r="B7" s="342">
        <v>15</v>
      </c>
      <c r="C7" s="343">
        <v>16.3</v>
      </c>
      <c r="D7" s="343">
        <v>18.399999999999999</v>
      </c>
      <c r="E7" s="622">
        <v>18</v>
      </c>
      <c r="F7" s="620">
        <v>17</v>
      </c>
      <c r="G7" s="628">
        <v>18.899999999999999</v>
      </c>
      <c r="H7" s="27"/>
      <c r="I7" s="27"/>
      <c r="J7" s="27"/>
      <c r="K7" s="27"/>
      <c r="L7" s="27"/>
    </row>
    <row r="8" spans="1:13">
      <c r="A8" s="350" t="s">
        <v>312</v>
      </c>
      <c r="B8" s="344">
        <v>19.399999999999999</v>
      </c>
      <c r="C8" s="344">
        <v>18.5</v>
      </c>
      <c r="D8" s="344">
        <v>17.5</v>
      </c>
      <c r="E8" s="629">
        <v>15.2</v>
      </c>
      <c r="F8" s="629">
        <v>14.9</v>
      </c>
      <c r="G8" s="629">
        <v>14.2</v>
      </c>
      <c r="H8" s="27"/>
      <c r="I8" s="27"/>
      <c r="J8" s="27"/>
      <c r="K8" s="27"/>
      <c r="L8" s="27"/>
    </row>
    <row r="9" spans="1:13">
      <c r="A9" s="350" t="s">
        <v>313</v>
      </c>
      <c r="B9" s="344">
        <v>14.8</v>
      </c>
      <c r="C9" s="344">
        <v>15.6</v>
      </c>
      <c r="D9" s="344">
        <v>16</v>
      </c>
      <c r="E9" s="629">
        <v>15.4</v>
      </c>
      <c r="F9" s="629">
        <v>15.6</v>
      </c>
      <c r="G9" s="629">
        <v>16.399999999999999</v>
      </c>
      <c r="H9" s="27"/>
      <c r="I9" s="27"/>
      <c r="J9" s="27"/>
      <c r="K9" s="27"/>
      <c r="L9" s="27"/>
    </row>
    <row r="10" spans="1:13">
      <c r="A10" s="350" t="s">
        <v>245</v>
      </c>
      <c r="B10" s="344">
        <v>33</v>
      </c>
      <c r="C10" s="344">
        <v>30.1</v>
      </c>
      <c r="D10" s="344">
        <v>31.2</v>
      </c>
      <c r="E10" s="629">
        <v>32.299999999999997</v>
      </c>
      <c r="F10" s="629">
        <v>35.4</v>
      </c>
      <c r="G10" s="629">
        <v>43.4</v>
      </c>
      <c r="H10" s="27"/>
      <c r="I10" s="27"/>
      <c r="J10" s="27"/>
      <c r="K10" s="27"/>
      <c r="L10" s="27"/>
    </row>
    <row r="11" spans="1:13">
      <c r="A11" s="350" t="s">
        <v>246</v>
      </c>
      <c r="B11" s="344">
        <v>14.9</v>
      </c>
      <c r="C11" s="344">
        <v>13.8</v>
      </c>
      <c r="D11" s="344">
        <v>14.6</v>
      </c>
      <c r="E11" s="629">
        <v>14.4</v>
      </c>
      <c r="F11" s="629">
        <v>15.9</v>
      </c>
      <c r="G11" s="629">
        <v>17.7</v>
      </c>
      <c r="H11" s="27"/>
      <c r="I11" s="27"/>
      <c r="J11" s="27"/>
      <c r="K11" s="27"/>
      <c r="L11" s="27"/>
    </row>
    <row r="12" spans="1:13">
      <c r="A12" s="350" t="s">
        <v>247</v>
      </c>
      <c r="B12" s="344">
        <v>14.5</v>
      </c>
      <c r="C12" s="344">
        <v>16.600000000000001</v>
      </c>
      <c r="D12" s="344">
        <v>16.8</v>
      </c>
      <c r="E12" s="629">
        <v>18.5</v>
      </c>
      <c r="F12" s="629">
        <v>21.900000000000002</v>
      </c>
      <c r="G12" s="629">
        <v>22.7</v>
      </c>
      <c r="H12" s="27"/>
      <c r="I12" s="27"/>
      <c r="J12" s="27"/>
      <c r="K12" s="27"/>
      <c r="L12" s="27"/>
    </row>
    <row r="13" spans="1:13">
      <c r="A13" s="350" t="s">
        <v>248</v>
      </c>
      <c r="B13" s="344">
        <v>33.199999999999996</v>
      </c>
      <c r="C13" s="344">
        <v>36.200000000000003</v>
      </c>
      <c r="D13" s="344">
        <v>38.800000000000004</v>
      </c>
      <c r="E13" s="629">
        <v>38.200000000000003</v>
      </c>
      <c r="F13" s="629">
        <v>39.299999999999997</v>
      </c>
      <c r="G13" s="629">
        <v>42.9</v>
      </c>
      <c r="H13" s="27"/>
      <c r="I13" s="27"/>
      <c r="J13" s="27"/>
      <c r="K13" s="27"/>
      <c r="L13" s="27"/>
    </row>
    <row r="14" spans="1:13">
      <c r="A14" s="350" t="s">
        <v>314</v>
      </c>
      <c r="B14" s="344">
        <v>20.799999999999997</v>
      </c>
      <c r="C14" s="344">
        <v>21.799999999999997</v>
      </c>
      <c r="D14" s="344">
        <v>22.5</v>
      </c>
      <c r="E14" s="629">
        <v>22.9</v>
      </c>
      <c r="F14" s="629">
        <v>23.099999999999998</v>
      </c>
      <c r="G14" s="629">
        <v>26</v>
      </c>
      <c r="H14" s="27"/>
      <c r="I14" s="27"/>
      <c r="J14" s="27"/>
      <c r="K14" s="27"/>
      <c r="L14" s="27"/>
    </row>
    <row r="15" spans="1:13">
      <c r="A15" s="350" t="s">
        <v>249</v>
      </c>
      <c r="B15" s="344">
        <v>17.600000000000001</v>
      </c>
      <c r="C15" s="344">
        <v>17</v>
      </c>
      <c r="D15" s="344">
        <v>15.9</v>
      </c>
      <c r="E15" s="629">
        <v>15.9</v>
      </c>
      <c r="F15" s="629">
        <v>14.2</v>
      </c>
      <c r="G15" s="629">
        <v>13.7</v>
      </c>
      <c r="H15" s="27"/>
      <c r="I15" s="27"/>
      <c r="J15" s="27"/>
      <c r="K15" s="27"/>
      <c r="L15" s="27"/>
    </row>
    <row r="16" spans="1:13">
      <c r="A16" s="350" t="s">
        <v>250</v>
      </c>
      <c r="B16" s="344">
        <v>38.799999999999997</v>
      </c>
      <c r="C16" s="344">
        <v>38.799999999999997</v>
      </c>
      <c r="D16" s="344">
        <v>42.9</v>
      </c>
      <c r="E16" s="629">
        <v>36</v>
      </c>
      <c r="F16" s="629">
        <v>36.5</v>
      </c>
      <c r="G16" s="629">
        <v>48.9</v>
      </c>
      <c r="H16" s="27"/>
      <c r="I16" s="27"/>
      <c r="J16" s="27"/>
      <c r="K16" s="27"/>
      <c r="L16" s="27"/>
    </row>
    <row r="17" spans="1:12">
      <c r="A17" s="350" t="s">
        <v>251</v>
      </c>
      <c r="B17" s="344">
        <v>17.5</v>
      </c>
      <c r="C17" s="344">
        <v>20.100000000000001</v>
      </c>
      <c r="D17" s="344">
        <v>18.600000000000001</v>
      </c>
      <c r="E17" s="629">
        <v>18.600000000000001</v>
      </c>
      <c r="F17" s="629">
        <v>19.899999999999999</v>
      </c>
      <c r="G17" s="629">
        <v>20.100000000000001</v>
      </c>
      <c r="H17" s="27"/>
      <c r="I17" s="27"/>
      <c r="J17" s="27"/>
      <c r="K17" s="27"/>
      <c r="L17" s="27"/>
    </row>
    <row r="18" spans="1:12">
      <c r="A18" s="350" t="s">
        <v>252</v>
      </c>
      <c r="B18" s="344">
        <v>16.7</v>
      </c>
      <c r="C18" s="344">
        <v>16.600000000000001</v>
      </c>
      <c r="D18" s="344">
        <v>14.2</v>
      </c>
      <c r="E18" s="629">
        <v>14.6</v>
      </c>
      <c r="F18" s="629">
        <v>15</v>
      </c>
      <c r="G18" s="629">
        <v>14.8</v>
      </c>
      <c r="H18" s="27"/>
      <c r="I18" s="27"/>
      <c r="J18" s="27"/>
      <c r="K18" s="27"/>
      <c r="L18" s="27"/>
    </row>
    <row r="19" spans="1:12">
      <c r="A19" s="350" t="s">
        <v>253</v>
      </c>
      <c r="B19" s="344">
        <v>26.8</v>
      </c>
      <c r="C19" s="344">
        <v>27.5</v>
      </c>
      <c r="D19" s="344">
        <v>26.8</v>
      </c>
      <c r="E19" s="629">
        <v>26.700000000000003</v>
      </c>
      <c r="F19" s="629">
        <v>23.799999999999997</v>
      </c>
      <c r="G19" s="629">
        <v>25.1</v>
      </c>
      <c r="H19" s="27"/>
      <c r="I19" s="27"/>
      <c r="J19" s="27"/>
      <c r="K19" s="27"/>
      <c r="L19" s="27"/>
    </row>
    <row r="20" spans="1:12">
      <c r="A20" s="350" t="s">
        <v>254</v>
      </c>
      <c r="B20" s="344">
        <v>21.700000000000003</v>
      </c>
      <c r="C20" s="344">
        <v>20.599999999999998</v>
      </c>
      <c r="D20" s="344">
        <v>19.899999999999999</v>
      </c>
      <c r="E20" s="629">
        <v>19</v>
      </c>
      <c r="F20" s="629">
        <v>19.400000000000002</v>
      </c>
      <c r="G20" s="629">
        <v>22.1</v>
      </c>
      <c r="H20" s="27"/>
      <c r="I20" s="27"/>
      <c r="J20" s="27"/>
      <c r="K20" s="27"/>
      <c r="L20" s="27"/>
    </row>
    <row r="21" spans="1:12">
      <c r="A21" s="350" t="s">
        <v>315</v>
      </c>
      <c r="B21" s="344">
        <v>12.1</v>
      </c>
      <c r="C21" s="344">
        <v>11.6</v>
      </c>
      <c r="D21" s="344">
        <v>12</v>
      </c>
      <c r="E21" s="629">
        <v>11.8</v>
      </c>
      <c r="F21" s="629">
        <v>12.8</v>
      </c>
      <c r="G21" s="629">
        <v>12.9</v>
      </c>
      <c r="H21" s="27"/>
      <c r="I21" s="27"/>
      <c r="J21" s="27"/>
      <c r="K21" s="27"/>
      <c r="L21" s="27"/>
    </row>
    <row r="22" spans="1:12">
      <c r="A22" s="350" t="s">
        <v>255</v>
      </c>
      <c r="B22" s="344">
        <v>16</v>
      </c>
      <c r="C22" s="344">
        <v>16.8</v>
      </c>
      <c r="D22" s="344">
        <v>20.5</v>
      </c>
      <c r="E22" s="629">
        <v>18.399999999999999</v>
      </c>
      <c r="F22" s="629">
        <v>20.5</v>
      </c>
      <c r="G22" s="629">
        <v>20.6</v>
      </c>
      <c r="H22" s="27"/>
      <c r="I22" s="27"/>
      <c r="J22" s="27"/>
      <c r="K22" s="27"/>
      <c r="L22" s="27"/>
    </row>
    <row r="23" spans="1:12">
      <c r="A23" s="350" t="s">
        <v>256</v>
      </c>
      <c r="B23" s="344">
        <v>38.200000000000003</v>
      </c>
      <c r="C23" s="344">
        <v>38.9</v>
      </c>
      <c r="D23" s="344">
        <v>42.3</v>
      </c>
      <c r="E23" s="629">
        <v>38.1</v>
      </c>
      <c r="F23" s="629">
        <v>39.9</v>
      </c>
      <c r="G23" s="629">
        <v>42.8</v>
      </c>
      <c r="H23" s="27"/>
      <c r="I23" s="27"/>
      <c r="J23" s="27"/>
      <c r="K23" s="27"/>
      <c r="L23" s="27"/>
    </row>
    <row r="24" spans="1:12">
      <c r="A24" s="350" t="s">
        <v>316</v>
      </c>
      <c r="B24" s="344">
        <v>25.5</v>
      </c>
      <c r="C24" s="344">
        <v>26.3</v>
      </c>
      <c r="D24" s="344">
        <v>27.5</v>
      </c>
      <c r="E24" s="629">
        <v>27.400000000000002</v>
      </c>
      <c r="F24" s="629">
        <v>28.4</v>
      </c>
      <c r="G24" s="629">
        <v>27.900000000000002</v>
      </c>
      <c r="H24" s="27"/>
      <c r="I24" s="27"/>
      <c r="J24" s="27"/>
      <c r="K24" s="27"/>
      <c r="L24" s="27"/>
    </row>
    <row r="25" spans="1:12">
      <c r="A25" s="350" t="s">
        <v>257</v>
      </c>
      <c r="B25" s="344">
        <v>10.5</v>
      </c>
      <c r="C25" s="344">
        <v>12.3</v>
      </c>
      <c r="D25" s="344">
        <v>15.8</v>
      </c>
      <c r="E25" s="629">
        <v>15.7</v>
      </c>
      <c r="F25" s="629">
        <v>13.4</v>
      </c>
      <c r="G25" s="629">
        <v>15.6</v>
      </c>
      <c r="H25" s="27"/>
      <c r="I25" s="27"/>
      <c r="J25" s="27"/>
      <c r="K25" s="27"/>
      <c r="L25" s="27"/>
    </row>
    <row r="26" spans="1:12" ht="26">
      <c r="A26" s="349" t="s">
        <v>258</v>
      </c>
      <c r="B26" s="342">
        <v>17.899999999999999</v>
      </c>
      <c r="C26" s="343">
        <v>18.3</v>
      </c>
      <c r="D26" s="343">
        <v>18.8</v>
      </c>
      <c r="E26" s="622">
        <v>18.100000000000001</v>
      </c>
      <c r="F26" s="620">
        <v>19</v>
      </c>
      <c r="G26" s="620">
        <v>18</v>
      </c>
      <c r="H26" s="27"/>
      <c r="I26" s="27"/>
      <c r="J26" s="27"/>
      <c r="K26" s="27"/>
      <c r="L26" s="27"/>
    </row>
    <row r="27" spans="1:12">
      <c r="A27" s="350" t="s">
        <v>259</v>
      </c>
      <c r="B27" s="344">
        <v>16.5</v>
      </c>
      <c r="C27" s="344">
        <v>15.9</v>
      </c>
      <c r="D27" s="344">
        <v>19.2</v>
      </c>
      <c r="E27" s="629">
        <v>18.700000000000003</v>
      </c>
      <c r="F27" s="629">
        <v>15.9</v>
      </c>
      <c r="G27" s="629">
        <v>15.200000000000001</v>
      </c>
      <c r="H27" s="27"/>
      <c r="I27" s="27"/>
      <c r="J27" s="27"/>
      <c r="K27" s="27"/>
      <c r="L27" s="27"/>
    </row>
    <row r="28" spans="1:12">
      <c r="A28" s="350" t="s">
        <v>260</v>
      </c>
      <c r="B28" s="344">
        <v>11.1</v>
      </c>
      <c r="C28" s="344">
        <v>11.1</v>
      </c>
      <c r="D28" s="344">
        <v>11</v>
      </c>
      <c r="E28" s="629">
        <v>9.2999999999999989</v>
      </c>
      <c r="F28" s="629">
        <v>11.2</v>
      </c>
      <c r="G28" s="629">
        <v>9.8000000000000007</v>
      </c>
      <c r="H28" s="27"/>
      <c r="I28" s="27"/>
      <c r="J28" s="27"/>
      <c r="K28" s="27"/>
      <c r="L28" s="27"/>
    </row>
    <row r="29" spans="1:12">
      <c r="A29" s="350" t="s">
        <v>317</v>
      </c>
      <c r="B29" s="344">
        <v>13.6</v>
      </c>
      <c r="C29" s="344">
        <v>16.399999999999999</v>
      </c>
      <c r="D29" s="344">
        <v>16.299999999999997</v>
      </c>
      <c r="E29" s="629">
        <v>15.5</v>
      </c>
      <c r="F29" s="629">
        <v>18.100000000000001</v>
      </c>
      <c r="G29" s="629">
        <v>16.899999999999999</v>
      </c>
      <c r="H29" s="27"/>
      <c r="I29" s="27"/>
      <c r="J29" s="27"/>
      <c r="K29" s="27"/>
      <c r="L29" s="27"/>
    </row>
    <row r="30" spans="1:12">
      <c r="A30" s="350" t="s">
        <v>262</v>
      </c>
      <c r="B30" s="344">
        <v>0.2</v>
      </c>
      <c r="C30" s="344">
        <v>0.2</v>
      </c>
      <c r="D30" s="344">
        <v>0.2</v>
      </c>
      <c r="E30" s="629">
        <v>0.2</v>
      </c>
      <c r="F30" s="629">
        <v>0.2</v>
      </c>
      <c r="G30" s="629">
        <v>0.1</v>
      </c>
      <c r="H30" s="27"/>
      <c r="I30" s="27"/>
      <c r="J30" s="27"/>
      <c r="K30" s="27"/>
      <c r="L30" s="27"/>
    </row>
    <row r="31" spans="1:12">
      <c r="A31" s="350" t="s">
        <v>318</v>
      </c>
      <c r="B31" s="344">
        <v>21.4</v>
      </c>
      <c r="C31" s="344">
        <v>25.200000000000003</v>
      </c>
      <c r="D31" s="344">
        <v>26</v>
      </c>
      <c r="E31" s="629">
        <v>24.5</v>
      </c>
      <c r="F31" s="629">
        <v>25.5</v>
      </c>
      <c r="G31" s="629">
        <v>27.299999999999997</v>
      </c>
      <c r="H31" s="27"/>
      <c r="I31" s="27"/>
      <c r="J31" s="27"/>
      <c r="K31" s="27"/>
      <c r="L31" s="27"/>
    </row>
    <row r="32" spans="1:12">
      <c r="A32" s="350" t="s">
        <v>263</v>
      </c>
      <c r="B32" s="344">
        <v>34.300000000000004</v>
      </c>
      <c r="C32" s="344">
        <v>35.700000000000003</v>
      </c>
      <c r="D32" s="344">
        <v>40</v>
      </c>
      <c r="E32" s="629">
        <v>38.300000000000004</v>
      </c>
      <c r="F32" s="629">
        <v>34.199999999999996</v>
      </c>
      <c r="G32" s="629">
        <v>54.6</v>
      </c>
      <c r="H32" s="27"/>
      <c r="I32" s="27"/>
      <c r="J32" s="27"/>
      <c r="K32" s="27"/>
      <c r="L32" s="27"/>
    </row>
    <row r="33" spans="1:12">
      <c r="A33" s="350" t="s">
        <v>264</v>
      </c>
      <c r="B33" s="344">
        <v>21.1</v>
      </c>
      <c r="C33" s="344">
        <v>20.9</v>
      </c>
      <c r="D33" s="344">
        <v>21.2</v>
      </c>
      <c r="E33" s="629">
        <v>20.5</v>
      </c>
      <c r="F33" s="629">
        <v>18.600000000000001</v>
      </c>
      <c r="G33" s="629">
        <v>16.5</v>
      </c>
      <c r="H33" s="27"/>
      <c r="I33" s="27"/>
      <c r="J33" s="27"/>
      <c r="K33" s="27"/>
      <c r="L33" s="27"/>
    </row>
    <row r="34" spans="1:12">
      <c r="A34" s="350" t="s">
        <v>319</v>
      </c>
      <c r="B34" s="344">
        <v>29.4</v>
      </c>
      <c r="C34" s="344">
        <v>28.5</v>
      </c>
      <c r="D34" s="344">
        <v>30.099999999999998</v>
      </c>
      <c r="E34" s="629">
        <v>28.900000000000002</v>
      </c>
      <c r="F34" s="629">
        <v>27.2</v>
      </c>
      <c r="G34" s="629">
        <v>30.799999999999997</v>
      </c>
      <c r="H34" s="27"/>
      <c r="I34" s="27"/>
      <c r="J34" s="27"/>
      <c r="K34" s="27"/>
      <c r="L34" s="27"/>
    </row>
    <row r="35" spans="1:12">
      <c r="A35" s="350" t="s">
        <v>320</v>
      </c>
      <c r="B35" s="344">
        <v>8.5</v>
      </c>
      <c r="C35" s="344">
        <v>9</v>
      </c>
      <c r="D35" s="344">
        <v>10.6</v>
      </c>
      <c r="E35" s="629">
        <v>18</v>
      </c>
      <c r="F35" s="629">
        <v>32.6</v>
      </c>
      <c r="G35" s="629">
        <v>33.6</v>
      </c>
      <c r="H35" s="27"/>
      <c r="I35" s="27"/>
      <c r="J35" s="27"/>
      <c r="K35" s="27"/>
      <c r="L35" s="27"/>
    </row>
    <row r="36" spans="1:12">
      <c r="A36" s="350" t="s">
        <v>266</v>
      </c>
      <c r="B36" s="344">
        <v>34.5</v>
      </c>
      <c r="C36" s="344">
        <v>32</v>
      </c>
      <c r="D36" s="344">
        <v>33.4</v>
      </c>
      <c r="E36" s="629">
        <v>35.5</v>
      </c>
      <c r="F36" s="629">
        <v>36.9</v>
      </c>
      <c r="G36" s="629">
        <v>41.3</v>
      </c>
      <c r="H36" s="27"/>
      <c r="I36" s="27"/>
      <c r="J36" s="27"/>
      <c r="K36" s="27"/>
      <c r="L36" s="27"/>
    </row>
    <row r="37" spans="1:12">
      <c r="A37" s="350" t="s">
        <v>321</v>
      </c>
      <c r="B37" s="344">
        <v>15.4</v>
      </c>
      <c r="C37" s="344">
        <v>15.9</v>
      </c>
      <c r="D37" s="344">
        <v>15.5</v>
      </c>
      <c r="E37" s="629">
        <v>15.8</v>
      </c>
      <c r="F37" s="629">
        <v>15.5</v>
      </c>
      <c r="G37" s="629">
        <v>16.600000000000001</v>
      </c>
      <c r="H37" s="27"/>
      <c r="I37" s="27"/>
      <c r="J37" s="27"/>
      <c r="K37" s="27"/>
      <c r="L37" s="27"/>
    </row>
    <row r="38" spans="1:12">
      <c r="A38" s="350" t="s">
        <v>267</v>
      </c>
      <c r="B38" s="344">
        <v>15</v>
      </c>
      <c r="C38" s="344">
        <v>15.1</v>
      </c>
      <c r="D38" s="344">
        <v>14.9</v>
      </c>
      <c r="E38" s="629">
        <v>13.8</v>
      </c>
      <c r="F38" s="629">
        <v>13.6</v>
      </c>
      <c r="G38" s="629">
        <v>10.6</v>
      </c>
      <c r="H38" s="27"/>
      <c r="I38" s="27"/>
      <c r="J38" s="27"/>
      <c r="K38" s="27"/>
      <c r="L38" s="27"/>
    </row>
    <row r="39" spans="1:12">
      <c r="A39" s="349" t="s">
        <v>268</v>
      </c>
      <c r="B39" s="342">
        <v>13.6</v>
      </c>
      <c r="C39" s="343">
        <v>13.9</v>
      </c>
      <c r="D39" s="343">
        <v>14.3</v>
      </c>
      <c r="E39" s="622">
        <v>13.4</v>
      </c>
      <c r="F39" s="628">
        <v>13.1</v>
      </c>
      <c r="G39" s="628">
        <v>12.1</v>
      </c>
      <c r="H39" s="27"/>
      <c r="I39" s="27"/>
      <c r="J39" s="27"/>
      <c r="K39" s="27"/>
      <c r="L39" s="27"/>
    </row>
    <row r="40" spans="1:12">
      <c r="A40" s="350" t="s">
        <v>382</v>
      </c>
      <c r="B40" s="344">
        <v>15.8</v>
      </c>
      <c r="C40" s="344">
        <v>15</v>
      </c>
      <c r="D40" s="344">
        <v>14.2</v>
      </c>
      <c r="E40" s="629">
        <v>13.2</v>
      </c>
      <c r="F40" s="629">
        <v>13</v>
      </c>
      <c r="G40" s="629">
        <v>12.5</v>
      </c>
      <c r="H40" s="27"/>
      <c r="I40" s="27"/>
      <c r="J40" s="27"/>
      <c r="K40" s="27"/>
      <c r="L40" s="27"/>
    </row>
    <row r="41" spans="1:12">
      <c r="A41" s="350" t="s">
        <v>269</v>
      </c>
      <c r="B41" s="344">
        <v>0.9</v>
      </c>
      <c r="C41" s="344">
        <v>0.7</v>
      </c>
      <c r="D41" s="344">
        <v>0.6</v>
      </c>
      <c r="E41" s="629">
        <v>0.8</v>
      </c>
      <c r="F41" s="629">
        <v>0.8</v>
      </c>
      <c r="G41" s="629">
        <v>0.8</v>
      </c>
      <c r="H41" s="27"/>
      <c r="I41" s="27"/>
      <c r="J41" s="27"/>
      <c r="K41" s="27"/>
      <c r="L41" s="27"/>
    </row>
    <row r="42" spans="1:12">
      <c r="A42" s="350" t="s">
        <v>270</v>
      </c>
      <c r="B42" s="344">
        <v>9.1</v>
      </c>
      <c r="C42" s="344">
        <v>7.1</v>
      </c>
      <c r="D42" s="344">
        <v>8.1999999999999993</v>
      </c>
      <c r="E42" s="629">
        <v>8.3000000000000007</v>
      </c>
      <c r="F42" s="629">
        <v>8.9</v>
      </c>
      <c r="G42" s="629">
        <v>8.6999999999999993</v>
      </c>
      <c r="H42" s="27"/>
      <c r="I42" s="27"/>
      <c r="J42" s="27"/>
      <c r="K42" s="27"/>
      <c r="L42" s="27"/>
    </row>
    <row r="43" spans="1:12">
      <c r="A43" s="350" t="s">
        <v>271</v>
      </c>
      <c r="B43" s="344">
        <v>10.199999999999999</v>
      </c>
      <c r="C43" s="344">
        <v>11.3</v>
      </c>
      <c r="D43" s="344">
        <v>11.8</v>
      </c>
      <c r="E43" s="629">
        <v>10.4</v>
      </c>
      <c r="F43" s="629">
        <v>9.6999999999999993</v>
      </c>
      <c r="G43" s="629">
        <v>10</v>
      </c>
      <c r="H43" s="27"/>
      <c r="I43" s="27"/>
      <c r="J43" s="27"/>
      <c r="K43" s="27"/>
      <c r="L43" s="27"/>
    </row>
    <row r="44" spans="1:12">
      <c r="A44" s="350" t="s">
        <v>272</v>
      </c>
      <c r="B44" s="344">
        <v>3.9</v>
      </c>
      <c r="C44" s="344">
        <v>3.3</v>
      </c>
      <c r="D44" s="344">
        <v>2.6</v>
      </c>
      <c r="E44" s="629">
        <v>4.3</v>
      </c>
      <c r="F44" s="629">
        <v>4.9000000000000004</v>
      </c>
      <c r="G44" s="629">
        <v>3.6</v>
      </c>
      <c r="H44" s="27"/>
      <c r="I44" s="27"/>
      <c r="J44" s="27"/>
      <c r="K44" s="27"/>
      <c r="L44" s="27"/>
    </row>
    <row r="45" spans="1:12">
      <c r="A45" s="350" t="s">
        <v>273</v>
      </c>
      <c r="B45" s="344">
        <v>21.4</v>
      </c>
      <c r="C45" s="344">
        <v>22.3</v>
      </c>
      <c r="D45" s="344">
        <v>25.2</v>
      </c>
      <c r="E45" s="629">
        <v>24.4</v>
      </c>
      <c r="F45" s="629">
        <v>24.599999999999998</v>
      </c>
      <c r="G45" s="629">
        <v>18.400000000000002</v>
      </c>
      <c r="H45" s="27"/>
      <c r="I45" s="27"/>
      <c r="J45" s="27"/>
      <c r="K45" s="27"/>
      <c r="L45" s="27"/>
    </row>
    <row r="46" spans="1:12">
      <c r="A46" s="350" t="s">
        <v>323</v>
      </c>
      <c r="B46" s="344">
        <v>18.5</v>
      </c>
      <c r="C46" s="344">
        <v>19.2</v>
      </c>
      <c r="D46" s="344">
        <v>19.400000000000002</v>
      </c>
      <c r="E46" s="629">
        <v>17.700000000000003</v>
      </c>
      <c r="F46" s="629">
        <v>17.100000000000001</v>
      </c>
      <c r="G46" s="629">
        <v>17.100000000000001</v>
      </c>
      <c r="H46" s="27"/>
      <c r="I46" s="27"/>
      <c r="J46" s="27"/>
      <c r="K46" s="27"/>
      <c r="L46" s="27"/>
    </row>
    <row r="47" spans="1:12">
      <c r="A47" s="350" t="s">
        <v>274</v>
      </c>
      <c r="B47" s="344">
        <v>7</v>
      </c>
      <c r="C47" s="344">
        <v>6.7</v>
      </c>
      <c r="D47" s="344">
        <v>5.5</v>
      </c>
      <c r="E47" s="629">
        <v>5.4</v>
      </c>
      <c r="F47" s="629">
        <v>5.5</v>
      </c>
      <c r="G47" s="629">
        <v>5.3</v>
      </c>
      <c r="H47" s="27"/>
      <c r="I47" s="27"/>
      <c r="J47" s="27"/>
      <c r="K47" s="27"/>
      <c r="L47" s="27"/>
    </row>
    <row r="48" spans="1:12" ht="26">
      <c r="A48" s="349" t="s">
        <v>275</v>
      </c>
      <c r="B48" s="342">
        <v>8.4</v>
      </c>
      <c r="C48" s="343">
        <v>8.4</v>
      </c>
      <c r="D48" s="343">
        <v>7.9</v>
      </c>
      <c r="E48" s="622">
        <v>7.1</v>
      </c>
      <c r="F48" s="628">
        <v>7.4</v>
      </c>
      <c r="G48" s="628">
        <v>7.8</v>
      </c>
      <c r="H48" s="27"/>
      <c r="I48" s="27"/>
      <c r="J48" s="27"/>
      <c r="K48" s="27"/>
      <c r="L48" s="27"/>
    </row>
    <row r="49" spans="1:12">
      <c r="A49" s="351" t="s">
        <v>276</v>
      </c>
      <c r="B49" s="344">
        <v>4.5</v>
      </c>
      <c r="C49" s="344">
        <v>4.7</v>
      </c>
      <c r="D49" s="344">
        <v>4.5</v>
      </c>
      <c r="E49" s="629">
        <v>4.4000000000000004</v>
      </c>
      <c r="F49" s="629">
        <v>3.4</v>
      </c>
      <c r="G49" s="629">
        <v>3.3</v>
      </c>
      <c r="H49" s="27"/>
      <c r="I49" s="27"/>
      <c r="J49" s="27"/>
      <c r="K49" s="27"/>
      <c r="L49" s="27"/>
    </row>
    <row r="50" spans="1:12">
      <c r="A50" s="351" t="s">
        <v>277</v>
      </c>
      <c r="B50" s="344">
        <v>8</v>
      </c>
      <c r="C50" s="344">
        <v>7.5</v>
      </c>
      <c r="D50" s="344">
        <v>4.9000000000000004</v>
      </c>
      <c r="E50" s="629">
        <v>1.9</v>
      </c>
      <c r="F50" s="629">
        <v>2.1</v>
      </c>
      <c r="G50" s="629">
        <v>2</v>
      </c>
      <c r="H50" s="27"/>
      <c r="I50" s="27"/>
      <c r="J50" s="27"/>
      <c r="K50" s="27"/>
      <c r="L50" s="27"/>
    </row>
    <row r="51" spans="1:12" ht="26">
      <c r="A51" s="351" t="s">
        <v>324</v>
      </c>
      <c r="B51" s="344">
        <v>11.1</v>
      </c>
      <c r="C51" s="344">
        <v>10.1</v>
      </c>
      <c r="D51" s="344">
        <v>8.8000000000000007</v>
      </c>
      <c r="E51" s="629">
        <v>7.6</v>
      </c>
      <c r="F51" s="629">
        <v>8.9</v>
      </c>
      <c r="G51" s="629">
        <v>8.3000000000000007</v>
      </c>
      <c r="H51" s="27"/>
      <c r="I51" s="27"/>
      <c r="J51" s="27"/>
      <c r="K51" s="27"/>
      <c r="L51" s="27"/>
    </row>
    <row r="52" spans="1:12" ht="26">
      <c r="A52" s="351" t="s">
        <v>325</v>
      </c>
      <c r="B52" s="344">
        <v>12.3</v>
      </c>
      <c r="C52" s="344">
        <v>13.1</v>
      </c>
      <c r="D52" s="344">
        <v>10.1</v>
      </c>
      <c r="E52" s="629">
        <v>9.5</v>
      </c>
      <c r="F52" s="629">
        <v>9.6999999999999993</v>
      </c>
      <c r="G52" s="629">
        <v>9.4</v>
      </c>
      <c r="H52" s="27"/>
      <c r="I52" s="27"/>
      <c r="J52" s="27"/>
      <c r="K52" s="27"/>
      <c r="L52" s="27"/>
    </row>
    <row r="53" spans="1:12" ht="26">
      <c r="A53" s="351" t="s">
        <v>700</v>
      </c>
      <c r="B53" s="344">
        <v>6.7</v>
      </c>
      <c r="C53" s="344">
        <v>9.9</v>
      </c>
      <c r="D53" s="344">
        <v>5.6</v>
      </c>
      <c r="E53" s="629">
        <v>4.8</v>
      </c>
      <c r="F53" s="629">
        <v>5.5</v>
      </c>
      <c r="G53" s="629">
        <v>4.9000000000000004</v>
      </c>
      <c r="H53" s="27"/>
      <c r="I53" s="27"/>
      <c r="J53" s="27"/>
      <c r="K53" s="27"/>
      <c r="L53" s="27"/>
    </row>
    <row r="54" spans="1:12">
      <c r="A54" s="351" t="s">
        <v>280</v>
      </c>
      <c r="B54" s="344">
        <v>2</v>
      </c>
      <c r="C54" s="344">
        <v>2.2999999999999998</v>
      </c>
      <c r="D54" s="344">
        <v>2</v>
      </c>
      <c r="E54" s="629">
        <v>2.1</v>
      </c>
      <c r="F54" s="629">
        <v>2.8</v>
      </c>
      <c r="G54" s="629">
        <v>2.6</v>
      </c>
      <c r="H54" s="27"/>
      <c r="I54" s="27"/>
      <c r="J54" s="27"/>
      <c r="K54" s="27"/>
      <c r="L54" s="27"/>
    </row>
    <row r="55" spans="1:12">
      <c r="A55" s="351" t="s">
        <v>281</v>
      </c>
      <c r="B55" s="344">
        <v>13</v>
      </c>
      <c r="C55" s="344">
        <v>12.3</v>
      </c>
      <c r="D55" s="344">
        <v>12.7</v>
      </c>
      <c r="E55" s="629">
        <v>11.5</v>
      </c>
      <c r="F55" s="629">
        <v>12.3</v>
      </c>
      <c r="G55" s="629">
        <v>13.4</v>
      </c>
      <c r="H55" s="27"/>
      <c r="I55" s="27"/>
      <c r="J55" s="27"/>
      <c r="K55" s="27"/>
      <c r="L55" s="27"/>
    </row>
    <row r="56" spans="1:12" ht="26">
      <c r="A56" s="349" t="s">
        <v>282</v>
      </c>
      <c r="B56" s="342">
        <v>22</v>
      </c>
      <c r="C56" s="342">
        <v>22.5</v>
      </c>
      <c r="D56" s="342">
        <v>22.5</v>
      </c>
      <c r="E56" s="630">
        <v>22.1</v>
      </c>
      <c r="F56" s="628">
        <v>21.9</v>
      </c>
      <c r="G56" s="628">
        <v>22.4</v>
      </c>
      <c r="H56" s="27"/>
      <c r="I56" s="27"/>
      <c r="J56" s="27"/>
      <c r="K56" s="27"/>
      <c r="L56" s="27"/>
    </row>
    <row r="57" spans="1:12">
      <c r="A57" s="350" t="s">
        <v>283</v>
      </c>
      <c r="B57" s="344">
        <v>25.599999999999998</v>
      </c>
      <c r="C57" s="344">
        <v>28.3</v>
      </c>
      <c r="D57" s="344">
        <v>33.6</v>
      </c>
      <c r="E57" s="629">
        <v>31.1</v>
      </c>
      <c r="F57" s="629">
        <v>24.9</v>
      </c>
      <c r="G57" s="629">
        <v>30.3</v>
      </c>
      <c r="H57" s="27"/>
      <c r="I57" s="27"/>
      <c r="J57" s="27"/>
      <c r="K57" s="27"/>
      <c r="L57" s="27"/>
    </row>
    <row r="58" spans="1:12">
      <c r="A58" s="350" t="s">
        <v>326</v>
      </c>
      <c r="B58" s="344">
        <v>27.5</v>
      </c>
      <c r="C58" s="344">
        <v>31.3</v>
      </c>
      <c r="D58" s="344">
        <v>27.8</v>
      </c>
      <c r="E58" s="629">
        <v>26.1</v>
      </c>
      <c r="F58" s="629">
        <v>25.5</v>
      </c>
      <c r="G58" s="629">
        <v>24.900000000000002</v>
      </c>
      <c r="H58" s="27"/>
      <c r="I58" s="27"/>
      <c r="J58" s="27"/>
      <c r="K58" s="27"/>
      <c r="L58" s="27"/>
    </row>
    <row r="59" spans="1:12">
      <c r="A59" s="350" t="s">
        <v>284</v>
      </c>
      <c r="B59" s="344">
        <v>23</v>
      </c>
      <c r="C59" s="344">
        <v>23.099999999999998</v>
      </c>
      <c r="D59" s="344">
        <v>24</v>
      </c>
      <c r="E59" s="629">
        <v>24.4</v>
      </c>
      <c r="F59" s="629">
        <v>26.9</v>
      </c>
      <c r="G59" s="629">
        <v>28.6</v>
      </c>
      <c r="H59" s="27"/>
      <c r="I59" s="27"/>
      <c r="J59" s="27"/>
      <c r="K59" s="27"/>
      <c r="L59" s="27"/>
    </row>
    <row r="60" spans="1:12" ht="26">
      <c r="A60" s="350" t="s">
        <v>648</v>
      </c>
      <c r="B60" s="344">
        <v>17.3</v>
      </c>
      <c r="C60" s="344">
        <v>16.100000000000001</v>
      </c>
      <c r="D60" s="344">
        <v>14.9</v>
      </c>
      <c r="E60" s="629">
        <v>14.7</v>
      </c>
      <c r="F60" s="629">
        <v>17.100000000000001</v>
      </c>
      <c r="G60" s="629">
        <v>18.900000000000002</v>
      </c>
      <c r="H60" s="27"/>
      <c r="I60" s="27"/>
      <c r="J60" s="27"/>
      <c r="K60" s="27"/>
      <c r="L60" s="27"/>
    </row>
    <row r="61" spans="1:12">
      <c r="A61" s="350" t="s">
        <v>285</v>
      </c>
      <c r="B61" s="344">
        <v>19.799999999999997</v>
      </c>
      <c r="C61" s="344">
        <v>18.899999999999999</v>
      </c>
      <c r="D61" s="344">
        <v>17.899999999999999</v>
      </c>
      <c r="E61" s="629">
        <v>19.100000000000001</v>
      </c>
      <c r="F61" s="629">
        <v>19</v>
      </c>
      <c r="G61" s="629">
        <v>17</v>
      </c>
      <c r="H61" s="27"/>
      <c r="I61" s="27"/>
      <c r="J61" s="27"/>
      <c r="K61" s="27"/>
      <c r="L61" s="27"/>
    </row>
    <row r="62" spans="1:12">
      <c r="A62" s="350" t="s">
        <v>649</v>
      </c>
      <c r="B62" s="344">
        <v>23.8</v>
      </c>
      <c r="C62" s="344">
        <v>25.299999999999997</v>
      </c>
      <c r="D62" s="344">
        <v>25.9</v>
      </c>
      <c r="E62" s="629">
        <v>25.799999999999997</v>
      </c>
      <c r="F62" s="629">
        <v>25.9</v>
      </c>
      <c r="G62" s="629">
        <v>24.2</v>
      </c>
      <c r="H62" s="27"/>
      <c r="I62" s="27"/>
      <c r="J62" s="27"/>
      <c r="K62" s="27"/>
      <c r="L62" s="27"/>
    </row>
    <row r="63" spans="1:12">
      <c r="A63" s="350" t="s">
        <v>286</v>
      </c>
      <c r="B63" s="344">
        <v>30</v>
      </c>
      <c r="C63" s="344">
        <v>29.799999999999997</v>
      </c>
      <c r="D63" s="344">
        <v>28.3</v>
      </c>
      <c r="E63" s="629">
        <v>28.8</v>
      </c>
      <c r="F63" s="629">
        <v>30.299999999999997</v>
      </c>
      <c r="G63" s="629">
        <v>26.799999999999997</v>
      </c>
      <c r="H63" s="27"/>
      <c r="I63" s="27"/>
      <c r="J63" s="27"/>
      <c r="K63" s="27"/>
      <c r="L63" s="27"/>
    </row>
    <row r="64" spans="1:12">
      <c r="A64" s="350" t="s">
        <v>287</v>
      </c>
      <c r="B64" s="344">
        <v>27.1</v>
      </c>
      <c r="C64" s="344">
        <v>26.8</v>
      </c>
      <c r="D64" s="344">
        <v>26.799999999999997</v>
      </c>
      <c r="E64" s="629">
        <v>26.6</v>
      </c>
      <c r="F64" s="629">
        <v>28.2</v>
      </c>
      <c r="G64" s="629">
        <v>33.6</v>
      </c>
      <c r="H64" s="27"/>
      <c r="I64" s="27"/>
      <c r="J64" s="27"/>
      <c r="K64" s="27"/>
      <c r="L64" s="27"/>
    </row>
    <row r="65" spans="1:12">
      <c r="A65" s="350" t="s">
        <v>327</v>
      </c>
      <c r="B65" s="344">
        <v>28.1</v>
      </c>
      <c r="C65" s="344">
        <v>28.1</v>
      </c>
      <c r="D65" s="344">
        <v>28.9</v>
      </c>
      <c r="E65" s="629">
        <v>28.7</v>
      </c>
      <c r="F65" s="629">
        <v>27.9</v>
      </c>
      <c r="G65" s="629">
        <v>26.5</v>
      </c>
      <c r="H65" s="27"/>
      <c r="I65" s="27"/>
      <c r="J65" s="27"/>
      <c r="K65" s="27"/>
      <c r="L65" s="27"/>
    </row>
    <row r="66" spans="1:12">
      <c r="A66" s="350" t="s">
        <v>288</v>
      </c>
      <c r="B66" s="344">
        <v>12.4</v>
      </c>
      <c r="C66" s="344">
        <v>12.700000000000001</v>
      </c>
      <c r="D66" s="344">
        <v>13.1</v>
      </c>
      <c r="E66" s="629">
        <v>11.4</v>
      </c>
      <c r="F66" s="629">
        <v>12.1</v>
      </c>
      <c r="G66" s="629">
        <v>11.299999999999999</v>
      </c>
      <c r="H66" s="27"/>
      <c r="I66" s="27"/>
      <c r="J66" s="27"/>
      <c r="K66" s="27"/>
      <c r="L66" s="27"/>
    </row>
    <row r="67" spans="1:12">
      <c r="A67" s="350" t="s">
        <v>328</v>
      </c>
      <c r="B67" s="344">
        <v>19.5</v>
      </c>
      <c r="C67" s="344">
        <v>19.900000000000002</v>
      </c>
      <c r="D67" s="344">
        <v>19</v>
      </c>
      <c r="E67" s="629">
        <v>17.100000000000001</v>
      </c>
      <c r="F67" s="629">
        <v>18.5</v>
      </c>
      <c r="G67" s="629">
        <v>18.7</v>
      </c>
      <c r="H67" s="27"/>
      <c r="I67" s="27"/>
      <c r="J67" s="27"/>
      <c r="K67" s="27"/>
      <c r="L67" s="27"/>
    </row>
    <row r="68" spans="1:12">
      <c r="A68" s="350" t="s">
        <v>289</v>
      </c>
      <c r="B68" s="344">
        <v>19.899999999999999</v>
      </c>
      <c r="C68" s="344">
        <v>20.799999999999997</v>
      </c>
      <c r="D68" s="344">
        <v>20.5</v>
      </c>
      <c r="E68" s="629">
        <v>20</v>
      </c>
      <c r="F68" s="629">
        <v>20.7</v>
      </c>
      <c r="G68" s="629">
        <v>21.5</v>
      </c>
      <c r="H68" s="27"/>
      <c r="I68" s="27"/>
      <c r="J68" s="27"/>
      <c r="K68" s="27"/>
      <c r="L68" s="27"/>
    </row>
    <row r="69" spans="1:12">
      <c r="A69" s="350" t="s">
        <v>290</v>
      </c>
      <c r="B69" s="344">
        <v>18.8</v>
      </c>
      <c r="C69" s="344">
        <v>18.899999999999999</v>
      </c>
      <c r="D69" s="344">
        <v>19.200000000000003</v>
      </c>
      <c r="E69" s="629">
        <v>18.600000000000001</v>
      </c>
      <c r="F69" s="629">
        <v>17.8</v>
      </c>
      <c r="G69" s="629">
        <v>20.7</v>
      </c>
      <c r="H69" s="27"/>
      <c r="I69" s="27"/>
      <c r="J69" s="27"/>
      <c r="K69" s="27"/>
      <c r="L69" s="27"/>
    </row>
    <row r="70" spans="1:12">
      <c r="A70" s="350" t="s">
        <v>291</v>
      </c>
      <c r="B70" s="344">
        <v>23.3</v>
      </c>
      <c r="C70" s="344">
        <v>25</v>
      </c>
      <c r="D70" s="344">
        <v>23.8</v>
      </c>
      <c r="E70" s="629">
        <v>25.099999999999998</v>
      </c>
      <c r="F70" s="629">
        <v>23.9</v>
      </c>
      <c r="G70" s="629">
        <v>23.6</v>
      </c>
      <c r="H70" s="27"/>
      <c r="I70" s="27"/>
      <c r="J70" s="27"/>
      <c r="K70" s="27"/>
      <c r="L70" s="27"/>
    </row>
    <row r="71" spans="1:12">
      <c r="A71" s="349" t="s">
        <v>292</v>
      </c>
      <c r="B71" s="342">
        <v>13.6</v>
      </c>
      <c r="C71" s="343">
        <v>13.6</v>
      </c>
      <c r="D71" s="343">
        <v>14</v>
      </c>
      <c r="E71" s="622">
        <v>13.2</v>
      </c>
      <c r="F71" s="628">
        <v>14.8</v>
      </c>
      <c r="G71" s="628">
        <v>14.8</v>
      </c>
      <c r="H71" s="27"/>
      <c r="I71" s="27"/>
      <c r="J71" s="27"/>
      <c r="K71" s="27"/>
      <c r="L71" s="27"/>
    </row>
    <row r="72" spans="1:12">
      <c r="A72" s="350" t="s">
        <v>293</v>
      </c>
      <c r="B72" s="344">
        <v>20.8</v>
      </c>
      <c r="C72" s="344">
        <v>20.8</v>
      </c>
      <c r="D72" s="344">
        <v>20.8</v>
      </c>
      <c r="E72" s="629">
        <v>20.8</v>
      </c>
      <c r="F72" s="629">
        <v>21.5</v>
      </c>
      <c r="G72" s="629">
        <v>21.6</v>
      </c>
      <c r="H72" s="27"/>
      <c r="I72" s="27"/>
      <c r="J72" s="27"/>
      <c r="K72" s="27"/>
      <c r="L72" s="27"/>
    </row>
    <row r="73" spans="1:12">
      <c r="A73" s="350" t="s">
        <v>294</v>
      </c>
      <c r="B73" s="344">
        <v>28.9</v>
      </c>
      <c r="C73" s="344">
        <v>29.2</v>
      </c>
      <c r="D73" s="344">
        <v>32.1</v>
      </c>
      <c r="E73" s="629">
        <v>31.799999999999997</v>
      </c>
      <c r="F73" s="629">
        <v>31.799999999999997</v>
      </c>
      <c r="G73" s="629">
        <v>31.7</v>
      </c>
      <c r="H73" s="27"/>
      <c r="I73" s="27"/>
      <c r="J73" s="27"/>
      <c r="K73" s="27"/>
      <c r="L73" s="27"/>
    </row>
    <row r="74" spans="1:12">
      <c r="A74" s="350" t="s">
        <v>329</v>
      </c>
      <c r="B74" s="344">
        <v>3.9</v>
      </c>
      <c r="C74" s="344">
        <v>4.3</v>
      </c>
      <c r="D74" s="344">
        <v>5.4</v>
      </c>
      <c r="E74" s="629">
        <v>4.4000000000000004</v>
      </c>
      <c r="F74" s="629">
        <v>5.3</v>
      </c>
      <c r="G74" s="629">
        <v>6.1</v>
      </c>
      <c r="H74" s="27"/>
      <c r="I74" s="27"/>
      <c r="J74" s="27"/>
      <c r="K74" s="27"/>
      <c r="L74" s="27"/>
    </row>
    <row r="75" spans="1:12" ht="26">
      <c r="A75" s="350" t="s">
        <v>497</v>
      </c>
      <c r="B75" s="344">
        <v>2.2999999999999998</v>
      </c>
      <c r="C75" s="344">
        <v>2.6</v>
      </c>
      <c r="D75" s="344">
        <v>1.9</v>
      </c>
      <c r="E75" s="629">
        <v>1.7</v>
      </c>
      <c r="F75" s="629">
        <v>2.2999999999999998</v>
      </c>
      <c r="G75" s="629">
        <v>1.5</v>
      </c>
      <c r="H75" s="27"/>
      <c r="I75" s="27"/>
      <c r="J75" s="27"/>
      <c r="K75" s="27"/>
      <c r="L75" s="27"/>
    </row>
    <row r="76" spans="1:12" ht="26">
      <c r="A76" s="350" t="s">
        <v>296</v>
      </c>
      <c r="B76" s="344">
        <v>1.8</v>
      </c>
      <c r="C76" s="344">
        <v>1.7</v>
      </c>
      <c r="D76" s="344">
        <v>5.6</v>
      </c>
      <c r="E76" s="629">
        <v>4.7</v>
      </c>
      <c r="F76" s="629">
        <v>4.5</v>
      </c>
      <c r="G76" s="629">
        <v>5.2</v>
      </c>
      <c r="H76" s="27"/>
      <c r="I76" s="27"/>
      <c r="J76" s="27"/>
      <c r="K76" s="27"/>
      <c r="L76" s="27"/>
    </row>
    <row r="77" spans="1:12">
      <c r="A77" s="350" t="s">
        <v>330</v>
      </c>
      <c r="B77" s="344">
        <v>13.2</v>
      </c>
      <c r="C77" s="344">
        <v>16</v>
      </c>
      <c r="D77" s="344">
        <v>17.100000000000001</v>
      </c>
      <c r="E77" s="629">
        <v>13.5</v>
      </c>
      <c r="F77" s="629">
        <v>15.799999999999999</v>
      </c>
      <c r="G77" s="629">
        <v>24.900000000000002</v>
      </c>
      <c r="H77" s="27"/>
      <c r="I77" s="27"/>
      <c r="J77" s="27"/>
      <c r="K77" s="27"/>
      <c r="L77" s="27"/>
    </row>
    <row r="78" spans="1:12">
      <c r="A78" s="350" t="s">
        <v>297</v>
      </c>
      <c r="B78" s="344">
        <v>33.299999999999997</v>
      </c>
      <c r="C78" s="344">
        <v>33.9</v>
      </c>
      <c r="D78" s="344">
        <v>34.200000000000003</v>
      </c>
      <c r="E78" s="629">
        <v>32.200000000000003</v>
      </c>
      <c r="F78" s="629">
        <v>30.7</v>
      </c>
      <c r="G78" s="629">
        <v>37.199999999999996</v>
      </c>
      <c r="H78" s="27"/>
      <c r="I78" s="27"/>
      <c r="J78" s="27"/>
      <c r="K78" s="27"/>
      <c r="L78" s="27"/>
    </row>
    <row r="79" spans="1:12">
      <c r="A79" s="349" t="s">
        <v>331</v>
      </c>
      <c r="B79" s="342">
        <v>20</v>
      </c>
      <c r="C79" s="343">
        <v>19.3</v>
      </c>
      <c r="D79" s="343">
        <v>19.399999999999999</v>
      </c>
      <c r="E79" s="622">
        <v>21.299999999999997</v>
      </c>
      <c r="F79" s="628">
        <v>23.3</v>
      </c>
      <c r="G79" s="628">
        <v>20.3</v>
      </c>
      <c r="H79" s="27"/>
      <c r="I79" s="27"/>
      <c r="J79" s="27"/>
      <c r="K79" s="27"/>
      <c r="L79" s="27"/>
    </row>
    <row r="80" spans="1:12">
      <c r="A80" s="350" t="s">
        <v>298</v>
      </c>
      <c r="B80" s="344">
        <v>5.3</v>
      </c>
      <c r="C80" s="344">
        <v>4.5</v>
      </c>
      <c r="D80" s="344">
        <v>4.2</v>
      </c>
      <c r="E80" s="629">
        <v>2.5</v>
      </c>
      <c r="F80" s="629">
        <v>2.1</v>
      </c>
      <c r="G80" s="629">
        <v>2.2999999999999998</v>
      </c>
      <c r="H80" s="27"/>
      <c r="I80" s="27"/>
      <c r="J80" s="27"/>
      <c r="K80" s="27"/>
      <c r="L80" s="27"/>
    </row>
    <row r="81" spans="1:12">
      <c r="A81" s="350" t="s">
        <v>300</v>
      </c>
      <c r="B81" s="344">
        <v>1</v>
      </c>
      <c r="C81" s="344">
        <v>0.8</v>
      </c>
      <c r="D81" s="344">
        <v>0.6</v>
      </c>
      <c r="E81" s="629">
        <v>0.7</v>
      </c>
      <c r="F81" s="629">
        <v>0.7</v>
      </c>
      <c r="G81" s="629">
        <v>0.7</v>
      </c>
      <c r="H81" s="27"/>
      <c r="I81" s="27"/>
      <c r="J81" s="27"/>
      <c r="K81" s="27"/>
      <c r="L81" s="27"/>
    </row>
    <row r="82" spans="1:12">
      <c r="A82" s="350" t="s">
        <v>301</v>
      </c>
      <c r="B82" s="344">
        <v>18.899999999999999</v>
      </c>
      <c r="C82" s="344">
        <v>19.2</v>
      </c>
      <c r="D82" s="344">
        <v>18.7</v>
      </c>
      <c r="E82" s="629">
        <v>18.8</v>
      </c>
      <c r="F82" s="629">
        <v>19.899999999999999</v>
      </c>
      <c r="G82" s="629">
        <v>20.6</v>
      </c>
      <c r="H82" s="27"/>
      <c r="I82" s="27"/>
      <c r="J82" s="27"/>
      <c r="K82" s="27"/>
      <c r="L82" s="27"/>
    </row>
    <row r="83" spans="1:12">
      <c r="A83" s="350" t="s">
        <v>302</v>
      </c>
      <c r="B83" s="344">
        <v>17.099999999999998</v>
      </c>
      <c r="C83" s="344">
        <v>18.299999999999997</v>
      </c>
      <c r="D83" s="344">
        <v>17.7</v>
      </c>
      <c r="E83" s="629">
        <v>17.5</v>
      </c>
      <c r="F83" s="629">
        <v>19.299999999999997</v>
      </c>
      <c r="G83" s="629">
        <v>22.9</v>
      </c>
      <c r="H83" s="27"/>
      <c r="I83" s="27"/>
      <c r="J83" s="27"/>
      <c r="K83" s="27"/>
      <c r="L83" s="27"/>
    </row>
    <row r="84" spans="1:12">
      <c r="A84" s="350" t="s">
        <v>332</v>
      </c>
      <c r="B84" s="344">
        <v>30.7</v>
      </c>
      <c r="C84" s="344">
        <v>29.599999999999998</v>
      </c>
      <c r="D84" s="344">
        <v>30.6</v>
      </c>
      <c r="E84" s="629">
        <v>36.299999999999997</v>
      </c>
      <c r="F84" s="629">
        <v>40.799999999999997</v>
      </c>
      <c r="G84" s="629">
        <v>33.4</v>
      </c>
      <c r="H84" s="27"/>
      <c r="I84" s="27"/>
      <c r="J84" s="27"/>
      <c r="K84" s="27"/>
      <c r="L84" s="27"/>
    </row>
    <row r="85" spans="1:12">
      <c r="A85" s="350" t="s">
        <v>304</v>
      </c>
      <c r="B85" s="344">
        <v>11.9</v>
      </c>
      <c r="C85" s="344">
        <v>11.5</v>
      </c>
      <c r="D85" s="344">
        <v>10.4</v>
      </c>
      <c r="E85" s="629">
        <v>9.8000000000000007</v>
      </c>
      <c r="F85" s="629">
        <v>10.9</v>
      </c>
      <c r="G85" s="629">
        <v>10.9</v>
      </c>
      <c r="H85" s="27"/>
      <c r="I85" s="27"/>
      <c r="J85" s="27"/>
      <c r="K85" s="27"/>
      <c r="L85" s="27"/>
    </row>
    <row r="86" spans="1:12">
      <c r="A86" s="350" t="s">
        <v>650</v>
      </c>
      <c r="B86" s="344">
        <v>15.4</v>
      </c>
      <c r="C86" s="344">
        <v>13.9</v>
      </c>
      <c r="D86" s="344">
        <v>14.6</v>
      </c>
      <c r="E86" s="629">
        <v>13.9</v>
      </c>
      <c r="F86" s="629">
        <v>14.9</v>
      </c>
      <c r="G86" s="629">
        <v>13.8</v>
      </c>
      <c r="H86" s="27"/>
      <c r="I86" s="27"/>
      <c r="J86" s="27"/>
      <c r="K86" s="27"/>
      <c r="L86" s="27"/>
    </row>
    <row r="87" spans="1:12">
      <c r="A87" s="350" t="s">
        <v>305</v>
      </c>
      <c r="B87" s="344">
        <v>13.4</v>
      </c>
      <c r="C87" s="344">
        <v>13</v>
      </c>
      <c r="D87" s="344">
        <v>13</v>
      </c>
      <c r="E87" s="629">
        <v>13.5</v>
      </c>
      <c r="F87" s="629">
        <v>14</v>
      </c>
      <c r="G87" s="629">
        <v>13.5</v>
      </c>
      <c r="H87" s="27"/>
      <c r="I87" s="27"/>
      <c r="J87" s="27"/>
      <c r="K87" s="27"/>
      <c r="L87" s="27"/>
    </row>
    <row r="88" spans="1:12">
      <c r="A88" s="350" t="s">
        <v>306</v>
      </c>
      <c r="B88" s="345">
        <v>34.6</v>
      </c>
      <c r="C88" s="344">
        <v>34.1</v>
      </c>
      <c r="D88" s="344">
        <v>33.299999999999997</v>
      </c>
      <c r="E88" s="629">
        <v>33.1</v>
      </c>
      <c r="F88" s="629">
        <v>30.7</v>
      </c>
      <c r="G88" s="629">
        <v>28.5</v>
      </c>
      <c r="H88" s="27"/>
      <c r="I88" s="27"/>
      <c r="J88" s="27"/>
      <c r="K88" s="27"/>
      <c r="L88" s="27"/>
    </row>
    <row r="89" spans="1:12">
      <c r="A89" s="350" t="s">
        <v>307</v>
      </c>
      <c r="B89" s="344">
        <v>8.5</v>
      </c>
      <c r="C89" s="344">
        <v>9.5</v>
      </c>
      <c r="D89" s="344">
        <v>10.4</v>
      </c>
      <c r="E89" s="629">
        <v>10</v>
      </c>
      <c r="F89" s="629">
        <v>11.2</v>
      </c>
      <c r="G89" s="629">
        <v>10.9</v>
      </c>
      <c r="H89" s="27"/>
      <c r="I89" s="27"/>
      <c r="J89" s="27"/>
      <c r="K89" s="27"/>
      <c r="L89" s="27"/>
    </row>
    <row r="90" spans="1:12" ht="26">
      <c r="A90" s="349" t="s">
        <v>333</v>
      </c>
      <c r="B90" s="342">
        <v>5.3</v>
      </c>
      <c r="C90" s="342">
        <v>5.3</v>
      </c>
      <c r="D90" s="342">
        <v>4.7</v>
      </c>
      <c r="E90" s="630">
        <v>4.8</v>
      </c>
      <c r="F90" s="630">
        <v>5.2</v>
      </c>
      <c r="G90" s="630">
        <v>4.9000000000000004</v>
      </c>
      <c r="H90" s="27"/>
      <c r="I90" s="27"/>
      <c r="J90" s="27"/>
      <c r="K90" s="27"/>
      <c r="L90" s="27"/>
    </row>
    <row r="91" spans="1:12">
      <c r="A91" s="350" t="s">
        <v>299</v>
      </c>
      <c r="B91" s="344">
        <v>10.8</v>
      </c>
      <c r="C91" s="344">
        <v>9.8000000000000007</v>
      </c>
      <c r="D91" s="344">
        <v>8.1</v>
      </c>
      <c r="E91" s="629">
        <v>9.4</v>
      </c>
      <c r="F91" s="629">
        <v>12.299999999999999</v>
      </c>
      <c r="G91" s="629">
        <v>12</v>
      </c>
      <c r="H91" s="27"/>
      <c r="I91" s="27"/>
      <c r="J91" s="27"/>
      <c r="K91" s="27"/>
      <c r="L91" s="27"/>
    </row>
    <row r="92" spans="1:12">
      <c r="A92" s="184" t="s">
        <v>308</v>
      </c>
      <c r="B92" s="344">
        <v>1</v>
      </c>
      <c r="C92" s="344">
        <v>1.1000000000000001</v>
      </c>
      <c r="D92" s="344">
        <v>1</v>
      </c>
      <c r="E92" s="629">
        <v>1.1000000000000001</v>
      </c>
      <c r="F92" s="629">
        <v>1.2</v>
      </c>
      <c r="G92" s="629">
        <v>0.9</v>
      </c>
      <c r="H92" s="27"/>
      <c r="I92" s="27"/>
      <c r="J92" s="27"/>
      <c r="K92" s="27"/>
      <c r="L92" s="27"/>
    </row>
    <row r="93" spans="1:12">
      <c r="A93" s="350" t="s">
        <v>303</v>
      </c>
      <c r="B93" s="344">
        <v>3.4</v>
      </c>
      <c r="C93" s="344">
        <v>3.2</v>
      </c>
      <c r="D93" s="344">
        <v>2.6</v>
      </c>
      <c r="E93" s="629">
        <v>2.9</v>
      </c>
      <c r="F93" s="629">
        <v>2.2999999999999998</v>
      </c>
      <c r="G93" s="629">
        <v>2</v>
      </c>
      <c r="H93" s="27"/>
      <c r="I93" s="27"/>
      <c r="J93" s="27"/>
      <c r="K93" s="27"/>
      <c r="L93" s="27"/>
    </row>
    <row r="94" spans="1:12">
      <c r="A94" s="350" t="s">
        <v>334</v>
      </c>
      <c r="B94" s="344">
        <v>8.9</v>
      </c>
      <c r="C94" s="344">
        <v>9.4</v>
      </c>
      <c r="D94" s="344">
        <v>11.8</v>
      </c>
      <c r="E94" s="629">
        <v>6.2</v>
      </c>
      <c r="F94" s="629">
        <v>7.3</v>
      </c>
      <c r="G94" s="629">
        <v>5</v>
      </c>
      <c r="H94" s="27"/>
      <c r="I94" s="27"/>
      <c r="J94" s="27"/>
      <c r="K94" s="27"/>
      <c r="L94" s="27"/>
    </row>
    <row r="95" spans="1:12">
      <c r="A95" s="350" t="s">
        <v>309</v>
      </c>
      <c r="B95" s="344">
        <v>7.9</v>
      </c>
      <c r="C95" s="344">
        <v>8.6999999999999993</v>
      </c>
      <c r="D95" s="344">
        <v>8</v>
      </c>
      <c r="E95" s="629">
        <v>9.3000000000000007</v>
      </c>
      <c r="F95" s="629">
        <v>7.4</v>
      </c>
      <c r="G95" s="629">
        <v>7.6</v>
      </c>
      <c r="H95" s="27"/>
      <c r="I95" s="27"/>
      <c r="J95" s="27"/>
      <c r="K95" s="27"/>
      <c r="L95" s="27"/>
    </row>
    <row r="96" spans="1:12">
      <c r="A96" s="350" t="s">
        <v>335</v>
      </c>
      <c r="B96" s="344">
        <v>10.6</v>
      </c>
      <c r="C96" s="344">
        <v>8.8000000000000007</v>
      </c>
      <c r="D96" s="344">
        <v>9.1</v>
      </c>
      <c r="E96" s="629">
        <v>9.4</v>
      </c>
      <c r="F96" s="629">
        <v>10.1</v>
      </c>
      <c r="G96" s="629">
        <v>11.1</v>
      </c>
      <c r="H96" s="27"/>
      <c r="I96" s="27"/>
      <c r="J96" s="27"/>
      <c r="K96" s="27"/>
      <c r="L96" s="27"/>
    </row>
    <row r="97" spans="1:12">
      <c r="A97" s="350" t="s">
        <v>310</v>
      </c>
      <c r="B97" s="344">
        <v>3.1</v>
      </c>
      <c r="C97" s="344">
        <v>4.3</v>
      </c>
      <c r="D97" s="344">
        <v>4.2</v>
      </c>
      <c r="E97" s="629">
        <v>3.4</v>
      </c>
      <c r="F97" s="629">
        <v>3.2</v>
      </c>
      <c r="G97" s="629">
        <v>3.4</v>
      </c>
      <c r="H97" s="27"/>
      <c r="I97" s="27"/>
      <c r="J97" s="27"/>
      <c r="K97" s="27"/>
      <c r="L97" s="27"/>
    </row>
    <row r="98" spans="1:12">
      <c r="A98" s="350" t="s">
        <v>336</v>
      </c>
      <c r="B98" s="344">
        <v>1.7</v>
      </c>
      <c r="C98" s="344">
        <v>1.6</v>
      </c>
      <c r="D98" s="344">
        <v>1</v>
      </c>
      <c r="E98" s="629">
        <v>1</v>
      </c>
      <c r="F98" s="629">
        <v>0.9</v>
      </c>
      <c r="G98" s="629">
        <v>1</v>
      </c>
      <c r="H98" s="27"/>
      <c r="I98" s="27"/>
      <c r="J98" s="27"/>
      <c r="K98" s="27"/>
      <c r="L98" s="27"/>
    </row>
    <row r="99" spans="1:12">
      <c r="A99" s="350" t="s">
        <v>337</v>
      </c>
      <c r="B99" s="344">
        <v>2.7</v>
      </c>
      <c r="C99" s="344">
        <v>3</v>
      </c>
      <c r="D99" s="344">
        <v>2.2999999999999998</v>
      </c>
      <c r="E99" s="629">
        <v>2.4</v>
      </c>
      <c r="F99" s="629">
        <v>4.0999999999999996</v>
      </c>
      <c r="G99" s="629">
        <v>3.9</v>
      </c>
      <c r="H99" s="27"/>
      <c r="I99" s="27"/>
      <c r="J99" s="27"/>
      <c r="K99" s="27"/>
      <c r="L99" s="27"/>
    </row>
    <row r="100" spans="1:12">
      <c r="A100" s="350" t="s">
        <v>344</v>
      </c>
      <c r="B100" s="344">
        <v>5.0999999999999996</v>
      </c>
      <c r="C100" s="344">
        <v>7.7</v>
      </c>
      <c r="D100" s="344">
        <v>5</v>
      </c>
      <c r="E100" s="629">
        <v>3.4</v>
      </c>
      <c r="F100" s="629">
        <v>3.9</v>
      </c>
      <c r="G100" s="629">
        <v>4.0999999999999996</v>
      </c>
      <c r="H100" s="27"/>
      <c r="I100" s="27"/>
      <c r="J100" s="27"/>
      <c r="K100" s="27"/>
      <c r="L100" s="27"/>
    </row>
    <row r="101" spans="1:12">
      <c r="A101" s="350" t="s">
        <v>339</v>
      </c>
      <c r="B101" s="344">
        <v>0.4</v>
      </c>
      <c r="C101" s="344">
        <v>0.4</v>
      </c>
      <c r="D101" s="344">
        <v>0.3</v>
      </c>
      <c r="E101" s="629">
        <v>0.3</v>
      </c>
      <c r="F101" s="629">
        <v>0.2</v>
      </c>
      <c r="G101" s="629">
        <v>0.2</v>
      </c>
      <c r="H101" s="27"/>
      <c r="I101" s="27"/>
      <c r="J101" s="27"/>
      <c r="K101" s="27"/>
      <c r="L101" s="27"/>
    </row>
    <row r="102" spans="1:12">
      <c r="A102" s="352"/>
      <c r="B102" s="23"/>
      <c r="C102" s="23"/>
      <c r="D102" s="23"/>
      <c r="E102" s="23"/>
      <c r="F102" s="27"/>
      <c r="G102" s="27"/>
      <c r="H102" s="27"/>
      <c r="I102" s="27"/>
      <c r="J102" s="27"/>
      <c r="K102" s="27"/>
      <c r="L102" s="27"/>
    </row>
    <row r="103" spans="1:12" ht="66" customHeight="1">
      <c r="A103" s="1690" t="s">
        <v>482</v>
      </c>
      <c r="B103" s="1690"/>
      <c r="C103" s="1690"/>
      <c r="D103" s="1690"/>
      <c r="E103" s="1690"/>
      <c r="F103" s="1690"/>
      <c r="G103" s="27"/>
      <c r="H103" s="27"/>
      <c r="I103" s="27"/>
      <c r="J103" s="27"/>
      <c r="K103" s="27"/>
      <c r="L103" s="27"/>
    </row>
    <row r="104" spans="1:12">
      <c r="A104" s="954"/>
      <c r="B104" s="954"/>
      <c r="C104" s="954"/>
      <c r="D104" s="954"/>
      <c r="E104" s="954"/>
      <c r="F104" s="27"/>
      <c r="G104" s="27"/>
      <c r="H104" s="27"/>
      <c r="I104" s="27"/>
      <c r="J104" s="27"/>
      <c r="K104" s="27"/>
      <c r="L104" s="27"/>
    </row>
    <row r="105" spans="1:12">
      <c r="A105" s="954"/>
      <c r="B105" s="954"/>
      <c r="C105" s="954"/>
      <c r="D105" s="954"/>
      <c r="E105" s="954"/>
      <c r="F105" s="27"/>
      <c r="G105" s="27"/>
      <c r="H105" s="27"/>
      <c r="I105" s="27"/>
      <c r="J105" s="27"/>
      <c r="K105" s="27"/>
      <c r="L105" s="27"/>
    </row>
    <row r="106" spans="1:12">
      <c r="A106" s="954"/>
      <c r="B106" s="954"/>
      <c r="C106" s="954"/>
      <c r="D106" s="954"/>
      <c r="E106" s="954"/>
      <c r="F106" s="27"/>
      <c r="G106" s="27"/>
      <c r="H106" s="27"/>
      <c r="I106" s="27"/>
      <c r="J106" s="27"/>
      <c r="K106" s="27"/>
      <c r="L106" s="27"/>
    </row>
  </sheetData>
  <mergeCells count="3">
    <mergeCell ref="A1:M1"/>
    <mergeCell ref="A103:F103"/>
    <mergeCell ref="A5:G5"/>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
  <sheetViews>
    <sheetView workbookViewId="0">
      <selection sqref="A1:N1"/>
    </sheetView>
  </sheetViews>
  <sheetFormatPr defaultRowHeight="14.5"/>
  <cols>
    <col min="1" max="1" width="24.54296875" style="20" customWidth="1"/>
  </cols>
  <sheetData>
    <row r="1" spans="1:14" ht="25.5" customHeight="1">
      <c r="A1" s="1708" t="s">
        <v>868</v>
      </c>
      <c r="B1" s="1708"/>
      <c r="C1" s="1708"/>
      <c r="D1" s="1708"/>
      <c r="E1" s="1708"/>
      <c r="F1" s="1708"/>
      <c r="G1" s="1708"/>
      <c r="H1" s="1708"/>
      <c r="I1" s="1708"/>
      <c r="J1" s="1708"/>
      <c r="K1" s="1708"/>
      <c r="L1" s="1708"/>
      <c r="M1" s="1708"/>
      <c r="N1" s="1708"/>
    </row>
    <row r="2" spans="1:14">
      <c r="A2" s="205"/>
      <c r="B2" s="204">
        <v>2010</v>
      </c>
      <c r="C2" s="204">
        <v>2011</v>
      </c>
      <c r="D2" s="204">
        <v>2012</v>
      </c>
      <c r="E2" s="204">
        <v>2013</v>
      </c>
      <c r="F2" s="204">
        <v>2014</v>
      </c>
      <c r="G2" s="204">
        <v>2015</v>
      </c>
      <c r="H2" s="204">
        <v>2016</v>
      </c>
      <c r="I2" s="204">
        <v>2017</v>
      </c>
      <c r="J2" s="204">
        <v>2018</v>
      </c>
      <c r="K2" s="204">
        <v>2019</v>
      </c>
      <c r="L2" s="204">
        <v>2020</v>
      </c>
      <c r="M2" s="609">
        <v>2021</v>
      </c>
      <c r="N2" s="609">
        <v>2022</v>
      </c>
    </row>
    <row r="3" spans="1:14">
      <c r="A3" s="988" t="s">
        <v>240</v>
      </c>
      <c r="B3" s="253">
        <v>15.2</v>
      </c>
      <c r="C3" s="353">
        <v>15</v>
      </c>
      <c r="D3" s="353">
        <v>15</v>
      </c>
      <c r="E3" s="353">
        <v>14.8</v>
      </c>
      <c r="F3" s="353">
        <v>14.5</v>
      </c>
      <c r="G3" s="353">
        <v>14.3</v>
      </c>
      <c r="H3" s="353">
        <v>14.4</v>
      </c>
      <c r="I3" s="353">
        <v>14.2</v>
      </c>
      <c r="J3" s="353">
        <v>14.1</v>
      </c>
      <c r="K3" s="253">
        <v>14.3</v>
      </c>
      <c r="L3" s="253">
        <v>14.2</v>
      </c>
      <c r="M3" s="778">
        <v>14.2</v>
      </c>
      <c r="N3" s="778">
        <v>14.1</v>
      </c>
    </row>
  </sheetData>
  <mergeCells count="1">
    <mergeCell ref="A1:N1"/>
  </mergeCells>
  <pageMargins left="0.7" right="0.7" top="0.75" bottom="0.75" header="0.3" footer="0.3"/>
  <pageSetup paperSize="9" orientation="portrait" verticalDpi="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sqref="A1:D1"/>
    </sheetView>
  </sheetViews>
  <sheetFormatPr defaultRowHeight="14.5"/>
  <cols>
    <col min="1" max="1" width="26.81640625" customWidth="1"/>
    <col min="2" max="2" width="9.1796875" customWidth="1"/>
  </cols>
  <sheetData>
    <row r="1" spans="1:4" ht="76.5" customHeight="1">
      <c r="A1" s="1756" t="s">
        <v>1267</v>
      </c>
      <c r="B1" s="1756"/>
      <c r="C1" s="1756"/>
      <c r="D1" s="1756"/>
    </row>
    <row r="2" spans="1:4">
      <c r="A2" s="204"/>
      <c r="B2" s="204">
        <v>2020</v>
      </c>
      <c r="C2" s="204">
        <v>2021</v>
      </c>
      <c r="D2" s="204">
        <v>2022</v>
      </c>
    </row>
    <row r="3" spans="1:4">
      <c r="A3" s="354" t="s">
        <v>240</v>
      </c>
      <c r="B3" s="355">
        <v>8.15</v>
      </c>
      <c r="C3" s="355">
        <v>7.2</v>
      </c>
      <c r="D3" s="355">
        <v>8.08</v>
      </c>
    </row>
  </sheetData>
  <mergeCells count="1">
    <mergeCell ref="A1:D1"/>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
  <sheetViews>
    <sheetView workbookViewId="0">
      <selection sqref="A1:M1"/>
    </sheetView>
  </sheetViews>
  <sheetFormatPr defaultRowHeight="14.5"/>
  <cols>
    <col min="1" max="1" width="20.26953125" style="20" customWidth="1"/>
  </cols>
  <sheetData>
    <row r="1" spans="1:19" ht="28.5" customHeight="1">
      <c r="A1" s="1863" t="s">
        <v>125</v>
      </c>
      <c r="B1" s="1863"/>
      <c r="C1" s="1863"/>
      <c r="D1" s="1863"/>
      <c r="E1" s="1863"/>
      <c r="F1" s="1863"/>
      <c r="G1" s="1863"/>
      <c r="H1" s="1863"/>
      <c r="I1" s="1863"/>
      <c r="J1" s="1863"/>
      <c r="K1" s="1863"/>
      <c r="L1" s="1863"/>
      <c r="M1" s="1863"/>
      <c r="N1" s="614"/>
      <c r="O1" s="614"/>
      <c r="P1" s="614"/>
      <c r="Q1" s="614"/>
      <c r="R1" s="614"/>
      <c r="S1" s="614"/>
    </row>
    <row r="2" spans="1:19">
      <c r="A2" s="205"/>
      <c r="B2" s="1243">
        <v>2010</v>
      </c>
      <c r="C2" s="1243">
        <v>2011</v>
      </c>
      <c r="D2" s="1243">
        <v>2012</v>
      </c>
      <c r="E2" s="1243">
        <v>2013</v>
      </c>
      <c r="F2" s="1243">
        <v>2014</v>
      </c>
      <c r="G2" s="1243">
        <v>2015</v>
      </c>
      <c r="H2" s="1243">
        <v>2016</v>
      </c>
      <c r="I2" s="1243">
        <v>2017</v>
      </c>
      <c r="J2" s="1243">
        <v>2018</v>
      </c>
      <c r="K2" s="1243">
        <v>2019</v>
      </c>
      <c r="L2" s="1243">
        <v>2020</v>
      </c>
      <c r="M2" s="1243">
        <v>2021</v>
      </c>
    </row>
    <row r="3" spans="1:19" ht="26">
      <c r="A3" s="198" t="s">
        <v>240</v>
      </c>
      <c r="B3" s="1494">
        <v>45.388547000094398</v>
      </c>
      <c r="C3" s="1494">
        <v>38.058452426934466</v>
      </c>
      <c r="D3" s="1494">
        <v>33.693143822095067</v>
      </c>
      <c r="E3" s="1494">
        <v>30.586335466996626</v>
      </c>
      <c r="F3" s="1494">
        <v>28.535257343879543</v>
      </c>
      <c r="G3" s="1494">
        <v>25.28586973418312</v>
      </c>
      <c r="H3" s="1494">
        <v>23.684045057905976</v>
      </c>
      <c r="I3" s="1494">
        <v>22.670159576321382</v>
      </c>
      <c r="J3" s="1494">
        <v>20.697448427667492</v>
      </c>
      <c r="K3" s="1495">
        <v>19.528810413170998</v>
      </c>
      <c r="L3" s="1495">
        <v>19.326195563876908</v>
      </c>
      <c r="M3" s="1495">
        <v>16.450896935899074</v>
      </c>
    </row>
  </sheetData>
  <mergeCells count="1">
    <mergeCell ref="A1:M1"/>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
  <sheetViews>
    <sheetView workbookViewId="0">
      <selection sqref="A1:N1"/>
    </sheetView>
  </sheetViews>
  <sheetFormatPr defaultRowHeight="14.5"/>
  <cols>
    <col min="1" max="1" width="22.1796875" style="20" customWidth="1"/>
  </cols>
  <sheetData>
    <row r="1" spans="1:14" ht="39" customHeight="1">
      <c r="A1" s="1777" t="s">
        <v>806</v>
      </c>
      <c r="B1" s="1777"/>
      <c r="C1" s="1777"/>
      <c r="D1" s="1777"/>
      <c r="E1" s="1777"/>
      <c r="F1" s="1777"/>
      <c r="G1" s="1777"/>
      <c r="H1" s="1777"/>
      <c r="I1" s="1777"/>
      <c r="J1" s="1777"/>
      <c r="K1" s="1777"/>
      <c r="L1" s="1777"/>
      <c r="M1" s="1777"/>
      <c r="N1" s="1777"/>
    </row>
    <row r="2" spans="1:14">
      <c r="A2" s="205"/>
      <c r="B2" s="204">
        <v>2010</v>
      </c>
      <c r="C2" s="204">
        <v>2011</v>
      </c>
      <c r="D2" s="204">
        <v>2012</v>
      </c>
      <c r="E2" s="204">
        <v>2013</v>
      </c>
      <c r="F2" s="204">
        <v>2014</v>
      </c>
      <c r="G2" s="204">
        <v>2015</v>
      </c>
      <c r="H2" s="204">
        <v>2016</v>
      </c>
      <c r="I2" s="204">
        <v>2017</v>
      </c>
      <c r="J2" s="204">
        <v>2018</v>
      </c>
      <c r="K2" s="204">
        <v>2019</v>
      </c>
      <c r="L2" s="204">
        <v>2020</v>
      </c>
      <c r="M2" s="204">
        <v>2021</v>
      </c>
      <c r="N2" s="204">
        <v>2022</v>
      </c>
    </row>
    <row r="3" spans="1:14">
      <c r="A3" s="1016" t="s">
        <v>240</v>
      </c>
      <c r="B3" s="705">
        <v>1.1299999999999999</v>
      </c>
      <c r="C3" s="705">
        <v>1.02</v>
      </c>
      <c r="D3" s="705">
        <v>1.03</v>
      </c>
      <c r="E3" s="705">
        <v>1.03</v>
      </c>
      <c r="F3" s="705">
        <v>1.07</v>
      </c>
      <c r="G3" s="705">
        <v>1.1000000000000001</v>
      </c>
      <c r="H3" s="705">
        <v>1.1000000000000001</v>
      </c>
      <c r="I3" s="705">
        <v>1.1100000000000001</v>
      </c>
      <c r="J3" s="627">
        <v>1</v>
      </c>
      <c r="K3" s="850">
        <v>1.04</v>
      </c>
      <c r="L3" s="850">
        <v>1.1000000000000001</v>
      </c>
      <c r="M3" s="624">
        <v>1</v>
      </c>
      <c r="N3" s="1425">
        <v>0.94</v>
      </c>
    </row>
  </sheetData>
  <mergeCells count="1">
    <mergeCell ref="A1:N1"/>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election sqref="A1:N1"/>
    </sheetView>
  </sheetViews>
  <sheetFormatPr defaultRowHeight="14.5"/>
  <cols>
    <col min="1" max="1" width="22.1796875" style="20" customWidth="1"/>
  </cols>
  <sheetData>
    <row r="1" spans="1:14" ht="19.5" customHeight="1">
      <c r="A1" s="1864" t="s">
        <v>1128</v>
      </c>
      <c r="B1" s="1863"/>
      <c r="C1" s="1863"/>
      <c r="D1" s="1863"/>
      <c r="E1" s="1863"/>
      <c r="F1" s="1863"/>
      <c r="G1" s="1863"/>
      <c r="H1" s="1863"/>
      <c r="I1" s="1863"/>
      <c r="J1" s="1863"/>
      <c r="K1" s="1863"/>
      <c r="L1" s="1863"/>
      <c r="M1" s="1863"/>
      <c r="N1" s="1863"/>
    </row>
    <row r="2" spans="1:14">
      <c r="A2" s="356"/>
      <c r="B2" s="356">
        <v>2010</v>
      </c>
      <c r="C2" s="356">
        <v>2011</v>
      </c>
      <c r="D2" s="356">
        <v>2012</v>
      </c>
      <c r="E2" s="356">
        <v>2013</v>
      </c>
      <c r="F2" s="356">
        <v>2014</v>
      </c>
      <c r="G2" s="356">
        <v>2015</v>
      </c>
      <c r="H2" s="356">
        <v>2016</v>
      </c>
      <c r="I2" s="356">
        <v>2017</v>
      </c>
      <c r="J2" s="356">
        <v>2018</v>
      </c>
      <c r="K2" s="356">
        <v>2019</v>
      </c>
      <c r="L2" s="356">
        <v>2020</v>
      </c>
      <c r="M2" s="356">
        <v>2021</v>
      </c>
      <c r="N2" s="356">
        <v>2022</v>
      </c>
    </row>
    <row r="3" spans="1:14">
      <c r="A3" s="193" t="s">
        <v>240</v>
      </c>
      <c r="B3" s="705">
        <v>3094.3</v>
      </c>
      <c r="C3" s="705">
        <v>3128.7</v>
      </c>
      <c r="D3" s="705">
        <v>3097.9</v>
      </c>
      <c r="E3" s="705">
        <v>3066.7</v>
      </c>
      <c r="F3" s="705">
        <v>3041.5</v>
      </c>
      <c r="G3" s="705">
        <v>3065.1</v>
      </c>
      <c r="H3" s="705">
        <v>2921.5</v>
      </c>
      <c r="I3" s="705">
        <v>2795.6</v>
      </c>
      <c r="J3" s="705">
        <v>2764.5</v>
      </c>
      <c r="K3" s="705">
        <v>2730.3</v>
      </c>
      <c r="L3" s="705">
        <v>2718.7</v>
      </c>
      <c r="M3" s="627">
        <v>2674</v>
      </c>
      <c r="N3" s="627">
        <v>2666.3</v>
      </c>
    </row>
    <row r="5" spans="1:14" ht="15.5">
      <c r="A5" s="1865" t="s">
        <v>1240</v>
      </c>
      <c r="B5" s="1865"/>
      <c r="C5" s="1865"/>
      <c r="D5" s="1865"/>
      <c r="E5" s="1865"/>
      <c r="F5" s="1865"/>
      <c r="G5" s="1865"/>
      <c r="H5" s="1865"/>
      <c r="I5" s="1865"/>
      <c r="J5" s="1865"/>
      <c r="K5" s="1865"/>
      <c r="L5" s="1865"/>
      <c r="M5" s="1865"/>
      <c r="N5" s="1865"/>
    </row>
  </sheetData>
  <mergeCells count="2">
    <mergeCell ref="A1:N1"/>
    <mergeCell ref="A5:N5"/>
  </mergeCells>
  <pageMargins left="0.7" right="0.7" top="0.75" bottom="0.75" header="0.3" footer="0.3"/>
  <pageSetup paperSize="9" orientation="portrait" verticalDpi="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90" zoomScaleNormal="90" workbookViewId="0">
      <selection sqref="A1:M1"/>
    </sheetView>
  </sheetViews>
  <sheetFormatPr defaultRowHeight="14.5"/>
  <cols>
    <col min="1" max="1" width="39.7265625" style="20" customWidth="1"/>
    <col min="2" max="2" width="10.453125" style="20" customWidth="1"/>
    <col min="3" max="3" width="9" style="20" customWidth="1"/>
    <col min="4" max="4" width="9.26953125" style="20" customWidth="1"/>
    <col min="5" max="5" width="9.81640625" style="20" customWidth="1"/>
    <col min="6" max="6" width="10" style="20" customWidth="1"/>
    <col min="7" max="7" width="11" style="20" customWidth="1"/>
  </cols>
  <sheetData>
    <row r="1" spans="1:13" ht="27.75" customHeight="1">
      <c r="A1" s="1802" t="s">
        <v>810</v>
      </c>
      <c r="B1" s="1802"/>
      <c r="C1" s="1802"/>
      <c r="D1" s="1802"/>
      <c r="E1" s="1802"/>
      <c r="F1" s="1802"/>
      <c r="G1" s="1802"/>
      <c r="H1" s="1802"/>
      <c r="I1" s="1802"/>
      <c r="J1" s="1802"/>
      <c r="K1" s="1802"/>
      <c r="L1" s="1802"/>
      <c r="M1" s="1802"/>
    </row>
    <row r="2" spans="1:13">
      <c r="A2" s="359"/>
      <c r="B2" s="360">
        <v>2011</v>
      </c>
      <c r="C2" s="360">
        <v>2012</v>
      </c>
      <c r="D2" s="360">
        <v>2013</v>
      </c>
      <c r="E2" s="360">
        <v>2014</v>
      </c>
      <c r="F2" s="360">
        <v>2015</v>
      </c>
      <c r="G2" s="360">
        <v>2016</v>
      </c>
      <c r="H2" s="360">
        <v>2017</v>
      </c>
      <c r="I2" s="360">
        <v>2018</v>
      </c>
      <c r="J2" s="360">
        <v>2019</v>
      </c>
      <c r="K2" s="360">
        <v>2020</v>
      </c>
      <c r="L2" s="360">
        <v>2021</v>
      </c>
      <c r="M2" s="360">
        <v>2022</v>
      </c>
    </row>
    <row r="3" spans="1:13">
      <c r="A3" s="357" t="s">
        <v>240</v>
      </c>
      <c r="B3" s="996">
        <v>1028</v>
      </c>
      <c r="C3" s="996">
        <v>1188</v>
      </c>
      <c r="D3" s="996">
        <v>1276</v>
      </c>
      <c r="E3" s="996">
        <v>1245</v>
      </c>
      <c r="F3" s="996">
        <v>1223</v>
      </c>
      <c r="G3" s="996">
        <v>1342</v>
      </c>
      <c r="H3" s="997">
        <v>1212</v>
      </c>
      <c r="I3" s="997">
        <v>1384</v>
      </c>
      <c r="J3" s="997">
        <v>1403</v>
      </c>
      <c r="K3" s="997">
        <v>1788</v>
      </c>
      <c r="L3" s="998">
        <v>1926</v>
      </c>
      <c r="M3" s="998">
        <v>2314</v>
      </c>
    </row>
    <row r="4" spans="1:13">
      <c r="A4" s="358" t="s">
        <v>242</v>
      </c>
      <c r="B4" s="999">
        <v>373</v>
      </c>
      <c r="C4" s="999">
        <v>344</v>
      </c>
      <c r="D4" s="999">
        <v>454</v>
      </c>
      <c r="E4" s="999">
        <v>395</v>
      </c>
      <c r="F4" s="999">
        <v>480</v>
      </c>
      <c r="G4" s="999">
        <v>468</v>
      </c>
      <c r="H4" s="724">
        <v>422</v>
      </c>
      <c r="I4" s="724">
        <v>490</v>
      </c>
      <c r="J4" s="724">
        <v>516</v>
      </c>
      <c r="K4" s="724">
        <v>604</v>
      </c>
      <c r="L4" s="726">
        <v>700</v>
      </c>
      <c r="M4" s="726">
        <v>802</v>
      </c>
    </row>
    <row r="5" spans="1:13">
      <c r="A5" s="358" t="s">
        <v>258</v>
      </c>
      <c r="B5" s="999">
        <v>191</v>
      </c>
      <c r="C5" s="999">
        <v>296</v>
      </c>
      <c r="D5" s="999">
        <v>273</v>
      </c>
      <c r="E5" s="999">
        <v>259</v>
      </c>
      <c r="F5" s="999">
        <v>217</v>
      </c>
      <c r="G5" s="999">
        <v>221</v>
      </c>
      <c r="H5" s="724">
        <v>172</v>
      </c>
      <c r="I5" s="724">
        <v>154</v>
      </c>
      <c r="J5" s="724">
        <v>191</v>
      </c>
      <c r="K5" s="724">
        <v>245</v>
      </c>
      <c r="L5" s="726">
        <v>365</v>
      </c>
      <c r="M5" s="726">
        <v>377</v>
      </c>
    </row>
    <row r="6" spans="1:13">
      <c r="A6" s="358" t="s">
        <v>268</v>
      </c>
      <c r="B6" s="999">
        <v>30</v>
      </c>
      <c r="C6" s="999">
        <v>33</v>
      </c>
      <c r="D6" s="999">
        <v>28</v>
      </c>
      <c r="E6" s="999">
        <v>28</v>
      </c>
      <c r="F6" s="999">
        <v>37</v>
      </c>
      <c r="G6" s="999">
        <v>70</v>
      </c>
      <c r="H6" s="724">
        <v>71</v>
      </c>
      <c r="I6" s="724">
        <v>102</v>
      </c>
      <c r="J6" s="724">
        <v>133</v>
      </c>
      <c r="K6" s="724">
        <v>133</v>
      </c>
      <c r="L6" s="726">
        <v>116</v>
      </c>
      <c r="M6" s="726">
        <v>162</v>
      </c>
    </row>
    <row r="7" spans="1:13">
      <c r="A7" s="358" t="s">
        <v>275</v>
      </c>
      <c r="B7" s="999">
        <v>12</v>
      </c>
      <c r="C7" s="999">
        <v>8</v>
      </c>
      <c r="D7" s="999">
        <v>28</v>
      </c>
      <c r="E7" s="999">
        <v>22</v>
      </c>
      <c r="F7" s="999">
        <v>19</v>
      </c>
      <c r="G7" s="999">
        <v>14</v>
      </c>
      <c r="H7" s="724">
        <v>20</v>
      </c>
      <c r="I7" s="724">
        <v>30</v>
      </c>
      <c r="J7" s="724">
        <v>35</v>
      </c>
      <c r="K7" s="724">
        <v>52</v>
      </c>
      <c r="L7" s="726">
        <v>65</v>
      </c>
      <c r="M7" s="726">
        <v>90</v>
      </c>
    </row>
    <row r="8" spans="1:13">
      <c r="A8" s="358" t="s">
        <v>282</v>
      </c>
      <c r="B8" s="999">
        <v>157</v>
      </c>
      <c r="C8" s="999">
        <v>236</v>
      </c>
      <c r="D8" s="999">
        <v>231</v>
      </c>
      <c r="E8" s="999">
        <v>268</v>
      </c>
      <c r="F8" s="999">
        <v>217</v>
      </c>
      <c r="G8" s="999">
        <v>251</v>
      </c>
      <c r="H8" s="724">
        <v>199</v>
      </c>
      <c r="I8" s="724">
        <v>254</v>
      </c>
      <c r="J8" s="724">
        <v>202</v>
      </c>
      <c r="K8" s="724">
        <v>281</v>
      </c>
      <c r="L8" s="726">
        <v>284</v>
      </c>
      <c r="M8" s="726">
        <v>441</v>
      </c>
    </row>
    <row r="9" spans="1:13">
      <c r="A9" s="358" t="s">
        <v>292</v>
      </c>
      <c r="B9" s="999">
        <v>137</v>
      </c>
      <c r="C9" s="999">
        <v>119</v>
      </c>
      <c r="D9" s="999">
        <v>141</v>
      </c>
      <c r="E9" s="999">
        <v>151</v>
      </c>
      <c r="F9" s="999">
        <v>168</v>
      </c>
      <c r="G9" s="999">
        <v>210</v>
      </c>
      <c r="H9" s="724">
        <v>195</v>
      </c>
      <c r="I9" s="724">
        <v>200</v>
      </c>
      <c r="J9" s="724">
        <v>193</v>
      </c>
      <c r="K9" s="724">
        <v>296</v>
      </c>
      <c r="L9" s="726">
        <v>268</v>
      </c>
      <c r="M9" s="726">
        <v>258</v>
      </c>
    </row>
    <row r="10" spans="1:13">
      <c r="A10" s="358" t="s">
        <v>331</v>
      </c>
      <c r="B10" s="999">
        <v>117</v>
      </c>
      <c r="C10" s="999">
        <v>131</v>
      </c>
      <c r="D10" s="999">
        <v>105</v>
      </c>
      <c r="E10" s="999">
        <v>92</v>
      </c>
      <c r="F10" s="999">
        <v>68</v>
      </c>
      <c r="G10" s="999">
        <v>88</v>
      </c>
      <c r="H10" s="724">
        <v>110</v>
      </c>
      <c r="I10" s="724">
        <v>119</v>
      </c>
      <c r="J10" s="724">
        <v>110</v>
      </c>
      <c r="K10" s="724">
        <v>112</v>
      </c>
      <c r="L10" s="726">
        <v>89</v>
      </c>
      <c r="M10" s="726">
        <v>140</v>
      </c>
    </row>
    <row r="11" spans="1:13">
      <c r="A11" s="358" t="s">
        <v>333</v>
      </c>
      <c r="B11" s="999">
        <v>11</v>
      </c>
      <c r="C11" s="999">
        <v>21</v>
      </c>
      <c r="D11" s="999">
        <v>16</v>
      </c>
      <c r="E11" s="999">
        <v>30</v>
      </c>
      <c r="F11" s="999">
        <v>17</v>
      </c>
      <c r="G11" s="999">
        <v>20</v>
      </c>
      <c r="H11" s="724">
        <v>23</v>
      </c>
      <c r="I11" s="724">
        <v>35</v>
      </c>
      <c r="J11" s="724">
        <v>23</v>
      </c>
      <c r="K11" s="724">
        <v>65</v>
      </c>
      <c r="L11" s="726">
        <v>39</v>
      </c>
      <c r="M11" s="726">
        <v>44</v>
      </c>
    </row>
  </sheetData>
  <mergeCells count="1">
    <mergeCell ref="A1:M1"/>
  </mergeCell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workbookViewId="0">
      <selection sqref="A1:F1"/>
    </sheetView>
  </sheetViews>
  <sheetFormatPr defaultRowHeight="14.5"/>
  <cols>
    <col min="1" max="1" width="35.453125" style="20" customWidth="1"/>
    <col min="4" max="4" width="9.1796875" style="653"/>
  </cols>
  <sheetData>
    <row r="1" spans="1:6" ht="42" customHeight="1">
      <c r="A1" s="1694" t="s">
        <v>812</v>
      </c>
      <c r="B1" s="1694"/>
      <c r="C1" s="1694"/>
      <c r="D1" s="1694"/>
      <c r="E1" s="1694"/>
      <c r="F1" s="1694"/>
    </row>
    <row r="2" spans="1:6">
      <c r="A2" s="365"/>
      <c r="B2" s="654" t="s">
        <v>238</v>
      </c>
      <c r="C2" s="654">
        <v>2019</v>
      </c>
      <c r="D2" s="654">
        <v>2020</v>
      </c>
      <c r="E2" s="654">
        <v>2021</v>
      </c>
      <c r="F2" s="654">
        <v>2022</v>
      </c>
    </row>
    <row r="3" spans="1:6">
      <c r="A3" s="357" t="s">
        <v>240</v>
      </c>
      <c r="B3" s="361">
        <v>6.5</v>
      </c>
      <c r="C3" s="361">
        <v>5.3</v>
      </c>
      <c r="D3" s="651">
        <v>5.6859730055147697</v>
      </c>
      <c r="E3" s="651">
        <v>5</v>
      </c>
      <c r="F3" s="651">
        <v>5.08</v>
      </c>
    </row>
    <row r="4" spans="1:6">
      <c r="A4" s="357" t="s">
        <v>242</v>
      </c>
      <c r="B4" s="361">
        <v>6.2</v>
      </c>
      <c r="C4" s="361">
        <v>5</v>
      </c>
      <c r="D4" s="651">
        <v>5.2019343417179771</v>
      </c>
      <c r="E4" s="651">
        <v>4.5999999999999996</v>
      </c>
      <c r="F4" s="651">
        <v>5.1100000000000003</v>
      </c>
    </row>
    <row r="5" spans="1:6">
      <c r="A5" s="366" t="s">
        <v>473</v>
      </c>
      <c r="B5" s="362">
        <v>14.9</v>
      </c>
      <c r="C5" s="362">
        <v>13.9</v>
      </c>
      <c r="D5" s="652">
        <v>14.070921047370369</v>
      </c>
      <c r="E5" s="652">
        <v>11.6</v>
      </c>
      <c r="F5" s="652">
        <v>10.27</v>
      </c>
    </row>
    <row r="6" spans="1:6">
      <c r="A6" s="366" t="s">
        <v>313</v>
      </c>
      <c r="B6" s="362">
        <v>3.3</v>
      </c>
      <c r="C6" s="362">
        <v>5.9</v>
      </c>
      <c r="D6" s="652">
        <v>9.6831815181120451</v>
      </c>
      <c r="E6" s="652">
        <v>7.9</v>
      </c>
      <c r="F6" s="652">
        <v>5.13</v>
      </c>
    </row>
    <row r="7" spans="1:6">
      <c r="A7" s="366" t="s">
        <v>245</v>
      </c>
      <c r="B7" s="362">
        <v>3.6</v>
      </c>
      <c r="C7" s="362">
        <v>6.5</v>
      </c>
      <c r="D7" s="652">
        <v>7.0155652048219181</v>
      </c>
      <c r="E7" s="652">
        <v>3.8</v>
      </c>
      <c r="F7" s="652">
        <v>3.55</v>
      </c>
    </row>
    <row r="8" spans="1:6">
      <c r="A8" s="366" t="s">
        <v>246</v>
      </c>
      <c r="B8" s="362">
        <v>5.9</v>
      </c>
      <c r="C8" s="362">
        <v>7.3</v>
      </c>
      <c r="D8" s="652">
        <v>6.1519422797735137</v>
      </c>
      <c r="E8" s="652">
        <v>4</v>
      </c>
      <c r="F8" s="652">
        <v>3.48</v>
      </c>
    </row>
    <row r="9" spans="1:6">
      <c r="A9" s="366" t="s">
        <v>247</v>
      </c>
      <c r="B9" s="362">
        <v>0.6</v>
      </c>
      <c r="C9" s="362">
        <v>4.5999999999999996</v>
      </c>
      <c r="D9" s="652">
        <v>2.8511244011422101</v>
      </c>
      <c r="E9" s="652">
        <v>5.7</v>
      </c>
      <c r="F9" s="652">
        <v>3.73</v>
      </c>
    </row>
    <row r="10" spans="1:6">
      <c r="A10" s="366" t="s">
        <v>248</v>
      </c>
      <c r="B10" s="362">
        <v>2.7</v>
      </c>
      <c r="C10" s="362">
        <v>1.8</v>
      </c>
      <c r="D10" s="652">
        <v>0.98726532557126978</v>
      </c>
      <c r="E10" s="652">
        <v>3.3</v>
      </c>
      <c r="F10" s="652">
        <v>2.64</v>
      </c>
    </row>
    <row r="11" spans="1:6">
      <c r="A11" s="366" t="s">
        <v>314</v>
      </c>
      <c r="B11" s="362">
        <v>7.5</v>
      </c>
      <c r="C11" s="362">
        <v>3</v>
      </c>
      <c r="D11" s="652">
        <v>5.91081339540907</v>
      </c>
      <c r="E11" s="652">
        <v>0.8</v>
      </c>
      <c r="F11" s="652">
        <v>0.77</v>
      </c>
    </row>
    <row r="12" spans="1:6">
      <c r="A12" s="366" t="s">
        <v>249</v>
      </c>
      <c r="B12" s="362">
        <v>12</v>
      </c>
      <c r="C12" s="362">
        <v>5.5</v>
      </c>
      <c r="D12" s="652">
        <v>5.7604573870613196</v>
      </c>
      <c r="E12" s="652">
        <v>2.6</v>
      </c>
      <c r="F12" s="652">
        <v>4.28</v>
      </c>
    </row>
    <row r="13" spans="1:6">
      <c r="A13" s="366" t="s">
        <v>250</v>
      </c>
      <c r="B13" s="362">
        <v>7.7</v>
      </c>
      <c r="C13" s="362">
        <v>7</v>
      </c>
      <c r="D13" s="652">
        <v>6.2026623880136187</v>
      </c>
      <c r="E13" s="652">
        <v>3.6</v>
      </c>
      <c r="F13" s="652">
        <v>3.43</v>
      </c>
    </row>
    <row r="14" spans="1:6">
      <c r="A14" s="366" t="s">
        <v>251</v>
      </c>
      <c r="B14" s="362">
        <v>13.2</v>
      </c>
      <c r="C14" s="362">
        <v>5.8</v>
      </c>
      <c r="D14" s="652">
        <v>8.8471015068272294</v>
      </c>
      <c r="E14" s="652">
        <v>7.6</v>
      </c>
      <c r="F14" s="652">
        <v>7.1</v>
      </c>
    </row>
    <row r="15" spans="1:6">
      <c r="A15" s="366" t="s">
        <v>252</v>
      </c>
      <c r="B15" s="362">
        <v>1</v>
      </c>
      <c r="C15" s="362">
        <v>0.5</v>
      </c>
      <c r="D15" s="652">
        <v>4.8329644044904994</v>
      </c>
      <c r="E15" s="652">
        <v>2.1</v>
      </c>
      <c r="F15" s="652">
        <v>0.93</v>
      </c>
    </row>
    <row r="16" spans="1:6">
      <c r="A16" s="366" t="s">
        <v>253</v>
      </c>
      <c r="B16" s="362">
        <v>5.8</v>
      </c>
      <c r="C16" s="362">
        <v>9.6999999999999993</v>
      </c>
      <c r="D16" s="652">
        <v>5.2240693259822653</v>
      </c>
      <c r="E16" s="652">
        <v>5.5</v>
      </c>
      <c r="F16" s="652">
        <v>4.93</v>
      </c>
    </row>
    <row r="17" spans="1:6">
      <c r="A17" s="366" t="s">
        <v>254</v>
      </c>
      <c r="B17" s="362">
        <v>2.2000000000000002</v>
      </c>
      <c r="C17" s="362">
        <v>5.2</v>
      </c>
      <c r="D17" s="652">
        <v>3.3716839451100911</v>
      </c>
      <c r="E17" s="652">
        <v>2.2000000000000002</v>
      </c>
      <c r="F17" s="652">
        <v>4.3099999999999996</v>
      </c>
    </row>
    <row r="18" spans="1:6">
      <c r="A18" s="366" t="s">
        <v>315</v>
      </c>
      <c r="B18" s="362">
        <v>9.3000000000000007</v>
      </c>
      <c r="C18" s="362">
        <v>6.7</v>
      </c>
      <c r="D18" s="652">
        <v>5.4902518065312886</v>
      </c>
      <c r="E18" s="652">
        <v>6</v>
      </c>
      <c r="F18" s="652">
        <v>6.21</v>
      </c>
    </row>
    <row r="19" spans="1:6">
      <c r="A19" s="366" t="s">
        <v>255</v>
      </c>
      <c r="B19" s="362">
        <v>4.5</v>
      </c>
      <c r="C19" s="362">
        <v>5.6</v>
      </c>
      <c r="D19" s="652">
        <v>7.1399940699115394</v>
      </c>
      <c r="E19" s="652">
        <v>9.4</v>
      </c>
      <c r="F19" s="652">
        <v>6.15</v>
      </c>
    </row>
    <row r="20" spans="1:6">
      <c r="A20" s="366" t="s">
        <v>256</v>
      </c>
      <c r="B20" s="362">
        <v>12.2</v>
      </c>
      <c r="C20" s="362">
        <v>8.1999999999999993</v>
      </c>
      <c r="D20" s="652">
        <v>13.542726335152508</v>
      </c>
      <c r="E20" s="652">
        <v>10.3</v>
      </c>
      <c r="F20" s="652">
        <v>10.92</v>
      </c>
    </row>
    <row r="21" spans="1:6">
      <c r="A21" s="366" t="s">
        <v>316</v>
      </c>
      <c r="B21" s="362">
        <v>12.8</v>
      </c>
      <c r="C21" s="362">
        <v>6</v>
      </c>
      <c r="D21" s="652">
        <v>5.3904049543744099</v>
      </c>
      <c r="E21" s="652">
        <v>5</v>
      </c>
      <c r="F21" s="652">
        <v>5.16</v>
      </c>
    </row>
    <row r="22" spans="1:6">
      <c r="A22" s="366" t="s">
        <v>257</v>
      </c>
      <c r="B22" s="362">
        <v>3</v>
      </c>
      <c r="C22" s="362">
        <v>3.9</v>
      </c>
      <c r="D22" s="652">
        <v>3.5643070126708429</v>
      </c>
      <c r="E22" s="652">
        <v>3.2</v>
      </c>
      <c r="F22" s="652">
        <v>4.3499999999999996</v>
      </c>
    </row>
    <row r="23" spans="1:6">
      <c r="A23" s="357" t="s">
        <v>258</v>
      </c>
      <c r="B23" s="361">
        <v>5.8</v>
      </c>
      <c r="C23" s="361">
        <v>5.6</v>
      </c>
      <c r="D23" s="651">
        <v>6.2691922315382502</v>
      </c>
      <c r="E23" s="651">
        <v>6.5</v>
      </c>
      <c r="F23" s="651">
        <v>5.66</v>
      </c>
    </row>
    <row r="24" spans="1:6">
      <c r="A24" s="366" t="s">
        <v>259</v>
      </c>
      <c r="B24" s="362">
        <v>2.6</v>
      </c>
      <c r="C24" s="362">
        <v>2.2000000000000002</v>
      </c>
      <c r="D24" s="652">
        <v>2.7881640013857525</v>
      </c>
      <c r="E24" s="652">
        <v>3.3</v>
      </c>
      <c r="F24" s="652">
        <v>2.95</v>
      </c>
    </row>
    <row r="25" spans="1:6">
      <c r="A25" s="366" t="s">
        <v>260</v>
      </c>
      <c r="B25" s="362">
        <v>1.2</v>
      </c>
      <c r="C25" s="362">
        <v>1.6</v>
      </c>
      <c r="D25" s="652">
        <v>1.0198084354938552</v>
      </c>
      <c r="E25" s="652">
        <v>0.4</v>
      </c>
      <c r="F25" s="652">
        <v>1.3</v>
      </c>
    </row>
    <row r="26" spans="1:6">
      <c r="A26" s="366" t="s">
        <v>317</v>
      </c>
      <c r="B26" s="362">
        <v>5.6</v>
      </c>
      <c r="C26" s="362">
        <v>1.8</v>
      </c>
      <c r="D26" s="652">
        <v>7.6338750398962416</v>
      </c>
      <c r="E26" s="652">
        <v>2.8</v>
      </c>
      <c r="F26" s="652">
        <v>1.33</v>
      </c>
    </row>
    <row r="27" spans="1:6">
      <c r="A27" s="358" t="s">
        <v>262</v>
      </c>
      <c r="B27" s="363">
        <v>0</v>
      </c>
      <c r="C27" s="364">
        <v>0</v>
      </c>
      <c r="D27" s="613">
        <v>1.0334920540980317E-2</v>
      </c>
      <c r="E27" s="613">
        <v>0</v>
      </c>
      <c r="F27" s="613">
        <v>0.06</v>
      </c>
    </row>
    <row r="28" spans="1:6">
      <c r="A28" s="366" t="s">
        <v>318</v>
      </c>
      <c r="B28" s="362">
        <v>12.4</v>
      </c>
      <c r="C28" s="362">
        <v>3.9</v>
      </c>
      <c r="D28" s="652">
        <v>13.293416064825914</v>
      </c>
      <c r="E28" s="652">
        <v>5</v>
      </c>
      <c r="F28" s="652">
        <v>2.9</v>
      </c>
    </row>
    <row r="29" spans="1:6">
      <c r="A29" s="366" t="s">
        <v>263</v>
      </c>
      <c r="B29" s="362">
        <v>2</v>
      </c>
      <c r="C29" s="362">
        <v>2.8</v>
      </c>
      <c r="D29" s="652">
        <v>1.9481213001441693</v>
      </c>
      <c r="E29" s="652">
        <v>1</v>
      </c>
      <c r="F29" s="652">
        <v>0.7</v>
      </c>
    </row>
    <row r="30" spans="1:6">
      <c r="A30" s="366" t="s">
        <v>264</v>
      </c>
      <c r="B30" s="362">
        <v>0.3</v>
      </c>
      <c r="C30" s="362">
        <v>0.2</v>
      </c>
      <c r="D30" s="652">
        <v>0.95473521545680406</v>
      </c>
      <c r="E30" s="652">
        <v>0.5</v>
      </c>
      <c r="F30" s="652">
        <v>0.67</v>
      </c>
    </row>
    <row r="31" spans="1:6">
      <c r="A31" s="366" t="s">
        <v>265</v>
      </c>
      <c r="B31" s="362">
        <v>2.7</v>
      </c>
      <c r="C31" s="362">
        <v>2</v>
      </c>
      <c r="D31" s="652">
        <v>0.95404207259918505</v>
      </c>
      <c r="E31" s="652">
        <v>4.0999999999999996</v>
      </c>
      <c r="F31" s="652">
        <v>3.31</v>
      </c>
    </row>
    <row r="32" spans="1:6">
      <c r="A32" s="366" t="s">
        <v>320</v>
      </c>
      <c r="B32" s="362">
        <v>0.8</v>
      </c>
      <c r="C32" s="362">
        <v>4.7</v>
      </c>
      <c r="D32" s="652">
        <v>10.640268155001307</v>
      </c>
      <c r="E32" s="652">
        <v>12.1</v>
      </c>
      <c r="F32" s="652">
        <v>15.45</v>
      </c>
    </row>
    <row r="33" spans="1:6">
      <c r="A33" s="366" t="s">
        <v>474</v>
      </c>
      <c r="B33" s="362">
        <v>2</v>
      </c>
      <c r="C33" s="362">
        <v>1.1000000000000001</v>
      </c>
      <c r="D33" s="652">
        <v>1.9281131777241858</v>
      </c>
      <c r="E33" s="652">
        <v>4.9000000000000004</v>
      </c>
      <c r="F33" s="652">
        <v>7.7</v>
      </c>
    </row>
    <row r="34" spans="1:6">
      <c r="A34" s="366" t="s">
        <v>321</v>
      </c>
      <c r="B34" s="362">
        <v>3.1</v>
      </c>
      <c r="C34" s="362">
        <v>0.9</v>
      </c>
      <c r="D34" s="652">
        <v>1.1688998198939191</v>
      </c>
      <c r="E34" s="652">
        <v>0.5</v>
      </c>
      <c r="F34" s="652">
        <v>0.43</v>
      </c>
    </row>
    <row r="35" spans="1:6">
      <c r="A35" s="366" t="s">
        <v>267</v>
      </c>
      <c r="B35" s="362">
        <v>9.9</v>
      </c>
      <c r="C35" s="362">
        <v>10.5</v>
      </c>
      <c r="D35" s="652">
        <v>10.619761902564861</v>
      </c>
      <c r="E35" s="652">
        <v>11.1</v>
      </c>
      <c r="F35" s="652">
        <v>7.96</v>
      </c>
    </row>
    <row r="36" spans="1:6">
      <c r="A36" s="357" t="s">
        <v>268</v>
      </c>
      <c r="B36" s="361">
        <v>5.6</v>
      </c>
      <c r="C36" s="361">
        <v>2.7</v>
      </c>
      <c r="D36" s="651">
        <v>3.3180391906322804</v>
      </c>
      <c r="E36" s="651">
        <v>3.6</v>
      </c>
      <c r="F36" s="651">
        <v>3.81</v>
      </c>
    </row>
    <row r="37" spans="1:6">
      <c r="A37" s="358" t="s">
        <v>382</v>
      </c>
      <c r="B37" s="362">
        <v>8</v>
      </c>
      <c r="C37" s="362">
        <v>11.1</v>
      </c>
      <c r="D37" s="652">
        <v>0.58459152010482174</v>
      </c>
      <c r="E37" s="652">
        <v>4.4000000000000004</v>
      </c>
      <c r="F37" s="652">
        <v>6.7</v>
      </c>
    </row>
    <row r="38" spans="1:6">
      <c r="A38" s="358" t="s">
        <v>269</v>
      </c>
      <c r="B38" s="362">
        <v>3.4</v>
      </c>
      <c r="C38" s="362">
        <v>1.6</v>
      </c>
      <c r="D38" s="652">
        <v>0.5402713033367722</v>
      </c>
      <c r="E38" s="652">
        <v>1.1000000000000001</v>
      </c>
      <c r="F38" s="652">
        <v>0.27</v>
      </c>
    </row>
    <row r="39" spans="1:6">
      <c r="A39" s="366" t="s">
        <v>270</v>
      </c>
      <c r="B39" s="362">
        <v>0.8</v>
      </c>
      <c r="C39" s="362">
        <v>0.1</v>
      </c>
      <c r="D39" s="652">
        <v>0.72478298861183132</v>
      </c>
      <c r="E39" s="652">
        <v>0.4</v>
      </c>
      <c r="F39" s="652">
        <v>1.1000000000000001</v>
      </c>
    </row>
    <row r="40" spans="1:6">
      <c r="A40" s="358" t="s">
        <v>271</v>
      </c>
      <c r="B40" s="362">
        <v>11.5</v>
      </c>
      <c r="C40" s="362">
        <v>2.2999999999999998</v>
      </c>
      <c r="D40" s="652">
        <v>1.7842350429052536</v>
      </c>
      <c r="E40" s="652">
        <v>1.6</v>
      </c>
      <c r="F40" s="652">
        <v>1.1000000000000001</v>
      </c>
    </row>
    <row r="41" spans="1:6">
      <c r="A41" s="358" t="s">
        <v>272</v>
      </c>
      <c r="B41" s="362">
        <v>0.1</v>
      </c>
      <c r="C41" s="362">
        <v>0.3</v>
      </c>
      <c r="D41" s="652">
        <v>0.17049114535756638</v>
      </c>
      <c r="E41" s="652">
        <v>0.2</v>
      </c>
      <c r="F41" s="652">
        <v>0.08</v>
      </c>
    </row>
    <row r="42" spans="1:6">
      <c r="A42" s="358" t="s">
        <v>273</v>
      </c>
      <c r="B42" s="362">
        <v>2.2000000000000002</v>
      </c>
      <c r="C42" s="362">
        <v>2.7</v>
      </c>
      <c r="D42" s="652">
        <v>2.246717307610218</v>
      </c>
      <c r="E42" s="652">
        <v>2.4</v>
      </c>
      <c r="F42" s="652">
        <v>3.31</v>
      </c>
    </row>
    <row r="43" spans="1:6">
      <c r="A43" s="358" t="s">
        <v>323</v>
      </c>
      <c r="B43" s="362">
        <v>5.8</v>
      </c>
      <c r="C43" s="362">
        <v>4.9000000000000004</v>
      </c>
      <c r="D43" s="652">
        <v>8.4885863414473501</v>
      </c>
      <c r="E43" s="652">
        <v>8.9</v>
      </c>
      <c r="F43" s="652">
        <v>10.34</v>
      </c>
    </row>
    <row r="44" spans="1:6">
      <c r="A44" s="366" t="s">
        <v>274</v>
      </c>
      <c r="B44" s="362">
        <v>4.5</v>
      </c>
      <c r="C44" s="362">
        <v>5.7</v>
      </c>
      <c r="D44" s="652">
        <v>5.9407300645488981</v>
      </c>
      <c r="E44" s="652">
        <v>5.8</v>
      </c>
      <c r="F44" s="652">
        <v>3.83</v>
      </c>
    </row>
    <row r="45" spans="1:6">
      <c r="A45" s="357" t="s">
        <v>275</v>
      </c>
      <c r="B45" s="361">
        <v>4.4000000000000004</v>
      </c>
      <c r="C45" s="361">
        <v>5.3</v>
      </c>
      <c r="D45" s="651">
        <v>5.106503835194526</v>
      </c>
      <c r="E45" s="651">
        <v>7.1</v>
      </c>
      <c r="F45" s="651">
        <v>7.33</v>
      </c>
    </row>
    <row r="46" spans="1:6">
      <c r="A46" s="358" t="s">
        <v>276</v>
      </c>
      <c r="B46" s="362">
        <v>0.3</v>
      </c>
      <c r="C46" s="362">
        <v>0.4</v>
      </c>
      <c r="D46" s="652">
        <v>1.3492660881133016</v>
      </c>
      <c r="E46" s="652">
        <v>2.2000000000000002</v>
      </c>
      <c r="F46" s="652">
        <v>3.55</v>
      </c>
    </row>
    <row r="47" spans="1:6">
      <c r="A47" s="358" t="s">
        <v>277</v>
      </c>
      <c r="B47" s="362">
        <v>0.4</v>
      </c>
      <c r="C47" s="362">
        <v>0.4</v>
      </c>
      <c r="D47" s="652">
        <v>4.526983370177712</v>
      </c>
      <c r="E47" s="652">
        <v>1.7</v>
      </c>
      <c r="F47" s="652">
        <v>0.54</v>
      </c>
    </row>
    <row r="48" spans="1:6">
      <c r="A48" s="358" t="s">
        <v>324</v>
      </c>
      <c r="B48" s="362">
        <v>0.9</v>
      </c>
      <c r="C48" s="362">
        <v>0.6</v>
      </c>
      <c r="D48" s="652">
        <v>0.98396226923371788</v>
      </c>
      <c r="E48" s="652">
        <v>0.8</v>
      </c>
      <c r="F48" s="652">
        <v>0.45</v>
      </c>
    </row>
    <row r="49" spans="1:6">
      <c r="A49" s="358" t="s">
        <v>325</v>
      </c>
      <c r="B49" s="362">
        <v>0.4</v>
      </c>
      <c r="C49" s="362">
        <v>0.3</v>
      </c>
      <c r="D49" s="652">
        <v>0.75692952192042562</v>
      </c>
      <c r="E49" s="652">
        <v>0.6</v>
      </c>
      <c r="F49" s="652">
        <v>0.44</v>
      </c>
    </row>
    <row r="50" spans="1:6">
      <c r="A50" s="358" t="s">
        <v>700</v>
      </c>
      <c r="B50" s="362">
        <v>0.4</v>
      </c>
      <c r="C50" s="362">
        <v>0.4</v>
      </c>
      <c r="D50" s="652">
        <v>1.3057338952707698</v>
      </c>
      <c r="E50" s="652">
        <v>1</v>
      </c>
      <c r="F50" s="652">
        <v>0.85</v>
      </c>
    </row>
    <row r="51" spans="1:6">
      <c r="A51" s="358" t="s">
        <v>280</v>
      </c>
      <c r="B51" s="362"/>
      <c r="C51" s="362"/>
      <c r="D51" s="652">
        <v>3.8589169902202659E-2</v>
      </c>
      <c r="E51" s="652">
        <v>0.2</v>
      </c>
      <c r="F51" s="652">
        <v>0.08</v>
      </c>
    </row>
    <row r="52" spans="1:6">
      <c r="A52" s="358" t="s">
        <v>281</v>
      </c>
      <c r="B52" s="362">
        <v>9</v>
      </c>
      <c r="C52" s="362">
        <v>8.6999999999999993</v>
      </c>
      <c r="D52" s="652">
        <v>7.713015858048526</v>
      </c>
      <c r="E52" s="652">
        <v>10.5</v>
      </c>
      <c r="F52" s="652">
        <v>11.03</v>
      </c>
    </row>
    <row r="53" spans="1:6">
      <c r="A53" s="357" t="s">
        <v>282</v>
      </c>
      <c r="B53" s="361">
        <v>13.3</v>
      </c>
      <c r="C53" s="361">
        <v>11.3</v>
      </c>
      <c r="D53" s="651">
        <v>11.333130775104745</v>
      </c>
      <c r="E53" s="651">
        <v>10.3</v>
      </c>
      <c r="F53" s="651">
        <v>10.220000000000001</v>
      </c>
    </row>
    <row r="54" spans="1:6">
      <c r="A54" s="366" t="s">
        <v>283</v>
      </c>
      <c r="B54" s="362">
        <v>6.3</v>
      </c>
      <c r="C54" s="362">
        <v>6.5</v>
      </c>
      <c r="D54" s="652">
        <v>7.9253157052839214</v>
      </c>
      <c r="E54" s="652">
        <v>8</v>
      </c>
      <c r="F54" s="652">
        <v>5.1100000000000003</v>
      </c>
    </row>
    <row r="55" spans="1:6">
      <c r="A55" s="366" t="s">
        <v>326</v>
      </c>
      <c r="B55" s="362">
        <v>2.8</v>
      </c>
      <c r="C55" s="362">
        <v>10.6</v>
      </c>
      <c r="D55" s="652">
        <v>6.1532027287007285</v>
      </c>
      <c r="E55" s="652">
        <v>6.2</v>
      </c>
      <c r="F55" s="652">
        <v>6.94</v>
      </c>
    </row>
    <row r="56" spans="1:6">
      <c r="A56" s="366" t="s">
        <v>284</v>
      </c>
      <c r="B56" s="362">
        <v>24.3</v>
      </c>
      <c r="C56" s="362">
        <v>23.8</v>
      </c>
      <c r="D56" s="652">
        <v>20.858747206727887</v>
      </c>
      <c r="E56" s="652">
        <v>24.5</v>
      </c>
      <c r="F56" s="652">
        <v>21.77</v>
      </c>
    </row>
    <row r="57" spans="1:6">
      <c r="A57" s="366" t="s">
        <v>648</v>
      </c>
      <c r="B57" s="362">
        <v>20.9</v>
      </c>
      <c r="C57" s="362">
        <v>18.100000000000001</v>
      </c>
      <c r="D57" s="652">
        <v>18.066069185941394</v>
      </c>
      <c r="E57" s="652">
        <v>18.3</v>
      </c>
      <c r="F57" s="652">
        <v>18.98</v>
      </c>
    </row>
    <row r="58" spans="1:6">
      <c r="A58" s="366" t="s">
        <v>285</v>
      </c>
      <c r="B58" s="362">
        <v>12.6</v>
      </c>
      <c r="C58" s="362">
        <v>10.4</v>
      </c>
      <c r="D58" s="652">
        <v>10.376337930633778</v>
      </c>
      <c r="E58" s="652">
        <v>7.9</v>
      </c>
      <c r="F58" s="652">
        <v>8.8000000000000007</v>
      </c>
    </row>
    <row r="59" spans="1:6">
      <c r="A59" s="366" t="s">
        <v>649</v>
      </c>
      <c r="B59" s="362">
        <v>11.1</v>
      </c>
      <c r="C59" s="362">
        <v>9.3000000000000007</v>
      </c>
      <c r="D59" s="652">
        <v>9.2652091698849919</v>
      </c>
      <c r="E59" s="652">
        <v>8.1999999999999993</v>
      </c>
      <c r="F59" s="652">
        <v>5.12</v>
      </c>
    </row>
    <row r="60" spans="1:6">
      <c r="A60" s="366" t="s">
        <v>286</v>
      </c>
      <c r="B60" s="362">
        <v>18.399999999999999</v>
      </c>
      <c r="C60" s="362">
        <v>12</v>
      </c>
      <c r="D60" s="652">
        <v>11.043460082413228</v>
      </c>
      <c r="E60" s="652">
        <v>4.4000000000000004</v>
      </c>
      <c r="F60" s="652">
        <v>4.6900000000000004</v>
      </c>
    </row>
    <row r="61" spans="1:6">
      <c r="A61" s="366" t="s">
        <v>287</v>
      </c>
      <c r="B61" s="362">
        <v>8.9</v>
      </c>
      <c r="C61" s="362">
        <v>9.8000000000000007</v>
      </c>
      <c r="D61" s="652">
        <v>8.265842389709368</v>
      </c>
      <c r="E61" s="652">
        <v>5</v>
      </c>
      <c r="F61" s="652">
        <v>5.91</v>
      </c>
    </row>
    <row r="62" spans="1:6">
      <c r="A62" s="366" t="s">
        <v>327</v>
      </c>
      <c r="B62" s="362">
        <v>15.7</v>
      </c>
      <c r="C62" s="362">
        <v>13.7</v>
      </c>
      <c r="D62" s="652">
        <v>14.586626241320817</v>
      </c>
      <c r="E62" s="652">
        <v>10.6</v>
      </c>
      <c r="F62" s="652">
        <v>10.17</v>
      </c>
    </row>
    <row r="63" spans="1:6">
      <c r="A63" s="366" t="s">
        <v>288</v>
      </c>
      <c r="B63" s="362">
        <v>3.2</v>
      </c>
      <c r="C63" s="362">
        <v>3.7</v>
      </c>
      <c r="D63" s="652">
        <v>3.4084626184912543</v>
      </c>
      <c r="E63" s="652">
        <v>6.3</v>
      </c>
      <c r="F63" s="652">
        <v>7.63</v>
      </c>
    </row>
    <row r="64" spans="1:6">
      <c r="A64" s="366" t="s">
        <v>328</v>
      </c>
      <c r="B64" s="362">
        <v>7.7</v>
      </c>
      <c r="C64" s="362">
        <v>8.4</v>
      </c>
      <c r="D64" s="652">
        <v>8.6889780070980667</v>
      </c>
      <c r="E64" s="652">
        <v>7.6</v>
      </c>
      <c r="F64" s="652">
        <v>5</v>
      </c>
    </row>
    <row r="65" spans="1:6">
      <c r="A65" s="366" t="s">
        <v>289</v>
      </c>
      <c r="B65" s="362">
        <v>13.5</v>
      </c>
      <c r="C65" s="362">
        <v>9.3000000000000007</v>
      </c>
      <c r="D65" s="652">
        <v>9.2343339684765287</v>
      </c>
      <c r="E65" s="652">
        <v>8.9</v>
      </c>
      <c r="F65" s="652">
        <v>9.48</v>
      </c>
    </row>
    <row r="66" spans="1:6">
      <c r="A66" s="366" t="s">
        <v>290</v>
      </c>
      <c r="B66" s="362">
        <v>2.4</v>
      </c>
      <c r="C66" s="362">
        <v>2</v>
      </c>
      <c r="D66" s="652">
        <v>1.2584064199214526</v>
      </c>
      <c r="E66" s="652">
        <v>2</v>
      </c>
      <c r="F66" s="652">
        <v>1.3</v>
      </c>
    </row>
    <row r="67" spans="1:6">
      <c r="A67" s="366" t="s">
        <v>291</v>
      </c>
      <c r="B67" s="362">
        <v>13.4</v>
      </c>
      <c r="C67" s="362">
        <v>11</v>
      </c>
      <c r="D67" s="652">
        <v>13.138342030267992</v>
      </c>
      <c r="E67" s="652">
        <v>12.3</v>
      </c>
      <c r="F67" s="652">
        <v>9.41</v>
      </c>
    </row>
    <row r="68" spans="1:6">
      <c r="A68" s="357" t="s">
        <v>292</v>
      </c>
      <c r="B68" s="361">
        <v>4.3</v>
      </c>
      <c r="C68" s="361">
        <v>3.3</v>
      </c>
      <c r="D68" s="651">
        <v>3.7870990089366496</v>
      </c>
      <c r="E68" s="651">
        <v>2.6</v>
      </c>
      <c r="F68" s="651">
        <v>2.93</v>
      </c>
    </row>
    <row r="69" spans="1:6">
      <c r="A69" s="366" t="s">
        <v>293</v>
      </c>
      <c r="B69" s="362">
        <v>3.2</v>
      </c>
      <c r="C69" s="362">
        <v>3.5</v>
      </c>
      <c r="D69" s="652">
        <v>3.1875552242381877</v>
      </c>
      <c r="E69" s="652">
        <v>2.8</v>
      </c>
      <c r="F69" s="652">
        <v>2.0499999999999998</v>
      </c>
    </row>
    <row r="70" spans="1:6">
      <c r="A70" s="366" t="s">
        <v>475</v>
      </c>
      <c r="B70" s="362">
        <v>6.9</v>
      </c>
      <c r="C70" s="362">
        <v>6.3</v>
      </c>
      <c r="D70" s="652">
        <v>6.4847124312119853</v>
      </c>
      <c r="E70" s="652">
        <v>6.9</v>
      </c>
      <c r="F70" s="652">
        <v>6.6</v>
      </c>
    </row>
    <row r="71" spans="1:6">
      <c r="A71" s="366" t="s">
        <v>329</v>
      </c>
      <c r="B71" s="362">
        <v>3.3</v>
      </c>
      <c r="C71" s="362">
        <v>2.1</v>
      </c>
      <c r="D71" s="652">
        <v>2.7524549335397106</v>
      </c>
      <c r="E71" s="652">
        <v>1.8</v>
      </c>
      <c r="F71" s="652">
        <v>0.8</v>
      </c>
    </row>
    <row r="72" spans="1:6" ht="26">
      <c r="A72" s="338" t="s">
        <v>380</v>
      </c>
      <c r="B72" s="362">
        <v>0.4</v>
      </c>
      <c r="C72" s="362">
        <v>0.8</v>
      </c>
      <c r="D72" s="652">
        <v>0.9866289842364383</v>
      </c>
      <c r="E72" s="652">
        <v>0.4</v>
      </c>
      <c r="F72" s="652">
        <v>0.36</v>
      </c>
    </row>
    <row r="73" spans="1:6">
      <c r="A73" s="358" t="s">
        <v>296</v>
      </c>
      <c r="B73" s="201">
        <v>0</v>
      </c>
      <c r="C73" s="362">
        <v>0.5</v>
      </c>
      <c r="D73" s="652">
        <v>0.54753273944492531</v>
      </c>
      <c r="E73" s="652">
        <v>0.1</v>
      </c>
      <c r="F73" s="652">
        <v>7.0000000000000007E-2</v>
      </c>
    </row>
    <row r="74" spans="1:6">
      <c r="A74" s="366" t="s">
        <v>330</v>
      </c>
      <c r="B74" s="362">
        <v>19.5</v>
      </c>
      <c r="C74" s="362">
        <v>8</v>
      </c>
      <c r="D74" s="652">
        <v>12.965832676547974</v>
      </c>
      <c r="E74" s="652">
        <v>17.399999999999999</v>
      </c>
      <c r="F74" s="652">
        <v>4.67</v>
      </c>
    </row>
    <row r="75" spans="1:6">
      <c r="A75" s="366" t="s">
        <v>297</v>
      </c>
      <c r="B75" s="362">
        <v>6.2</v>
      </c>
      <c r="C75" s="362">
        <v>5.4</v>
      </c>
      <c r="D75" s="652">
        <v>4.4069356726814197</v>
      </c>
      <c r="E75" s="652">
        <v>0.8</v>
      </c>
      <c r="F75" s="652">
        <v>11.61</v>
      </c>
    </row>
    <row r="76" spans="1:6">
      <c r="A76" s="357" t="s">
        <v>331</v>
      </c>
      <c r="B76" s="361">
        <v>2.2000000000000002</v>
      </c>
      <c r="C76" s="361">
        <v>2.6</v>
      </c>
      <c r="D76" s="651">
        <v>3.6992184212954795</v>
      </c>
      <c r="E76" s="651">
        <v>2.4</v>
      </c>
      <c r="F76" s="651">
        <v>2.0699999999999998</v>
      </c>
    </row>
    <row r="77" spans="1:6">
      <c r="A77" s="366" t="s">
        <v>298</v>
      </c>
      <c r="B77" s="362">
        <v>1</v>
      </c>
      <c r="C77" s="362">
        <v>1.4</v>
      </c>
      <c r="D77" s="652">
        <v>3.8749383823551842</v>
      </c>
      <c r="E77" s="652">
        <v>8.1999999999999993</v>
      </c>
      <c r="F77" s="652">
        <v>5.89</v>
      </c>
    </row>
    <row r="78" spans="1:6">
      <c r="A78" s="366" t="s">
        <v>300</v>
      </c>
      <c r="B78" s="362">
        <v>0.7</v>
      </c>
      <c r="C78" s="362">
        <v>0.1</v>
      </c>
      <c r="D78" s="652">
        <v>0.11178569062899708</v>
      </c>
      <c r="E78" s="652">
        <v>0.6</v>
      </c>
      <c r="F78" s="652">
        <v>0.14000000000000001</v>
      </c>
    </row>
    <row r="79" spans="1:6">
      <c r="A79" s="366" t="s">
        <v>301</v>
      </c>
      <c r="B79" s="362">
        <v>0.1</v>
      </c>
      <c r="C79" s="362">
        <v>0.2</v>
      </c>
      <c r="D79" s="652">
        <v>9.7717325190315243E-2</v>
      </c>
      <c r="E79" s="652">
        <v>0.2</v>
      </c>
      <c r="F79" s="652">
        <v>0.11</v>
      </c>
    </row>
    <row r="80" spans="1:6">
      <c r="A80" s="366" t="s">
        <v>302</v>
      </c>
      <c r="B80" s="362">
        <v>2.8</v>
      </c>
      <c r="C80" s="362">
        <v>3.1</v>
      </c>
      <c r="D80" s="652">
        <v>2.6479038640681982</v>
      </c>
      <c r="E80" s="652">
        <v>2.5</v>
      </c>
      <c r="F80" s="652">
        <v>2.16</v>
      </c>
    </row>
    <row r="81" spans="1:6">
      <c r="A81" s="366" t="s">
        <v>332</v>
      </c>
      <c r="B81" s="362">
        <v>2.5</v>
      </c>
      <c r="C81" s="362">
        <v>4.7</v>
      </c>
      <c r="D81" s="652">
        <v>4.5627900183435965</v>
      </c>
      <c r="E81" s="652">
        <v>2.8</v>
      </c>
      <c r="F81" s="652">
        <v>2.67</v>
      </c>
    </row>
    <row r="82" spans="1:6">
      <c r="A82" s="366" t="s">
        <v>304</v>
      </c>
      <c r="B82" s="362">
        <v>0.8</v>
      </c>
      <c r="C82" s="362">
        <v>0.9</v>
      </c>
      <c r="D82" s="652">
        <v>0.68779688135147654</v>
      </c>
      <c r="E82" s="652">
        <v>0.1</v>
      </c>
      <c r="F82" s="652">
        <v>0.65</v>
      </c>
    </row>
    <row r="83" spans="1:6">
      <c r="A83" s="366" t="s">
        <v>650</v>
      </c>
      <c r="B83" s="362">
        <v>0.7</v>
      </c>
      <c r="C83" s="362">
        <v>1</v>
      </c>
      <c r="D83" s="652">
        <v>2.3002980451646255</v>
      </c>
      <c r="E83" s="652">
        <v>0.9</v>
      </c>
      <c r="F83" s="652">
        <v>0.65</v>
      </c>
    </row>
    <row r="84" spans="1:6">
      <c r="A84" s="366" t="s">
        <v>305</v>
      </c>
      <c r="B84" s="362">
        <v>6.1</v>
      </c>
      <c r="C84" s="362">
        <v>2.9</v>
      </c>
      <c r="D84" s="652">
        <v>3.5491201851701804</v>
      </c>
      <c r="E84" s="652">
        <v>3.3</v>
      </c>
      <c r="F84" s="652">
        <v>4.9000000000000004</v>
      </c>
    </row>
    <row r="85" spans="1:6">
      <c r="A85" s="366" t="s">
        <v>306</v>
      </c>
      <c r="B85" s="362">
        <v>2.4</v>
      </c>
      <c r="C85" s="362">
        <v>1.3</v>
      </c>
      <c r="D85" s="652">
        <v>12.620948212928983</v>
      </c>
      <c r="E85" s="652">
        <v>11</v>
      </c>
      <c r="F85" s="652">
        <v>5.74</v>
      </c>
    </row>
    <row r="86" spans="1:6">
      <c r="A86" s="366" t="s">
        <v>307</v>
      </c>
      <c r="B86" s="362">
        <v>4.9000000000000004</v>
      </c>
      <c r="C86" s="362">
        <v>2.8</v>
      </c>
      <c r="D86" s="652">
        <v>2.8727651370469416</v>
      </c>
      <c r="E86" s="652">
        <v>2.9</v>
      </c>
      <c r="F86" s="652">
        <v>2.41</v>
      </c>
    </row>
    <row r="87" spans="1:6">
      <c r="A87" s="357" t="s">
        <v>333</v>
      </c>
      <c r="B87" s="361">
        <v>3.4</v>
      </c>
      <c r="C87" s="361">
        <v>3</v>
      </c>
      <c r="D87" s="651">
        <v>3.1314597842897904</v>
      </c>
      <c r="E87" s="651">
        <v>2.2999999999999998</v>
      </c>
      <c r="F87" s="651">
        <v>2.13</v>
      </c>
    </row>
    <row r="88" spans="1:6">
      <c r="A88" s="366" t="s">
        <v>299</v>
      </c>
      <c r="B88" s="362">
        <v>2</v>
      </c>
      <c r="C88" s="362">
        <v>1.4</v>
      </c>
      <c r="D88" s="652">
        <v>1.7965640815106891</v>
      </c>
      <c r="E88" s="652">
        <v>3.7</v>
      </c>
      <c r="F88" s="652">
        <v>10.29</v>
      </c>
    </row>
    <row r="89" spans="1:6">
      <c r="A89" s="366" t="s">
        <v>308</v>
      </c>
      <c r="B89" s="362">
        <v>0.8</v>
      </c>
      <c r="C89" s="362">
        <v>0.6</v>
      </c>
      <c r="D89" s="652">
        <v>0.83681044198798726</v>
      </c>
      <c r="E89" s="652">
        <v>0.2</v>
      </c>
      <c r="F89" s="652">
        <v>0.09</v>
      </c>
    </row>
    <row r="90" spans="1:6">
      <c r="A90" s="366" t="s">
        <v>303</v>
      </c>
      <c r="B90" s="362">
        <v>0.5</v>
      </c>
      <c r="C90" s="362">
        <v>0.2</v>
      </c>
      <c r="D90" s="652">
        <v>0.17245339863324494</v>
      </c>
      <c r="E90" s="652">
        <v>0.3</v>
      </c>
      <c r="F90" s="652">
        <v>0.14000000000000001</v>
      </c>
    </row>
    <row r="91" spans="1:6">
      <c r="A91" s="366" t="s">
        <v>334</v>
      </c>
      <c r="B91" s="362">
        <v>1.1000000000000001</v>
      </c>
      <c r="C91" s="362">
        <v>1.2</v>
      </c>
      <c r="D91" s="652">
        <v>2.4988426531751338</v>
      </c>
      <c r="E91" s="652">
        <v>2.1</v>
      </c>
      <c r="F91" s="652">
        <v>0.86</v>
      </c>
    </row>
    <row r="92" spans="1:6">
      <c r="A92" s="366" t="s">
        <v>309</v>
      </c>
      <c r="B92" s="362">
        <v>7.3</v>
      </c>
      <c r="C92" s="362">
        <v>8.3000000000000007</v>
      </c>
      <c r="D92" s="652">
        <v>2.235883921686014</v>
      </c>
      <c r="E92" s="652">
        <v>2.4</v>
      </c>
      <c r="F92" s="652">
        <v>2.84</v>
      </c>
    </row>
    <row r="93" spans="1:6">
      <c r="A93" s="366" t="s">
        <v>335</v>
      </c>
      <c r="B93" s="362">
        <v>21.3</v>
      </c>
      <c r="C93" s="362">
        <v>10.9</v>
      </c>
      <c r="D93" s="652">
        <v>18.165913621144973</v>
      </c>
      <c r="E93" s="652">
        <v>12.7</v>
      </c>
      <c r="F93" s="652">
        <v>10.44</v>
      </c>
    </row>
    <row r="94" spans="1:6">
      <c r="A94" s="366" t="s">
        <v>310</v>
      </c>
      <c r="B94" s="362">
        <v>1.1000000000000001</v>
      </c>
      <c r="C94" s="362">
        <v>1.1000000000000001</v>
      </c>
      <c r="D94" s="652">
        <v>0.75809712896601333</v>
      </c>
      <c r="E94" s="652">
        <v>0.5</v>
      </c>
      <c r="F94" s="652">
        <v>0.25</v>
      </c>
    </row>
    <row r="95" spans="1:6">
      <c r="A95" s="366" t="s">
        <v>336</v>
      </c>
      <c r="B95" s="362">
        <v>0.4</v>
      </c>
      <c r="C95" s="362">
        <v>0.8</v>
      </c>
      <c r="D95" s="652">
        <v>0.2832673952880676</v>
      </c>
      <c r="E95" s="652">
        <v>0.6</v>
      </c>
      <c r="F95" s="652">
        <v>0.37</v>
      </c>
    </row>
    <row r="96" spans="1:6">
      <c r="A96" s="366" t="s">
        <v>337</v>
      </c>
      <c r="B96" s="362">
        <v>0.1</v>
      </c>
      <c r="C96" s="362">
        <v>0.7</v>
      </c>
      <c r="D96" s="652">
        <v>0.74087081669005617</v>
      </c>
      <c r="E96" s="652">
        <v>0.2</v>
      </c>
      <c r="F96" s="652">
        <v>0.1</v>
      </c>
    </row>
    <row r="97" spans="1:6">
      <c r="A97" s="366" t="s">
        <v>344</v>
      </c>
      <c r="B97" s="362">
        <v>1.8</v>
      </c>
      <c r="C97" s="362">
        <v>1.5</v>
      </c>
      <c r="D97" s="652">
        <v>1.0193191242885118</v>
      </c>
      <c r="E97" s="652">
        <v>0.3</v>
      </c>
      <c r="F97" s="652">
        <v>0.22</v>
      </c>
    </row>
    <row r="98" spans="1:6">
      <c r="A98" s="366" t="s">
        <v>339</v>
      </c>
      <c r="B98" s="362">
        <v>0.5</v>
      </c>
      <c r="C98" s="362">
        <v>0.8</v>
      </c>
      <c r="D98" s="652">
        <v>0.52828375645232006</v>
      </c>
      <c r="E98" s="652">
        <v>0.5</v>
      </c>
      <c r="F98" s="652">
        <v>0.36</v>
      </c>
    </row>
  </sheetData>
  <mergeCells count="1">
    <mergeCell ref="A1:F1"/>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68"/>
  <sheetViews>
    <sheetView workbookViewId="0">
      <selection sqref="A1:L1"/>
    </sheetView>
  </sheetViews>
  <sheetFormatPr defaultRowHeight="14.5"/>
  <cols>
    <col min="1" max="1" width="28.453125" style="823" customWidth="1"/>
    <col min="2" max="9" width="9.1796875" style="822" customWidth="1"/>
    <col min="10" max="10" width="9.26953125" style="822" customWidth="1"/>
    <col min="11" max="11" width="9.1796875" style="822"/>
  </cols>
  <sheetData>
    <row r="1" spans="1:12" ht="49.5" customHeight="1">
      <c r="A1" s="1866" t="s">
        <v>1151</v>
      </c>
      <c r="B1" s="1867"/>
      <c r="C1" s="1867"/>
      <c r="D1" s="1867"/>
      <c r="E1" s="1867"/>
      <c r="F1" s="1867"/>
      <c r="G1" s="1867"/>
      <c r="H1" s="1867"/>
      <c r="I1" s="1867"/>
      <c r="J1" s="1867"/>
      <c r="K1" s="1867"/>
      <c r="L1" s="1867"/>
    </row>
    <row r="2" spans="1:12">
      <c r="A2" s="1146"/>
      <c r="B2" s="1147" t="s">
        <v>232</v>
      </c>
      <c r="C2" s="1147" t="s">
        <v>233</v>
      </c>
      <c r="D2" s="1147" t="s">
        <v>234</v>
      </c>
      <c r="E2" s="1147" t="s">
        <v>235</v>
      </c>
      <c r="F2" s="1147" t="s">
        <v>236</v>
      </c>
      <c r="G2" s="1147" t="s">
        <v>237</v>
      </c>
      <c r="H2" s="1147" t="s">
        <v>238</v>
      </c>
      <c r="I2" s="1147" t="s">
        <v>364</v>
      </c>
      <c r="J2" s="1147">
        <v>2020</v>
      </c>
      <c r="K2" s="1147">
        <v>2021</v>
      </c>
      <c r="L2" s="1147">
        <v>2022</v>
      </c>
    </row>
    <row r="3" spans="1:12">
      <c r="A3" s="1148" t="s">
        <v>240</v>
      </c>
      <c r="B3" s="1149">
        <v>1.9988726611697727</v>
      </c>
      <c r="C3" s="1149">
        <v>1.9970792083009508</v>
      </c>
      <c r="D3" s="1149">
        <v>1.6404079079518548</v>
      </c>
      <c r="E3" s="1149">
        <v>1.988622057013969</v>
      </c>
      <c r="F3" s="1149">
        <v>1.8156253127752555</v>
      </c>
      <c r="G3" s="1150">
        <v>1.5410995526426907</v>
      </c>
      <c r="H3" s="1149">
        <v>1.6860039674055649</v>
      </c>
      <c r="I3" s="1150">
        <v>1.5772582408549638</v>
      </c>
      <c r="J3" s="1151">
        <v>1.6112630945644064</v>
      </c>
      <c r="K3" s="1152">
        <v>1.3314050808565114</v>
      </c>
      <c r="L3" s="1149">
        <v>1.2953454203468953</v>
      </c>
    </row>
    <row r="4" spans="1:12" ht="26">
      <c r="A4" s="1148" t="s">
        <v>242</v>
      </c>
      <c r="B4" s="1149">
        <v>3.6902468693390085</v>
      </c>
      <c r="C4" s="1149">
        <v>3.7366147961208593</v>
      </c>
      <c r="D4" s="1149">
        <v>2.9621935385940987</v>
      </c>
      <c r="E4" s="1149">
        <v>4.2587276679090271</v>
      </c>
      <c r="F4" s="1149">
        <v>3.5407830177263895</v>
      </c>
      <c r="G4" s="1150">
        <v>2.8768765693698528</v>
      </c>
      <c r="H4" s="1149">
        <v>3.4361775237819652</v>
      </c>
      <c r="I4" s="1150">
        <v>2.6671047514050548</v>
      </c>
      <c r="J4" s="1151">
        <v>2.5125783225520437</v>
      </c>
      <c r="K4" s="1152">
        <v>2.155936547968397</v>
      </c>
      <c r="L4" s="1149">
        <v>2.0235954761321597</v>
      </c>
    </row>
    <row r="5" spans="1:12">
      <c r="A5" s="1153" t="s">
        <v>312</v>
      </c>
      <c r="B5" s="1154">
        <v>0.75878980160565102</v>
      </c>
      <c r="C5" s="1154">
        <v>0.98348648547222239</v>
      </c>
      <c r="D5" s="1154">
        <v>1.2840391354480618</v>
      </c>
      <c r="E5" s="1154">
        <v>0.95979366368701191</v>
      </c>
      <c r="F5" s="1154">
        <v>0.98359833701164823</v>
      </c>
      <c r="G5" s="1155">
        <v>1.0303064646579125</v>
      </c>
      <c r="H5" s="1154">
        <v>1.0510141641890458</v>
      </c>
      <c r="I5" s="1155">
        <v>1.0109745472669238</v>
      </c>
      <c r="J5" s="1156">
        <v>1.1453137900956887</v>
      </c>
      <c r="K5" s="1157">
        <v>1.3537559568516322</v>
      </c>
      <c r="L5" s="1154">
        <v>1.5582422763014461</v>
      </c>
    </row>
    <row r="6" spans="1:12">
      <c r="A6" s="1158" t="s">
        <v>313</v>
      </c>
      <c r="B6" s="1154">
        <v>0.48711695438509067</v>
      </c>
      <c r="C6" s="1154">
        <v>0.43528939489937563</v>
      </c>
      <c r="D6" s="1154">
        <v>0.51209353591645235</v>
      </c>
      <c r="E6" s="1154">
        <v>0.44966381498050911</v>
      </c>
      <c r="F6" s="1154">
        <v>0.61578427516854017</v>
      </c>
      <c r="G6" s="1155">
        <v>0.53799440651353969</v>
      </c>
      <c r="H6" s="1154">
        <v>0.52624984337802283</v>
      </c>
      <c r="I6" s="1155">
        <v>0.41203824387618676</v>
      </c>
      <c r="J6" s="1156">
        <v>0.34773611069882238</v>
      </c>
      <c r="K6" s="1157">
        <v>0.38638715133926083</v>
      </c>
      <c r="L6" s="1154">
        <v>0.3557468297317582</v>
      </c>
    </row>
    <row r="7" spans="1:12">
      <c r="A7" s="1158" t="s">
        <v>245</v>
      </c>
      <c r="B7" s="1154">
        <v>1.6000370534896597</v>
      </c>
      <c r="C7" s="1154">
        <v>1.4596182851388999</v>
      </c>
      <c r="D7" s="1154">
        <v>1.9474486298459603</v>
      </c>
      <c r="E7" s="1154">
        <v>1.8498517984116887</v>
      </c>
      <c r="F7" s="1154">
        <v>1.578804866148066</v>
      </c>
      <c r="G7" s="1155">
        <v>1.6256665412649556</v>
      </c>
      <c r="H7" s="1154">
        <v>1.826830926797725</v>
      </c>
      <c r="I7" s="1155">
        <v>1.2957460221325068</v>
      </c>
      <c r="J7" s="1156">
        <v>1.5304898597688668</v>
      </c>
      <c r="K7" s="1157">
        <v>0.85677992303881212</v>
      </c>
      <c r="L7" s="1154">
        <v>0.98829884346402519</v>
      </c>
    </row>
    <row r="8" spans="1:12">
      <c r="A8" s="1158" t="s">
        <v>246</v>
      </c>
      <c r="B8" s="1154">
        <v>2.7176242648697766</v>
      </c>
      <c r="C8" s="1154">
        <v>2.4390672561007758</v>
      </c>
      <c r="D8" s="1154">
        <v>2.67076983656515</v>
      </c>
      <c r="E8" s="1154">
        <v>2.8673878011665268</v>
      </c>
      <c r="F8" s="1154">
        <v>2.4366180594790841</v>
      </c>
      <c r="G8" s="1155">
        <v>1.9290279875500875</v>
      </c>
      <c r="H8" s="1154">
        <v>2.0140470158109105</v>
      </c>
      <c r="I8" s="1155">
        <v>1.8148043521062858</v>
      </c>
      <c r="J8" s="1156">
        <v>1.8627610776072836</v>
      </c>
      <c r="K8" s="1157">
        <v>1.9716696263425486</v>
      </c>
      <c r="L8" s="1154">
        <v>1.5840495833774562</v>
      </c>
    </row>
    <row r="9" spans="1:12">
      <c r="A9" s="1158" t="s">
        <v>247</v>
      </c>
      <c r="B9" s="1154">
        <v>7.3328175340947146</v>
      </c>
      <c r="C9" s="1154">
        <v>4.6085458385025531</v>
      </c>
      <c r="D9" s="1154">
        <v>2.8308396388320425</v>
      </c>
      <c r="E9" s="1154">
        <v>3.0837731854979102</v>
      </c>
      <c r="F9" s="1154">
        <v>4.6083876680350961</v>
      </c>
      <c r="G9" s="1155">
        <v>6.6186331349783032</v>
      </c>
      <c r="H9" s="1154">
        <v>5.9773853859660937</v>
      </c>
      <c r="I9" s="1155">
        <v>1.0381569882121993</v>
      </c>
      <c r="J9" s="1156">
        <v>0.76691119061897184</v>
      </c>
      <c r="K9" s="1157">
        <v>0.62762819305843209</v>
      </c>
      <c r="L9" s="1154">
        <v>0.67779933859903252</v>
      </c>
    </row>
    <row r="10" spans="1:12">
      <c r="A10" s="1158" t="s">
        <v>248</v>
      </c>
      <c r="B10" s="1154">
        <v>1.1803356087580903</v>
      </c>
      <c r="C10" s="1154">
        <v>1.1950052697773372</v>
      </c>
      <c r="D10" s="1154">
        <v>0.7557524387549851</v>
      </c>
      <c r="E10" s="1154">
        <v>1.012582055310125</v>
      </c>
      <c r="F10" s="1154">
        <v>1.6039870535330678</v>
      </c>
      <c r="G10" s="1155">
        <v>2.0751548750909072</v>
      </c>
      <c r="H10" s="1154">
        <v>1.699290190348981</v>
      </c>
      <c r="I10" s="1155">
        <v>1.606187528571605</v>
      </c>
      <c r="J10" s="1156">
        <v>1.9507409501244781</v>
      </c>
      <c r="K10" s="1157">
        <v>1.5373835781344922</v>
      </c>
      <c r="L10" s="1154">
        <v>1.7182563806610245</v>
      </c>
    </row>
    <row r="11" spans="1:12">
      <c r="A11" s="1158" t="s">
        <v>314</v>
      </c>
      <c r="B11" s="1154">
        <v>0.75261302634913563</v>
      </c>
      <c r="C11" s="1154">
        <v>0.44987325984369231</v>
      </c>
      <c r="D11" s="1154">
        <v>0.61059523641777858</v>
      </c>
      <c r="E11" s="1154">
        <v>0.64896008104086866</v>
      </c>
      <c r="F11" s="1154">
        <v>0.5764925552391964</v>
      </c>
      <c r="G11" s="1155">
        <v>0.71461285848391631</v>
      </c>
      <c r="H11" s="1154">
        <v>0.77601166329019045</v>
      </c>
      <c r="I11" s="1155">
        <v>1.0201214780724053</v>
      </c>
      <c r="J11" s="1156">
        <v>0.98439396125221701</v>
      </c>
      <c r="K11" s="1157">
        <v>1.6609111481740357</v>
      </c>
      <c r="L11" s="1154">
        <v>1.4687882496940026</v>
      </c>
    </row>
    <row r="12" spans="1:12">
      <c r="A12" s="1158" t="s">
        <v>249</v>
      </c>
      <c r="B12" s="1154">
        <v>1.7975606833234661</v>
      </c>
      <c r="C12" s="1154">
        <v>2.3628284130116666</v>
      </c>
      <c r="D12" s="1154">
        <v>2.1878737991352519</v>
      </c>
      <c r="E12" s="1154">
        <v>2.0850055883518883</v>
      </c>
      <c r="F12" s="1154">
        <v>3.0446047995828622</v>
      </c>
      <c r="G12" s="1155">
        <v>2.0866349234330901</v>
      </c>
      <c r="H12" s="1154">
        <v>2.7647396884274338</v>
      </c>
      <c r="I12" s="1155">
        <v>2.1643702819228703</v>
      </c>
      <c r="J12" s="1156">
        <v>1.896332017504885</v>
      </c>
      <c r="K12" s="1157">
        <v>1.3077884832992628</v>
      </c>
      <c r="L12" s="1154">
        <v>1.1902151196681643</v>
      </c>
    </row>
    <row r="13" spans="1:12">
      <c r="A13" s="1158" t="s">
        <v>250</v>
      </c>
      <c r="B13" s="1154">
        <v>0.64296663088914574</v>
      </c>
      <c r="C13" s="1154">
        <v>0.72032641076785087</v>
      </c>
      <c r="D13" s="1154">
        <v>0.84892991954888375</v>
      </c>
      <c r="E13" s="1154">
        <v>0.74549745245525723</v>
      </c>
      <c r="F13" s="1154">
        <v>0.47027197110649011</v>
      </c>
      <c r="G13" s="1155">
        <v>0.4803724945572081</v>
      </c>
      <c r="H13" s="1154">
        <v>0.42168529540345817</v>
      </c>
      <c r="I13" s="1155">
        <v>0.56050476472165767</v>
      </c>
      <c r="J13" s="1156">
        <v>0.41717074798715115</v>
      </c>
      <c r="K13" s="1157">
        <v>0.55353471453424008</v>
      </c>
      <c r="L13" s="1154">
        <v>0.36403575363835977</v>
      </c>
    </row>
    <row r="14" spans="1:12">
      <c r="A14" s="1158" t="s">
        <v>251</v>
      </c>
      <c r="B14" s="1154">
        <v>3.2888799705043383</v>
      </c>
      <c r="C14" s="1154">
        <v>2.6224342333522306</v>
      </c>
      <c r="D14" s="1154">
        <v>2.0583641457488779</v>
      </c>
      <c r="E14" s="1154">
        <v>1.9178155197267248</v>
      </c>
      <c r="F14" s="1154">
        <v>2.8806373432106653</v>
      </c>
      <c r="G14" s="1155">
        <v>3.8648317741098555</v>
      </c>
      <c r="H14" s="1154">
        <v>4.139341305452052</v>
      </c>
      <c r="I14" s="1155">
        <v>3.958021089779121</v>
      </c>
      <c r="J14" s="1156">
        <v>3.2369866558158673</v>
      </c>
      <c r="K14" s="1157">
        <v>1.7091501695629154</v>
      </c>
      <c r="L14" s="1154">
        <v>1.2581857729334329</v>
      </c>
    </row>
    <row r="15" spans="1:12">
      <c r="A15" s="1158" t="s">
        <v>252</v>
      </c>
      <c r="B15" s="1154">
        <v>1.3030408587168274</v>
      </c>
      <c r="C15" s="1154">
        <v>1.6777410582254182</v>
      </c>
      <c r="D15" s="1154">
        <v>1.1521808295440115</v>
      </c>
      <c r="E15" s="1154">
        <v>0.65972982744106634</v>
      </c>
      <c r="F15" s="1154">
        <v>0.86366342106382077</v>
      </c>
      <c r="G15" s="1155">
        <v>0.75201600719786754</v>
      </c>
      <c r="H15" s="1154">
        <v>0.85538437307793092</v>
      </c>
      <c r="I15" s="1155">
        <v>0.98607308718940412</v>
      </c>
      <c r="J15" s="1156">
        <v>0.87380337482281212</v>
      </c>
      <c r="K15" s="1157">
        <v>0.69011848911936657</v>
      </c>
      <c r="L15" s="1154">
        <v>0.85680503115914297</v>
      </c>
    </row>
    <row r="16" spans="1:12">
      <c r="A16" s="1158" t="s">
        <v>253</v>
      </c>
      <c r="B16" s="1154">
        <v>0.86311892819809533</v>
      </c>
      <c r="C16" s="1154">
        <v>1.1446916454112281</v>
      </c>
      <c r="D16" s="1154">
        <v>1.0787363524503539</v>
      </c>
      <c r="E16" s="1154">
        <v>1.1882704503545007</v>
      </c>
      <c r="F16" s="1154">
        <v>1.6667254576881019</v>
      </c>
      <c r="G16" s="1155">
        <v>1.3098330405384475</v>
      </c>
      <c r="H16" s="1154">
        <v>1.5928115259045434</v>
      </c>
      <c r="I16" s="1155">
        <v>1.1698444464090687</v>
      </c>
      <c r="J16" s="1156">
        <v>1.2247331252487741</v>
      </c>
      <c r="K16" s="1157">
        <v>1.2379628592936878</v>
      </c>
      <c r="L16" s="1154">
        <v>1.3315970532216383</v>
      </c>
    </row>
    <row r="17" spans="1:12">
      <c r="A17" s="1158" t="s">
        <v>254</v>
      </c>
      <c r="B17" s="1154">
        <v>0.70042581769564027</v>
      </c>
      <c r="C17" s="1154">
        <v>0.6032881283297864</v>
      </c>
      <c r="D17" s="1154">
        <v>0.61706121979406892</v>
      </c>
      <c r="E17" s="1154">
        <v>0.61183887117838054</v>
      </c>
      <c r="F17" s="1154">
        <v>0.40399959600040397</v>
      </c>
      <c r="G17" s="1155">
        <v>0.47071208039762336</v>
      </c>
      <c r="H17" s="1154">
        <v>0.34567277103175764</v>
      </c>
      <c r="I17" s="1155">
        <v>0.39292645071719995</v>
      </c>
      <c r="J17" s="1156">
        <v>0.42207637138722059</v>
      </c>
      <c r="K17" s="1157">
        <v>0.54121095952193032</v>
      </c>
      <c r="L17" s="1154">
        <v>0.45816863125557677</v>
      </c>
    </row>
    <row r="18" spans="1:12">
      <c r="A18" s="1158" t="s">
        <v>315</v>
      </c>
      <c r="B18" s="1154">
        <v>1.0228809162037356</v>
      </c>
      <c r="C18" s="1154">
        <v>0.97318409929472227</v>
      </c>
      <c r="D18" s="1154">
        <v>0.87575321839307751</v>
      </c>
      <c r="E18" s="1154">
        <v>0.70486595640308802</v>
      </c>
      <c r="F18" s="1154">
        <v>1.0964954466583821</v>
      </c>
      <c r="G18" s="1155">
        <v>0.63889413233820735</v>
      </c>
      <c r="H18" s="1154">
        <v>0.78791340831642598</v>
      </c>
      <c r="I18" s="1155">
        <v>0.79535275385920068</v>
      </c>
      <c r="J18" s="1156">
        <v>0.95669013410781589</v>
      </c>
      <c r="K18" s="1157">
        <v>1.1948883290048418</v>
      </c>
      <c r="L18" s="1154">
        <v>0.90038809831824063</v>
      </c>
    </row>
    <row r="19" spans="1:12">
      <c r="A19" s="1158" t="s">
        <v>255</v>
      </c>
      <c r="B19" s="1154">
        <v>0.85502907098841363</v>
      </c>
      <c r="C19" s="1154">
        <v>1.0422173551846539</v>
      </c>
      <c r="D19" s="1154">
        <v>1.0582042806266396</v>
      </c>
      <c r="E19" s="1154">
        <v>1.2127324627756375</v>
      </c>
      <c r="F19" s="1154">
        <v>1.1046548455723426</v>
      </c>
      <c r="G19" s="1155">
        <v>1.1785641810149701</v>
      </c>
      <c r="H19" s="1154">
        <v>1.2237418552084429</v>
      </c>
      <c r="I19" s="1155">
        <v>1.0580975088565945</v>
      </c>
      <c r="J19" s="1156">
        <v>0.87773052706510257</v>
      </c>
      <c r="K19" s="1157">
        <v>0.8564171746715844</v>
      </c>
      <c r="L19" s="1154">
        <v>0.89994658115247661</v>
      </c>
    </row>
    <row r="20" spans="1:12">
      <c r="A20" s="1158" t="s">
        <v>256</v>
      </c>
      <c r="B20" s="1154">
        <v>0.88751263247907541</v>
      </c>
      <c r="C20" s="1154">
        <v>1.4041428715371789</v>
      </c>
      <c r="D20" s="1154">
        <v>1.0937628175330179</v>
      </c>
      <c r="E20" s="1154">
        <v>1.2050131151022014</v>
      </c>
      <c r="F20" s="1154">
        <v>1.2903284667965251</v>
      </c>
      <c r="G20" s="1155">
        <v>0.95896478772629445</v>
      </c>
      <c r="H20" s="1154">
        <v>0.91102497519259329</v>
      </c>
      <c r="I20" s="1155">
        <v>0.79658508582052223</v>
      </c>
      <c r="J20" s="1156">
        <v>0.76942720787468943</v>
      </c>
      <c r="K20" s="1157">
        <v>0.87526475088361655</v>
      </c>
      <c r="L20" s="1154">
        <v>0.79650563527736962</v>
      </c>
    </row>
    <row r="21" spans="1:12">
      <c r="A21" s="1158" t="s">
        <v>316</v>
      </c>
      <c r="B21" s="1154">
        <v>1.6248735004428965</v>
      </c>
      <c r="C21" s="1154">
        <v>1.690496879690339</v>
      </c>
      <c r="D21" s="1154">
        <v>1.3135218369048995</v>
      </c>
      <c r="E21" s="1154">
        <v>1.0855130752823126</v>
      </c>
      <c r="F21" s="1154">
        <v>1.3027090788496443</v>
      </c>
      <c r="G21" s="1155">
        <v>1.1422838327696467</v>
      </c>
      <c r="H21" s="1154">
        <v>1.4873522797894552</v>
      </c>
      <c r="I21" s="1155">
        <v>1.2544380805316875</v>
      </c>
      <c r="J21" s="1156">
        <v>1.0231954311459053</v>
      </c>
      <c r="K21" s="1157">
        <v>1.1114456507223982</v>
      </c>
      <c r="L21" s="1154">
        <v>1.0045161371331948</v>
      </c>
    </row>
    <row r="22" spans="1:12">
      <c r="A22" s="1158" t="s">
        <v>257</v>
      </c>
      <c r="B22" s="1154">
        <v>7.4610560470378191</v>
      </c>
      <c r="C22" s="1154">
        <v>8.0663901545674559</v>
      </c>
      <c r="D22" s="1154">
        <v>6.0271640170018062</v>
      </c>
      <c r="E22" s="1154">
        <v>10.24898710329728</v>
      </c>
      <c r="F22" s="1154">
        <v>7.0784394292633621</v>
      </c>
      <c r="G22" s="1155">
        <v>4.3806117456781237</v>
      </c>
      <c r="H22" s="1154">
        <v>5.8350288828082979</v>
      </c>
      <c r="I22" s="1155">
        <v>4.0921918769914001</v>
      </c>
      <c r="J22" s="1156">
        <v>4.0633563076557051</v>
      </c>
      <c r="K22" s="1157">
        <v>3.9669227942933474</v>
      </c>
      <c r="L22" s="1154">
        <v>3.9033355547624242</v>
      </c>
    </row>
    <row r="23" spans="1:12" ht="26">
      <c r="A23" s="1148" t="s">
        <v>258</v>
      </c>
      <c r="B23" s="1149">
        <v>1.6683470397991511</v>
      </c>
      <c r="C23" s="1149">
        <v>1.5542580620525031</v>
      </c>
      <c r="D23" s="1149">
        <v>1.5704771108017836</v>
      </c>
      <c r="E23" s="1149">
        <v>1.6300869288252646</v>
      </c>
      <c r="F23" s="1149">
        <v>1.7943903600138713</v>
      </c>
      <c r="G23" s="1150">
        <v>1.546446139812933</v>
      </c>
      <c r="H23" s="1149">
        <v>1.5795266978694227</v>
      </c>
      <c r="I23" s="1150">
        <v>2.639243911007386</v>
      </c>
      <c r="J23" s="1151">
        <v>3.6811328275548183</v>
      </c>
      <c r="K23" s="1152">
        <v>1.5672364194111577</v>
      </c>
      <c r="L23" s="1149">
        <v>1.643428984650056</v>
      </c>
    </row>
    <row r="24" spans="1:12">
      <c r="A24" s="1158" t="s">
        <v>259</v>
      </c>
      <c r="B24" s="1154">
        <v>0.41552530389283288</v>
      </c>
      <c r="C24" s="1154">
        <v>0.308483624390339</v>
      </c>
      <c r="D24" s="1154">
        <v>0.51024607028228131</v>
      </c>
      <c r="E24" s="1154">
        <v>0.53669033135596489</v>
      </c>
      <c r="F24" s="1154">
        <v>0.69991788768195728</v>
      </c>
      <c r="G24" s="1155">
        <v>0.57707037110870962</v>
      </c>
      <c r="H24" s="1154">
        <v>0.48264618816766058</v>
      </c>
      <c r="I24" s="1155">
        <v>0.78079463103822078</v>
      </c>
      <c r="J24" s="1156">
        <v>0.96035932213406616</v>
      </c>
      <c r="K24" s="1157">
        <v>0.61985333894331907</v>
      </c>
      <c r="L24" s="1154">
        <v>0.68197317572175487</v>
      </c>
    </row>
    <row r="25" spans="1:12">
      <c r="A25" s="1158" t="s">
        <v>260</v>
      </c>
      <c r="B25" s="1154">
        <v>0.38054339290182787</v>
      </c>
      <c r="C25" s="1154">
        <v>0.4224826488723234</v>
      </c>
      <c r="D25" s="1154">
        <v>0.52501706305454932</v>
      </c>
      <c r="E25" s="1154">
        <v>0.4732527266637867</v>
      </c>
      <c r="F25" s="1154">
        <v>0.60382678304503679</v>
      </c>
      <c r="G25" s="1155">
        <v>0.47749791094663957</v>
      </c>
      <c r="H25" s="1154">
        <v>0.64176119809114551</v>
      </c>
      <c r="I25" s="1155">
        <v>0.57636585608668545</v>
      </c>
      <c r="J25" s="1156">
        <v>0.58633284783196771</v>
      </c>
      <c r="K25" s="1157">
        <v>0.57192423910246026</v>
      </c>
      <c r="L25" s="1154">
        <v>0.66076202380395188</v>
      </c>
    </row>
    <row r="26" spans="1:12">
      <c r="A26" s="1158" t="s">
        <v>262</v>
      </c>
      <c r="B26" s="1154" t="s">
        <v>388</v>
      </c>
      <c r="C26" s="1154" t="s">
        <v>388</v>
      </c>
      <c r="D26" s="1154" t="s">
        <v>388</v>
      </c>
      <c r="E26" s="1154" t="s">
        <v>388</v>
      </c>
      <c r="F26" s="1154">
        <v>0.23641220832643797</v>
      </c>
      <c r="G26" s="1154" t="s">
        <v>388</v>
      </c>
      <c r="H26" s="1154" t="s">
        <v>388</v>
      </c>
      <c r="I26" s="1154" t="s">
        <v>388</v>
      </c>
      <c r="J26" s="1154" t="s">
        <v>388</v>
      </c>
      <c r="K26" s="1154" t="s">
        <v>388</v>
      </c>
      <c r="L26" s="1154" t="s">
        <v>388</v>
      </c>
    </row>
    <row r="27" spans="1:12">
      <c r="A27" s="1158" t="s">
        <v>318</v>
      </c>
      <c r="B27" s="1154">
        <v>0.39710736853845052</v>
      </c>
      <c r="C27" s="1154">
        <v>0.51717050665767861</v>
      </c>
      <c r="D27" s="1154">
        <v>0.79723071041409799</v>
      </c>
      <c r="E27" s="1154">
        <v>0.8937810347035825</v>
      </c>
      <c r="F27" s="1154">
        <v>0.45867351619117508</v>
      </c>
      <c r="G27" s="1155">
        <v>0.92461966675563345</v>
      </c>
      <c r="H27" s="1154">
        <v>0.96119584413869574</v>
      </c>
      <c r="I27" s="1155">
        <v>0.77920335826784082</v>
      </c>
      <c r="J27" s="1156">
        <v>0.75322304139412544</v>
      </c>
      <c r="K27" s="1157">
        <v>0.5643317696213026</v>
      </c>
      <c r="L27" s="1154">
        <v>0.74665250792281279</v>
      </c>
    </row>
    <row r="28" spans="1:12">
      <c r="A28" s="1158" t="s">
        <v>263</v>
      </c>
      <c r="B28" s="1154">
        <v>0.55187314944808508</v>
      </c>
      <c r="C28" s="1154">
        <v>0.5699935288969955</v>
      </c>
      <c r="D28" s="1154">
        <v>0.68876944618736713</v>
      </c>
      <c r="E28" s="1154">
        <v>0.72440451421938679</v>
      </c>
      <c r="F28" s="1154">
        <v>0.59156345997016835</v>
      </c>
      <c r="G28" s="1155">
        <v>0.70576550898447987</v>
      </c>
      <c r="H28" s="1154">
        <v>0.65984201496898742</v>
      </c>
      <c r="I28" s="1155">
        <v>0.60367048905071097</v>
      </c>
      <c r="J28" s="1156">
        <v>0.70430618015630386</v>
      </c>
      <c r="K28" s="1157">
        <v>0.77299846103033676</v>
      </c>
      <c r="L28" s="1154">
        <v>1.0896701045906119</v>
      </c>
    </row>
    <row r="29" spans="1:12">
      <c r="A29" s="1158" t="s">
        <v>264</v>
      </c>
      <c r="B29" s="1154">
        <v>0.71182274776142207</v>
      </c>
      <c r="C29" s="1154">
        <v>0.60167348217490446</v>
      </c>
      <c r="D29" s="1154">
        <v>0.59785678649915686</v>
      </c>
      <c r="E29" s="1154">
        <v>0.7056470169539365</v>
      </c>
      <c r="F29" s="1154">
        <v>0.52636373758743205</v>
      </c>
      <c r="G29" s="1155">
        <v>0.78272623547817044</v>
      </c>
      <c r="H29" s="1154">
        <v>0.60727999291174828</v>
      </c>
      <c r="I29" s="1155">
        <v>0.67960945110210003</v>
      </c>
      <c r="J29" s="1156">
        <v>0.55792264842944772</v>
      </c>
      <c r="K29" s="1157">
        <v>0.34918267006408471</v>
      </c>
      <c r="L29" s="1154">
        <v>0.72650272244786862</v>
      </c>
    </row>
    <row r="30" spans="1:12">
      <c r="A30" s="1158" t="s">
        <v>319</v>
      </c>
      <c r="B30" s="1154">
        <v>1.0573657682638733</v>
      </c>
      <c r="C30" s="1154">
        <v>0.56998747703984265</v>
      </c>
      <c r="D30" s="1154">
        <v>0.53072892854121967</v>
      </c>
      <c r="E30" s="1154">
        <v>0.42276333488895596</v>
      </c>
      <c r="F30" s="1154">
        <v>0.47777037595642297</v>
      </c>
      <c r="G30" s="1155">
        <v>0.42215512865043953</v>
      </c>
      <c r="H30" s="1154">
        <v>0.48601936552000935</v>
      </c>
      <c r="I30" s="1155">
        <v>0.34342384345613552</v>
      </c>
      <c r="J30" s="1156">
        <v>0.42482731275483315</v>
      </c>
      <c r="K30" s="1157">
        <v>0.4187391763400401</v>
      </c>
      <c r="L30" s="1154">
        <v>0.30141809803203629</v>
      </c>
    </row>
    <row r="31" spans="1:12">
      <c r="A31" s="1158" t="s">
        <v>320</v>
      </c>
      <c r="B31" s="1154">
        <v>0.75405564930691882</v>
      </c>
      <c r="C31" s="1154">
        <v>0.4110860628563851</v>
      </c>
      <c r="D31" s="1154">
        <v>0.41672883992100973</v>
      </c>
      <c r="E31" s="1154">
        <v>0.49038838760298153</v>
      </c>
      <c r="F31" s="1154">
        <v>0.40048278890690292</v>
      </c>
      <c r="G31" s="1155">
        <v>0.41975066810314671</v>
      </c>
      <c r="H31" s="1154">
        <v>0.25569888898832732</v>
      </c>
      <c r="I31" s="1155">
        <v>0.39003813706229051</v>
      </c>
      <c r="J31" s="1156">
        <v>0.33894009012859094</v>
      </c>
      <c r="K31" s="1157">
        <v>0.51109374060489443</v>
      </c>
      <c r="L31" s="1154">
        <v>0.59207709754697901</v>
      </c>
    </row>
    <row r="32" spans="1:12">
      <c r="A32" s="1158" t="s">
        <v>266</v>
      </c>
      <c r="B32" s="1154">
        <v>0.60808756460930369</v>
      </c>
      <c r="C32" s="1154">
        <v>0.72458050814025954</v>
      </c>
      <c r="D32" s="1154">
        <v>0.85915387932292187</v>
      </c>
      <c r="E32" s="1154">
        <v>0.74966916773684655</v>
      </c>
      <c r="F32" s="1154">
        <v>0.8032813222338433</v>
      </c>
      <c r="G32" s="1155">
        <v>0.79514827030402835</v>
      </c>
      <c r="H32" s="1154">
        <v>0.75371076935445513</v>
      </c>
      <c r="I32" s="1155">
        <v>0.94463271499250201</v>
      </c>
      <c r="J32" s="1156">
        <v>0.78191930592762826</v>
      </c>
      <c r="K32" s="1157">
        <v>0.67058932765682333</v>
      </c>
      <c r="L32" s="1154">
        <v>0.79871372363810622</v>
      </c>
    </row>
    <row r="33" spans="1:12">
      <c r="A33" s="1158" t="s">
        <v>321</v>
      </c>
      <c r="B33" s="1154">
        <v>0.80507470485657517</v>
      </c>
      <c r="C33" s="1154">
        <v>0.75181394292658155</v>
      </c>
      <c r="D33" s="1154">
        <v>0.82209289339471625</v>
      </c>
      <c r="E33" s="1154">
        <v>0.64201636985153765</v>
      </c>
      <c r="F33" s="1154">
        <v>0.60047817024820294</v>
      </c>
      <c r="G33" s="1155">
        <v>0.62322620234716575</v>
      </c>
      <c r="H33" s="1154">
        <v>0.68019939559425135</v>
      </c>
      <c r="I33" s="1155">
        <v>0.86531318623009168</v>
      </c>
      <c r="J33" s="1156">
        <v>0.72716815928949063</v>
      </c>
      <c r="K33" s="1157">
        <v>0.46909108576157776</v>
      </c>
      <c r="L33" s="1154">
        <v>0.32324689597914891</v>
      </c>
    </row>
    <row r="34" spans="1:12">
      <c r="A34" s="1158" t="s">
        <v>267</v>
      </c>
      <c r="B34" s="1154">
        <v>3.3776735972401273</v>
      </c>
      <c r="C34" s="1154">
        <v>3.2315407616812788</v>
      </c>
      <c r="D34" s="1154">
        <v>3.1044776119402986</v>
      </c>
      <c r="E34" s="1154">
        <v>3.2544121199934577</v>
      </c>
      <c r="F34" s="1154">
        <v>3.7499745623333833</v>
      </c>
      <c r="G34" s="1155">
        <v>2.9682598208270288</v>
      </c>
      <c r="H34" s="1154">
        <v>3.0524441639809785</v>
      </c>
      <c r="I34" s="1155">
        <v>5.6981568075413493</v>
      </c>
      <c r="J34" s="1156">
        <v>8.2759045205764039</v>
      </c>
      <c r="K34" s="1157">
        <v>3.1045400822694207</v>
      </c>
      <c r="L34" s="1154">
        <v>3.1428324491736133</v>
      </c>
    </row>
    <row r="35" spans="1:12">
      <c r="A35" s="1148" t="s">
        <v>268</v>
      </c>
      <c r="B35" s="1149">
        <v>1.1362842072625408</v>
      </c>
      <c r="C35" s="1149">
        <v>1.1516833260215111</v>
      </c>
      <c r="D35" s="1149">
        <v>0.98545754079253856</v>
      </c>
      <c r="E35" s="1149">
        <v>1.063911368605279</v>
      </c>
      <c r="F35" s="1149">
        <v>1.1542288413278297</v>
      </c>
      <c r="G35" s="1150">
        <v>0.92710018383982062</v>
      </c>
      <c r="H35" s="1149">
        <v>0.96436642114456639</v>
      </c>
      <c r="I35" s="1150">
        <v>0.89680079749593156</v>
      </c>
      <c r="J35" s="1151">
        <v>0.78683503701739221</v>
      </c>
      <c r="K35" s="1152">
        <v>0.82903642041932246</v>
      </c>
      <c r="L35" s="1149">
        <v>0.77995189535521214</v>
      </c>
    </row>
    <row r="36" spans="1:12">
      <c r="A36" s="1158" t="s">
        <v>382</v>
      </c>
      <c r="B36" s="1154">
        <v>8.8938101304944298E-2</v>
      </c>
      <c r="C36" s="1154">
        <v>0.11003012624856685</v>
      </c>
      <c r="D36" s="1154">
        <v>0.19568578081887975</v>
      </c>
      <c r="E36" s="1154">
        <v>0.10746263524172646</v>
      </c>
      <c r="F36" s="1154">
        <v>0.19155049483877834</v>
      </c>
      <c r="G36" s="1155">
        <v>0.10580801347570859</v>
      </c>
      <c r="H36" s="1154">
        <v>0.25178505110187432</v>
      </c>
      <c r="I36" s="1155">
        <v>0.2461240588318542</v>
      </c>
      <c r="J36" s="1156">
        <v>6.1172430808883058E-2</v>
      </c>
      <c r="K36" s="1157">
        <v>0.38130788604914861</v>
      </c>
      <c r="L36" s="1154">
        <v>0.2610520397200719</v>
      </c>
    </row>
    <row r="37" spans="1:12">
      <c r="A37" s="1158" t="s">
        <v>269</v>
      </c>
      <c r="B37" s="1154">
        <v>0.1763257936423972</v>
      </c>
      <c r="C37" s="1154">
        <v>0.42662722734964947</v>
      </c>
      <c r="D37" s="1154">
        <v>1.2154968700955595</v>
      </c>
      <c r="E37" s="1154">
        <v>1.6198062711699681</v>
      </c>
      <c r="F37" s="1154">
        <v>0.4695242635692512</v>
      </c>
      <c r="G37" s="1155">
        <v>0.54646003191326586</v>
      </c>
      <c r="H37" s="1154">
        <v>1.2144810301743332</v>
      </c>
      <c r="I37" s="1155">
        <v>0.85137571210175045</v>
      </c>
      <c r="J37" s="1156">
        <v>0.37189790658668387</v>
      </c>
      <c r="K37" s="1157">
        <v>0.26273120345904394</v>
      </c>
      <c r="L37" s="1154">
        <v>0.41590574819553622</v>
      </c>
    </row>
    <row r="38" spans="1:12">
      <c r="A38" s="1158" t="s">
        <v>270</v>
      </c>
      <c r="B38" s="1154"/>
      <c r="C38" s="1154"/>
      <c r="D38" s="1154"/>
      <c r="E38" s="1154"/>
      <c r="F38" s="1154">
        <v>0.29643559598636604</v>
      </c>
      <c r="G38" s="1155">
        <v>0.43531864547494042</v>
      </c>
      <c r="H38" s="1154">
        <v>0.37769274229765498</v>
      </c>
      <c r="I38" s="1155">
        <v>0.29918034900935198</v>
      </c>
      <c r="J38" s="1156">
        <v>0.3364511136531862</v>
      </c>
      <c r="K38" s="1157">
        <v>0.46087936819134884</v>
      </c>
      <c r="L38" s="1154">
        <v>0.34432297495050357</v>
      </c>
    </row>
    <row r="39" spans="1:12">
      <c r="A39" s="1158" t="s">
        <v>271</v>
      </c>
      <c r="B39" s="1154">
        <v>0.9577900255410674</v>
      </c>
      <c r="C39" s="1154">
        <v>0.87812376915705992</v>
      </c>
      <c r="D39" s="1154">
        <v>0.89360018801929153</v>
      </c>
      <c r="E39" s="1154">
        <v>0.85309383619988999</v>
      </c>
      <c r="F39" s="1154">
        <v>1.251276053797437</v>
      </c>
      <c r="G39" s="1155">
        <v>0.92346705346944469</v>
      </c>
      <c r="H39" s="1154">
        <v>0.88288618971347221</v>
      </c>
      <c r="I39" s="1155">
        <v>0.84050988401653959</v>
      </c>
      <c r="J39" s="1156">
        <v>0.79440969427435226</v>
      </c>
      <c r="K39" s="1157">
        <v>0.82818333612823769</v>
      </c>
      <c r="L39" s="1154">
        <v>0.82483509742075778</v>
      </c>
    </row>
    <row r="40" spans="1:12">
      <c r="A40" s="1158" t="s">
        <v>272</v>
      </c>
      <c r="B40" s="1154">
        <v>0.92309066636227843</v>
      </c>
      <c r="C40" s="1154">
        <v>0.87357312253749164</v>
      </c>
      <c r="D40" s="1154">
        <v>0.78278584564652165</v>
      </c>
      <c r="E40" s="1154">
        <v>0.85663684375143179</v>
      </c>
      <c r="F40" s="1154">
        <v>0.90861254863822938</v>
      </c>
      <c r="G40" s="1155">
        <v>0.85221490654210297</v>
      </c>
      <c r="H40" s="1154">
        <v>0.605401391212397</v>
      </c>
      <c r="I40" s="1155">
        <v>0.70412833504263039</v>
      </c>
      <c r="J40" s="1156">
        <v>0.691416630117902</v>
      </c>
      <c r="K40" s="1157">
        <v>0.75174467409780199</v>
      </c>
      <c r="L40" s="1154">
        <v>0.9257729941497459</v>
      </c>
    </row>
    <row r="41" spans="1:12">
      <c r="A41" s="1158" t="s">
        <v>273</v>
      </c>
      <c r="B41" s="1154">
        <v>1.0692156974760334</v>
      </c>
      <c r="C41" s="1154">
        <v>1.0384658604348382</v>
      </c>
      <c r="D41" s="1154">
        <v>1.0221900752728335</v>
      </c>
      <c r="E41" s="1154">
        <v>1.1226538289122341</v>
      </c>
      <c r="F41" s="1154">
        <v>0.91458803085679319</v>
      </c>
      <c r="G41" s="1155">
        <v>1.1693125305571186</v>
      </c>
      <c r="H41" s="1154">
        <v>1.0635427396467068</v>
      </c>
      <c r="I41" s="1155">
        <v>1.0965081559226679</v>
      </c>
      <c r="J41" s="1156">
        <v>1.0343540816805548</v>
      </c>
      <c r="K41" s="1157">
        <v>1.1834044178292111</v>
      </c>
      <c r="L41" s="1154">
        <v>0.9352010905011503</v>
      </c>
    </row>
    <row r="42" spans="1:12">
      <c r="A42" s="1158" t="s">
        <v>323</v>
      </c>
      <c r="B42" s="1154">
        <v>1.6262226883174087</v>
      </c>
      <c r="C42" s="1154">
        <v>1.7952207651588066</v>
      </c>
      <c r="D42" s="1154">
        <v>1.61900205559216</v>
      </c>
      <c r="E42" s="1154">
        <v>1.7584773654811834</v>
      </c>
      <c r="F42" s="1154">
        <v>1.6718652819891198</v>
      </c>
      <c r="G42" s="1155">
        <v>1.1118287745998006</v>
      </c>
      <c r="H42" s="1154">
        <v>1.4466200738390815</v>
      </c>
      <c r="I42" s="1155">
        <v>1.2720239840358625</v>
      </c>
      <c r="J42" s="1156">
        <v>0.97235061730034666</v>
      </c>
      <c r="K42" s="1157">
        <v>0.87063923047895653</v>
      </c>
      <c r="L42" s="1154">
        <v>0.88124830863957115</v>
      </c>
    </row>
    <row r="43" spans="1:12">
      <c r="A43" s="1158" t="s">
        <v>274</v>
      </c>
      <c r="B43" s="1154"/>
      <c r="C43" s="1154"/>
      <c r="D43" s="1154"/>
      <c r="E43" s="1154"/>
      <c r="F43" s="1154">
        <v>2.0280481236193459</v>
      </c>
      <c r="G43" s="1155">
        <v>1.2095100858543626</v>
      </c>
      <c r="H43" s="1154">
        <v>0.84063383791378699</v>
      </c>
      <c r="I43" s="1155">
        <v>0.72745929099520257</v>
      </c>
      <c r="J43" s="1156">
        <v>0.75214973796983509</v>
      </c>
      <c r="K43" s="1157">
        <v>1.022920730949928</v>
      </c>
      <c r="L43" s="1154">
        <v>0.75232010145573947</v>
      </c>
    </row>
    <row r="44" spans="1:12" ht="26">
      <c r="A44" s="1148" t="s">
        <v>275</v>
      </c>
      <c r="B44" s="1149">
        <v>1.6072534649157664</v>
      </c>
      <c r="C44" s="1149">
        <v>1.7280157193420347</v>
      </c>
      <c r="D44" s="1149">
        <v>0.70226350942153848</v>
      </c>
      <c r="E44" s="1149">
        <v>0.4865484153413917</v>
      </c>
      <c r="F44" s="1149">
        <v>0.56186378417384608</v>
      </c>
      <c r="G44" s="1150">
        <v>0.64172418211850657</v>
      </c>
      <c r="H44" s="1149">
        <v>0.42790226712218926</v>
      </c>
      <c r="I44" s="1150">
        <v>0.40269608001154528</v>
      </c>
      <c r="J44" s="1151">
        <v>0.41554378543411441</v>
      </c>
      <c r="K44" s="1152">
        <v>0.4246074567949627</v>
      </c>
      <c r="L44" s="1149">
        <v>0.43309003863515888</v>
      </c>
    </row>
    <row r="45" spans="1:12">
      <c r="A45" s="1158" t="s">
        <v>276</v>
      </c>
      <c r="B45" s="1154">
        <v>3.7106517712437355</v>
      </c>
      <c r="C45" s="1154">
        <v>3.9932491232834995</v>
      </c>
      <c r="D45" s="1154">
        <v>0.94844328841594661</v>
      </c>
      <c r="E45" s="1154">
        <v>0.34295384830491765</v>
      </c>
      <c r="F45" s="1154">
        <v>0.62391101395666071</v>
      </c>
      <c r="G45" s="1155">
        <v>0.96223191149799103</v>
      </c>
      <c r="H45" s="1154">
        <v>0.34372120933328365</v>
      </c>
      <c r="I45" s="1155">
        <v>0.27380791674201693</v>
      </c>
      <c r="J45" s="1156">
        <v>0.23381923498137977</v>
      </c>
      <c r="K45" s="1157">
        <v>0.26357886122635715</v>
      </c>
      <c r="L45" s="1154">
        <v>0.21496793706486517</v>
      </c>
    </row>
    <row r="46" spans="1:12">
      <c r="A46" s="1158" t="s">
        <v>277</v>
      </c>
      <c r="B46" s="1154">
        <v>4.5447211927166303E-2</v>
      </c>
      <c r="C46" s="1154">
        <v>2.2240063695542423E-2</v>
      </c>
      <c r="D46" s="1154">
        <v>2.1770603154560395E-2</v>
      </c>
      <c r="E46" s="1154">
        <v>0</v>
      </c>
      <c r="F46" s="1154">
        <v>0</v>
      </c>
      <c r="G46" s="1155">
        <v>0.12499114646045906</v>
      </c>
      <c r="H46" s="1154">
        <v>4.09670686218883E-2</v>
      </c>
      <c r="I46" s="1155">
        <v>2.0133728222856213E-2</v>
      </c>
      <c r="J46" s="1156">
        <v>3.9682460947498124E-2</v>
      </c>
      <c r="K46" s="1157">
        <v>0.13690164203740937</v>
      </c>
      <c r="L46" s="1154">
        <v>0</v>
      </c>
    </row>
    <row r="47" spans="1:12">
      <c r="A47" s="1158" t="s">
        <v>324</v>
      </c>
      <c r="B47" s="1154">
        <v>0.93645732413678295</v>
      </c>
      <c r="C47" s="1154">
        <v>1.3372898668013178</v>
      </c>
      <c r="D47" s="1154">
        <v>0.8249454332968601</v>
      </c>
      <c r="E47" s="1154">
        <v>0.83098173092356231</v>
      </c>
      <c r="F47" s="1154">
        <v>0.56563773391948491</v>
      </c>
      <c r="G47" s="1155">
        <v>0.48395737573550263</v>
      </c>
      <c r="H47" s="1154">
        <v>0.70613869909076232</v>
      </c>
      <c r="I47" s="1155">
        <v>0.66863989729691176</v>
      </c>
      <c r="J47" s="1156">
        <v>0.71062709510078137</v>
      </c>
      <c r="K47" s="1157">
        <v>0.49760156047849363</v>
      </c>
      <c r="L47" s="1154">
        <v>0.92995861684155057</v>
      </c>
    </row>
    <row r="48" spans="1:12">
      <c r="A48" s="1158" t="s">
        <v>325</v>
      </c>
      <c r="B48" s="1154">
        <v>0.29639227093640907</v>
      </c>
      <c r="C48" s="1154">
        <v>0.57383808414591642</v>
      </c>
      <c r="D48" s="1154">
        <v>0.31916591308048298</v>
      </c>
      <c r="E48" s="1154">
        <v>0.10641694157709906</v>
      </c>
      <c r="F48" s="1154">
        <v>0.25571959494016161</v>
      </c>
      <c r="G48" s="1155">
        <v>0.21281033066469177</v>
      </c>
      <c r="H48" s="1154">
        <v>0.17026275800128546</v>
      </c>
      <c r="I48" s="1155">
        <v>0.10630426832898195</v>
      </c>
      <c r="J48" s="1156">
        <v>0.17011612552018321</v>
      </c>
      <c r="K48" s="1157">
        <v>0.17054078482869175</v>
      </c>
      <c r="L48" s="1154">
        <v>0.128083612982555</v>
      </c>
    </row>
    <row r="49" spans="1:12" ht="26">
      <c r="A49" s="1158" t="s">
        <v>700</v>
      </c>
      <c r="B49" s="1154">
        <v>1.4160535154944576</v>
      </c>
      <c r="C49" s="1154">
        <v>1.6338221066076026</v>
      </c>
      <c r="D49" s="1154">
        <v>1.3620479526007312</v>
      </c>
      <c r="E49" s="1154">
        <v>1.307916162573979</v>
      </c>
      <c r="F49" s="1154">
        <v>1.3664410615538998</v>
      </c>
      <c r="G49" s="1155">
        <v>1.1273973247860443</v>
      </c>
      <c r="H49" s="1154">
        <v>1.1608725748870299</v>
      </c>
      <c r="I49" s="1155">
        <v>1.1367904233321198</v>
      </c>
      <c r="J49" s="1156">
        <v>1.1436049322667408</v>
      </c>
      <c r="K49" s="1157">
        <v>1.1380332159797373</v>
      </c>
      <c r="L49" s="1154">
        <v>1.0429703796412182</v>
      </c>
    </row>
    <row r="50" spans="1:12">
      <c r="A50" s="1158" t="s">
        <v>280</v>
      </c>
      <c r="B50" s="1154">
        <v>0.18864877672587219</v>
      </c>
      <c r="C50" s="1154">
        <v>0.17816829628793779</v>
      </c>
      <c r="D50" s="1154">
        <v>0.19701255991553268</v>
      </c>
      <c r="E50" s="1154">
        <v>0.25812372730662231</v>
      </c>
      <c r="F50" s="1154">
        <v>0.23321159217087484</v>
      </c>
      <c r="G50" s="1155">
        <v>0.21576624859055918</v>
      </c>
      <c r="H50" s="1154">
        <v>0.13046197960261283</v>
      </c>
      <c r="I50" s="1155">
        <v>0.15564349789136897</v>
      </c>
      <c r="J50" s="1156">
        <v>0.247226387207304</v>
      </c>
      <c r="K50" s="1157">
        <v>0.15845736473518146</v>
      </c>
      <c r="L50" s="1154">
        <v>0.1434898960285258</v>
      </c>
    </row>
    <row r="51" spans="1:12">
      <c r="A51" s="1158" t="s">
        <v>281</v>
      </c>
      <c r="B51" s="1154">
        <v>0.78566603860784245</v>
      </c>
      <c r="C51" s="1154">
        <v>0.68963029450396474</v>
      </c>
      <c r="D51" s="1154">
        <v>0.65766729279875413</v>
      </c>
      <c r="E51" s="1154">
        <v>0.58438031891068709</v>
      </c>
      <c r="F51" s="1154">
        <v>0.60235405535738229</v>
      </c>
      <c r="G51" s="1155">
        <v>0.59733028092929308</v>
      </c>
      <c r="H51" s="1154">
        <v>0.51300769130247459</v>
      </c>
      <c r="I51" s="1155">
        <v>0.52339597212365507</v>
      </c>
      <c r="J51" s="1156">
        <v>0.54059972825394553</v>
      </c>
      <c r="K51" s="1157">
        <v>0.64083680883941352</v>
      </c>
      <c r="L51" s="1154">
        <v>0.65716566523842668</v>
      </c>
    </row>
    <row r="52" spans="1:12" ht="26">
      <c r="A52" s="1148" t="s">
        <v>282</v>
      </c>
      <c r="B52" s="1149">
        <v>1.5497103865358581</v>
      </c>
      <c r="C52" s="1149">
        <v>1.4885449122109875</v>
      </c>
      <c r="D52" s="1149">
        <v>1.3611570204828054</v>
      </c>
      <c r="E52" s="1149">
        <v>1.3298626848549564</v>
      </c>
      <c r="F52" s="1149">
        <v>1.3144914127483809</v>
      </c>
      <c r="G52" s="1150">
        <v>1.2176690512206279</v>
      </c>
      <c r="H52" s="1149">
        <v>1.1684985042403202</v>
      </c>
      <c r="I52" s="1150">
        <v>1.1829662953214792</v>
      </c>
      <c r="J52" s="1151">
        <v>1.1587105541723135</v>
      </c>
      <c r="K52" s="1152">
        <v>1.1635102942776978</v>
      </c>
      <c r="L52" s="1149">
        <v>1.1501487261884962</v>
      </c>
    </row>
    <row r="53" spans="1:12">
      <c r="A53" s="1158" t="s">
        <v>283</v>
      </c>
      <c r="B53" s="1154">
        <v>1.4345316536152894</v>
      </c>
      <c r="C53" s="1154">
        <v>1.6311357441910324</v>
      </c>
      <c r="D53" s="1154">
        <v>1.7487699546708111</v>
      </c>
      <c r="E53" s="1154">
        <v>1.6091571249563985</v>
      </c>
      <c r="F53" s="1154">
        <v>1.6800940658446344</v>
      </c>
      <c r="G53" s="1155">
        <v>1.557213780711312</v>
      </c>
      <c r="H53" s="1154">
        <v>1.3282914917466231</v>
      </c>
      <c r="I53" s="1155">
        <v>1.3664543718516236</v>
      </c>
      <c r="J53" s="1156">
        <v>1.1156973242550889</v>
      </c>
      <c r="K53" s="1157">
        <v>1.1169167427774958</v>
      </c>
      <c r="L53" s="1154">
        <v>1.0545418873847361</v>
      </c>
    </row>
    <row r="54" spans="1:12">
      <c r="A54" s="1158" t="s">
        <v>326</v>
      </c>
      <c r="B54" s="1154">
        <v>1.7648267142687688</v>
      </c>
      <c r="C54" s="1154">
        <v>2.2316997001696963</v>
      </c>
      <c r="D54" s="1154">
        <v>1.6975219081887298</v>
      </c>
      <c r="E54" s="1154">
        <v>0.94461504030599719</v>
      </c>
      <c r="F54" s="1154">
        <v>1.5275704646432904</v>
      </c>
      <c r="G54" s="1155">
        <v>1.6777275107921645</v>
      </c>
      <c r="H54" s="1154">
        <v>1.5498571499589142</v>
      </c>
      <c r="I54" s="1155">
        <v>1.243713758546874</v>
      </c>
      <c r="J54" s="1156">
        <v>0.88262681508526919</v>
      </c>
      <c r="K54" s="1157">
        <v>1.2863143545289353</v>
      </c>
      <c r="L54" s="1154">
        <v>0.75856622059998136</v>
      </c>
    </row>
    <row r="55" spans="1:12">
      <c r="A55" s="1158" t="s">
        <v>284</v>
      </c>
      <c r="B55" s="1154">
        <v>0.5850911462301237</v>
      </c>
      <c r="C55" s="1154">
        <v>0.69941139009854336</v>
      </c>
      <c r="D55" s="1154">
        <v>0.77520238319361234</v>
      </c>
      <c r="E55" s="1154">
        <v>0.51700261578704421</v>
      </c>
      <c r="F55" s="1154">
        <v>0.58942063635325448</v>
      </c>
      <c r="G55" s="1155">
        <v>0.6651720824813383</v>
      </c>
      <c r="H55" s="1154">
        <v>0.87136965616998185</v>
      </c>
      <c r="I55" s="1155">
        <v>0.58824044766349637</v>
      </c>
      <c r="J55" s="1156">
        <v>0.72268626287522642</v>
      </c>
      <c r="K55" s="1157">
        <v>0.84459459459459463</v>
      </c>
      <c r="L55" s="1154">
        <v>0.85561719168288242</v>
      </c>
    </row>
    <row r="56" spans="1:12">
      <c r="A56" s="1158" t="s">
        <v>648</v>
      </c>
      <c r="B56" s="1154">
        <v>2.5017213977880202</v>
      </c>
      <c r="C56" s="1154">
        <v>2.0400200744180705</v>
      </c>
      <c r="D56" s="1154">
        <v>2.2185258204051994</v>
      </c>
      <c r="E56" s="1154">
        <v>2.0616888957385044</v>
      </c>
      <c r="F56" s="1154">
        <v>1.8318985994717139</v>
      </c>
      <c r="G56" s="1155">
        <v>1.7343937335951058</v>
      </c>
      <c r="H56" s="1154">
        <v>1.8232286868710208</v>
      </c>
      <c r="I56" s="1155">
        <v>1.9017315265549282</v>
      </c>
      <c r="J56" s="1156">
        <v>1.6234371290827629</v>
      </c>
      <c r="K56" s="1157">
        <v>1.814961885800398</v>
      </c>
      <c r="L56" s="1154">
        <v>1.8367538187611283</v>
      </c>
    </row>
    <row r="57" spans="1:12">
      <c r="A57" s="1158" t="s">
        <v>285</v>
      </c>
      <c r="B57" s="1154">
        <v>0.80078463658275412</v>
      </c>
      <c r="C57" s="1154">
        <v>0.86910773154257337</v>
      </c>
      <c r="D57" s="1154">
        <v>0.80430362262339916</v>
      </c>
      <c r="E57" s="1154">
        <v>0.75296638771372082</v>
      </c>
      <c r="F57" s="1154">
        <v>1.0018634660468471</v>
      </c>
      <c r="G57" s="1155">
        <v>0.7516258943173727</v>
      </c>
      <c r="H57" s="1154">
        <v>0.83037358034809539</v>
      </c>
      <c r="I57" s="1155">
        <v>0.91735700612726523</v>
      </c>
      <c r="J57" s="1156">
        <v>1.0130436211107339</v>
      </c>
      <c r="K57" s="1157">
        <v>0.86959762475620206</v>
      </c>
      <c r="L57" s="1154">
        <v>1.0608416981510154</v>
      </c>
    </row>
    <row r="58" spans="1:12">
      <c r="A58" s="1158" t="s">
        <v>649</v>
      </c>
      <c r="B58" s="1154">
        <v>1.2092103131129184</v>
      </c>
      <c r="C58" s="1154">
        <v>1.2386276976582649</v>
      </c>
      <c r="D58" s="1154">
        <v>1.0391221366299483</v>
      </c>
      <c r="E58" s="1154">
        <v>1.277543471061199</v>
      </c>
      <c r="F58" s="1154">
        <v>0.953683582459395</v>
      </c>
      <c r="G58" s="1155">
        <v>0.99050668919455442</v>
      </c>
      <c r="H58" s="1154">
        <v>0.75875662881130879</v>
      </c>
      <c r="I58" s="1155">
        <v>0.9701492537313432</v>
      </c>
      <c r="J58" s="1156">
        <v>0.92904444012936316</v>
      </c>
      <c r="K58" s="1157">
        <v>0.80242721562824137</v>
      </c>
      <c r="L58" s="1154">
        <v>0.66486131248737401</v>
      </c>
    </row>
    <row r="59" spans="1:12">
      <c r="A59" s="1158" t="s">
        <v>286</v>
      </c>
      <c r="B59" s="1154">
        <v>1.4945608253930827</v>
      </c>
      <c r="C59" s="1154">
        <v>1.5219200238637061</v>
      </c>
      <c r="D59" s="1154">
        <v>1.4661109408052946</v>
      </c>
      <c r="E59" s="1154">
        <v>1.3736158912096215</v>
      </c>
      <c r="F59" s="1154">
        <v>1.525291162409486</v>
      </c>
      <c r="G59" s="1155">
        <v>1.3592460408119384</v>
      </c>
      <c r="H59" s="1154">
        <v>1.0852651503594313</v>
      </c>
      <c r="I59" s="1155">
        <v>1.2506087979163771</v>
      </c>
      <c r="J59" s="1156">
        <v>1.3956865444839803</v>
      </c>
      <c r="K59" s="1157">
        <v>1.5721844532738465</v>
      </c>
      <c r="L59" s="1154">
        <v>1.7062995943153114</v>
      </c>
    </row>
    <row r="60" spans="1:12">
      <c r="A60" s="1158" t="s">
        <v>287</v>
      </c>
      <c r="B60" s="1154">
        <v>0.85220663938069918</v>
      </c>
      <c r="C60" s="1154">
        <v>0.70763758690917122</v>
      </c>
      <c r="D60" s="1154">
        <v>0.84972061500889839</v>
      </c>
      <c r="E60" s="1154">
        <v>0.79554368250806273</v>
      </c>
      <c r="F60" s="1154">
        <v>0.73982519217361442</v>
      </c>
      <c r="G60" s="1155">
        <v>0.98539016564327253</v>
      </c>
      <c r="H60" s="1154">
        <v>0.71098765279000653</v>
      </c>
      <c r="I60" s="1155">
        <v>0.72953527764267867</v>
      </c>
      <c r="J60" s="1156">
        <v>0.81855877379895692</v>
      </c>
      <c r="K60" s="1157">
        <v>0.71355475575542826</v>
      </c>
      <c r="L60" s="1154">
        <v>0.57990777709047969</v>
      </c>
    </row>
    <row r="61" spans="1:12">
      <c r="A61" s="1158" t="s">
        <v>327</v>
      </c>
      <c r="B61" s="1154">
        <v>1.6782402295808267</v>
      </c>
      <c r="C61" s="1154">
        <v>1.2837872947850726</v>
      </c>
      <c r="D61" s="1154">
        <v>1.2097055226741491</v>
      </c>
      <c r="E61" s="1154">
        <v>1.1405197379270593</v>
      </c>
      <c r="F61" s="1154">
        <v>1.4062258014557845</v>
      </c>
      <c r="G61" s="1155">
        <v>1.12063547502337</v>
      </c>
      <c r="H61" s="1154">
        <v>1.0880816180369441</v>
      </c>
      <c r="I61" s="1155">
        <v>1.108950967039898</v>
      </c>
      <c r="J61" s="1156">
        <v>1.0335522874102201</v>
      </c>
      <c r="K61" s="1157">
        <v>1.1225770509225397</v>
      </c>
      <c r="L61" s="1154">
        <v>1.0351036417801576</v>
      </c>
    </row>
    <row r="62" spans="1:12">
      <c r="A62" s="1158" t="s">
        <v>288</v>
      </c>
      <c r="B62" s="1154">
        <v>1.1334783053750341</v>
      </c>
      <c r="C62" s="1154">
        <v>1.785554412130101</v>
      </c>
      <c r="D62" s="1154">
        <v>0.53702019651899457</v>
      </c>
      <c r="E62" s="1154">
        <v>0.47434241095496349</v>
      </c>
      <c r="F62" s="1154">
        <v>0.62602787876610921</v>
      </c>
      <c r="G62" s="1155">
        <v>0.7044865432710139</v>
      </c>
      <c r="H62" s="1154">
        <v>0.91629657011867871</v>
      </c>
      <c r="I62" s="1155">
        <v>0.38979557329183945</v>
      </c>
      <c r="J62" s="1156">
        <v>0.50018277955827473</v>
      </c>
      <c r="K62" s="1157">
        <v>0.50113671817956973</v>
      </c>
      <c r="L62" s="1154">
        <v>0.61910190037129831</v>
      </c>
    </row>
    <row r="63" spans="1:12">
      <c r="A63" s="1158" t="s">
        <v>328</v>
      </c>
      <c r="B63" s="1154">
        <v>1.3105411436704524</v>
      </c>
      <c r="C63" s="1154">
        <v>1.4521073615946349</v>
      </c>
      <c r="D63" s="1154">
        <v>1.2363172256745332</v>
      </c>
      <c r="E63" s="1154">
        <v>1.0874131186710323</v>
      </c>
      <c r="F63" s="1154">
        <v>1.2066387615839196</v>
      </c>
      <c r="G63" s="1155">
        <v>0.72553858013611405</v>
      </c>
      <c r="H63" s="1154">
        <v>1.0855530472314956</v>
      </c>
      <c r="I63" s="1155">
        <v>1.0969435444872406</v>
      </c>
      <c r="J63" s="1156">
        <v>1.1182340972253719</v>
      </c>
      <c r="K63" s="1157">
        <v>1.0863505994355733</v>
      </c>
      <c r="L63" s="1154">
        <v>0.9946984178679924</v>
      </c>
    </row>
    <row r="64" spans="1:12">
      <c r="A64" s="1158" t="s">
        <v>289</v>
      </c>
      <c r="B64" s="1154">
        <v>1.9290441042851803</v>
      </c>
      <c r="C64" s="1154">
        <v>1.639716416014688</v>
      </c>
      <c r="D64" s="1154">
        <v>1.4389752015573187</v>
      </c>
      <c r="E64" s="1154">
        <v>1.7107365015593781</v>
      </c>
      <c r="F64" s="1154">
        <v>1.3689287930424894</v>
      </c>
      <c r="G64" s="1155">
        <v>1.3937741849376568</v>
      </c>
      <c r="H64" s="1154">
        <v>1.297250234892726</v>
      </c>
      <c r="I64" s="1155">
        <v>1.3442511897090865</v>
      </c>
      <c r="J64" s="1156">
        <v>1.3568474152841952</v>
      </c>
      <c r="K64" s="1157">
        <v>1.2198266708465217</v>
      </c>
      <c r="L64" s="1154">
        <v>1.1868839459786431</v>
      </c>
    </row>
    <row r="65" spans="1:12">
      <c r="A65" s="1158" t="s">
        <v>290</v>
      </c>
      <c r="B65" s="1154">
        <v>0.96989624892625725</v>
      </c>
      <c r="C65" s="1154">
        <v>0.91443075095438742</v>
      </c>
      <c r="D65" s="1154">
        <v>0.85387701867448895</v>
      </c>
      <c r="E65" s="1154">
        <v>0.9092230153329145</v>
      </c>
      <c r="F65" s="1154">
        <v>0.75895869277908423</v>
      </c>
      <c r="G65" s="1155">
        <v>0.70614368946912354</v>
      </c>
      <c r="H65" s="1154">
        <v>0.85917896215999201</v>
      </c>
      <c r="I65" s="1155">
        <v>0.831274315278136</v>
      </c>
      <c r="J65" s="1156">
        <v>0.93180111051161174</v>
      </c>
      <c r="K65" s="1157">
        <v>0.7980215646817046</v>
      </c>
      <c r="L65" s="1154">
        <v>0.83993639768743067</v>
      </c>
    </row>
    <row r="66" spans="1:12">
      <c r="A66" s="1158" t="s">
        <v>291</v>
      </c>
      <c r="B66" s="1154">
        <v>2.3661996632292572</v>
      </c>
      <c r="C66" s="1154">
        <v>2.0093998776955821</v>
      </c>
      <c r="D66" s="1154">
        <v>1.5501780717374714</v>
      </c>
      <c r="E66" s="1154">
        <v>2.0049925112331501</v>
      </c>
      <c r="F66" s="1154">
        <v>1.6211435643008136</v>
      </c>
      <c r="G66" s="1155">
        <v>1.4128227795471699</v>
      </c>
      <c r="H66" s="1154">
        <v>0.91104166226058714</v>
      </c>
      <c r="I66" s="1155">
        <v>1.2052361360949366</v>
      </c>
      <c r="J66" s="1156">
        <v>1.7728572245174556</v>
      </c>
      <c r="K66" s="1157">
        <v>1.37623032053579</v>
      </c>
      <c r="L66" s="1154">
        <v>1.354777198422362</v>
      </c>
    </row>
    <row r="67" spans="1:12">
      <c r="A67" s="1148" t="s">
        <v>292</v>
      </c>
      <c r="B67" s="1149">
        <v>1.0299240496613633</v>
      </c>
      <c r="C67" s="1149">
        <v>1.0318448412786341</v>
      </c>
      <c r="D67" s="1149">
        <v>0.90622133168409746</v>
      </c>
      <c r="E67" s="1149">
        <v>0.93318599616223197</v>
      </c>
      <c r="F67" s="1149">
        <v>0.92068046066441367</v>
      </c>
      <c r="G67" s="1150">
        <v>0.83247905703769132</v>
      </c>
      <c r="H67" s="1149">
        <v>0.8126644723915678</v>
      </c>
      <c r="I67" s="1150">
        <v>0.82334018019896815</v>
      </c>
      <c r="J67" s="1151">
        <v>0.81738684914658977</v>
      </c>
      <c r="K67" s="1152">
        <v>0.90677786335459942</v>
      </c>
      <c r="L67" s="1149">
        <v>0.95031244478603127</v>
      </c>
    </row>
    <row r="68" spans="1:12">
      <c r="A68" s="1158" t="s">
        <v>293</v>
      </c>
      <c r="B68" s="1154">
        <v>0.79577194994821798</v>
      </c>
      <c r="C68" s="1154">
        <v>0.76034150854059357</v>
      </c>
      <c r="D68" s="1154">
        <v>0.53632556360821182</v>
      </c>
      <c r="E68" s="1154">
        <v>0.66134285667046944</v>
      </c>
      <c r="F68" s="1154">
        <v>0.63399631803647749</v>
      </c>
      <c r="G68" s="1155">
        <v>0.64290193804608764</v>
      </c>
      <c r="H68" s="1154">
        <v>0.64154523572469324</v>
      </c>
      <c r="I68" s="1155">
        <v>0.6</v>
      </c>
      <c r="J68" s="1156">
        <v>0.43125481197924392</v>
      </c>
      <c r="K68" s="1157">
        <v>0.89339817591398518</v>
      </c>
      <c r="L68" s="1154">
        <v>0.69591615392089667</v>
      </c>
    </row>
    <row r="69" spans="1:12">
      <c r="A69" s="1158" t="s">
        <v>294</v>
      </c>
      <c r="B69" s="1154">
        <v>1.3161333854843464</v>
      </c>
      <c r="C69" s="1154">
        <v>1.2868991124330886</v>
      </c>
      <c r="D69" s="1154">
        <v>1.2456097456136743</v>
      </c>
      <c r="E69" s="1154">
        <v>1.21487290835724</v>
      </c>
      <c r="F69" s="1154">
        <v>1.2728268560460547</v>
      </c>
      <c r="G69" s="1155">
        <v>1.0913791911446602</v>
      </c>
      <c r="H69" s="1154">
        <v>1.1424744420588178</v>
      </c>
      <c r="I69" s="1155">
        <v>1.1902198728204825</v>
      </c>
      <c r="J69" s="1156">
        <v>1.2728854190975243</v>
      </c>
      <c r="K69" s="1157">
        <v>1.2618175191401066</v>
      </c>
      <c r="L69" s="1154">
        <v>1.4719893865790896</v>
      </c>
    </row>
    <row r="70" spans="1:12" ht="26">
      <c r="A70" s="1159" t="s">
        <v>702</v>
      </c>
      <c r="B70" s="1154">
        <v>0.25221237543073144</v>
      </c>
      <c r="C70" s="1154">
        <v>0.33119535276679352</v>
      </c>
      <c r="D70" s="1154">
        <v>0.30317804842434037</v>
      </c>
      <c r="E70" s="1154">
        <v>0.23284270923521586</v>
      </c>
      <c r="F70" s="1154">
        <v>0.24811763438595727</v>
      </c>
      <c r="G70" s="1155">
        <v>0.25263856924763028</v>
      </c>
      <c r="H70" s="1154">
        <v>0.21527868723056526</v>
      </c>
      <c r="I70" s="1155">
        <v>0.28499535101333656</v>
      </c>
      <c r="J70" s="1156">
        <v>0.23554323926128931</v>
      </c>
      <c r="K70" s="1157">
        <v>0.39678765383544867</v>
      </c>
      <c r="L70" s="1154">
        <v>0.27162087735855056</v>
      </c>
    </row>
    <row r="71" spans="1:12" ht="26">
      <c r="A71" s="1158" t="s">
        <v>296</v>
      </c>
      <c r="B71" s="1154">
        <v>0.318287091211719</v>
      </c>
      <c r="C71" s="1154">
        <v>0.26509879664081953</v>
      </c>
      <c r="D71" s="1154">
        <v>0.49601187376116268</v>
      </c>
      <c r="E71" s="1154">
        <v>0.62219526042760376</v>
      </c>
      <c r="F71" s="1154">
        <v>0.68295614641018743</v>
      </c>
      <c r="G71" s="1155">
        <v>0.6063688287301463</v>
      </c>
      <c r="H71" s="1154">
        <v>0.74412629781501016</v>
      </c>
      <c r="I71" s="1155">
        <v>0.66657778962804959</v>
      </c>
      <c r="J71" s="1156">
        <v>0.82551063729421204</v>
      </c>
      <c r="K71" s="1157">
        <v>0.80196540203894817</v>
      </c>
      <c r="L71" s="1154">
        <v>0.83920942568800538</v>
      </c>
    </row>
    <row r="72" spans="1:12">
      <c r="A72" s="1158" t="s">
        <v>330</v>
      </c>
      <c r="B72" s="1154">
        <v>0.96129427513389964</v>
      </c>
      <c r="C72" s="1154">
        <v>1.0471719329809963</v>
      </c>
      <c r="D72" s="1154">
        <v>1.0503120186789701</v>
      </c>
      <c r="E72" s="1154">
        <v>1.265901619812511</v>
      </c>
      <c r="F72" s="1154">
        <v>1.0897096853928403</v>
      </c>
      <c r="G72" s="1155">
        <v>1.1235103689555794</v>
      </c>
      <c r="H72" s="1154">
        <v>0.75211798352668757</v>
      </c>
      <c r="I72" s="1155">
        <v>0.83601025505912863</v>
      </c>
      <c r="J72" s="1156">
        <v>0.76129069602102917</v>
      </c>
      <c r="K72" s="1157">
        <v>0.82986412690806355</v>
      </c>
      <c r="L72" s="1154">
        <v>0.92011533770097997</v>
      </c>
    </row>
    <row r="73" spans="1:12">
      <c r="A73" s="1158" t="s">
        <v>297</v>
      </c>
      <c r="B73" s="1154">
        <v>1.2249962346427212</v>
      </c>
      <c r="C73" s="1154">
        <v>1.2146289451807017</v>
      </c>
      <c r="D73" s="1154">
        <v>0.85756796583449224</v>
      </c>
      <c r="E73" s="1154">
        <v>0.88235546075231508</v>
      </c>
      <c r="F73" s="1154">
        <v>0.83336234880324034</v>
      </c>
      <c r="G73" s="1155">
        <v>0.73822720744957093</v>
      </c>
      <c r="H73" s="1154">
        <v>0.76771458269536819</v>
      </c>
      <c r="I73" s="1155">
        <v>0.69765524414762381</v>
      </c>
      <c r="J73" s="1156">
        <v>0.65012334929618354</v>
      </c>
      <c r="K73" s="1157">
        <v>0.77450142566715252</v>
      </c>
      <c r="L73" s="1154">
        <v>0.7337521590657281</v>
      </c>
    </row>
    <row r="74" spans="1:12">
      <c r="A74" s="1148" t="s">
        <v>331</v>
      </c>
      <c r="B74" s="1149">
        <v>1.2880935882348785</v>
      </c>
      <c r="C74" s="1149">
        <v>1.2341707853327506</v>
      </c>
      <c r="D74" s="1149">
        <v>1.135787972389857</v>
      </c>
      <c r="E74" s="1149">
        <v>1.1516228397782378</v>
      </c>
      <c r="F74" s="1149">
        <v>1.0921477282703167</v>
      </c>
      <c r="G74" s="1150">
        <v>0.94507108139341245</v>
      </c>
      <c r="H74" s="1149">
        <v>1.1219562982796942</v>
      </c>
      <c r="I74" s="1150">
        <v>1.1369577948803506</v>
      </c>
      <c r="J74" s="1151">
        <v>1.0862057028405345</v>
      </c>
      <c r="K74" s="1152">
        <v>1.1313648221919359</v>
      </c>
      <c r="L74" s="1149">
        <v>1.0933687664913951</v>
      </c>
    </row>
    <row r="75" spans="1:12">
      <c r="A75" s="1158" t="s">
        <v>298</v>
      </c>
      <c r="B75" s="1154">
        <v>4.7999155214868215E-2</v>
      </c>
      <c r="C75" s="1154">
        <v>4.7932434440412792E-2</v>
      </c>
      <c r="D75" s="1154">
        <v>0.33384841374310842</v>
      </c>
      <c r="E75" s="1154">
        <v>0</v>
      </c>
      <c r="F75" s="1154">
        <v>0.42653219844173573</v>
      </c>
      <c r="G75" s="1155">
        <v>0.28422952481560609</v>
      </c>
      <c r="H75" s="1154">
        <v>4.7406845548497202E-2</v>
      </c>
      <c r="I75" s="1155">
        <v>4.7323165162578729E-2</v>
      </c>
      <c r="J75" s="1156">
        <v>0.33152729890501265</v>
      </c>
      <c r="K75" s="1157">
        <v>9.4873059845926158E-2</v>
      </c>
      <c r="L75" s="1154">
        <v>0</v>
      </c>
    </row>
    <row r="76" spans="1:12">
      <c r="A76" s="1158" t="s">
        <v>300</v>
      </c>
      <c r="B76" s="1154">
        <v>0.1606941989394183</v>
      </c>
      <c r="C76" s="1154">
        <v>0.22383024714056859</v>
      </c>
      <c r="D76" s="1154">
        <v>3.1736561153179688E-2</v>
      </c>
      <c r="E76" s="1154">
        <v>6.3044944741105932E-2</v>
      </c>
      <c r="F76" s="1154">
        <v>0</v>
      </c>
      <c r="G76" s="1155">
        <v>0</v>
      </c>
      <c r="H76" s="1154">
        <v>6.1180602078305051E-2</v>
      </c>
      <c r="I76" s="1155">
        <v>0</v>
      </c>
      <c r="J76" s="1156">
        <v>5.9929762318562646E-2</v>
      </c>
      <c r="K76" s="1157">
        <v>0.44609532759753873</v>
      </c>
      <c r="L76" s="1154">
        <v>8.8949242597199288E-2</v>
      </c>
    </row>
    <row r="77" spans="1:12">
      <c r="A77" s="1158" t="s">
        <v>301</v>
      </c>
      <c r="B77" s="1154">
        <v>0.24357888583270251</v>
      </c>
      <c r="C77" s="1154">
        <v>0.20553678734790276</v>
      </c>
      <c r="D77" s="1154">
        <v>0.13028830941612224</v>
      </c>
      <c r="E77" s="1154">
        <v>7.4230232489088166E-2</v>
      </c>
      <c r="F77" s="1154">
        <v>0.20364449595210282</v>
      </c>
      <c r="G77" s="1155">
        <v>0.24050291008521205</v>
      </c>
      <c r="H77" s="1154">
        <v>0.24087455994070778</v>
      </c>
      <c r="I77" s="1155">
        <v>0.33442516958142976</v>
      </c>
      <c r="J77" s="1156">
        <v>0.24237994734761761</v>
      </c>
      <c r="K77" s="1157">
        <v>0.22514578189377624</v>
      </c>
      <c r="L77" s="1154">
        <v>0.35833303472247108</v>
      </c>
    </row>
    <row r="78" spans="1:12">
      <c r="A78" s="1158" t="s">
        <v>302</v>
      </c>
      <c r="B78" s="1154">
        <v>0.80740796810738524</v>
      </c>
      <c r="C78" s="1154">
        <v>0.92814701170567149</v>
      </c>
      <c r="D78" s="1154">
        <v>0.72971270655990383</v>
      </c>
      <c r="E78" s="1154">
        <v>0.8343996301115042</v>
      </c>
      <c r="F78" s="1154">
        <v>0.71626832019017139</v>
      </c>
      <c r="G78" s="1155">
        <v>0.61465972218258635</v>
      </c>
      <c r="H78" s="1154">
        <v>0.62663993002965213</v>
      </c>
      <c r="I78" s="1155">
        <v>0.75985142881293666</v>
      </c>
      <c r="J78" s="1156">
        <v>0.72503188544313812</v>
      </c>
      <c r="K78" s="1157">
        <v>0.77032593139829941</v>
      </c>
      <c r="L78" s="1154">
        <v>0.66636945963068117</v>
      </c>
    </row>
    <row r="79" spans="1:12">
      <c r="A79" s="1158" t="s">
        <v>332</v>
      </c>
      <c r="B79" s="1154">
        <v>1.548608938317958</v>
      </c>
      <c r="C79" s="1154">
        <v>1.3451477473153968</v>
      </c>
      <c r="D79" s="1154">
        <v>1.2197163477987965</v>
      </c>
      <c r="E79" s="1154">
        <v>1.1255563314808696</v>
      </c>
      <c r="F79" s="1154">
        <v>1.0975438635489012</v>
      </c>
      <c r="G79" s="1155">
        <v>0.99270845228768967</v>
      </c>
      <c r="H79" s="1154">
        <v>1.5837771208807467</v>
      </c>
      <c r="I79" s="1155">
        <v>1.4310186345784239</v>
      </c>
      <c r="J79" s="1156">
        <v>1.2541979823133629</v>
      </c>
      <c r="K79" s="1157">
        <v>1.1588313098714922</v>
      </c>
      <c r="L79" s="1154">
        <v>1.237021379032839</v>
      </c>
    </row>
    <row r="80" spans="1:12">
      <c r="A80" s="1158" t="s">
        <v>304</v>
      </c>
      <c r="B80" s="1154">
        <v>1.1761249118938004</v>
      </c>
      <c r="C80" s="1154">
        <v>1.0040899102599807</v>
      </c>
      <c r="D80" s="1154">
        <v>0.8522133760267413</v>
      </c>
      <c r="E80" s="1154">
        <v>0.92727129722770718</v>
      </c>
      <c r="F80" s="1154">
        <v>0.77932015923003162</v>
      </c>
      <c r="G80" s="1155">
        <v>0.82633612114502786</v>
      </c>
      <c r="H80" s="1154">
        <v>0.64519942489837068</v>
      </c>
      <c r="I80" s="1155">
        <v>0.6468148749060032</v>
      </c>
      <c r="J80" s="1156">
        <v>0.61324980814941799</v>
      </c>
      <c r="K80" s="1157">
        <v>0.67274620501327087</v>
      </c>
      <c r="L80" s="1154">
        <v>0.63130235970584725</v>
      </c>
    </row>
    <row r="81" spans="1:12">
      <c r="A81" s="1158" t="s">
        <v>650</v>
      </c>
      <c r="B81" s="1154">
        <v>0.91234349659659386</v>
      </c>
      <c r="C81" s="1154">
        <v>0.96310431591579315</v>
      </c>
      <c r="D81" s="1154">
        <v>0.88593951496098189</v>
      </c>
      <c r="E81" s="1154">
        <v>0.8038573352350582</v>
      </c>
      <c r="F81" s="1154">
        <v>0.73649257807931623</v>
      </c>
      <c r="G81" s="1155">
        <v>0.61779510415988237</v>
      </c>
      <c r="H81" s="1154">
        <v>0.64533024775428816</v>
      </c>
      <c r="I81" s="1155">
        <v>0.64206839690251105</v>
      </c>
      <c r="J81" s="1156">
        <v>0.65592050243510491</v>
      </c>
      <c r="K81" s="1157">
        <v>0.82175513780216369</v>
      </c>
      <c r="L81" s="1154">
        <v>0.62299522084791203</v>
      </c>
    </row>
    <row r="82" spans="1:12">
      <c r="A82" s="1158" t="s">
        <v>305</v>
      </c>
      <c r="B82" s="1154">
        <v>1.9907665299059214</v>
      </c>
      <c r="C82" s="1154">
        <v>2.0542564962206433</v>
      </c>
      <c r="D82" s="1154">
        <v>1.9251438681806772</v>
      </c>
      <c r="E82" s="1154">
        <v>1.8808705000805055</v>
      </c>
      <c r="F82" s="1154">
        <v>1.8896657514756068</v>
      </c>
      <c r="G82" s="1155">
        <v>1.6715951339437036</v>
      </c>
      <c r="H82" s="1154">
        <v>1.6358854096128761</v>
      </c>
      <c r="I82" s="1155">
        <v>1.7886657620213986</v>
      </c>
      <c r="J82" s="1156">
        <v>1.8561968596718745</v>
      </c>
      <c r="K82" s="1157">
        <v>1.8516585570217894</v>
      </c>
      <c r="L82" s="1154">
        <v>1.8645325820805894</v>
      </c>
    </row>
    <row r="83" spans="1:12">
      <c r="A83" s="1158" t="s">
        <v>306</v>
      </c>
      <c r="B83" s="1154">
        <v>1.2037697802993172</v>
      </c>
      <c r="C83" s="1154">
        <v>1.1189647744802791</v>
      </c>
      <c r="D83" s="1154">
        <v>1.0621008863714669</v>
      </c>
      <c r="E83" s="1154">
        <v>1.1447567849734646</v>
      </c>
      <c r="F83" s="1154">
        <v>1.2262873078752683</v>
      </c>
      <c r="G83" s="1155">
        <v>0.8599386508437955</v>
      </c>
      <c r="H83" s="1154">
        <v>1.1228939889301368</v>
      </c>
      <c r="I83" s="1155">
        <v>1.1504596322626703</v>
      </c>
      <c r="J83" s="1156">
        <v>1.0489173522344337</v>
      </c>
      <c r="K83" s="1157">
        <v>0.96136345101394127</v>
      </c>
      <c r="L83" s="1154">
        <v>0.7641654440019563</v>
      </c>
    </row>
    <row r="84" spans="1:12">
      <c r="A84" s="1158" t="s">
        <v>307</v>
      </c>
      <c r="B84" s="1154">
        <v>3.9409552725090626</v>
      </c>
      <c r="C84" s="1154">
        <v>3.51875750426509</v>
      </c>
      <c r="D84" s="1154">
        <v>3.3290872705773964</v>
      </c>
      <c r="E84" s="1154">
        <v>3.7327465195163998</v>
      </c>
      <c r="F84" s="1154">
        <v>3.2624243995884323</v>
      </c>
      <c r="G84" s="1155">
        <v>2.8099348876677355</v>
      </c>
      <c r="H84" s="1154">
        <v>2.8041658165665644</v>
      </c>
      <c r="I84" s="1155">
        <v>2.6797777273251726</v>
      </c>
      <c r="J84" s="1156">
        <v>2.4313062122220543</v>
      </c>
      <c r="K84" s="1157">
        <v>2.8417484845576375</v>
      </c>
      <c r="L84" s="1154">
        <v>3.1840898160451512</v>
      </c>
    </row>
    <row r="85" spans="1:12" ht="26">
      <c r="A85" s="1148" t="s">
        <v>333</v>
      </c>
      <c r="B85" s="1149">
        <v>0.93651727826269637</v>
      </c>
      <c r="C85" s="1149">
        <v>1.0429723971793641</v>
      </c>
      <c r="D85" s="1149">
        <v>0.95799638938928378</v>
      </c>
      <c r="E85" s="1149">
        <v>0.94373978901162014</v>
      </c>
      <c r="F85" s="1149">
        <v>0.91894018823609924</v>
      </c>
      <c r="G85" s="1150">
        <v>0.75077408242812438</v>
      </c>
      <c r="H85" s="1149">
        <v>0.56321634078343397</v>
      </c>
      <c r="I85" s="1150">
        <v>0.61115874209894472</v>
      </c>
      <c r="J85" s="1151">
        <v>0.60175314912279498</v>
      </c>
      <c r="K85" s="1152">
        <v>0.56737054505857287</v>
      </c>
      <c r="L85" s="1149">
        <v>0.60097187907079375</v>
      </c>
    </row>
    <row r="86" spans="1:12">
      <c r="A86" s="1158" t="s">
        <v>299</v>
      </c>
      <c r="B86" s="1154">
        <v>0.64864197022424475</v>
      </c>
      <c r="C86" s="1154">
        <v>0.58591220362607699</v>
      </c>
      <c r="D86" s="1154">
        <v>0.71651641999735904</v>
      </c>
      <c r="E86" s="1154">
        <v>0.68356395965136207</v>
      </c>
      <c r="F86" s="1154">
        <v>0.69276841465042194</v>
      </c>
      <c r="G86" s="1155">
        <v>0.41781864021433079</v>
      </c>
      <c r="H86" s="1154">
        <v>0.3266836201853725</v>
      </c>
      <c r="I86" s="1155">
        <v>0.37674447967514441</v>
      </c>
      <c r="J86" s="1156">
        <v>0.27524198357722829</v>
      </c>
      <c r="K86" s="1157">
        <v>0.31698929700976836</v>
      </c>
      <c r="L86" s="1154">
        <v>0.50275592328560237</v>
      </c>
    </row>
    <row r="87" spans="1:12">
      <c r="A87" s="1158" t="s">
        <v>308</v>
      </c>
      <c r="B87" s="1154">
        <v>0.78418415571597055</v>
      </c>
      <c r="C87" s="1154">
        <v>1.0039541151137972</v>
      </c>
      <c r="D87" s="1154">
        <v>0.9280916662582368</v>
      </c>
      <c r="E87" s="1154">
        <v>0.75842028327517041</v>
      </c>
      <c r="F87" s="1154">
        <v>0.67270166302200363</v>
      </c>
      <c r="G87" s="1155">
        <v>0.60946320753255201</v>
      </c>
      <c r="H87" s="1154">
        <v>0.72061017151551532</v>
      </c>
      <c r="I87" s="1155">
        <v>0.56310802869188981</v>
      </c>
      <c r="J87" s="1156">
        <v>0.79007263603683353</v>
      </c>
      <c r="K87" s="1157">
        <v>0.61132474071312526</v>
      </c>
      <c r="L87" s="1154">
        <v>0.96234330594998818</v>
      </c>
    </row>
    <row r="88" spans="1:12">
      <c r="A88" s="1158" t="s">
        <v>303</v>
      </c>
      <c r="B88" s="1154">
        <v>0.30347506538508229</v>
      </c>
      <c r="C88" s="1154">
        <v>0.29663825428387353</v>
      </c>
      <c r="D88" s="1154">
        <v>0.35443264660453527</v>
      </c>
      <c r="E88" s="1154">
        <v>0.34776756719668322</v>
      </c>
      <c r="F88" s="1154">
        <v>0.24620722504571405</v>
      </c>
      <c r="G88" s="1155">
        <v>0.22944813898438604</v>
      </c>
      <c r="H88" s="1154">
        <v>0.14491535494117885</v>
      </c>
      <c r="I88" s="1155">
        <v>0.24388031134736066</v>
      </c>
      <c r="J88" s="1156">
        <v>0.17738883632923369</v>
      </c>
      <c r="K88" s="1157">
        <v>0.16991164594410907</v>
      </c>
      <c r="L88" s="1154">
        <v>0.13099173845181872</v>
      </c>
    </row>
    <row r="89" spans="1:12">
      <c r="A89" s="1158" t="s">
        <v>334</v>
      </c>
      <c r="B89" s="1154">
        <v>0.22097842934846088</v>
      </c>
      <c r="C89" s="1154">
        <v>0.38183119879086785</v>
      </c>
      <c r="D89" s="1154">
        <v>0.45192487717327445</v>
      </c>
      <c r="E89" s="1154">
        <v>0.22816613101951144</v>
      </c>
      <c r="F89" s="1154">
        <v>0.29650421530159421</v>
      </c>
      <c r="G89" s="1155">
        <v>0.33054573100188411</v>
      </c>
      <c r="H89" s="1154">
        <v>0.16672446448102007</v>
      </c>
      <c r="I89" s="1155">
        <v>0.30367753494822297</v>
      </c>
      <c r="J89" s="1156">
        <v>0.34100364191889571</v>
      </c>
      <c r="K89" s="1157">
        <v>0.10253816128569183</v>
      </c>
      <c r="L89" s="1154">
        <v>0.13853773421535692</v>
      </c>
    </row>
    <row r="90" spans="1:12">
      <c r="A90" s="1158" t="s">
        <v>309</v>
      </c>
      <c r="B90" s="1154">
        <v>0.96741907513707248</v>
      </c>
      <c r="C90" s="1154">
        <v>1.0969808706199029</v>
      </c>
      <c r="D90" s="1154">
        <v>0.97662794267609554</v>
      </c>
      <c r="E90" s="1154">
        <v>1.0841628308325484</v>
      </c>
      <c r="F90" s="1154">
        <v>1.0207051345132336</v>
      </c>
      <c r="G90" s="1155">
        <v>0.9218017167635173</v>
      </c>
      <c r="H90" s="1154">
        <v>0.83763416062960405</v>
      </c>
      <c r="I90" s="1155">
        <v>0.873421982114022</v>
      </c>
      <c r="J90" s="1156">
        <v>0.73189344062030126</v>
      </c>
      <c r="K90" s="1157">
        <v>0.86863945544992538</v>
      </c>
      <c r="L90" s="1154">
        <v>0.85710706585878826</v>
      </c>
    </row>
    <row r="91" spans="1:12">
      <c r="A91" s="1158" t="s">
        <v>335</v>
      </c>
      <c r="B91" s="1154">
        <v>1.3801150046103303</v>
      </c>
      <c r="C91" s="1154">
        <v>1.2411261350509721</v>
      </c>
      <c r="D91" s="1154">
        <v>1.2807472973236125</v>
      </c>
      <c r="E91" s="1154">
        <v>1.0293391717651514</v>
      </c>
      <c r="F91" s="1154">
        <v>1.1812655793505749</v>
      </c>
      <c r="G91" s="1155">
        <v>0.89150059949637772</v>
      </c>
      <c r="H91" s="1154">
        <v>0.78987681719136515</v>
      </c>
      <c r="I91" s="1155">
        <v>0.70205159316110177</v>
      </c>
      <c r="J91" s="1156">
        <v>0.97289784572619886</v>
      </c>
      <c r="K91" s="1157">
        <v>0.8276839392186045</v>
      </c>
      <c r="L91" s="1154">
        <v>0.73203591648560462</v>
      </c>
    </row>
    <row r="92" spans="1:12">
      <c r="A92" s="1158" t="s">
        <v>310</v>
      </c>
      <c r="B92" s="1154">
        <v>1.3739583371669224</v>
      </c>
      <c r="C92" s="1154">
        <v>1.73111783224479</v>
      </c>
      <c r="D92" s="1154">
        <v>1.3266809171208791</v>
      </c>
      <c r="E92" s="1154">
        <v>1.4846439162660832</v>
      </c>
      <c r="F92" s="1154">
        <v>1.0416653593557237</v>
      </c>
      <c r="G92" s="1155">
        <v>0.93355133018448988</v>
      </c>
      <c r="H92" s="1154">
        <v>0.68646307527830353</v>
      </c>
      <c r="I92" s="1155">
        <v>0.70270477455953184</v>
      </c>
      <c r="J92" s="1156">
        <v>0.74965231642565777</v>
      </c>
      <c r="K92" s="1157">
        <v>0.66791518786751713</v>
      </c>
      <c r="L92" s="1154">
        <v>0.5157379416502027</v>
      </c>
    </row>
    <row r="93" spans="1:12">
      <c r="A93" s="1158" t="s">
        <v>336</v>
      </c>
      <c r="B93" s="1154">
        <v>0.32888894735803509</v>
      </c>
      <c r="C93" s="1154">
        <v>0.40050730925839395</v>
      </c>
      <c r="D93" s="1154">
        <v>0.33920612199208972</v>
      </c>
      <c r="E93" s="1154">
        <v>0.27490842113221031</v>
      </c>
      <c r="F93" s="1154">
        <v>1.0376027226695443</v>
      </c>
      <c r="G93" s="1155">
        <v>0.48979134888537479</v>
      </c>
      <c r="H93" s="1154">
        <v>0.35741091532935415</v>
      </c>
      <c r="I93" s="1155">
        <v>0.57703820714229037</v>
      </c>
      <c r="J93" s="1156">
        <v>0.36404409302054663</v>
      </c>
      <c r="K93" s="1157">
        <v>0.14715945462706115</v>
      </c>
      <c r="L93" s="1154">
        <v>0.29780739306853293</v>
      </c>
    </row>
    <row r="94" spans="1:12">
      <c r="A94" s="1158" t="s">
        <v>337</v>
      </c>
      <c r="B94" s="1154">
        <v>0.22464659006898693</v>
      </c>
      <c r="C94" s="1154">
        <v>0.18540607019473818</v>
      </c>
      <c r="D94" s="1154">
        <v>0.10404116700896211</v>
      </c>
      <c r="E94" s="1154">
        <v>0.27226157216397684</v>
      </c>
      <c r="F94" s="1154">
        <v>0.25180354287584827</v>
      </c>
      <c r="G94" s="1155">
        <v>4.1810652099835477E-2</v>
      </c>
      <c r="H94" s="1154">
        <v>8.3995145080614342E-2</v>
      </c>
      <c r="I94" s="1155">
        <v>0.190011717389239</v>
      </c>
      <c r="J94" s="1156">
        <v>0.10654869595051025</v>
      </c>
      <c r="K94" s="1157">
        <v>0.17167050421772972</v>
      </c>
      <c r="L94" s="1154">
        <v>0.1737110100209539</v>
      </c>
    </row>
    <row r="95" spans="1:12">
      <c r="A95" s="1158" t="s">
        <v>344</v>
      </c>
      <c r="B95" s="1154">
        <v>5.8238065564414215E-2</v>
      </c>
      <c r="C95" s="1154">
        <v>0.35512834930424436</v>
      </c>
      <c r="D95" s="1154">
        <v>0.78107632317333286</v>
      </c>
      <c r="E95" s="1154">
        <v>1.2205541315757353</v>
      </c>
      <c r="F95" s="1154">
        <v>1.6705233068936929</v>
      </c>
      <c r="G95" s="1155">
        <v>0.879960778890998</v>
      </c>
      <c r="H95" s="1154">
        <v>0.57451086783058314</v>
      </c>
      <c r="I95" s="1155">
        <v>2.5207802784492674</v>
      </c>
      <c r="J95" s="1156">
        <v>1.2453544999901685</v>
      </c>
      <c r="K95" s="1157">
        <v>0.80224628961091049</v>
      </c>
      <c r="L95" s="1154">
        <v>0.81379104558586179</v>
      </c>
    </row>
    <row r="96" spans="1:12">
      <c r="A96" s="1158" t="s">
        <v>339</v>
      </c>
      <c r="B96" s="1154" t="s">
        <v>388</v>
      </c>
      <c r="C96" s="1154" t="s">
        <v>388</v>
      </c>
      <c r="D96" s="1154" t="s">
        <v>388</v>
      </c>
      <c r="E96" s="1154" t="s">
        <v>388</v>
      </c>
      <c r="F96" s="1154">
        <v>0.20561324149275212</v>
      </c>
      <c r="G96" s="1154" t="s">
        <v>388</v>
      </c>
      <c r="H96" s="1154" t="s">
        <v>388</v>
      </c>
      <c r="I96" s="1154" t="s">
        <v>388</v>
      </c>
      <c r="J96" s="1154" t="s">
        <v>388</v>
      </c>
      <c r="K96" s="1154" t="s">
        <v>388</v>
      </c>
      <c r="L96" s="1154" t="s">
        <v>388</v>
      </c>
    </row>
    <row r="97" spans="1:11">
      <c r="A97"/>
      <c r="B97"/>
      <c r="C97"/>
      <c r="D97"/>
      <c r="E97"/>
      <c r="F97"/>
      <c r="G97"/>
      <c r="H97"/>
      <c r="I97"/>
      <c r="J97"/>
      <c r="K97"/>
    </row>
    <row r="98" spans="1:11" ht="16">
      <c r="A98" s="1286" t="s">
        <v>1241</v>
      </c>
      <c r="B98"/>
      <c r="C98"/>
      <c r="D98"/>
      <c r="E98"/>
      <c r="F98"/>
      <c r="G98"/>
      <c r="H98"/>
      <c r="I98"/>
      <c r="J98"/>
      <c r="K98"/>
    </row>
    <row r="99" spans="1:11">
      <c r="A99"/>
      <c r="B99"/>
      <c r="C99"/>
      <c r="D99"/>
      <c r="E99"/>
      <c r="F99"/>
      <c r="G99"/>
      <c r="H99"/>
      <c r="I99"/>
      <c r="J99"/>
      <c r="K99"/>
    </row>
    <row r="100" spans="1:11">
      <c r="A100"/>
      <c r="B100"/>
      <c r="C100"/>
      <c r="D100"/>
      <c r="E100"/>
      <c r="F100"/>
      <c r="G100"/>
      <c r="H100"/>
      <c r="I100"/>
      <c r="J100"/>
      <c r="K100"/>
    </row>
    <row r="101" spans="1:11">
      <c r="A101"/>
      <c r="B101"/>
      <c r="C101"/>
      <c r="D101"/>
      <c r="E101"/>
      <c r="F101"/>
      <c r="G101"/>
      <c r="H101"/>
      <c r="I101"/>
      <c r="J101"/>
      <c r="K101"/>
    </row>
    <row r="102" spans="1:11">
      <c r="A102"/>
      <c r="B102"/>
      <c r="C102"/>
      <c r="D102"/>
      <c r="E102"/>
      <c r="F102"/>
      <c r="G102"/>
      <c r="H102"/>
      <c r="I102"/>
      <c r="J102"/>
      <c r="K102"/>
    </row>
    <row r="103" spans="1:11">
      <c r="A103"/>
      <c r="B103"/>
      <c r="C103"/>
      <c r="D103"/>
      <c r="E103"/>
      <c r="F103"/>
      <c r="G103"/>
      <c r="H103"/>
      <c r="I103"/>
      <c r="J103"/>
      <c r="K103"/>
    </row>
    <row r="104" spans="1:11">
      <c r="A104"/>
      <c r="B104"/>
      <c r="C104"/>
      <c r="D104"/>
      <c r="E104"/>
      <c r="F104"/>
      <c r="G104"/>
      <c r="H104"/>
      <c r="I104"/>
      <c r="J104"/>
      <c r="K104"/>
    </row>
    <row r="105" spans="1:11">
      <c r="A105"/>
      <c r="B105"/>
      <c r="C105"/>
      <c r="D105"/>
      <c r="E105"/>
      <c r="F105"/>
      <c r="G105"/>
      <c r="H105"/>
      <c r="I105"/>
      <c r="J105"/>
      <c r="K105"/>
    </row>
    <row r="106" spans="1:11">
      <c r="A106"/>
      <c r="B106"/>
      <c r="C106"/>
      <c r="D106"/>
      <c r="E106"/>
      <c r="F106"/>
      <c r="G106"/>
      <c r="H106"/>
      <c r="I106"/>
      <c r="J106"/>
      <c r="K106"/>
    </row>
    <row r="107" spans="1:11">
      <c r="A107"/>
      <c r="B107"/>
      <c r="C107"/>
      <c r="D107"/>
      <c r="E107"/>
      <c r="F107"/>
      <c r="G107"/>
      <c r="H107"/>
      <c r="I107"/>
      <c r="J107"/>
      <c r="K107"/>
    </row>
    <row r="108" spans="1:11">
      <c r="A108"/>
      <c r="B108"/>
      <c r="C108"/>
      <c r="D108"/>
      <c r="E108"/>
      <c r="F108"/>
      <c r="G108"/>
      <c r="H108"/>
      <c r="I108"/>
      <c r="J108"/>
      <c r="K108"/>
    </row>
    <row r="109" spans="1:11">
      <c r="A109"/>
      <c r="B109"/>
      <c r="C109"/>
      <c r="D109"/>
      <c r="E109"/>
      <c r="F109"/>
      <c r="G109"/>
      <c r="H109"/>
      <c r="I109"/>
      <c r="J109"/>
      <c r="K109"/>
    </row>
    <row r="110" spans="1:11">
      <c r="A110"/>
      <c r="B110"/>
      <c r="C110"/>
      <c r="D110"/>
      <c r="E110"/>
      <c r="F110"/>
      <c r="G110"/>
      <c r="H110"/>
      <c r="I110"/>
      <c r="J110"/>
      <c r="K110"/>
    </row>
    <row r="111" spans="1:11">
      <c r="A111"/>
      <c r="B111"/>
      <c r="C111"/>
      <c r="D111"/>
      <c r="E111"/>
      <c r="F111"/>
      <c r="G111"/>
      <c r="H111"/>
      <c r="I111"/>
      <c r="J111"/>
      <c r="K111"/>
    </row>
    <row r="112" spans="1:11">
      <c r="A112"/>
      <c r="B112"/>
      <c r="C112"/>
      <c r="D112"/>
      <c r="E112"/>
      <c r="F112"/>
      <c r="G112"/>
      <c r="H112"/>
      <c r="I112"/>
      <c r="J112"/>
      <c r="K112"/>
    </row>
    <row r="113" spans="1:11">
      <c r="A113"/>
      <c r="B113"/>
      <c r="C113"/>
      <c r="D113"/>
      <c r="E113"/>
      <c r="F113"/>
      <c r="G113"/>
      <c r="H113"/>
      <c r="I113"/>
      <c r="J113"/>
      <c r="K113"/>
    </row>
    <row r="114" spans="1:11">
      <c r="A114"/>
      <c r="B114"/>
      <c r="C114"/>
      <c r="D114"/>
      <c r="E114"/>
      <c r="F114"/>
      <c r="G114"/>
      <c r="H114"/>
      <c r="I114"/>
      <c r="J114"/>
      <c r="K114"/>
    </row>
    <row r="115" spans="1:11">
      <c r="A115"/>
      <c r="B115"/>
      <c r="C115"/>
      <c r="D115"/>
      <c r="E115"/>
      <c r="F115"/>
      <c r="G115"/>
      <c r="H115"/>
      <c r="I115"/>
      <c r="J115"/>
      <c r="K115"/>
    </row>
    <row r="116" spans="1:11">
      <c r="A116"/>
      <c r="B116"/>
      <c r="C116"/>
      <c r="D116"/>
      <c r="E116"/>
      <c r="F116"/>
      <c r="G116"/>
      <c r="H116"/>
      <c r="I116"/>
      <c r="J116"/>
      <c r="K116"/>
    </row>
    <row r="117" spans="1:11">
      <c r="A117"/>
      <c r="B117"/>
      <c r="C117"/>
      <c r="D117"/>
      <c r="E117"/>
      <c r="F117"/>
      <c r="G117"/>
      <c r="H117"/>
      <c r="I117"/>
      <c r="J117"/>
      <c r="K117"/>
    </row>
    <row r="118" spans="1:11">
      <c r="A118"/>
      <c r="B118"/>
      <c r="C118"/>
      <c r="D118"/>
      <c r="E118"/>
      <c r="F118"/>
      <c r="G118"/>
      <c r="H118"/>
      <c r="I118"/>
      <c r="J118"/>
      <c r="K118"/>
    </row>
    <row r="119" spans="1:11">
      <c r="A119"/>
      <c r="B119"/>
      <c r="C119"/>
      <c r="D119"/>
      <c r="E119"/>
      <c r="F119"/>
      <c r="G119"/>
      <c r="H119"/>
      <c r="I119"/>
      <c r="J119"/>
      <c r="K119"/>
    </row>
    <row r="120" spans="1:11">
      <c r="A120"/>
      <c r="B120"/>
      <c r="C120"/>
      <c r="D120"/>
      <c r="E120"/>
      <c r="F120"/>
      <c r="G120"/>
      <c r="H120"/>
      <c r="I120"/>
      <c r="J120"/>
      <c r="K120"/>
    </row>
    <row r="121" spans="1:11">
      <c r="A121"/>
      <c r="B121"/>
      <c r="C121"/>
      <c r="D121"/>
      <c r="E121"/>
      <c r="F121"/>
      <c r="G121"/>
      <c r="H121"/>
      <c r="I121"/>
      <c r="J121"/>
      <c r="K121"/>
    </row>
    <row r="122" spans="1:11">
      <c r="A122"/>
      <c r="B122"/>
      <c r="C122"/>
      <c r="D122"/>
      <c r="E122"/>
      <c r="F122"/>
      <c r="G122"/>
      <c r="H122"/>
      <c r="I122"/>
      <c r="J122"/>
      <c r="K122"/>
    </row>
    <row r="123" spans="1:11">
      <c r="A123"/>
      <c r="B123"/>
      <c r="C123"/>
      <c r="D123"/>
      <c r="E123"/>
      <c r="F123"/>
      <c r="G123"/>
      <c r="H123"/>
      <c r="I123"/>
      <c r="J123"/>
      <c r="K123"/>
    </row>
    <row r="124" spans="1:11">
      <c r="A124"/>
      <c r="B124"/>
      <c r="C124"/>
      <c r="D124"/>
      <c r="E124"/>
      <c r="F124"/>
      <c r="G124"/>
      <c r="H124"/>
      <c r="I124"/>
      <c r="J124"/>
      <c r="K124"/>
    </row>
    <row r="125" spans="1:11">
      <c r="A125"/>
      <c r="B125"/>
      <c r="C125"/>
      <c r="D125"/>
      <c r="E125"/>
      <c r="F125"/>
      <c r="G125"/>
      <c r="H125"/>
      <c r="I125"/>
      <c r="J125"/>
      <c r="K125"/>
    </row>
    <row r="126" spans="1:11">
      <c r="A126"/>
      <c r="B126"/>
      <c r="C126"/>
      <c r="D126"/>
      <c r="E126"/>
      <c r="F126"/>
      <c r="G126"/>
      <c r="H126"/>
      <c r="I126"/>
      <c r="J126"/>
      <c r="K126"/>
    </row>
    <row r="127" spans="1:11">
      <c r="A127"/>
      <c r="B127"/>
      <c r="C127"/>
      <c r="D127"/>
      <c r="E127"/>
      <c r="F127"/>
      <c r="G127"/>
      <c r="H127"/>
      <c r="I127"/>
      <c r="J127"/>
      <c r="K127"/>
    </row>
    <row r="128" spans="1:11">
      <c r="A128"/>
      <c r="B128"/>
      <c r="C128"/>
      <c r="D128"/>
      <c r="E128"/>
      <c r="F128"/>
      <c r="G128"/>
      <c r="H128"/>
      <c r="I128"/>
      <c r="J128"/>
      <c r="K128"/>
    </row>
    <row r="129" spans="1:11">
      <c r="A129"/>
      <c r="B129"/>
      <c r="C129"/>
      <c r="D129"/>
      <c r="E129"/>
      <c r="F129"/>
      <c r="G129"/>
      <c r="H129"/>
      <c r="I129"/>
      <c r="J129"/>
      <c r="K129"/>
    </row>
    <row r="130" spans="1:11">
      <c r="A130"/>
      <c r="B130"/>
      <c r="C130"/>
      <c r="D130"/>
      <c r="E130"/>
      <c r="F130"/>
      <c r="G130"/>
      <c r="H130"/>
      <c r="I130"/>
      <c r="J130"/>
      <c r="K130"/>
    </row>
    <row r="131" spans="1:11">
      <c r="A131"/>
      <c r="B131"/>
      <c r="C131"/>
      <c r="D131"/>
      <c r="E131"/>
      <c r="F131"/>
      <c r="G131"/>
      <c r="H131"/>
      <c r="I131"/>
      <c r="J131"/>
      <c r="K131"/>
    </row>
    <row r="132" spans="1:11">
      <c r="A132"/>
      <c r="B132"/>
      <c r="C132"/>
      <c r="D132"/>
      <c r="E132"/>
      <c r="F132"/>
      <c r="G132"/>
      <c r="H132"/>
      <c r="I132"/>
      <c r="J132"/>
      <c r="K132"/>
    </row>
    <row r="133" spans="1:11">
      <c r="A133"/>
      <c r="B133"/>
      <c r="C133"/>
      <c r="D133"/>
      <c r="E133"/>
      <c r="F133"/>
      <c r="G133"/>
      <c r="H133"/>
      <c r="I133"/>
      <c r="J133"/>
      <c r="K133"/>
    </row>
    <row r="134" spans="1:11">
      <c r="A134"/>
      <c r="B134"/>
      <c r="C134"/>
      <c r="D134"/>
      <c r="E134"/>
      <c r="F134"/>
      <c r="G134"/>
      <c r="H134"/>
      <c r="I134"/>
      <c r="J134"/>
      <c r="K134"/>
    </row>
    <row r="135" spans="1:11">
      <c r="A135"/>
      <c r="B135"/>
      <c r="C135"/>
      <c r="D135"/>
      <c r="E135"/>
      <c r="F135"/>
      <c r="G135"/>
      <c r="H135"/>
      <c r="I135"/>
      <c r="J135"/>
      <c r="K135"/>
    </row>
    <row r="136" spans="1:11">
      <c r="A136"/>
      <c r="B136"/>
      <c r="C136"/>
      <c r="D136"/>
      <c r="E136"/>
      <c r="F136"/>
      <c r="G136"/>
      <c r="H136"/>
      <c r="I136"/>
      <c r="J136"/>
      <c r="K136"/>
    </row>
    <row r="137" spans="1:11">
      <c r="A137"/>
      <c r="B137"/>
      <c r="C137"/>
      <c r="D137"/>
      <c r="E137"/>
      <c r="F137"/>
      <c r="G137"/>
      <c r="H137"/>
      <c r="I137"/>
      <c r="J137"/>
      <c r="K137"/>
    </row>
    <row r="138" spans="1:11">
      <c r="A138"/>
      <c r="B138"/>
      <c r="C138"/>
      <c r="D138"/>
      <c r="E138"/>
      <c r="F138"/>
      <c r="G138"/>
      <c r="H138"/>
      <c r="I138"/>
      <c r="J138"/>
      <c r="K138"/>
    </row>
    <row r="139" spans="1:11">
      <c r="A139"/>
      <c r="B139"/>
      <c r="C139"/>
      <c r="D139"/>
      <c r="E139"/>
      <c r="F139"/>
      <c r="G139"/>
      <c r="H139"/>
      <c r="I139"/>
      <c r="J139"/>
      <c r="K139"/>
    </row>
    <row r="140" spans="1:11">
      <c r="A140"/>
      <c r="B140"/>
      <c r="C140"/>
      <c r="D140"/>
      <c r="E140"/>
      <c r="F140"/>
      <c r="G140"/>
      <c r="H140"/>
      <c r="I140"/>
      <c r="J140"/>
      <c r="K140"/>
    </row>
    <row r="141" spans="1:11">
      <c r="A141"/>
      <c r="B141"/>
      <c r="C141"/>
      <c r="D141"/>
      <c r="E141"/>
      <c r="F141"/>
      <c r="G141"/>
      <c r="H141"/>
      <c r="I141"/>
      <c r="J141"/>
      <c r="K141"/>
    </row>
    <row r="142" spans="1:11">
      <c r="A142"/>
      <c r="B142"/>
      <c r="C142"/>
      <c r="D142"/>
      <c r="E142"/>
      <c r="F142"/>
      <c r="G142"/>
      <c r="H142"/>
      <c r="I142"/>
      <c r="J142"/>
      <c r="K142"/>
    </row>
    <row r="143" spans="1:11">
      <c r="A143"/>
      <c r="B143"/>
      <c r="C143"/>
      <c r="D143"/>
      <c r="E143"/>
      <c r="F143"/>
      <c r="G143"/>
      <c r="H143"/>
      <c r="I143"/>
      <c r="J143"/>
      <c r="K143"/>
    </row>
    <row r="144" spans="1:11">
      <c r="A144"/>
      <c r="B144"/>
      <c r="C144"/>
      <c r="D144"/>
      <c r="E144"/>
      <c r="F144"/>
      <c r="G144"/>
      <c r="H144"/>
      <c r="I144"/>
      <c r="J144"/>
      <c r="K144"/>
    </row>
    <row r="145" spans="1:11">
      <c r="A145"/>
      <c r="B145"/>
      <c r="C145"/>
      <c r="D145"/>
      <c r="E145"/>
      <c r="F145"/>
      <c r="G145"/>
      <c r="H145"/>
      <c r="I145"/>
      <c r="J145"/>
      <c r="K145"/>
    </row>
    <row r="146" spans="1:11">
      <c r="A146"/>
      <c r="B146"/>
      <c r="C146"/>
      <c r="D146"/>
      <c r="E146"/>
      <c r="F146"/>
      <c r="G146"/>
      <c r="H146"/>
      <c r="I146"/>
      <c r="J146"/>
      <c r="K146"/>
    </row>
    <row r="147" spans="1:11">
      <c r="A147"/>
      <c r="B147"/>
      <c r="C147"/>
      <c r="D147"/>
      <c r="E147"/>
      <c r="F147"/>
      <c r="G147"/>
      <c r="H147"/>
      <c r="I147"/>
      <c r="J147"/>
      <c r="K147"/>
    </row>
    <row r="148" spans="1:11">
      <c r="A148"/>
      <c r="B148"/>
      <c r="C148"/>
      <c r="D148"/>
      <c r="E148"/>
      <c r="F148"/>
      <c r="G148"/>
      <c r="H148"/>
      <c r="I148"/>
      <c r="J148"/>
      <c r="K148"/>
    </row>
    <row r="149" spans="1:11">
      <c r="A149"/>
      <c r="B149"/>
      <c r="C149"/>
      <c r="D149"/>
      <c r="E149"/>
      <c r="F149"/>
      <c r="G149"/>
      <c r="H149"/>
      <c r="I149"/>
      <c r="J149"/>
      <c r="K149"/>
    </row>
    <row r="150" spans="1:11">
      <c r="A150"/>
      <c r="B150"/>
      <c r="C150"/>
      <c r="D150"/>
      <c r="E150"/>
      <c r="F150"/>
      <c r="G150"/>
      <c r="H150"/>
      <c r="I150"/>
      <c r="J150"/>
      <c r="K150"/>
    </row>
    <row r="151" spans="1:11">
      <c r="A151"/>
      <c r="B151"/>
      <c r="C151"/>
      <c r="D151"/>
      <c r="E151"/>
      <c r="F151"/>
      <c r="G151"/>
      <c r="H151"/>
      <c r="I151"/>
      <c r="J151"/>
      <c r="K151"/>
    </row>
    <row r="152" spans="1:11">
      <c r="A152"/>
      <c r="B152"/>
      <c r="C152"/>
      <c r="D152"/>
      <c r="E152"/>
      <c r="F152"/>
      <c r="G152"/>
      <c r="H152"/>
      <c r="I152"/>
      <c r="J152"/>
      <c r="K152"/>
    </row>
    <row r="153" spans="1:11">
      <c r="A153"/>
      <c r="B153"/>
      <c r="C153"/>
      <c r="D153"/>
      <c r="E153"/>
      <c r="F153"/>
      <c r="G153"/>
      <c r="H153"/>
      <c r="I153"/>
      <c r="J153"/>
      <c r="K153"/>
    </row>
    <row r="154" spans="1:11">
      <c r="A154"/>
      <c r="B154"/>
      <c r="C154"/>
      <c r="D154"/>
      <c r="E154"/>
      <c r="F154"/>
      <c r="G154"/>
      <c r="H154"/>
      <c r="I154"/>
      <c r="J154"/>
      <c r="K154"/>
    </row>
    <row r="155" spans="1:11">
      <c r="A155"/>
      <c r="B155"/>
      <c r="C155"/>
      <c r="D155"/>
      <c r="E155"/>
      <c r="F155"/>
      <c r="G155"/>
      <c r="H155"/>
      <c r="I155"/>
      <c r="J155"/>
      <c r="K155"/>
    </row>
    <row r="156" spans="1:11">
      <c r="A156"/>
      <c r="B156"/>
      <c r="C156"/>
      <c r="D156"/>
      <c r="E156"/>
      <c r="F156"/>
      <c r="G156"/>
      <c r="H156"/>
      <c r="I156"/>
      <c r="J156"/>
      <c r="K156"/>
    </row>
    <row r="157" spans="1:11">
      <c r="A157"/>
      <c r="B157"/>
      <c r="C157"/>
      <c r="D157"/>
      <c r="E157"/>
      <c r="F157"/>
      <c r="G157"/>
      <c r="H157"/>
      <c r="I157"/>
      <c r="J157"/>
      <c r="K157"/>
    </row>
    <row r="158" spans="1:11">
      <c r="A158"/>
      <c r="B158"/>
      <c r="C158"/>
      <c r="D158"/>
      <c r="E158"/>
      <c r="F158"/>
      <c r="G158"/>
      <c r="H158"/>
      <c r="I158"/>
      <c r="J158"/>
      <c r="K158"/>
    </row>
    <row r="159" spans="1:11">
      <c r="A159"/>
      <c r="B159"/>
      <c r="C159"/>
      <c r="D159"/>
      <c r="E159"/>
      <c r="F159"/>
      <c r="G159"/>
      <c r="H159"/>
      <c r="I159"/>
      <c r="J159"/>
      <c r="K159"/>
    </row>
    <row r="160" spans="1:11">
      <c r="A160"/>
      <c r="B160"/>
      <c r="C160"/>
      <c r="D160"/>
      <c r="E160"/>
      <c r="F160"/>
      <c r="G160"/>
      <c r="H160"/>
      <c r="I160"/>
      <c r="J160"/>
      <c r="K160"/>
    </row>
    <row r="161" spans="1:11">
      <c r="A161"/>
      <c r="B161"/>
      <c r="C161"/>
      <c r="D161"/>
      <c r="E161"/>
      <c r="F161"/>
      <c r="G161"/>
      <c r="H161"/>
      <c r="I161"/>
      <c r="J161"/>
      <c r="K161"/>
    </row>
    <row r="162" spans="1:11">
      <c r="A162"/>
      <c r="B162"/>
      <c r="C162"/>
      <c r="D162"/>
      <c r="E162"/>
      <c r="F162"/>
      <c r="G162"/>
      <c r="H162"/>
      <c r="I162"/>
      <c r="J162"/>
      <c r="K162"/>
    </row>
    <row r="163" spans="1:11">
      <c r="A163"/>
      <c r="B163"/>
      <c r="C163"/>
      <c r="D163"/>
      <c r="E163"/>
      <c r="F163"/>
      <c r="G163"/>
      <c r="H163"/>
      <c r="I163"/>
      <c r="J163"/>
      <c r="K163"/>
    </row>
    <row r="164" spans="1:11">
      <c r="A164"/>
      <c r="B164"/>
      <c r="C164"/>
      <c r="D164"/>
      <c r="E164"/>
      <c r="F164"/>
      <c r="G164"/>
      <c r="H164"/>
      <c r="I164"/>
      <c r="J164"/>
      <c r="K164"/>
    </row>
    <row r="165" spans="1:11">
      <c r="A165"/>
      <c r="B165"/>
      <c r="C165"/>
      <c r="D165"/>
      <c r="E165"/>
      <c r="F165"/>
      <c r="G165"/>
      <c r="H165"/>
      <c r="I165"/>
      <c r="J165"/>
      <c r="K165"/>
    </row>
    <row r="166" spans="1:11">
      <c r="A166"/>
      <c r="B166"/>
      <c r="C166"/>
      <c r="D166"/>
      <c r="E166"/>
      <c r="F166"/>
      <c r="G166"/>
      <c r="H166"/>
      <c r="I166"/>
      <c r="J166"/>
      <c r="K166"/>
    </row>
    <row r="167" spans="1:11">
      <c r="A167"/>
      <c r="B167"/>
      <c r="C167"/>
      <c r="D167"/>
      <c r="E167"/>
      <c r="F167"/>
      <c r="G167"/>
      <c r="H167"/>
      <c r="I167"/>
      <c r="J167"/>
      <c r="K167"/>
    </row>
    <row r="168" spans="1:11">
      <c r="A168"/>
      <c r="B168"/>
      <c r="C168"/>
      <c r="D168"/>
      <c r="E168"/>
      <c r="F168"/>
      <c r="G168"/>
      <c r="H168"/>
      <c r="I168"/>
      <c r="J168"/>
      <c r="K168"/>
    </row>
    <row r="169" spans="1:11">
      <c r="A169"/>
      <c r="B169"/>
      <c r="C169"/>
      <c r="D169"/>
      <c r="E169"/>
      <c r="F169"/>
      <c r="G169"/>
      <c r="H169"/>
      <c r="I169"/>
      <c r="J169"/>
      <c r="K169"/>
    </row>
    <row r="170" spans="1:11">
      <c r="A170"/>
      <c r="B170"/>
      <c r="C170"/>
      <c r="D170"/>
      <c r="E170"/>
      <c r="F170"/>
      <c r="G170"/>
      <c r="H170"/>
      <c r="I170"/>
      <c r="J170"/>
      <c r="K170"/>
    </row>
    <row r="171" spans="1:11">
      <c r="A171"/>
      <c r="B171"/>
      <c r="C171"/>
      <c r="D171"/>
      <c r="E171"/>
      <c r="F171"/>
      <c r="G171"/>
      <c r="H171"/>
      <c r="I171"/>
      <c r="J171"/>
      <c r="K171"/>
    </row>
    <row r="172" spans="1:11">
      <c r="A172"/>
      <c r="B172"/>
      <c r="C172"/>
      <c r="D172"/>
      <c r="E172"/>
      <c r="F172"/>
      <c r="G172"/>
      <c r="H172"/>
      <c r="I172"/>
      <c r="J172"/>
      <c r="K172"/>
    </row>
    <row r="173" spans="1:11">
      <c r="A173"/>
      <c r="B173"/>
      <c r="C173"/>
      <c r="D173"/>
      <c r="E173"/>
      <c r="F173"/>
      <c r="G173"/>
      <c r="H173"/>
      <c r="I173"/>
      <c r="J173"/>
      <c r="K173"/>
    </row>
    <row r="174" spans="1:11">
      <c r="A174"/>
      <c r="B174"/>
      <c r="C174"/>
      <c r="D174"/>
      <c r="E174"/>
      <c r="F174"/>
      <c r="G174"/>
      <c r="H174"/>
      <c r="I174"/>
      <c r="J174"/>
      <c r="K174"/>
    </row>
    <row r="175" spans="1:11">
      <c r="A175"/>
      <c r="B175"/>
      <c r="C175"/>
      <c r="D175"/>
      <c r="E175"/>
      <c r="F175"/>
      <c r="G175"/>
      <c r="H175"/>
      <c r="I175"/>
      <c r="J175"/>
      <c r="K175"/>
    </row>
    <row r="176" spans="1:11">
      <c r="A176"/>
      <c r="B176"/>
      <c r="C176"/>
      <c r="D176"/>
      <c r="E176"/>
      <c r="F176"/>
      <c r="G176"/>
      <c r="H176"/>
      <c r="I176"/>
      <c r="J176"/>
      <c r="K176"/>
    </row>
    <row r="177" spans="1:11">
      <c r="A177"/>
      <c r="B177"/>
      <c r="C177"/>
      <c r="D177"/>
      <c r="E177"/>
      <c r="F177"/>
      <c r="G177"/>
      <c r="H177"/>
      <c r="I177"/>
      <c r="J177"/>
      <c r="K177"/>
    </row>
    <row r="178" spans="1:11">
      <c r="A178"/>
      <c r="B178"/>
      <c r="C178"/>
      <c r="D178"/>
      <c r="E178"/>
      <c r="F178"/>
      <c r="G178"/>
      <c r="H178"/>
      <c r="I178"/>
      <c r="J178"/>
      <c r="K178"/>
    </row>
    <row r="179" spans="1:11">
      <c r="A179"/>
      <c r="B179"/>
      <c r="C179"/>
      <c r="D179"/>
      <c r="E179"/>
      <c r="F179"/>
      <c r="G179"/>
      <c r="H179"/>
      <c r="I179"/>
      <c r="J179"/>
      <c r="K179"/>
    </row>
    <row r="180" spans="1:11">
      <c r="A180"/>
      <c r="B180"/>
      <c r="C180"/>
      <c r="D180"/>
      <c r="E180"/>
      <c r="F180"/>
      <c r="G180"/>
      <c r="H180"/>
      <c r="I180"/>
      <c r="J180"/>
      <c r="K180"/>
    </row>
    <row r="181" spans="1:11">
      <c r="A181"/>
      <c r="B181"/>
      <c r="C181"/>
      <c r="D181"/>
      <c r="E181"/>
      <c r="F181"/>
      <c r="G181"/>
      <c r="H181"/>
      <c r="I181"/>
      <c r="J181"/>
      <c r="K181"/>
    </row>
    <row r="182" spans="1:11">
      <c r="A182"/>
      <c r="B182"/>
      <c r="C182"/>
      <c r="D182"/>
      <c r="E182"/>
      <c r="F182"/>
      <c r="G182"/>
      <c r="H182"/>
      <c r="I182"/>
      <c r="J182"/>
      <c r="K182"/>
    </row>
    <row r="183" spans="1:11">
      <c r="A183"/>
      <c r="B183"/>
      <c r="C183"/>
      <c r="D183"/>
      <c r="E183"/>
      <c r="F183"/>
      <c r="G183"/>
      <c r="H183"/>
      <c r="I183"/>
      <c r="J183"/>
      <c r="K183"/>
    </row>
    <row r="184" spans="1:11">
      <c r="A184"/>
      <c r="B184"/>
      <c r="C184"/>
      <c r="D184"/>
      <c r="E184"/>
      <c r="F184"/>
      <c r="G184"/>
      <c r="H184"/>
      <c r="I184"/>
      <c r="J184"/>
      <c r="K184"/>
    </row>
    <row r="185" spans="1:11">
      <c r="A185"/>
      <c r="B185"/>
      <c r="C185"/>
      <c r="D185"/>
      <c r="E185"/>
      <c r="F185"/>
      <c r="G185"/>
      <c r="H185"/>
      <c r="I185"/>
      <c r="J185"/>
      <c r="K185"/>
    </row>
    <row r="186" spans="1:11">
      <c r="A186"/>
      <c r="B186"/>
      <c r="C186"/>
      <c r="D186"/>
      <c r="E186"/>
      <c r="F186"/>
      <c r="G186"/>
      <c r="H186"/>
      <c r="I186"/>
      <c r="J186"/>
      <c r="K186"/>
    </row>
    <row r="187" spans="1:11">
      <c r="A187"/>
      <c r="B187"/>
      <c r="C187"/>
      <c r="D187"/>
      <c r="E187"/>
      <c r="F187"/>
      <c r="G187"/>
      <c r="H187"/>
      <c r="I187"/>
      <c r="J187"/>
      <c r="K187"/>
    </row>
    <row r="188" spans="1:11">
      <c r="A188"/>
      <c r="B188"/>
      <c r="C188"/>
      <c r="D188"/>
      <c r="E188"/>
      <c r="F188"/>
      <c r="G188"/>
      <c r="H188"/>
      <c r="I188"/>
      <c r="J188"/>
      <c r="K188"/>
    </row>
    <row r="189" spans="1:11">
      <c r="A189"/>
      <c r="B189"/>
      <c r="C189"/>
      <c r="D189"/>
      <c r="E189"/>
      <c r="F189"/>
      <c r="G189"/>
      <c r="H189"/>
      <c r="I189"/>
      <c r="J189"/>
      <c r="K189"/>
    </row>
    <row r="190" spans="1:11">
      <c r="A190"/>
      <c r="B190"/>
      <c r="C190"/>
      <c r="D190"/>
      <c r="E190"/>
      <c r="F190"/>
      <c r="G190"/>
      <c r="H190"/>
      <c r="I190"/>
      <c r="J190"/>
      <c r="K190"/>
    </row>
    <row r="191" spans="1:11">
      <c r="A191"/>
      <c r="B191"/>
      <c r="C191"/>
      <c r="D191"/>
      <c r="E191"/>
      <c r="F191"/>
      <c r="G191"/>
      <c r="H191"/>
      <c r="I191"/>
      <c r="J191"/>
      <c r="K191"/>
    </row>
    <row r="192" spans="1:11">
      <c r="A192"/>
      <c r="B192"/>
      <c r="C192"/>
      <c r="D192"/>
      <c r="E192"/>
      <c r="F192"/>
      <c r="G192"/>
      <c r="H192"/>
      <c r="I192"/>
      <c r="J192"/>
      <c r="K192"/>
    </row>
    <row r="193" spans="1:11">
      <c r="A193"/>
      <c r="B193"/>
      <c r="C193"/>
      <c r="D193"/>
      <c r="E193"/>
      <c r="F193"/>
      <c r="G193"/>
      <c r="H193"/>
      <c r="I193"/>
      <c r="J193"/>
      <c r="K193"/>
    </row>
    <row r="194" spans="1:11">
      <c r="A194"/>
      <c r="B194"/>
      <c r="C194"/>
      <c r="D194"/>
      <c r="E194"/>
      <c r="F194"/>
      <c r="G194"/>
      <c r="H194"/>
      <c r="I194"/>
      <c r="J194"/>
      <c r="K194"/>
    </row>
    <row r="195" spans="1:11">
      <c r="A195"/>
      <c r="B195"/>
      <c r="C195"/>
      <c r="D195"/>
      <c r="E195"/>
      <c r="F195"/>
      <c r="G195"/>
      <c r="H195"/>
      <c r="I195"/>
      <c r="J195"/>
      <c r="K195"/>
    </row>
    <row r="196" spans="1:11">
      <c r="A196"/>
      <c r="B196"/>
      <c r="C196"/>
      <c r="D196"/>
      <c r="E196"/>
      <c r="F196"/>
      <c r="G196"/>
      <c r="H196"/>
      <c r="I196"/>
      <c r="J196"/>
      <c r="K196"/>
    </row>
    <row r="197" spans="1:11">
      <c r="A197"/>
      <c r="B197"/>
      <c r="C197"/>
      <c r="D197"/>
      <c r="E197"/>
      <c r="F197"/>
      <c r="G197"/>
      <c r="H197"/>
      <c r="I197"/>
      <c r="J197"/>
      <c r="K197"/>
    </row>
    <row r="198" spans="1:11">
      <c r="A198"/>
      <c r="B198"/>
      <c r="C198"/>
      <c r="D198"/>
      <c r="E198"/>
      <c r="F198"/>
      <c r="G198"/>
      <c r="H198"/>
      <c r="I198"/>
      <c r="J198"/>
      <c r="K198"/>
    </row>
    <row r="199" spans="1:11">
      <c r="A199"/>
      <c r="B199"/>
      <c r="C199"/>
      <c r="D199"/>
      <c r="E199"/>
      <c r="F199"/>
      <c r="G199"/>
      <c r="H199"/>
      <c r="I199"/>
      <c r="J199"/>
      <c r="K199"/>
    </row>
    <row r="200" spans="1:11">
      <c r="A200"/>
      <c r="B200"/>
      <c r="C200"/>
      <c r="D200"/>
      <c r="E200"/>
      <c r="F200"/>
      <c r="G200"/>
      <c r="H200"/>
      <c r="I200"/>
      <c r="J200"/>
      <c r="K200"/>
    </row>
    <row r="201" spans="1:11">
      <c r="A201"/>
      <c r="B201"/>
      <c r="C201"/>
      <c r="D201"/>
      <c r="E201"/>
      <c r="F201"/>
      <c r="G201"/>
      <c r="H201"/>
      <c r="I201"/>
      <c r="J201"/>
      <c r="K201"/>
    </row>
    <row r="202" spans="1:11">
      <c r="A202"/>
      <c r="B202"/>
      <c r="C202"/>
      <c r="D202"/>
      <c r="E202"/>
      <c r="F202"/>
      <c r="G202"/>
      <c r="H202"/>
      <c r="I202"/>
      <c r="J202"/>
      <c r="K202"/>
    </row>
    <row r="203" spans="1:11">
      <c r="A203"/>
      <c r="B203"/>
      <c r="C203"/>
      <c r="D203"/>
      <c r="E203"/>
      <c r="F203"/>
      <c r="G203"/>
      <c r="H203"/>
      <c r="I203"/>
      <c r="J203"/>
      <c r="K203"/>
    </row>
    <row r="204" spans="1:11">
      <c r="A204"/>
      <c r="B204"/>
      <c r="C204"/>
      <c r="D204"/>
      <c r="E204"/>
      <c r="F204"/>
      <c r="G204"/>
      <c r="H204"/>
      <c r="I204"/>
      <c r="J204"/>
      <c r="K204"/>
    </row>
    <row r="205" spans="1:11">
      <c r="A205"/>
      <c r="B205"/>
      <c r="C205"/>
      <c r="D205"/>
      <c r="E205"/>
      <c r="F205"/>
      <c r="G205"/>
      <c r="H205"/>
      <c r="I205"/>
      <c r="J205"/>
      <c r="K205"/>
    </row>
    <row r="206" spans="1:11">
      <c r="A206"/>
      <c r="B206"/>
      <c r="C206"/>
      <c r="D206"/>
      <c r="E206"/>
      <c r="F206"/>
      <c r="G206"/>
      <c r="H206"/>
      <c r="I206"/>
      <c r="J206"/>
      <c r="K206"/>
    </row>
    <row r="207" spans="1:11">
      <c r="A207"/>
      <c r="B207"/>
      <c r="C207"/>
      <c r="D207"/>
      <c r="E207"/>
      <c r="F207"/>
      <c r="G207"/>
      <c r="H207"/>
      <c r="I207"/>
      <c r="J207"/>
      <c r="K207"/>
    </row>
    <row r="208" spans="1:11">
      <c r="A208"/>
      <c r="B208"/>
      <c r="C208"/>
      <c r="D208"/>
      <c r="E208"/>
      <c r="F208"/>
      <c r="G208"/>
      <c r="H208"/>
      <c r="I208"/>
      <c r="J208"/>
      <c r="K208"/>
    </row>
    <row r="209" spans="1:11">
      <c r="A209"/>
      <c r="B209"/>
      <c r="C209"/>
      <c r="D209"/>
      <c r="E209"/>
      <c r="F209"/>
      <c r="G209"/>
      <c r="H209"/>
      <c r="I209"/>
      <c r="J209"/>
      <c r="K209"/>
    </row>
    <row r="210" spans="1:11">
      <c r="A210"/>
      <c r="B210"/>
      <c r="C210"/>
      <c r="D210"/>
      <c r="E210"/>
      <c r="F210"/>
      <c r="G210"/>
      <c r="H210"/>
      <c r="I210"/>
      <c r="J210"/>
      <c r="K210"/>
    </row>
    <row r="211" spans="1:11">
      <c r="A211"/>
      <c r="B211"/>
      <c r="C211"/>
      <c r="D211"/>
      <c r="E211"/>
      <c r="F211"/>
      <c r="G211"/>
      <c r="H211"/>
      <c r="I211"/>
      <c r="J211"/>
      <c r="K211"/>
    </row>
    <row r="212" spans="1:11">
      <c r="A212"/>
      <c r="B212"/>
      <c r="C212"/>
      <c r="D212"/>
      <c r="E212"/>
      <c r="F212"/>
      <c r="G212"/>
      <c r="H212"/>
      <c r="I212"/>
      <c r="J212"/>
      <c r="K212"/>
    </row>
    <row r="213" spans="1:11">
      <c r="A213"/>
      <c r="B213"/>
      <c r="C213"/>
      <c r="D213"/>
      <c r="E213"/>
      <c r="F213"/>
      <c r="G213"/>
      <c r="H213"/>
      <c r="I213"/>
      <c r="J213"/>
      <c r="K213"/>
    </row>
    <row r="214" spans="1:11">
      <c r="A214"/>
      <c r="B214"/>
      <c r="C214"/>
      <c r="D214"/>
      <c r="E214"/>
      <c r="F214"/>
      <c r="G214"/>
      <c r="H214"/>
      <c r="I214"/>
      <c r="J214"/>
      <c r="K214"/>
    </row>
    <row r="215" spans="1:11">
      <c r="A215"/>
      <c r="B215"/>
      <c r="C215"/>
      <c r="D215"/>
      <c r="E215"/>
      <c r="F215"/>
      <c r="G215"/>
      <c r="H215"/>
      <c r="I215"/>
      <c r="J215"/>
      <c r="K215"/>
    </row>
    <row r="216" spans="1:11">
      <c r="A216"/>
      <c r="B216"/>
      <c r="C216"/>
      <c r="D216"/>
      <c r="E216"/>
      <c r="F216"/>
      <c r="G216"/>
      <c r="H216"/>
      <c r="I216"/>
      <c r="J216"/>
      <c r="K216"/>
    </row>
    <row r="217" spans="1:11">
      <c r="A217"/>
      <c r="B217"/>
      <c r="C217"/>
      <c r="D217"/>
      <c r="E217"/>
      <c r="F217"/>
      <c r="G217"/>
      <c r="H217"/>
      <c r="I217"/>
      <c r="J217"/>
      <c r="K217"/>
    </row>
    <row r="218" spans="1:11">
      <c r="A218"/>
      <c r="B218"/>
      <c r="C218"/>
      <c r="D218"/>
      <c r="E218"/>
      <c r="F218"/>
      <c r="G218"/>
      <c r="H218"/>
      <c r="I218"/>
      <c r="J218"/>
      <c r="K218"/>
    </row>
    <row r="219" spans="1:11">
      <c r="A219"/>
      <c r="B219"/>
      <c r="C219"/>
      <c r="D219"/>
      <c r="E219"/>
      <c r="F219"/>
      <c r="G219"/>
      <c r="H219"/>
      <c r="I219"/>
      <c r="J219"/>
      <c r="K219"/>
    </row>
    <row r="220" spans="1:11">
      <c r="A220"/>
      <c r="B220"/>
      <c r="C220"/>
      <c r="D220"/>
      <c r="E220"/>
      <c r="F220"/>
      <c r="G220"/>
      <c r="H220"/>
      <c r="I220"/>
      <c r="J220"/>
      <c r="K220"/>
    </row>
    <row r="221" spans="1:11">
      <c r="A221"/>
      <c r="B221"/>
      <c r="C221"/>
      <c r="D221"/>
      <c r="E221"/>
      <c r="F221"/>
      <c r="G221"/>
      <c r="H221"/>
      <c r="I221"/>
      <c r="J221"/>
      <c r="K221"/>
    </row>
    <row r="222" spans="1:11">
      <c r="A222"/>
      <c r="B222"/>
      <c r="C222"/>
      <c r="D222"/>
      <c r="E222"/>
      <c r="F222"/>
      <c r="G222"/>
      <c r="H222"/>
      <c r="I222"/>
      <c r="J222"/>
      <c r="K222"/>
    </row>
    <row r="223" spans="1:11">
      <c r="A223"/>
      <c r="B223"/>
      <c r="C223"/>
      <c r="D223"/>
      <c r="E223"/>
      <c r="F223"/>
      <c r="G223"/>
      <c r="H223"/>
      <c r="I223"/>
      <c r="J223"/>
      <c r="K223"/>
    </row>
    <row r="224" spans="1:11">
      <c r="A224"/>
      <c r="B224"/>
      <c r="C224"/>
      <c r="D224"/>
      <c r="E224"/>
      <c r="F224"/>
      <c r="G224"/>
      <c r="H224"/>
      <c r="I224"/>
      <c r="J224"/>
      <c r="K224"/>
    </row>
    <row r="225" spans="1:11">
      <c r="A225"/>
      <c r="B225"/>
      <c r="C225"/>
      <c r="D225"/>
      <c r="E225"/>
      <c r="F225"/>
      <c r="G225"/>
      <c r="H225"/>
      <c r="I225"/>
      <c r="J225"/>
      <c r="K225"/>
    </row>
    <row r="226" spans="1:11">
      <c r="A226"/>
      <c r="B226"/>
      <c r="C226"/>
      <c r="D226"/>
      <c r="E226"/>
      <c r="F226"/>
      <c r="G226"/>
      <c r="H226"/>
      <c r="I226"/>
      <c r="J226"/>
      <c r="K226"/>
    </row>
    <row r="227" spans="1:11">
      <c r="A227"/>
      <c r="B227"/>
      <c r="C227"/>
      <c r="D227"/>
      <c r="E227"/>
      <c r="F227"/>
      <c r="G227"/>
      <c r="H227"/>
      <c r="I227"/>
      <c r="J227"/>
      <c r="K227"/>
    </row>
    <row r="228" spans="1:11">
      <c r="A228"/>
      <c r="B228"/>
      <c r="C228"/>
      <c r="D228"/>
      <c r="E228"/>
      <c r="F228"/>
      <c r="G228"/>
      <c r="H228"/>
      <c r="I228"/>
      <c r="J228"/>
      <c r="K228"/>
    </row>
    <row r="229" spans="1:11">
      <c r="A229"/>
      <c r="B229"/>
      <c r="C229"/>
      <c r="D229"/>
      <c r="E229"/>
      <c r="F229"/>
      <c r="G229"/>
      <c r="H229"/>
      <c r="I229"/>
      <c r="J229"/>
      <c r="K229"/>
    </row>
    <row r="230" spans="1:11">
      <c r="A230"/>
      <c r="B230"/>
      <c r="C230"/>
      <c r="D230"/>
      <c r="E230"/>
      <c r="F230"/>
      <c r="G230"/>
      <c r="H230"/>
      <c r="I230"/>
      <c r="J230"/>
      <c r="K230"/>
    </row>
    <row r="231" spans="1:11">
      <c r="A231"/>
      <c r="B231"/>
      <c r="C231"/>
      <c r="D231"/>
      <c r="E231"/>
      <c r="F231"/>
      <c r="G231"/>
      <c r="H231"/>
      <c r="I231"/>
      <c r="J231"/>
      <c r="K231"/>
    </row>
    <row r="232" spans="1:11">
      <c r="A232"/>
      <c r="B232"/>
      <c r="C232"/>
      <c r="D232"/>
      <c r="E232"/>
      <c r="F232"/>
      <c r="G232"/>
      <c r="H232"/>
      <c r="I232"/>
      <c r="J232"/>
      <c r="K232"/>
    </row>
    <row r="233" spans="1:11">
      <c r="A233"/>
      <c r="B233"/>
      <c r="C233"/>
      <c r="D233"/>
      <c r="E233"/>
      <c r="F233"/>
      <c r="G233"/>
      <c r="H233"/>
      <c r="I233"/>
      <c r="J233"/>
      <c r="K233"/>
    </row>
    <row r="234" spans="1:11">
      <c r="A234"/>
      <c r="B234"/>
      <c r="C234"/>
      <c r="D234"/>
      <c r="E234"/>
      <c r="F234"/>
      <c r="G234"/>
      <c r="H234"/>
      <c r="I234"/>
      <c r="J234"/>
      <c r="K234"/>
    </row>
    <row r="235" spans="1:11">
      <c r="A235"/>
      <c r="B235"/>
      <c r="C235"/>
      <c r="D235"/>
      <c r="E235"/>
      <c r="F235"/>
      <c r="G235"/>
      <c r="H235"/>
      <c r="I235"/>
      <c r="J235"/>
      <c r="K235"/>
    </row>
    <row r="236" spans="1:11">
      <c r="A236"/>
      <c r="B236"/>
      <c r="C236"/>
      <c r="D236"/>
      <c r="E236"/>
      <c r="F236"/>
      <c r="G236"/>
      <c r="H236"/>
      <c r="I236"/>
      <c r="J236"/>
      <c r="K236"/>
    </row>
    <row r="237" spans="1:11">
      <c r="A237"/>
      <c r="B237"/>
      <c r="C237"/>
      <c r="D237"/>
      <c r="E237"/>
      <c r="F237"/>
      <c r="G237"/>
      <c r="H237"/>
      <c r="I237"/>
      <c r="J237"/>
      <c r="K237"/>
    </row>
    <row r="238" spans="1:11">
      <c r="A238"/>
      <c r="B238"/>
      <c r="C238"/>
      <c r="D238"/>
      <c r="E238"/>
      <c r="F238"/>
      <c r="G238"/>
      <c r="H238"/>
      <c r="I238"/>
      <c r="J238"/>
      <c r="K238"/>
    </row>
    <row r="239" spans="1:11">
      <c r="A239"/>
      <c r="B239"/>
      <c r="C239"/>
      <c r="D239"/>
      <c r="E239"/>
      <c r="F239"/>
      <c r="G239"/>
      <c r="H239"/>
      <c r="I239"/>
      <c r="J239"/>
      <c r="K239"/>
    </row>
    <row r="240" spans="1:11">
      <c r="A240"/>
      <c r="B240"/>
      <c r="C240"/>
      <c r="D240"/>
      <c r="E240"/>
      <c r="F240"/>
      <c r="G240"/>
      <c r="H240"/>
      <c r="I240"/>
      <c r="J240"/>
      <c r="K240"/>
    </row>
    <row r="241" spans="1:11">
      <c r="A241"/>
      <c r="B241"/>
      <c r="C241"/>
      <c r="D241"/>
      <c r="E241"/>
      <c r="F241"/>
      <c r="G241"/>
      <c r="H241"/>
      <c r="I241"/>
      <c r="J241"/>
      <c r="K241"/>
    </row>
    <row r="242" spans="1:11">
      <c r="A242"/>
      <c r="B242"/>
      <c r="C242"/>
      <c r="D242"/>
      <c r="E242"/>
      <c r="F242"/>
      <c r="G242"/>
      <c r="H242"/>
      <c r="I242"/>
      <c r="J242"/>
      <c r="K242"/>
    </row>
    <row r="243" spans="1:11">
      <c r="A243"/>
      <c r="B243"/>
      <c r="C243"/>
      <c r="D243"/>
      <c r="E243"/>
      <c r="F243"/>
      <c r="G243"/>
      <c r="H243"/>
      <c r="I243"/>
      <c r="J243"/>
      <c r="K243"/>
    </row>
    <row r="244" spans="1:11">
      <c r="A244"/>
      <c r="B244"/>
      <c r="C244"/>
      <c r="D244"/>
      <c r="E244"/>
      <c r="F244"/>
      <c r="G244"/>
      <c r="H244"/>
      <c r="I244"/>
      <c r="J244"/>
      <c r="K244"/>
    </row>
    <row r="245" spans="1:11">
      <c r="A245"/>
      <c r="B245"/>
      <c r="C245"/>
      <c r="D245"/>
      <c r="E245"/>
      <c r="F245"/>
      <c r="G245"/>
      <c r="H245"/>
      <c r="I245"/>
      <c r="J245"/>
      <c r="K245"/>
    </row>
    <row r="246" spans="1:11">
      <c r="A246"/>
      <c r="B246"/>
      <c r="C246"/>
      <c r="D246"/>
      <c r="E246"/>
      <c r="F246"/>
      <c r="G246"/>
      <c r="H246"/>
      <c r="I246"/>
      <c r="J246"/>
      <c r="K246"/>
    </row>
    <row r="247" spans="1:11">
      <c r="A247"/>
      <c r="B247"/>
      <c r="C247"/>
      <c r="D247"/>
      <c r="E247"/>
      <c r="F247"/>
      <c r="G247"/>
      <c r="H247"/>
      <c r="I247"/>
      <c r="J247"/>
      <c r="K247"/>
    </row>
    <row r="248" spans="1:11">
      <c r="A248"/>
      <c r="B248"/>
      <c r="C248"/>
      <c r="D248"/>
      <c r="E248"/>
      <c r="F248"/>
      <c r="G248"/>
      <c r="H248"/>
      <c r="I248"/>
      <c r="J248"/>
      <c r="K248"/>
    </row>
    <row r="249" spans="1:11">
      <c r="A249"/>
      <c r="B249"/>
      <c r="C249"/>
      <c r="D249"/>
      <c r="E249"/>
      <c r="F249"/>
      <c r="G249"/>
      <c r="H249"/>
      <c r="I249"/>
      <c r="J249"/>
      <c r="K249"/>
    </row>
    <row r="250" spans="1:11">
      <c r="A250"/>
      <c r="B250"/>
      <c r="C250"/>
      <c r="D250"/>
      <c r="E250"/>
      <c r="F250"/>
      <c r="G250"/>
      <c r="H250"/>
      <c r="I250"/>
      <c r="J250"/>
      <c r="K250"/>
    </row>
    <row r="251" spans="1:11">
      <c r="A251"/>
      <c r="B251"/>
      <c r="C251"/>
      <c r="D251"/>
      <c r="E251"/>
      <c r="F251"/>
      <c r="G251"/>
      <c r="H251"/>
      <c r="I251"/>
      <c r="J251"/>
      <c r="K251"/>
    </row>
    <row r="252" spans="1:11">
      <c r="A252"/>
      <c r="B252"/>
      <c r="C252"/>
      <c r="D252"/>
      <c r="E252"/>
      <c r="F252"/>
      <c r="G252"/>
      <c r="H252"/>
      <c r="I252"/>
      <c r="J252"/>
      <c r="K252"/>
    </row>
    <row r="253" spans="1:11">
      <c r="A253"/>
      <c r="B253"/>
      <c r="C253"/>
      <c r="D253"/>
      <c r="E253"/>
      <c r="F253"/>
      <c r="G253"/>
      <c r="H253"/>
      <c r="I253"/>
      <c r="J253"/>
      <c r="K253"/>
    </row>
    <row r="254" spans="1:11">
      <c r="A254"/>
      <c r="B254"/>
      <c r="C254"/>
      <c r="D254"/>
      <c r="E254"/>
      <c r="F254"/>
      <c r="G254"/>
      <c r="H254"/>
      <c r="I254"/>
      <c r="J254"/>
      <c r="K254"/>
    </row>
    <row r="255" spans="1:11">
      <c r="A255"/>
      <c r="B255"/>
      <c r="C255"/>
      <c r="D255"/>
      <c r="E255"/>
      <c r="F255"/>
      <c r="G255"/>
      <c r="H255"/>
      <c r="I255"/>
      <c r="J255"/>
      <c r="K255"/>
    </row>
    <row r="256" spans="1:11">
      <c r="A256"/>
      <c r="B256"/>
      <c r="C256"/>
      <c r="D256"/>
      <c r="E256"/>
      <c r="F256"/>
      <c r="G256"/>
      <c r="H256"/>
      <c r="I256"/>
      <c r="J256"/>
      <c r="K256"/>
    </row>
    <row r="257" spans="1:11">
      <c r="A257"/>
      <c r="B257"/>
      <c r="C257"/>
      <c r="D257"/>
      <c r="E257"/>
      <c r="F257"/>
      <c r="G257"/>
      <c r="H257"/>
      <c r="I257"/>
      <c r="J257"/>
      <c r="K257"/>
    </row>
    <row r="258" spans="1:11">
      <c r="A258"/>
      <c r="B258"/>
      <c r="C258"/>
      <c r="D258"/>
      <c r="E258"/>
      <c r="F258"/>
      <c r="G258"/>
      <c r="H258"/>
      <c r="I258"/>
      <c r="J258"/>
      <c r="K258"/>
    </row>
    <row r="259" spans="1:11">
      <c r="A259"/>
      <c r="B259"/>
      <c r="C259"/>
      <c r="D259"/>
      <c r="E259"/>
      <c r="F259"/>
      <c r="G259"/>
      <c r="H259"/>
      <c r="I259"/>
      <c r="J259"/>
      <c r="K259"/>
    </row>
    <row r="260" spans="1:11">
      <c r="A260"/>
      <c r="B260"/>
      <c r="C260"/>
      <c r="D260"/>
      <c r="E260"/>
      <c r="F260"/>
      <c r="G260"/>
      <c r="H260"/>
      <c r="I260"/>
      <c r="J260"/>
      <c r="K260"/>
    </row>
    <row r="261" spans="1:11">
      <c r="A261"/>
      <c r="B261"/>
      <c r="C261"/>
      <c r="D261"/>
      <c r="E261"/>
      <c r="F261"/>
      <c r="G261"/>
      <c r="H261"/>
      <c r="I261"/>
      <c r="J261"/>
      <c r="K261"/>
    </row>
    <row r="262" spans="1:11">
      <c r="A262"/>
      <c r="B262"/>
      <c r="C262"/>
      <c r="D262"/>
      <c r="E262"/>
      <c r="F262"/>
      <c r="G262"/>
      <c r="H262"/>
      <c r="I262"/>
      <c r="J262"/>
      <c r="K262"/>
    </row>
    <row r="263" spans="1:11">
      <c r="A263"/>
      <c r="B263"/>
      <c r="C263"/>
      <c r="D263"/>
      <c r="E263"/>
      <c r="F263"/>
      <c r="G263"/>
      <c r="H263"/>
      <c r="I263"/>
      <c r="J263"/>
      <c r="K263"/>
    </row>
    <row r="264" spans="1:11">
      <c r="A264"/>
      <c r="B264"/>
      <c r="C264"/>
      <c r="D264"/>
      <c r="E264"/>
      <c r="F264"/>
      <c r="G264"/>
      <c r="H264"/>
      <c r="I264"/>
      <c r="J264"/>
      <c r="K264"/>
    </row>
    <row r="265" spans="1:11">
      <c r="A265"/>
      <c r="B265"/>
      <c r="C265"/>
      <c r="D265"/>
      <c r="E265"/>
      <c r="F265"/>
      <c r="G265"/>
      <c r="H265"/>
      <c r="I265"/>
      <c r="J265"/>
      <c r="K265"/>
    </row>
    <row r="266" spans="1:11">
      <c r="A266"/>
      <c r="B266"/>
      <c r="C266"/>
      <c r="D266"/>
      <c r="E266"/>
      <c r="F266"/>
      <c r="G266"/>
      <c r="H266"/>
      <c r="I266"/>
      <c r="J266"/>
      <c r="K266"/>
    </row>
    <row r="267" spans="1:11">
      <c r="A267"/>
      <c r="B267"/>
      <c r="C267"/>
      <c r="D267"/>
      <c r="E267"/>
      <c r="F267"/>
      <c r="G267"/>
      <c r="H267"/>
      <c r="I267"/>
      <c r="J267"/>
      <c r="K267"/>
    </row>
    <row r="268" spans="1:11">
      <c r="A268"/>
      <c r="B268"/>
      <c r="C268"/>
      <c r="D268"/>
      <c r="E268"/>
      <c r="F268"/>
      <c r="G268"/>
      <c r="H268"/>
      <c r="I268"/>
      <c r="J268"/>
      <c r="K268"/>
    </row>
    <row r="269" spans="1:11">
      <c r="A269"/>
      <c r="B269"/>
      <c r="C269"/>
      <c r="D269"/>
      <c r="E269"/>
      <c r="F269"/>
      <c r="G269"/>
      <c r="H269"/>
      <c r="I269"/>
      <c r="J269"/>
      <c r="K269"/>
    </row>
    <row r="270" spans="1:11">
      <c r="A270"/>
      <c r="B270"/>
      <c r="C270"/>
      <c r="D270"/>
      <c r="E270"/>
      <c r="F270"/>
      <c r="G270"/>
      <c r="H270"/>
      <c r="I270"/>
      <c r="J270"/>
      <c r="K270"/>
    </row>
    <row r="271" spans="1:11">
      <c r="A271"/>
      <c r="B271"/>
      <c r="C271"/>
      <c r="D271"/>
      <c r="E271"/>
      <c r="F271"/>
      <c r="G271"/>
      <c r="H271"/>
      <c r="I271"/>
      <c r="J271"/>
      <c r="K271"/>
    </row>
    <row r="272" spans="1:11">
      <c r="A272"/>
      <c r="B272"/>
      <c r="C272"/>
      <c r="D272"/>
      <c r="E272"/>
      <c r="F272"/>
      <c r="G272"/>
      <c r="H272"/>
      <c r="I272"/>
      <c r="J272"/>
      <c r="K272"/>
    </row>
    <row r="273" spans="1:11">
      <c r="A273"/>
      <c r="B273"/>
      <c r="C273"/>
      <c r="D273"/>
      <c r="E273"/>
      <c r="F273"/>
      <c r="G273"/>
      <c r="H273"/>
      <c r="I273"/>
      <c r="J273"/>
      <c r="K273"/>
    </row>
    <row r="274" spans="1:11">
      <c r="A274"/>
      <c r="B274"/>
      <c r="C274"/>
      <c r="D274"/>
      <c r="E274"/>
      <c r="F274"/>
      <c r="G274"/>
      <c r="H274"/>
      <c r="I274"/>
      <c r="J274"/>
      <c r="K274"/>
    </row>
    <row r="275" spans="1:11">
      <c r="A275"/>
      <c r="B275"/>
      <c r="C275"/>
      <c r="D275"/>
      <c r="E275"/>
      <c r="F275"/>
      <c r="G275"/>
      <c r="H275"/>
      <c r="I275"/>
      <c r="J275"/>
      <c r="K275"/>
    </row>
    <row r="276" spans="1:11">
      <c r="A276"/>
      <c r="B276"/>
      <c r="C276"/>
      <c r="D276"/>
      <c r="E276"/>
      <c r="F276"/>
      <c r="G276"/>
      <c r="H276"/>
      <c r="I276"/>
      <c r="J276"/>
      <c r="K276"/>
    </row>
    <row r="277" spans="1:11">
      <c r="A277"/>
      <c r="B277"/>
      <c r="C277"/>
      <c r="D277"/>
      <c r="E277"/>
      <c r="F277"/>
      <c r="G277"/>
      <c r="H277"/>
      <c r="I277"/>
      <c r="J277"/>
      <c r="K277"/>
    </row>
    <row r="278" spans="1:11">
      <c r="A278"/>
      <c r="B278"/>
      <c r="C278"/>
      <c r="D278"/>
      <c r="E278"/>
      <c r="F278"/>
      <c r="G278"/>
      <c r="H278"/>
      <c r="I278"/>
      <c r="J278"/>
      <c r="K278"/>
    </row>
    <row r="279" spans="1:11">
      <c r="A279"/>
      <c r="B279"/>
      <c r="C279"/>
      <c r="D279"/>
      <c r="E279"/>
      <c r="F279"/>
      <c r="G279"/>
      <c r="H279"/>
      <c r="I279"/>
      <c r="J279"/>
      <c r="K279"/>
    </row>
    <row r="280" spans="1:11">
      <c r="A280"/>
      <c r="B280"/>
      <c r="C280"/>
      <c r="D280"/>
      <c r="E280"/>
      <c r="F280"/>
      <c r="G280"/>
      <c r="H280"/>
      <c r="I280"/>
      <c r="J280"/>
      <c r="K280"/>
    </row>
    <row r="281" spans="1:11">
      <c r="A281"/>
      <c r="B281"/>
      <c r="C281"/>
      <c r="D281"/>
      <c r="E281"/>
      <c r="F281"/>
      <c r="G281"/>
      <c r="H281"/>
      <c r="I281"/>
      <c r="J281"/>
      <c r="K281"/>
    </row>
    <row r="282" spans="1:11">
      <c r="A282"/>
      <c r="B282"/>
      <c r="C282"/>
      <c r="D282"/>
      <c r="E282"/>
      <c r="F282"/>
      <c r="G282"/>
      <c r="H282"/>
      <c r="I282"/>
      <c r="J282"/>
      <c r="K282"/>
    </row>
    <row r="283" spans="1:11">
      <c r="A283"/>
      <c r="B283"/>
      <c r="C283"/>
      <c r="D283"/>
      <c r="E283"/>
      <c r="F283"/>
      <c r="G283"/>
      <c r="H283"/>
      <c r="I283"/>
      <c r="J283"/>
      <c r="K283"/>
    </row>
    <row r="284" spans="1:11">
      <c r="A284"/>
      <c r="B284"/>
      <c r="C284"/>
      <c r="D284"/>
      <c r="E284"/>
      <c r="F284"/>
      <c r="G284"/>
      <c r="H284"/>
      <c r="I284"/>
      <c r="J284"/>
      <c r="K284"/>
    </row>
    <row r="285" spans="1:11">
      <c r="A285"/>
      <c r="B285"/>
      <c r="C285"/>
      <c r="D285"/>
      <c r="E285"/>
      <c r="F285"/>
      <c r="G285"/>
      <c r="H285"/>
      <c r="I285"/>
      <c r="J285"/>
      <c r="K285"/>
    </row>
    <row r="286" spans="1:11">
      <c r="A286"/>
      <c r="B286"/>
      <c r="C286"/>
      <c r="D286"/>
      <c r="E286"/>
      <c r="F286"/>
      <c r="G286"/>
      <c r="H286"/>
      <c r="I286"/>
      <c r="J286"/>
      <c r="K286"/>
    </row>
    <row r="287" spans="1:11">
      <c r="A287"/>
      <c r="B287"/>
      <c r="C287"/>
      <c r="D287"/>
      <c r="E287"/>
      <c r="F287"/>
      <c r="G287"/>
      <c r="H287"/>
      <c r="I287"/>
      <c r="J287"/>
      <c r="K287"/>
    </row>
    <row r="288" spans="1:11">
      <c r="A288"/>
      <c r="B288"/>
      <c r="C288"/>
      <c r="D288"/>
      <c r="E288"/>
      <c r="F288"/>
      <c r="G288"/>
      <c r="H288"/>
      <c r="I288"/>
      <c r="J288"/>
      <c r="K288"/>
    </row>
    <row r="289" spans="1:11">
      <c r="A289"/>
      <c r="B289"/>
      <c r="C289"/>
      <c r="D289"/>
      <c r="E289"/>
      <c r="F289"/>
      <c r="G289"/>
      <c r="H289"/>
      <c r="I289"/>
      <c r="J289"/>
      <c r="K289"/>
    </row>
    <row r="290" spans="1:11">
      <c r="A290"/>
      <c r="B290"/>
      <c r="C290"/>
      <c r="D290"/>
      <c r="E290"/>
      <c r="F290"/>
      <c r="G290"/>
      <c r="H290"/>
      <c r="I290"/>
      <c r="J290"/>
      <c r="K290"/>
    </row>
    <row r="291" spans="1:11">
      <c r="A291"/>
      <c r="B291"/>
      <c r="C291"/>
      <c r="D291"/>
      <c r="E291"/>
      <c r="F291"/>
      <c r="G291"/>
      <c r="H291"/>
      <c r="I291"/>
      <c r="J291"/>
      <c r="K291"/>
    </row>
    <row r="292" spans="1:11">
      <c r="A292"/>
      <c r="B292"/>
      <c r="C292"/>
      <c r="D292"/>
      <c r="E292"/>
      <c r="F292"/>
      <c r="G292"/>
      <c r="H292"/>
      <c r="I292"/>
      <c r="J292"/>
      <c r="K292"/>
    </row>
    <row r="293" spans="1:11">
      <c r="A293"/>
      <c r="B293"/>
      <c r="C293"/>
      <c r="D293"/>
      <c r="E293"/>
      <c r="F293"/>
      <c r="G293"/>
      <c r="H293"/>
      <c r="I293"/>
      <c r="J293"/>
      <c r="K293"/>
    </row>
    <row r="294" spans="1:11">
      <c r="A294"/>
      <c r="B294"/>
      <c r="C294"/>
      <c r="D294"/>
      <c r="E294"/>
      <c r="F294"/>
      <c r="G294"/>
      <c r="H294"/>
      <c r="I294"/>
      <c r="J294"/>
      <c r="K294"/>
    </row>
    <row r="295" spans="1:11">
      <c r="A295"/>
      <c r="B295"/>
      <c r="C295"/>
      <c r="D295"/>
      <c r="E295"/>
      <c r="F295"/>
      <c r="G295"/>
      <c r="H295"/>
      <c r="I295"/>
      <c r="J295"/>
      <c r="K295"/>
    </row>
    <row r="296" spans="1:11">
      <c r="A296"/>
      <c r="B296"/>
      <c r="C296"/>
      <c r="D296"/>
      <c r="E296"/>
      <c r="F296"/>
      <c r="G296"/>
      <c r="H296"/>
      <c r="I296"/>
      <c r="J296"/>
      <c r="K296"/>
    </row>
    <row r="297" spans="1:11">
      <c r="A297"/>
      <c r="B297"/>
      <c r="C297"/>
      <c r="D297"/>
      <c r="E297"/>
      <c r="F297"/>
      <c r="G297"/>
      <c r="H297"/>
      <c r="I297"/>
      <c r="J297"/>
      <c r="K297"/>
    </row>
    <row r="298" spans="1:11">
      <c r="A298"/>
      <c r="B298"/>
      <c r="C298"/>
      <c r="D298"/>
      <c r="E298"/>
      <c r="F298"/>
      <c r="G298"/>
      <c r="H298"/>
      <c r="I298"/>
      <c r="J298"/>
      <c r="K298"/>
    </row>
    <row r="299" spans="1:11">
      <c r="A299"/>
      <c r="B299"/>
      <c r="C299"/>
      <c r="D299"/>
      <c r="E299"/>
      <c r="F299"/>
      <c r="G299"/>
      <c r="H299"/>
      <c r="I299"/>
      <c r="J299"/>
      <c r="K299"/>
    </row>
    <row r="300" spans="1:11">
      <c r="A300"/>
      <c r="B300"/>
      <c r="C300"/>
      <c r="D300"/>
      <c r="E300"/>
      <c r="F300"/>
      <c r="G300"/>
      <c r="H300"/>
      <c r="I300"/>
      <c r="J300"/>
      <c r="K300"/>
    </row>
    <row r="301" spans="1:11">
      <c r="A301"/>
      <c r="B301"/>
      <c r="C301"/>
      <c r="D301"/>
      <c r="E301"/>
      <c r="F301"/>
      <c r="G301"/>
      <c r="H301"/>
      <c r="I301"/>
      <c r="J301"/>
      <c r="K301"/>
    </row>
    <row r="302" spans="1:11">
      <c r="A302"/>
      <c r="B302"/>
      <c r="C302"/>
      <c r="D302"/>
      <c r="E302"/>
      <c r="F302"/>
      <c r="G302"/>
      <c r="H302"/>
      <c r="I302"/>
      <c r="J302"/>
      <c r="K302"/>
    </row>
    <row r="303" spans="1:11">
      <c r="A303"/>
      <c r="B303"/>
      <c r="C303"/>
      <c r="D303"/>
      <c r="E303"/>
      <c r="F303"/>
      <c r="G303"/>
      <c r="H303"/>
      <c r="I303"/>
      <c r="J303"/>
      <c r="K303"/>
    </row>
    <row r="304" spans="1:11">
      <c r="A304"/>
      <c r="B304"/>
      <c r="C304"/>
      <c r="D304"/>
      <c r="E304"/>
      <c r="F304"/>
      <c r="G304"/>
      <c r="H304"/>
      <c r="I304"/>
      <c r="J304"/>
      <c r="K304"/>
    </row>
    <row r="305" spans="1:11">
      <c r="A305"/>
      <c r="B305"/>
      <c r="C305"/>
      <c r="D305"/>
      <c r="E305"/>
      <c r="F305"/>
      <c r="G305"/>
      <c r="H305"/>
      <c r="I305"/>
      <c r="J305"/>
      <c r="K305"/>
    </row>
    <row r="306" spans="1:11">
      <c r="A306"/>
      <c r="B306"/>
      <c r="C306"/>
      <c r="D306"/>
      <c r="E306"/>
      <c r="F306"/>
      <c r="G306"/>
      <c r="H306"/>
      <c r="I306"/>
      <c r="J306"/>
      <c r="K306"/>
    </row>
    <row r="307" spans="1:11">
      <c r="A307"/>
      <c r="B307"/>
      <c r="C307"/>
      <c r="D307"/>
      <c r="E307"/>
      <c r="F307"/>
      <c r="G307"/>
      <c r="H307"/>
      <c r="I307"/>
      <c r="J307"/>
      <c r="K307"/>
    </row>
    <row r="308" spans="1:11">
      <c r="A308"/>
      <c r="B308"/>
      <c r="C308"/>
      <c r="D308"/>
      <c r="E308"/>
      <c r="F308"/>
      <c r="G308"/>
      <c r="H308"/>
      <c r="I308"/>
      <c r="J308"/>
      <c r="K308"/>
    </row>
    <row r="309" spans="1:11">
      <c r="A309"/>
      <c r="B309"/>
      <c r="C309"/>
      <c r="D309"/>
      <c r="E309"/>
      <c r="F309"/>
      <c r="G309"/>
      <c r="H309"/>
      <c r="I309"/>
      <c r="J309"/>
      <c r="K309"/>
    </row>
    <row r="310" spans="1:11">
      <c r="A310"/>
      <c r="B310"/>
      <c r="C310"/>
      <c r="D310"/>
      <c r="E310"/>
      <c r="F310"/>
      <c r="G310"/>
      <c r="H310"/>
      <c r="I310"/>
      <c r="J310"/>
      <c r="K310"/>
    </row>
    <row r="311" spans="1:11">
      <c r="A311"/>
      <c r="B311"/>
      <c r="C311"/>
      <c r="D311"/>
      <c r="E311"/>
      <c r="F311"/>
      <c r="G311"/>
      <c r="H311"/>
      <c r="I311"/>
      <c r="J311"/>
      <c r="K311"/>
    </row>
    <row r="312" spans="1:11">
      <c r="A312"/>
      <c r="B312"/>
      <c r="C312"/>
      <c r="D312"/>
      <c r="E312"/>
      <c r="F312"/>
      <c r="G312"/>
      <c r="H312"/>
      <c r="I312"/>
      <c r="J312"/>
      <c r="K312"/>
    </row>
    <row r="313" spans="1:11">
      <c r="A313"/>
      <c r="B313"/>
      <c r="C313"/>
      <c r="D313"/>
      <c r="E313"/>
      <c r="F313"/>
      <c r="G313"/>
      <c r="H313"/>
      <c r="I313"/>
      <c r="J313"/>
      <c r="K313"/>
    </row>
    <row r="314" spans="1:11">
      <c r="A314"/>
      <c r="B314"/>
      <c r="C314"/>
      <c r="D314"/>
      <c r="E314"/>
      <c r="F314"/>
      <c r="G314"/>
      <c r="H314"/>
      <c r="I314"/>
      <c r="J314"/>
      <c r="K314"/>
    </row>
    <row r="315" spans="1:11">
      <c r="A315"/>
      <c r="B315"/>
      <c r="C315"/>
      <c r="D315"/>
      <c r="E315"/>
      <c r="F315"/>
      <c r="G315"/>
      <c r="H315"/>
      <c r="I315"/>
      <c r="J315"/>
      <c r="K315"/>
    </row>
    <row r="316" spans="1:11">
      <c r="A316"/>
      <c r="B316"/>
      <c r="C316"/>
      <c r="D316"/>
      <c r="E316"/>
      <c r="F316"/>
      <c r="G316"/>
      <c r="H316"/>
      <c r="I316"/>
      <c r="J316"/>
      <c r="K316"/>
    </row>
    <row r="317" spans="1:11">
      <c r="A317"/>
      <c r="B317"/>
      <c r="C317"/>
      <c r="D317"/>
      <c r="E317"/>
      <c r="F317"/>
      <c r="G317"/>
      <c r="H317"/>
      <c r="I317"/>
      <c r="J317"/>
      <c r="K317"/>
    </row>
    <row r="318" spans="1:11">
      <c r="A318"/>
      <c r="B318"/>
      <c r="C318"/>
      <c r="D318"/>
      <c r="E318"/>
      <c r="F318"/>
      <c r="G318"/>
      <c r="H318"/>
      <c r="I318"/>
      <c r="J318"/>
      <c r="K318"/>
    </row>
    <row r="319" spans="1:11">
      <c r="A319"/>
      <c r="B319"/>
      <c r="C319"/>
      <c r="D319"/>
      <c r="E319"/>
      <c r="F319"/>
      <c r="G319"/>
      <c r="H319"/>
      <c r="I319"/>
      <c r="J319"/>
      <c r="K319"/>
    </row>
    <row r="320" spans="1:11">
      <c r="A320"/>
      <c r="B320"/>
      <c r="C320"/>
      <c r="D320"/>
      <c r="E320"/>
      <c r="F320"/>
      <c r="G320"/>
      <c r="H320"/>
      <c r="I320"/>
      <c r="J320"/>
      <c r="K320"/>
    </row>
    <row r="321" spans="1:11">
      <c r="A321"/>
      <c r="B321"/>
      <c r="C321"/>
      <c r="D321"/>
      <c r="E321"/>
      <c r="F321"/>
      <c r="G321"/>
      <c r="H321"/>
      <c r="I321"/>
      <c r="J321"/>
      <c r="K321"/>
    </row>
    <row r="322" spans="1:11">
      <c r="A322"/>
      <c r="B322"/>
      <c r="C322"/>
      <c r="D322"/>
      <c r="E322"/>
      <c r="F322"/>
      <c r="G322"/>
      <c r="H322"/>
      <c r="I322"/>
      <c r="J322"/>
      <c r="K322"/>
    </row>
    <row r="323" spans="1:11">
      <c r="A323"/>
      <c r="B323"/>
      <c r="C323"/>
      <c r="D323"/>
      <c r="E323"/>
      <c r="F323"/>
      <c r="G323"/>
      <c r="H323"/>
      <c r="I323"/>
      <c r="J323"/>
      <c r="K323"/>
    </row>
    <row r="324" spans="1:11">
      <c r="A324"/>
      <c r="B324"/>
      <c r="C324"/>
      <c r="D324"/>
      <c r="E324"/>
      <c r="F324"/>
      <c r="G324"/>
      <c r="H324"/>
      <c r="I324"/>
      <c r="J324"/>
      <c r="K324"/>
    </row>
    <row r="325" spans="1:11">
      <c r="A325"/>
      <c r="B325"/>
      <c r="C325"/>
      <c r="D325"/>
      <c r="E325"/>
      <c r="F325"/>
      <c r="G325"/>
      <c r="H325"/>
      <c r="I325"/>
      <c r="J325"/>
      <c r="K325"/>
    </row>
    <row r="326" spans="1:11">
      <c r="A326"/>
      <c r="B326"/>
      <c r="C326"/>
      <c r="D326"/>
      <c r="E326"/>
      <c r="F326"/>
      <c r="G326"/>
      <c r="H326"/>
      <c r="I326"/>
      <c r="J326"/>
      <c r="K326"/>
    </row>
    <row r="327" spans="1:11">
      <c r="A327"/>
      <c r="B327"/>
      <c r="C327"/>
      <c r="D327"/>
      <c r="E327"/>
      <c r="F327"/>
      <c r="G327"/>
      <c r="H327"/>
      <c r="I327"/>
      <c r="J327"/>
      <c r="K327"/>
    </row>
    <row r="328" spans="1:11">
      <c r="A328"/>
      <c r="B328"/>
      <c r="C328"/>
      <c r="D328"/>
      <c r="E328"/>
      <c r="F328"/>
      <c r="G328"/>
      <c r="H328"/>
      <c r="I328"/>
      <c r="J328"/>
      <c r="K328"/>
    </row>
    <row r="329" spans="1:11">
      <c r="A329"/>
      <c r="B329"/>
      <c r="C329"/>
      <c r="D329"/>
      <c r="E329"/>
      <c r="F329"/>
      <c r="G329"/>
      <c r="H329"/>
      <c r="I329"/>
      <c r="J329"/>
      <c r="K329"/>
    </row>
    <row r="330" spans="1:11">
      <c r="A330"/>
      <c r="B330"/>
      <c r="C330"/>
      <c r="D330"/>
      <c r="E330"/>
      <c r="F330"/>
      <c r="G330"/>
      <c r="H330"/>
      <c r="I330"/>
      <c r="J330"/>
      <c r="K330"/>
    </row>
    <row r="331" spans="1:11">
      <c r="A331"/>
      <c r="B331"/>
      <c r="C331"/>
      <c r="D331"/>
      <c r="E331"/>
      <c r="F331"/>
      <c r="G331"/>
      <c r="H331"/>
      <c r="I331"/>
      <c r="J331"/>
      <c r="K331"/>
    </row>
    <row r="332" spans="1:11">
      <c r="A332"/>
      <c r="B332"/>
      <c r="C332"/>
      <c r="D332"/>
      <c r="E332"/>
      <c r="F332"/>
      <c r="G332"/>
      <c r="H332"/>
      <c r="I332"/>
      <c r="J332"/>
      <c r="K332"/>
    </row>
    <row r="333" spans="1:11">
      <c r="A333"/>
      <c r="B333"/>
      <c r="C333"/>
      <c r="D333"/>
      <c r="E333"/>
      <c r="F333"/>
      <c r="G333"/>
      <c r="H333"/>
      <c r="I333"/>
      <c r="J333"/>
      <c r="K333"/>
    </row>
    <row r="334" spans="1:11">
      <c r="A334"/>
      <c r="B334"/>
      <c r="C334"/>
      <c r="D334"/>
      <c r="E334"/>
      <c r="F334"/>
      <c r="G334"/>
      <c r="H334"/>
      <c r="I334"/>
      <c r="J334"/>
      <c r="K334"/>
    </row>
    <row r="335" spans="1:11">
      <c r="A335"/>
      <c r="B335"/>
      <c r="C335"/>
      <c r="D335"/>
      <c r="E335"/>
      <c r="F335"/>
      <c r="G335"/>
      <c r="H335"/>
      <c r="I335"/>
      <c r="J335"/>
      <c r="K335"/>
    </row>
    <row r="336" spans="1:11">
      <c r="A336"/>
      <c r="B336"/>
      <c r="C336"/>
      <c r="D336"/>
      <c r="E336"/>
      <c r="F336"/>
      <c r="G336"/>
      <c r="H336"/>
      <c r="I336"/>
      <c r="J336"/>
      <c r="K336"/>
    </row>
    <row r="337" spans="1:11">
      <c r="A337"/>
      <c r="B337"/>
      <c r="C337"/>
      <c r="D337"/>
      <c r="E337"/>
      <c r="F337"/>
      <c r="G337"/>
      <c r="H337"/>
      <c r="I337"/>
      <c r="J337"/>
      <c r="K337"/>
    </row>
    <row r="338" spans="1:11">
      <c r="A338"/>
      <c r="B338"/>
      <c r="C338"/>
      <c r="D338"/>
      <c r="E338"/>
      <c r="F338"/>
      <c r="G338"/>
      <c r="H338"/>
      <c r="I338"/>
      <c r="J338"/>
      <c r="K338"/>
    </row>
    <row r="339" spans="1:11">
      <c r="A339"/>
      <c r="B339"/>
      <c r="C339"/>
      <c r="D339"/>
      <c r="E339"/>
      <c r="F339"/>
      <c r="G339"/>
      <c r="H339"/>
      <c r="I339"/>
      <c r="J339"/>
      <c r="K339"/>
    </row>
    <row r="340" spans="1:11">
      <c r="A340"/>
      <c r="B340"/>
      <c r="C340"/>
      <c r="D340"/>
      <c r="E340"/>
      <c r="F340"/>
      <c r="G340"/>
      <c r="H340"/>
      <c r="I340"/>
      <c r="J340"/>
      <c r="K340"/>
    </row>
    <row r="341" spans="1:11">
      <c r="A341"/>
      <c r="B341"/>
      <c r="C341"/>
      <c r="D341"/>
      <c r="E341"/>
      <c r="F341"/>
      <c r="G341"/>
      <c r="H341"/>
      <c r="I341"/>
      <c r="J341"/>
      <c r="K341"/>
    </row>
    <row r="342" spans="1:11">
      <c r="A342"/>
      <c r="B342"/>
      <c r="C342"/>
      <c r="D342"/>
      <c r="E342"/>
      <c r="F342"/>
      <c r="G342"/>
      <c r="H342"/>
      <c r="I342"/>
      <c r="J342"/>
      <c r="K342"/>
    </row>
    <row r="343" spans="1:11">
      <c r="A343"/>
      <c r="B343"/>
      <c r="C343"/>
      <c r="D343"/>
      <c r="E343"/>
      <c r="F343"/>
      <c r="G343"/>
      <c r="H343"/>
      <c r="I343"/>
      <c r="J343"/>
      <c r="K343"/>
    </row>
    <row r="344" spans="1:11">
      <c r="A344"/>
      <c r="B344"/>
      <c r="C344"/>
      <c r="D344"/>
      <c r="E344"/>
      <c r="F344"/>
      <c r="G344"/>
      <c r="H344"/>
      <c r="I344"/>
      <c r="J344"/>
      <c r="K344"/>
    </row>
    <row r="345" spans="1:11">
      <c r="A345"/>
      <c r="B345"/>
      <c r="C345"/>
      <c r="D345"/>
      <c r="E345"/>
      <c r="F345"/>
      <c r="G345"/>
      <c r="H345"/>
      <c r="I345"/>
      <c r="J345"/>
      <c r="K345"/>
    </row>
    <row r="346" spans="1:11">
      <c r="A346"/>
      <c r="B346"/>
      <c r="C346"/>
      <c r="D346"/>
      <c r="E346"/>
      <c r="F346"/>
      <c r="G346"/>
      <c r="H346"/>
      <c r="I346"/>
      <c r="J346"/>
      <c r="K346"/>
    </row>
    <row r="347" spans="1:11">
      <c r="A347"/>
      <c r="B347"/>
      <c r="C347"/>
      <c r="D347"/>
      <c r="E347"/>
      <c r="F347"/>
      <c r="G347"/>
      <c r="H347"/>
      <c r="I347"/>
      <c r="J347"/>
      <c r="K347"/>
    </row>
    <row r="348" spans="1:11">
      <c r="A348"/>
      <c r="B348"/>
      <c r="C348"/>
      <c r="D348"/>
      <c r="E348"/>
      <c r="F348"/>
      <c r="G348"/>
      <c r="H348"/>
      <c r="I348"/>
      <c r="J348"/>
      <c r="K348"/>
    </row>
    <row r="349" spans="1:11">
      <c r="A349"/>
      <c r="B349"/>
      <c r="C349"/>
      <c r="D349"/>
      <c r="E349"/>
      <c r="F349"/>
      <c r="G349"/>
      <c r="H349"/>
      <c r="I349"/>
      <c r="J349"/>
      <c r="K349"/>
    </row>
    <row r="350" spans="1:11">
      <c r="A350"/>
      <c r="B350"/>
      <c r="C350"/>
      <c r="D350"/>
      <c r="E350"/>
      <c r="F350"/>
      <c r="G350"/>
      <c r="H350"/>
      <c r="I350"/>
      <c r="J350"/>
      <c r="K350"/>
    </row>
    <row r="351" spans="1:11">
      <c r="A351"/>
      <c r="B351"/>
      <c r="C351"/>
      <c r="D351"/>
      <c r="E351"/>
      <c r="F351"/>
      <c r="G351"/>
      <c r="H351"/>
      <c r="I351"/>
      <c r="J351"/>
      <c r="K351"/>
    </row>
    <row r="352" spans="1:11">
      <c r="A352"/>
      <c r="B352"/>
      <c r="C352"/>
      <c r="D352"/>
      <c r="E352"/>
      <c r="F352"/>
      <c r="G352"/>
      <c r="H352"/>
      <c r="I352"/>
      <c r="J352"/>
      <c r="K352"/>
    </row>
    <row r="353" spans="1:11">
      <c r="A353"/>
      <c r="B353"/>
      <c r="C353"/>
      <c r="D353"/>
      <c r="E353"/>
      <c r="F353"/>
      <c r="G353"/>
      <c r="H353"/>
      <c r="I353"/>
      <c r="J353"/>
      <c r="K353"/>
    </row>
    <row r="354" spans="1:11">
      <c r="A354"/>
      <c r="B354"/>
      <c r="C354"/>
      <c r="D354"/>
      <c r="E354"/>
      <c r="F354"/>
      <c r="G354"/>
      <c r="H354"/>
      <c r="I354"/>
      <c r="J354"/>
      <c r="K354"/>
    </row>
    <row r="355" spans="1:11">
      <c r="A355"/>
      <c r="B355"/>
      <c r="C355"/>
      <c r="D355"/>
      <c r="E355"/>
      <c r="F355"/>
      <c r="G355"/>
      <c r="H355"/>
      <c r="I355"/>
      <c r="J355"/>
      <c r="K355"/>
    </row>
    <row r="356" spans="1:11">
      <c r="A356"/>
      <c r="B356"/>
      <c r="C356"/>
      <c r="D356"/>
      <c r="E356"/>
      <c r="F356"/>
      <c r="G356"/>
      <c r="H356"/>
      <c r="I356"/>
      <c r="J356"/>
      <c r="K356"/>
    </row>
    <row r="357" spans="1:11">
      <c r="A357"/>
      <c r="B357"/>
      <c r="C357"/>
      <c r="D357"/>
      <c r="E357"/>
      <c r="F357"/>
      <c r="G357"/>
      <c r="H357"/>
      <c r="I357"/>
      <c r="J357"/>
      <c r="K357"/>
    </row>
    <row r="358" spans="1:11">
      <c r="A358"/>
      <c r="B358"/>
      <c r="C358"/>
      <c r="D358"/>
      <c r="E358"/>
      <c r="F358"/>
      <c r="G358"/>
      <c r="H358"/>
      <c r="I358"/>
      <c r="J358"/>
      <c r="K358"/>
    </row>
    <row r="359" spans="1:11">
      <c r="A359"/>
      <c r="B359"/>
      <c r="C359"/>
      <c r="D359"/>
      <c r="E359"/>
      <c r="F359"/>
      <c r="G359"/>
      <c r="H359"/>
      <c r="I359"/>
      <c r="J359"/>
      <c r="K359"/>
    </row>
    <row r="360" spans="1:11">
      <c r="A360"/>
      <c r="B360"/>
      <c r="C360"/>
      <c r="D360"/>
      <c r="E360"/>
      <c r="F360"/>
      <c r="G360"/>
      <c r="H360"/>
      <c r="I360"/>
      <c r="J360"/>
      <c r="K360"/>
    </row>
    <row r="361" spans="1:11">
      <c r="A361"/>
      <c r="B361"/>
      <c r="C361"/>
      <c r="D361"/>
      <c r="E361"/>
      <c r="F361"/>
      <c r="G361"/>
      <c r="H361"/>
      <c r="I361"/>
      <c r="J361"/>
      <c r="K361"/>
    </row>
    <row r="362" spans="1:11">
      <c r="A362"/>
      <c r="B362"/>
      <c r="C362"/>
      <c r="D362"/>
      <c r="E362"/>
      <c r="F362"/>
      <c r="G362"/>
      <c r="H362"/>
      <c r="I362"/>
      <c r="J362"/>
      <c r="K362"/>
    </row>
    <row r="363" spans="1:11">
      <c r="A363"/>
      <c r="B363"/>
      <c r="C363"/>
      <c r="D363"/>
      <c r="E363"/>
      <c r="F363"/>
      <c r="G363"/>
      <c r="H363"/>
      <c r="I363"/>
      <c r="J363"/>
      <c r="K363"/>
    </row>
    <row r="364" spans="1:11">
      <c r="A364"/>
      <c r="B364"/>
      <c r="C364"/>
      <c r="D364"/>
      <c r="E364"/>
      <c r="F364"/>
      <c r="G364"/>
      <c r="H364"/>
      <c r="I364"/>
      <c r="J364"/>
      <c r="K364"/>
    </row>
    <row r="365" spans="1:11">
      <c r="A365"/>
      <c r="B365"/>
      <c r="C365"/>
      <c r="D365"/>
      <c r="E365"/>
      <c r="F365"/>
      <c r="G365"/>
      <c r="H365"/>
      <c r="I365"/>
      <c r="J365"/>
      <c r="K365"/>
    </row>
    <row r="366" spans="1:11">
      <c r="A366"/>
      <c r="B366"/>
      <c r="C366"/>
      <c r="D366"/>
      <c r="E366"/>
      <c r="F366"/>
      <c r="G366"/>
      <c r="H366"/>
      <c r="I366"/>
      <c r="J366"/>
      <c r="K366"/>
    </row>
    <row r="367" spans="1:11">
      <c r="A367"/>
      <c r="B367"/>
      <c r="C367"/>
      <c r="D367"/>
      <c r="E367"/>
      <c r="F367"/>
      <c r="G367"/>
      <c r="H367"/>
      <c r="I367"/>
      <c r="J367"/>
      <c r="K367"/>
    </row>
    <row r="368" spans="1:11">
      <c r="A368"/>
      <c r="B368"/>
      <c r="C368"/>
      <c r="D368"/>
      <c r="E368"/>
      <c r="F368"/>
      <c r="G368"/>
      <c r="H368"/>
      <c r="I368"/>
      <c r="J368"/>
      <c r="K368"/>
    </row>
    <row r="369" spans="1:11">
      <c r="A369"/>
      <c r="B369"/>
      <c r="C369"/>
      <c r="D369"/>
      <c r="E369"/>
      <c r="F369"/>
      <c r="G369"/>
      <c r="H369"/>
      <c r="I369"/>
      <c r="J369"/>
      <c r="K369"/>
    </row>
    <row r="370" spans="1:11">
      <c r="A370"/>
      <c r="B370"/>
      <c r="C370"/>
      <c r="D370"/>
      <c r="E370"/>
      <c r="F370"/>
      <c r="G370"/>
      <c r="H370"/>
      <c r="I370"/>
      <c r="J370"/>
      <c r="K370"/>
    </row>
    <row r="371" spans="1:11">
      <c r="A371"/>
      <c r="B371"/>
      <c r="C371"/>
      <c r="D371"/>
      <c r="E371"/>
      <c r="F371"/>
      <c r="G371"/>
      <c r="H371"/>
      <c r="I371"/>
      <c r="J371"/>
      <c r="K371"/>
    </row>
    <row r="372" spans="1:11">
      <c r="A372"/>
      <c r="B372"/>
      <c r="C372"/>
      <c r="D372"/>
      <c r="E372"/>
      <c r="F372"/>
      <c r="G372"/>
      <c r="H372"/>
      <c r="I372"/>
      <c r="J372"/>
      <c r="K372"/>
    </row>
    <row r="373" spans="1:11">
      <c r="A373"/>
      <c r="B373"/>
      <c r="C373"/>
      <c r="D373"/>
      <c r="E373"/>
      <c r="F373"/>
      <c r="G373"/>
      <c r="H373"/>
      <c r="I373"/>
      <c r="J373"/>
      <c r="K373"/>
    </row>
    <row r="374" spans="1:11">
      <c r="A374"/>
      <c r="B374"/>
      <c r="C374"/>
      <c r="D374"/>
      <c r="E374"/>
      <c r="F374"/>
      <c r="G374"/>
      <c r="H374"/>
      <c r="I374"/>
      <c r="J374"/>
      <c r="K374"/>
    </row>
    <row r="375" spans="1:11">
      <c r="A375"/>
      <c r="B375"/>
      <c r="C375"/>
      <c r="D375"/>
      <c r="E375"/>
      <c r="F375"/>
      <c r="G375"/>
      <c r="H375"/>
      <c r="I375"/>
      <c r="J375"/>
      <c r="K375"/>
    </row>
    <row r="376" spans="1:11">
      <c r="A376"/>
      <c r="B376"/>
      <c r="C376"/>
      <c r="D376"/>
      <c r="E376"/>
      <c r="F376"/>
      <c r="G376"/>
      <c r="H376"/>
      <c r="I376"/>
      <c r="J376"/>
      <c r="K376"/>
    </row>
    <row r="377" spans="1:11">
      <c r="A377"/>
      <c r="B377"/>
      <c r="C377"/>
      <c r="D377"/>
      <c r="E377"/>
      <c r="F377"/>
      <c r="G377"/>
      <c r="H377"/>
      <c r="I377"/>
      <c r="J377"/>
      <c r="K377"/>
    </row>
    <row r="378" spans="1:11">
      <c r="A378"/>
      <c r="B378"/>
      <c r="C378"/>
      <c r="D378"/>
      <c r="E378"/>
      <c r="F378"/>
      <c r="G378"/>
      <c r="H378"/>
      <c r="I378"/>
      <c r="J378"/>
      <c r="K378"/>
    </row>
    <row r="379" spans="1:11">
      <c r="A379"/>
      <c r="B379"/>
      <c r="C379"/>
      <c r="D379"/>
      <c r="E379"/>
      <c r="F379"/>
      <c r="G379"/>
      <c r="H379"/>
      <c r="I379"/>
      <c r="J379"/>
      <c r="K379"/>
    </row>
    <row r="380" spans="1:11">
      <c r="A380"/>
      <c r="B380"/>
      <c r="C380"/>
      <c r="D380"/>
      <c r="E380"/>
      <c r="F380"/>
      <c r="G380"/>
      <c r="H380"/>
      <c r="I380"/>
      <c r="J380"/>
      <c r="K380"/>
    </row>
    <row r="381" spans="1:11">
      <c r="A381"/>
      <c r="B381"/>
      <c r="C381"/>
      <c r="D381"/>
      <c r="E381"/>
      <c r="F381"/>
      <c r="G381"/>
      <c r="H381"/>
      <c r="I381"/>
      <c r="J381"/>
      <c r="K381"/>
    </row>
    <row r="382" spans="1:11">
      <c r="A382"/>
      <c r="B382"/>
      <c r="C382"/>
      <c r="D382"/>
      <c r="E382"/>
      <c r="F382"/>
      <c r="G382"/>
      <c r="H382"/>
      <c r="I382"/>
      <c r="J382"/>
      <c r="K382"/>
    </row>
    <row r="383" spans="1:11">
      <c r="A383"/>
      <c r="B383"/>
      <c r="C383"/>
      <c r="D383"/>
      <c r="E383"/>
      <c r="F383"/>
      <c r="G383"/>
      <c r="H383"/>
      <c r="I383"/>
      <c r="J383"/>
      <c r="K383"/>
    </row>
    <row r="384" spans="1:11">
      <c r="A384"/>
      <c r="B384"/>
      <c r="C384"/>
      <c r="D384"/>
      <c r="E384"/>
      <c r="F384"/>
      <c r="G384"/>
      <c r="H384"/>
      <c r="I384"/>
      <c r="J384"/>
      <c r="K384"/>
    </row>
    <row r="385" spans="1:11">
      <c r="A385"/>
      <c r="B385"/>
      <c r="C385"/>
      <c r="D385"/>
      <c r="E385"/>
      <c r="F385"/>
      <c r="G385"/>
      <c r="H385"/>
      <c r="I385"/>
      <c r="J385"/>
      <c r="K385"/>
    </row>
    <row r="386" spans="1:11">
      <c r="A386"/>
      <c r="B386"/>
      <c r="C386"/>
      <c r="D386"/>
      <c r="E386"/>
      <c r="F386"/>
      <c r="G386"/>
      <c r="H386"/>
      <c r="I386"/>
      <c r="J386"/>
      <c r="K386"/>
    </row>
    <row r="387" spans="1:11">
      <c r="A387"/>
      <c r="B387"/>
      <c r="C387"/>
      <c r="D387"/>
      <c r="E387"/>
      <c r="F387"/>
      <c r="G387"/>
      <c r="H387"/>
      <c r="I387"/>
      <c r="J387"/>
      <c r="K387"/>
    </row>
    <row r="388" spans="1:11">
      <c r="A388"/>
      <c r="B388"/>
      <c r="C388"/>
      <c r="D388"/>
      <c r="E388"/>
      <c r="F388"/>
      <c r="G388"/>
      <c r="H388"/>
      <c r="I388"/>
      <c r="J388"/>
      <c r="K388"/>
    </row>
    <row r="389" spans="1:11">
      <c r="A389"/>
      <c r="B389"/>
      <c r="C389"/>
      <c r="D389"/>
      <c r="E389"/>
      <c r="F389"/>
      <c r="G389"/>
      <c r="H389"/>
      <c r="I389"/>
      <c r="J389"/>
      <c r="K389"/>
    </row>
    <row r="390" spans="1:11">
      <c r="A390"/>
      <c r="B390"/>
      <c r="C390"/>
      <c r="D390"/>
      <c r="E390"/>
      <c r="F390"/>
      <c r="G390"/>
      <c r="H390"/>
      <c r="I390"/>
      <c r="J390"/>
      <c r="K390"/>
    </row>
    <row r="391" spans="1:11">
      <c r="A391"/>
      <c r="B391"/>
      <c r="C391"/>
      <c r="D391"/>
      <c r="E391"/>
      <c r="F391"/>
      <c r="G391"/>
      <c r="H391"/>
      <c r="I391"/>
      <c r="J391"/>
      <c r="K391"/>
    </row>
    <row r="392" spans="1:11">
      <c r="A392"/>
      <c r="B392"/>
      <c r="C392"/>
      <c r="D392"/>
      <c r="E392"/>
      <c r="F392"/>
      <c r="G392"/>
      <c r="H392"/>
      <c r="I392"/>
      <c r="J392"/>
      <c r="K392"/>
    </row>
    <row r="393" spans="1:11">
      <c r="A393"/>
      <c r="B393"/>
      <c r="C393"/>
      <c r="D393"/>
      <c r="E393"/>
      <c r="F393"/>
      <c r="G393"/>
      <c r="H393"/>
      <c r="I393"/>
      <c r="J393"/>
      <c r="K393"/>
    </row>
    <row r="394" spans="1:11">
      <c r="A394"/>
      <c r="B394"/>
      <c r="C394"/>
      <c r="D394"/>
      <c r="E394"/>
      <c r="F394"/>
      <c r="G394"/>
      <c r="H394"/>
      <c r="I394"/>
      <c r="J394"/>
      <c r="K394"/>
    </row>
    <row r="395" spans="1:11">
      <c r="A395"/>
      <c r="B395"/>
      <c r="C395"/>
      <c r="D395"/>
      <c r="E395"/>
      <c r="F395"/>
      <c r="G395"/>
      <c r="H395"/>
      <c r="I395"/>
      <c r="J395"/>
      <c r="K395"/>
    </row>
    <row r="396" spans="1:11">
      <c r="A396"/>
      <c r="B396"/>
      <c r="C396"/>
      <c r="D396"/>
      <c r="E396"/>
      <c r="F396"/>
      <c r="G396"/>
      <c r="H396"/>
      <c r="I396"/>
      <c r="J396"/>
      <c r="K396"/>
    </row>
    <row r="397" spans="1:11">
      <c r="A397"/>
      <c r="B397"/>
      <c r="C397"/>
      <c r="D397"/>
      <c r="E397"/>
      <c r="F397"/>
      <c r="G397"/>
      <c r="H397"/>
      <c r="I397"/>
      <c r="J397"/>
      <c r="K397"/>
    </row>
    <row r="398" spans="1:11">
      <c r="A398"/>
      <c r="B398"/>
      <c r="C398"/>
      <c r="D398"/>
      <c r="E398"/>
      <c r="F398"/>
      <c r="G398"/>
      <c r="H398"/>
      <c r="I398"/>
      <c r="J398"/>
      <c r="K398"/>
    </row>
    <row r="399" spans="1:11">
      <c r="A399"/>
      <c r="B399"/>
      <c r="C399"/>
      <c r="D399"/>
      <c r="E399"/>
      <c r="F399"/>
      <c r="G399"/>
      <c r="H399"/>
      <c r="I399"/>
      <c r="J399"/>
      <c r="K399"/>
    </row>
    <row r="400" spans="1:11">
      <c r="A400"/>
      <c r="B400"/>
      <c r="C400"/>
      <c r="D400"/>
      <c r="E400"/>
      <c r="F400"/>
      <c r="G400"/>
      <c r="H400"/>
      <c r="I400"/>
      <c r="J400"/>
      <c r="K400"/>
    </row>
    <row r="401" spans="1:11">
      <c r="A401"/>
      <c r="B401"/>
      <c r="C401"/>
      <c r="D401"/>
      <c r="E401"/>
      <c r="F401"/>
      <c r="G401"/>
      <c r="H401"/>
      <c r="I401"/>
      <c r="J401"/>
      <c r="K401"/>
    </row>
    <row r="402" spans="1:11">
      <c r="A402"/>
      <c r="B402"/>
      <c r="C402"/>
      <c r="D402"/>
      <c r="E402"/>
      <c r="F402"/>
      <c r="G402"/>
      <c r="H402"/>
      <c r="I402"/>
      <c r="J402"/>
      <c r="K402"/>
    </row>
    <row r="403" spans="1:11">
      <c r="A403"/>
      <c r="B403"/>
      <c r="C403"/>
      <c r="D403"/>
      <c r="E403"/>
      <c r="F403"/>
      <c r="G403"/>
      <c r="H403"/>
      <c r="I403"/>
      <c r="J403"/>
      <c r="K403"/>
    </row>
    <row r="404" spans="1:11">
      <c r="A404"/>
      <c r="B404"/>
      <c r="C404"/>
      <c r="D404"/>
      <c r="E404"/>
      <c r="F404"/>
      <c r="G404"/>
      <c r="H404"/>
      <c r="I404"/>
      <c r="J404"/>
      <c r="K404"/>
    </row>
    <row r="405" spans="1:11">
      <c r="A405"/>
      <c r="B405"/>
      <c r="C405"/>
      <c r="D405"/>
      <c r="E405"/>
      <c r="F405"/>
      <c r="G405"/>
      <c r="H405"/>
      <c r="I405"/>
      <c r="J405"/>
      <c r="K405"/>
    </row>
    <row r="406" spans="1:11">
      <c r="A406"/>
      <c r="B406"/>
      <c r="C406"/>
      <c r="D406"/>
      <c r="E406"/>
      <c r="F406"/>
      <c r="G406"/>
      <c r="H406"/>
      <c r="I406"/>
      <c r="J406"/>
      <c r="K406"/>
    </row>
    <row r="407" spans="1:11">
      <c r="A407"/>
      <c r="B407"/>
      <c r="C407"/>
      <c r="D407"/>
      <c r="E407"/>
      <c r="F407"/>
      <c r="G407"/>
      <c r="H407"/>
      <c r="I407"/>
      <c r="J407"/>
      <c r="K407"/>
    </row>
    <row r="408" spans="1:11">
      <c r="A408"/>
      <c r="B408"/>
      <c r="C408"/>
      <c r="D408"/>
      <c r="E408"/>
      <c r="F408"/>
      <c r="G408"/>
      <c r="H408"/>
      <c r="I408"/>
      <c r="J408"/>
      <c r="K408"/>
    </row>
    <row r="409" spans="1:11">
      <c r="A409"/>
      <c r="B409"/>
      <c r="C409"/>
      <c r="D409"/>
      <c r="E409"/>
      <c r="F409"/>
      <c r="G409"/>
      <c r="H409"/>
      <c r="I409"/>
      <c r="J409"/>
      <c r="K409"/>
    </row>
    <row r="410" spans="1:11">
      <c r="A410"/>
      <c r="B410"/>
      <c r="C410"/>
      <c r="D410"/>
      <c r="E410"/>
      <c r="F410"/>
      <c r="G410"/>
      <c r="H410"/>
      <c r="I410"/>
      <c r="J410"/>
      <c r="K410"/>
    </row>
    <row r="411" spans="1:11">
      <c r="A411"/>
      <c r="B411"/>
      <c r="C411"/>
      <c r="D411"/>
      <c r="E411"/>
      <c r="F411"/>
      <c r="G411"/>
      <c r="H411"/>
      <c r="I411"/>
      <c r="J411"/>
      <c r="K411"/>
    </row>
    <row r="412" spans="1:11">
      <c r="A412"/>
      <c r="B412"/>
      <c r="C412"/>
      <c r="D412"/>
      <c r="E412"/>
      <c r="F412"/>
      <c r="G412"/>
      <c r="H412"/>
      <c r="I412"/>
      <c r="J412"/>
      <c r="K412"/>
    </row>
    <row r="413" spans="1:11">
      <c r="A413"/>
      <c r="B413"/>
      <c r="C413"/>
      <c r="D413"/>
      <c r="E413"/>
      <c r="F413"/>
      <c r="G413"/>
      <c r="H413"/>
      <c r="I413"/>
      <c r="J413"/>
      <c r="K413"/>
    </row>
    <row r="414" spans="1:11">
      <c r="A414"/>
      <c r="B414"/>
      <c r="C414"/>
      <c r="D414"/>
      <c r="E414"/>
      <c r="F414"/>
      <c r="G414"/>
      <c r="H414"/>
      <c r="I414"/>
      <c r="J414"/>
      <c r="K414"/>
    </row>
    <row r="415" spans="1:11">
      <c r="A415"/>
      <c r="B415"/>
      <c r="C415"/>
      <c r="D415"/>
      <c r="E415"/>
      <c r="F415"/>
      <c r="G415"/>
      <c r="H415"/>
      <c r="I415"/>
      <c r="J415"/>
      <c r="K415"/>
    </row>
    <row r="416" spans="1:11">
      <c r="A416"/>
      <c r="B416"/>
      <c r="C416"/>
      <c r="D416"/>
      <c r="E416"/>
      <c r="F416"/>
      <c r="G416"/>
      <c r="H416"/>
      <c r="I416"/>
      <c r="J416"/>
      <c r="K416"/>
    </row>
    <row r="417" spans="1:11">
      <c r="A417"/>
      <c r="B417"/>
      <c r="C417"/>
      <c r="D417"/>
      <c r="E417"/>
      <c r="F417"/>
      <c r="G417"/>
      <c r="H417"/>
      <c r="I417"/>
      <c r="J417"/>
      <c r="K417"/>
    </row>
    <row r="418" spans="1:11">
      <c r="A418"/>
      <c r="B418"/>
      <c r="C418"/>
      <c r="D418"/>
      <c r="E418"/>
      <c r="F418"/>
      <c r="G418"/>
      <c r="H418"/>
      <c r="I418"/>
      <c r="J418"/>
      <c r="K418"/>
    </row>
    <row r="419" spans="1:11">
      <c r="A419"/>
      <c r="B419"/>
      <c r="C419"/>
      <c r="D419"/>
      <c r="E419"/>
      <c r="F419"/>
      <c r="G419"/>
      <c r="H419"/>
      <c r="I419"/>
      <c r="J419"/>
      <c r="K419"/>
    </row>
    <row r="420" spans="1:11">
      <c r="A420"/>
      <c r="B420"/>
      <c r="C420"/>
      <c r="D420"/>
      <c r="E420"/>
      <c r="F420"/>
      <c r="G420"/>
      <c r="H420"/>
      <c r="I420"/>
      <c r="J420"/>
      <c r="K420"/>
    </row>
    <row r="421" spans="1:11">
      <c r="A421"/>
      <c r="B421"/>
      <c r="C421"/>
      <c r="D421"/>
      <c r="E421"/>
      <c r="F421"/>
      <c r="G421"/>
      <c r="H421"/>
      <c r="I421"/>
      <c r="J421"/>
      <c r="K421"/>
    </row>
    <row r="422" spans="1:11">
      <c r="A422"/>
      <c r="B422"/>
      <c r="C422"/>
      <c r="D422"/>
      <c r="E422"/>
      <c r="F422"/>
      <c r="G422"/>
      <c r="H422"/>
      <c r="I422"/>
      <c r="J422"/>
      <c r="K422"/>
    </row>
    <row r="423" spans="1:11">
      <c r="A423"/>
      <c r="B423"/>
      <c r="C423"/>
      <c r="D423"/>
      <c r="E423"/>
      <c r="F423"/>
      <c r="G423"/>
      <c r="H423"/>
      <c r="I423"/>
      <c r="J423"/>
      <c r="K423"/>
    </row>
    <row r="424" spans="1:11">
      <c r="A424"/>
      <c r="B424"/>
      <c r="C424"/>
      <c r="D424"/>
      <c r="E424"/>
      <c r="F424"/>
      <c r="G424"/>
      <c r="H424"/>
      <c r="I424"/>
      <c r="J424"/>
      <c r="K424"/>
    </row>
    <row r="425" spans="1:11">
      <c r="A425"/>
      <c r="B425"/>
      <c r="C425"/>
      <c r="D425"/>
      <c r="E425"/>
      <c r="F425"/>
      <c r="G425"/>
      <c r="H425"/>
      <c r="I425"/>
      <c r="J425"/>
      <c r="K425"/>
    </row>
    <row r="426" spans="1:11">
      <c r="A426"/>
      <c r="B426"/>
      <c r="C426"/>
      <c r="D426"/>
      <c r="E426"/>
      <c r="F426"/>
      <c r="G426"/>
      <c r="H426"/>
      <c r="I426"/>
      <c r="J426"/>
      <c r="K426"/>
    </row>
    <row r="427" spans="1:11">
      <c r="A427"/>
      <c r="B427"/>
      <c r="C427"/>
      <c r="D427"/>
      <c r="E427"/>
      <c r="F427"/>
      <c r="G427"/>
      <c r="H427"/>
      <c r="I427"/>
      <c r="J427"/>
      <c r="K427"/>
    </row>
    <row r="428" spans="1:11">
      <c r="A428"/>
      <c r="B428"/>
      <c r="C428"/>
      <c r="D428"/>
      <c r="E428"/>
      <c r="F428"/>
      <c r="G428"/>
      <c r="H428"/>
      <c r="I428"/>
      <c r="J428"/>
      <c r="K428"/>
    </row>
    <row r="429" spans="1:11">
      <c r="A429"/>
      <c r="B429"/>
      <c r="C429"/>
      <c r="D429"/>
      <c r="E429"/>
      <c r="F429"/>
      <c r="G429"/>
      <c r="H429"/>
      <c r="I429"/>
      <c r="J429"/>
      <c r="K429"/>
    </row>
    <row r="430" spans="1:11">
      <c r="A430"/>
      <c r="B430"/>
      <c r="C430"/>
      <c r="D430"/>
      <c r="E430"/>
      <c r="F430"/>
      <c r="G430"/>
      <c r="H430"/>
      <c r="I430"/>
      <c r="J430"/>
      <c r="K430"/>
    </row>
    <row r="431" spans="1:11">
      <c r="A431"/>
      <c r="B431"/>
      <c r="C431"/>
      <c r="D431"/>
      <c r="E431"/>
      <c r="F431"/>
      <c r="G431"/>
      <c r="H431"/>
      <c r="I431"/>
      <c r="J431"/>
      <c r="K431"/>
    </row>
    <row r="432" spans="1:11">
      <c r="A432"/>
      <c r="B432"/>
      <c r="C432"/>
      <c r="D432"/>
      <c r="E432"/>
      <c r="F432"/>
      <c r="G432"/>
      <c r="H432"/>
      <c r="I432"/>
      <c r="J432"/>
      <c r="K432"/>
    </row>
    <row r="433" spans="1:11">
      <c r="A433"/>
      <c r="B433"/>
      <c r="C433"/>
      <c r="D433"/>
      <c r="E433"/>
      <c r="F433"/>
      <c r="G433"/>
      <c r="H433"/>
      <c r="I433"/>
      <c r="J433"/>
      <c r="K433"/>
    </row>
    <row r="434" spans="1:11">
      <c r="A434"/>
      <c r="B434"/>
      <c r="C434"/>
      <c r="D434"/>
      <c r="E434"/>
      <c r="F434"/>
      <c r="G434"/>
      <c r="H434"/>
      <c r="I434"/>
      <c r="J434"/>
      <c r="K434"/>
    </row>
    <row r="435" spans="1:11">
      <c r="A435"/>
      <c r="B435"/>
      <c r="C435"/>
      <c r="D435"/>
      <c r="E435"/>
      <c r="F435"/>
      <c r="G435"/>
      <c r="H435"/>
      <c r="I435"/>
      <c r="J435"/>
      <c r="K435"/>
    </row>
    <row r="436" spans="1:11">
      <c r="A436"/>
      <c r="B436"/>
      <c r="C436"/>
      <c r="D436"/>
      <c r="E436"/>
      <c r="F436"/>
      <c r="G436"/>
      <c r="H436"/>
      <c r="I436"/>
      <c r="J436"/>
      <c r="K436"/>
    </row>
    <row r="437" spans="1:11">
      <c r="A437"/>
      <c r="B437"/>
      <c r="C437"/>
      <c r="D437"/>
      <c r="E437"/>
      <c r="F437"/>
      <c r="G437"/>
      <c r="H437"/>
      <c r="I437"/>
      <c r="J437"/>
      <c r="K437"/>
    </row>
    <row r="438" spans="1:11">
      <c r="A438"/>
      <c r="B438"/>
      <c r="C438"/>
      <c r="D438"/>
      <c r="E438"/>
      <c r="F438"/>
      <c r="G438"/>
      <c r="H438"/>
      <c r="I438"/>
      <c r="J438"/>
      <c r="K438"/>
    </row>
    <row r="439" spans="1:11">
      <c r="A439"/>
      <c r="B439"/>
      <c r="C439"/>
      <c r="D439"/>
      <c r="E439"/>
      <c r="F439"/>
      <c r="G439"/>
      <c r="H439"/>
      <c r="I439"/>
      <c r="J439"/>
      <c r="K439"/>
    </row>
    <row r="440" spans="1:11">
      <c r="A440"/>
      <c r="B440"/>
      <c r="C440"/>
      <c r="D440"/>
      <c r="E440"/>
      <c r="F440"/>
      <c r="G440"/>
      <c r="H440"/>
      <c r="I440"/>
      <c r="J440"/>
      <c r="K440"/>
    </row>
    <row r="441" spans="1:11">
      <c r="A441"/>
      <c r="B441"/>
      <c r="C441"/>
      <c r="D441"/>
      <c r="E441"/>
      <c r="F441"/>
      <c r="G441"/>
      <c r="H441"/>
      <c r="I441"/>
      <c r="J441"/>
      <c r="K441"/>
    </row>
    <row r="442" spans="1:11">
      <c r="A442"/>
      <c r="B442"/>
      <c r="C442"/>
      <c r="D442"/>
      <c r="E442"/>
      <c r="F442"/>
      <c r="G442"/>
      <c r="H442"/>
      <c r="I442"/>
      <c r="J442"/>
      <c r="K442"/>
    </row>
    <row r="443" spans="1:11">
      <c r="A443"/>
      <c r="B443"/>
      <c r="C443"/>
      <c r="D443"/>
      <c r="E443"/>
      <c r="F443"/>
      <c r="G443"/>
      <c r="H443"/>
      <c r="I443"/>
      <c r="J443"/>
      <c r="K443"/>
    </row>
    <row r="444" spans="1:11">
      <c r="A444"/>
      <c r="B444"/>
      <c r="C444"/>
      <c r="D444"/>
      <c r="E444"/>
      <c r="F444"/>
      <c r="G444"/>
      <c r="H444"/>
      <c r="I444"/>
      <c r="J444"/>
      <c r="K444"/>
    </row>
    <row r="445" spans="1:11">
      <c r="A445"/>
      <c r="B445"/>
      <c r="C445"/>
      <c r="D445"/>
      <c r="E445"/>
      <c r="F445"/>
      <c r="G445"/>
      <c r="H445"/>
      <c r="I445"/>
      <c r="J445"/>
      <c r="K445"/>
    </row>
    <row r="446" spans="1:11">
      <c r="A446"/>
      <c r="B446"/>
      <c r="C446"/>
      <c r="D446"/>
      <c r="E446"/>
      <c r="F446"/>
      <c r="G446"/>
      <c r="H446"/>
      <c r="I446"/>
      <c r="J446"/>
      <c r="K446"/>
    </row>
    <row r="447" spans="1:11">
      <c r="A447"/>
      <c r="B447"/>
      <c r="C447"/>
      <c r="D447"/>
      <c r="E447"/>
      <c r="F447"/>
      <c r="G447"/>
      <c r="H447"/>
      <c r="I447"/>
      <c r="J447"/>
      <c r="K447"/>
    </row>
    <row r="448" spans="1:11">
      <c r="A448"/>
      <c r="B448"/>
      <c r="C448"/>
      <c r="D448"/>
      <c r="E448"/>
      <c r="F448"/>
      <c r="G448"/>
      <c r="H448"/>
      <c r="I448"/>
      <c r="J448"/>
      <c r="K448"/>
    </row>
    <row r="449" spans="1:11">
      <c r="A449"/>
      <c r="B449"/>
      <c r="C449"/>
      <c r="D449"/>
      <c r="E449"/>
      <c r="F449"/>
      <c r="G449"/>
      <c r="H449"/>
      <c r="I449"/>
      <c r="J449"/>
      <c r="K449"/>
    </row>
    <row r="450" spans="1:11">
      <c r="A450"/>
      <c r="B450"/>
      <c r="C450"/>
      <c r="D450"/>
      <c r="E450"/>
      <c r="F450"/>
      <c r="G450"/>
      <c r="H450"/>
      <c r="I450"/>
      <c r="J450"/>
      <c r="K450"/>
    </row>
    <row r="451" spans="1:11">
      <c r="A451"/>
      <c r="B451"/>
      <c r="C451"/>
      <c r="D451"/>
      <c r="E451"/>
      <c r="F451"/>
      <c r="G451"/>
      <c r="H451"/>
      <c r="I451"/>
      <c r="J451"/>
      <c r="K451"/>
    </row>
    <row r="452" spans="1:11">
      <c r="A452"/>
      <c r="B452"/>
      <c r="C452"/>
      <c r="D452"/>
      <c r="E452"/>
      <c r="F452"/>
      <c r="G452"/>
      <c r="H452"/>
      <c r="I452"/>
      <c r="J452"/>
      <c r="K452"/>
    </row>
    <row r="453" spans="1:11">
      <c r="A453"/>
      <c r="B453"/>
      <c r="C453"/>
      <c r="D453"/>
      <c r="E453"/>
      <c r="F453"/>
      <c r="G453"/>
      <c r="H453"/>
      <c r="I453"/>
      <c r="J453"/>
      <c r="K453"/>
    </row>
    <row r="454" spans="1:11">
      <c r="A454"/>
      <c r="B454"/>
      <c r="C454"/>
      <c r="D454"/>
      <c r="E454"/>
      <c r="F454"/>
      <c r="G454"/>
      <c r="H454"/>
      <c r="I454"/>
      <c r="J454"/>
      <c r="K454"/>
    </row>
    <row r="455" spans="1:11">
      <c r="A455"/>
      <c r="B455"/>
      <c r="C455"/>
      <c r="D455"/>
      <c r="E455"/>
      <c r="F455"/>
      <c r="G455"/>
      <c r="H455"/>
      <c r="I455"/>
      <c r="J455"/>
      <c r="K455"/>
    </row>
    <row r="456" spans="1:11">
      <c r="A456"/>
      <c r="B456"/>
      <c r="C456"/>
      <c r="D456"/>
      <c r="E456"/>
      <c r="F456"/>
      <c r="G456"/>
      <c r="H456"/>
      <c r="I456"/>
      <c r="J456"/>
      <c r="K456"/>
    </row>
    <row r="457" spans="1:11">
      <c r="A457"/>
      <c r="B457"/>
      <c r="C457"/>
      <c r="D457"/>
      <c r="E457"/>
      <c r="F457"/>
      <c r="G457"/>
      <c r="H457"/>
      <c r="I457"/>
      <c r="J457"/>
      <c r="K457"/>
    </row>
    <row r="458" spans="1:11">
      <c r="A458"/>
      <c r="B458"/>
      <c r="C458"/>
      <c r="D458"/>
      <c r="E458"/>
      <c r="F458"/>
      <c r="G458"/>
      <c r="H458"/>
      <c r="I458"/>
      <c r="J458"/>
      <c r="K458"/>
    </row>
    <row r="459" spans="1:11">
      <c r="A459"/>
      <c r="B459"/>
      <c r="C459"/>
      <c r="D459"/>
      <c r="E459"/>
      <c r="F459"/>
      <c r="G459"/>
      <c r="H459"/>
      <c r="I459"/>
      <c r="J459"/>
      <c r="K459"/>
    </row>
    <row r="460" spans="1:11">
      <c r="A460"/>
      <c r="B460"/>
      <c r="C460"/>
      <c r="D460"/>
      <c r="E460"/>
      <c r="F460"/>
      <c r="G460"/>
      <c r="H460"/>
      <c r="I460"/>
      <c r="J460"/>
      <c r="K460"/>
    </row>
    <row r="461" spans="1:11">
      <c r="A461"/>
      <c r="B461"/>
      <c r="C461"/>
      <c r="D461"/>
      <c r="E461"/>
      <c r="F461"/>
      <c r="G461"/>
      <c r="H461"/>
      <c r="I461"/>
      <c r="J461"/>
      <c r="K461"/>
    </row>
    <row r="462" spans="1:11">
      <c r="A462"/>
      <c r="B462"/>
      <c r="C462"/>
      <c r="D462"/>
      <c r="E462"/>
      <c r="F462"/>
      <c r="G462"/>
      <c r="H462"/>
      <c r="I462"/>
      <c r="J462"/>
      <c r="K462"/>
    </row>
    <row r="463" spans="1:11">
      <c r="A463"/>
      <c r="B463"/>
      <c r="C463"/>
      <c r="D463"/>
      <c r="E463"/>
      <c r="F463"/>
      <c r="G463"/>
      <c r="H463"/>
      <c r="I463"/>
      <c r="J463"/>
      <c r="K463"/>
    </row>
    <row r="464" spans="1:11">
      <c r="A464"/>
      <c r="B464"/>
      <c r="C464"/>
      <c r="D464"/>
      <c r="E464"/>
      <c r="F464"/>
      <c r="G464"/>
      <c r="H464"/>
      <c r="I464"/>
      <c r="J464"/>
      <c r="K464"/>
    </row>
    <row r="465" spans="1:11">
      <c r="A465"/>
      <c r="B465"/>
      <c r="C465"/>
      <c r="D465"/>
      <c r="E465"/>
      <c r="F465"/>
      <c r="G465"/>
      <c r="H465"/>
      <c r="I465"/>
      <c r="J465"/>
      <c r="K465"/>
    </row>
    <row r="466" spans="1:11">
      <c r="A466"/>
      <c r="B466"/>
      <c r="C466"/>
      <c r="D466"/>
      <c r="E466"/>
      <c r="F466"/>
      <c r="G466"/>
      <c r="H466"/>
      <c r="I466"/>
      <c r="J466"/>
      <c r="K466"/>
    </row>
    <row r="467" spans="1:11">
      <c r="A467"/>
      <c r="B467"/>
      <c r="C467"/>
      <c r="D467"/>
      <c r="E467"/>
      <c r="F467"/>
      <c r="G467"/>
      <c r="H467"/>
      <c r="I467"/>
      <c r="J467"/>
      <c r="K467"/>
    </row>
    <row r="468" spans="1:11">
      <c r="A468"/>
      <c r="B468"/>
      <c r="C468"/>
      <c r="D468"/>
      <c r="E468"/>
      <c r="F468"/>
      <c r="G468"/>
      <c r="H468"/>
      <c r="I468"/>
      <c r="J468"/>
      <c r="K468"/>
    </row>
    <row r="469" spans="1:11">
      <c r="A469"/>
      <c r="B469"/>
      <c r="C469"/>
      <c r="D469"/>
      <c r="E469"/>
      <c r="F469"/>
      <c r="G469"/>
      <c r="H469"/>
      <c r="I469"/>
      <c r="J469"/>
      <c r="K469"/>
    </row>
    <row r="470" spans="1:11">
      <c r="A470"/>
      <c r="B470"/>
      <c r="C470"/>
      <c r="D470"/>
      <c r="E470"/>
      <c r="F470"/>
      <c r="G470"/>
      <c r="H470"/>
      <c r="I470"/>
      <c r="J470"/>
      <c r="K470"/>
    </row>
    <row r="471" spans="1:11">
      <c r="A471"/>
      <c r="B471"/>
      <c r="C471"/>
      <c r="D471"/>
      <c r="E471"/>
      <c r="F471"/>
      <c r="G471"/>
      <c r="H471"/>
      <c r="I471"/>
      <c r="J471"/>
      <c r="K471"/>
    </row>
    <row r="472" spans="1:11">
      <c r="A472"/>
      <c r="B472"/>
      <c r="C472"/>
      <c r="D472"/>
      <c r="E472"/>
      <c r="F472"/>
      <c r="G472"/>
      <c r="H472"/>
      <c r="I472"/>
      <c r="J472"/>
      <c r="K472"/>
    </row>
    <row r="473" spans="1:11">
      <c r="A473"/>
      <c r="B473"/>
      <c r="C473"/>
      <c r="D473"/>
      <c r="E473"/>
      <c r="F473"/>
      <c r="G473"/>
      <c r="H473"/>
      <c r="I473"/>
      <c r="J473"/>
      <c r="K473"/>
    </row>
    <row r="474" spans="1:11">
      <c r="A474"/>
      <c r="B474"/>
      <c r="C474"/>
      <c r="D474"/>
      <c r="E474"/>
      <c r="F474"/>
      <c r="G474"/>
      <c r="H474"/>
      <c r="I474"/>
      <c r="J474"/>
      <c r="K474"/>
    </row>
    <row r="475" spans="1:11">
      <c r="A475"/>
      <c r="B475"/>
      <c r="C475"/>
      <c r="D475"/>
      <c r="E475"/>
      <c r="F475"/>
      <c r="G475"/>
      <c r="H475"/>
      <c r="I475"/>
      <c r="J475"/>
      <c r="K475"/>
    </row>
    <row r="476" spans="1:11">
      <c r="A476"/>
      <c r="B476"/>
      <c r="C476"/>
      <c r="D476"/>
      <c r="E476"/>
      <c r="F476"/>
      <c r="G476"/>
      <c r="H476"/>
      <c r="I476"/>
      <c r="J476"/>
      <c r="K476"/>
    </row>
    <row r="477" spans="1:11">
      <c r="A477"/>
      <c r="B477"/>
      <c r="C477"/>
      <c r="D477"/>
      <c r="E477"/>
      <c r="F477"/>
      <c r="G477"/>
      <c r="H477"/>
      <c r="I477"/>
      <c r="J477"/>
      <c r="K477"/>
    </row>
    <row r="478" spans="1:11">
      <c r="A478"/>
      <c r="B478"/>
      <c r="C478"/>
      <c r="D478"/>
      <c r="E478"/>
      <c r="F478"/>
      <c r="G478"/>
      <c r="H478"/>
      <c r="I478"/>
      <c r="J478"/>
      <c r="K478"/>
    </row>
    <row r="479" spans="1:11">
      <c r="A479"/>
      <c r="B479"/>
      <c r="C479"/>
      <c r="D479"/>
      <c r="E479"/>
      <c r="F479"/>
      <c r="G479"/>
      <c r="H479"/>
      <c r="I479"/>
      <c r="J479"/>
      <c r="K479"/>
    </row>
    <row r="480" spans="1:11">
      <c r="A480"/>
      <c r="B480"/>
      <c r="C480"/>
      <c r="D480"/>
      <c r="E480"/>
      <c r="F480"/>
      <c r="G480"/>
      <c r="H480"/>
      <c r="I480"/>
      <c r="J480"/>
      <c r="K480"/>
    </row>
    <row r="481" spans="1:11">
      <c r="A481"/>
      <c r="B481"/>
      <c r="C481"/>
      <c r="D481"/>
      <c r="E481"/>
      <c r="F481"/>
      <c r="G481"/>
      <c r="H481"/>
      <c r="I481"/>
      <c r="J481"/>
      <c r="K481"/>
    </row>
    <row r="482" spans="1:11">
      <c r="A482"/>
      <c r="B482"/>
      <c r="C482"/>
      <c r="D482"/>
      <c r="E482"/>
      <c r="F482"/>
      <c r="G482"/>
      <c r="H482"/>
      <c r="I482"/>
      <c r="J482"/>
      <c r="K482"/>
    </row>
    <row r="483" spans="1:11">
      <c r="A483"/>
      <c r="B483"/>
      <c r="C483"/>
      <c r="D483"/>
      <c r="E483"/>
      <c r="F483"/>
      <c r="G483"/>
      <c r="H483"/>
      <c r="I483"/>
      <c r="J483"/>
      <c r="K483"/>
    </row>
    <row r="484" spans="1:11">
      <c r="A484"/>
      <c r="B484"/>
      <c r="C484"/>
      <c r="D484"/>
      <c r="E484"/>
      <c r="F484"/>
      <c r="G484"/>
      <c r="H484"/>
      <c r="I484"/>
      <c r="J484"/>
      <c r="K484"/>
    </row>
    <row r="485" spans="1:11">
      <c r="A485"/>
      <c r="B485"/>
      <c r="C485"/>
      <c r="D485"/>
      <c r="E485"/>
      <c r="F485"/>
      <c r="G485"/>
      <c r="H485"/>
      <c r="I485"/>
      <c r="J485"/>
      <c r="K485"/>
    </row>
    <row r="486" spans="1:11">
      <c r="A486"/>
      <c r="B486"/>
      <c r="C486"/>
      <c r="D486"/>
      <c r="E486"/>
      <c r="F486"/>
      <c r="G486"/>
      <c r="H486"/>
      <c r="I486"/>
      <c r="J486"/>
      <c r="K486"/>
    </row>
    <row r="487" spans="1:11">
      <c r="A487"/>
      <c r="B487"/>
      <c r="C487"/>
      <c r="D487"/>
      <c r="E487"/>
      <c r="F487"/>
      <c r="G487"/>
      <c r="H487"/>
      <c r="I487"/>
      <c r="J487"/>
      <c r="K487"/>
    </row>
    <row r="488" spans="1:11">
      <c r="A488"/>
      <c r="B488"/>
      <c r="C488"/>
      <c r="D488"/>
      <c r="E488"/>
      <c r="F488"/>
      <c r="G488"/>
      <c r="H488"/>
      <c r="I488"/>
      <c r="J488"/>
      <c r="K488"/>
    </row>
    <row r="489" spans="1:11">
      <c r="A489"/>
      <c r="B489"/>
      <c r="C489"/>
      <c r="D489"/>
      <c r="E489"/>
      <c r="F489"/>
      <c r="G489"/>
      <c r="H489"/>
      <c r="I489"/>
      <c r="J489"/>
      <c r="K489"/>
    </row>
    <row r="490" spans="1:11">
      <c r="A490"/>
      <c r="B490"/>
      <c r="C490"/>
      <c r="D490"/>
      <c r="E490"/>
      <c r="F490"/>
      <c r="G490"/>
      <c r="H490"/>
      <c r="I490"/>
      <c r="J490"/>
      <c r="K490"/>
    </row>
    <row r="491" spans="1:11">
      <c r="A491"/>
      <c r="B491"/>
      <c r="C491"/>
      <c r="D491"/>
      <c r="E491"/>
      <c r="F491"/>
      <c r="G491"/>
      <c r="H491"/>
      <c r="I491"/>
      <c r="J491"/>
      <c r="K491"/>
    </row>
    <row r="492" spans="1:11">
      <c r="A492"/>
      <c r="B492"/>
      <c r="C492"/>
      <c r="D492"/>
      <c r="E492"/>
      <c r="F492"/>
      <c r="G492"/>
      <c r="H492"/>
      <c r="I492"/>
      <c r="J492"/>
      <c r="K492"/>
    </row>
    <row r="493" spans="1:11">
      <c r="A493"/>
      <c r="B493"/>
      <c r="C493"/>
      <c r="D493"/>
      <c r="E493"/>
      <c r="F493"/>
      <c r="G493"/>
      <c r="H493"/>
      <c r="I493"/>
      <c r="J493"/>
      <c r="K493"/>
    </row>
    <row r="494" spans="1:11">
      <c r="A494"/>
      <c r="B494"/>
      <c r="C494"/>
      <c r="D494"/>
      <c r="E494"/>
      <c r="F494"/>
      <c r="G494"/>
      <c r="H494"/>
      <c r="I494"/>
      <c r="J494"/>
      <c r="K494"/>
    </row>
    <row r="495" spans="1:11">
      <c r="A495"/>
      <c r="B495"/>
      <c r="C495"/>
      <c r="D495"/>
      <c r="E495"/>
      <c r="F495"/>
      <c r="G495"/>
      <c r="H495"/>
      <c r="I495"/>
      <c r="J495"/>
      <c r="K495"/>
    </row>
    <row r="496" spans="1:11">
      <c r="A496"/>
      <c r="B496"/>
      <c r="C496"/>
      <c r="D496"/>
      <c r="E496"/>
      <c r="F496"/>
      <c r="G496"/>
      <c r="H496"/>
      <c r="I496"/>
      <c r="J496"/>
      <c r="K496"/>
    </row>
    <row r="497" spans="1:11">
      <c r="A497"/>
      <c r="B497"/>
      <c r="C497"/>
      <c r="D497"/>
      <c r="E497"/>
      <c r="F497"/>
      <c r="G497"/>
      <c r="H497"/>
      <c r="I497"/>
      <c r="J497"/>
      <c r="K497"/>
    </row>
    <row r="498" spans="1:11">
      <c r="A498"/>
      <c r="B498"/>
      <c r="C498"/>
      <c r="D498"/>
      <c r="E498"/>
      <c r="F498"/>
      <c r="G498"/>
      <c r="H498"/>
      <c r="I498"/>
      <c r="J498"/>
      <c r="K498"/>
    </row>
    <row r="499" spans="1:11">
      <c r="A499"/>
      <c r="B499"/>
      <c r="C499"/>
      <c r="D499"/>
      <c r="E499"/>
      <c r="F499"/>
      <c r="G499"/>
      <c r="H499"/>
      <c r="I499"/>
      <c r="J499"/>
      <c r="K499"/>
    </row>
    <row r="500" spans="1:11">
      <c r="A500"/>
      <c r="B500"/>
      <c r="C500"/>
      <c r="D500"/>
      <c r="E500"/>
      <c r="F500"/>
      <c r="G500"/>
      <c r="H500"/>
      <c r="I500"/>
      <c r="J500"/>
      <c r="K500"/>
    </row>
    <row r="501" spans="1:11">
      <c r="A501"/>
      <c r="B501"/>
      <c r="C501"/>
      <c r="D501"/>
      <c r="E501"/>
      <c r="F501"/>
      <c r="G501"/>
      <c r="H501"/>
      <c r="I501"/>
      <c r="J501"/>
      <c r="K501"/>
    </row>
    <row r="502" spans="1:11">
      <c r="A502"/>
      <c r="B502"/>
      <c r="C502"/>
      <c r="D502"/>
      <c r="E502"/>
      <c r="F502"/>
      <c r="G502"/>
      <c r="H502"/>
      <c r="I502"/>
      <c r="J502"/>
      <c r="K502"/>
    </row>
    <row r="503" spans="1:11">
      <c r="A503"/>
      <c r="B503"/>
      <c r="C503"/>
      <c r="D503"/>
      <c r="E503"/>
      <c r="F503"/>
      <c r="G503"/>
      <c r="H503"/>
      <c r="I503"/>
      <c r="J503"/>
      <c r="K503"/>
    </row>
    <row r="504" spans="1:11">
      <c r="A504"/>
      <c r="B504"/>
      <c r="C504"/>
      <c r="D504"/>
      <c r="E504"/>
      <c r="F504"/>
      <c r="G504"/>
      <c r="H504"/>
      <c r="I504"/>
      <c r="J504"/>
      <c r="K504"/>
    </row>
    <row r="505" spans="1:11">
      <c r="A505"/>
      <c r="B505"/>
      <c r="C505"/>
      <c r="D505"/>
      <c r="E505"/>
      <c r="F505"/>
      <c r="G505"/>
      <c r="H505"/>
      <c r="I505"/>
      <c r="J505"/>
      <c r="K505"/>
    </row>
    <row r="506" spans="1:11">
      <c r="A506"/>
      <c r="B506"/>
      <c r="C506"/>
      <c r="D506"/>
      <c r="E506"/>
      <c r="F506"/>
      <c r="G506"/>
      <c r="H506"/>
      <c r="I506"/>
      <c r="J506"/>
      <c r="K506"/>
    </row>
    <row r="507" spans="1:11">
      <c r="A507"/>
      <c r="B507"/>
      <c r="C507"/>
      <c r="D507"/>
      <c r="E507"/>
      <c r="F507"/>
      <c r="G507"/>
      <c r="H507"/>
      <c r="I507"/>
      <c r="J507"/>
      <c r="K507"/>
    </row>
    <row r="508" spans="1:11">
      <c r="A508"/>
      <c r="B508"/>
      <c r="C508"/>
      <c r="D508"/>
      <c r="E508"/>
      <c r="F508"/>
      <c r="G508"/>
      <c r="H508"/>
      <c r="I508"/>
      <c r="J508"/>
      <c r="K508"/>
    </row>
    <row r="509" spans="1:11">
      <c r="A509"/>
      <c r="B509"/>
      <c r="C509"/>
      <c r="D509"/>
      <c r="E509"/>
      <c r="F509"/>
      <c r="G509"/>
      <c r="H509"/>
      <c r="I509"/>
      <c r="J509"/>
      <c r="K509"/>
    </row>
    <row r="510" spans="1:11">
      <c r="A510"/>
      <c r="B510"/>
      <c r="C510"/>
      <c r="D510"/>
      <c r="E510"/>
      <c r="F510"/>
      <c r="G510"/>
      <c r="H510"/>
      <c r="I510"/>
      <c r="J510"/>
      <c r="K510"/>
    </row>
    <row r="511" spans="1:11">
      <c r="A511"/>
      <c r="B511"/>
      <c r="C511"/>
      <c r="D511"/>
      <c r="E511"/>
      <c r="F511"/>
      <c r="G511"/>
      <c r="H511"/>
      <c r="I511"/>
      <c r="J511"/>
      <c r="K511"/>
    </row>
    <row r="512" spans="1:11">
      <c r="A512"/>
      <c r="B512"/>
      <c r="C512"/>
      <c r="D512"/>
      <c r="E512"/>
      <c r="F512"/>
      <c r="G512"/>
      <c r="H512"/>
      <c r="I512"/>
      <c r="J512"/>
      <c r="K512"/>
    </row>
    <row r="513" spans="1:11">
      <c r="A513"/>
      <c r="B513"/>
      <c r="C513"/>
      <c r="D513"/>
      <c r="E513"/>
      <c r="F513"/>
      <c r="G513"/>
      <c r="H513"/>
      <c r="I513"/>
      <c r="J513"/>
      <c r="K513"/>
    </row>
    <row r="514" spans="1:11">
      <c r="A514"/>
      <c r="B514"/>
      <c r="C514"/>
      <c r="D514"/>
      <c r="E514"/>
      <c r="F514"/>
      <c r="G514"/>
      <c r="H514"/>
      <c r="I514"/>
      <c r="J514"/>
      <c r="K514"/>
    </row>
    <row r="515" spans="1:11">
      <c r="A515"/>
      <c r="B515"/>
      <c r="C515"/>
      <c r="D515"/>
      <c r="E515"/>
      <c r="F515"/>
      <c r="G515"/>
      <c r="H515"/>
      <c r="I515"/>
      <c r="J515"/>
      <c r="K515"/>
    </row>
    <row r="516" spans="1:11">
      <c r="A516"/>
      <c r="B516"/>
      <c r="C516"/>
      <c r="D516"/>
      <c r="E516"/>
      <c r="F516"/>
      <c r="G516"/>
      <c r="H516"/>
      <c r="I516"/>
      <c r="J516"/>
      <c r="K516"/>
    </row>
    <row r="517" spans="1:11">
      <c r="A517"/>
      <c r="B517"/>
      <c r="C517"/>
      <c r="D517"/>
      <c r="E517"/>
      <c r="F517"/>
      <c r="G517"/>
      <c r="H517"/>
      <c r="I517"/>
      <c r="J517"/>
      <c r="K517"/>
    </row>
    <row r="518" spans="1:11">
      <c r="A518"/>
      <c r="B518"/>
      <c r="C518"/>
      <c r="D518"/>
      <c r="E518"/>
      <c r="F518"/>
      <c r="G518"/>
      <c r="H518"/>
      <c r="I518"/>
      <c r="J518"/>
      <c r="K518"/>
    </row>
    <row r="519" spans="1:11">
      <c r="A519"/>
      <c r="B519"/>
      <c r="C519"/>
      <c r="D519"/>
      <c r="E519"/>
      <c r="F519"/>
      <c r="G519"/>
      <c r="H519"/>
      <c r="I519"/>
      <c r="J519"/>
      <c r="K519"/>
    </row>
    <row r="520" spans="1:11">
      <c r="A520"/>
      <c r="B520"/>
      <c r="C520"/>
      <c r="D520"/>
      <c r="E520"/>
      <c r="F520"/>
      <c r="G520"/>
      <c r="H520"/>
      <c r="I520"/>
      <c r="J520"/>
      <c r="K520"/>
    </row>
    <row r="521" spans="1:11">
      <c r="A521"/>
      <c r="B521"/>
      <c r="C521"/>
      <c r="D521"/>
      <c r="E521"/>
      <c r="F521"/>
      <c r="G521"/>
      <c r="H521"/>
      <c r="I521"/>
      <c r="J521"/>
      <c r="K521"/>
    </row>
    <row r="522" spans="1:11">
      <c r="A522"/>
      <c r="B522"/>
      <c r="C522"/>
      <c r="D522"/>
      <c r="E522"/>
      <c r="F522"/>
      <c r="G522"/>
      <c r="H522"/>
      <c r="I522"/>
      <c r="J522"/>
      <c r="K522"/>
    </row>
    <row r="523" spans="1:11">
      <c r="A523"/>
      <c r="B523"/>
      <c r="C523"/>
      <c r="D523"/>
      <c r="E523"/>
      <c r="F523"/>
      <c r="G523"/>
      <c r="H523"/>
      <c r="I523"/>
      <c r="J523"/>
      <c r="K523"/>
    </row>
    <row r="524" spans="1:11">
      <c r="A524"/>
      <c r="B524"/>
      <c r="C524"/>
      <c r="D524"/>
      <c r="E524"/>
      <c r="F524"/>
      <c r="G524"/>
      <c r="H524"/>
      <c r="I524"/>
      <c r="J524"/>
      <c r="K524"/>
    </row>
    <row r="525" spans="1:11">
      <c r="A525"/>
      <c r="B525"/>
      <c r="C525"/>
      <c r="D525"/>
      <c r="E525"/>
      <c r="F525"/>
      <c r="G525"/>
      <c r="H525"/>
      <c r="I525"/>
      <c r="J525"/>
      <c r="K525"/>
    </row>
    <row r="526" spans="1:11">
      <c r="A526"/>
      <c r="B526"/>
      <c r="C526"/>
      <c r="D526"/>
      <c r="E526"/>
      <c r="F526"/>
      <c r="G526"/>
      <c r="H526"/>
      <c r="I526"/>
      <c r="J526"/>
      <c r="K526"/>
    </row>
    <row r="527" spans="1:11">
      <c r="A527"/>
      <c r="B527"/>
      <c r="C527"/>
      <c r="D527"/>
      <c r="E527"/>
      <c r="F527"/>
      <c r="G527"/>
      <c r="H527"/>
      <c r="I527"/>
      <c r="J527"/>
      <c r="K527"/>
    </row>
    <row r="528" spans="1:11">
      <c r="A528"/>
      <c r="B528"/>
      <c r="C528"/>
      <c r="D528"/>
      <c r="E528"/>
      <c r="F528"/>
      <c r="G528"/>
      <c r="H528"/>
      <c r="I528"/>
      <c r="J528"/>
      <c r="K528"/>
    </row>
    <row r="529" spans="1:11">
      <c r="A529"/>
      <c r="B529"/>
      <c r="C529"/>
      <c r="D529"/>
      <c r="E529"/>
      <c r="F529"/>
      <c r="G529"/>
      <c r="H529"/>
      <c r="I529"/>
      <c r="J529"/>
      <c r="K529"/>
    </row>
    <row r="530" spans="1:11">
      <c r="A530"/>
      <c r="B530"/>
      <c r="C530"/>
      <c r="D530"/>
      <c r="E530"/>
      <c r="F530"/>
      <c r="G530"/>
      <c r="H530"/>
      <c r="I530"/>
      <c r="J530"/>
      <c r="K530"/>
    </row>
    <row r="531" spans="1:11">
      <c r="A531"/>
      <c r="B531"/>
      <c r="C531"/>
      <c r="D531"/>
      <c r="E531"/>
      <c r="F531"/>
      <c r="G531"/>
      <c r="H531"/>
      <c r="I531"/>
      <c r="J531"/>
      <c r="K531"/>
    </row>
    <row r="532" spans="1:11">
      <c r="A532"/>
      <c r="B532"/>
      <c r="C532"/>
      <c r="D532"/>
      <c r="E532"/>
      <c r="F532"/>
      <c r="G532"/>
      <c r="H532"/>
      <c r="I532"/>
      <c r="J532"/>
      <c r="K532"/>
    </row>
    <row r="533" spans="1:11">
      <c r="A533"/>
      <c r="B533"/>
      <c r="C533"/>
      <c r="D533"/>
      <c r="E533"/>
      <c r="F533"/>
      <c r="G533"/>
      <c r="H533"/>
      <c r="I533"/>
      <c r="J533"/>
      <c r="K533"/>
    </row>
    <row r="534" spans="1:11">
      <c r="A534"/>
      <c r="B534"/>
      <c r="C534"/>
      <c r="D534"/>
      <c r="E534"/>
      <c r="F534"/>
      <c r="G534"/>
      <c r="H534"/>
      <c r="I534"/>
      <c r="J534"/>
      <c r="K534"/>
    </row>
    <row r="535" spans="1:11">
      <c r="A535"/>
      <c r="B535"/>
      <c r="C535"/>
      <c r="D535"/>
      <c r="E535"/>
      <c r="F535"/>
      <c r="G535"/>
      <c r="H535"/>
      <c r="I535"/>
      <c r="J535"/>
      <c r="K535"/>
    </row>
    <row r="536" spans="1:11">
      <c r="A536"/>
      <c r="B536"/>
      <c r="C536"/>
      <c r="D536"/>
      <c r="E536"/>
      <c r="F536"/>
      <c r="G536"/>
      <c r="H536"/>
      <c r="I536"/>
      <c r="J536"/>
      <c r="K536"/>
    </row>
    <row r="537" spans="1:11">
      <c r="A537"/>
      <c r="B537"/>
      <c r="C537"/>
      <c r="D537"/>
      <c r="E537"/>
      <c r="F537"/>
      <c r="G537"/>
      <c r="H537"/>
      <c r="I537"/>
      <c r="J537"/>
      <c r="K537"/>
    </row>
    <row r="538" spans="1:11">
      <c r="A538"/>
      <c r="B538"/>
      <c r="C538"/>
      <c r="D538"/>
      <c r="E538"/>
      <c r="F538"/>
      <c r="G538"/>
      <c r="H538"/>
      <c r="I538"/>
      <c r="J538"/>
      <c r="K538"/>
    </row>
    <row r="539" spans="1:11">
      <c r="A539"/>
      <c r="B539"/>
      <c r="C539"/>
      <c r="D539"/>
      <c r="E539"/>
      <c r="F539"/>
      <c r="G539"/>
      <c r="H539"/>
      <c r="I539"/>
      <c r="J539"/>
      <c r="K539"/>
    </row>
    <row r="540" spans="1:11">
      <c r="A540"/>
      <c r="B540"/>
      <c r="C540"/>
      <c r="D540"/>
      <c r="E540"/>
      <c r="F540"/>
      <c r="G540"/>
      <c r="H540"/>
      <c r="I540"/>
      <c r="J540"/>
      <c r="K540"/>
    </row>
    <row r="541" spans="1:11">
      <c r="A541"/>
      <c r="B541"/>
      <c r="C541"/>
      <c r="D541"/>
      <c r="E541"/>
      <c r="F541"/>
      <c r="G541"/>
      <c r="H541"/>
      <c r="I541"/>
      <c r="J541"/>
      <c r="K541"/>
    </row>
    <row r="542" spans="1:11">
      <c r="A542"/>
      <c r="B542"/>
      <c r="C542"/>
      <c r="D542"/>
      <c r="E542"/>
      <c r="F542"/>
      <c r="G542"/>
      <c r="H542"/>
      <c r="I542"/>
      <c r="J542"/>
      <c r="K542"/>
    </row>
    <row r="543" spans="1:11">
      <c r="A543"/>
      <c r="B543"/>
      <c r="C543"/>
      <c r="D543"/>
      <c r="E543"/>
      <c r="F543"/>
      <c r="G543"/>
      <c r="H543"/>
      <c r="I543"/>
      <c r="J543"/>
      <c r="K543"/>
    </row>
    <row r="544" spans="1:11">
      <c r="A544"/>
      <c r="B544"/>
      <c r="C544"/>
      <c r="D544"/>
      <c r="E544"/>
      <c r="F544"/>
      <c r="G544"/>
      <c r="H544"/>
      <c r="I544"/>
      <c r="J544"/>
      <c r="K544"/>
    </row>
    <row r="545" spans="1:11">
      <c r="A545"/>
      <c r="B545"/>
      <c r="C545"/>
      <c r="D545"/>
      <c r="E545"/>
      <c r="F545"/>
      <c r="G545"/>
      <c r="H545"/>
      <c r="I545"/>
      <c r="J545"/>
      <c r="K545"/>
    </row>
    <row r="546" spans="1:11">
      <c r="A546"/>
      <c r="B546"/>
      <c r="C546"/>
      <c r="D546"/>
      <c r="E546"/>
      <c r="F546"/>
      <c r="G546"/>
      <c r="H546"/>
      <c r="I546"/>
      <c r="J546"/>
      <c r="K546"/>
    </row>
    <row r="547" spans="1:11">
      <c r="A547"/>
      <c r="B547"/>
      <c r="C547"/>
      <c r="D547"/>
      <c r="E547"/>
      <c r="F547"/>
      <c r="G547"/>
      <c r="H547"/>
      <c r="I547"/>
      <c r="J547"/>
      <c r="K547"/>
    </row>
    <row r="548" spans="1:11">
      <c r="A548"/>
      <c r="B548"/>
      <c r="C548"/>
      <c r="D548"/>
      <c r="E548"/>
      <c r="F548"/>
      <c r="G548"/>
      <c r="H548"/>
      <c r="I548"/>
      <c r="J548"/>
      <c r="K548"/>
    </row>
    <row r="549" spans="1:11">
      <c r="A549"/>
      <c r="B549"/>
      <c r="C549"/>
      <c r="D549"/>
      <c r="E549"/>
      <c r="F549"/>
      <c r="G549"/>
      <c r="H549"/>
      <c r="I549"/>
      <c r="J549"/>
      <c r="K549"/>
    </row>
    <row r="550" spans="1:11">
      <c r="A550"/>
      <c r="B550"/>
      <c r="C550"/>
      <c r="D550"/>
      <c r="E550"/>
      <c r="F550"/>
      <c r="G550"/>
      <c r="H550"/>
      <c r="I550"/>
      <c r="J550"/>
      <c r="K550"/>
    </row>
    <row r="551" spans="1:11">
      <c r="A551"/>
      <c r="B551"/>
      <c r="C551"/>
      <c r="D551"/>
      <c r="E551"/>
      <c r="F551"/>
      <c r="G551"/>
      <c r="H551"/>
      <c r="I551"/>
      <c r="J551"/>
      <c r="K551"/>
    </row>
    <row r="552" spans="1:11">
      <c r="A552"/>
      <c r="B552"/>
      <c r="C552"/>
      <c r="D552"/>
      <c r="E552"/>
      <c r="F552"/>
      <c r="G552"/>
      <c r="H552"/>
      <c r="I552"/>
      <c r="J552"/>
      <c r="K552"/>
    </row>
    <row r="553" spans="1:11">
      <c r="A553"/>
      <c r="B553"/>
      <c r="C553"/>
      <c r="D553"/>
      <c r="E553"/>
      <c r="F553"/>
      <c r="G553"/>
      <c r="H553"/>
      <c r="I553"/>
      <c r="J553"/>
      <c r="K553"/>
    </row>
    <row r="554" spans="1:11">
      <c r="A554"/>
      <c r="B554"/>
      <c r="C554"/>
      <c r="D554"/>
      <c r="E554"/>
      <c r="F554"/>
      <c r="G554"/>
      <c r="H554"/>
      <c r="I554"/>
      <c r="J554"/>
      <c r="K554"/>
    </row>
    <row r="555" spans="1:11">
      <c r="A555"/>
      <c r="B555"/>
      <c r="C555"/>
      <c r="D555"/>
      <c r="E555"/>
      <c r="F555"/>
      <c r="G555"/>
      <c r="H555"/>
      <c r="I555"/>
      <c r="J555"/>
      <c r="K555"/>
    </row>
    <row r="556" spans="1:11">
      <c r="A556"/>
      <c r="B556"/>
      <c r="C556"/>
      <c r="D556"/>
      <c r="E556"/>
      <c r="F556"/>
      <c r="G556"/>
      <c r="H556"/>
      <c r="I556"/>
      <c r="J556"/>
      <c r="K556"/>
    </row>
    <row r="557" spans="1:11">
      <c r="A557"/>
      <c r="B557"/>
      <c r="C557"/>
      <c r="D557"/>
      <c r="E557"/>
      <c r="F557"/>
      <c r="G557"/>
      <c r="H557"/>
      <c r="I557"/>
      <c r="J557"/>
      <c r="K557"/>
    </row>
    <row r="558" spans="1:11">
      <c r="A558"/>
      <c r="B558"/>
      <c r="C558"/>
      <c r="D558"/>
      <c r="E558"/>
      <c r="F558"/>
      <c r="G558"/>
      <c r="H558"/>
      <c r="I558"/>
      <c r="J558"/>
      <c r="K558"/>
    </row>
    <row r="559" spans="1:11">
      <c r="A559"/>
      <c r="B559"/>
      <c r="C559"/>
      <c r="D559"/>
      <c r="E559"/>
      <c r="F559"/>
      <c r="G559"/>
      <c r="H559"/>
      <c r="I559"/>
      <c r="J559"/>
      <c r="K559"/>
    </row>
    <row r="560" spans="1:11">
      <c r="A560"/>
      <c r="B560"/>
      <c r="C560"/>
      <c r="D560"/>
      <c r="E560"/>
      <c r="F560"/>
      <c r="G560"/>
      <c r="H560"/>
      <c r="I560"/>
      <c r="J560"/>
      <c r="K560"/>
    </row>
    <row r="561" spans="1:11">
      <c r="A561"/>
      <c r="B561"/>
      <c r="C561"/>
      <c r="D561"/>
      <c r="E561"/>
      <c r="F561"/>
      <c r="G561"/>
      <c r="H561"/>
      <c r="I561"/>
      <c r="J561"/>
      <c r="K561"/>
    </row>
    <row r="562" spans="1:11">
      <c r="A562"/>
      <c r="B562"/>
      <c r="C562"/>
      <c r="D562"/>
      <c r="E562"/>
      <c r="F562"/>
      <c r="G562"/>
      <c r="H562"/>
      <c r="I562"/>
      <c r="J562"/>
      <c r="K562"/>
    </row>
    <row r="563" spans="1:11">
      <c r="A563"/>
      <c r="B563"/>
      <c r="C563"/>
      <c r="D563"/>
      <c r="E563"/>
      <c r="F563"/>
      <c r="G563"/>
      <c r="H563"/>
      <c r="I563"/>
      <c r="J563"/>
      <c r="K563"/>
    </row>
    <row r="564" spans="1:11">
      <c r="A564"/>
      <c r="B564"/>
      <c r="C564"/>
      <c r="D564"/>
      <c r="E564"/>
      <c r="F564"/>
      <c r="G564"/>
      <c r="H564"/>
      <c r="I564"/>
      <c r="J564"/>
      <c r="K564"/>
    </row>
    <row r="565" spans="1:11">
      <c r="A565"/>
      <c r="B565"/>
      <c r="C565"/>
      <c r="D565"/>
      <c r="E565"/>
      <c r="F565"/>
      <c r="G565"/>
      <c r="H565"/>
      <c r="I565"/>
      <c r="J565"/>
      <c r="K565"/>
    </row>
    <row r="566" spans="1:11">
      <c r="A566"/>
      <c r="B566"/>
      <c r="C566"/>
      <c r="D566"/>
      <c r="E566"/>
      <c r="F566"/>
      <c r="G566"/>
      <c r="H566"/>
      <c r="I566"/>
      <c r="J566"/>
      <c r="K566"/>
    </row>
    <row r="567" spans="1:11">
      <c r="A567"/>
      <c r="B567"/>
      <c r="C567"/>
      <c r="D567"/>
      <c r="E567"/>
      <c r="F567"/>
      <c r="G567"/>
      <c r="H567"/>
      <c r="I567"/>
      <c r="J567"/>
      <c r="K567"/>
    </row>
    <row r="568" spans="1:11">
      <c r="A568"/>
      <c r="B568"/>
      <c r="C568"/>
      <c r="D568"/>
      <c r="E568"/>
      <c r="F568"/>
      <c r="G568"/>
      <c r="H568"/>
      <c r="I568"/>
      <c r="J568"/>
      <c r="K568"/>
    </row>
    <row r="569" spans="1:11">
      <c r="A569"/>
      <c r="B569"/>
      <c r="C569"/>
      <c r="D569"/>
      <c r="E569"/>
      <c r="F569"/>
      <c r="G569"/>
      <c r="H569"/>
      <c r="I569"/>
      <c r="J569"/>
      <c r="K569"/>
    </row>
    <row r="570" spans="1:11">
      <c r="A570"/>
      <c r="B570"/>
      <c r="C570"/>
      <c r="D570"/>
      <c r="E570"/>
      <c r="F570"/>
      <c r="G570"/>
      <c r="H570"/>
      <c r="I570"/>
      <c r="J570"/>
      <c r="K570"/>
    </row>
    <row r="571" spans="1:11">
      <c r="A571"/>
      <c r="B571"/>
      <c r="C571"/>
      <c r="D571"/>
      <c r="E571"/>
      <c r="F571"/>
      <c r="G571"/>
      <c r="H571"/>
      <c r="I571"/>
      <c r="J571"/>
      <c r="K571"/>
    </row>
    <row r="572" spans="1:11">
      <c r="A572"/>
      <c r="B572"/>
      <c r="C572"/>
      <c r="D572"/>
      <c r="E572"/>
      <c r="F572"/>
      <c r="G572"/>
      <c r="H572"/>
      <c r="I572"/>
      <c r="J572"/>
      <c r="K572"/>
    </row>
    <row r="573" spans="1:11">
      <c r="A573"/>
      <c r="B573"/>
      <c r="C573"/>
      <c r="D573"/>
      <c r="E573"/>
      <c r="F573"/>
      <c r="G573"/>
      <c r="H573"/>
      <c r="I573"/>
      <c r="J573"/>
      <c r="K573"/>
    </row>
    <row r="574" spans="1:11">
      <c r="A574"/>
      <c r="B574"/>
      <c r="C574"/>
      <c r="D574"/>
      <c r="E574"/>
      <c r="F574"/>
      <c r="G574"/>
      <c r="H574"/>
      <c r="I574"/>
      <c r="J574"/>
      <c r="K574"/>
    </row>
    <row r="575" spans="1:11">
      <c r="A575"/>
      <c r="B575"/>
      <c r="C575"/>
      <c r="D575"/>
      <c r="E575"/>
      <c r="F575"/>
      <c r="G575"/>
      <c r="H575"/>
      <c r="I575"/>
      <c r="J575"/>
      <c r="K575"/>
    </row>
    <row r="576" spans="1:11">
      <c r="A576"/>
      <c r="B576"/>
      <c r="C576"/>
      <c r="D576"/>
      <c r="E576"/>
      <c r="F576"/>
      <c r="G576"/>
      <c r="H576"/>
      <c r="I576"/>
      <c r="J576"/>
      <c r="K576"/>
    </row>
    <row r="577" spans="1:11">
      <c r="A577"/>
      <c r="B577"/>
      <c r="C577"/>
      <c r="D577"/>
      <c r="E577"/>
      <c r="F577"/>
      <c r="G577"/>
      <c r="H577"/>
      <c r="I577"/>
      <c r="J577"/>
      <c r="K577"/>
    </row>
    <row r="578" spans="1:11">
      <c r="A578"/>
      <c r="B578"/>
      <c r="C578"/>
      <c r="D578"/>
      <c r="E578"/>
      <c r="F578"/>
      <c r="G578"/>
      <c r="H578"/>
      <c r="I578"/>
      <c r="J578"/>
      <c r="K578"/>
    </row>
    <row r="579" spans="1:11">
      <c r="A579"/>
      <c r="B579"/>
      <c r="C579"/>
      <c r="D579"/>
      <c r="E579"/>
      <c r="F579"/>
      <c r="G579"/>
      <c r="H579"/>
      <c r="I579"/>
      <c r="J579"/>
      <c r="K579"/>
    </row>
    <row r="580" spans="1:11">
      <c r="A580"/>
      <c r="B580"/>
      <c r="C580"/>
      <c r="D580"/>
      <c r="E580"/>
      <c r="F580"/>
      <c r="G580"/>
      <c r="H580"/>
      <c r="I580"/>
      <c r="J580"/>
      <c r="K580"/>
    </row>
    <row r="581" spans="1:11">
      <c r="A581"/>
      <c r="B581"/>
      <c r="C581"/>
      <c r="D581"/>
      <c r="E581"/>
      <c r="F581"/>
      <c r="G581"/>
      <c r="H581"/>
      <c r="I581"/>
      <c r="J581"/>
      <c r="K581"/>
    </row>
    <row r="582" spans="1:11">
      <c r="A582"/>
      <c r="B582"/>
      <c r="C582"/>
      <c r="D582"/>
      <c r="E582"/>
      <c r="F582"/>
      <c r="G582"/>
      <c r="H582"/>
      <c r="I582"/>
      <c r="J582"/>
      <c r="K582"/>
    </row>
    <row r="583" spans="1:11">
      <c r="A583"/>
      <c r="B583"/>
      <c r="C583"/>
      <c r="D583"/>
      <c r="E583"/>
      <c r="F583"/>
      <c r="G583"/>
      <c r="H583"/>
      <c r="I583"/>
      <c r="J583"/>
      <c r="K583"/>
    </row>
    <row r="584" spans="1:11">
      <c r="A584"/>
      <c r="B584"/>
      <c r="C584"/>
      <c r="D584"/>
      <c r="E584"/>
      <c r="F584"/>
      <c r="G584"/>
      <c r="H584"/>
      <c r="I584"/>
      <c r="J584"/>
      <c r="K584"/>
    </row>
    <row r="585" spans="1:11">
      <c r="A585"/>
      <c r="B585"/>
      <c r="C585"/>
      <c r="D585"/>
      <c r="E585"/>
      <c r="F585"/>
      <c r="G585"/>
      <c r="H585"/>
      <c r="I585"/>
      <c r="J585"/>
      <c r="K585"/>
    </row>
    <row r="586" spans="1:11">
      <c r="A586"/>
      <c r="B586"/>
      <c r="C586"/>
      <c r="D586"/>
      <c r="E586"/>
      <c r="F586"/>
      <c r="G586"/>
      <c r="H586"/>
      <c r="I586"/>
      <c r="J586"/>
      <c r="K586"/>
    </row>
    <row r="587" spans="1:11">
      <c r="A587"/>
      <c r="B587"/>
      <c r="C587"/>
      <c r="D587"/>
      <c r="E587"/>
      <c r="F587"/>
      <c r="G587"/>
      <c r="H587"/>
      <c r="I587"/>
      <c r="J587"/>
      <c r="K587"/>
    </row>
    <row r="588" spans="1:11">
      <c r="A588"/>
      <c r="B588"/>
      <c r="C588"/>
      <c r="D588"/>
      <c r="E588"/>
      <c r="F588"/>
      <c r="G588"/>
      <c r="H588"/>
      <c r="I588"/>
      <c r="J588"/>
      <c r="K588"/>
    </row>
    <row r="589" spans="1:11">
      <c r="A589"/>
      <c r="B589"/>
      <c r="C589"/>
      <c r="D589"/>
      <c r="E589"/>
      <c r="F589"/>
      <c r="G589"/>
      <c r="H589"/>
      <c r="I589"/>
      <c r="J589"/>
      <c r="K589"/>
    </row>
    <row r="590" spans="1:11">
      <c r="A590"/>
      <c r="B590"/>
      <c r="C590"/>
      <c r="D590"/>
      <c r="E590"/>
      <c r="F590"/>
      <c r="G590"/>
      <c r="H590"/>
      <c r="I590"/>
      <c r="J590"/>
      <c r="K590"/>
    </row>
    <row r="591" spans="1:11">
      <c r="A591"/>
      <c r="B591"/>
      <c r="C591"/>
      <c r="D591"/>
      <c r="E591"/>
      <c r="F591"/>
      <c r="G591"/>
      <c r="H591"/>
      <c r="I591"/>
      <c r="J591"/>
      <c r="K591"/>
    </row>
    <row r="592" spans="1:11">
      <c r="A592"/>
      <c r="B592"/>
      <c r="C592"/>
      <c r="D592"/>
      <c r="E592"/>
      <c r="F592"/>
      <c r="G592"/>
      <c r="H592"/>
      <c r="I592"/>
      <c r="J592"/>
      <c r="K592"/>
    </row>
    <row r="593" spans="1:11">
      <c r="A593"/>
      <c r="B593"/>
      <c r="C593"/>
      <c r="D593"/>
      <c r="E593"/>
      <c r="F593"/>
      <c r="G593"/>
      <c r="H593"/>
      <c r="I593"/>
      <c r="J593"/>
      <c r="K593"/>
    </row>
    <row r="594" spans="1:11">
      <c r="A594"/>
      <c r="B594"/>
      <c r="C594"/>
      <c r="D594"/>
      <c r="E594"/>
      <c r="F594"/>
      <c r="G594"/>
      <c r="H594"/>
      <c r="I594"/>
      <c r="J594"/>
      <c r="K594"/>
    </row>
    <row r="595" spans="1:11">
      <c r="A595"/>
      <c r="B595"/>
      <c r="C595"/>
      <c r="D595"/>
      <c r="E595"/>
      <c r="F595"/>
      <c r="G595"/>
      <c r="H595"/>
      <c r="I595"/>
      <c r="J595"/>
      <c r="K595"/>
    </row>
    <row r="596" spans="1:11">
      <c r="A596"/>
      <c r="B596"/>
      <c r="C596"/>
      <c r="D596"/>
      <c r="E596"/>
      <c r="F596"/>
      <c r="G596"/>
      <c r="H596"/>
      <c r="I596"/>
      <c r="J596"/>
      <c r="K596"/>
    </row>
    <row r="597" spans="1:11">
      <c r="A597"/>
      <c r="B597"/>
      <c r="C597"/>
      <c r="D597"/>
      <c r="E597"/>
      <c r="F597"/>
      <c r="G597"/>
      <c r="H597"/>
      <c r="I597"/>
      <c r="J597"/>
      <c r="K597"/>
    </row>
    <row r="598" spans="1:11">
      <c r="A598"/>
      <c r="B598"/>
      <c r="C598"/>
      <c r="D598"/>
      <c r="E598"/>
      <c r="F598"/>
      <c r="G598"/>
      <c r="H598"/>
      <c r="I598"/>
      <c r="J598"/>
      <c r="K598"/>
    </row>
    <row r="599" spans="1:11">
      <c r="A599"/>
      <c r="B599"/>
      <c r="C599"/>
      <c r="D599"/>
      <c r="E599"/>
      <c r="F599"/>
      <c r="G599"/>
      <c r="H599"/>
      <c r="I599"/>
      <c r="J599"/>
      <c r="K599"/>
    </row>
    <row r="600" spans="1:11">
      <c r="A600"/>
      <c r="B600"/>
      <c r="C600"/>
      <c r="D600"/>
      <c r="E600"/>
      <c r="F600"/>
      <c r="G600"/>
      <c r="H600"/>
      <c r="I600"/>
      <c r="J600"/>
      <c r="K600"/>
    </row>
    <row r="601" spans="1:11">
      <c r="A601"/>
      <c r="B601"/>
      <c r="C601"/>
      <c r="D601"/>
      <c r="E601"/>
      <c r="F601"/>
      <c r="G601"/>
      <c r="H601"/>
      <c r="I601"/>
      <c r="J601"/>
      <c r="K601"/>
    </row>
    <row r="602" spans="1:11">
      <c r="A602"/>
      <c r="B602"/>
      <c r="C602"/>
      <c r="D602"/>
      <c r="E602"/>
      <c r="F602"/>
      <c r="G602"/>
      <c r="H602"/>
      <c r="I602"/>
      <c r="J602"/>
      <c r="K602"/>
    </row>
    <row r="603" spans="1:11">
      <c r="A603"/>
      <c r="B603"/>
      <c r="C603"/>
      <c r="D603"/>
      <c r="E603"/>
      <c r="F603"/>
      <c r="G603"/>
      <c r="H603"/>
      <c r="I603"/>
      <c r="J603"/>
      <c r="K603"/>
    </row>
    <row r="604" spans="1:11">
      <c r="A604"/>
      <c r="B604"/>
      <c r="C604"/>
      <c r="D604"/>
      <c r="E604"/>
      <c r="F604"/>
      <c r="G604"/>
      <c r="H604"/>
      <c r="I604"/>
      <c r="J604"/>
      <c r="K604"/>
    </row>
    <row r="605" spans="1:11">
      <c r="A605"/>
      <c r="B605"/>
      <c r="C605"/>
      <c r="D605"/>
      <c r="E605"/>
      <c r="F605"/>
      <c r="G605"/>
      <c r="H605"/>
      <c r="I605"/>
      <c r="J605"/>
      <c r="K605"/>
    </row>
    <row r="606" spans="1:11">
      <c r="A606"/>
      <c r="B606"/>
      <c r="C606"/>
      <c r="D606"/>
      <c r="E606"/>
      <c r="F606"/>
      <c r="G606"/>
      <c r="H606"/>
      <c r="I606"/>
      <c r="J606"/>
      <c r="K606"/>
    </row>
    <row r="607" spans="1:11">
      <c r="A607"/>
      <c r="B607"/>
      <c r="C607"/>
      <c r="D607"/>
      <c r="E607"/>
      <c r="F607"/>
      <c r="G607"/>
      <c r="H607"/>
      <c r="I607"/>
      <c r="J607"/>
      <c r="K607"/>
    </row>
    <row r="608" spans="1:11">
      <c r="A608"/>
      <c r="B608"/>
      <c r="C608"/>
      <c r="D608"/>
      <c r="E608"/>
      <c r="F608"/>
      <c r="G608"/>
      <c r="H608"/>
      <c r="I608"/>
      <c r="J608"/>
      <c r="K608"/>
    </row>
    <row r="609" spans="1:11">
      <c r="A609"/>
      <c r="B609"/>
      <c r="C609"/>
      <c r="D609"/>
      <c r="E609"/>
      <c r="F609"/>
      <c r="G609"/>
      <c r="H609"/>
      <c r="I609"/>
      <c r="J609"/>
      <c r="K609"/>
    </row>
    <row r="610" spans="1:11">
      <c r="A610"/>
      <c r="B610"/>
      <c r="C610"/>
      <c r="D610"/>
      <c r="E610"/>
      <c r="F610"/>
      <c r="G610"/>
      <c r="H610"/>
      <c r="I610"/>
      <c r="J610"/>
      <c r="K610"/>
    </row>
    <row r="611" spans="1:11">
      <c r="A611"/>
      <c r="B611"/>
      <c r="C611"/>
      <c r="D611"/>
      <c r="E611"/>
      <c r="F611"/>
      <c r="G611"/>
      <c r="H611"/>
      <c r="I611"/>
      <c r="J611"/>
      <c r="K611"/>
    </row>
    <row r="612" spans="1:11">
      <c r="A612"/>
      <c r="B612"/>
      <c r="C612"/>
      <c r="D612"/>
      <c r="E612"/>
      <c r="F612"/>
      <c r="G612"/>
      <c r="H612"/>
      <c r="I612"/>
      <c r="J612"/>
      <c r="K612"/>
    </row>
    <row r="613" spans="1:11">
      <c r="A613"/>
      <c r="B613"/>
      <c r="C613"/>
      <c r="D613"/>
      <c r="E613"/>
      <c r="F613"/>
      <c r="G613"/>
      <c r="H613"/>
      <c r="I613"/>
      <c r="J613"/>
      <c r="K613"/>
    </row>
    <row r="614" spans="1:11">
      <c r="A614"/>
      <c r="B614"/>
      <c r="C614"/>
      <c r="D614"/>
      <c r="E614"/>
      <c r="F614"/>
      <c r="G614"/>
      <c r="H614"/>
      <c r="I614"/>
      <c r="J614"/>
      <c r="K614"/>
    </row>
    <row r="615" spans="1:11">
      <c r="A615"/>
      <c r="B615"/>
      <c r="C615"/>
      <c r="D615"/>
      <c r="E615"/>
      <c r="F615"/>
      <c r="G615"/>
      <c r="H615"/>
      <c r="I615"/>
      <c r="J615"/>
      <c r="K615"/>
    </row>
    <row r="616" spans="1:11">
      <c r="A616"/>
      <c r="B616"/>
      <c r="C616"/>
      <c r="D616"/>
      <c r="E616"/>
      <c r="F616"/>
      <c r="G616"/>
      <c r="H616"/>
      <c r="I616"/>
      <c r="J616"/>
      <c r="K616"/>
    </row>
    <row r="617" spans="1:11">
      <c r="A617"/>
      <c r="B617"/>
      <c r="C617"/>
      <c r="D617"/>
      <c r="E617"/>
      <c r="F617"/>
      <c r="G617"/>
      <c r="H617"/>
      <c r="I617"/>
      <c r="J617"/>
      <c r="K617"/>
    </row>
    <row r="618" spans="1:11">
      <c r="A618"/>
      <c r="B618"/>
      <c r="C618"/>
      <c r="D618"/>
      <c r="E618"/>
      <c r="F618"/>
      <c r="G618"/>
      <c r="H618"/>
      <c r="I618"/>
      <c r="J618"/>
      <c r="K618"/>
    </row>
    <row r="619" spans="1:11">
      <c r="A619"/>
      <c r="B619"/>
      <c r="C619"/>
      <c r="D619"/>
      <c r="E619"/>
      <c r="F619"/>
      <c r="G619"/>
      <c r="H619"/>
      <c r="I619"/>
      <c r="J619"/>
      <c r="K619"/>
    </row>
    <row r="620" spans="1:11">
      <c r="A620"/>
      <c r="B620"/>
      <c r="C620"/>
      <c r="D620"/>
      <c r="E620"/>
      <c r="F620"/>
      <c r="G620"/>
      <c r="H620"/>
      <c r="I620"/>
      <c r="J620"/>
      <c r="K620"/>
    </row>
    <row r="621" spans="1:11">
      <c r="A621"/>
      <c r="B621"/>
      <c r="C621"/>
      <c r="D621"/>
      <c r="E621"/>
      <c r="F621"/>
      <c r="G621"/>
      <c r="H621"/>
      <c r="I621"/>
      <c r="J621"/>
      <c r="K621"/>
    </row>
    <row r="622" spans="1:11">
      <c r="A622"/>
      <c r="B622"/>
      <c r="C622"/>
      <c r="D622"/>
      <c r="E622"/>
      <c r="F622"/>
      <c r="G622"/>
      <c r="H622"/>
      <c r="I622"/>
      <c r="J622"/>
      <c r="K622"/>
    </row>
    <row r="623" spans="1:11">
      <c r="A623"/>
      <c r="B623"/>
      <c r="C623"/>
      <c r="D623"/>
      <c r="E623"/>
      <c r="F623"/>
      <c r="G623"/>
      <c r="H623"/>
      <c r="I623"/>
      <c r="J623"/>
      <c r="K623"/>
    </row>
    <row r="624" spans="1:11">
      <c r="A624"/>
      <c r="B624"/>
      <c r="C624"/>
      <c r="D624"/>
      <c r="E624"/>
      <c r="F624"/>
      <c r="G624"/>
      <c r="H624"/>
      <c r="I624"/>
      <c r="J624"/>
      <c r="K624"/>
    </row>
    <row r="625" spans="1:11">
      <c r="A625"/>
      <c r="B625"/>
      <c r="C625"/>
      <c r="D625"/>
      <c r="E625"/>
      <c r="F625"/>
      <c r="G625"/>
      <c r="H625"/>
      <c r="I625"/>
      <c r="J625"/>
      <c r="K625"/>
    </row>
    <row r="626" spans="1:11">
      <c r="A626"/>
      <c r="B626"/>
      <c r="C626"/>
      <c r="D626"/>
      <c r="E626"/>
      <c r="F626"/>
      <c r="G626"/>
      <c r="H626"/>
      <c r="I626"/>
      <c r="J626"/>
      <c r="K626"/>
    </row>
    <row r="627" spans="1:11">
      <c r="A627"/>
      <c r="B627"/>
      <c r="C627"/>
      <c r="D627"/>
      <c r="E627"/>
      <c r="F627"/>
      <c r="G627"/>
      <c r="H627"/>
      <c r="I627"/>
      <c r="J627"/>
      <c r="K627"/>
    </row>
    <row r="628" spans="1:11">
      <c r="A628"/>
      <c r="B628"/>
      <c r="C628"/>
      <c r="D628"/>
      <c r="E628"/>
      <c r="F628"/>
      <c r="G628"/>
      <c r="H628"/>
      <c r="I628"/>
      <c r="J628"/>
      <c r="K628"/>
    </row>
    <row r="629" spans="1:11">
      <c r="A629"/>
      <c r="B629"/>
      <c r="C629"/>
      <c r="D629"/>
      <c r="E629"/>
      <c r="F629"/>
      <c r="G629"/>
      <c r="H629"/>
      <c r="I629"/>
      <c r="J629"/>
      <c r="K629"/>
    </row>
    <row r="630" spans="1:11">
      <c r="A630"/>
      <c r="B630"/>
      <c r="C630"/>
      <c r="D630"/>
      <c r="E630"/>
      <c r="F630"/>
      <c r="G630"/>
      <c r="H630"/>
      <c r="I630"/>
      <c r="J630"/>
      <c r="K630"/>
    </row>
    <row r="631" spans="1:11">
      <c r="A631"/>
      <c r="B631"/>
      <c r="C631"/>
      <c r="D631"/>
      <c r="E631"/>
      <c r="F631"/>
      <c r="G631"/>
      <c r="H631"/>
      <c r="I631"/>
      <c r="J631"/>
      <c r="K631"/>
    </row>
    <row r="632" spans="1:11">
      <c r="A632"/>
      <c r="B632"/>
      <c r="C632"/>
      <c r="D632"/>
      <c r="E632"/>
      <c r="F632"/>
      <c r="G632"/>
      <c r="H632"/>
      <c r="I632"/>
      <c r="J632"/>
      <c r="K632"/>
    </row>
    <row r="633" spans="1:11">
      <c r="A633"/>
      <c r="B633"/>
      <c r="C633"/>
      <c r="D633"/>
      <c r="E633"/>
      <c r="F633"/>
      <c r="G633"/>
      <c r="H633"/>
      <c r="I633"/>
      <c r="J633"/>
      <c r="K633"/>
    </row>
    <row r="634" spans="1:11">
      <c r="A634"/>
      <c r="B634"/>
      <c r="C634"/>
      <c r="D634"/>
      <c r="E634"/>
      <c r="F634"/>
      <c r="G634"/>
      <c r="H634"/>
      <c r="I634"/>
      <c r="J634"/>
      <c r="K634"/>
    </row>
    <row r="635" spans="1:11">
      <c r="A635"/>
      <c r="B635"/>
      <c r="C635"/>
      <c r="D635"/>
      <c r="E635"/>
      <c r="F635"/>
      <c r="G635"/>
      <c r="H635"/>
      <c r="I635"/>
      <c r="J635"/>
      <c r="K635"/>
    </row>
    <row r="636" spans="1:11">
      <c r="A636"/>
      <c r="B636"/>
      <c r="C636"/>
      <c r="D636"/>
      <c r="E636"/>
      <c r="F636"/>
      <c r="G636"/>
      <c r="H636"/>
      <c r="I636"/>
      <c r="J636"/>
      <c r="K636"/>
    </row>
    <row r="637" spans="1:11">
      <c r="A637"/>
      <c r="B637"/>
      <c r="C637"/>
      <c r="D637"/>
      <c r="E637"/>
      <c r="F637"/>
      <c r="G637"/>
      <c r="H637"/>
      <c r="I637"/>
      <c r="J637"/>
      <c r="K637"/>
    </row>
    <row r="638" spans="1:11">
      <c r="A638"/>
      <c r="B638"/>
      <c r="C638"/>
      <c r="D638"/>
      <c r="E638"/>
      <c r="F638"/>
      <c r="G638"/>
      <c r="H638"/>
      <c r="I638"/>
      <c r="J638"/>
      <c r="K638"/>
    </row>
    <row r="639" spans="1:11">
      <c r="A639"/>
      <c r="B639"/>
      <c r="C639"/>
      <c r="D639"/>
      <c r="E639"/>
      <c r="F639"/>
      <c r="G639"/>
      <c r="H639"/>
      <c r="I639"/>
      <c r="J639"/>
      <c r="K639"/>
    </row>
    <row r="640" spans="1:11">
      <c r="A640"/>
      <c r="B640"/>
      <c r="C640"/>
      <c r="D640"/>
      <c r="E640"/>
      <c r="F640"/>
      <c r="G640"/>
      <c r="H640"/>
      <c r="I640"/>
      <c r="J640"/>
      <c r="K640"/>
    </row>
    <row r="641" spans="1:11">
      <c r="A641"/>
      <c r="B641"/>
      <c r="C641"/>
      <c r="D641"/>
      <c r="E641"/>
      <c r="F641"/>
      <c r="G641"/>
      <c r="H641"/>
      <c r="I641"/>
      <c r="J641"/>
      <c r="K641"/>
    </row>
    <row r="642" spans="1:11">
      <c r="A642"/>
      <c r="B642"/>
      <c r="C642"/>
      <c r="D642"/>
      <c r="E642"/>
      <c r="F642"/>
      <c r="G642"/>
      <c r="H642"/>
      <c r="I642"/>
      <c r="J642"/>
      <c r="K642"/>
    </row>
    <row r="643" spans="1:11">
      <c r="A643"/>
      <c r="B643"/>
      <c r="C643"/>
      <c r="D643"/>
      <c r="E643"/>
      <c r="F643"/>
      <c r="G643"/>
      <c r="H643"/>
      <c r="I643"/>
      <c r="J643"/>
      <c r="K643"/>
    </row>
    <row r="644" spans="1:11">
      <c r="A644"/>
      <c r="B644"/>
      <c r="C644"/>
      <c r="D644"/>
      <c r="E644"/>
      <c r="F644"/>
      <c r="G644"/>
      <c r="H644"/>
      <c r="I644"/>
      <c r="J644"/>
      <c r="K644"/>
    </row>
    <row r="645" spans="1:11">
      <c r="A645"/>
      <c r="B645"/>
      <c r="C645"/>
      <c r="D645"/>
      <c r="E645"/>
      <c r="F645"/>
      <c r="G645"/>
      <c r="H645"/>
      <c r="I645"/>
      <c r="J645"/>
      <c r="K645"/>
    </row>
    <row r="646" spans="1:11">
      <c r="A646"/>
      <c r="B646"/>
      <c r="C646"/>
      <c r="D646"/>
      <c r="E646"/>
      <c r="F646"/>
      <c r="G646"/>
      <c r="H646"/>
      <c r="I646"/>
      <c r="J646"/>
      <c r="K646"/>
    </row>
    <row r="647" spans="1:11">
      <c r="A647"/>
      <c r="B647"/>
      <c r="C647"/>
      <c r="D647"/>
      <c r="E647"/>
      <c r="F647"/>
      <c r="G647"/>
      <c r="H647"/>
      <c r="I647"/>
      <c r="J647"/>
      <c r="K647"/>
    </row>
    <row r="648" spans="1:11">
      <c r="A648"/>
      <c r="B648"/>
      <c r="C648"/>
      <c r="D648"/>
      <c r="E648"/>
      <c r="F648"/>
      <c r="G648"/>
      <c r="H648"/>
      <c r="I648"/>
      <c r="J648"/>
      <c r="K648"/>
    </row>
    <row r="649" spans="1:11">
      <c r="A649"/>
      <c r="B649"/>
      <c r="C649"/>
      <c r="D649"/>
      <c r="E649"/>
      <c r="F649"/>
      <c r="G649"/>
      <c r="H649"/>
      <c r="I649"/>
      <c r="J649"/>
      <c r="K649"/>
    </row>
    <row r="650" spans="1:11">
      <c r="A650"/>
      <c r="B650"/>
      <c r="C650"/>
      <c r="D650"/>
      <c r="E650"/>
      <c r="F650"/>
      <c r="G650"/>
      <c r="H650"/>
      <c r="I650"/>
      <c r="J650"/>
      <c r="K650"/>
    </row>
    <row r="651" spans="1:11">
      <c r="A651"/>
      <c r="B651"/>
      <c r="C651"/>
      <c r="D651"/>
      <c r="E651"/>
      <c r="F651"/>
      <c r="G651"/>
      <c r="H651"/>
      <c r="I651"/>
      <c r="J651"/>
      <c r="K651"/>
    </row>
    <row r="652" spans="1:11">
      <c r="A652"/>
      <c r="B652"/>
      <c r="C652"/>
      <c r="D652"/>
      <c r="E652"/>
      <c r="F652"/>
      <c r="G652"/>
      <c r="H652"/>
      <c r="I652"/>
      <c r="J652"/>
      <c r="K652"/>
    </row>
    <row r="653" spans="1:11">
      <c r="A653"/>
      <c r="B653"/>
      <c r="C653"/>
      <c r="D653"/>
      <c r="E653"/>
      <c r="F653"/>
      <c r="G653"/>
      <c r="H653"/>
      <c r="I653"/>
      <c r="J653"/>
      <c r="K653"/>
    </row>
    <row r="654" spans="1:11">
      <c r="A654"/>
      <c r="B654"/>
      <c r="C654"/>
      <c r="D654"/>
      <c r="E654"/>
      <c r="F654"/>
      <c r="G654"/>
      <c r="H654"/>
      <c r="I654"/>
      <c r="J654"/>
      <c r="K654"/>
    </row>
    <row r="655" spans="1:11">
      <c r="A655"/>
      <c r="B655"/>
      <c r="C655"/>
      <c r="D655"/>
      <c r="E655"/>
      <c r="F655"/>
      <c r="G655"/>
      <c r="H655"/>
      <c r="I655"/>
      <c r="J655"/>
      <c r="K655"/>
    </row>
    <row r="656" spans="1:11">
      <c r="A656"/>
      <c r="B656"/>
      <c r="C656"/>
      <c r="D656"/>
      <c r="E656"/>
      <c r="F656"/>
      <c r="G656"/>
      <c r="H656"/>
      <c r="I656"/>
      <c r="J656"/>
      <c r="K656"/>
    </row>
    <row r="657" spans="1:11">
      <c r="A657"/>
      <c r="B657"/>
      <c r="C657"/>
      <c r="D657"/>
      <c r="E657"/>
      <c r="F657"/>
      <c r="G657"/>
      <c r="H657"/>
      <c r="I657"/>
      <c r="J657"/>
      <c r="K657"/>
    </row>
    <row r="658" spans="1:11">
      <c r="A658"/>
      <c r="B658"/>
      <c r="C658"/>
      <c r="D658"/>
      <c r="E658"/>
      <c r="F658"/>
      <c r="G658"/>
      <c r="H658"/>
      <c r="I658"/>
      <c r="J658"/>
      <c r="K658"/>
    </row>
    <row r="659" spans="1:11">
      <c r="A659"/>
      <c r="B659"/>
      <c r="C659"/>
      <c r="D659"/>
      <c r="E659"/>
      <c r="F659"/>
      <c r="G659"/>
      <c r="H659"/>
      <c r="I659"/>
      <c r="J659"/>
      <c r="K659"/>
    </row>
    <row r="660" spans="1:11">
      <c r="A660"/>
      <c r="B660"/>
      <c r="C660"/>
      <c r="D660"/>
      <c r="E660"/>
      <c r="F660"/>
      <c r="G660"/>
      <c r="H660"/>
      <c r="I660"/>
      <c r="J660"/>
      <c r="K660"/>
    </row>
    <row r="661" spans="1:11">
      <c r="A661"/>
      <c r="B661"/>
      <c r="C661"/>
      <c r="D661"/>
      <c r="E661"/>
      <c r="F661"/>
      <c r="G661"/>
      <c r="H661"/>
      <c r="I661"/>
      <c r="J661"/>
      <c r="K661"/>
    </row>
    <row r="662" spans="1:11">
      <c r="A662"/>
      <c r="B662"/>
      <c r="C662"/>
      <c r="D662"/>
      <c r="E662"/>
      <c r="F662"/>
      <c r="G662"/>
      <c r="H662"/>
      <c r="I662"/>
      <c r="J662"/>
      <c r="K662"/>
    </row>
    <row r="663" spans="1:11">
      <c r="A663"/>
      <c r="B663"/>
      <c r="C663"/>
      <c r="D663"/>
      <c r="E663"/>
      <c r="F663"/>
      <c r="G663"/>
      <c r="H663"/>
      <c r="I663"/>
      <c r="J663"/>
      <c r="K663"/>
    </row>
    <row r="664" spans="1:11">
      <c r="A664"/>
      <c r="B664"/>
      <c r="C664"/>
      <c r="D664"/>
      <c r="E664"/>
      <c r="F664"/>
      <c r="G664"/>
      <c r="H664"/>
      <c r="I664"/>
      <c r="J664"/>
      <c r="K664"/>
    </row>
    <row r="665" spans="1:11">
      <c r="A665"/>
      <c r="B665"/>
      <c r="C665"/>
      <c r="D665"/>
      <c r="E665"/>
      <c r="F665"/>
      <c r="G665"/>
      <c r="H665"/>
      <c r="I665"/>
      <c r="J665"/>
      <c r="K665"/>
    </row>
    <row r="666" spans="1:11">
      <c r="A666"/>
      <c r="B666"/>
      <c r="C666"/>
      <c r="D666"/>
      <c r="E666"/>
      <c r="F666"/>
      <c r="G666"/>
      <c r="H666"/>
      <c r="I666"/>
      <c r="J666"/>
      <c r="K666"/>
    </row>
    <row r="667" spans="1:11">
      <c r="A667"/>
      <c r="B667"/>
      <c r="C667"/>
      <c r="D667"/>
      <c r="E667"/>
      <c r="F667"/>
      <c r="G667"/>
      <c r="H667"/>
      <c r="I667"/>
      <c r="J667"/>
      <c r="K667"/>
    </row>
    <row r="668" spans="1:11">
      <c r="A668"/>
      <c r="B668"/>
      <c r="C668"/>
      <c r="D668"/>
      <c r="E668"/>
      <c r="F668"/>
      <c r="G668"/>
      <c r="H668"/>
      <c r="I668"/>
      <c r="J668"/>
      <c r="K668"/>
    </row>
    <row r="669" spans="1:11">
      <c r="A669"/>
      <c r="B669"/>
      <c r="C669"/>
      <c r="D669"/>
      <c r="E669"/>
      <c r="F669"/>
      <c r="G669"/>
      <c r="H669"/>
      <c r="I669"/>
      <c r="J669"/>
      <c r="K669"/>
    </row>
    <row r="670" spans="1:11">
      <c r="A670"/>
      <c r="B670"/>
      <c r="C670"/>
      <c r="D670"/>
      <c r="E670"/>
      <c r="F670"/>
      <c r="G670"/>
      <c r="H670"/>
      <c r="I670"/>
      <c r="J670"/>
      <c r="K670"/>
    </row>
    <row r="671" spans="1:11">
      <c r="A671"/>
      <c r="B671"/>
      <c r="C671"/>
      <c r="D671"/>
      <c r="E671"/>
      <c r="F671"/>
      <c r="G671"/>
      <c r="H671"/>
      <c r="I671"/>
      <c r="J671"/>
      <c r="K671"/>
    </row>
    <row r="672" spans="1:11">
      <c r="A672"/>
      <c r="B672"/>
      <c r="C672"/>
      <c r="D672"/>
      <c r="E672"/>
      <c r="F672"/>
      <c r="G672"/>
      <c r="H672"/>
      <c r="I672"/>
      <c r="J672"/>
      <c r="K672"/>
    </row>
    <row r="673" spans="1:11">
      <c r="A673"/>
      <c r="B673"/>
      <c r="C673"/>
      <c r="D673"/>
      <c r="E673"/>
      <c r="F673"/>
      <c r="G673"/>
      <c r="H673"/>
      <c r="I673"/>
      <c r="J673"/>
      <c r="K673"/>
    </row>
    <row r="674" spans="1:11">
      <c r="A674"/>
      <c r="B674"/>
      <c r="C674"/>
      <c r="D674"/>
      <c r="E674"/>
      <c r="F674"/>
      <c r="G674"/>
      <c r="H674"/>
      <c r="I674"/>
      <c r="J674"/>
      <c r="K674"/>
    </row>
    <row r="675" spans="1:11">
      <c r="A675"/>
      <c r="B675"/>
      <c r="C675"/>
      <c r="D675"/>
      <c r="E675"/>
      <c r="F675"/>
      <c r="G675"/>
      <c r="H675"/>
      <c r="I675"/>
      <c r="J675"/>
      <c r="K675"/>
    </row>
    <row r="676" spans="1:11">
      <c r="A676"/>
      <c r="B676"/>
      <c r="C676"/>
      <c r="D676"/>
      <c r="E676"/>
      <c r="F676"/>
      <c r="G676"/>
      <c r="H676"/>
      <c r="I676"/>
      <c r="J676"/>
      <c r="K676"/>
    </row>
    <row r="677" spans="1:11">
      <c r="A677"/>
      <c r="B677"/>
      <c r="C677"/>
      <c r="D677"/>
      <c r="E677"/>
      <c r="F677"/>
      <c r="G677"/>
      <c r="H677"/>
      <c r="I677"/>
      <c r="J677"/>
      <c r="K677"/>
    </row>
    <row r="678" spans="1:11">
      <c r="A678"/>
      <c r="B678"/>
      <c r="C678"/>
      <c r="D678"/>
      <c r="E678"/>
      <c r="F678"/>
      <c r="G678"/>
      <c r="H678"/>
      <c r="I678"/>
      <c r="J678"/>
      <c r="K678"/>
    </row>
    <row r="679" spans="1:11">
      <c r="A679"/>
      <c r="B679"/>
      <c r="C679"/>
      <c r="D679"/>
      <c r="E679"/>
      <c r="F679"/>
      <c r="G679"/>
      <c r="H679"/>
      <c r="I679"/>
      <c r="J679"/>
      <c r="K679"/>
    </row>
    <row r="680" spans="1:11">
      <c r="A680"/>
      <c r="B680"/>
      <c r="C680"/>
      <c r="D680"/>
      <c r="E680"/>
      <c r="F680"/>
      <c r="G680"/>
      <c r="H680"/>
      <c r="I680"/>
      <c r="J680"/>
      <c r="K680"/>
    </row>
    <row r="681" spans="1:11">
      <c r="A681"/>
      <c r="B681"/>
      <c r="C681"/>
      <c r="D681"/>
      <c r="E681"/>
      <c r="F681"/>
      <c r="G681"/>
      <c r="H681"/>
      <c r="I681"/>
      <c r="J681"/>
      <c r="K681"/>
    </row>
    <row r="682" spans="1:11">
      <c r="A682"/>
      <c r="B682"/>
      <c r="C682"/>
      <c r="D682"/>
      <c r="E682"/>
      <c r="F682"/>
      <c r="G682"/>
      <c r="H682"/>
      <c r="I682"/>
      <c r="J682"/>
      <c r="K682"/>
    </row>
    <row r="683" spans="1:11">
      <c r="A683"/>
      <c r="B683"/>
      <c r="C683"/>
      <c r="D683"/>
      <c r="E683"/>
      <c r="F683"/>
      <c r="G683"/>
      <c r="H683"/>
      <c r="I683"/>
      <c r="J683"/>
      <c r="K683"/>
    </row>
    <row r="684" spans="1:11">
      <c r="A684"/>
      <c r="B684"/>
      <c r="C684"/>
      <c r="D684"/>
      <c r="E684"/>
      <c r="F684"/>
      <c r="G684"/>
      <c r="H684"/>
      <c r="I684"/>
      <c r="J684"/>
      <c r="K684"/>
    </row>
    <row r="685" spans="1:11">
      <c r="A685"/>
      <c r="B685"/>
      <c r="C685"/>
      <c r="D685"/>
      <c r="E685"/>
      <c r="F685"/>
      <c r="G685"/>
      <c r="H685"/>
      <c r="I685"/>
      <c r="J685"/>
      <c r="K685"/>
    </row>
    <row r="686" spans="1:11">
      <c r="A686"/>
      <c r="B686"/>
      <c r="C686"/>
      <c r="D686"/>
      <c r="E686"/>
      <c r="F686"/>
      <c r="G686"/>
      <c r="H686"/>
      <c r="I686"/>
      <c r="J686"/>
      <c r="K686"/>
    </row>
    <row r="687" spans="1:11">
      <c r="A687"/>
      <c r="B687"/>
      <c r="C687"/>
      <c r="D687"/>
      <c r="E687"/>
      <c r="F687"/>
      <c r="G687"/>
      <c r="H687"/>
      <c r="I687"/>
      <c r="J687"/>
      <c r="K687"/>
    </row>
    <row r="688" spans="1:11">
      <c r="A688"/>
      <c r="B688"/>
      <c r="C688"/>
      <c r="D688"/>
      <c r="E688"/>
      <c r="F688"/>
      <c r="G688"/>
      <c r="H688"/>
      <c r="I688"/>
      <c r="J688"/>
      <c r="K688"/>
    </row>
    <row r="689" spans="1:11">
      <c r="A689"/>
      <c r="B689"/>
      <c r="C689"/>
      <c r="D689"/>
      <c r="E689"/>
      <c r="F689"/>
      <c r="G689"/>
      <c r="H689"/>
      <c r="I689"/>
      <c r="J689"/>
      <c r="K689"/>
    </row>
    <row r="690" spans="1:11">
      <c r="A690"/>
      <c r="B690"/>
      <c r="C690"/>
      <c r="D690"/>
      <c r="E690"/>
      <c r="F690"/>
      <c r="G690"/>
      <c r="H690"/>
      <c r="I690"/>
      <c r="J690"/>
      <c r="K690"/>
    </row>
    <row r="691" spans="1:11">
      <c r="A691"/>
      <c r="B691"/>
      <c r="C691"/>
      <c r="D691"/>
      <c r="E691"/>
      <c r="F691"/>
      <c r="G691"/>
      <c r="H691"/>
      <c r="I691"/>
      <c r="J691"/>
      <c r="K691"/>
    </row>
    <row r="692" spans="1:11">
      <c r="A692"/>
      <c r="B692"/>
      <c r="C692"/>
      <c r="D692"/>
      <c r="E692"/>
      <c r="F692"/>
      <c r="G692"/>
      <c r="H692"/>
      <c r="I692"/>
      <c r="J692"/>
      <c r="K692"/>
    </row>
    <row r="693" spans="1:11">
      <c r="A693"/>
      <c r="B693"/>
      <c r="C693"/>
      <c r="D693"/>
      <c r="E693"/>
      <c r="F693"/>
      <c r="G693"/>
      <c r="H693"/>
      <c r="I693"/>
      <c r="J693"/>
      <c r="K693"/>
    </row>
    <row r="694" spans="1:11">
      <c r="A694"/>
      <c r="B694"/>
      <c r="C694"/>
      <c r="D694"/>
      <c r="E694"/>
      <c r="F694"/>
      <c r="G694"/>
      <c r="H694"/>
      <c r="I694"/>
      <c r="J694"/>
      <c r="K694"/>
    </row>
    <row r="695" spans="1:11">
      <c r="A695"/>
      <c r="B695"/>
      <c r="C695"/>
      <c r="D695"/>
      <c r="E695"/>
      <c r="F695"/>
      <c r="G695"/>
      <c r="H695"/>
      <c r="I695"/>
      <c r="J695"/>
      <c r="K695"/>
    </row>
    <row r="696" spans="1:11">
      <c r="A696"/>
      <c r="B696"/>
      <c r="C696"/>
      <c r="D696"/>
      <c r="E696"/>
      <c r="F696"/>
      <c r="G696"/>
      <c r="H696"/>
      <c r="I696"/>
      <c r="J696"/>
      <c r="K696"/>
    </row>
    <row r="697" spans="1:11">
      <c r="A697"/>
      <c r="B697"/>
      <c r="C697"/>
      <c r="D697"/>
      <c r="E697"/>
      <c r="F697"/>
      <c r="G697"/>
      <c r="H697"/>
      <c r="I697"/>
      <c r="J697"/>
      <c r="K697"/>
    </row>
    <row r="698" spans="1:11">
      <c r="A698"/>
      <c r="B698"/>
      <c r="C698"/>
      <c r="D698"/>
      <c r="E698"/>
      <c r="F698"/>
      <c r="G698"/>
      <c r="H698"/>
      <c r="I698"/>
      <c r="J698"/>
      <c r="K698"/>
    </row>
    <row r="699" spans="1:11">
      <c r="A699"/>
      <c r="B699"/>
      <c r="C699"/>
      <c r="D699"/>
      <c r="E699"/>
      <c r="F699"/>
      <c r="G699"/>
      <c r="H699"/>
      <c r="I699"/>
      <c r="J699"/>
      <c r="K699"/>
    </row>
    <row r="700" spans="1:11">
      <c r="A700"/>
      <c r="B700"/>
      <c r="C700"/>
      <c r="D700"/>
      <c r="E700"/>
      <c r="F700"/>
      <c r="G700"/>
      <c r="H700"/>
      <c r="I700"/>
      <c r="J700"/>
      <c r="K700"/>
    </row>
    <row r="701" spans="1:11">
      <c r="A701"/>
      <c r="B701"/>
      <c r="C701"/>
      <c r="D701"/>
      <c r="E701"/>
      <c r="F701"/>
      <c r="G701"/>
      <c r="H701"/>
      <c r="I701"/>
      <c r="J701"/>
      <c r="K701"/>
    </row>
    <row r="702" spans="1:11">
      <c r="A702"/>
      <c r="B702"/>
      <c r="C702"/>
      <c r="D702"/>
      <c r="E702"/>
      <c r="F702"/>
      <c r="G702"/>
      <c r="H702"/>
      <c r="I702"/>
      <c r="J702"/>
      <c r="K702"/>
    </row>
    <row r="703" spans="1:11">
      <c r="A703"/>
      <c r="B703"/>
      <c r="C703"/>
      <c r="D703"/>
      <c r="E703"/>
      <c r="F703"/>
      <c r="G703"/>
      <c r="H703"/>
      <c r="I703"/>
      <c r="J703"/>
      <c r="K703"/>
    </row>
    <row r="704" spans="1:11">
      <c r="A704"/>
      <c r="B704"/>
      <c r="C704"/>
      <c r="D704"/>
      <c r="E704"/>
      <c r="F704"/>
      <c r="G704"/>
      <c r="H704"/>
      <c r="I704"/>
      <c r="J704"/>
      <c r="K704"/>
    </row>
    <row r="705" spans="1:11">
      <c r="A705"/>
      <c r="B705"/>
      <c r="C705"/>
      <c r="D705"/>
      <c r="E705"/>
      <c r="F705"/>
      <c r="G705"/>
      <c r="H705"/>
      <c r="I705"/>
      <c r="J705"/>
      <c r="K705"/>
    </row>
    <row r="706" spans="1:11">
      <c r="A706"/>
      <c r="B706"/>
      <c r="C706"/>
      <c r="D706"/>
      <c r="E706"/>
      <c r="F706"/>
      <c r="G706"/>
      <c r="H706"/>
      <c r="I706"/>
      <c r="J706"/>
      <c r="K706"/>
    </row>
    <row r="707" spans="1:11">
      <c r="A707"/>
      <c r="B707"/>
      <c r="C707"/>
      <c r="D707"/>
      <c r="E707"/>
      <c r="F707"/>
      <c r="G707"/>
      <c r="H707"/>
      <c r="I707"/>
      <c r="J707"/>
      <c r="K707"/>
    </row>
    <row r="708" spans="1:11">
      <c r="A708"/>
      <c r="B708"/>
      <c r="C708"/>
      <c r="D708"/>
      <c r="E708"/>
      <c r="F708"/>
      <c r="G708"/>
      <c r="H708"/>
      <c r="I708"/>
      <c r="J708"/>
      <c r="K708"/>
    </row>
    <row r="709" spans="1:11">
      <c r="A709"/>
      <c r="B709"/>
      <c r="C709"/>
      <c r="D709"/>
      <c r="E709"/>
      <c r="F709"/>
      <c r="G709"/>
      <c r="H709"/>
      <c r="I709"/>
      <c r="J709"/>
      <c r="K709"/>
    </row>
    <row r="710" spans="1:11">
      <c r="A710"/>
      <c r="B710"/>
      <c r="C710"/>
      <c r="D710"/>
      <c r="E710"/>
      <c r="F710"/>
      <c r="G710"/>
      <c r="H710"/>
      <c r="I710"/>
      <c r="J710"/>
      <c r="K710"/>
    </row>
    <row r="711" spans="1:11">
      <c r="A711"/>
      <c r="B711"/>
      <c r="C711"/>
      <c r="D711"/>
      <c r="E711"/>
      <c r="F711"/>
      <c r="G711"/>
      <c r="H711"/>
      <c r="I711"/>
      <c r="J711"/>
      <c r="K711"/>
    </row>
    <row r="712" spans="1:11">
      <c r="A712"/>
      <c r="B712"/>
      <c r="C712"/>
      <c r="D712"/>
      <c r="E712"/>
      <c r="F712"/>
      <c r="G712"/>
      <c r="H712"/>
      <c r="I712"/>
      <c r="J712"/>
      <c r="K712"/>
    </row>
    <row r="713" spans="1:11">
      <c r="A713"/>
      <c r="B713"/>
      <c r="C713"/>
      <c r="D713"/>
      <c r="E713"/>
      <c r="F713"/>
      <c r="G713"/>
      <c r="H713"/>
      <c r="I713"/>
      <c r="J713"/>
      <c r="K713"/>
    </row>
    <row r="714" spans="1:11">
      <c r="A714"/>
      <c r="B714"/>
      <c r="C714"/>
      <c r="D714"/>
      <c r="E714"/>
      <c r="F714"/>
      <c r="G714"/>
      <c r="H714"/>
      <c r="I714"/>
      <c r="J714"/>
      <c r="K714"/>
    </row>
    <row r="715" spans="1:11">
      <c r="A715"/>
      <c r="B715"/>
      <c r="C715"/>
      <c r="D715"/>
      <c r="E715"/>
      <c r="F715"/>
      <c r="G715"/>
      <c r="H715"/>
      <c r="I715"/>
      <c r="J715"/>
      <c r="K715"/>
    </row>
    <row r="716" spans="1:11">
      <c r="A716"/>
      <c r="B716"/>
      <c r="C716"/>
      <c r="D716"/>
      <c r="E716"/>
      <c r="F716"/>
      <c r="G716"/>
      <c r="H716"/>
      <c r="I716"/>
      <c r="J716"/>
      <c r="K716"/>
    </row>
    <row r="717" spans="1:11">
      <c r="A717"/>
      <c r="B717"/>
      <c r="C717"/>
      <c r="D717"/>
      <c r="E717"/>
      <c r="F717"/>
      <c r="G717"/>
      <c r="H717"/>
      <c r="I717"/>
      <c r="J717"/>
      <c r="K717"/>
    </row>
    <row r="718" spans="1:11">
      <c r="A718"/>
      <c r="B718"/>
      <c r="C718"/>
      <c r="D718"/>
      <c r="E718"/>
      <c r="F718"/>
      <c r="G718"/>
      <c r="H718"/>
      <c r="I718"/>
      <c r="J718"/>
      <c r="K718"/>
    </row>
    <row r="719" spans="1:11">
      <c r="A719"/>
      <c r="B719"/>
      <c r="C719"/>
      <c r="D719"/>
      <c r="E719"/>
      <c r="F719"/>
      <c r="G719"/>
      <c r="H719"/>
      <c r="I719"/>
      <c r="J719"/>
      <c r="K719"/>
    </row>
    <row r="720" spans="1:11">
      <c r="A720"/>
      <c r="B720"/>
      <c r="C720"/>
      <c r="D720"/>
      <c r="E720"/>
      <c r="F720"/>
      <c r="G720"/>
      <c r="H720"/>
      <c r="I720"/>
      <c r="J720"/>
      <c r="K720"/>
    </row>
    <row r="721" spans="1:11">
      <c r="A721"/>
      <c r="B721"/>
      <c r="C721"/>
      <c r="D721"/>
      <c r="E721"/>
      <c r="F721"/>
      <c r="G721"/>
      <c r="H721"/>
      <c r="I721"/>
      <c r="J721"/>
      <c r="K721"/>
    </row>
    <row r="722" spans="1:11">
      <c r="A722"/>
      <c r="B722"/>
      <c r="C722"/>
      <c r="D722"/>
      <c r="E722"/>
      <c r="F722"/>
      <c r="G722"/>
      <c r="H722"/>
      <c r="I722"/>
      <c r="J722"/>
      <c r="K722"/>
    </row>
    <row r="723" spans="1:11">
      <c r="A723"/>
      <c r="B723"/>
      <c r="C723"/>
      <c r="D723"/>
      <c r="E723"/>
      <c r="F723"/>
      <c r="G723"/>
      <c r="H723"/>
      <c r="I723"/>
      <c r="J723"/>
      <c r="K723"/>
    </row>
    <row r="724" spans="1:11">
      <c r="A724"/>
      <c r="B724"/>
      <c r="C724"/>
      <c r="D724"/>
      <c r="E724"/>
      <c r="F724"/>
      <c r="G724"/>
      <c r="H724"/>
      <c r="I724"/>
      <c r="J724"/>
      <c r="K724"/>
    </row>
    <row r="725" spans="1:11">
      <c r="A725"/>
      <c r="B725"/>
      <c r="C725"/>
      <c r="D725"/>
      <c r="E725"/>
      <c r="F725"/>
      <c r="G725"/>
      <c r="H725"/>
      <c r="I725"/>
      <c r="J725"/>
      <c r="K725"/>
    </row>
    <row r="726" spans="1:11">
      <c r="A726"/>
      <c r="B726"/>
      <c r="C726"/>
      <c r="D726"/>
      <c r="E726"/>
      <c r="F726"/>
      <c r="G726"/>
      <c r="H726"/>
      <c r="I726"/>
      <c r="J726"/>
      <c r="K726"/>
    </row>
    <row r="727" spans="1:11">
      <c r="A727"/>
      <c r="B727"/>
      <c r="C727"/>
      <c r="D727"/>
      <c r="E727"/>
      <c r="F727"/>
      <c r="G727"/>
      <c r="H727"/>
      <c r="I727"/>
      <c r="J727"/>
      <c r="K727"/>
    </row>
    <row r="728" spans="1:11">
      <c r="A728"/>
      <c r="B728"/>
      <c r="C728"/>
      <c r="D728"/>
      <c r="E728"/>
      <c r="F728"/>
      <c r="G728"/>
      <c r="H728"/>
      <c r="I728"/>
      <c r="J728"/>
      <c r="K728"/>
    </row>
    <row r="729" spans="1:11">
      <c r="A729"/>
      <c r="B729"/>
      <c r="C729"/>
      <c r="D729"/>
      <c r="E729"/>
      <c r="F729"/>
      <c r="G729"/>
      <c r="H729"/>
      <c r="I729"/>
      <c r="J729"/>
      <c r="K729"/>
    </row>
    <row r="730" spans="1:11">
      <c r="A730"/>
      <c r="B730"/>
      <c r="C730"/>
      <c r="D730"/>
      <c r="E730"/>
      <c r="F730"/>
      <c r="G730"/>
      <c r="H730"/>
      <c r="I730"/>
      <c r="J730"/>
      <c r="K730"/>
    </row>
    <row r="731" spans="1:11">
      <c r="A731"/>
      <c r="B731"/>
      <c r="C731"/>
      <c r="D731"/>
      <c r="E731"/>
      <c r="F731"/>
      <c r="G731"/>
      <c r="H731"/>
      <c r="I731"/>
      <c r="J731"/>
      <c r="K731"/>
    </row>
    <row r="732" spans="1:11">
      <c r="A732"/>
      <c r="B732"/>
      <c r="C732"/>
      <c r="D732"/>
      <c r="E732"/>
      <c r="F732"/>
      <c r="G732"/>
      <c r="H732"/>
      <c r="I732"/>
      <c r="J732"/>
      <c r="K732"/>
    </row>
    <row r="733" spans="1:11">
      <c r="A733"/>
      <c r="B733"/>
      <c r="C733"/>
      <c r="D733"/>
      <c r="E733"/>
      <c r="F733"/>
      <c r="G733"/>
      <c r="H733"/>
      <c r="I733"/>
      <c r="J733"/>
      <c r="K733"/>
    </row>
    <row r="734" spans="1:11">
      <c r="A734"/>
      <c r="B734"/>
      <c r="C734"/>
      <c r="D734"/>
      <c r="E734"/>
      <c r="F734"/>
      <c r="G734"/>
      <c r="H734"/>
      <c r="I734"/>
      <c r="J734"/>
      <c r="K734"/>
    </row>
    <row r="735" spans="1:11">
      <c r="A735"/>
      <c r="B735"/>
      <c r="C735"/>
      <c r="D735"/>
      <c r="E735"/>
      <c r="F735"/>
      <c r="G735"/>
      <c r="H735"/>
      <c r="I735"/>
      <c r="J735"/>
      <c r="K735"/>
    </row>
    <row r="736" spans="1:11">
      <c r="A736"/>
      <c r="B736"/>
      <c r="C736"/>
      <c r="D736"/>
      <c r="E736"/>
      <c r="F736"/>
      <c r="G736"/>
      <c r="H736"/>
      <c r="I736"/>
      <c r="J736"/>
      <c r="K736"/>
    </row>
    <row r="737" spans="1:11">
      <c r="A737"/>
      <c r="B737"/>
      <c r="C737"/>
      <c r="D737"/>
      <c r="E737"/>
      <c r="F737"/>
      <c r="G737"/>
      <c r="H737"/>
      <c r="I737"/>
      <c r="J737"/>
      <c r="K737"/>
    </row>
    <row r="738" spans="1:11">
      <c r="A738"/>
      <c r="B738"/>
      <c r="C738"/>
      <c r="D738"/>
      <c r="E738"/>
      <c r="F738"/>
      <c r="G738"/>
      <c r="H738"/>
      <c r="I738"/>
      <c r="J738"/>
      <c r="K738"/>
    </row>
    <row r="739" spans="1:11">
      <c r="A739"/>
      <c r="B739"/>
      <c r="C739"/>
      <c r="D739"/>
      <c r="E739"/>
      <c r="F739"/>
      <c r="G739"/>
      <c r="H739"/>
      <c r="I739"/>
      <c r="J739"/>
      <c r="K739"/>
    </row>
    <row r="740" spans="1:11">
      <c r="A740"/>
      <c r="B740"/>
      <c r="C740"/>
      <c r="D740"/>
      <c r="E740"/>
      <c r="F740"/>
      <c r="G740"/>
      <c r="H740"/>
      <c r="I740"/>
      <c r="J740"/>
      <c r="K740"/>
    </row>
    <row r="741" spans="1:11">
      <c r="A741"/>
      <c r="B741"/>
      <c r="C741"/>
      <c r="D741"/>
      <c r="E741"/>
      <c r="F741"/>
      <c r="G741"/>
      <c r="H741"/>
      <c r="I741"/>
      <c r="J741"/>
      <c r="K741"/>
    </row>
    <row r="742" spans="1:11">
      <c r="A742"/>
      <c r="B742"/>
      <c r="C742"/>
      <c r="D742"/>
      <c r="E742"/>
      <c r="F742"/>
      <c r="G742"/>
      <c r="H742"/>
      <c r="I742"/>
      <c r="J742"/>
      <c r="K742"/>
    </row>
    <row r="743" spans="1:11">
      <c r="A743"/>
      <c r="B743"/>
      <c r="C743"/>
      <c r="D743"/>
      <c r="E743"/>
      <c r="F743"/>
      <c r="G743"/>
      <c r="H743"/>
      <c r="I743"/>
      <c r="J743"/>
      <c r="K743"/>
    </row>
    <row r="744" spans="1:11">
      <c r="A744"/>
      <c r="B744"/>
      <c r="C744"/>
      <c r="D744"/>
      <c r="E744"/>
      <c r="F744"/>
      <c r="G744"/>
      <c r="H744"/>
      <c r="I744"/>
      <c r="J744"/>
      <c r="K744"/>
    </row>
    <row r="745" spans="1:11">
      <c r="A745"/>
      <c r="B745"/>
      <c r="C745"/>
      <c r="D745"/>
      <c r="E745"/>
      <c r="F745"/>
      <c r="G745"/>
      <c r="H745"/>
      <c r="I745"/>
      <c r="J745"/>
      <c r="K745"/>
    </row>
    <row r="746" spans="1:11">
      <c r="A746"/>
      <c r="B746"/>
      <c r="C746"/>
      <c r="D746"/>
      <c r="E746"/>
      <c r="F746"/>
      <c r="G746"/>
      <c r="H746"/>
      <c r="I746"/>
      <c r="J746"/>
      <c r="K746"/>
    </row>
    <row r="747" spans="1:11">
      <c r="A747"/>
      <c r="B747"/>
      <c r="C747"/>
      <c r="D747"/>
      <c r="E747"/>
      <c r="F747"/>
      <c r="G747"/>
      <c r="H747"/>
      <c r="I747"/>
      <c r="J747"/>
      <c r="K747"/>
    </row>
    <row r="748" spans="1:11">
      <c r="A748"/>
      <c r="B748"/>
      <c r="C748"/>
      <c r="D748"/>
      <c r="E748"/>
      <c r="F748"/>
      <c r="G748"/>
      <c r="H748"/>
      <c r="I748"/>
      <c r="J748"/>
      <c r="K748"/>
    </row>
    <row r="749" spans="1:11">
      <c r="A749"/>
      <c r="B749"/>
      <c r="C749"/>
      <c r="D749"/>
      <c r="E749"/>
      <c r="F749"/>
      <c r="G749"/>
      <c r="H749"/>
      <c r="I749"/>
      <c r="J749"/>
      <c r="K749"/>
    </row>
    <row r="750" spans="1:11">
      <c r="A750"/>
      <c r="B750"/>
      <c r="C750"/>
      <c r="D750"/>
      <c r="E750"/>
      <c r="F750"/>
      <c r="G750"/>
      <c r="H750"/>
      <c r="I750"/>
      <c r="J750"/>
      <c r="K750"/>
    </row>
    <row r="751" spans="1:11">
      <c r="A751"/>
      <c r="B751"/>
      <c r="C751"/>
      <c r="D751"/>
      <c r="E751"/>
      <c r="F751"/>
      <c r="G751"/>
      <c r="H751"/>
      <c r="I751"/>
      <c r="J751"/>
      <c r="K751"/>
    </row>
    <row r="752" spans="1:11">
      <c r="A752"/>
      <c r="B752"/>
      <c r="C752"/>
      <c r="D752"/>
      <c r="E752"/>
      <c r="F752"/>
      <c r="G752"/>
      <c r="H752"/>
      <c r="I752"/>
      <c r="J752"/>
      <c r="K752"/>
    </row>
    <row r="753" spans="1:11">
      <c r="A753"/>
      <c r="B753"/>
      <c r="C753"/>
      <c r="D753"/>
      <c r="E753"/>
      <c r="F753"/>
      <c r="G753"/>
      <c r="H753"/>
      <c r="I753"/>
      <c r="J753"/>
      <c r="K753"/>
    </row>
    <row r="754" spans="1:11">
      <c r="A754"/>
      <c r="B754"/>
      <c r="C754"/>
      <c r="D754"/>
      <c r="E754"/>
      <c r="F754"/>
      <c r="G754"/>
      <c r="H754"/>
      <c r="I754"/>
      <c r="J754"/>
      <c r="K754"/>
    </row>
    <row r="755" spans="1:11">
      <c r="A755"/>
      <c r="B755"/>
      <c r="C755"/>
      <c r="D755"/>
      <c r="E755"/>
      <c r="F755"/>
      <c r="G755"/>
      <c r="H755"/>
      <c r="I755"/>
      <c r="J755"/>
      <c r="K755"/>
    </row>
    <row r="756" spans="1:11">
      <c r="A756"/>
      <c r="B756"/>
      <c r="C756"/>
      <c r="D756"/>
      <c r="E756"/>
      <c r="F756"/>
      <c r="G756"/>
      <c r="H756"/>
      <c r="I756"/>
      <c r="J756"/>
      <c r="K756"/>
    </row>
    <row r="757" spans="1:11">
      <c r="A757"/>
      <c r="B757"/>
      <c r="C757"/>
      <c r="D757"/>
      <c r="E757"/>
      <c r="F757"/>
      <c r="G757"/>
      <c r="H757"/>
      <c r="I757"/>
      <c r="J757"/>
      <c r="K757"/>
    </row>
    <row r="758" spans="1:11">
      <c r="A758"/>
      <c r="B758"/>
      <c r="C758"/>
      <c r="D758"/>
      <c r="E758"/>
      <c r="F758"/>
      <c r="G758"/>
      <c r="H758"/>
      <c r="I758"/>
      <c r="J758"/>
      <c r="K758"/>
    </row>
    <row r="759" spans="1:11">
      <c r="A759"/>
      <c r="B759"/>
      <c r="C759"/>
      <c r="D759"/>
      <c r="E759"/>
      <c r="F759"/>
      <c r="G759"/>
      <c r="H759"/>
      <c r="I759"/>
      <c r="J759"/>
      <c r="K759"/>
    </row>
    <row r="760" spans="1:11">
      <c r="A760"/>
      <c r="B760"/>
      <c r="C760"/>
      <c r="D760"/>
      <c r="E760"/>
      <c r="F760"/>
      <c r="G760"/>
      <c r="H760"/>
      <c r="I760"/>
      <c r="J760"/>
      <c r="K760"/>
    </row>
    <row r="761" spans="1:11">
      <c r="A761"/>
      <c r="B761"/>
      <c r="C761"/>
      <c r="D761"/>
      <c r="E761"/>
      <c r="F761"/>
      <c r="G761"/>
      <c r="H761"/>
      <c r="I761"/>
      <c r="J761"/>
      <c r="K761"/>
    </row>
    <row r="762" spans="1:11">
      <c r="A762"/>
      <c r="B762"/>
      <c r="C762"/>
      <c r="D762"/>
      <c r="E762"/>
      <c r="F762"/>
      <c r="G762"/>
      <c r="H762"/>
      <c r="I762"/>
      <c r="J762"/>
      <c r="K762"/>
    </row>
    <row r="763" spans="1:11">
      <c r="A763"/>
      <c r="B763"/>
      <c r="C763"/>
      <c r="D763"/>
      <c r="E763"/>
      <c r="F763"/>
      <c r="G763"/>
      <c r="H763"/>
      <c r="I763"/>
      <c r="J763"/>
      <c r="K763"/>
    </row>
    <row r="764" spans="1:11">
      <c r="A764"/>
      <c r="B764"/>
      <c r="C764"/>
      <c r="D764"/>
      <c r="E764"/>
      <c r="F764"/>
      <c r="G764"/>
      <c r="H764"/>
      <c r="I764"/>
      <c r="J764"/>
      <c r="K764"/>
    </row>
    <row r="765" spans="1:11">
      <c r="A765"/>
      <c r="B765"/>
      <c r="C765"/>
      <c r="D765"/>
      <c r="E765"/>
      <c r="F765"/>
      <c r="G765"/>
      <c r="H765"/>
      <c r="I765"/>
      <c r="J765"/>
      <c r="K765"/>
    </row>
    <row r="766" spans="1:11">
      <c r="A766"/>
      <c r="B766"/>
      <c r="C766"/>
      <c r="D766"/>
      <c r="E766"/>
      <c r="F766"/>
      <c r="G766"/>
      <c r="H766"/>
      <c r="I766"/>
      <c r="J766"/>
      <c r="K766"/>
    </row>
    <row r="767" spans="1:11">
      <c r="A767"/>
      <c r="B767"/>
      <c r="C767"/>
      <c r="D767"/>
      <c r="E767"/>
      <c r="F767"/>
      <c r="G767"/>
      <c r="H767"/>
      <c r="I767"/>
      <c r="J767"/>
      <c r="K767"/>
    </row>
    <row r="768" spans="1:11">
      <c r="A768"/>
      <c r="B768"/>
      <c r="C768"/>
      <c r="D768"/>
      <c r="E768"/>
      <c r="F768"/>
      <c r="G768"/>
      <c r="H768"/>
      <c r="I768"/>
      <c r="J768"/>
      <c r="K768"/>
    </row>
    <row r="769" spans="1:11">
      <c r="A769"/>
      <c r="B769"/>
      <c r="C769"/>
      <c r="D769"/>
      <c r="E769"/>
      <c r="F769"/>
      <c r="G769"/>
      <c r="H769"/>
      <c r="I769"/>
      <c r="J769"/>
      <c r="K769"/>
    </row>
    <row r="770" spans="1:11">
      <c r="A770"/>
      <c r="B770"/>
      <c r="C770"/>
      <c r="D770"/>
      <c r="E770"/>
      <c r="F770"/>
      <c r="G770"/>
      <c r="H770"/>
      <c r="I770"/>
      <c r="J770"/>
      <c r="K770"/>
    </row>
    <row r="771" spans="1:11">
      <c r="A771"/>
      <c r="B771"/>
      <c r="C771"/>
      <c r="D771"/>
      <c r="E771"/>
      <c r="F771"/>
      <c r="G771"/>
      <c r="H771"/>
      <c r="I771"/>
      <c r="J771"/>
      <c r="K771"/>
    </row>
    <row r="772" spans="1:11">
      <c r="A772"/>
      <c r="B772"/>
      <c r="C772"/>
      <c r="D772"/>
      <c r="E772"/>
      <c r="F772"/>
      <c r="G772"/>
      <c r="H772"/>
      <c r="I772"/>
      <c r="J772"/>
      <c r="K772"/>
    </row>
    <row r="773" spans="1:11">
      <c r="A773"/>
      <c r="B773"/>
      <c r="C773"/>
      <c r="D773"/>
      <c r="E773"/>
      <c r="F773"/>
      <c r="G773"/>
      <c r="H773"/>
      <c r="I773"/>
      <c r="J773"/>
      <c r="K773"/>
    </row>
    <row r="774" spans="1:11">
      <c r="A774"/>
      <c r="B774"/>
      <c r="C774"/>
      <c r="D774"/>
      <c r="E774"/>
      <c r="F774"/>
      <c r="G774"/>
      <c r="H774"/>
      <c r="I774"/>
      <c r="J774"/>
      <c r="K774"/>
    </row>
    <row r="775" spans="1:11">
      <c r="A775"/>
      <c r="B775"/>
      <c r="C775"/>
      <c r="D775"/>
      <c r="E775"/>
      <c r="F775"/>
      <c r="G775"/>
      <c r="H775"/>
      <c r="I775"/>
      <c r="J775"/>
      <c r="K775"/>
    </row>
    <row r="776" spans="1:11">
      <c r="A776"/>
      <c r="B776"/>
      <c r="C776"/>
      <c r="D776"/>
      <c r="E776"/>
      <c r="F776"/>
      <c r="G776"/>
      <c r="H776"/>
      <c r="I776"/>
      <c r="J776"/>
      <c r="K776"/>
    </row>
    <row r="777" spans="1:11">
      <c r="A777"/>
      <c r="B777"/>
      <c r="C777"/>
      <c r="D777"/>
      <c r="E777"/>
      <c r="F777"/>
      <c r="G777"/>
      <c r="H777"/>
      <c r="I777"/>
      <c r="J777"/>
      <c r="K777"/>
    </row>
    <row r="778" spans="1:11">
      <c r="A778"/>
      <c r="B778"/>
      <c r="C778"/>
      <c r="D778"/>
      <c r="E778"/>
      <c r="F778"/>
      <c r="G778"/>
      <c r="H778"/>
      <c r="I778"/>
      <c r="J778"/>
      <c r="K778"/>
    </row>
    <row r="779" spans="1:11">
      <c r="A779"/>
      <c r="B779"/>
      <c r="C779"/>
      <c r="D779"/>
      <c r="E779"/>
      <c r="F779"/>
      <c r="G779"/>
      <c r="H779"/>
      <c r="I779"/>
      <c r="J779"/>
      <c r="K779"/>
    </row>
    <row r="780" spans="1:11">
      <c r="A780"/>
      <c r="B780"/>
      <c r="C780"/>
      <c r="D780"/>
      <c r="E780"/>
      <c r="F780"/>
      <c r="G780"/>
      <c r="H780"/>
      <c r="I780"/>
      <c r="J780"/>
      <c r="K780"/>
    </row>
    <row r="781" spans="1:11">
      <c r="A781"/>
      <c r="B781"/>
      <c r="C781"/>
      <c r="D781"/>
      <c r="E781"/>
      <c r="F781"/>
      <c r="G781"/>
      <c r="H781"/>
      <c r="I781"/>
      <c r="J781"/>
      <c r="K781"/>
    </row>
    <row r="782" spans="1:11">
      <c r="A782"/>
      <c r="B782"/>
      <c r="C782"/>
      <c r="D782"/>
      <c r="E782"/>
      <c r="F782"/>
      <c r="G782"/>
      <c r="H782"/>
      <c r="I782"/>
      <c r="J782"/>
      <c r="K782"/>
    </row>
    <row r="783" spans="1:11">
      <c r="A783"/>
      <c r="B783"/>
      <c r="C783"/>
      <c r="D783"/>
      <c r="E783"/>
      <c r="F783"/>
      <c r="G783"/>
      <c r="H783"/>
      <c r="I783"/>
      <c r="J783"/>
      <c r="K783"/>
    </row>
    <row r="784" spans="1:11">
      <c r="A784"/>
      <c r="B784"/>
      <c r="C784"/>
      <c r="D784"/>
      <c r="E784"/>
      <c r="F784"/>
      <c r="G784"/>
      <c r="H784"/>
      <c r="I784"/>
      <c r="J784"/>
      <c r="K784"/>
    </row>
    <row r="785" spans="1:11">
      <c r="A785"/>
      <c r="B785"/>
      <c r="C785"/>
      <c r="D785"/>
      <c r="E785"/>
      <c r="F785"/>
      <c r="G785"/>
      <c r="H785"/>
      <c r="I785"/>
      <c r="J785"/>
      <c r="K785"/>
    </row>
    <row r="786" spans="1:11">
      <c r="A786"/>
      <c r="B786"/>
      <c r="C786"/>
      <c r="D786"/>
      <c r="E786"/>
      <c r="F786"/>
      <c r="G786"/>
      <c r="H786"/>
      <c r="I786"/>
      <c r="J786"/>
      <c r="K786"/>
    </row>
    <row r="787" spans="1:11">
      <c r="A787"/>
      <c r="B787"/>
      <c r="C787"/>
      <c r="D787"/>
      <c r="E787"/>
      <c r="F787"/>
      <c r="G787"/>
      <c r="H787"/>
      <c r="I787"/>
      <c r="J787"/>
      <c r="K787"/>
    </row>
    <row r="788" spans="1:11">
      <c r="A788"/>
      <c r="B788"/>
      <c r="C788"/>
      <c r="D788"/>
      <c r="E788"/>
      <c r="F788"/>
      <c r="G788"/>
      <c r="H788"/>
      <c r="I788"/>
      <c r="J788"/>
      <c r="K788"/>
    </row>
    <row r="789" spans="1:11">
      <c r="A789"/>
      <c r="B789"/>
      <c r="C789"/>
      <c r="D789"/>
      <c r="E789"/>
      <c r="F789"/>
      <c r="G789"/>
      <c r="H789"/>
      <c r="I789"/>
      <c r="J789"/>
      <c r="K789"/>
    </row>
    <row r="790" spans="1:11">
      <c r="A790"/>
      <c r="B790"/>
      <c r="C790"/>
      <c r="D790"/>
      <c r="E790"/>
      <c r="F790"/>
      <c r="G790"/>
      <c r="H790"/>
      <c r="I790"/>
      <c r="J790"/>
      <c r="K790"/>
    </row>
    <row r="791" spans="1:11">
      <c r="A791"/>
      <c r="B791"/>
      <c r="C791"/>
      <c r="D791"/>
      <c r="E791"/>
      <c r="F791"/>
      <c r="G791"/>
      <c r="H791"/>
      <c r="I791"/>
      <c r="J791"/>
      <c r="K791"/>
    </row>
    <row r="792" spans="1:11">
      <c r="A792"/>
      <c r="B792"/>
      <c r="C792"/>
      <c r="D792"/>
      <c r="E792"/>
      <c r="F792"/>
      <c r="G792"/>
      <c r="H792"/>
      <c r="I792"/>
      <c r="J792"/>
      <c r="K792"/>
    </row>
    <row r="793" spans="1:11">
      <c r="A793"/>
      <c r="B793"/>
      <c r="C793"/>
      <c r="D793"/>
      <c r="E793"/>
      <c r="F793"/>
      <c r="G793"/>
      <c r="H793"/>
      <c r="I793"/>
      <c r="J793"/>
      <c r="K793"/>
    </row>
    <row r="794" spans="1:11">
      <c r="A794"/>
      <c r="B794"/>
      <c r="C794"/>
      <c r="D794"/>
      <c r="E794"/>
      <c r="F794"/>
      <c r="G794"/>
      <c r="H794"/>
      <c r="I794"/>
      <c r="J794"/>
      <c r="K794"/>
    </row>
    <row r="795" spans="1:11">
      <c r="A795"/>
      <c r="B795"/>
      <c r="C795"/>
      <c r="D795"/>
      <c r="E795"/>
      <c r="F795"/>
      <c r="G795"/>
      <c r="H795"/>
      <c r="I795"/>
      <c r="J795"/>
      <c r="K795"/>
    </row>
    <row r="796" spans="1:11">
      <c r="A796"/>
      <c r="B796"/>
      <c r="C796"/>
      <c r="D796"/>
      <c r="E796"/>
      <c r="F796"/>
      <c r="G796"/>
      <c r="H796"/>
      <c r="I796"/>
      <c r="J796"/>
      <c r="K796"/>
    </row>
    <row r="797" spans="1:11">
      <c r="A797"/>
      <c r="B797"/>
      <c r="C797"/>
      <c r="D797"/>
      <c r="E797"/>
      <c r="F797"/>
      <c r="G797"/>
      <c r="H797"/>
      <c r="I797"/>
      <c r="J797"/>
      <c r="K797"/>
    </row>
    <row r="798" spans="1:11">
      <c r="A798"/>
      <c r="B798"/>
      <c r="C798"/>
      <c r="D798"/>
      <c r="E798"/>
      <c r="F798"/>
      <c r="G798"/>
      <c r="H798"/>
      <c r="I798"/>
      <c r="J798"/>
      <c r="K798"/>
    </row>
    <row r="799" spans="1:11">
      <c r="A799"/>
      <c r="B799"/>
      <c r="C799"/>
      <c r="D799"/>
      <c r="E799"/>
      <c r="F799"/>
      <c r="G799"/>
      <c r="H799"/>
      <c r="I799"/>
      <c r="J799"/>
      <c r="K799"/>
    </row>
    <row r="800" spans="1:11">
      <c r="A800"/>
      <c r="B800"/>
      <c r="C800"/>
      <c r="D800"/>
      <c r="E800"/>
      <c r="F800"/>
      <c r="G800"/>
      <c r="H800"/>
      <c r="I800"/>
      <c r="J800"/>
      <c r="K800"/>
    </row>
    <row r="801" spans="1:11">
      <c r="A801"/>
      <c r="B801"/>
      <c r="C801"/>
      <c r="D801"/>
      <c r="E801"/>
      <c r="F801"/>
      <c r="G801"/>
      <c r="H801"/>
      <c r="I801"/>
      <c r="J801"/>
      <c r="K801"/>
    </row>
    <row r="802" spans="1:11">
      <c r="A802"/>
      <c r="B802"/>
      <c r="C802"/>
      <c r="D802"/>
      <c r="E802"/>
      <c r="F802"/>
      <c r="G802"/>
      <c r="H802"/>
      <c r="I802"/>
      <c r="J802"/>
      <c r="K802"/>
    </row>
    <row r="803" spans="1:11">
      <c r="A803"/>
      <c r="B803"/>
      <c r="C803"/>
      <c r="D803"/>
      <c r="E803"/>
      <c r="F803"/>
      <c r="G803"/>
      <c r="H803"/>
      <c r="I803"/>
      <c r="J803"/>
      <c r="K803"/>
    </row>
    <row r="804" spans="1:11">
      <c r="A804"/>
      <c r="B804"/>
      <c r="C804"/>
      <c r="D804"/>
      <c r="E804"/>
      <c r="F804"/>
      <c r="G804"/>
      <c r="H804"/>
      <c r="I804"/>
      <c r="J804"/>
      <c r="K804"/>
    </row>
    <row r="805" spans="1:11">
      <c r="A805"/>
      <c r="B805"/>
      <c r="C805"/>
      <c r="D805"/>
      <c r="E805"/>
      <c r="F805"/>
      <c r="G805"/>
      <c r="H805"/>
      <c r="I805"/>
      <c r="J805"/>
      <c r="K805"/>
    </row>
    <row r="806" spans="1:11">
      <c r="A806"/>
      <c r="B806"/>
      <c r="C806"/>
      <c r="D806"/>
      <c r="E806"/>
      <c r="F806"/>
      <c r="G806"/>
      <c r="H806"/>
      <c r="I806"/>
      <c r="J806"/>
      <c r="K806"/>
    </row>
    <row r="807" spans="1:11">
      <c r="A807"/>
      <c r="B807"/>
      <c r="C807"/>
      <c r="D807"/>
      <c r="E807"/>
      <c r="F807"/>
      <c r="G807"/>
      <c r="H807"/>
      <c r="I807"/>
      <c r="J807"/>
      <c r="K807"/>
    </row>
    <row r="808" spans="1:11">
      <c r="A808"/>
      <c r="B808"/>
      <c r="C808"/>
      <c r="D808"/>
      <c r="E808"/>
      <c r="F808"/>
      <c r="G808"/>
      <c r="H808"/>
      <c r="I808"/>
      <c r="J808"/>
      <c r="K808"/>
    </row>
    <row r="809" spans="1:11">
      <c r="A809"/>
      <c r="B809"/>
      <c r="C809"/>
      <c r="D809"/>
      <c r="E809"/>
      <c r="F809"/>
      <c r="G809"/>
      <c r="H809"/>
      <c r="I809"/>
      <c r="J809"/>
      <c r="K809"/>
    </row>
    <row r="810" spans="1:11">
      <c r="A810"/>
      <c r="B810"/>
      <c r="C810"/>
      <c r="D810"/>
      <c r="E810"/>
      <c r="F810"/>
      <c r="G810"/>
      <c r="H810"/>
      <c r="I810"/>
      <c r="J810"/>
      <c r="K810"/>
    </row>
    <row r="811" spans="1:11">
      <c r="A811"/>
      <c r="B811"/>
      <c r="C811"/>
      <c r="D811"/>
      <c r="E811"/>
      <c r="F811"/>
      <c r="G811"/>
      <c r="H811"/>
      <c r="I811"/>
      <c r="J811"/>
      <c r="K811"/>
    </row>
    <row r="812" spans="1:11">
      <c r="A812"/>
      <c r="B812"/>
      <c r="C812"/>
      <c r="D812"/>
      <c r="E812"/>
      <c r="F812"/>
      <c r="G812"/>
      <c r="H812"/>
      <c r="I812"/>
      <c r="J812"/>
      <c r="K812"/>
    </row>
    <row r="813" spans="1:11">
      <c r="A813"/>
      <c r="B813"/>
      <c r="C813"/>
      <c r="D813"/>
      <c r="E813"/>
      <c r="F813"/>
      <c r="G813"/>
      <c r="H813"/>
      <c r="I813"/>
      <c r="J813"/>
      <c r="K813"/>
    </row>
    <row r="814" spans="1:11">
      <c r="A814"/>
      <c r="B814"/>
      <c r="C814"/>
      <c r="D814"/>
      <c r="E814"/>
      <c r="F814"/>
      <c r="G814"/>
      <c r="H814"/>
      <c r="I814"/>
      <c r="J814"/>
      <c r="K814"/>
    </row>
    <row r="815" spans="1:11">
      <c r="A815"/>
      <c r="B815"/>
      <c r="C815"/>
      <c r="D815"/>
      <c r="E815"/>
      <c r="F815"/>
      <c r="G815"/>
      <c r="H815"/>
      <c r="I815"/>
      <c r="J815"/>
      <c r="K815"/>
    </row>
    <row r="816" spans="1:11">
      <c r="A816"/>
      <c r="B816"/>
      <c r="C816"/>
      <c r="D816"/>
      <c r="E816"/>
      <c r="F816"/>
      <c r="G816"/>
      <c r="H816"/>
      <c r="I816"/>
      <c r="J816"/>
      <c r="K816"/>
    </row>
    <row r="817" spans="1:11">
      <c r="A817"/>
      <c r="B817"/>
      <c r="C817"/>
      <c r="D817"/>
      <c r="E817"/>
      <c r="F817"/>
      <c r="G817"/>
      <c r="H817"/>
      <c r="I817"/>
      <c r="J817"/>
      <c r="K817"/>
    </row>
    <row r="818" spans="1:11">
      <c r="A818"/>
      <c r="B818"/>
      <c r="C818"/>
      <c r="D818"/>
      <c r="E818"/>
      <c r="F818"/>
      <c r="G818"/>
      <c r="H818"/>
      <c r="I818"/>
      <c r="J818"/>
      <c r="K818"/>
    </row>
    <row r="819" spans="1:11">
      <c r="A819"/>
      <c r="B819"/>
      <c r="C819"/>
      <c r="D819"/>
      <c r="E819"/>
      <c r="F819"/>
      <c r="G819"/>
      <c r="H819"/>
      <c r="I819"/>
      <c r="J819"/>
      <c r="K819"/>
    </row>
    <row r="820" spans="1:11">
      <c r="A820"/>
      <c r="B820"/>
      <c r="C820"/>
      <c r="D820"/>
      <c r="E820"/>
      <c r="F820"/>
      <c r="G820"/>
      <c r="H820"/>
      <c r="I820"/>
      <c r="J820"/>
      <c r="K820"/>
    </row>
    <row r="821" spans="1:11">
      <c r="A821"/>
      <c r="B821"/>
      <c r="C821"/>
      <c r="D821"/>
      <c r="E821"/>
      <c r="F821"/>
      <c r="G821"/>
      <c r="H821"/>
      <c r="I821"/>
      <c r="J821"/>
      <c r="K821"/>
    </row>
    <row r="822" spans="1:11">
      <c r="A822"/>
      <c r="B822"/>
      <c r="C822"/>
      <c r="D822"/>
      <c r="E822"/>
      <c r="F822"/>
      <c r="G822"/>
      <c r="H822"/>
      <c r="I822"/>
      <c r="J822"/>
      <c r="K822"/>
    </row>
    <row r="823" spans="1:11">
      <c r="A823"/>
      <c r="B823"/>
      <c r="C823"/>
      <c r="D823"/>
      <c r="E823"/>
      <c r="F823"/>
      <c r="G823"/>
      <c r="H823"/>
      <c r="I823"/>
      <c r="J823"/>
      <c r="K823"/>
    </row>
    <row r="824" spans="1:11">
      <c r="A824"/>
      <c r="B824"/>
      <c r="C824"/>
      <c r="D824"/>
      <c r="E824"/>
      <c r="F824"/>
      <c r="G824"/>
      <c r="H824"/>
      <c r="I824"/>
      <c r="J824"/>
      <c r="K824"/>
    </row>
    <row r="825" spans="1:11">
      <c r="A825"/>
      <c r="B825"/>
      <c r="C825"/>
      <c r="D825"/>
      <c r="E825"/>
      <c r="F825"/>
      <c r="G825"/>
      <c r="H825"/>
      <c r="I825"/>
      <c r="J825"/>
      <c r="K825"/>
    </row>
    <row r="826" spans="1:11">
      <c r="A826"/>
      <c r="B826"/>
      <c r="C826"/>
      <c r="D826"/>
      <c r="E826"/>
      <c r="F826"/>
      <c r="G826"/>
      <c r="H826"/>
      <c r="I826"/>
      <c r="J826"/>
      <c r="K826"/>
    </row>
    <row r="827" spans="1:11">
      <c r="A827"/>
      <c r="B827"/>
      <c r="C827"/>
      <c r="D827"/>
      <c r="E827"/>
      <c r="F827"/>
      <c r="G827"/>
      <c r="H827"/>
      <c r="I827"/>
      <c r="J827"/>
      <c r="K827"/>
    </row>
    <row r="828" spans="1:11">
      <c r="A828"/>
      <c r="B828"/>
      <c r="C828"/>
      <c r="D828"/>
      <c r="E828"/>
      <c r="F828"/>
      <c r="G828"/>
      <c r="H828"/>
      <c r="I828"/>
      <c r="J828"/>
      <c r="K828"/>
    </row>
    <row r="829" spans="1:11">
      <c r="A829"/>
      <c r="B829"/>
      <c r="C829"/>
      <c r="D829"/>
      <c r="E829"/>
      <c r="F829"/>
      <c r="G829"/>
      <c r="H829"/>
      <c r="I829"/>
      <c r="J829"/>
      <c r="K829"/>
    </row>
    <row r="830" spans="1:11">
      <c r="A830"/>
      <c r="B830"/>
      <c r="C830"/>
      <c r="D830"/>
      <c r="E830"/>
      <c r="F830"/>
      <c r="G830"/>
      <c r="H830"/>
      <c r="I830"/>
      <c r="J830"/>
      <c r="K830"/>
    </row>
    <row r="831" spans="1:11">
      <c r="A831"/>
      <c r="B831"/>
      <c r="C831"/>
      <c r="D831"/>
      <c r="E831"/>
      <c r="F831"/>
      <c r="G831"/>
      <c r="H831"/>
      <c r="I831"/>
      <c r="J831"/>
      <c r="K831"/>
    </row>
    <row r="832" spans="1:11">
      <c r="A832"/>
      <c r="B832"/>
      <c r="C832"/>
      <c r="D832"/>
      <c r="E832"/>
      <c r="F832"/>
      <c r="G832"/>
      <c r="H832"/>
      <c r="I832"/>
      <c r="J832"/>
      <c r="K832"/>
    </row>
    <row r="833" spans="1:11">
      <c r="A833"/>
      <c r="B833"/>
      <c r="C833"/>
      <c r="D833"/>
      <c r="E833"/>
      <c r="F833"/>
      <c r="G833"/>
      <c r="H833"/>
      <c r="I833"/>
      <c r="J833"/>
      <c r="K833"/>
    </row>
    <row r="834" spans="1:11">
      <c r="A834"/>
      <c r="B834"/>
      <c r="C834"/>
      <c r="D834"/>
      <c r="E834"/>
      <c r="F834"/>
      <c r="G834"/>
      <c r="H834"/>
      <c r="I834"/>
      <c r="J834"/>
      <c r="K834"/>
    </row>
    <row r="835" spans="1:11">
      <c r="A835"/>
      <c r="B835"/>
      <c r="C835"/>
      <c r="D835"/>
      <c r="E835"/>
      <c r="F835"/>
      <c r="G835"/>
      <c r="H835"/>
      <c r="I835"/>
      <c r="J835"/>
      <c r="K835"/>
    </row>
    <row r="836" spans="1:11">
      <c r="A836"/>
      <c r="B836"/>
      <c r="C836"/>
      <c r="D836"/>
      <c r="E836"/>
      <c r="F836"/>
      <c r="G836"/>
      <c r="H836"/>
      <c r="I836"/>
      <c r="J836"/>
      <c r="K836"/>
    </row>
    <row r="837" spans="1:11">
      <c r="A837"/>
      <c r="B837"/>
      <c r="C837"/>
      <c r="D837"/>
      <c r="E837"/>
      <c r="F837"/>
      <c r="G837"/>
      <c r="H837"/>
      <c r="I837"/>
      <c r="J837"/>
      <c r="K837"/>
    </row>
    <row r="838" spans="1:11">
      <c r="A838"/>
      <c r="B838"/>
      <c r="C838"/>
      <c r="D838"/>
      <c r="E838"/>
      <c r="F838"/>
      <c r="G838"/>
      <c r="H838"/>
      <c r="I838"/>
      <c r="J838"/>
      <c r="K838"/>
    </row>
    <row r="839" spans="1:11">
      <c r="A839"/>
      <c r="B839"/>
      <c r="C839"/>
      <c r="D839"/>
      <c r="E839"/>
      <c r="F839"/>
      <c r="G839"/>
      <c r="H839"/>
      <c r="I839"/>
      <c r="J839"/>
      <c r="K839"/>
    </row>
    <row r="840" spans="1:11">
      <c r="A840"/>
      <c r="B840"/>
      <c r="C840"/>
      <c r="D840"/>
      <c r="E840"/>
      <c r="F840"/>
      <c r="G840"/>
      <c r="H840"/>
      <c r="I840"/>
      <c r="J840"/>
      <c r="K840"/>
    </row>
    <row r="841" spans="1:11">
      <c r="A841"/>
      <c r="B841"/>
      <c r="C841"/>
      <c r="D841"/>
      <c r="E841"/>
      <c r="F841"/>
      <c r="G841"/>
      <c r="H841"/>
      <c r="I841"/>
      <c r="J841"/>
      <c r="K841"/>
    </row>
    <row r="842" spans="1:11">
      <c r="A842"/>
      <c r="B842"/>
      <c r="C842"/>
      <c r="D842"/>
      <c r="E842"/>
      <c r="F842"/>
      <c r="G842"/>
      <c r="H842"/>
      <c r="I842"/>
      <c r="J842"/>
      <c r="K842"/>
    </row>
    <row r="843" spans="1:11">
      <c r="A843"/>
      <c r="B843"/>
      <c r="C843"/>
      <c r="D843"/>
      <c r="E843"/>
      <c r="F843"/>
      <c r="G843"/>
      <c r="H843"/>
      <c r="I843"/>
      <c r="J843"/>
      <c r="K843"/>
    </row>
    <row r="844" spans="1:11">
      <c r="A844"/>
      <c r="B844"/>
      <c r="C844"/>
      <c r="D844"/>
      <c r="E844"/>
      <c r="F844"/>
      <c r="G844"/>
      <c r="H844"/>
      <c r="I844"/>
      <c r="J844"/>
      <c r="K844"/>
    </row>
    <row r="845" spans="1:11">
      <c r="A845"/>
      <c r="B845"/>
      <c r="C845"/>
      <c r="D845"/>
      <c r="E845"/>
      <c r="F845"/>
      <c r="G845"/>
      <c r="H845"/>
      <c r="I845"/>
      <c r="J845"/>
      <c r="K845"/>
    </row>
    <row r="846" spans="1:11">
      <c r="A846"/>
      <c r="B846"/>
      <c r="C846"/>
      <c r="D846"/>
      <c r="E846"/>
      <c r="F846"/>
      <c r="G846"/>
      <c r="H846"/>
      <c r="I846"/>
      <c r="J846"/>
      <c r="K846"/>
    </row>
    <row r="847" spans="1:11">
      <c r="A847"/>
      <c r="B847"/>
      <c r="C847"/>
      <c r="D847"/>
      <c r="E847"/>
      <c r="F847"/>
      <c r="G847"/>
      <c r="H847"/>
      <c r="I847"/>
      <c r="J847"/>
      <c r="K847"/>
    </row>
    <row r="848" spans="1:11">
      <c r="A848"/>
      <c r="B848"/>
      <c r="C848"/>
      <c r="D848"/>
      <c r="E848"/>
      <c r="F848"/>
      <c r="G848"/>
      <c r="H848"/>
      <c r="I848"/>
      <c r="J848"/>
      <c r="K848"/>
    </row>
    <row r="849" spans="1:11">
      <c r="A849"/>
      <c r="B849"/>
      <c r="C849"/>
      <c r="D849"/>
      <c r="E849"/>
      <c r="F849"/>
      <c r="G849"/>
      <c r="H849"/>
      <c r="I849"/>
      <c r="J849"/>
      <c r="K849"/>
    </row>
    <row r="850" spans="1:11">
      <c r="A850"/>
      <c r="B850"/>
      <c r="C850"/>
      <c r="D850"/>
      <c r="E850"/>
      <c r="F850"/>
      <c r="G850"/>
      <c r="H850"/>
      <c r="I850"/>
      <c r="J850"/>
      <c r="K850"/>
    </row>
    <row r="851" spans="1:11">
      <c r="A851"/>
      <c r="B851"/>
      <c r="C851"/>
      <c r="D851"/>
      <c r="E851"/>
      <c r="F851"/>
      <c r="G851"/>
      <c r="H851"/>
      <c r="I851"/>
      <c r="J851"/>
      <c r="K851"/>
    </row>
    <row r="852" spans="1:11">
      <c r="A852"/>
      <c r="B852"/>
      <c r="C852"/>
      <c r="D852"/>
      <c r="E852"/>
      <c r="F852"/>
      <c r="G852"/>
      <c r="H852"/>
      <c r="I852"/>
      <c r="J852"/>
      <c r="K852"/>
    </row>
    <row r="853" spans="1:11">
      <c r="A853"/>
      <c r="B853"/>
      <c r="C853"/>
      <c r="D853"/>
      <c r="E853"/>
      <c r="F853"/>
      <c r="G853"/>
      <c r="H853"/>
      <c r="I853"/>
      <c r="J853"/>
      <c r="K853"/>
    </row>
    <row r="854" spans="1:11">
      <c r="A854"/>
      <c r="B854"/>
      <c r="C854"/>
      <c r="D854"/>
      <c r="E854"/>
      <c r="F854"/>
      <c r="G854"/>
      <c r="H854"/>
      <c r="I854"/>
      <c r="J854"/>
      <c r="K854"/>
    </row>
    <row r="855" spans="1:11">
      <c r="A855"/>
      <c r="B855"/>
      <c r="C855"/>
      <c r="D855"/>
      <c r="E855"/>
      <c r="F855"/>
      <c r="G855"/>
      <c r="H855"/>
      <c r="I855"/>
      <c r="J855"/>
      <c r="K855"/>
    </row>
    <row r="856" spans="1:11">
      <c r="A856"/>
      <c r="B856"/>
      <c r="C856"/>
      <c r="D856"/>
      <c r="E856"/>
      <c r="F856"/>
      <c r="G856"/>
      <c r="H856"/>
      <c r="I856"/>
      <c r="J856"/>
      <c r="K856"/>
    </row>
    <row r="857" spans="1:11">
      <c r="A857"/>
      <c r="B857"/>
      <c r="C857"/>
      <c r="D857"/>
      <c r="E857"/>
      <c r="F857"/>
      <c r="G857"/>
      <c r="H857"/>
      <c r="I857"/>
      <c r="J857"/>
      <c r="K857"/>
    </row>
    <row r="858" spans="1:11">
      <c r="A858"/>
      <c r="B858"/>
      <c r="C858"/>
      <c r="D858"/>
      <c r="E858"/>
      <c r="F858"/>
      <c r="G858"/>
      <c r="H858"/>
      <c r="I858"/>
      <c r="J858"/>
      <c r="K858"/>
    </row>
    <row r="859" spans="1:11">
      <c r="A859"/>
      <c r="B859"/>
      <c r="C859"/>
      <c r="D859"/>
      <c r="E859"/>
      <c r="F859"/>
      <c r="G859"/>
      <c r="H859"/>
      <c r="I859"/>
      <c r="J859"/>
      <c r="K859"/>
    </row>
    <row r="860" spans="1:11">
      <c r="A860"/>
      <c r="B860"/>
      <c r="C860"/>
      <c r="D860"/>
      <c r="E860"/>
      <c r="F860"/>
      <c r="G860"/>
      <c r="H860"/>
      <c r="I860"/>
      <c r="J860"/>
      <c r="K860"/>
    </row>
    <row r="861" spans="1:11">
      <c r="A861"/>
      <c r="B861"/>
      <c r="C861"/>
      <c r="D861"/>
      <c r="E861"/>
      <c r="F861"/>
      <c r="G861"/>
      <c r="H861"/>
      <c r="I861"/>
      <c r="J861"/>
      <c r="K861"/>
    </row>
    <row r="862" spans="1:11">
      <c r="A862"/>
      <c r="B862"/>
      <c r="C862"/>
      <c r="D862"/>
      <c r="E862"/>
      <c r="F862"/>
      <c r="G862"/>
      <c r="H862"/>
      <c r="I862"/>
      <c r="J862"/>
      <c r="K862"/>
    </row>
    <row r="863" spans="1:11">
      <c r="A863"/>
      <c r="B863"/>
      <c r="C863"/>
      <c r="D863"/>
      <c r="E863"/>
      <c r="F863"/>
      <c r="G863"/>
      <c r="H863"/>
      <c r="I863"/>
      <c r="J863"/>
      <c r="K863"/>
    </row>
    <row r="864" spans="1:11">
      <c r="A864"/>
      <c r="B864"/>
      <c r="C864"/>
      <c r="D864"/>
      <c r="E864"/>
      <c r="F864"/>
      <c r="G864"/>
      <c r="H864"/>
      <c r="I864"/>
      <c r="J864"/>
      <c r="K864"/>
    </row>
    <row r="865" spans="1:11">
      <c r="A865"/>
      <c r="B865"/>
      <c r="C865"/>
      <c r="D865"/>
      <c r="E865"/>
      <c r="F865"/>
      <c r="G865"/>
      <c r="H865"/>
      <c r="I865"/>
      <c r="J865"/>
      <c r="K865"/>
    </row>
    <row r="866" spans="1:11">
      <c r="A866"/>
      <c r="B866"/>
      <c r="C866"/>
      <c r="D866"/>
      <c r="E866"/>
      <c r="F866"/>
      <c r="G866"/>
      <c r="H866"/>
      <c r="I866"/>
      <c r="J866"/>
      <c r="K866"/>
    </row>
    <row r="867" spans="1:11">
      <c r="A867"/>
      <c r="B867"/>
      <c r="C867"/>
      <c r="D867"/>
      <c r="E867"/>
      <c r="F867"/>
      <c r="G867"/>
      <c r="H867"/>
      <c r="I867"/>
      <c r="J867"/>
      <c r="K867"/>
    </row>
    <row r="868" spans="1:11">
      <c r="A868"/>
      <c r="B868"/>
      <c r="C868"/>
      <c r="D868"/>
      <c r="E868"/>
      <c r="F868"/>
      <c r="G868"/>
      <c r="H868"/>
      <c r="I868"/>
      <c r="J868"/>
      <c r="K868"/>
    </row>
    <row r="869" spans="1:11">
      <c r="A869"/>
      <c r="B869"/>
      <c r="C869"/>
      <c r="D869"/>
      <c r="E869"/>
      <c r="F869"/>
      <c r="G869"/>
      <c r="H869"/>
      <c r="I869"/>
      <c r="J869"/>
      <c r="K869"/>
    </row>
    <row r="870" spans="1:11">
      <c r="A870"/>
      <c r="B870"/>
      <c r="C870"/>
      <c r="D870"/>
      <c r="E870"/>
      <c r="F870"/>
      <c r="G870"/>
      <c r="H870"/>
      <c r="I870"/>
      <c r="J870"/>
      <c r="K870"/>
    </row>
    <row r="871" spans="1:11">
      <c r="A871"/>
      <c r="B871"/>
      <c r="C871"/>
      <c r="D871"/>
      <c r="E871"/>
      <c r="F871"/>
      <c r="G871"/>
      <c r="H871"/>
      <c r="I871"/>
      <c r="J871"/>
      <c r="K871"/>
    </row>
    <row r="872" spans="1:11">
      <c r="A872"/>
      <c r="B872"/>
      <c r="C872"/>
      <c r="D872"/>
      <c r="E872"/>
      <c r="F872"/>
      <c r="G872"/>
      <c r="H872"/>
      <c r="I872"/>
      <c r="J872"/>
      <c r="K872"/>
    </row>
    <row r="873" spans="1:11">
      <c r="A873"/>
      <c r="B873"/>
      <c r="C873"/>
      <c r="D873"/>
      <c r="E873"/>
      <c r="F873"/>
      <c r="G873"/>
      <c r="H873"/>
      <c r="I873"/>
      <c r="J873"/>
      <c r="K873"/>
    </row>
    <row r="874" spans="1:11">
      <c r="A874"/>
      <c r="B874"/>
      <c r="C874"/>
      <c r="D874"/>
      <c r="E874"/>
      <c r="F874"/>
      <c r="G874"/>
      <c r="H874"/>
      <c r="I874"/>
      <c r="J874"/>
      <c r="K874"/>
    </row>
    <row r="875" spans="1:11">
      <c r="A875"/>
      <c r="B875"/>
      <c r="C875"/>
      <c r="D875"/>
      <c r="E875"/>
      <c r="F875"/>
      <c r="G875"/>
      <c r="H875"/>
      <c r="I875"/>
      <c r="J875"/>
      <c r="K875"/>
    </row>
    <row r="876" spans="1:11">
      <c r="A876"/>
      <c r="B876"/>
      <c r="C876"/>
      <c r="D876"/>
      <c r="E876"/>
      <c r="F876"/>
      <c r="G876"/>
      <c r="H876"/>
      <c r="I876"/>
      <c r="J876"/>
      <c r="K876"/>
    </row>
    <row r="877" spans="1:11">
      <c r="A877"/>
      <c r="B877"/>
      <c r="C877"/>
      <c r="D877"/>
      <c r="E877"/>
      <c r="F877"/>
      <c r="G877"/>
      <c r="H877"/>
      <c r="I877"/>
      <c r="J877"/>
      <c r="K877"/>
    </row>
    <row r="878" spans="1:11">
      <c r="A878"/>
      <c r="B878"/>
      <c r="C878"/>
      <c r="D878"/>
      <c r="E878"/>
      <c r="F878"/>
      <c r="G878"/>
      <c r="H878"/>
      <c r="I878"/>
      <c r="J878"/>
      <c r="K878"/>
    </row>
    <row r="879" spans="1:11">
      <c r="A879"/>
      <c r="B879"/>
      <c r="C879"/>
      <c r="D879"/>
      <c r="E879"/>
      <c r="F879"/>
      <c r="G879"/>
      <c r="H879"/>
      <c r="I879"/>
      <c r="J879"/>
      <c r="K879"/>
    </row>
    <row r="880" spans="1:11">
      <c r="A880"/>
      <c r="B880"/>
      <c r="C880"/>
      <c r="D880"/>
      <c r="E880"/>
      <c r="F880"/>
      <c r="G880"/>
      <c r="H880"/>
      <c r="I880"/>
      <c r="J880"/>
      <c r="K880"/>
    </row>
    <row r="881" spans="1:11">
      <c r="A881"/>
      <c r="B881"/>
      <c r="C881"/>
      <c r="D881"/>
      <c r="E881"/>
      <c r="F881"/>
      <c r="G881"/>
      <c r="H881"/>
      <c r="I881"/>
      <c r="J881"/>
      <c r="K881"/>
    </row>
    <row r="882" spans="1:11">
      <c r="A882"/>
      <c r="B882"/>
      <c r="C882"/>
      <c r="D882"/>
      <c r="E882"/>
      <c r="F882"/>
      <c r="G882"/>
      <c r="H882"/>
      <c r="I882"/>
      <c r="J882"/>
      <c r="K882"/>
    </row>
    <row r="883" spans="1:11">
      <c r="A883"/>
      <c r="B883"/>
      <c r="C883"/>
      <c r="D883"/>
      <c r="E883"/>
      <c r="F883"/>
      <c r="G883"/>
      <c r="H883"/>
      <c r="I883"/>
      <c r="J883"/>
      <c r="K883"/>
    </row>
    <row r="884" spans="1:11">
      <c r="A884"/>
      <c r="B884"/>
      <c r="C884"/>
      <c r="D884"/>
      <c r="E884"/>
      <c r="F884"/>
      <c r="G884"/>
      <c r="H884"/>
      <c r="I884"/>
      <c r="J884"/>
      <c r="K884"/>
    </row>
    <row r="885" spans="1:11">
      <c r="A885"/>
      <c r="B885"/>
      <c r="C885"/>
      <c r="D885"/>
      <c r="E885"/>
      <c r="F885"/>
      <c r="G885"/>
      <c r="H885"/>
      <c r="I885"/>
      <c r="J885"/>
      <c r="K885"/>
    </row>
    <row r="886" spans="1:11">
      <c r="A886"/>
      <c r="B886"/>
      <c r="C886"/>
      <c r="D886"/>
      <c r="E886"/>
      <c r="F886"/>
      <c r="G886"/>
      <c r="H886"/>
      <c r="I886"/>
      <c r="J886"/>
      <c r="K886"/>
    </row>
    <row r="887" spans="1:11">
      <c r="A887"/>
      <c r="B887"/>
      <c r="C887"/>
      <c r="D887"/>
      <c r="E887"/>
      <c r="F887"/>
      <c r="G887"/>
      <c r="H887"/>
      <c r="I887"/>
      <c r="J887"/>
      <c r="K887"/>
    </row>
    <row r="888" spans="1:11">
      <c r="A888"/>
      <c r="B888"/>
      <c r="C888"/>
      <c r="D888"/>
      <c r="E888"/>
      <c r="F888"/>
      <c r="G888"/>
      <c r="H888"/>
      <c r="I888"/>
      <c r="J888"/>
      <c r="K888"/>
    </row>
    <row r="889" spans="1:11">
      <c r="A889"/>
      <c r="B889"/>
      <c r="C889"/>
      <c r="D889"/>
      <c r="E889"/>
      <c r="F889"/>
      <c r="G889"/>
      <c r="H889"/>
      <c r="I889"/>
      <c r="J889"/>
      <c r="K889"/>
    </row>
    <row r="890" spans="1:11">
      <c r="A890"/>
      <c r="B890"/>
      <c r="C890"/>
      <c r="D890"/>
      <c r="E890"/>
      <c r="F890"/>
      <c r="G890"/>
      <c r="H890"/>
      <c r="I890"/>
      <c r="J890"/>
      <c r="K890"/>
    </row>
    <row r="891" spans="1:11">
      <c r="A891"/>
      <c r="B891"/>
      <c r="C891"/>
      <c r="D891"/>
      <c r="E891"/>
      <c r="F891"/>
      <c r="G891"/>
      <c r="H891"/>
      <c r="I891"/>
      <c r="J891"/>
      <c r="K891"/>
    </row>
    <row r="892" spans="1:11">
      <c r="A892"/>
      <c r="B892"/>
      <c r="C892"/>
      <c r="D892"/>
      <c r="E892"/>
      <c r="F892"/>
      <c r="G892"/>
      <c r="H892"/>
      <c r="I892"/>
      <c r="J892"/>
      <c r="K892"/>
    </row>
    <row r="893" spans="1:11">
      <c r="A893"/>
      <c r="B893"/>
      <c r="C893"/>
      <c r="D893"/>
      <c r="E893"/>
      <c r="F893"/>
      <c r="G893"/>
      <c r="H893"/>
      <c r="I893"/>
      <c r="J893"/>
      <c r="K893"/>
    </row>
    <row r="894" spans="1:11">
      <c r="A894"/>
      <c r="B894"/>
      <c r="C894"/>
      <c r="D894"/>
      <c r="E894"/>
      <c r="F894"/>
      <c r="G894"/>
      <c r="H894"/>
      <c r="I894"/>
      <c r="J894"/>
      <c r="K894"/>
    </row>
    <row r="895" spans="1:11">
      <c r="A895"/>
      <c r="B895"/>
      <c r="C895"/>
      <c r="D895"/>
      <c r="E895"/>
      <c r="F895"/>
      <c r="G895"/>
      <c r="H895"/>
      <c r="I895"/>
      <c r="J895"/>
      <c r="K895"/>
    </row>
    <row r="896" spans="1:11">
      <c r="A896"/>
      <c r="B896"/>
      <c r="C896"/>
      <c r="D896"/>
      <c r="E896"/>
      <c r="F896"/>
      <c r="G896"/>
      <c r="H896"/>
      <c r="I896"/>
      <c r="J896"/>
      <c r="K896"/>
    </row>
    <row r="897" spans="1:11">
      <c r="A897"/>
      <c r="B897"/>
      <c r="C897"/>
      <c r="D897"/>
      <c r="E897"/>
      <c r="F897"/>
      <c r="G897"/>
      <c r="H897"/>
      <c r="I897"/>
      <c r="J897"/>
      <c r="K897"/>
    </row>
    <row r="898" spans="1:11">
      <c r="A898"/>
      <c r="B898"/>
      <c r="C898"/>
      <c r="D898"/>
      <c r="E898"/>
      <c r="F898"/>
      <c r="G898"/>
      <c r="H898"/>
      <c r="I898"/>
      <c r="J898"/>
      <c r="K898"/>
    </row>
    <row r="899" spans="1:11">
      <c r="A899"/>
      <c r="B899"/>
      <c r="C899"/>
      <c r="D899"/>
      <c r="E899"/>
      <c r="F899"/>
      <c r="G899"/>
      <c r="H899"/>
      <c r="I899"/>
      <c r="J899"/>
      <c r="K899"/>
    </row>
    <row r="900" spans="1:11">
      <c r="A900"/>
      <c r="B900"/>
      <c r="C900"/>
      <c r="D900"/>
      <c r="E900"/>
      <c r="F900"/>
      <c r="G900"/>
      <c r="H900"/>
      <c r="I900"/>
      <c r="J900"/>
      <c r="K900"/>
    </row>
    <row r="901" spans="1:11">
      <c r="A901"/>
      <c r="B901"/>
      <c r="C901"/>
      <c r="D901"/>
      <c r="E901"/>
      <c r="F901"/>
      <c r="G901"/>
      <c r="H901"/>
      <c r="I901"/>
      <c r="J901"/>
      <c r="K901"/>
    </row>
    <row r="902" spans="1:11">
      <c r="A902"/>
      <c r="B902"/>
      <c r="C902"/>
      <c r="D902"/>
      <c r="E902"/>
      <c r="F902"/>
      <c r="G902"/>
      <c r="H902"/>
      <c r="I902"/>
      <c r="J902"/>
      <c r="K902"/>
    </row>
    <row r="903" spans="1:11">
      <c r="A903"/>
      <c r="B903"/>
      <c r="C903"/>
      <c r="D903"/>
      <c r="E903"/>
      <c r="F903"/>
      <c r="G903"/>
      <c r="H903"/>
      <c r="I903"/>
      <c r="J903"/>
      <c r="K903"/>
    </row>
    <row r="904" spans="1:11">
      <c r="A904"/>
      <c r="B904"/>
      <c r="C904"/>
      <c r="D904"/>
      <c r="E904"/>
      <c r="F904"/>
      <c r="G904"/>
      <c r="H904"/>
      <c r="I904"/>
      <c r="J904"/>
      <c r="K904"/>
    </row>
    <row r="905" spans="1:11">
      <c r="A905"/>
      <c r="B905"/>
      <c r="C905"/>
      <c r="D905"/>
      <c r="E905"/>
      <c r="F905"/>
      <c r="G905"/>
      <c r="H905"/>
      <c r="I905"/>
      <c r="J905"/>
      <c r="K905"/>
    </row>
    <row r="906" spans="1:11">
      <c r="A906"/>
      <c r="B906"/>
      <c r="C906"/>
      <c r="D906"/>
      <c r="E906"/>
      <c r="F906"/>
      <c r="G906"/>
      <c r="H906"/>
      <c r="I906"/>
      <c r="J906"/>
      <c r="K906"/>
    </row>
    <row r="907" spans="1:11">
      <c r="A907"/>
      <c r="B907"/>
      <c r="C907"/>
      <c r="D907"/>
      <c r="E907"/>
      <c r="F907"/>
      <c r="G907"/>
      <c r="H907"/>
      <c r="I907"/>
      <c r="J907"/>
      <c r="K907"/>
    </row>
    <row r="908" spans="1:11">
      <c r="A908"/>
      <c r="B908"/>
      <c r="C908"/>
      <c r="D908"/>
      <c r="E908"/>
      <c r="F908"/>
      <c r="G908"/>
      <c r="H908"/>
      <c r="I908"/>
      <c r="J908"/>
      <c r="K908"/>
    </row>
    <row r="909" spans="1:11">
      <c r="A909"/>
      <c r="B909"/>
      <c r="C909"/>
      <c r="D909"/>
      <c r="E909"/>
      <c r="F909"/>
      <c r="G909"/>
      <c r="H909"/>
      <c r="I909"/>
      <c r="J909"/>
      <c r="K909"/>
    </row>
    <row r="910" spans="1:11">
      <c r="A910"/>
      <c r="B910"/>
      <c r="C910"/>
      <c r="D910"/>
      <c r="E910"/>
      <c r="F910"/>
      <c r="G910"/>
      <c r="H910"/>
      <c r="I910"/>
      <c r="J910"/>
      <c r="K910"/>
    </row>
    <row r="911" spans="1:11">
      <c r="A911"/>
      <c r="B911"/>
      <c r="C911"/>
      <c r="D911"/>
      <c r="E911"/>
      <c r="F911"/>
      <c r="G911"/>
      <c r="H911"/>
      <c r="I911"/>
      <c r="J911"/>
      <c r="K911"/>
    </row>
    <row r="912" spans="1:11">
      <c r="A912"/>
      <c r="B912"/>
      <c r="C912"/>
      <c r="D912"/>
      <c r="E912"/>
      <c r="F912"/>
      <c r="G912"/>
      <c r="H912"/>
      <c r="I912"/>
      <c r="J912"/>
      <c r="K912"/>
    </row>
    <row r="913" spans="1:11">
      <c r="A913"/>
      <c r="B913"/>
      <c r="C913"/>
      <c r="D913"/>
      <c r="E913"/>
      <c r="F913"/>
      <c r="G913"/>
      <c r="H913"/>
      <c r="I913"/>
      <c r="J913"/>
      <c r="K913"/>
    </row>
    <row r="914" spans="1:11">
      <c r="A914"/>
      <c r="B914"/>
      <c r="C914"/>
      <c r="D914"/>
      <c r="E914"/>
      <c r="F914"/>
      <c r="G914"/>
      <c r="H914"/>
      <c r="I914"/>
      <c r="J914"/>
      <c r="K914"/>
    </row>
    <row r="915" spans="1:11">
      <c r="A915"/>
      <c r="B915"/>
      <c r="C915"/>
      <c r="D915"/>
      <c r="E915"/>
      <c r="F915"/>
      <c r="G915"/>
      <c r="H915"/>
      <c r="I915"/>
      <c r="J915"/>
      <c r="K915"/>
    </row>
    <row r="916" spans="1:11">
      <c r="A916"/>
      <c r="B916"/>
      <c r="C916"/>
      <c r="D916"/>
      <c r="E916"/>
      <c r="F916"/>
      <c r="G916"/>
      <c r="H916"/>
      <c r="I916"/>
      <c r="J916"/>
      <c r="K916"/>
    </row>
    <row r="917" spans="1:11">
      <c r="A917"/>
      <c r="B917"/>
      <c r="C917"/>
      <c r="D917"/>
      <c r="E917"/>
      <c r="F917"/>
      <c r="G917"/>
      <c r="H917"/>
      <c r="I917"/>
      <c r="J917"/>
      <c r="K917"/>
    </row>
    <row r="918" spans="1:11">
      <c r="A918"/>
      <c r="B918"/>
      <c r="C918"/>
      <c r="D918"/>
      <c r="E918"/>
      <c r="F918"/>
      <c r="G918"/>
      <c r="H918"/>
      <c r="I918"/>
      <c r="J918"/>
      <c r="K918"/>
    </row>
    <row r="919" spans="1:11">
      <c r="A919"/>
      <c r="B919"/>
      <c r="C919"/>
      <c r="D919"/>
      <c r="E919"/>
      <c r="F919"/>
      <c r="G919"/>
      <c r="H919"/>
      <c r="I919"/>
      <c r="J919"/>
      <c r="K919"/>
    </row>
    <row r="920" spans="1:11">
      <c r="A920"/>
      <c r="B920"/>
      <c r="C920"/>
      <c r="D920"/>
      <c r="E920"/>
      <c r="F920"/>
      <c r="G920"/>
      <c r="H920"/>
      <c r="I920"/>
      <c r="J920"/>
      <c r="K920"/>
    </row>
    <row r="921" spans="1:11">
      <c r="A921"/>
      <c r="B921"/>
      <c r="C921"/>
      <c r="D921"/>
      <c r="E921"/>
      <c r="F921"/>
      <c r="G921"/>
      <c r="H921"/>
      <c r="I921"/>
      <c r="J921"/>
      <c r="K921"/>
    </row>
    <row r="922" spans="1:11">
      <c r="A922"/>
      <c r="B922"/>
      <c r="C922"/>
      <c r="D922"/>
      <c r="E922"/>
      <c r="F922"/>
      <c r="G922"/>
      <c r="H922"/>
      <c r="I922"/>
      <c r="J922"/>
      <c r="K922"/>
    </row>
    <row r="923" spans="1:11">
      <c r="A923"/>
      <c r="B923"/>
      <c r="C923"/>
      <c r="D923"/>
      <c r="E923"/>
      <c r="F923"/>
      <c r="G923"/>
      <c r="H923"/>
      <c r="I923"/>
      <c r="J923"/>
      <c r="K923"/>
    </row>
    <row r="924" spans="1:11">
      <c r="A924"/>
      <c r="B924"/>
      <c r="C924"/>
      <c r="D924"/>
      <c r="E924"/>
      <c r="F924"/>
      <c r="G924"/>
      <c r="H924"/>
      <c r="I924"/>
      <c r="J924"/>
      <c r="K924"/>
    </row>
    <row r="925" spans="1:11">
      <c r="A925"/>
      <c r="B925"/>
      <c r="C925"/>
      <c r="D925"/>
      <c r="E925"/>
      <c r="F925"/>
      <c r="G925"/>
      <c r="H925"/>
      <c r="I925"/>
      <c r="J925"/>
      <c r="K925"/>
    </row>
    <row r="926" spans="1:11">
      <c r="A926"/>
      <c r="B926"/>
      <c r="C926"/>
      <c r="D926"/>
      <c r="E926"/>
      <c r="F926"/>
      <c r="G926"/>
      <c r="H926"/>
      <c r="I926"/>
      <c r="J926"/>
      <c r="K926"/>
    </row>
    <row r="927" spans="1:11">
      <c r="A927"/>
      <c r="B927"/>
      <c r="C927"/>
      <c r="D927"/>
      <c r="E927"/>
      <c r="F927"/>
      <c r="G927"/>
      <c r="H927"/>
      <c r="I927"/>
      <c r="J927"/>
      <c r="K927"/>
    </row>
    <row r="928" spans="1:11">
      <c r="A928"/>
      <c r="B928"/>
      <c r="C928"/>
      <c r="D928"/>
      <c r="E928"/>
      <c r="F928"/>
      <c r="G928"/>
      <c r="H928"/>
      <c r="I928"/>
      <c r="J928"/>
      <c r="K928"/>
    </row>
    <row r="929" spans="1:11">
      <c r="A929"/>
      <c r="B929"/>
      <c r="C929"/>
      <c r="D929"/>
      <c r="E929"/>
      <c r="F929"/>
      <c r="G929"/>
      <c r="H929"/>
      <c r="I929"/>
      <c r="J929"/>
      <c r="K929"/>
    </row>
    <row r="930" spans="1:11">
      <c r="A930"/>
      <c r="B930"/>
      <c r="C930"/>
      <c r="D930"/>
      <c r="E930"/>
      <c r="F930"/>
      <c r="G930"/>
      <c r="H930"/>
      <c r="I930"/>
      <c r="J930"/>
      <c r="K930"/>
    </row>
    <row r="931" spans="1:11">
      <c r="A931"/>
      <c r="B931"/>
      <c r="C931"/>
      <c r="D931"/>
      <c r="E931"/>
      <c r="F931"/>
      <c r="G931"/>
      <c r="H931"/>
      <c r="I931"/>
      <c r="J931"/>
      <c r="K931"/>
    </row>
    <row r="932" spans="1:11">
      <c r="A932"/>
      <c r="B932"/>
      <c r="C932"/>
      <c r="D932"/>
      <c r="E932"/>
      <c r="F932"/>
      <c r="G932"/>
      <c r="H932"/>
      <c r="I932"/>
      <c r="J932"/>
      <c r="K932"/>
    </row>
    <row r="933" spans="1:11">
      <c r="A933"/>
      <c r="B933"/>
      <c r="C933"/>
      <c r="D933"/>
      <c r="E933"/>
      <c r="F933"/>
      <c r="G933"/>
      <c r="H933"/>
      <c r="I933"/>
      <c r="J933"/>
      <c r="K933"/>
    </row>
    <row r="934" spans="1:11">
      <c r="A934"/>
      <c r="B934"/>
      <c r="C934"/>
      <c r="D934"/>
      <c r="E934"/>
      <c r="F934"/>
      <c r="G934"/>
      <c r="H934"/>
      <c r="I934"/>
      <c r="J934"/>
      <c r="K934"/>
    </row>
    <row r="935" spans="1:11">
      <c r="A935"/>
      <c r="B935"/>
      <c r="C935"/>
      <c r="D935"/>
      <c r="E935"/>
      <c r="F935"/>
      <c r="G935"/>
      <c r="H935"/>
      <c r="I935"/>
      <c r="J935"/>
      <c r="K935"/>
    </row>
    <row r="936" spans="1:11">
      <c r="A936"/>
      <c r="B936"/>
      <c r="C936"/>
      <c r="D936"/>
      <c r="E936"/>
      <c r="F936"/>
      <c r="G936"/>
      <c r="H936"/>
      <c r="I936"/>
      <c r="J936"/>
      <c r="K936"/>
    </row>
    <row r="937" spans="1:11">
      <c r="A937"/>
      <c r="B937"/>
      <c r="C937"/>
      <c r="D937"/>
      <c r="E937"/>
      <c r="F937"/>
      <c r="G937"/>
      <c r="H937"/>
      <c r="I937"/>
      <c r="J937"/>
      <c r="K937"/>
    </row>
    <row r="938" spans="1:11">
      <c r="A938"/>
      <c r="B938"/>
      <c r="C938"/>
      <c r="D938"/>
      <c r="E938"/>
      <c r="F938"/>
      <c r="G938"/>
      <c r="H938"/>
      <c r="I938"/>
      <c r="J938"/>
      <c r="K938"/>
    </row>
    <row r="939" spans="1:11">
      <c r="A939"/>
      <c r="B939"/>
      <c r="C939"/>
      <c r="D939"/>
      <c r="E939"/>
      <c r="F939"/>
      <c r="G939"/>
      <c r="H939"/>
      <c r="I939"/>
      <c r="J939"/>
      <c r="K939"/>
    </row>
    <row r="940" spans="1:11">
      <c r="A940"/>
      <c r="B940"/>
      <c r="C940"/>
      <c r="D940"/>
      <c r="E940"/>
      <c r="F940"/>
      <c r="G940"/>
      <c r="H940"/>
      <c r="I940"/>
      <c r="J940"/>
      <c r="K940"/>
    </row>
    <row r="941" spans="1:11">
      <c r="A941"/>
      <c r="B941"/>
      <c r="C941"/>
      <c r="D941"/>
      <c r="E941"/>
      <c r="F941"/>
      <c r="G941"/>
      <c r="H941"/>
      <c r="I941"/>
      <c r="J941"/>
      <c r="K941"/>
    </row>
    <row r="942" spans="1:11">
      <c r="A942"/>
      <c r="B942"/>
      <c r="C942"/>
      <c r="D942"/>
      <c r="E942"/>
      <c r="F942"/>
      <c r="G942"/>
      <c r="H942"/>
      <c r="I942"/>
      <c r="J942"/>
      <c r="K942"/>
    </row>
    <row r="943" spans="1:11">
      <c r="A943"/>
      <c r="B943"/>
      <c r="C943"/>
      <c r="D943"/>
      <c r="E943"/>
      <c r="F943"/>
      <c r="G943"/>
      <c r="H943"/>
      <c r="I943"/>
      <c r="J943"/>
      <c r="K943"/>
    </row>
    <row r="944" spans="1:11">
      <c r="A944"/>
      <c r="B944"/>
      <c r="C944"/>
      <c r="D944"/>
      <c r="E944"/>
      <c r="F944"/>
      <c r="G944"/>
      <c r="H944"/>
      <c r="I944"/>
      <c r="J944"/>
      <c r="K944"/>
    </row>
    <row r="945" spans="1:11">
      <c r="A945"/>
      <c r="B945"/>
      <c r="C945"/>
      <c r="D945"/>
      <c r="E945"/>
      <c r="F945"/>
      <c r="G945"/>
      <c r="H945"/>
      <c r="I945"/>
      <c r="J945"/>
      <c r="K945"/>
    </row>
    <row r="946" spans="1:11">
      <c r="A946"/>
      <c r="B946"/>
      <c r="C946"/>
      <c r="D946"/>
      <c r="E946"/>
      <c r="F946"/>
      <c r="G946"/>
      <c r="H946"/>
      <c r="I946"/>
      <c r="J946"/>
      <c r="K946"/>
    </row>
    <row r="947" spans="1:11">
      <c r="A947"/>
      <c r="B947"/>
      <c r="C947"/>
      <c r="D947"/>
      <c r="E947"/>
      <c r="F947"/>
      <c r="G947"/>
      <c r="H947"/>
      <c r="I947"/>
      <c r="J947"/>
      <c r="K947"/>
    </row>
    <row r="948" spans="1:11">
      <c r="A948"/>
      <c r="B948"/>
      <c r="C948"/>
      <c r="D948"/>
      <c r="E948"/>
      <c r="F948"/>
      <c r="G948"/>
      <c r="H948"/>
      <c r="I948"/>
      <c r="J948"/>
      <c r="K948"/>
    </row>
    <row r="949" spans="1:11">
      <c r="A949"/>
      <c r="B949"/>
      <c r="C949"/>
      <c r="D949"/>
      <c r="E949"/>
      <c r="F949"/>
      <c r="G949"/>
      <c r="H949"/>
      <c r="I949"/>
      <c r="J949"/>
      <c r="K949"/>
    </row>
    <row r="950" spans="1:11">
      <c r="A950"/>
      <c r="B950"/>
      <c r="C950"/>
      <c r="D950"/>
      <c r="E950"/>
      <c r="F950"/>
      <c r="G950"/>
      <c r="H950"/>
      <c r="I950"/>
      <c r="J950"/>
      <c r="K950"/>
    </row>
    <row r="951" spans="1:11">
      <c r="A951"/>
      <c r="B951"/>
      <c r="C951"/>
      <c r="D951"/>
      <c r="E951"/>
      <c r="F951"/>
      <c r="G951"/>
      <c r="H951"/>
      <c r="I951"/>
      <c r="J951"/>
      <c r="K951"/>
    </row>
    <row r="952" spans="1:11">
      <c r="A952"/>
      <c r="B952"/>
      <c r="C952"/>
      <c r="D952"/>
      <c r="E952"/>
      <c r="F952"/>
      <c r="G952"/>
      <c r="H952"/>
      <c r="I952"/>
      <c r="J952"/>
      <c r="K952"/>
    </row>
    <row r="953" spans="1:11">
      <c r="A953"/>
      <c r="B953"/>
      <c r="C953"/>
      <c r="D953"/>
      <c r="E953"/>
      <c r="F953"/>
      <c r="G953"/>
      <c r="H953"/>
      <c r="I953"/>
      <c r="J953"/>
      <c r="K953"/>
    </row>
    <row r="954" spans="1:11">
      <c r="A954"/>
      <c r="B954"/>
      <c r="C954"/>
      <c r="D954"/>
      <c r="E954"/>
      <c r="F954"/>
      <c r="G954"/>
      <c r="H954"/>
      <c r="I954"/>
      <c r="J954"/>
      <c r="K954"/>
    </row>
    <row r="955" spans="1:11">
      <c r="A955"/>
      <c r="B955"/>
      <c r="C955"/>
      <c r="D955"/>
      <c r="E955"/>
      <c r="F955"/>
      <c r="G955"/>
      <c r="H955"/>
      <c r="I955"/>
      <c r="J955"/>
      <c r="K955"/>
    </row>
    <row r="956" spans="1:11">
      <c r="A956"/>
      <c r="B956"/>
      <c r="C956"/>
      <c r="D956"/>
      <c r="E956"/>
      <c r="F956"/>
      <c r="G956"/>
      <c r="H956"/>
      <c r="I956"/>
      <c r="J956"/>
      <c r="K956"/>
    </row>
    <row r="957" spans="1:11">
      <c r="A957"/>
      <c r="B957"/>
      <c r="C957"/>
      <c r="D957"/>
      <c r="E957"/>
      <c r="F957"/>
      <c r="G957"/>
      <c r="H957"/>
      <c r="I957"/>
      <c r="J957"/>
      <c r="K957"/>
    </row>
    <row r="958" spans="1:11">
      <c r="A958"/>
      <c r="B958"/>
      <c r="C958"/>
      <c r="D958"/>
      <c r="E958"/>
      <c r="F958"/>
      <c r="G958"/>
      <c r="H958"/>
      <c r="I958"/>
      <c r="J958"/>
      <c r="K958"/>
    </row>
    <row r="959" spans="1:11">
      <c r="A959"/>
      <c r="B959"/>
      <c r="C959"/>
      <c r="D959"/>
      <c r="E959"/>
      <c r="F959"/>
      <c r="G959"/>
      <c r="H959"/>
      <c r="I959"/>
      <c r="J959"/>
      <c r="K959"/>
    </row>
    <row r="960" spans="1:11">
      <c r="A960"/>
      <c r="B960"/>
      <c r="C960"/>
      <c r="D960"/>
      <c r="E960"/>
      <c r="F960"/>
      <c r="G960"/>
      <c r="H960"/>
      <c r="I960"/>
      <c r="J960"/>
      <c r="K960"/>
    </row>
    <row r="961" spans="1:11">
      <c r="A961"/>
      <c r="B961"/>
      <c r="C961"/>
      <c r="D961"/>
      <c r="E961"/>
      <c r="F961"/>
      <c r="G961"/>
      <c r="H961"/>
      <c r="I961"/>
      <c r="J961"/>
      <c r="K961"/>
    </row>
    <row r="962" spans="1:11">
      <c r="A962"/>
      <c r="B962"/>
      <c r="C962"/>
      <c r="D962"/>
      <c r="E962"/>
      <c r="F962"/>
      <c r="G962"/>
      <c r="H962"/>
      <c r="I962"/>
      <c r="J962"/>
      <c r="K962"/>
    </row>
    <row r="963" spans="1:11">
      <c r="A963"/>
      <c r="B963"/>
      <c r="C963"/>
      <c r="D963"/>
      <c r="E963"/>
      <c r="F963"/>
      <c r="G963"/>
      <c r="H963"/>
      <c r="I963"/>
      <c r="J963"/>
      <c r="K963"/>
    </row>
    <row r="964" spans="1:11">
      <c r="A964"/>
      <c r="B964"/>
      <c r="C964"/>
      <c r="D964"/>
      <c r="E964"/>
      <c r="F964"/>
      <c r="G964"/>
      <c r="H964"/>
      <c r="I964"/>
      <c r="J964"/>
      <c r="K964"/>
    </row>
    <row r="965" spans="1:11">
      <c r="A965"/>
      <c r="B965"/>
      <c r="C965"/>
      <c r="D965"/>
      <c r="E965"/>
      <c r="F965"/>
      <c r="G965"/>
      <c r="H965"/>
      <c r="I965"/>
      <c r="J965"/>
      <c r="K965"/>
    </row>
    <row r="966" spans="1:11">
      <c r="A966"/>
      <c r="B966"/>
      <c r="C966"/>
      <c r="D966"/>
      <c r="E966"/>
      <c r="F966"/>
      <c r="G966"/>
      <c r="H966"/>
      <c r="I966"/>
      <c r="J966"/>
      <c r="K966"/>
    </row>
    <row r="967" spans="1:11">
      <c r="A967"/>
      <c r="B967"/>
      <c r="C967"/>
      <c r="D967"/>
      <c r="E967"/>
      <c r="F967"/>
      <c r="G967"/>
      <c r="H967"/>
      <c r="I967"/>
      <c r="J967"/>
      <c r="K967"/>
    </row>
    <row r="968" spans="1:11">
      <c r="A968"/>
      <c r="B968"/>
      <c r="C968"/>
      <c r="D968"/>
      <c r="E968"/>
      <c r="F968"/>
      <c r="G968"/>
      <c r="H968"/>
      <c r="I968"/>
      <c r="J968"/>
      <c r="K968"/>
    </row>
    <row r="969" spans="1:11">
      <c r="A969"/>
      <c r="B969"/>
      <c r="C969"/>
      <c r="D969"/>
      <c r="E969"/>
      <c r="F969"/>
      <c r="G969"/>
      <c r="H969"/>
      <c r="I969"/>
      <c r="J969"/>
      <c r="K969"/>
    </row>
    <row r="970" spans="1:11">
      <c r="A970"/>
      <c r="B970"/>
      <c r="C970"/>
      <c r="D970"/>
      <c r="E970"/>
      <c r="F970"/>
      <c r="G970"/>
      <c r="H970"/>
      <c r="I970"/>
      <c r="J970"/>
      <c r="K970"/>
    </row>
    <row r="971" spans="1:11">
      <c r="A971"/>
      <c r="B971"/>
      <c r="C971"/>
      <c r="D971"/>
      <c r="E971"/>
      <c r="F971"/>
      <c r="G971"/>
      <c r="H971"/>
      <c r="I971"/>
      <c r="J971"/>
      <c r="K971"/>
    </row>
    <row r="972" spans="1:11">
      <c r="A972"/>
      <c r="B972"/>
      <c r="C972"/>
      <c r="D972"/>
      <c r="E972"/>
      <c r="F972"/>
      <c r="G972"/>
      <c r="H972"/>
      <c r="I972"/>
      <c r="J972"/>
      <c r="K972"/>
    </row>
    <row r="973" spans="1:11">
      <c r="A973"/>
      <c r="B973"/>
      <c r="C973"/>
      <c r="D973"/>
      <c r="E973"/>
      <c r="F973"/>
      <c r="G973"/>
      <c r="H973"/>
      <c r="I973"/>
      <c r="J973"/>
      <c r="K973"/>
    </row>
    <row r="974" spans="1:11">
      <c r="A974"/>
      <c r="B974"/>
      <c r="C974"/>
      <c r="D974"/>
      <c r="E974"/>
      <c r="F974"/>
      <c r="G974"/>
      <c r="H974"/>
      <c r="I974"/>
      <c r="J974"/>
      <c r="K974"/>
    </row>
    <row r="975" spans="1:11">
      <c r="A975"/>
      <c r="B975"/>
      <c r="C975"/>
      <c r="D975"/>
      <c r="E975"/>
      <c r="F975"/>
      <c r="G975"/>
      <c r="H975"/>
      <c r="I975"/>
      <c r="J975"/>
      <c r="K975"/>
    </row>
    <row r="976" spans="1:11">
      <c r="A976"/>
      <c r="B976"/>
      <c r="C976"/>
      <c r="D976"/>
      <c r="E976"/>
      <c r="F976"/>
      <c r="G976"/>
      <c r="H976"/>
      <c r="I976"/>
      <c r="J976"/>
      <c r="K976"/>
    </row>
    <row r="977" spans="1:11">
      <c r="A977"/>
      <c r="B977"/>
      <c r="C977"/>
      <c r="D977"/>
      <c r="E977"/>
      <c r="F977"/>
      <c r="G977"/>
      <c r="H977"/>
      <c r="I977"/>
      <c r="J977"/>
      <c r="K977"/>
    </row>
    <row r="978" spans="1:11">
      <c r="A978"/>
      <c r="B978"/>
      <c r="C978"/>
      <c r="D978"/>
      <c r="E978"/>
      <c r="F978"/>
      <c r="G978"/>
      <c r="H978"/>
      <c r="I978"/>
      <c r="J978"/>
      <c r="K978"/>
    </row>
    <row r="979" spans="1:11">
      <c r="A979"/>
      <c r="B979"/>
      <c r="C979"/>
      <c r="D979"/>
      <c r="E979"/>
      <c r="F979"/>
      <c r="G979"/>
      <c r="H979"/>
      <c r="I979"/>
      <c r="J979"/>
      <c r="K979"/>
    </row>
    <row r="980" spans="1:11">
      <c r="A980"/>
      <c r="B980"/>
      <c r="C980"/>
      <c r="D980"/>
      <c r="E980"/>
      <c r="F980"/>
      <c r="G980"/>
      <c r="H980"/>
      <c r="I980"/>
      <c r="J980"/>
      <c r="K980"/>
    </row>
    <row r="981" spans="1:11">
      <c r="A981"/>
      <c r="B981"/>
      <c r="C981"/>
      <c r="D981"/>
      <c r="E981"/>
      <c r="F981"/>
      <c r="G981"/>
      <c r="H981"/>
      <c r="I981"/>
      <c r="J981"/>
      <c r="K981"/>
    </row>
    <row r="982" spans="1:11">
      <c r="A982"/>
      <c r="B982"/>
      <c r="C982"/>
      <c r="D982"/>
      <c r="E982"/>
      <c r="F982"/>
      <c r="G982"/>
      <c r="H982"/>
      <c r="I982"/>
      <c r="J982"/>
      <c r="K982"/>
    </row>
    <row r="983" spans="1:11">
      <c r="A983"/>
      <c r="B983"/>
      <c r="C983"/>
      <c r="D983"/>
      <c r="E983"/>
      <c r="F983"/>
      <c r="G983"/>
      <c r="H983"/>
      <c r="I983"/>
      <c r="J983"/>
      <c r="K983"/>
    </row>
    <row r="984" spans="1:11">
      <c r="A984"/>
      <c r="B984"/>
      <c r="C984"/>
      <c r="D984"/>
      <c r="E984"/>
      <c r="F984"/>
      <c r="G984"/>
      <c r="H984"/>
      <c r="I984"/>
      <c r="J984"/>
      <c r="K984"/>
    </row>
    <row r="985" spans="1:11">
      <c r="A985"/>
      <c r="B985"/>
      <c r="C985"/>
      <c r="D985"/>
      <c r="E985"/>
      <c r="F985"/>
      <c r="G985"/>
      <c r="H985"/>
      <c r="I985"/>
      <c r="J985"/>
      <c r="K985"/>
    </row>
    <row r="986" spans="1:11">
      <c r="A986"/>
      <c r="B986"/>
      <c r="C986"/>
      <c r="D986"/>
      <c r="E986"/>
      <c r="F986"/>
      <c r="G986"/>
      <c r="H986"/>
      <c r="I986"/>
      <c r="J986"/>
      <c r="K986"/>
    </row>
    <row r="987" spans="1:11">
      <c r="A987"/>
      <c r="B987"/>
      <c r="C987"/>
      <c r="D987"/>
      <c r="E987"/>
      <c r="F987"/>
      <c r="G987"/>
      <c r="H987"/>
      <c r="I987"/>
      <c r="J987"/>
      <c r="K987"/>
    </row>
    <row r="988" spans="1:11">
      <c r="A988"/>
      <c r="B988"/>
      <c r="C988"/>
      <c r="D988"/>
      <c r="E988"/>
      <c r="F988"/>
      <c r="G988"/>
      <c r="H988"/>
      <c r="I988"/>
      <c r="J988"/>
      <c r="K988"/>
    </row>
    <row r="989" spans="1:11">
      <c r="A989"/>
      <c r="B989"/>
      <c r="C989"/>
      <c r="D989"/>
      <c r="E989"/>
      <c r="F989"/>
      <c r="G989"/>
      <c r="H989"/>
      <c r="I989"/>
      <c r="J989"/>
      <c r="K989"/>
    </row>
    <row r="990" spans="1:11">
      <c r="A990"/>
      <c r="B990"/>
      <c r="C990"/>
      <c r="D990"/>
      <c r="E990"/>
      <c r="F990"/>
      <c r="G990"/>
      <c r="H990"/>
      <c r="I990"/>
      <c r="J990"/>
      <c r="K990"/>
    </row>
    <row r="991" spans="1:11">
      <c r="A991"/>
      <c r="B991"/>
      <c r="C991"/>
      <c r="D991"/>
      <c r="E991"/>
      <c r="F991"/>
      <c r="G991"/>
      <c r="H991"/>
      <c r="I991"/>
      <c r="J991"/>
      <c r="K991"/>
    </row>
    <row r="992" spans="1:11">
      <c r="A992"/>
      <c r="B992"/>
      <c r="C992"/>
      <c r="D992"/>
      <c r="E992"/>
      <c r="F992"/>
      <c r="G992"/>
      <c r="H992"/>
      <c r="I992"/>
      <c r="J992"/>
      <c r="K992"/>
    </row>
    <row r="993" spans="1:11">
      <c r="A993"/>
      <c r="B993"/>
      <c r="C993"/>
      <c r="D993"/>
      <c r="E993"/>
      <c r="F993"/>
      <c r="G993"/>
      <c r="H993"/>
      <c r="I993"/>
      <c r="J993"/>
      <c r="K993"/>
    </row>
    <row r="994" spans="1:11">
      <c r="A994"/>
      <c r="B994"/>
      <c r="C994"/>
      <c r="D994"/>
      <c r="E994"/>
      <c r="F994"/>
      <c r="G994"/>
      <c r="H994"/>
      <c r="I994"/>
      <c r="J994"/>
      <c r="K994"/>
    </row>
    <row r="995" spans="1:11">
      <c r="A995"/>
      <c r="B995"/>
      <c r="C995"/>
      <c r="D995"/>
      <c r="E995"/>
      <c r="F995"/>
      <c r="G995"/>
      <c r="H995"/>
      <c r="I995"/>
      <c r="J995"/>
      <c r="K995"/>
    </row>
    <row r="996" spans="1:11">
      <c r="A996"/>
      <c r="B996"/>
      <c r="C996"/>
      <c r="D996"/>
      <c r="E996"/>
      <c r="F996"/>
      <c r="G996"/>
      <c r="H996"/>
      <c r="I996"/>
      <c r="J996"/>
      <c r="K996"/>
    </row>
    <row r="997" spans="1:11">
      <c r="A997"/>
      <c r="B997"/>
      <c r="C997"/>
      <c r="D997"/>
      <c r="E997"/>
      <c r="F997"/>
      <c r="G997"/>
      <c r="H997"/>
      <c r="I997"/>
      <c r="J997"/>
      <c r="K997"/>
    </row>
    <row r="998" spans="1:11">
      <c r="A998"/>
      <c r="B998"/>
      <c r="C998"/>
      <c r="D998"/>
      <c r="E998"/>
      <c r="F998"/>
      <c r="G998"/>
      <c r="H998"/>
      <c r="I998"/>
      <c r="J998"/>
      <c r="K998"/>
    </row>
    <row r="999" spans="1:11">
      <c r="A999"/>
      <c r="B999"/>
      <c r="C999"/>
      <c r="D999"/>
      <c r="E999"/>
      <c r="F999"/>
      <c r="G999"/>
      <c r="H999"/>
      <c r="I999"/>
      <c r="J999"/>
      <c r="K999"/>
    </row>
    <row r="1000" spans="1:11">
      <c r="A1000"/>
      <c r="B1000"/>
      <c r="C1000"/>
      <c r="D1000"/>
      <c r="E1000"/>
      <c r="F1000"/>
      <c r="G1000"/>
      <c r="H1000"/>
      <c r="I1000"/>
      <c r="J1000"/>
      <c r="K1000"/>
    </row>
    <row r="1001" spans="1:11">
      <c r="A1001"/>
      <c r="B1001"/>
      <c r="C1001"/>
      <c r="D1001"/>
      <c r="E1001"/>
      <c r="F1001"/>
      <c r="G1001"/>
      <c r="H1001"/>
      <c r="I1001"/>
      <c r="J1001"/>
      <c r="K1001"/>
    </row>
    <row r="1002" spans="1:11">
      <c r="A1002"/>
      <c r="B1002"/>
      <c r="C1002"/>
      <c r="D1002"/>
      <c r="E1002"/>
      <c r="F1002"/>
      <c r="G1002"/>
      <c r="H1002"/>
      <c r="I1002"/>
      <c r="J1002"/>
      <c r="K1002"/>
    </row>
    <row r="1003" spans="1:11">
      <c r="A1003"/>
      <c r="B1003"/>
      <c r="C1003"/>
      <c r="D1003"/>
      <c r="E1003"/>
      <c r="F1003"/>
      <c r="G1003"/>
      <c r="H1003"/>
      <c r="I1003"/>
      <c r="J1003"/>
      <c r="K1003"/>
    </row>
    <row r="1004" spans="1:11">
      <c r="A1004"/>
      <c r="B1004"/>
      <c r="C1004"/>
      <c r="D1004"/>
      <c r="E1004"/>
      <c r="F1004"/>
      <c r="G1004"/>
      <c r="H1004"/>
      <c r="I1004"/>
      <c r="J1004"/>
      <c r="K1004"/>
    </row>
    <row r="1005" spans="1:11">
      <c r="A1005"/>
      <c r="B1005"/>
      <c r="C1005"/>
      <c r="D1005"/>
      <c r="E1005"/>
      <c r="F1005"/>
      <c r="G1005"/>
      <c r="H1005"/>
      <c r="I1005"/>
      <c r="J1005"/>
      <c r="K1005"/>
    </row>
    <row r="1006" spans="1:11">
      <c r="A1006"/>
      <c r="B1006"/>
      <c r="C1006"/>
      <c r="D1006"/>
      <c r="E1006"/>
      <c r="F1006"/>
      <c r="G1006"/>
      <c r="H1006"/>
      <c r="I1006"/>
      <c r="J1006"/>
      <c r="K1006"/>
    </row>
    <row r="1007" spans="1:11">
      <c r="A1007"/>
      <c r="B1007"/>
      <c r="C1007"/>
      <c r="D1007"/>
      <c r="E1007"/>
      <c r="F1007"/>
      <c r="G1007"/>
      <c r="H1007"/>
      <c r="I1007"/>
      <c r="J1007"/>
      <c r="K1007"/>
    </row>
    <row r="1008" spans="1:11">
      <c r="A1008"/>
      <c r="B1008"/>
      <c r="C1008"/>
      <c r="D1008"/>
      <c r="E1008"/>
      <c r="F1008"/>
      <c r="G1008"/>
      <c r="H1008"/>
      <c r="I1008"/>
      <c r="J1008"/>
      <c r="K1008"/>
    </row>
    <row r="1009" spans="1:11">
      <c r="A1009"/>
      <c r="B1009"/>
      <c r="C1009"/>
      <c r="D1009"/>
      <c r="E1009"/>
      <c r="F1009"/>
      <c r="G1009"/>
      <c r="H1009"/>
      <c r="I1009"/>
      <c r="J1009"/>
      <c r="K1009"/>
    </row>
    <row r="1010" spans="1:11">
      <c r="A1010"/>
      <c r="B1010"/>
      <c r="C1010"/>
      <c r="D1010"/>
      <c r="E1010"/>
      <c r="F1010"/>
      <c r="G1010"/>
      <c r="H1010"/>
      <c r="I1010"/>
      <c r="J1010"/>
      <c r="K1010"/>
    </row>
    <row r="1011" spans="1:11">
      <c r="A1011"/>
      <c r="B1011"/>
      <c r="C1011"/>
      <c r="D1011"/>
      <c r="E1011"/>
      <c r="F1011"/>
      <c r="G1011"/>
      <c r="H1011"/>
      <c r="I1011"/>
      <c r="J1011"/>
      <c r="K1011"/>
    </row>
    <row r="1012" spans="1:11">
      <c r="A1012"/>
      <c r="B1012"/>
      <c r="C1012"/>
      <c r="D1012"/>
      <c r="E1012"/>
      <c r="F1012"/>
      <c r="G1012"/>
      <c r="H1012"/>
      <c r="I1012"/>
      <c r="J1012"/>
      <c r="K1012"/>
    </row>
    <row r="1013" spans="1:11">
      <c r="A1013"/>
      <c r="B1013"/>
      <c r="C1013"/>
      <c r="D1013"/>
      <c r="E1013"/>
      <c r="F1013"/>
      <c r="G1013"/>
      <c r="H1013"/>
      <c r="I1013"/>
      <c r="J1013"/>
      <c r="K1013"/>
    </row>
    <row r="1014" spans="1:11">
      <c r="A1014"/>
      <c r="B1014"/>
      <c r="C1014"/>
      <c r="D1014"/>
      <c r="E1014"/>
      <c r="F1014"/>
      <c r="G1014"/>
      <c r="H1014"/>
      <c r="I1014"/>
      <c r="J1014"/>
      <c r="K1014"/>
    </row>
    <row r="1015" spans="1:11">
      <c r="A1015"/>
      <c r="B1015"/>
      <c r="C1015"/>
      <c r="D1015"/>
      <c r="E1015"/>
      <c r="F1015"/>
      <c r="G1015"/>
      <c r="H1015"/>
      <c r="I1015"/>
      <c r="J1015"/>
      <c r="K1015"/>
    </row>
    <row r="1016" spans="1:11">
      <c r="A1016"/>
      <c r="B1016"/>
      <c r="C1016"/>
      <c r="D1016"/>
      <c r="E1016"/>
      <c r="F1016"/>
      <c r="G1016"/>
      <c r="H1016"/>
      <c r="I1016"/>
      <c r="J1016"/>
      <c r="K1016"/>
    </row>
    <row r="1017" spans="1:11">
      <c r="A1017"/>
      <c r="B1017"/>
      <c r="C1017"/>
      <c r="D1017"/>
      <c r="E1017"/>
      <c r="F1017"/>
      <c r="G1017"/>
      <c r="H1017"/>
      <c r="I1017"/>
      <c r="J1017"/>
      <c r="K1017"/>
    </row>
    <row r="1018" spans="1:11">
      <c r="A1018"/>
      <c r="B1018"/>
      <c r="C1018"/>
      <c r="D1018"/>
      <c r="E1018"/>
      <c r="F1018"/>
      <c r="G1018"/>
      <c r="H1018"/>
      <c r="I1018"/>
      <c r="J1018"/>
      <c r="K1018"/>
    </row>
    <row r="1019" spans="1:11">
      <c r="A1019"/>
      <c r="B1019"/>
      <c r="C1019"/>
      <c r="D1019"/>
      <c r="E1019"/>
      <c r="F1019"/>
      <c r="G1019"/>
      <c r="H1019"/>
      <c r="I1019"/>
      <c r="J1019"/>
      <c r="K1019"/>
    </row>
    <row r="1020" spans="1:11">
      <c r="A1020"/>
      <c r="B1020"/>
      <c r="C1020"/>
      <c r="D1020"/>
      <c r="E1020"/>
      <c r="F1020"/>
      <c r="G1020"/>
      <c r="H1020"/>
      <c r="I1020"/>
      <c r="J1020"/>
      <c r="K1020"/>
    </row>
    <row r="1021" spans="1:11">
      <c r="A1021"/>
      <c r="B1021"/>
      <c r="C1021"/>
      <c r="D1021"/>
      <c r="E1021"/>
      <c r="F1021"/>
      <c r="G1021"/>
      <c r="H1021"/>
      <c r="I1021"/>
      <c r="J1021"/>
      <c r="K1021"/>
    </row>
    <row r="1022" spans="1:11">
      <c r="A1022"/>
      <c r="B1022"/>
      <c r="C1022"/>
      <c r="D1022"/>
      <c r="E1022"/>
      <c r="F1022"/>
      <c r="G1022"/>
      <c r="H1022"/>
      <c r="I1022"/>
      <c r="J1022"/>
      <c r="K1022"/>
    </row>
    <row r="1023" spans="1:11">
      <c r="A1023"/>
      <c r="B1023"/>
      <c r="C1023"/>
      <c r="D1023"/>
      <c r="E1023"/>
      <c r="F1023"/>
      <c r="G1023"/>
      <c r="H1023"/>
      <c r="I1023"/>
      <c r="J1023"/>
      <c r="K1023"/>
    </row>
    <row r="1024" spans="1:11">
      <c r="A1024"/>
      <c r="B1024"/>
      <c r="C1024"/>
      <c r="D1024"/>
      <c r="E1024"/>
      <c r="F1024"/>
      <c r="G1024"/>
      <c r="H1024"/>
      <c r="I1024"/>
      <c r="J1024"/>
      <c r="K1024"/>
    </row>
    <row r="1025" spans="1:11">
      <c r="A1025"/>
      <c r="B1025"/>
      <c r="C1025"/>
      <c r="D1025"/>
      <c r="E1025"/>
      <c r="F1025"/>
      <c r="G1025"/>
      <c r="H1025"/>
      <c r="I1025"/>
      <c r="J1025"/>
      <c r="K1025"/>
    </row>
    <row r="1026" spans="1:11">
      <c r="A1026"/>
      <c r="B1026"/>
      <c r="C1026"/>
      <c r="D1026"/>
      <c r="E1026"/>
      <c r="F1026"/>
      <c r="G1026"/>
      <c r="H1026"/>
      <c r="I1026"/>
      <c r="J1026"/>
      <c r="K1026"/>
    </row>
    <row r="1027" spans="1:11">
      <c r="A1027"/>
      <c r="B1027"/>
      <c r="C1027"/>
      <c r="D1027"/>
      <c r="E1027"/>
      <c r="F1027"/>
      <c r="G1027"/>
      <c r="H1027"/>
      <c r="I1027"/>
      <c r="J1027"/>
      <c r="K1027"/>
    </row>
    <row r="1028" spans="1:11">
      <c r="A1028"/>
      <c r="B1028"/>
      <c r="C1028"/>
      <c r="D1028"/>
      <c r="E1028"/>
      <c r="F1028"/>
      <c r="G1028"/>
      <c r="H1028"/>
      <c r="I1028"/>
      <c r="J1028"/>
      <c r="K1028"/>
    </row>
    <row r="1029" spans="1:11">
      <c r="A1029"/>
      <c r="B1029"/>
      <c r="C1029"/>
      <c r="D1029"/>
      <c r="E1029"/>
      <c r="F1029"/>
      <c r="G1029"/>
      <c r="H1029"/>
      <c r="I1029"/>
      <c r="J1029"/>
      <c r="K1029"/>
    </row>
    <row r="1030" spans="1:11">
      <c r="A1030"/>
      <c r="B1030"/>
      <c r="C1030"/>
      <c r="D1030"/>
      <c r="E1030"/>
      <c r="F1030"/>
      <c r="G1030"/>
      <c r="H1030"/>
      <c r="I1030"/>
      <c r="J1030"/>
      <c r="K1030"/>
    </row>
    <row r="1031" spans="1:11">
      <c r="A1031"/>
      <c r="B1031"/>
      <c r="C1031"/>
      <c r="D1031"/>
      <c r="E1031"/>
      <c r="F1031"/>
      <c r="G1031"/>
      <c r="H1031"/>
      <c r="I1031"/>
      <c r="J1031"/>
      <c r="K1031"/>
    </row>
    <row r="1032" spans="1:11">
      <c r="A1032"/>
      <c r="B1032"/>
      <c r="C1032"/>
      <c r="D1032"/>
      <c r="E1032"/>
      <c r="F1032"/>
      <c r="G1032"/>
      <c r="H1032"/>
      <c r="I1032"/>
      <c r="J1032"/>
      <c r="K1032"/>
    </row>
    <row r="1033" spans="1:11">
      <c r="A1033"/>
      <c r="B1033"/>
      <c r="C1033"/>
      <c r="D1033"/>
      <c r="E1033"/>
      <c r="F1033"/>
      <c r="G1033"/>
      <c r="H1033"/>
      <c r="I1033"/>
      <c r="J1033"/>
      <c r="K1033"/>
    </row>
    <row r="1034" spans="1:11">
      <c r="A1034"/>
      <c r="B1034"/>
      <c r="C1034"/>
      <c r="D1034"/>
      <c r="E1034"/>
      <c r="F1034"/>
      <c r="G1034"/>
      <c r="H1034"/>
      <c r="I1034"/>
      <c r="J1034"/>
      <c r="K1034"/>
    </row>
    <row r="1035" spans="1:11">
      <c r="A1035"/>
      <c r="B1035"/>
      <c r="C1035"/>
      <c r="D1035"/>
      <c r="E1035"/>
      <c r="F1035"/>
      <c r="G1035"/>
      <c r="H1035"/>
      <c r="I1035"/>
      <c r="J1035"/>
      <c r="K1035"/>
    </row>
    <row r="1036" spans="1:11">
      <c r="A1036"/>
      <c r="B1036"/>
      <c r="C1036"/>
      <c r="D1036"/>
      <c r="E1036"/>
      <c r="F1036"/>
      <c r="G1036"/>
      <c r="H1036"/>
      <c r="I1036"/>
      <c r="J1036"/>
      <c r="K1036"/>
    </row>
    <row r="1037" spans="1:11">
      <c r="A1037"/>
      <c r="B1037"/>
      <c r="C1037"/>
      <c r="D1037"/>
      <c r="E1037"/>
      <c r="F1037"/>
      <c r="G1037"/>
      <c r="H1037"/>
      <c r="I1037"/>
      <c r="J1037"/>
      <c r="K1037"/>
    </row>
    <row r="1038" spans="1:11">
      <c r="A1038"/>
      <c r="B1038"/>
      <c r="C1038"/>
      <c r="D1038"/>
      <c r="E1038"/>
      <c r="F1038"/>
      <c r="G1038"/>
      <c r="H1038"/>
      <c r="I1038"/>
      <c r="J1038"/>
      <c r="K1038"/>
    </row>
    <row r="1039" spans="1:11">
      <c r="A1039"/>
      <c r="B1039"/>
      <c r="C1039"/>
      <c r="D1039"/>
      <c r="E1039"/>
      <c r="F1039"/>
      <c r="G1039"/>
      <c r="H1039"/>
      <c r="I1039"/>
      <c r="J1039"/>
      <c r="K1039"/>
    </row>
    <row r="1040" spans="1:11">
      <c r="A1040"/>
      <c r="B1040"/>
      <c r="C1040"/>
      <c r="D1040"/>
      <c r="E1040"/>
      <c r="F1040"/>
      <c r="G1040"/>
      <c r="H1040"/>
      <c r="I1040"/>
      <c r="J1040"/>
      <c r="K1040"/>
    </row>
    <row r="1041" spans="1:11">
      <c r="A1041"/>
      <c r="B1041"/>
      <c r="C1041"/>
      <c r="D1041"/>
      <c r="E1041"/>
      <c r="F1041"/>
      <c r="G1041"/>
      <c r="H1041"/>
      <c r="I1041"/>
      <c r="J1041"/>
      <c r="K1041"/>
    </row>
    <row r="1042" spans="1:11">
      <c r="A1042"/>
      <c r="B1042"/>
      <c r="C1042"/>
      <c r="D1042"/>
      <c r="E1042"/>
      <c r="F1042"/>
      <c r="G1042"/>
      <c r="H1042"/>
      <c r="I1042"/>
      <c r="J1042"/>
      <c r="K1042"/>
    </row>
    <row r="1043" spans="1:11">
      <c r="A1043"/>
      <c r="B1043"/>
      <c r="C1043"/>
      <c r="D1043"/>
      <c r="E1043"/>
      <c r="F1043"/>
      <c r="G1043"/>
      <c r="H1043"/>
      <c r="I1043"/>
      <c r="J1043"/>
      <c r="K1043"/>
    </row>
    <row r="1044" spans="1:11">
      <c r="A1044"/>
      <c r="B1044"/>
      <c r="C1044"/>
      <c r="D1044"/>
      <c r="E1044"/>
      <c r="F1044"/>
      <c r="G1044"/>
      <c r="H1044"/>
      <c r="I1044"/>
      <c r="J1044"/>
      <c r="K1044"/>
    </row>
    <row r="1045" spans="1:11">
      <c r="A1045"/>
      <c r="B1045"/>
      <c r="C1045"/>
      <c r="D1045"/>
      <c r="E1045"/>
      <c r="F1045"/>
      <c r="G1045"/>
      <c r="H1045"/>
      <c r="I1045"/>
      <c r="J1045"/>
      <c r="K1045"/>
    </row>
    <row r="1046" spans="1:11">
      <c r="A1046"/>
      <c r="B1046"/>
      <c r="C1046"/>
      <c r="D1046"/>
      <c r="E1046"/>
      <c r="F1046"/>
      <c r="G1046"/>
      <c r="H1046"/>
      <c r="I1046"/>
      <c r="J1046"/>
      <c r="K1046"/>
    </row>
    <row r="1047" spans="1:11">
      <c r="A1047"/>
      <c r="B1047"/>
      <c r="C1047"/>
      <c r="D1047"/>
      <c r="E1047"/>
      <c r="F1047"/>
      <c r="G1047"/>
      <c r="H1047"/>
      <c r="I1047"/>
      <c r="J1047"/>
      <c r="K1047"/>
    </row>
    <row r="1048" spans="1:11">
      <c r="A1048"/>
      <c r="B1048"/>
      <c r="C1048"/>
      <c r="D1048"/>
      <c r="E1048"/>
      <c r="F1048"/>
      <c r="G1048"/>
      <c r="H1048"/>
      <c r="I1048"/>
      <c r="J1048"/>
      <c r="K1048"/>
    </row>
    <row r="1049" spans="1:11">
      <c r="A1049"/>
      <c r="B1049"/>
      <c r="C1049"/>
      <c r="D1049"/>
      <c r="E1049"/>
      <c r="F1049"/>
      <c r="G1049"/>
      <c r="H1049"/>
      <c r="I1049"/>
      <c r="J1049"/>
      <c r="K1049"/>
    </row>
    <row r="1050" spans="1:11">
      <c r="A1050"/>
      <c r="B1050"/>
      <c r="C1050"/>
      <c r="D1050"/>
      <c r="E1050"/>
      <c r="F1050"/>
      <c r="G1050"/>
      <c r="H1050"/>
      <c r="I1050"/>
      <c r="J1050"/>
      <c r="K1050"/>
    </row>
    <row r="1051" spans="1:11">
      <c r="A1051"/>
      <c r="B1051"/>
      <c r="C1051"/>
      <c r="D1051"/>
      <c r="E1051"/>
      <c r="F1051"/>
      <c r="G1051"/>
      <c r="H1051"/>
      <c r="I1051"/>
      <c r="J1051"/>
      <c r="K1051"/>
    </row>
    <row r="1052" spans="1:11">
      <c r="A1052"/>
      <c r="B1052"/>
      <c r="C1052"/>
      <c r="D1052"/>
      <c r="E1052"/>
      <c r="F1052"/>
      <c r="G1052"/>
      <c r="H1052"/>
      <c r="I1052"/>
      <c r="J1052"/>
      <c r="K1052"/>
    </row>
    <row r="1053" spans="1:11">
      <c r="A1053"/>
      <c r="B1053"/>
      <c r="C1053"/>
      <c r="D1053"/>
      <c r="E1053"/>
      <c r="F1053"/>
      <c r="G1053"/>
      <c r="H1053"/>
      <c r="I1053"/>
      <c r="J1053"/>
      <c r="K1053"/>
    </row>
    <row r="1054" spans="1:11">
      <c r="A1054"/>
      <c r="B1054"/>
      <c r="C1054"/>
      <c r="D1054"/>
      <c r="E1054"/>
      <c r="F1054"/>
      <c r="G1054"/>
      <c r="H1054"/>
      <c r="I1054"/>
      <c r="J1054"/>
      <c r="K1054"/>
    </row>
    <row r="1055" spans="1:11">
      <c r="A1055"/>
      <c r="B1055"/>
      <c r="C1055"/>
      <c r="D1055"/>
      <c r="E1055"/>
      <c r="F1055"/>
      <c r="G1055"/>
      <c r="H1055"/>
      <c r="I1055"/>
      <c r="J1055"/>
      <c r="K1055"/>
    </row>
    <row r="1056" spans="1:11">
      <c r="A1056"/>
      <c r="B1056"/>
      <c r="C1056"/>
      <c r="D1056"/>
      <c r="E1056"/>
      <c r="F1056"/>
      <c r="G1056"/>
      <c r="H1056"/>
      <c r="I1056"/>
      <c r="J1056"/>
      <c r="K1056"/>
    </row>
    <row r="1057" spans="1:11">
      <c r="A1057"/>
      <c r="B1057"/>
      <c r="C1057"/>
      <c r="D1057"/>
      <c r="E1057"/>
      <c r="F1057"/>
      <c r="G1057"/>
      <c r="H1057"/>
      <c r="I1057"/>
      <c r="J1057"/>
      <c r="K1057"/>
    </row>
    <row r="1058" spans="1:11">
      <c r="A1058"/>
      <c r="B1058"/>
      <c r="C1058"/>
      <c r="D1058"/>
      <c r="E1058"/>
      <c r="F1058"/>
      <c r="G1058"/>
      <c r="H1058"/>
      <c r="I1058"/>
      <c r="J1058"/>
      <c r="K1058"/>
    </row>
    <row r="1059" spans="1:11">
      <c r="A1059"/>
      <c r="B1059"/>
      <c r="C1059"/>
      <c r="D1059"/>
      <c r="E1059"/>
      <c r="F1059"/>
      <c r="G1059"/>
      <c r="H1059"/>
      <c r="I1059"/>
      <c r="J1059"/>
      <c r="K1059"/>
    </row>
    <row r="1060" spans="1:11">
      <c r="A1060"/>
      <c r="B1060"/>
      <c r="C1060"/>
      <c r="D1060"/>
      <c r="E1060"/>
      <c r="F1060"/>
      <c r="G1060"/>
      <c r="H1060"/>
      <c r="I1060"/>
      <c r="J1060"/>
      <c r="K1060"/>
    </row>
    <row r="1061" spans="1:11">
      <c r="A1061"/>
      <c r="B1061"/>
      <c r="C1061"/>
      <c r="D1061"/>
      <c r="E1061"/>
      <c r="F1061"/>
      <c r="G1061"/>
      <c r="H1061"/>
      <c r="I1061"/>
      <c r="J1061"/>
      <c r="K1061"/>
    </row>
    <row r="1062" spans="1:11">
      <c r="A1062"/>
      <c r="B1062"/>
      <c r="C1062"/>
      <c r="D1062"/>
      <c r="E1062"/>
      <c r="F1062"/>
      <c r="G1062"/>
      <c r="H1062"/>
      <c r="I1062"/>
      <c r="J1062"/>
      <c r="K1062"/>
    </row>
    <row r="1063" spans="1:11">
      <c r="A1063"/>
      <c r="B1063"/>
      <c r="C1063"/>
      <c r="D1063"/>
      <c r="E1063"/>
      <c r="F1063"/>
      <c r="G1063"/>
      <c r="H1063"/>
      <c r="I1063"/>
      <c r="J1063"/>
      <c r="K1063"/>
    </row>
    <row r="1064" spans="1:11">
      <c r="A1064"/>
      <c r="B1064"/>
      <c r="C1064"/>
      <c r="D1064"/>
      <c r="E1064"/>
      <c r="F1064"/>
      <c r="G1064"/>
      <c r="H1064"/>
      <c r="I1064"/>
      <c r="J1064"/>
      <c r="K1064"/>
    </row>
    <row r="1065" spans="1:11">
      <c r="A1065"/>
      <c r="B1065"/>
      <c r="C1065"/>
      <c r="D1065"/>
      <c r="E1065"/>
      <c r="F1065"/>
      <c r="G1065"/>
      <c r="H1065"/>
      <c r="I1065"/>
      <c r="J1065"/>
      <c r="K1065"/>
    </row>
    <row r="1066" spans="1:11">
      <c r="A1066"/>
      <c r="B1066"/>
      <c r="C1066"/>
      <c r="D1066"/>
      <c r="E1066"/>
      <c r="F1066"/>
      <c r="G1066"/>
      <c r="H1066"/>
      <c r="I1066"/>
      <c r="J1066"/>
      <c r="K1066"/>
    </row>
    <row r="1067" spans="1:11">
      <c r="A1067"/>
      <c r="B1067"/>
      <c r="C1067"/>
      <c r="D1067"/>
      <c r="E1067"/>
      <c r="F1067"/>
      <c r="G1067"/>
      <c r="H1067"/>
      <c r="I1067"/>
      <c r="J1067"/>
      <c r="K1067"/>
    </row>
    <row r="1068" spans="1:11">
      <c r="A1068"/>
      <c r="B1068"/>
      <c r="C1068"/>
      <c r="D1068"/>
      <c r="E1068"/>
      <c r="F1068"/>
      <c r="G1068"/>
      <c r="H1068"/>
      <c r="I1068"/>
      <c r="J1068"/>
      <c r="K1068"/>
    </row>
    <row r="1069" spans="1:11">
      <c r="A1069"/>
      <c r="B1069"/>
      <c r="C1069"/>
      <c r="D1069"/>
      <c r="E1069"/>
      <c r="F1069"/>
      <c r="G1069"/>
      <c r="H1069"/>
      <c r="I1069"/>
      <c r="J1069"/>
      <c r="K1069"/>
    </row>
    <row r="1070" spans="1:11">
      <c r="A1070"/>
      <c r="B1070"/>
      <c r="C1070"/>
      <c r="D1070"/>
      <c r="E1070"/>
      <c r="F1070"/>
      <c r="G1070"/>
      <c r="H1070"/>
      <c r="I1070"/>
      <c r="J1070"/>
      <c r="K1070"/>
    </row>
    <row r="1071" spans="1:11">
      <c r="A1071"/>
      <c r="B1071"/>
      <c r="C1071"/>
      <c r="D1071"/>
      <c r="E1071"/>
      <c r="F1071"/>
      <c r="G1071"/>
      <c r="H1071"/>
      <c r="I1071"/>
      <c r="J1071"/>
      <c r="K1071"/>
    </row>
    <row r="1072" spans="1:11">
      <c r="A1072"/>
      <c r="B1072"/>
      <c r="C1072"/>
      <c r="D1072"/>
      <c r="E1072"/>
      <c r="F1072"/>
      <c r="G1072"/>
      <c r="H1072"/>
      <c r="I1072"/>
      <c r="J1072"/>
      <c r="K1072"/>
    </row>
    <row r="1073" spans="1:11">
      <c r="A1073"/>
      <c r="B1073"/>
      <c r="C1073"/>
      <c r="D1073"/>
      <c r="E1073"/>
      <c r="F1073"/>
      <c r="G1073"/>
      <c r="H1073"/>
      <c r="I1073"/>
      <c r="J1073"/>
      <c r="K1073"/>
    </row>
    <row r="1074" spans="1:11">
      <c r="A1074"/>
      <c r="B1074"/>
      <c r="C1074"/>
      <c r="D1074"/>
      <c r="E1074"/>
      <c r="F1074"/>
      <c r="G1074"/>
      <c r="H1074"/>
      <c r="I1074"/>
      <c r="J1074"/>
      <c r="K1074"/>
    </row>
    <row r="1075" spans="1:11">
      <c r="A1075"/>
      <c r="B1075"/>
      <c r="C1075"/>
      <c r="D1075"/>
      <c r="E1075"/>
      <c r="F1075"/>
      <c r="G1075"/>
      <c r="H1075"/>
      <c r="I1075"/>
      <c r="J1075"/>
      <c r="K1075"/>
    </row>
    <row r="1076" spans="1:11">
      <c r="A1076"/>
      <c r="B1076"/>
      <c r="C1076"/>
      <c r="D1076"/>
      <c r="E1076"/>
      <c r="F1076"/>
      <c r="G1076"/>
      <c r="H1076"/>
      <c r="I1076"/>
      <c r="J1076"/>
      <c r="K1076"/>
    </row>
    <row r="1077" spans="1:11">
      <c r="A1077"/>
      <c r="B1077"/>
      <c r="C1077"/>
      <c r="D1077"/>
      <c r="E1077"/>
      <c r="F1077"/>
      <c r="G1077"/>
      <c r="H1077"/>
      <c r="I1077"/>
      <c r="J1077"/>
      <c r="K1077"/>
    </row>
    <row r="1078" spans="1:11">
      <c r="A1078"/>
      <c r="B1078"/>
      <c r="C1078"/>
      <c r="D1078"/>
      <c r="E1078"/>
      <c r="F1078"/>
      <c r="G1078"/>
      <c r="H1078"/>
      <c r="I1078"/>
      <c r="J1078"/>
      <c r="K1078"/>
    </row>
    <row r="1079" spans="1:11">
      <c r="A1079"/>
      <c r="B1079"/>
      <c r="C1079"/>
      <c r="D1079"/>
      <c r="E1079"/>
      <c r="F1079"/>
      <c r="G1079"/>
      <c r="H1079"/>
      <c r="I1079"/>
      <c r="J1079"/>
      <c r="K1079"/>
    </row>
    <row r="1080" spans="1:11">
      <c r="A1080"/>
      <c r="B1080"/>
      <c r="C1080"/>
      <c r="D1080"/>
      <c r="E1080"/>
      <c r="F1080"/>
      <c r="G1080"/>
      <c r="H1080"/>
      <c r="I1080"/>
      <c r="J1080"/>
      <c r="K1080"/>
    </row>
    <row r="1081" spans="1:11">
      <c r="A1081"/>
      <c r="B1081"/>
      <c r="C1081"/>
      <c r="D1081"/>
      <c r="E1081"/>
      <c r="F1081"/>
      <c r="G1081"/>
      <c r="H1081"/>
      <c r="I1081"/>
      <c r="J1081"/>
      <c r="K1081"/>
    </row>
    <row r="1082" spans="1:11">
      <c r="A1082"/>
      <c r="B1082"/>
      <c r="C1082"/>
      <c r="D1082"/>
      <c r="E1082"/>
      <c r="F1082"/>
      <c r="G1082"/>
      <c r="H1082"/>
      <c r="I1082"/>
      <c r="J1082"/>
      <c r="K1082"/>
    </row>
    <row r="1083" spans="1:11">
      <c r="A1083"/>
      <c r="B1083"/>
      <c r="C1083"/>
      <c r="D1083"/>
      <c r="E1083"/>
      <c r="F1083"/>
      <c r="G1083"/>
      <c r="H1083"/>
      <c r="I1083"/>
      <c r="J1083"/>
      <c r="K1083"/>
    </row>
    <row r="1084" spans="1:11">
      <c r="A1084"/>
      <c r="B1084"/>
      <c r="C1084"/>
      <c r="D1084"/>
      <c r="E1084"/>
      <c r="F1084"/>
      <c r="G1084"/>
      <c r="H1084"/>
      <c r="I1084"/>
      <c r="J1084"/>
      <c r="K1084"/>
    </row>
    <row r="1085" spans="1:11">
      <c r="A1085"/>
      <c r="B1085"/>
      <c r="C1085"/>
      <c r="D1085"/>
      <c r="E1085"/>
      <c r="F1085"/>
      <c r="G1085"/>
      <c r="H1085"/>
      <c r="I1085"/>
      <c r="J1085"/>
      <c r="K1085"/>
    </row>
    <row r="1086" spans="1:11">
      <c r="A1086"/>
      <c r="B1086"/>
      <c r="C1086"/>
      <c r="D1086"/>
      <c r="E1086"/>
      <c r="F1086"/>
      <c r="G1086"/>
      <c r="H1086"/>
      <c r="I1086"/>
      <c r="J1086"/>
      <c r="K1086"/>
    </row>
    <row r="1087" spans="1:11">
      <c r="A1087"/>
      <c r="B1087"/>
      <c r="C1087"/>
      <c r="D1087"/>
      <c r="E1087"/>
      <c r="F1087"/>
      <c r="G1087"/>
      <c r="H1087"/>
      <c r="I1087"/>
      <c r="J1087"/>
      <c r="K1087"/>
    </row>
    <row r="1088" spans="1:11">
      <c r="A1088"/>
      <c r="B1088"/>
      <c r="C1088"/>
      <c r="D1088"/>
      <c r="E1088"/>
      <c r="F1088"/>
      <c r="G1088"/>
      <c r="H1088"/>
      <c r="I1088"/>
      <c r="J1088"/>
      <c r="K1088"/>
    </row>
    <row r="1089" spans="1:11">
      <c r="A1089"/>
      <c r="B1089"/>
      <c r="C1089"/>
      <c r="D1089"/>
      <c r="E1089"/>
      <c r="F1089"/>
      <c r="G1089"/>
      <c r="H1089"/>
      <c r="I1089"/>
      <c r="J1089"/>
      <c r="K1089"/>
    </row>
    <row r="1090" spans="1:11">
      <c r="A1090"/>
      <c r="B1090"/>
      <c r="C1090"/>
      <c r="D1090"/>
      <c r="E1090"/>
      <c r="F1090"/>
      <c r="G1090"/>
      <c r="H1090"/>
      <c r="I1090"/>
      <c r="J1090"/>
      <c r="K1090"/>
    </row>
    <row r="1091" spans="1:11">
      <c r="A1091"/>
      <c r="B1091"/>
      <c r="C1091"/>
      <c r="D1091"/>
      <c r="E1091"/>
      <c r="F1091"/>
      <c r="G1091"/>
      <c r="H1091"/>
      <c r="I1091"/>
      <c r="J1091"/>
      <c r="K1091"/>
    </row>
    <row r="1092" spans="1:11">
      <c r="A1092"/>
      <c r="B1092"/>
      <c r="C1092"/>
      <c r="D1092"/>
      <c r="E1092"/>
      <c r="F1092"/>
      <c r="G1092"/>
      <c r="H1092"/>
      <c r="I1092"/>
      <c r="J1092"/>
      <c r="K1092"/>
    </row>
    <row r="1093" spans="1:11">
      <c r="A1093"/>
      <c r="B1093"/>
      <c r="C1093"/>
      <c r="D1093"/>
      <c r="E1093"/>
      <c r="F1093"/>
      <c r="G1093"/>
      <c r="H1093"/>
      <c r="I1093"/>
      <c r="J1093"/>
      <c r="K1093"/>
    </row>
    <row r="1094" spans="1:11">
      <c r="A1094"/>
      <c r="B1094"/>
      <c r="C1094"/>
      <c r="D1094"/>
      <c r="E1094"/>
      <c r="F1094"/>
      <c r="G1094"/>
      <c r="H1094"/>
      <c r="I1094"/>
      <c r="J1094"/>
      <c r="K1094"/>
    </row>
    <row r="1095" spans="1:11">
      <c r="A1095"/>
      <c r="B1095"/>
      <c r="C1095"/>
      <c r="D1095"/>
      <c r="E1095"/>
      <c r="F1095"/>
      <c r="G1095"/>
      <c r="H1095"/>
      <c r="I1095"/>
      <c r="J1095"/>
      <c r="K1095"/>
    </row>
    <row r="1096" spans="1:11">
      <c r="A1096"/>
      <c r="B1096"/>
      <c r="C1096"/>
      <c r="D1096"/>
      <c r="E1096"/>
      <c r="F1096"/>
      <c r="G1096"/>
      <c r="H1096"/>
      <c r="I1096"/>
      <c r="J1096"/>
      <c r="K1096"/>
    </row>
    <row r="1097" spans="1:11">
      <c r="A1097"/>
      <c r="B1097"/>
      <c r="C1097"/>
      <c r="D1097"/>
      <c r="E1097"/>
      <c r="F1097"/>
      <c r="G1097"/>
      <c r="H1097"/>
      <c r="I1097"/>
      <c r="J1097"/>
      <c r="K1097"/>
    </row>
    <row r="1098" spans="1:11">
      <c r="A1098"/>
      <c r="B1098"/>
      <c r="C1098"/>
      <c r="D1098"/>
      <c r="E1098"/>
      <c r="F1098"/>
      <c r="G1098"/>
      <c r="H1098"/>
      <c r="I1098"/>
      <c r="J1098"/>
      <c r="K1098"/>
    </row>
    <row r="1099" spans="1:11">
      <c r="A1099"/>
      <c r="B1099"/>
      <c r="C1099"/>
      <c r="D1099"/>
      <c r="E1099"/>
      <c r="F1099"/>
      <c r="G1099"/>
      <c r="H1099"/>
      <c r="I1099"/>
      <c r="J1099"/>
      <c r="K1099"/>
    </row>
    <row r="1100" spans="1:11">
      <c r="A1100"/>
      <c r="B1100"/>
      <c r="C1100"/>
      <c r="D1100"/>
      <c r="E1100"/>
      <c r="F1100"/>
      <c r="G1100"/>
      <c r="H1100"/>
      <c r="I1100"/>
      <c r="J1100"/>
      <c r="K1100"/>
    </row>
    <row r="1101" spans="1:11">
      <c r="A1101"/>
      <c r="B1101"/>
      <c r="C1101"/>
      <c r="D1101"/>
      <c r="E1101"/>
      <c r="F1101"/>
      <c r="G1101"/>
      <c r="H1101"/>
      <c r="I1101"/>
      <c r="J1101"/>
      <c r="K1101"/>
    </row>
    <row r="1102" spans="1:11">
      <c r="A1102"/>
      <c r="B1102"/>
      <c r="C1102"/>
      <c r="D1102"/>
      <c r="E1102"/>
      <c r="F1102"/>
      <c r="G1102"/>
      <c r="H1102"/>
      <c r="I1102"/>
      <c r="J1102"/>
      <c r="K1102"/>
    </row>
    <row r="1103" spans="1:11">
      <c r="A1103"/>
      <c r="B1103"/>
      <c r="C1103"/>
      <c r="D1103"/>
      <c r="E1103"/>
      <c r="F1103"/>
      <c r="G1103"/>
      <c r="H1103"/>
      <c r="I1103"/>
      <c r="J1103"/>
      <c r="K1103"/>
    </row>
    <row r="1104" spans="1:11">
      <c r="A1104"/>
      <c r="B1104"/>
      <c r="C1104"/>
      <c r="D1104"/>
      <c r="E1104"/>
      <c r="F1104"/>
      <c r="G1104"/>
      <c r="H1104"/>
      <c r="I1104"/>
      <c r="J1104"/>
      <c r="K1104"/>
    </row>
    <row r="1105" spans="1:11">
      <c r="A1105"/>
      <c r="B1105"/>
      <c r="C1105"/>
      <c r="D1105"/>
      <c r="E1105"/>
      <c r="F1105"/>
      <c r="G1105"/>
      <c r="H1105"/>
      <c r="I1105"/>
      <c r="J1105"/>
      <c r="K1105"/>
    </row>
    <row r="1106" spans="1:11">
      <c r="A1106"/>
      <c r="B1106"/>
      <c r="C1106"/>
      <c r="D1106"/>
      <c r="E1106"/>
      <c r="F1106"/>
      <c r="G1106"/>
      <c r="H1106"/>
      <c r="I1106"/>
      <c r="J1106"/>
      <c r="K1106"/>
    </row>
    <row r="1107" spans="1:11">
      <c r="A1107"/>
      <c r="B1107"/>
      <c r="C1107"/>
      <c r="D1107"/>
      <c r="E1107"/>
      <c r="F1107"/>
      <c r="G1107"/>
      <c r="H1107"/>
      <c r="I1107"/>
      <c r="J1107"/>
      <c r="K1107"/>
    </row>
    <row r="1108" spans="1:11">
      <c r="A1108"/>
      <c r="B1108"/>
      <c r="C1108"/>
      <c r="D1108"/>
      <c r="E1108"/>
      <c r="F1108"/>
      <c r="G1108"/>
      <c r="H1108"/>
      <c r="I1108"/>
      <c r="J1108"/>
      <c r="K1108"/>
    </row>
    <row r="1109" spans="1:11">
      <c r="A1109"/>
      <c r="B1109"/>
      <c r="C1109"/>
      <c r="D1109"/>
      <c r="E1109"/>
      <c r="F1109"/>
      <c r="G1109"/>
      <c r="H1109"/>
      <c r="I1109"/>
      <c r="J1109"/>
      <c r="K1109"/>
    </row>
    <row r="1110" spans="1:11">
      <c r="A1110"/>
      <c r="B1110"/>
      <c r="C1110"/>
      <c r="D1110"/>
      <c r="E1110"/>
      <c r="F1110"/>
      <c r="G1110"/>
      <c r="H1110"/>
      <c r="I1110"/>
      <c r="J1110"/>
      <c r="K1110"/>
    </row>
    <row r="1111" spans="1:11">
      <c r="A1111"/>
      <c r="B1111"/>
      <c r="C1111"/>
      <c r="D1111"/>
      <c r="E1111"/>
      <c r="F1111"/>
      <c r="G1111"/>
      <c r="H1111"/>
      <c r="I1111"/>
      <c r="J1111"/>
      <c r="K1111"/>
    </row>
    <row r="1112" spans="1:11">
      <c r="A1112"/>
      <c r="B1112"/>
      <c r="C1112"/>
      <c r="D1112"/>
      <c r="E1112"/>
      <c r="F1112"/>
      <c r="G1112"/>
      <c r="H1112"/>
      <c r="I1112"/>
      <c r="J1112"/>
      <c r="K1112"/>
    </row>
    <row r="1113" spans="1:11">
      <c r="A1113"/>
      <c r="B1113"/>
      <c r="C1113"/>
      <c r="D1113"/>
      <c r="E1113"/>
      <c r="F1113"/>
      <c r="G1113"/>
      <c r="H1113"/>
      <c r="I1113"/>
      <c r="J1113"/>
      <c r="K1113"/>
    </row>
    <row r="1114" spans="1:11">
      <c r="A1114"/>
      <c r="B1114"/>
      <c r="C1114"/>
      <c r="D1114"/>
      <c r="E1114"/>
      <c r="F1114"/>
      <c r="G1114"/>
      <c r="H1114"/>
      <c r="I1114"/>
      <c r="J1114"/>
      <c r="K1114"/>
    </row>
    <row r="1115" spans="1:11">
      <c r="A1115"/>
      <c r="B1115"/>
      <c r="C1115"/>
      <c r="D1115"/>
      <c r="E1115"/>
      <c r="F1115"/>
      <c r="G1115"/>
      <c r="H1115"/>
      <c r="I1115"/>
      <c r="J1115"/>
      <c r="K1115"/>
    </row>
    <row r="1116" spans="1:11">
      <c r="A1116"/>
      <c r="B1116"/>
      <c r="C1116"/>
      <c r="D1116"/>
      <c r="E1116"/>
      <c r="F1116"/>
      <c r="G1116"/>
      <c r="H1116"/>
      <c r="I1116"/>
      <c r="J1116"/>
      <c r="K1116"/>
    </row>
    <row r="1117" spans="1:11">
      <c r="A1117"/>
      <c r="B1117"/>
      <c r="C1117"/>
      <c r="D1117"/>
      <c r="E1117"/>
      <c r="F1117"/>
      <c r="G1117"/>
      <c r="H1117"/>
      <c r="I1117"/>
      <c r="J1117"/>
      <c r="K1117"/>
    </row>
    <row r="1118" spans="1:11">
      <c r="A1118"/>
      <c r="B1118"/>
      <c r="C1118"/>
      <c r="D1118"/>
      <c r="E1118"/>
      <c r="F1118"/>
      <c r="G1118"/>
      <c r="H1118"/>
      <c r="I1118"/>
      <c r="J1118"/>
      <c r="K1118"/>
    </row>
    <row r="1119" spans="1:11">
      <c r="A1119"/>
      <c r="B1119"/>
      <c r="C1119"/>
      <c r="D1119"/>
      <c r="E1119"/>
      <c r="F1119"/>
      <c r="G1119"/>
      <c r="H1119"/>
      <c r="I1119"/>
      <c r="J1119"/>
      <c r="K1119"/>
    </row>
    <row r="1120" spans="1:11">
      <c r="A1120"/>
      <c r="B1120"/>
      <c r="C1120"/>
      <c r="D1120"/>
      <c r="E1120"/>
      <c r="F1120"/>
      <c r="G1120"/>
      <c r="H1120"/>
      <c r="I1120"/>
      <c r="J1120"/>
      <c r="K1120"/>
    </row>
    <row r="1121" spans="1:11">
      <c r="A1121"/>
      <c r="B1121"/>
      <c r="C1121"/>
      <c r="D1121"/>
      <c r="E1121"/>
      <c r="F1121"/>
      <c r="G1121"/>
      <c r="H1121"/>
      <c r="I1121"/>
      <c r="J1121"/>
      <c r="K1121"/>
    </row>
    <row r="1122" spans="1:11">
      <c r="A1122"/>
      <c r="B1122"/>
      <c r="C1122"/>
      <c r="D1122"/>
      <c r="E1122"/>
      <c r="F1122"/>
      <c r="G1122"/>
      <c r="H1122"/>
      <c r="I1122"/>
      <c r="J1122"/>
      <c r="K1122"/>
    </row>
    <row r="1123" spans="1:11">
      <c r="A1123"/>
      <c r="B1123"/>
      <c r="C1123"/>
      <c r="D1123"/>
      <c r="E1123"/>
      <c r="F1123"/>
      <c r="G1123"/>
      <c r="H1123"/>
      <c r="I1123"/>
      <c r="J1123"/>
      <c r="K1123"/>
    </row>
    <row r="1124" spans="1:11">
      <c r="A1124"/>
      <c r="B1124"/>
      <c r="C1124"/>
      <c r="D1124"/>
      <c r="E1124"/>
      <c r="F1124"/>
      <c r="G1124"/>
      <c r="H1124"/>
      <c r="I1124"/>
      <c r="J1124"/>
      <c r="K1124"/>
    </row>
    <row r="1125" spans="1:11">
      <c r="A1125"/>
      <c r="B1125"/>
      <c r="C1125"/>
      <c r="D1125"/>
      <c r="E1125"/>
      <c r="F1125"/>
      <c r="G1125"/>
      <c r="H1125"/>
      <c r="I1125"/>
      <c r="J1125"/>
      <c r="K1125"/>
    </row>
    <row r="1126" spans="1:11">
      <c r="A1126"/>
      <c r="B1126"/>
      <c r="C1126"/>
      <c r="D1126"/>
      <c r="E1126"/>
      <c r="F1126"/>
      <c r="G1126"/>
      <c r="H1126"/>
      <c r="I1126"/>
      <c r="J1126"/>
      <c r="K1126"/>
    </row>
    <row r="1127" spans="1:11">
      <c r="A1127"/>
      <c r="B1127"/>
      <c r="C1127"/>
      <c r="D1127"/>
      <c r="E1127"/>
      <c r="F1127"/>
      <c r="G1127"/>
      <c r="H1127"/>
      <c r="I1127"/>
      <c r="J1127"/>
      <c r="K1127"/>
    </row>
    <row r="1128" spans="1:11">
      <c r="A1128"/>
      <c r="B1128"/>
      <c r="C1128"/>
      <c r="D1128"/>
      <c r="E1128"/>
      <c r="F1128"/>
      <c r="G1128"/>
      <c r="H1128"/>
      <c r="I1128"/>
      <c r="J1128"/>
      <c r="K1128"/>
    </row>
    <row r="1129" spans="1:11">
      <c r="A1129"/>
      <c r="B1129"/>
      <c r="C1129"/>
      <c r="D1129"/>
      <c r="E1129"/>
      <c r="F1129"/>
      <c r="G1129"/>
      <c r="H1129"/>
      <c r="I1129"/>
      <c r="J1129"/>
      <c r="K1129"/>
    </row>
    <row r="1130" spans="1:11">
      <c r="A1130"/>
      <c r="B1130"/>
      <c r="C1130"/>
      <c r="D1130"/>
      <c r="E1130"/>
      <c r="F1130"/>
      <c r="G1130"/>
      <c r="H1130"/>
      <c r="I1130"/>
      <c r="J1130"/>
      <c r="K1130"/>
    </row>
    <row r="1131" spans="1:11">
      <c r="A1131"/>
      <c r="B1131"/>
      <c r="C1131"/>
      <c r="D1131"/>
      <c r="E1131"/>
      <c r="F1131"/>
      <c r="G1131"/>
      <c r="H1131"/>
      <c r="I1131"/>
      <c r="J1131"/>
      <c r="K1131"/>
    </row>
    <row r="1132" spans="1:11">
      <c r="A1132"/>
      <c r="B1132"/>
      <c r="C1132"/>
      <c r="D1132"/>
      <c r="E1132"/>
      <c r="F1132"/>
      <c r="G1132"/>
      <c r="H1132"/>
      <c r="I1132"/>
      <c r="J1132"/>
      <c r="K1132"/>
    </row>
    <row r="1133" spans="1:11">
      <c r="A1133"/>
      <c r="B1133"/>
      <c r="C1133"/>
      <c r="D1133"/>
      <c r="E1133"/>
      <c r="F1133"/>
      <c r="G1133"/>
      <c r="H1133"/>
      <c r="I1133"/>
      <c r="J1133"/>
      <c r="K1133"/>
    </row>
    <row r="1134" spans="1:11">
      <c r="A1134"/>
      <c r="B1134"/>
      <c r="C1134"/>
      <c r="D1134"/>
      <c r="E1134"/>
      <c r="F1134"/>
      <c r="G1134"/>
      <c r="H1134"/>
      <c r="I1134"/>
      <c r="J1134"/>
      <c r="K1134"/>
    </row>
    <row r="1135" spans="1:11">
      <c r="A1135"/>
      <c r="B1135"/>
      <c r="C1135"/>
      <c r="D1135"/>
      <c r="E1135"/>
      <c r="F1135"/>
      <c r="G1135"/>
      <c r="H1135"/>
      <c r="I1135"/>
      <c r="J1135"/>
      <c r="K1135"/>
    </row>
    <row r="1136" spans="1:11">
      <c r="A1136"/>
      <c r="B1136"/>
      <c r="C1136"/>
      <c r="D1136"/>
      <c r="E1136"/>
      <c r="F1136"/>
      <c r="G1136"/>
      <c r="H1136"/>
      <c r="I1136"/>
      <c r="J1136"/>
      <c r="K1136"/>
    </row>
    <row r="1137" spans="1:11">
      <c r="A1137"/>
      <c r="B1137"/>
      <c r="C1137"/>
      <c r="D1137"/>
      <c r="E1137"/>
      <c r="F1137"/>
      <c r="G1137"/>
      <c r="H1137"/>
      <c r="I1137"/>
      <c r="J1137"/>
      <c r="K1137"/>
    </row>
    <row r="1138" spans="1:11">
      <c r="A1138"/>
      <c r="B1138"/>
      <c r="C1138"/>
      <c r="D1138"/>
      <c r="E1138"/>
      <c r="F1138"/>
      <c r="G1138"/>
      <c r="H1138"/>
      <c r="I1138"/>
      <c r="J1138"/>
      <c r="K1138"/>
    </row>
    <row r="1139" spans="1:11">
      <c r="A1139"/>
      <c r="B1139"/>
      <c r="C1139"/>
      <c r="D1139"/>
      <c r="E1139"/>
      <c r="F1139"/>
      <c r="G1139"/>
      <c r="H1139"/>
      <c r="I1139"/>
      <c r="J1139"/>
      <c r="K1139"/>
    </row>
    <row r="1140" spans="1:11">
      <c r="A1140"/>
      <c r="B1140"/>
      <c r="C1140"/>
      <c r="D1140"/>
      <c r="E1140"/>
      <c r="F1140"/>
      <c r="G1140"/>
      <c r="H1140"/>
      <c r="I1140"/>
      <c r="J1140"/>
      <c r="K1140"/>
    </row>
    <row r="1141" spans="1:11">
      <c r="A1141"/>
      <c r="B1141"/>
      <c r="C1141"/>
      <c r="D1141"/>
      <c r="E1141"/>
      <c r="F1141"/>
      <c r="G1141"/>
      <c r="H1141"/>
      <c r="I1141"/>
      <c r="J1141"/>
      <c r="K1141"/>
    </row>
    <row r="1142" spans="1:11">
      <c r="A1142"/>
      <c r="B1142"/>
      <c r="C1142"/>
      <c r="D1142"/>
      <c r="E1142"/>
      <c r="F1142"/>
      <c r="G1142"/>
      <c r="H1142"/>
      <c r="I1142"/>
      <c r="J1142"/>
      <c r="K1142"/>
    </row>
    <row r="1143" spans="1:11">
      <c r="A1143"/>
      <c r="B1143"/>
      <c r="C1143"/>
      <c r="D1143"/>
      <c r="E1143"/>
      <c r="F1143"/>
      <c r="G1143"/>
      <c r="H1143"/>
      <c r="I1143"/>
      <c r="J1143"/>
      <c r="K1143"/>
    </row>
    <row r="1144" spans="1:11">
      <c r="A1144"/>
      <c r="B1144"/>
      <c r="C1144"/>
      <c r="D1144"/>
      <c r="E1144"/>
      <c r="F1144"/>
      <c r="G1144"/>
      <c r="H1144"/>
      <c r="I1144"/>
      <c r="J1144"/>
      <c r="K1144"/>
    </row>
    <row r="1145" spans="1:11">
      <c r="A1145"/>
      <c r="B1145"/>
      <c r="C1145"/>
      <c r="D1145"/>
      <c r="E1145"/>
      <c r="F1145"/>
      <c r="G1145"/>
      <c r="H1145"/>
      <c r="I1145"/>
      <c r="J1145"/>
      <c r="K1145"/>
    </row>
    <row r="1146" spans="1:11">
      <c r="A1146"/>
      <c r="B1146"/>
      <c r="C1146"/>
      <c r="D1146"/>
      <c r="E1146"/>
      <c r="F1146"/>
      <c r="G1146"/>
      <c r="H1146"/>
      <c r="I1146"/>
      <c r="J1146"/>
      <c r="K1146"/>
    </row>
    <row r="1147" spans="1:11">
      <c r="A1147"/>
      <c r="B1147"/>
      <c r="C1147"/>
      <c r="D1147"/>
      <c r="E1147"/>
      <c r="F1147"/>
      <c r="G1147"/>
      <c r="H1147"/>
      <c r="I1147"/>
      <c r="J1147"/>
      <c r="K1147"/>
    </row>
    <row r="1148" spans="1:11">
      <c r="A1148"/>
      <c r="B1148"/>
      <c r="C1148"/>
      <c r="D1148"/>
      <c r="E1148"/>
      <c r="F1148"/>
      <c r="G1148"/>
      <c r="H1148"/>
      <c r="I1148"/>
      <c r="J1148"/>
      <c r="K1148"/>
    </row>
    <row r="1149" spans="1:11">
      <c r="A1149"/>
      <c r="B1149"/>
      <c r="C1149"/>
      <c r="D1149"/>
      <c r="E1149"/>
      <c r="F1149"/>
      <c r="G1149"/>
      <c r="H1149"/>
      <c r="I1149"/>
      <c r="J1149"/>
      <c r="K1149"/>
    </row>
    <row r="1150" spans="1:11">
      <c r="A1150"/>
      <c r="B1150"/>
      <c r="C1150"/>
      <c r="D1150"/>
      <c r="E1150"/>
      <c r="F1150"/>
      <c r="G1150"/>
      <c r="H1150"/>
      <c r="I1150"/>
      <c r="J1150"/>
      <c r="K1150"/>
    </row>
    <row r="1151" spans="1:11">
      <c r="A1151"/>
      <c r="B1151"/>
      <c r="C1151"/>
      <c r="D1151"/>
      <c r="E1151"/>
      <c r="F1151"/>
      <c r="G1151"/>
      <c r="H1151"/>
      <c r="I1151"/>
      <c r="J1151"/>
      <c r="K1151"/>
    </row>
    <row r="1152" spans="1:11">
      <c r="A1152"/>
      <c r="B1152"/>
      <c r="C1152"/>
      <c r="D1152"/>
      <c r="E1152"/>
      <c r="F1152"/>
      <c r="G1152"/>
      <c r="H1152"/>
      <c r="I1152"/>
      <c r="J1152"/>
      <c r="K1152"/>
    </row>
    <row r="1153" spans="1:11">
      <c r="A1153"/>
      <c r="B1153"/>
      <c r="C1153"/>
      <c r="D1153"/>
      <c r="E1153"/>
      <c r="F1153"/>
      <c r="G1153"/>
      <c r="H1153"/>
      <c r="I1153"/>
      <c r="J1153"/>
      <c r="K1153"/>
    </row>
    <row r="1154" spans="1:11">
      <c r="A1154"/>
      <c r="B1154"/>
      <c r="C1154"/>
      <c r="D1154"/>
      <c r="E1154"/>
      <c r="F1154"/>
      <c r="G1154"/>
      <c r="H1154"/>
      <c r="I1154"/>
      <c r="J1154"/>
      <c r="K1154"/>
    </row>
    <row r="1155" spans="1:11">
      <c r="A1155"/>
      <c r="B1155"/>
      <c r="C1155"/>
      <c r="D1155"/>
      <c r="E1155"/>
      <c r="F1155"/>
      <c r="G1155"/>
      <c r="H1155"/>
      <c r="I1155"/>
      <c r="J1155"/>
      <c r="K1155"/>
    </row>
    <row r="1156" spans="1:11">
      <c r="A1156"/>
      <c r="B1156"/>
      <c r="C1156"/>
      <c r="D1156"/>
      <c r="E1156"/>
      <c r="F1156"/>
      <c r="G1156"/>
      <c r="H1156"/>
      <c r="I1156"/>
      <c r="J1156"/>
      <c r="K1156"/>
    </row>
    <row r="1157" spans="1:11">
      <c r="A1157"/>
      <c r="B1157"/>
      <c r="C1157"/>
      <c r="D1157"/>
      <c r="E1157"/>
      <c r="F1157"/>
      <c r="G1157"/>
      <c r="H1157"/>
      <c r="I1157"/>
      <c r="J1157"/>
      <c r="K1157"/>
    </row>
    <row r="1158" spans="1:11">
      <c r="A1158"/>
      <c r="B1158"/>
      <c r="C1158"/>
      <c r="D1158"/>
      <c r="E1158"/>
      <c r="F1158"/>
      <c r="G1158"/>
      <c r="H1158"/>
      <c r="I1158"/>
      <c r="J1158"/>
      <c r="K1158"/>
    </row>
    <row r="1159" spans="1:11">
      <c r="A1159"/>
      <c r="B1159"/>
      <c r="C1159"/>
      <c r="D1159"/>
      <c r="E1159"/>
      <c r="F1159"/>
      <c r="G1159"/>
      <c r="H1159"/>
      <c r="I1159"/>
      <c r="J1159"/>
      <c r="K1159"/>
    </row>
    <row r="1160" spans="1:11">
      <c r="A1160"/>
      <c r="B1160"/>
      <c r="C1160"/>
      <c r="D1160"/>
      <c r="E1160"/>
      <c r="F1160"/>
      <c r="G1160"/>
      <c r="H1160"/>
      <c r="I1160"/>
      <c r="J1160"/>
      <c r="K1160"/>
    </row>
    <row r="1161" spans="1:11">
      <c r="A1161"/>
      <c r="B1161"/>
      <c r="C1161"/>
      <c r="D1161"/>
      <c r="E1161"/>
      <c r="F1161"/>
      <c r="G1161"/>
      <c r="H1161"/>
      <c r="I1161"/>
      <c r="J1161"/>
      <c r="K1161"/>
    </row>
    <row r="1162" spans="1:11">
      <c r="A1162"/>
      <c r="B1162"/>
      <c r="C1162"/>
      <c r="D1162"/>
      <c r="E1162"/>
      <c r="F1162"/>
      <c r="G1162"/>
      <c r="H1162"/>
      <c r="I1162"/>
      <c r="J1162"/>
      <c r="K1162"/>
    </row>
    <row r="1163" spans="1:11">
      <c r="A1163"/>
      <c r="B1163"/>
      <c r="C1163"/>
      <c r="D1163"/>
      <c r="E1163"/>
      <c r="F1163"/>
      <c r="G1163"/>
      <c r="H1163"/>
      <c r="I1163"/>
      <c r="J1163"/>
      <c r="K1163"/>
    </row>
    <row r="1164" spans="1:11">
      <c r="A1164"/>
      <c r="B1164"/>
      <c r="C1164"/>
      <c r="D1164"/>
      <c r="E1164"/>
      <c r="F1164"/>
      <c r="G1164"/>
      <c r="H1164"/>
      <c r="I1164"/>
      <c r="J1164"/>
      <c r="K1164"/>
    </row>
    <row r="1165" spans="1:11">
      <c r="A1165"/>
      <c r="B1165"/>
      <c r="C1165"/>
      <c r="D1165"/>
      <c r="E1165"/>
      <c r="F1165"/>
      <c r="G1165"/>
      <c r="H1165"/>
      <c r="I1165"/>
      <c r="J1165"/>
      <c r="K1165"/>
    </row>
    <row r="1166" spans="1:11">
      <c r="A1166"/>
      <c r="B1166"/>
      <c r="C1166"/>
      <c r="D1166"/>
      <c r="E1166"/>
      <c r="F1166"/>
      <c r="G1166"/>
      <c r="H1166"/>
      <c r="I1166"/>
      <c r="J1166"/>
      <c r="K1166"/>
    </row>
    <row r="1167" spans="1:11">
      <c r="A1167"/>
      <c r="B1167"/>
      <c r="C1167"/>
      <c r="D1167"/>
      <c r="E1167"/>
      <c r="F1167"/>
      <c r="G1167"/>
      <c r="H1167"/>
      <c r="I1167"/>
      <c r="J1167"/>
      <c r="K1167"/>
    </row>
    <row r="1168" spans="1:11">
      <c r="A1168"/>
      <c r="B1168"/>
      <c r="C1168"/>
      <c r="D1168"/>
      <c r="E1168"/>
      <c r="F1168"/>
      <c r="G1168"/>
      <c r="H1168"/>
      <c r="I1168"/>
      <c r="J1168"/>
      <c r="K1168"/>
    </row>
    <row r="1169" spans="1:11">
      <c r="A1169"/>
      <c r="B1169"/>
      <c r="C1169"/>
      <c r="D1169"/>
      <c r="E1169"/>
      <c r="F1169"/>
      <c r="G1169"/>
      <c r="H1169"/>
      <c r="I1169"/>
      <c r="J1169"/>
      <c r="K1169"/>
    </row>
    <row r="1170" spans="1:11">
      <c r="A1170"/>
      <c r="B1170"/>
      <c r="C1170"/>
      <c r="D1170"/>
      <c r="E1170"/>
      <c r="F1170"/>
      <c r="G1170"/>
      <c r="H1170"/>
      <c r="I1170"/>
      <c r="J1170"/>
      <c r="K1170"/>
    </row>
    <row r="1171" spans="1:11">
      <c r="A1171"/>
      <c r="B1171"/>
      <c r="C1171"/>
      <c r="D1171"/>
      <c r="E1171"/>
      <c r="F1171"/>
      <c r="G1171"/>
      <c r="H1171"/>
      <c r="I1171"/>
      <c r="J1171"/>
      <c r="K1171"/>
    </row>
    <row r="1172" spans="1:11">
      <c r="A1172"/>
      <c r="B1172"/>
      <c r="C1172"/>
      <c r="D1172"/>
      <c r="E1172"/>
      <c r="F1172"/>
      <c r="G1172"/>
      <c r="H1172"/>
      <c r="I1172"/>
      <c r="J1172"/>
      <c r="K1172"/>
    </row>
    <row r="1173" spans="1:11">
      <c r="A1173"/>
      <c r="B1173"/>
      <c r="C1173"/>
      <c r="D1173"/>
      <c r="E1173"/>
      <c r="F1173"/>
      <c r="G1173"/>
      <c r="H1173"/>
      <c r="I1173"/>
      <c r="J1173"/>
      <c r="K1173"/>
    </row>
    <row r="1174" spans="1:11">
      <c r="A1174"/>
      <c r="B1174"/>
      <c r="C1174"/>
      <c r="D1174"/>
      <c r="E1174"/>
      <c r="F1174"/>
      <c r="G1174"/>
      <c r="H1174"/>
      <c r="I1174"/>
      <c r="J1174"/>
      <c r="K1174"/>
    </row>
    <row r="1175" spans="1:11">
      <c r="A1175"/>
      <c r="B1175"/>
      <c r="C1175"/>
      <c r="D1175"/>
      <c r="E1175"/>
      <c r="F1175"/>
      <c r="G1175"/>
      <c r="H1175"/>
      <c r="I1175"/>
      <c r="J1175"/>
      <c r="K1175"/>
    </row>
    <row r="1176" spans="1:11">
      <c r="A1176"/>
      <c r="B1176"/>
      <c r="C1176"/>
      <c r="D1176"/>
      <c r="E1176"/>
      <c r="F1176"/>
      <c r="G1176"/>
      <c r="H1176"/>
      <c r="I1176"/>
      <c r="J1176"/>
      <c r="K1176"/>
    </row>
    <row r="1177" spans="1:11">
      <c r="A1177"/>
      <c r="B1177"/>
      <c r="C1177"/>
      <c r="D1177"/>
      <c r="E1177"/>
      <c r="F1177"/>
      <c r="G1177"/>
      <c r="H1177"/>
      <c r="I1177"/>
      <c r="J1177"/>
      <c r="K1177"/>
    </row>
    <row r="1178" spans="1:11">
      <c r="A1178"/>
      <c r="B1178"/>
      <c r="C1178"/>
      <c r="D1178"/>
      <c r="E1178"/>
      <c r="F1178"/>
      <c r="G1178"/>
      <c r="H1178"/>
      <c r="I1178"/>
      <c r="J1178"/>
      <c r="K1178"/>
    </row>
    <row r="1179" spans="1:11">
      <c r="A1179"/>
      <c r="B1179"/>
      <c r="C1179"/>
      <c r="D1179"/>
      <c r="E1179"/>
      <c r="F1179"/>
      <c r="G1179"/>
      <c r="H1179"/>
      <c r="I1179"/>
      <c r="J1179"/>
      <c r="K1179"/>
    </row>
    <row r="1180" spans="1:11">
      <c r="A1180"/>
      <c r="B1180"/>
      <c r="C1180"/>
      <c r="D1180"/>
      <c r="E1180"/>
      <c r="F1180"/>
      <c r="G1180"/>
      <c r="H1180"/>
      <c r="I1180"/>
      <c r="J1180"/>
      <c r="K1180"/>
    </row>
    <row r="1181" spans="1:11">
      <c r="A1181"/>
      <c r="B1181"/>
      <c r="C1181"/>
      <c r="D1181"/>
      <c r="E1181"/>
      <c r="F1181"/>
      <c r="G1181"/>
      <c r="H1181"/>
      <c r="I1181"/>
      <c r="J1181"/>
      <c r="K1181"/>
    </row>
    <row r="1182" spans="1:11">
      <c r="A1182"/>
      <c r="B1182"/>
      <c r="C1182"/>
      <c r="D1182"/>
      <c r="E1182"/>
      <c r="F1182"/>
      <c r="G1182"/>
      <c r="H1182"/>
      <c r="I1182"/>
      <c r="J1182"/>
      <c r="K1182"/>
    </row>
    <row r="1183" spans="1:11">
      <c r="A1183"/>
      <c r="B1183"/>
      <c r="C1183"/>
      <c r="D1183"/>
      <c r="E1183"/>
      <c r="F1183"/>
      <c r="G1183"/>
      <c r="H1183"/>
      <c r="I1183"/>
      <c r="J1183"/>
      <c r="K1183"/>
    </row>
    <row r="1184" spans="1:11">
      <c r="A1184"/>
      <c r="B1184"/>
      <c r="C1184"/>
      <c r="D1184"/>
      <c r="E1184"/>
      <c r="F1184"/>
      <c r="G1184"/>
      <c r="H1184"/>
      <c r="I1184"/>
      <c r="J1184"/>
      <c r="K1184"/>
    </row>
    <row r="1185" spans="1:11">
      <c r="A1185"/>
      <c r="B1185"/>
      <c r="C1185"/>
      <c r="D1185"/>
      <c r="E1185"/>
      <c r="F1185"/>
      <c r="G1185"/>
      <c r="H1185"/>
      <c r="I1185"/>
      <c r="J1185"/>
      <c r="K1185"/>
    </row>
    <row r="1186" spans="1:11">
      <c r="A1186"/>
      <c r="B1186"/>
      <c r="C1186"/>
      <c r="D1186"/>
      <c r="E1186"/>
      <c r="F1186"/>
      <c r="G1186"/>
      <c r="H1186"/>
      <c r="I1186"/>
      <c r="J1186"/>
      <c r="K1186"/>
    </row>
    <row r="1187" spans="1:11">
      <c r="A1187"/>
      <c r="B1187"/>
      <c r="C1187"/>
      <c r="D1187"/>
      <c r="E1187"/>
      <c r="F1187"/>
      <c r="G1187"/>
      <c r="H1187"/>
      <c r="I1187"/>
      <c r="J1187"/>
      <c r="K1187"/>
    </row>
    <row r="1188" spans="1:11">
      <c r="A1188"/>
      <c r="B1188"/>
      <c r="C1188"/>
      <c r="D1188"/>
      <c r="E1188"/>
      <c r="F1188"/>
      <c r="G1188"/>
      <c r="H1188"/>
      <c r="I1188"/>
      <c r="J1188"/>
      <c r="K1188"/>
    </row>
    <row r="1189" spans="1:11">
      <c r="A1189"/>
      <c r="B1189"/>
      <c r="C1189"/>
      <c r="D1189"/>
      <c r="E1189"/>
      <c r="F1189"/>
      <c r="G1189"/>
      <c r="H1189"/>
      <c r="I1189"/>
      <c r="J1189"/>
      <c r="K1189"/>
    </row>
    <row r="1190" spans="1:11">
      <c r="A1190"/>
      <c r="B1190"/>
      <c r="C1190"/>
      <c r="D1190"/>
      <c r="E1190"/>
      <c r="F1190"/>
      <c r="G1190"/>
      <c r="H1190"/>
      <c r="I1190"/>
      <c r="J1190"/>
      <c r="K1190"/>
    </row>
    <row r="1191" spans="1:11">
      <c r="A1191"/>
      <c r="B1191"/>
      <c r="C1191"/>
      <c r="D1191"/>
      <c r="E1191"/>
      <c r="F1191"/>
      <c r="G1191"/>
      <c r="H1191"/>
      <c r="I1191"/>
      <c r="J1191"/>
      <c r="K1191"/>
    </row>
    <row r="1192" spans="1:11">
      <c r="A1192"/>
      <c r="B1192"/>
      <c r="C1192"/>
      <c r="D1192"/>
      <c r="E1192"/>
      <c r="F1192"/>
      <c r="G1192"/>
      <c r="H1192"/>
      <c r="I1192"/>
      <c r="J1192"/>
      <c r="K1192"/>
    </row>
    <row r="1193" spans="1:11">
      <c r="A1193"/>
      <c r="B1193"/>
      <c r="C1193"/>
      <c r="D1193"/>
      <c r="E1193"/>
      <c r="F1193"/>
      <c r="G1193"/>
      <c r="H1193"/>
      <c r="I1193"/>
      <c r="J1193"/>
      <c r="K1193"/>
    </row>
    <row r="1194" spans="1:11">
      <c r="A1194"/>
      <c r="B1194"/>
      <c r="C1194"/>
      <c r="D1194"/>
      <c r="E1194"/>
      <c r="F1194"/>
      <c r="G1194"/>
      <c r="H1194"/>
      <c r="I1194"/>
      <c r="J1194"/>
      <c r="K1194"/>
    </row>
    <row r="1195" spans="1:11">
      <c r="A1195"/>
      <c r="B1195"/>
      <c r="C1195"/>
      <c r="D1195"/>
      <c r="E1195"/>
      <c r="F1195"/>
      <c r="G1195"/>
      <c r="H1195"/>
      <c r="I1195"/>
      <c r="J1195"/>
      <c r="K1195"/>
    </row>
    <row r="1196" spans="1:11">
      <c r="A1196"/>
      <c r="B1196"/>
      <c r="C1196"/>
      <c r="D1196"/>
      <c r="E1196"/>
      <c r="F1196"/>
      <c r="G1196"/>
      <c r="H1196"/>
      <c r="I1196"/>
      <c r="J1196"/>
      <c r="K1196"/>
    </row>
    <row r="1197" spans="1:11">
      <c r="A1197"/>
      <c r="B1197"/>
      <c r="C1197"/>
      <c r="D1197"/>
      <c r="E1197"/>
      <c r="F1197"/>
      <c r="G1197"/>
      <c r="H1197"/>
      <c r="I1197"/>
      <c r="J1197"/>
      <c r="K1197"/>
    </row>
    <row r="1198" spans="1:11">
      <c r="A1198"/>
      <c r="B1198"/>
      <c r="C1198"/>
      <c r="D1198"/>
      <c r="E1198"/>
      <c r="F1198"/>
      <c r="G1198"/>
      <c r="H1198"/>
      <c r="I1198"/>
      <c r="J1198"/>
      <c r="K1198"/>
    </row>
    <row r="1199" spans="1:11">
      <c r="A1199"/>
      <c r="B1199"/>
      <c r="C1199"/>
      <c r="D1199"/>
      <c r="E1199"/>
      <c r="F1199"/>
      <c r="G1199"/>
      <c r="H1199"/>
      <c r="I1199"/>
      <c r="J1199"/>
      <c r="K1199"/>
    </row>
    <row r="1200" spans="1:11">
      <c r="A1200"/>
      <c r="B1200"/>
      <c r="C1200"/>
      <c r="D1200"/>
      <c r="E1200"/>
      <c r="F1200"/>
      <c r="G1200"/>
      <c r="H1200"/>
      <c r="I1200"/>
      <c r="J1200"/>
      <c r="K1200"/>
    </row>
    <row r="1201" spans="1:11">
      <c r="A1201"/>
      <c r="B1201"/>
      <c r="C1201"/>
      <c r="D1201"/>
      <c r="E1201"/>
      <c r="F1201"/>
      <c r="G1201"/>
      <c r="H1201"/>
      <c r="I1201"/>
      <c r="J1201"/>
      <c r="K1201"/>
    </row>
    <row r="1202" spans="1:11">
      <c r="A1202"/>
      <c r="B1202"/>
      <c r="C1202"/>
      <c r="D1202"/>
      <c r="E1202"/>
      <c r="F1202"/>
      <c r="G1202"/>
      <c r="H1202"/>
      <c r="I1202"/>
      <c r="J1202"/>
      <c r="K1202"/>
    </row>
    <row r="1203" spans="1:11">
      <c r="A1203"/>
      <c r="B1203"/>
      <c r="C1203"/>
      <c r="D1203"/>
      <c r="E1203"/>
      <c r="F1203"/>
      <c r="G1203"/>
      <c r="H1203"/>
      <c r="I1203"/>
      <c r="J1203"/>
      <c r="K1203"/>
    </row>
    <row r="1204" spans="1:11">
      <c r="A1204"/>
      <c r="B1204"/>
      <c r="C1204"/>
      <c r="D1204"/>
      <c r="E1204"/>
      <c r="F1204"/>
      <c r="G1204"/>
      <c r="H1204"/>
      <c r="I1204"/>
      <c r="J1204"/>
      <c r="K1204"/>
    </row>
    <row r="1205" spans="1:11">
      <c r="A1205"/>
      <c r="B1205"/>
      <c r="C1205"/>
      <c r="D1205"/>
      <c r="E1205"/>
      <c r="F1205"/>
      <c r="G1205"/>
      <c r="H1205"/>
      <c r="I1205"/>
      <c r="J1205"/>
      <c r="K1205"/>
    </row>
    <row r="1206" spans="1:11">
      <c r="A1206"/>
      <c r="B1206"/>
      <c r="C1206"/>
      <c r="D1206"/>
      <c r="E1206"/>
      <c r="F1206"/>
      <c r="G1206"/>
      <c r="H1206"/>
      <c r="I1206"/>
      <c r="J1206"/>
      <c r="K1206"/>
    </row>
    <row r="1207" spans="1:11">
      <c r="A1207"/>
      <c r="B1207"/>
      <c r="C1207"/>
      <c r="D1207"/>
      <c r="E1207"/>
      <c r="F1207"/>
      <c r="G1207"/>
      <c r="H1207"/>
      <c r="I1207"/>
      <c r="J1207"/>
      <c r="K1207"/>
    </row>
    <row r="1208" spans="1:11">
      <c r="A1208"/>
      <c r="B1208"/>
      <c r="C1208"/>
      <c r="D1208"/>
      <c r="E1208"/>
      <c r="F1208"/>
      <c r="G1208"/>
      <c r="H1208"/>
      <c r="I1208"/>
      <c r="J1208"/>
      <c r="K1208"/>
    </row>
    <row r="1209" spans="1:11">
      <c r="A1209"/>
      <c r="B1209"/>
      <c r="C1209"/>
      <c r="D1209"/>
      <c r="E1209"/>
      <c r="F1209"/>
      <c r="G1209"/>
      <c r="H1209"/>
      <c r="I1209"/>
      <c r="J1209"/>
      <c r="K1209"/>
    </row>
    <row r="1210" spans="1:11">
      <c r="A1210"/>
      <c r="B1210"/>
      <c r="C1210"/>
      <c r="D1210"/>
      <c r="E1210"/>
      <c r="F1210"/>
      <c r="G1210"/>
      <c r="H1210"/>
      <c r="I1210"/>
      <c r="J1210"/>
      <c r="K1210"/>
    </row>
    <row r="1211" spans="1:11">
      <c r="A1211"/>
      <c r="B1211"/>
      <c r="C1211"/>
      <c r="D1211"/>
      <c r="E1211"/>
      <c r="F1211"/>
      <c r="G1211"/>
      <c r="H1211"/>
      <c r="I1211"/>
      <c r="J1211"/>
      <c r="K1211"/>
    </row>
    <row r="1212" spans="1:11">
      <c r="A1212"/>
      <c r="B1212"/>
      <c r="C1212"/>
      <c r="D1212"/>
      <c r="E1212"/>
      <c r="F1212"/>
      <c r="G1212"/>
      <c r="H1212"/>
      <c r="I1212"/>
      <c r="J1212"/>
      <c r="K1212"/>
    </row>
    <row r="1213" spans="1:11">
      <c r="A1213"/>
      <c r="B1213"/>
      <c r="C1213"/>
      <c r="D1213"/>
      <c r="E1213"/>
      <c r="F1213"/>
      <c r="G1213"/>
      <c r="H1213"/>
      <c r="I1213"/>
      <c r="J1213"/>
      <c r="K1213"/>
    </row>
    <row r="1214" spans="1:11">
      <c r="A1214"/>
      <c r="B1214"/>
      <c r="C1214"/>
      <c r="D1214"/>
      <c r="E1214"/>
      <c r="F1214"/>
      <c r="G1214"/>
      <c r="H1214"/>
      <c r="I1214"/>
      <c r="J1214"/>
      <c r="K1214"/>
    </row>
    <row r="1215" spans="1:11">
      <c r="A1215"/>
      <c r="B1215"/>
      <c r="C1215"/>
      <c r="D1215"/>
      <c r="E1215"/>
      <c r="F1215"/>
      <c r="G1215"/>
      <c r="H1215"/>
      <c r="I1215"/>
      <c r="J1215"/>
      <c r="K1215"/>
    </row>
    <row r="1216" spans="1:11">
      <c r="A1216"/>
      <c r="B1216"/>
      <c r="C1216"/>
      <c r="D1216"/>
      <c r="E1216"/>
      <c r="F1216"/>
      <c r="G1216"/>
      <c r="H1216"/>
      <c r="I1216"/>
      <c r="J1216"/>
      <c r="K1216"/>
    </row>
    <row r="1217" spans="1:11">
      <c r="A1217"/>
      <c r="B1217"/>
      <c r="C1217"/>
      <c r="D1217"/>
      <c r="E1217"/>
      <c r="F1217"/>
      <c r="G1217"/>
      <c r="H1217"/>
      <c r="I1217"/>
      <c r="J1217"/>
      <c r="K1217"/>
    </row>
    <row r="1218" spans="1:11">
      <c r="A1218"/>
      <c r="B1218"/>
      <c r="C1218"/>
      <c r="D1218"/>
      <c r="E1218"/>
      <c r="F1218"/>
      <c r="G1218"/>
      <c r="H1218"/>
      <c r="I1218"/>
      <c r="J1218"/>
      <c r="K1218"/>
    </row>
    <row r="1219" spans="1:11">
      <c r="A1219"/>
      <c r="B1219"/>
      <c r="C1219"/>
      <c r="D1219"/>
      <c r="E1219"/>
      <c r="F1219"/>
      <c r="G1219"/>
      <c r="H1219"/>
      <c r="I1219"/>
      <c r="J1219"/>
      <c r="K1219"/>
    </row>
    <row r="1220" spans="1:11">
      <c r="A1220"/>
      <c r="B1220"/>
      <c r="C1220"/>
      <c r="D1220"/>
      <c r="E1220"/>
      <c r="F1220"/>
      <c r="G1220"/>
      <c r="H1220"/>
      <c r="I1220"/>
      <c r="J1220"/>
      <c r="K1220"/>
    </row>
    <row r="1221" spans="1:11">
      <c r="A1221"/>
      <c r="B1221"/>
      <c r="C1221"/>
      <c r="D1221"/>
      <c r="E1221"/>
      <c r="F1221"/>
      <c r="G1221"/>
      <c r="H1221"/>
      <c r="I1221"/>
      <c r="J1221"/>
      <c r="K1221"/>
    </row>
    <row r="1222" spans="1:11">
      <c r="A1222"/>
      <c r="B1222"/>
      <c r="C1222"/>
      <c r="D1222"/>
      <c r="E1222"/>
      <c r="F1222"/>
      <c r="G1222"/>
      <c r="H1222"/>
      <c r="I1222"/>
      <c r="J1222"/>
      <c r="K1222"/>
    </row>
    <row r="1223" spans="1:11">
      <c r="A1223"/>
      <c r="B1223"/>
      <c r="C1223"/>
      <c r="D1223"/>
      <c r="E1223"/>
      <c r="F1223"/>
      <c r="G1223"/>
      <c r="H1223"/>
      <c r="I1223"/>
      <c r="J1223"/>
      <c r="K1223"/>
    </row>
    <row r="1224" spans="1:11">
      <c r="A1224"/>
      <c r="B1224"/>
      <c r="C1224"/>
      <c r="D1224"/>
      <c r="E1224"/>
      <c r="F1224"/>
      <c r="G1224"/>
      <c r="H1224"/>
      <c r="I1224"/>
      <c r="J1224"/>
      <c r="K1224"/>
    </row>
    <row r="1225" spans="1:11">
      <c r="A1225"/>
      <c r="B1225"/>
      <c r="C1225"/>
      <c r="D1225"/>
      <c r="E1225"/>
      <c r="F1225"/>
      <c r="G1225"/>
      <c r="H1225"/>
      <c r="I1225"/>
      <c r="J1225"/>
      <c r="K1225"/>
    </row>
    <row r="1226" spans="1:11">
      <c r="A1226"/>
      <c r="B1226"/>
      <c r="C1226"/>
      <c r="D1226"/>
      <c r="E1226"/>
      <c r="F1226"/>
      <c r="G1226"/>
      <c r="H1226"/>
      <c r="I1226"/>
      <c r="J1226"/>
      <c r="K1226"/>
    </row>
    <row r="1227" spans="1:11">
      <c r="A1227"/>
      <c r="B1227"/>
      <c r="C1227"/>
      <c r="D1227"/>
      <c r="E1227"/>
      <c r="F1227"/>
      <c r="G1227"/>
      <c r="H1227"/>
      <c r="I1227"/>
      <c r="J1227"/>
      <c r="K1227"/>
    </row>
    <row r="1228" spans="1:11">
      <c r="A1228"/>
      <c r="B1228"/>
      <c r="C1228"/>
      <c r="D1228"/>
      <c r="E1228"/>
      <c r="F1228"/>
      <c r="G1228"/>
      <c r="H1228"/>
      <c r="I1228"/>
      <c r="J1228"/>
      <c r="K1228"/>
    </row>
    <row r="1229" spans="1:11">
      <c r="A1229"/>
      <c r="B1229"/>
      <c r="C1229"/>
      <c r="D1229"/>
      <c r="E1229"/>
      <c r="F1229"/>
      <c r="G1229"/>
      <c r="H1229"/>
      <c r="I1229"/>
      <c r="J1229"/>
      <c r="K1229"/>
    </row>
    <row r="1230" spans="1:11">
      <c r="A1230"/>
      <c r="B1230"/>
      <c r="C1230"/>
      <c r="D1230"/>
      <c r="E1230"/>
      <c r="F1230"/>
      <c r="G1230"/>
      <c r="H1230"/>
      <c r="I1230"/>
      <c r="J1230"/>
      <c r="K1230"/>
    </row>
    <row r="1231" spans="1:11">
      <c r="A1231"/>
      <c r="B1231"/>
      <c r="C1231"/>
      <c r="D1231"/>
      <c r="E1231"/>
      <c r="F1231"/>
      <c r="G1231"/>
      <c r="H1231"/>
      <c r="I1231"/>
      <c r="J1231"/>
      <c r="K1231"/>
    </row>
    <row r="1232" spans="1:11">
      <c r="A1232"/>
      <c r="B1232"/>
      <c r="C1232"/>
      <c r="D1232"/>
      <c r="E1232"/>
      <c r="F1232"/>
      <c r="G1232"/>
      <c r="H1232"/>
      <c r="I1232"/>
      <c r="J1232"/>
      <c r="K1232"/>
    </row>
    <row r="1233" spans="1:11">
      <c r="A1233"/>
      <c r="B1233"/>
      <c r="C1233"/>
      <c r="D1233"/>
      <c r="E1233"/>
      <c r="F1233"/>
      <c r="G1233"/>
      <c r="H1233"/>
      <c r="I1233"/>
      <c r="J1233"/>
      <c r="K1233"/>
    </row>
    <row r="1234" spans="1:11">
      <c r="A1234"/>
      <c r="B1234"/>
      <c r="C1234"/>
      <c r="D1234"/>
      <c r="E1234"/>
      <c r="F1234"/>
      <c r="G1234"/>
      <c r="H1234"/>
      <c r="I1234"/>
      <c r="J1234"/>
      <c r="K1234"/>
    </row>
    <row r="1235" spans="1:11">
      <c r="A1235"/>
      <c r="B1235"/>
      <c r="C1235"/>
      <c r="D1235"/>
      <c r="E1235"/>
      <c r="F1235"/>
      <c r="G1235"/>
      <c r="H1235"/>
      <c r="I1235"/>
      <c r="J1235"/>
      <c r="K1235"/>
    </row>
    <row r="1236" spans="1:11">
      <c r="A1236"/>
      <c r="B1236"/>
      <c r="C1236"/>
      <c r="D1236"/>
      <c r="E1236"/>
      <c r="F1236"/>
      <c r="G1236"/>
      <c r="H1236"/>
      <c r="I1236"/>
      <c r="J1236"/>
      <c r="K1236"/>
    </row>
    <row r="1237" spans="1:11">
      <c r="A1237"/>
      <c r="B1237"/>
      <c r="C1237"/>
      <c r="D1237"/>
      <c r="E1237"/>
      <c r="F1237"/>
      <c r="G1237"/>
      <c r="H1237"/>
      <c r="I1237"/>
      <c r="J1237"/>
      <c r="K1237"/>
    </row>
    <row r="1238" spans="1:11">
      <c r="A1238"/>
      <c r="B1238"/>
      <c r="C1238"/>
      <c r="D1238"/>
      <c r="E1238"/>
      <c r="F1238"/>
      <c r="G1238"/>
      <c r="H1238"/>
      <c r="I1238"/>
      <c r="J1238"/>
      <c r="K1238"/>
    </row>
    <row r="1239" spans="1:11">
      <c r="A1239"/>
      <c r="B1239"/>
      <c r="C1239"/>
      <c r="D1239"/>
      <c r="E1239"/>
      <c r="F1239"/>
      <c r="G1239"/>
      <c r="H1239"/>
      <c r="I1239"/>
      <c r="J1239"/>
      <c r="K1239"/>
    </row>
    <row r="1240" spans="1:11">
      <c r="A1240"/>
      <c r="B1240"/>
      <c r="C1240"/>
      <c r="D1240"/>
      <c r="E1240"/>
      <c r="F1240"/>
      <c r="G1240"/>
      <c r="H1240"/>
      <c r="I1240"/>
      <c r="J1240"/>
      <c r="K1240"/>
    </row>
    <row r="1241" spans="1:11">
      <c r="A1241"/>
      <c r="B1241"/>
      <c r="C1241"/>
      <c r="D1241"/>
      <c r="E1241"/>
      <c r="F1241"/>
      <c r="G1241"/>
      <c r="H1241"/>
      <c r="I1241"/>
      <c r="J1241"/>
      <c r="K1241"/>
    </row>
    <row r="1242" spans="1:11">
      <c r="A1242"/>
      <c r="B1242"/>
      <c r="C1242"/>
      <c r="D1242"/>
      <c r="E1242"/>
      <c r="F1242"/>
      <c r="G1242"/>
      <c r="H1242"/>
      <c r="I1242"/>
      <c r="J1242"/>
      <c r="K1242"/>
    </row>
    <row r="1243" spans="1:11">
      <c r="A1243"/>
      <c r="B1243"/>
      <c r="C1243"/>
      <c r="D1243"/>
      <c r="E1243"/>
      <c r="F1243"/>
      <c r="G1243"/>
      <c r="H1243"/>
      <c r="I1243"/>
      <c r="J1243"/>
      <c r="K1243"/>
    </row>
    <row r="1244" spans="1:11">
      <c r="A1244"/>
      <c r="B1244"/>
      <c r="C1244"/>
      <c r="D1244"/>
      <c r="E1244"/>
      <c r="F1244"/>
      <c r="G1244"/>
      <c r="H1244"/>
      <c r="I1244"/>
      <c r="J1244"/>
      <c r="K1244"/>
    </row>
    <row r="1245" spans="1:11">
      <c r="A1245"/>
      <c r="B1245"/>
      <c r="C1245"/>
      <c r="D1245"/>
      <c r="E1245"/>
      <c r="F1245"/>
      <c r="G1245"/>
      <c r="H1245"/>
      <c r="I1245"/>
      <c r="J1245"/>
      <c r="K1245"/>
    </row>
    <row r="1246" spans="1:11">
      <c r="A1246"/>
      <c r="B1246"/>
      <c r="C1246"/>
      <c r="D1246"/>
      <c r="E1246"/>
      <c r="F1246"/>
      <c r="G1246"/>
      <c r="H1246"/>
      <c r="I1246"/>
      <c r="J1246"/>
      <c r="K1246"/>
    </row>
    <row r="1247" spans="1:11">
      <c r="A1247"/>
      <c r="B1247"/>
      <c r="C1247"/>
      <c r="D1247"/>
      <c r="E1247"/>
      <c r="F1247"/>
      <c r="G1247"/>
      <c r="H1247"/>
      <c r="I1247"/>
      <c r="J1247"/>
      <c r="K1247"/>
    </row>
    <row r="1248" spans="1:11">
      <c r="A1248"/>
      <c r="B1248"/>
      <c r="C1248"/>
      <c r="D1248"/>
      <c r="E1248"/>
      <c r="F1248"/>
      <c r="G1248"/>
      <c r="H1248"/>
      <c r="I1248"/>
      <c r="J1248"/>
      <c r="K1248"/>
    </row>
    <row r="1249" spans="1:11">
      <c r="A1249"/>
      <c r="B1249"/>
      <c r="C1249"/>
      <c r="D1249"/>
      <c r="E1249"/>
      <c r="F1249"/>
      <c r="G1249"/>
      <c r="H1249"/>
      <c r="I1249"/>
      <c r="J1249"/>
      <c r="K1249"/>
    </row>
    <row r="1250" spans="1:11">
      <c r="A1250"/>
      <c r="B1250"/>
      <c r="C1250"/>
      <c r="D1250"/>
      <c r="E1250"/>
      <c r="F1250"/>
      <c r="G1250"/>
      <c r="H1250"/>
      <c r="I1250"/>
      <c r="J1250"/>
      <c r="K1250"/>
    </row>
    <row r="1251" spans="1:11">
      <c r="A1251"/>
      <c r="B1251"/>
      <c r="C1251"/>
      <c r="D1251"/>
      <c r="E1251"/>
      <c r="F1251"/>
      <c r="G1251"/>
      <c r="H1251"/>
      <c r="I1251"/>
      <c r="J1251"/>
      <c r="K1251"/>
    </row>
    <row r="1252" spans="1:11">
      <c r="A1252"/>
      <c r="B1252"/>
      <c r="C1252"/>
      <c r="D1252"/>
      <c r="E1252"/>
      <c r="F1252"/>
      <c r="G1252"/>
      <c r="H1252"/>
      <c r="I1252"/>
      <c r="J1252"/>
      <c r="K1252"/>
    </row>
    <row r="1253" spans="1:11">
      <c r="A1253"/>
      <c r="B1253"/>
      <c r="C1253"/>
      <c r="D1253"/>
      <c r="E1253"/>
      <c r="F1253"/>
      <c r="G1253"/>
      <c r="H1253"/>
      <c r="I1253"/>
      <c r="J1253"/>
      <c r="K1253"/>
    </row>
    <row r="1254" spans="1:11">
      <c r="A1254"/>
      <c r="B1254"/>
      <c r="C1254"/>
      <c r="D1254"/>
      <c r="E1254"/>
      <c r="F1254"/>
      <c r="G1254"/>
      <c r="H1254"/>
      <c r="I1254"/>
      <c r="J1254"/>
      <c r="K1254"/>
    </row>
    <row r="1255" spans="1:11">
      <c r="A1255"/>
      <c r="B1255"/>
      <c r="C1255"/>
      <c r="D1255"/>
      <c r="E1255"/>
      <c r="F1255"/>
      <c r="G1255"/>
      <c r="H1255"/>
      <c r="I1255"/>
      <c r="J1255"/>
      <c r="K1255"/>
    </row>
    <row r="1256" spans="1:11">
      <c r="A1256"/>
      <c r="B1256"/>
      <c r="C1256"/>
      <c r="D1256"/>
      <c r="E1256"/>
      <c r="F1256"/>
      <c r="G1256"/>
      <c r="H1256"/>
      <c r="I1256"/>
      <c r="J1256"/>
      <c r="K1256"/>
    </row>
    <row r="1257" spans="1:11">
      <c r="A1257"/>
      <c r="B1257"/>
      <c r="C1257"/>
      <c r="D1257"/>
      <c r="E1257"/>
      <c r="F1257"/>
      <c r="G1257"/>
      <c r="H1257"/>
      <c r="I1257"/>
      <c r="J1257"/>
      <c r="K1257"/>
    </row>
    <row r="1258" spans="1:11">
      <c r="A1258"/>
      <c r="B1258"/>
      <c r="C1258"/>
      <c r="D1258"/>
      <c r="E1258"/>
      <c r="F1258"/>
      <c r="G1258"/>
      <c r="H1258"/>
      <c r="I1258"/>
      <c r="J1258"/>
      <c r="K1258"/>
    </row>
    <row r="1259" spans="1:11">
      <c r="A1259"/>
      <c r="B1259"/>
      <c r="C1259"/>
      <c r="D1259"/>
      <c r="E1259"/>
      <c r="F1259"/>
      <c r="G1259"/>
      <c r="H1259"/>
      <c r="I1259"/>
      <c r="J1259"/>
      <c r="K1259"/>
    </row>
    <row r="1260" spans="1:11">
      <c r="A1260"/>
      <c r="B1260"/>
      <c r="C1260"/>
      <c r="D1260"/>
      <c r="E1260"/>
      <c r="F1260"/>
      <c r="G1260"/>
      <c r="H1260"/>
      <c r="I1260"/>
      <c r="J1260"/>
      <c r="K1260"/>
    </row>
    <row r="1261" spans="1:11">
      <c r="A1261"/>
      <c r="B1261"/>
      <c r="C1261"/>
      <c r="D1261"/>
      <c r="E1261"/>
      <c r="F1261"/>
      <c r="G1261"/>
      <c r="H1261"/>
      <c r="I1261"/>
      <c r="J1261"/>
      <c r="K1261"/>
    </row>
    <row r="1262" spans="1:11">
      <c r="A1262"/>
      <c r="B1262"/>
      <c r="C1262"/>
      <c r="D1262"/>
      <c r="E1262"/>
      <c r="F1262"/>
      <c r="G1262"/>
      <c r="H1262"/>
      <c r="I1262"/>
      <c r="J1262"/>
      <c r="K1262"/>
    </row>
    <row r="1263" spans="1:11">
      <c r="A1263"/>
      <c r="B1263"/>
      <c r="C1263"/>
      <c r="D1263"/>
      <c r="E1263"/>
      <c r="F1263"/>
      <c r="G1263"/>
      <c r="H1263"/>
      <c r="I1263"/>
      <c r="J1263"/>
      <c r="K1263"/>
    </row>
    <row r="1264" spans="1:11">
      <c r="A1264"/>
      <c r="B1264"/>
      <c r="C1264"/>
      <c r="D1264"/>
      <c r="E1264"/>
      <c r="F1264"/>
      <c r="G1264"/>
      <c r="H1264"/>
      <c r="I1264"/>
      <c r="J1264"/>
      <c r="K1264"/>
    </row>
    <row r="1265" spans="1:11">
      <c r="A1265"/>
      <c r="B1265"/>
      <c r="C1265"/>
      <c r="D1265"/>
      <c r="E1265"/>
      <c r="F1265"/>
      <c r="G1265"/>
      <c r="H1265"/>
      <c r="I1265"/>
      <c r="J1265"/>
      <c r="K1265"/>
    </row>
    <row r="1266" spans="1:11">
      <c r="A1266"/>
      <c r="B1266"/>
      <c r="C1266"/>
      <c r="D1266"/>
      <c r="E1266"/>
      <c r="F1266"/>
      <c r="G1266"/>
      <c r="H1266"/>
      <c r="I1266"/>
      <c r="J1266"/>
      <c r="K1266"/>
    </row>
    <row r="1267" spans="1:11">
      <c r="A1267"/>
      <c r="B1267"/>
      <c r="C1267"/>
      <c r="D1267"/>
      <c r="E1267"/>
      <c r="F1267"/>
      <c r="G1267"/>
      <c r="H1267"/>
      <c r="I1267"/>
      <c r="J1267"/>
      <c r="K1267"/>
    </row>
    <row r="1268" spans="1:11">
      <c r="A1268"/>
      <c r="B1268"/>
      <c r="C1268"/>
      <c r="D1268"/>
      <c r="E1268"/>
      <c r="F1268"/>
      <c r="G1268"/>
      <c r="H1268"/>
      <c r="I1268"/>
      <c r="J1268"/>
      <c r="K1268"/>
    </row>
    <row r="1269" spans="1:11">
      <c r="A1269"/>
      <c r="B1269"/>
      <c r="C1269"/>
      <c r="D1269"/>
      <c r="E1269"/>
      <c r="F1269"/>
      <c r="G1269"/>
      <c r="H1269"/>
      <c r="I1269"/>
      <c r="J1269"/>
      <c r="K1269"/>
    </row>
    <row r="1270" spans="1:11">
      <c r="A1270"/>
      <c r="B1270"/>
      <c r="C1270"/>
      <c r="D1270"/>
      <c r="E1270"/>
      <c r="F1270"/>
      <c r="G1270"/>
      <c r="H1270"/>
      <c r="I1270"/>
      <c r="J1270"/>
      <c r="K1270"/>
    </row>
    <row r="1271" spans="1:11">
      <c r="A1271"/>
      <c r="B1271"/>
      <c r="C1271"/>
      <c r="D1271"/>
      <c r="E1271"/>
      <c r="F1271"/>
      <c r="G1271"/>
      <c r="H1271"/>
      <c r="I1271"/>
      <c r="J1271"/>
      <c r="K1271"/>
    </row>
    <row r="1272" spans="1:11">
      <c r="A1272"/>
      <c r="B1272"/>
      <c r="C1272"/>
      <c r="D1272"/>
      <c r="E1272"/>
      <c r="F1272"/>
      <c r="G1272"/>
      <c r="H1272"/>
      <c r="I1272"/>
      <c r="J1272"/>
      <c r="K1272"/>
    </row>
    <row r="1273" spans="1:11">
      <c r="A1273"/>
      <c r="B1273"/>
      <c r="C1273"/>
      <c r="D1273"/>
      <c r="E1273"/>
      <c r="F1273"/>
      <c r="G1273"/>
      <c r="H1273"/>
      <c r="I1273"/>
      <c r="J1273"/>
      <c r="K1273"/>
    </row>
    <row r="1274" spans="1:11">
      <c r="A1274"/>
      <c r="B1274"/>
      <c r="C1274"/>
      <c r="D1274"/>
      <c r="E1274"/>
      <c r="F1274"/>
      <c r="G1274"/>
      <c r="H1274"/>
      <c r="I1274"/>
      <c r="J1274"/>
      <c r="K1274"/>
    </row>
    <row r="1275" spans="1:11">
      <c r="A1275"/>
      <c r="B1275"/>
      <c r="C1275"/>
      <c r="D1275"/>
      <c r="E1275"/>
      <c r="F1275"/>
      <c r="G1275"/>
      <c r="H1275"/>
      <c r="I1275"/>
      <c r="J1275"/>
      <c r="K1275"/>
    </row>
    <row r="1276" spans="1:11">
      <c r="A1276"/>
      <c r="B1276"/>
      <c r="C1276"/>
      <c r="D1276"/>
      <c r="E1276"/>
      <c r="F1276"/>
      <c r="G1276"/>
      <c r="H1276"/>
      <c r="I1276"/>
      <c r="J1276"/>
      <c r="K1276"/>
    </row>
    <row r="1277" spans="1:11">
      <c r="A1277"/>
      <c r="B1277"/>
      <c r="C1277"/>
      <c r="D1277"/>
      <c r="E1277"/>
      <c r="F1277"/>
      <c r="G1277"/>
      <c r="H1277"/>
      <c r="I1277"/>
      <c r="J1277"/>
      <c r="K1277"/>
    </row>
    <row r="1278" spans="1:11">
      <c r="A1278"/>
      <c r="B1278"/>
      <c r="C1278"/>
      <c r="D1278"/>
      <c r="E1278"/>
      <c r="F1278"/>
      <c r="G1278"/>
      <c r="H1278"/>
      <c r="I1278"/>
      <c r="J1278"/>
      <c r="K1278"/>
    </row>
    <row r="1279" spans="1:11">
      <c r="A1279"/>
      <c r="B1279"/>
      <c r="C1279"/>
      <c r="D1279"/>
      <c r="E1279"/>
      <c r="F1279"/>
      <c r="G1279"/>
      <c r="H1279"/>
      <c r="I1279"/>
      <c r="J1279"/>
      <c r="K1279"/>
    </row>
    <row r="1280" spans="1:11">
      <c r="A1280"/>
      <c r="B1280"/>
      <c r="C1280"/>
      <c r="D1280"/>
      <c r="E1280"/>
      <c r="F1280"/>
      <c r="G1280"/>
      <c r="H1280"/>
      <c r="I1280"/>
      <c r="J1280"/>
      <c r="K1280"/>
    </row>
    <row r="1281" spans="1:11">
      <c r="A1281"/>
      <c r="B1281"/>
      <c r="C1281"/>
      <c r="D1281"/>
      <c r="E1281"/>
      <c r="F1281"/>
      <c r="G1281"/>
      <c r="H1281"/>
      <c r="I1281"/>
      <c r="J1281"/>
      <c r="K1281"/>
    </row>
    <row r="1282" spans="1:11">
      <c r="A1282"/>
      <c r="B1282"/>
      <c r="C1282"/>
      <c r="D1282"/>
      <c r="E1282"/>
      <c r="F1282"/>
      <c r="G1282"/>
      <c r="H1282"/>
      <c r="I1282"/>
      <c r="J1282"/>
      <c r="K1282"/>
    </row>
    <row r="1283" spans="1:11">
      <c r="A1283"/>
      <c r="B1283"/>
      <c r="C1283"/>
      <c r="D1283"/>
      <c r="E1283"/>
      <c r="F1283"/>
      <c r="G1283"/>
      <c r="H1283"/>
      <c r="I1283"/>
      <c r="J1283"/>
      <c r="K1283"/>
    </row>
    <row r="1284" spans="1:11">
      <c r="A1284"/>
      <c r="B1284"/>
      <c r="C1284"/>
      <c r="D1284"/>
      <c r="E1284"/>
      <c r="F1284"/>
      <c r="G1284"/>
      <c r="H1284"/>
      <c r="I1284"/>
      <c r="J1284"/>
      <c r="K1284"/>
    </row>
    <row r="1285" spans="1:11">
      <c r="A1285"/>
      <c r="B1285"/>
      <c r="C1285"/>
      <c r="D1285"/>
      <c r="E1285"/>
      <c r="F1285"/>
      <c r="G1285"/>
      <c r="H1285"/>
      <c r="I1285"/>
      <c r="J1285"/>
      <c r="K1285"/>
    </row>
    <row r="1286" spans="1:11">
      <c r="A1286"/>
      <c r="B1286"/>
      <c r="C1286"/>
      <c r="D1286"/>
      <c r="E1286"/>
      <c r="F1286"/>
      <c r="G1286"/>
      <c r="H1286"/>
      <c r="I1286"/>
      <c r="J1286"/>
      <c r="K1286"/>
    </row>
    <row r="1287" spans="1:11">
      <c r="A1287"/>
      <c r="B1287"/>
      <c r="C1287"/>
      <c r="D1287"/>
      <c r="E1287"/>
      <c r="F1287"/>
      <c r="G1287"/>
      <c r="H1287"/>
      <c r="I1287"/>
      <c r="J1287"/>
      <c r="K1287"/>
    </row>
    <row r="1288" spans="1:11">
      <c r="A1288"/>
      <c r="B1288"/>
      <c r="C1288"/>
      <c r="D1288"/>
      <c r="E1288"/>
      <c r="F1288"/>
      <c r="G1288"/>
      <c r="H1288"/>
      <c r="I1288"/>
      <c r="J1288"/>
      <c r="K1288"/>
    </row>
    <row r="1289" spans="1:11">
      <c r="A1289"/>
      <c r="B1289"/>
      <c r="C1289"/>
      <c r="D1289"/>
      <c r="E1289"/>
      <c r="F1289"/>
      <c r="G1289"/>
      <c r="H1289"/>
      <c r="I1289"/>
      <c r="J1289"/>
      <c r="K1289"/>
    </row>
    <row r="1290" spans="1:11">
      <c r="A1290"/>
      <c r="B1290"/>
      <c r="C1290"/>
      <c r="D1290"/>
      <c r="E1290"/>
      <c r="F1290"/>
      <c r="G1290"/>
      <c r="H1290"/>
      <c r="I1290"/>
      <c r="J1290"/>
      <c r="K1290"/>
    </row>
    <row r="1291" spans="1:11">
      <c r="A1291"/>
      <c r="B1291"/>
      <c r="C1291"/>
      <c r="D1291"/>
      <c r="E1291"/>
      <c r="F1291"/>
      <c r="G1291"/>
      <c r="H1291"/>
      <c r="I1291"/>
      <c r="J1291"/>
      <c r="K1291"/>
    </row>
    <row r="1292" spans="1:11">
      <c r="A1292"/>
      <c r="B1292"/>
      <c r="C1292"/>
      <c r="D1292"/>
      <c r="E1292"/>
      <c r="F1292"/>
      <c r="G1292"/>
      <c r="H1292"/>
      <c r="I1292"/>
      <c r="J1292"/>
      <c r="K1292"/>
    </row>
    <row r="1293" spans="1:11">
      <c r="A1293"/>
      <c r="B1293"/>
      <c r="C1293"/>
      <c r="D1293"/>
      <c r="E1293"/>
      <c r="F1293"/>
      <c r="G1293"/>
      <c r="H1293"/>
      <c r="I1293"/>
      <c r="J1293"/>
      <c r="K1293"/>
    </row>
    <row r="1294" spans="1:11">
      <c r="A1294"/>
      <c r="B1294"/>
      <c r="C1294"/>
      <c r="D1294"/>
      <c r="E1294"/>
      <c r="F1294"/>
      <c r="G1294"/>
      <c r="H1294"/>
      <c r="I1294"/>
      <c r="J1294"/>
      <c r="K1294"/>
    </row>
    <row r="1295" spans="1:11">
      <c r="A1295"/>
      <c r="B1295"/>
      <c r="C1295"/>
      <c r="D1295"/>
      <c r="E1295"/>
      <c r="F1295"/>
      <c r="G1295"/>
      <c r="H1295"/>
      <c r="I1295"/>
      <c r="J1295"/>
      <c r="K1295"/>
    </row>
    <row r="1296" spans="1:11">
      <c r="A1296"/>
      <c r="B1296"/>
      <c r="C1296"/>
      <c r="D1296"/>
      <c r="E1296"/>
      <c r="F1296"/>
      <c r="G1296"/>
      <c r="H1296"/>
      <c r="I1296"/>
      <c r="J1296"/>
      <c r="K1296"/>
    </row>
    <row r="1297" spans="1:11">
      <c r="A1297"/>
      <c r="B1297"/>
      <c r="C1297"/>
      <c r="D1297"/>
      <c r="E1297"/>
      <c r="F1297"/>
      <c r="G1297"/>
      <c r="H1297"/>
      <c r="I1297"/>
      <c r="J1297"/>
      <c r="K1297"/>
    </row>
    <row r="1298" spans="1:11">
      <c r="A1298"/>
      <c r="B1298"/>
      <c r="C1298"/>
      <c r="D1298"/>
      <c r="E1298"/>
      <c r="F1298"/>
      <c r="G1298"/>
      <c r="H1298"/>
      <c r="I1298"/>
      <c r="J1298"/>
      <c r="K1298"/>
    </row>
    <row r="1299" spans="1:11">
      <c r="A1299"/>
      <c r="B1299"/>
      <c r="C1299"/>
      <c r="D1299"/>
      <c r="E1299"/>
      <c r="F1299"/>
      <c r="G1299"/>
      <c r="H1299"/>
      <c r="I1299"/>
      <c r="J1299"/>
      <c r="K1299"/>
    </row>
    <row r="1300" spans="1:11">
      <c r="A1300"/>
      <c r="B1300"/>
      <c r="C1300"/>
      <c r="D1300"/>
      <c r="E1300"/>
      <c r="F1300"/>
      <c r="G1300"/>
      <c r="H1300"/>
      <c r="I1300"/>
      <c r="J1300"/>
      <c r="K1300"/>
    </row>
    <row r="1301" spans="1:11">
      <c r="A1301"/>
      <c r="B1301"/>
      <c r="C1301"/>
      <c r="D1301"/>
      <c r="E1301"/>
      <c r="F1301"/>
      <c r="G1301"/>
      <c r="H1301"/>
      <c r="I1301"/>
      <c r="J1301"/>
      <c r="K1301"/>
    </row>
    <row r="1302" spans="1:11">
      <c r="A1302"/>
      <c r="B1302"/>
      <c r="C1302"/>
      <c r="D1302"/>
      <c r="E1302"/>
      <c r="F1302"/>
      <c r="G1302"/>
      <c r="H1302"/>
      <c r="I1302"/>
      <c r="J1302"/>
      <c r="K1302"/>
    </row>
    <row r="1303" spans="1:11">
      <c r="A1303"/>
      <c r="B1303"/>
      <c r="C1303"/>
      <c r="D1303"/>
      <c r="E1303"/>
      <c r="F1303"/>
      <c r="G1303"/>
      <c r="H1303"/>
      <c r="I1303"/>
      <c r="J1303"/>
      <c r="K1303"/>
    </row>
    <row r="1304" spans="1:11">
      <c r="A1304"/>
      <c r="B1304"/>
      <c r="C1304"/>
      <c r="D1304"/>
      <c r="E1304"/>
      <c r="F1304"/>
      <c r="G1304"/>
      <c r="H1304"/>
      <c r="I1304"/>
      <c r="J1304"/>
      <c r="K1304"/>
    </row>
    <row r="1305" spans="1:11">
      <c r="A1305"/>
      <c r="B1305"/>
      <c r="C1305"/>
      <c r="D1305"/>
      <c r="E1305"/>
      <c r="F1305"/>
      <c r="G1305"/>
      <c r="H1305"/>
      <c r="I1305"/>
      <c r="J1305"/>
      <c r="K1305"/>
    </row>
    <row r="1306" spans="1:11">
      <c r="A1306"/>
      <c r="B1306"/>
      <c r="C1306"/>
      <c r="D1306"/>
      <c r="E1306"/>
      <c r="F1306"/>
      <c r="G1306"/>
      <c r="H1306"/>
      <c r="I1306"/>
      <c r="J1306"/>
      <c r="K1306"/>
    </row>
    <row r="1307" spans="1:11">
      <c r="A1307"/>
      <c r="B1307"/>
      <c r="C1307"/>
      <c r="D1307"/>
      <c r="E1307"/>
      <c r="F1307"/>
      <c r="G1307"/>
      <c r="H1307"/>
      <c r="I1307"/>
      <c r="J1307"/>
      <c r="K1307"/>
    </row>
    <row r="1308" spans="1:11">
      <c r="A1308"/>
      <c r="B1308"/>
      <c r="C1308"/>
      <c r="D1308"/>
      <c r="E1308"/>
      <c r="F1308"/>
      <c r="G1308"/>
      <c r="H1308"/>
      <c r="I1308"/>
      <c r="J1308"/>
      <c r="K1308"/>
    </row>
    <row r="1309" spans="1:11">
      <c r="A1309"/>
      <c r="B1309"/>
      <c r="C1309"/>
      <c r="D1309"/>
      <c r="E1309"/>
      <c r="F1309"/>
      <c r="G1309"/>
      <c r="H1309"/>
      <c r="I1309"/>
      <c r="J1309"/>
      <c r="K1309"/>
    </row>
    <row r="1310" spans="1:11">
      <c r="A1310"/>
      <c r="B1310"/>
      <c r="C1310"/>
      <c r="D1310"/>
      <c r="E1310"/>
      <c r="F1310"/>
      <c r="G1310"/>
      <c r="H1310"/>
      <c r="I1310"/>
      <c r="J1310"/>
      <c r="K1310"/>
    </row>
    <row r="1311" spans="1:11">
      <c r="A1311"/>
      <c r="B1311"/>
      <c r="C1311"/>
      <c r="D1311"/>
      <c r="E1311"/>
      <c r="F1311"/>
      <c r="G1311"/>
      <c r="H1311"/>
      <c r="I1311"/>
      <c r="J1311"/>
      <c r="K1311"/>
    </row>
    <row r="1312" spans="1:11">
      <c r="A1312"/>
      <c r="B1312"/>
      <c r="C1312"/>
      <c r="D1312"/>
      <c r="E1312"/>
      <c r="F1312"/>
      <c r="G1312"/>
      <c r="H1312"/>
      <c r="I1312"/>
      <c r="J1312"/>
      <c r="K1312"/>
    </row>
    <row r="1313" spans="1:11">
      <c r="A1313"/>
      <c r="B1313"/>
      <c r="C1313"/>
      <c r="D1313"/>
      <c r="E1313"/>
      <c r="F1313"/>
      <c r="G1313"/>
      <c r="H1313"/>
      <c r="I1313"/>
      <c r="J1313"/>
      <c r="K1313"/>
    </row>
    <row r="1314" spans="1:11">
      <c r="A1314"/>
      <c r="B1314"/>
      <c r="C1314"/>
      <c r="D1314"/>
      <c r="E1314"/>
      <c r="F1314"/>
      <c r="G1314"/>
      <c r="H1314"/>
      <c r="I1314"/>
      <c r="J1314"/>
      <c r="K1314"/>
    </row>
    <row r="1315" spans="1:11">
      <c r="A1315"/>
      <c r="B1315"/>
      <c r="C1315"/>
      <c r="D1315"/>
      <c r="E1315"/>
      <c r="F1315"/>
      <c r="G1315"/>
      <c r="H1315"/>
      <c r="I1315"/>
      <c r="J1315"/>
      <c r="K1315"/>
    </row>
    <row r="1316" spans="1:11">
      <c r="A1316"/>
      <c r="B1316"/>
      <c r="C1316"/>
      <c r="D1316"/>
      <c r="E1316"/>
      <c r="F1316"/>
      <c r="G1316"/>
      <c r="H1316"/>
      <c r="I1316"/>
      <c r="J1316"/>
      <c r="K1316"/>
    </row>
    <row r="1317" spans="1:11">
      <c r="A1317"/>
      <c r="B1317"/>
      <c r="C1317"/>
      <c r="D1317"/>
      <c r="E1317"/>
      <c r="F1317"/>
      <c r="G1317"/>
      <c r="H1317"/>
      <c r="I1317"/>
      <c r="J1317"/>
      <c r="K1317"/>
    </row>
    <row r="1318" spans="1:11">
      <c r="A1318"/>
      <c r="B1318"/>
      <c r="C1318"/>
      <c r="D1318"/>
      <c r="E1318"/>
      <c r="F1318"/>
      <c r="G1318"/>
      <c r="H1318"/>
      <c r="I1318"/>
      <c r="J1318"/>
      <c r="K1318"/>
    </row>
    <row r="1319" spans="1:11">
      <c r="A1319"/>
      <c r="B1319"/>
      <c r="C1319"/>
      <c r="D1319"/>
      <c r="E1319"/>
      <c r="F1319"/>
      <c r="G1319"/>
      <c r="H1319"/>
      <c r="I1319"/>
      <c r="J1319"/>
      <c r="K1319"/>
    </row>
    <row r="1320" spans="1:11">
      <c r="A1320"/>
      <c r="B1320"/>
      <c r="C1320"/>
      <c r="D1320"/>
      <c r="E1320"/>
      <c r="F1320"/>
      <c r="G1320"/>
      <c r="H1320"/>
      <c r="I1320"/>
      <c r="J1320"/>
      <c r="K1320"/>
    </row>
    <row r="1321" spans="1:11">
      <c r="A1321"/>
      <c r="B1321"/>
      <c r="C1321"/>
      <c r="D1321"/>
      <c r="E1321"/>
      <c r="F1321"/>
      <c r="G1321"/>
      <c r="H1321"/>
      <c r="I1321"/>
      <c r="J1321"/>
      <c r="K1321"/>
    </row>
    <row r="1322" spans="1:11">
      <c r="A1322"/>
      <c r="B1322"/>
      <c r="C1322"/>
      <c r="D1322"/>
      <c r="E1322"/>
      <c r="F1322"/>
      <c r="G1322"/>
      <c r="H1322"/>
      <c r="I1322"/>
      <c r="J1322"/>
      <c r="K1322"/>
    </row>
    <row r="1323" spans="1:11">
      <c r="A1323"/>
      <c r="B1323"/>
      <c r="C1323"/>
      <c r="D1323"/>
      <c r="E1323"/>
      <c r="F1323"/>
      <c r="G1323"/>
      <c r="H1323"/>
      <c r="I1323"/>
      <c r="J1323"/>
      <c r="K1323"/>
    </row>
    <row r="1324" spans="1:11">
      <c r="A1324"/>
      <c r="B1324"/>
      <c r="C1324"/>
      <c r="D1324"/>
      <c r="E1324"/>
      <c r="F1324"/>
      <c r="G1324"/>
      <c r="H1324"/>
      <c r="I1324"/>
      <c r="J1324"/>
      <c r="K1324"/>
    </row>
    <row r="1325" spans="1:11">
      <c r="A1325"/>
      <c r="B1325"/>
      <c r="C1325"/>
      <c r="D1325"/>
      <c r="E1325"/>
      <c r="F1325"/>
      <c r="G1325"/>
      <c r="H1325"/>
      <c r="I1325"/>
      <c r="J1325"/>
      <c r="K1325"/>
    </row>
    <row r="1326" spans="1:11">
      <c r="A1326"/>
      <c r="B1326"/>
      <c r="C1326"/>
      <c r="D1326"/>
      <c r="E1326"/>
      <c r="F1326"/>
      <c r="G1326"/>
      <c r="H1326"/>
      <c r="I1326"/>
      <c r="J1326"/>
      <c r="K1326"/>
    </row>
    <row r="1327" spans="1:11">
      <c r="A1327"/>
      <c r="B1327"/>
      <c r="C1327"/>
      <c r="D1327"/>
      <c r="E1327"/>
      <c r="F1327"/>
      <c r="G1327"/>
      <c r="H1327"/>
      <c r="I1327"/>
      <c r="J1327"/>
      <c r="K1327"/>
    </row>
    <row r="1328" spans="1:11">
      <c r="A1328"/>
      <c r="B1328"/>
      <c r="C1328"/>
      <c r="D1328"/>
      <c r="E1328"/>
      <c r="F1328"/>
      <c r="G1328"/>
      <c r="H1328"/>
      <c r="I1328"/>
      <c r="J1328"/>
      <c r="K1328"/>
    </row>
    <row r="1329" spans="1:11">
      <c r="A1329"/>
      <c r="B1329"/>
      <c r="C1329"/>
      <c r="D1329"/>
      <c r="E1329"/>
      <c r="F1329"/>
      <c r="G1329"/>
      <c r="H1329"/>
      <c r="I1329"/>
      <c r="J1329"/>
      <c r="K1329"/>
    </row>
    <row r="1330" spans="1:11">
      <c r="A1330"/>
      <c r="B1330"/>
      <c r="C1330"/>
      <c r="D1330"/>
      <c r="E1330"/>
      <c r="F1330"/>
      <c r="G1330"/>
      <c r="H1330"/>
      <c r="I1330"/>
      <c r="J1330"/>
      <c r="K1330"/>
    </row>
    <row r="1331" spans="1:11">
      <c r="A1331"/>
      <c r="B1331"/>
      <c r="C1331"/>
      <c r="D1331"/>
      <c r="E1331"/>
      <c r="F1331"/>
      <c r="G1331"/>
      <c r="H1331"/>
      <c r="I1331"/>
      <c r="J1331"/>
      <c r="K1331"/>
    </row>
    <row r="1332" spans="1:11">
      <c r="A1332"/>
      <c r="B1332"/>
      <c r="C1332"/>
      <c r="D1332"/>
      <c r="E1332"/>
      <c r="F1332"/>
      <c r="G1332"/>
      <c r="H1332"/>
      <c r="I1332"/>
      <c r="J1332"/>
      <c r="K1332"/>
    </row>
    <row r="1333" spans="1:11">
      <c r="A1333"/>
      <c r="B1333"/>
      <c r="C1333"/>
      <c r="D1333"/>
      <c r="E1333"/>
      <c r="F1333"/>
      <c r="G1333"/>
      <c r="H1333"/>
      <c r="I1333"/>
      <c r="J1333"/>
      <c r="K1333"/>
    </row>
    <row r="1334" spans="1:11">
      <c r="A1334"/>
      <c r="B1334"/>
      <c r="C1334"/>
      <c r="D1334"/>
      <c r="E1334"/>
      <c r="F1334"/>
      <c r="G1334"/>
      <c r="H1334"/>
      <c r="I1334"/>
      <c r="J1334"/>
      <c r="K1334"/>
    </row>
    <row r="1335" spans="1:11">
      <c r="A1335"/>
      <c r="B1335"/>
      <c r="C1335"/>
      <c r="D1335"/>
      <c r="E1335"/>
      <c r="F1335"/>
      <c r="G1335"/>
      <c r="H1335"/>
      <c r="I1335"/>
      <c r="J1335"/>
      <c r="K1335"/>
    </row>
    <row r="1336" spans="1:11">
      <c r="A1336"/>
      <c r="B1336"/>
      <c r="C1336"/>
      <c r="D1336"/>
      <c r="E1336"/>
      <c r="F1336"/>
      <c r="G1336"/>
      <c r="H1336"/>
      <c r="I1336"/>
      <c r="J1336"/>
      <c r="K1336"/>
    </row>
    <row r="1337" spans="1:11">
      <c r="A1337"/>
      <c r="B1337"/>
      <c r="C1337"/>
      <c r="D1337"/>
      <c r="E1337"/>
      <c r="F1337"/>
      <c r="G1337"/>
      <c r="H1337"/>
      <c r="I1337"/>
      <c r="J1337"/>
      <c r="K1337"/>
    </row>
    <row r="1338" spans="1:11">
      <c r="A1338"/>
      <c r="B1338"/>
      <c r="C1338"/>
      <c r="D1338"/>
      <c r="E1338"/>
      <c r="F1338"/>
      <c r="G1338"/>
      <c r="H1338"/>
      <c r="I1338"/>
      <c r="J1338"/>
      <c r="K1338"/>
    </row>
    <row r="1339" spans="1:11">
      <c r="A1339"/>
      <c r="B1339"/>
      <c r="C1339"/>
      <c r="D1339"/>
      <c r="E1339"/>
      <c r="F1339"/>
      <c r="G1339"/>
      <c r="H1339"/>
      <c r="I1339"/>
      <c r="J1339"/>
      <c r="K1339"/>
    </row>
    <row r="1340" spans="1:11">
      <c r="A1340"/>
      <c r="B1340"/>
      <c r="C1340"/>
      <c r="D1340"/>
      <c r="E1340"/>
      <c r="F1340"/>
      <c r="G1340"/>
      <c r="H1340"/>
      <c r="I1340"/>
      <c r="J1340"/>
      <c r="K1340"/>
    </row>
    <row r="1341" spans="1:11">
      <c r="A1341"/>
      <c r="B1341"/>
      <c r="C1341"/>
      <c r="D1341"/>
      <c r="E1341"/>
      <c r="F1341"/>
      <c r="G1341"/>
      <c r="H1341"/>
      <c r="I1341"/>
      <c r="J1341"/>
      <c r="K1341"/>
    </row>
    <row r="1342" spans="1:11">
      <c r="A1342"/>
      <c r="B1342"/>
      <c r="C1342"/>
      <c r="D1342"/>
      <c r="E1342"/>
      <c r="F1342"/>
      <c r="G1342"/>
      <c r="H1342"/>
      <c r="I1342"/>
      <c r="J1342"/>
      <c r="K1342"/>
    </row>
    <row r="1343" spans="1:11">
      <c r="A1343"/>
      <c r="B1343"/>
      <c r="C1343"/>
      <c r="D1343"/>
      <c r="E1343"/>
      <c r="F1343"/>
      <c r="G1343"/>
      <c r="H1343"/>
      <c r="I1343"/>
      <c r="J1343"/>
      <c r="K1343"/>
    </row>
    <row r="1344" spans="1:11">
      <c r="A1344"/>
      <c r="B1344"/>
      <c r="C1344"/>
      <c r="D1344"/>
      <c r="E1344"/>
      <c r="F1344"/>
      <c r="G1344"/>
      <c r="H1344"/>
      <c r="I1344"/>
      <c r="J1344"/>
      <c r="K1344"/>
    </row>
    <row r="1345" spans="1:11">
      <c r="A1345"/>
      <c r="B1345"/>
      <c r="C1345"/>
      <c r="D1345"/>
      <c r="E1345"/>
      <c r="F1345"/>
      <c r="G1345"/>
      <c r="H1345"/>
      <c r="I1345"/>
      <c r="J1345"/>
      <c r="K1345"/>
    </row>
    <row r="1346" spans="1:11">
      <c r="A1346"/>
      <c r="B1346"/>
      <c r="C1346"/>
      <c r="D1346"/>
      <c r="E1346"/>
      <c r="F1346"/>
      <c r="G1346"/>
      <c r="H1346"/>
      <c r="I1346"/>
      <c r="J1346"/>
      <c r="K1346"/>
    </row>
    <row r="1347" spans="1:11">
      <c r="A1347"/>
      <c r="B1347"/>
      <c r="C1347"/>
      <c r="D1347"/>
      <c r="E1347"/>
      <c r="F1347"/>
      <c r="G1347"/>
      <c r="H1347"/>
      <c r="I1347"/>
      <c r="J1347"/>
      <c r="K1347"/>
    </row>
    <row r="1348" spans="1:11">
      <c r="A1348"/>
      <c r="B1348"/>
      <c r="C1348"/>
      <c r="D1348"/>
      <c r="E1348"/>
      <c r="F1348"/>
      <c r="G1348"/>
      <c r="H1348"/>
      <c r="I1348"/>
      <c r="J1348"/>
      <c r="K1348"/>
    </row>
    <row r="1349" spans="1:11">
      <c r="A1349"/>
      <c r="B1349"/>
      <c r="C1349"/>
      <c r="D1349"/>
      <c r="E1349"/>
      <c r="F1349"/>
      <c r="G1349"/>
      <c r="H1349"/>
      <c r="I1349"/>
      <c r="J1349"/>
      <c r="K1349"/>
    </row>
    <row r="1350" spans="1:11">
      <c r="A1350"/>
      <c r="B1350"/>
      <c r="C1350"/>
      <c r="D1350"/>
      <c r="E1350"/>
      <c r="F1350"/>
      <c r="G1350"/>
      <c r="H1350"/>
      <c r="I1350"/>
      <c r="J1350"/>
      <c r="K1350"/>
    </row>
    <row r="1351" spans="1:11">
      <c r="A1351"/>
      <c r="B1351"/>
      <c r="C1351"/>
      <c r="D1351"/>
      <c r="E1351"/>
      <c r="F1351"/>
      <c r="G1351"/>
      <c r="H1351"/>
      <c r="I1351"/>
      <c r="J1351"/>
      <c r="K1351"/>
    </row>
    <row r="1352" spans="1:11">
      <c r="A1352"/>
      <c r="B1352"/>
      <c r="C1352"/>
      <c r="D1352"/>
      <c r="E1352"/>
      <c r="F1352"/>
      <c r="G1352"/>
      <c r="H1352"/>
      <c r="I1352"/>
      <c r="J1352"/>
      <c r="K1352"/>
    </row>
    <row r="1353" spans="1:11">
      <c r="A1353"/>
      <c r="B1353"/>
      <c r="C1353"/>
      <c r="D1353"/>
      <c r="E1353"/>
      <c r="F1353"/>
      <c r="G1353"/>
      <c r="H1353"/>
      <c r="I1353"/>
      <c r="J1353"/>
      <c r="K1353"/>
    </row>
    <row r="1354" spans="1:11">
      <c r="A1354"/>
      <c r="B1354"/>
      <c r="C1354"/>
      <c r="D1354"/>
      <c r="E1354"/>
      <c r="F1354"/>
      <c r="G1354"/>
      <c r="H1354"/>
      <c r="I1354"/>
      <c r="J1354"/>
      <c r="K1354"/>
    </row>
    <row r="1355" spans="1:11">
      <c r="A1355"/>
      <c r="B1355"/>
      <c r="C1355"/>
      <c r="D1355"/>
      <c r="E1355"/>
      <c r="F1355"/>
      <c r="G1355"/>
      <c r="H1355"/>
      <c r="I1355"/>
      <c r="J1355"/>
      <c r="K1355"/>
    </row>
    <row r="1356" spans="1:11">
      <c r="A1356"/>
      <c r="B1356"/>
      <c r="C1356"/>
      <c r="D1356"/>
      <c r="E1356"/>
      <c r="F1356"/>
      <c r="G1356"/>
      <c r="H1356"/>
      <c r="I1356"/>
      <c r="J1356"/>
      <c r="K1356"/>
    </row>
    <row r="1357" spans="1:11">
      <c r="A1357"/>
      <c r="B1357"/>
      <c r="C1357"/>
      <c r="D1357"/>
      <c r="E1357"/>
      <c r="F1357"/>
      <c r="G1357"/>
      <c r="H1357"/>
      <c r="I1357"/>
      <c r="J1357"/>
      <c r="K1357"/>
    </row>
    <row r="1358" spans="1:11">
      <c r="A1358"/>
      <c r="B1358"/>
      <c r="C1358"/>
      <c r="D1358"/>
      <c r="E1358"/>
      <c r="F1358"/>
      <c r="G1358"/>
      <c r="H1358"/>
      <c r="I1358"/>
      <c r="J1358"/>
      <c r="K1358"/>
    </row>
    <row r="1359" spans="1:11">
      <c r="A1359"/>
      <c r="B1359"/>
      <c r="C1359"/>
      <c r="D1359"/>
      <c r="E1359"/>
      <c r="F1359"/>
      <c r="G1359"/>
      <c r="H1359"/>
      <c r="I1359"/>
      <c r="J1359"/>
      <c r="K1359"/>
    </row>
    <row r="1360" spans="1:11">
      <c r="A1360"/>
      <c r="B1360"/>
      <c r="C1360"/>
      <c r="D1360"/>
      <c r="E1360"/>
      <c r="F1360"/>
      <c r="G1360"/>
      <c r="H1360"/>
      <c r="I1360"/>
      <c r="J1360"/>
      <c r="K1360"/>
    </row>
    <row r="1361" spans="1:11">
      <c r="A1361"/>
      <c r="B1361"/>
      <c r="C1361"/>
      <c r="D1361"/>
      <c r="E1361"/>
      <c r="F1361"/>
      <c r="G1361"/>
      <c r="H1361"/>
      <c r="I1361"/>
      <c r="J1361"/>
      <c r="K1361"/>
    </row>
    <row r="1362" spans="1:11">
      <c r="A1362"/>
      <c r="B1362"/>
      <c r="C1362"/>
      <c r="D1362"/>
      <c r="E1362"/>
      <c r="F1362"/>
      <c r="G1362"/>
      <c r="H1362"/>
      <c r="I1362"/>
      <c r="J1362"/>
      <c r="K1362"/>
    </row>
    <row r="1363" spans="1:11">
      <c r="A1363"/>
      <c r="B1363"/>
      <c r="C1363"/>
      <c r="D1363"/>
      <c r="E1363"/>
      <c r="F1363"/>
      <c r="G1363"/>
      <c r="H1363"/>
      <c r="I1363"/>
      <c r="J1363"/>
      <c r="K1363"/>
    </row>
    <row r="1364" spans="1:11">
      <c r="A1364"/>
      <c r="B1364"/>
      <c r="C1364"/>
      <c r="D1364"/>
      <c r="E1364"/>
      <c r="F1364"/>
      <c r="G1364"/>
      <c r="H1364"/>
      <c r="I1364"/>
      <c r="J1364"/>
      <c r="K1364"/>
    </row>
    <row r="1365" spans="1:11">
      <c r="A1365"/>
      <c r="B1365"/>
      <c r="C1365"/>
      <c r="D1365"/>
      <c r="E1365"/>
      <c r="F1365"/>
      <c r="G1365"/>
      <c r="H1365"/>
      <c r="I1365"/>
      <c r="J1365"/>
      <c r="K1365"/>
    </row>
    <row r="1366" spans="1:11">
      <c r="A1366"/>
      <c r="B1366"/>
      <c r="C1366"/>
      <c r="D1366"/>
      <c r="E1366"/>
      <c r="F1366"/>
      <c r="G1366"/>
      <c r="H1366"/>
      <c r="I1366"/>
      <c r="J1366"/>
      <c r="K1366"/>
    </row>
    <row r="1367" spans="1:11">
      <c r="A1367"/>
      <c r="B1367"/>
      <c r="C1367"/>
      <c r="D1367"/>
      <c r="E1367"/>
      <c r="F1367"/>
      <c r="G1367"/>
      <c r="H1367"/>
      <c r="I1367"/>
      <c r="J1367"/>
      <c r="K1367"/>
    </row>
    <row r="1368" spans="1:11">
      <c r="A1368"/>
      <c r="B1368"/>
      <c r="C1368"/>
      <c r="D1368"/>
      <c r="E1368"/>
      <c r="F1368"/>
      <c r="G1368"/>
      <c r="H1368"/>
      <c r="I1368"/>
      <c r="J1368"/>
      <c r="K1368"/>
    </row>
    <row r="1369" spans="1:11">
      <c r="A1369"/>
      <c r="B1369"/>
      <c r="C1369"/>
      <c r="D1369"/>
      <c r="E1369"/>
      <c r="F1369"/>
      <c r="G1369"/>
      <c r="H1369"/>
      <c r="I1369"/>
      <c r="J1369"/>
      <c r="K1369"/>
    </row>
    <row r="1370" spans="1:11">
      <c r="A1370"/>
      <c r="B1370"/>
      <c r="C1370"/>
      <c r="D1370"/>
      <c r="E1370"/>
      <c r="F1370"/>
      <c r="G1370"/>
      <c r="H1370"/>
      <c r="I1370"/>
      <c r="J1370"/>
      <c r="K1370"/>
    </row>
    <row r="1371" spans="1:11">
      <c r="A1371"/>
      <c r="B1371"/>
      <c r="C1371"/>
      <c r="D1371"/>
      <c r="E1371"/>
      <c r="F1371"/>
      <c r="G1371"/>
      <c r="H1371"/>
      <c r="I1371"/>
      <c r="J1371"/>
      <c r="K1371"/>
    </row>
    <row r="1372" spans="1:11">
      <c r="A1372"/>
      <c r="B1372"/>
      <c r="C1372"/>
      <c r="D1372"/>
      <c r="E1372"/>
      <c r="F1372"/>
      <c r="G1372"/>
      <c r="H1372"/>
      <c r="I1372"/>
      <c r="J1372"/>
      <c r="K1372"/>
    </row>
    <row r="1373" spans="1:11">
      <c r="A1373"/>
      <c r="B1373"/>
      <c r="C1373"/>
      <c r="D1373"/>
      <c r="E1373"/>
      <c r="F1373"/>
      <c r="G1373"/>
      <c r="H1373"/>
      <c r="I1373"/>
      <c r="J1373"/>
      <c r="K1373"/>
    </row>
    <row r="1374" spans="1:11">
      <c r="A1374"/>
      <c r="B1374"/>
      <c r="C1374"/>
      <c r="D1374"/>
      <c r="E1374"/>
      <c r="F1374"/>
      <c r="G1374"/>
      <c r="H1374"/>
      <c r="I1374"/>
      <c r="J1374"/>
      <c r="K1374"/>
    </row>
    <row r="1375" spans="1:11">
      <c r="A1375"/>
      <c r="B1375"/>
      <c r="C1375"/>
      <c r="D1375"/>
      <c r="E1375"/>
      <c r="F1375"/>
      <c r="G1375"/>
      <c r="H1375"/>
      <c r="I1375"/>
      <c r="J1375"/>
      <c r="K1375"/>
    </row>
    <row r="1376" spans="1:11">
      <c r="A1376"/>
      <c r="B1376"/>
      <c r="C1376"/>
      <c r="D1376"/>
      <c r="E1376"/>
      <c r="F1376"/>
      <c r="G1376"/>
      <c r="H1376"/>
      <c r="I1376"/>
      <c r="J1376"/>
      <c r="K1376"/>
    </row>
    <row r="1377" spans="1:11">
      <c r="A1377"/>
      <c r="B1377"/>
      <c r="C1377"/>
      <c r="D1377"/>
      <c r="E1377"/>
      <c r="F1377"/>
      <c r="G1377"/>
      <c r="H1377"/>
      <c r="I1377"/>
      <c r="J1377"/>
      <c r="K1377"/>
    </row>
    <row r="1378" spans="1:11">
      <c r="A1378"/>
      <c r="B1378"/>
      <c r="C1378"/>
      <c r="D1378"/>
      <c r="E1378"/>
      <c r="F1378"/>
      <c r="G1378"/>
      <c r="H1378"/>
      <c r="I1378"/>
      <c r="J1378"/>
      <c r="K1378"/>
    </row>
    <row r="1379" spans="1:11">
      <c r="A1379"/>
      <c r="B1379"/>
      <c r="C1379"/>
      <c r="D1379"/>
      <c r="E1379"/>
      <c r="F1379"/>
      <c r="G1379"/>
      <c r="H1379"/>
      <c r="I1379"/>
      <c r="J1379"/>
      <c r="K1379"/>
    </row>
    <row r="1380" spans="1:11">
      <c r="A1380"/>
      <c r="B1380"/>
      <c r="C1380"/>
      <c r="D1380"/>
      <c r="E1380"/>
      <c r="F1380"/>
      <c r="G1380"/>
      <c r="H1380"/>
      <c r="I1380"/>
      <c r="J1380"/>
      <c r="K1380"/>
    </row>
    <row r="1381" spans="1:11">
      <c r="A1381"/>
      <c r="B1381"/>
      <c r="C1381"/>
      <c r="D1381"/>
      <c r="E1381"/>
      <c r="F1381"/>
      <c r="G1381"/>
      <c r="H1381"/>
      <c r="I1381"/>
      <c r="J1381"/>
      <c r="K1381"/>
    </row>
    <row r="1382" spans="1:11">
      <c r="A1382"/>
      <c r="B1382"/>
      <c r="C1382"/>
      <c r="D1382"/>
      <c r="E1382"/>
      <c r="F1382"/>
      <c r="G1382"/>
      <c r="H1382"/>
      <c r="I1382"/>
      <c r="J1382"/>
      <c r="K1382"/>
    </row>
    <row r="1383" spans="1:11">
      <c r="A1383"/>
      <c r="B1383"/>
      <c r="C1383"/>
      <c r="D1383"/>
      <c r="E1383"/>
      <c r="F1383"/>
      <c r="G1383"/>
      <c r="H1383"/>
      <c r="I1383"/>
      <c r="J1383"/>
      <c r="K1383"/>
    </row>
    <row r="1384" spans="1:11">
      <c r="A1384"/>
      <c r="B1384"/>
      <c r="C1384"/>
      <c r="D1384"/>
      <c r="E1384"/>
      <c r="F1384"/>
      <c r="G1384"/>
      <c r="H1384"/>
      <c r="I1384"/>
      <c r="J1384"/>
      <c r="K1384"/>
    </row>
    <row r="1385" spans="1:11">
      <c r="A1385"/>
      <c r="B1385"/>
      <c r="C1385"/>
      <c r="D1385"/>
      <c r="E1385"/>
      <c r="F1385"/>
      <c r="G1385"/>
      <c r="H1385"/>
      <c r="I1385"/>
      <c r="J1385"/>
      <c r="K1385"/>
    </row>
    <row r="1386" spans="1:11">
      <c r="A1386"/>
      <c r="B1386"/>
      <c r="C1386"/>
      <c r="D1386"/>
      <c r="E1386"/>
      <c r="F1386"/>
      <c r="G1386"/>
      <c r="H1386"/>
      <c r="I1386"/>
      <c r="J1386"/>
      <c r="K1386"/>
    </row>
    <row r="1387" spans="1:11">
      <c r="A1387"/>
      <c r="B1387"/>
      <c r="C1387"/>
      <c r="D1387"/>
      <c r="E1387"/>
      <c r="F1387"/>
      <c r="G1387"/>
      <c r="H1387"/>
      <c r="I1387"/>
      <c r="J1387"/>
      <c r="K1387"/>
    </row>
    <row r="1388" spans="1:11">
      <c r="A1388"/>
      <c r="B1388"/>
      <c r="C1388"/>
      <c r="D1388"/>
      <c r="E1388"/>
      <c r="F1388"/>
      <c r="G1388"/>
      <c r="H1388"/>
      <c r="I1388"/>
      <c r="J1388"/>
      <c r="K1388"/>
    </row>
    <row r="1389" spans="1:11">
      <c r="A1389"/>
      <c r="B1389"/>
      <c r="C1389"/>
      <c r="D1389"/>
      <c r="E1389"/>
      <c r="F1389"/>
      <c r="G1389"/>
      <c r="H1389"/>
      <c r="I1389"/>
      <c r="J1389"/>
      <c r="K1389"/>
    </row>
    <row r="1390" spans="1:11">
      <c r="A1390"/>
      <c r="B1390"/>
      <c r="C1390"/>
      <c r="D1390"/>
      <c r="E1390"/>
      <c r="F1390"/>
      <c r="G1390"/>
      <c r="H1390"/>
      <c r="I1390"/>
      <c r="J1390"/>
      <c r="K1390"/>
    </row>
    <row r="1391" spans="1:11">
      <c r="A1391"/>
      <c r="B1391"/>
      <c r="C1391"/>
      <c r="D1391"/>
      <c r="E1391"/>
      <c r="F1391"/>
      <c r="G1391"/>
      <c r="H1391"/>
      <c r="I1391"/>
      <c r="J1391"/>
      <c r="K1391"/>
    </row>
    <row r="1392" spans="1:11">
      <c r="A1392"/>
      <c r="B1392"/>
      <c r="C1392"/>
      <c r="D1392"/>
      <c r="E1392"/>
      <c r="F1392"/>
      <c r="G1392"/>
      <c r="H1392"/>
      <c r="I1392"/>
      <c r="J1392"/>
      <c r="K1392"/>
    </row>
    <row r="1393" spans="1:11">
      <c r="A1393"/>
      <c r="B1393"/>
      <c r="C1393"/>
      <c r="D1393"/>
      <c r="E1393"/>
      <c r="F1393"/>
      <c r="G1393"/>
      <c r="H1393"/>
      <c r="I1393"/>
      <c r="J1393"/>
      <c r="K1393"/>
    </row>
    <row r="1394" spans="1:11">
      <c r="A1394"/>
      <c r="B1394"/>
      <c r="C1394"/>
      <c r="D1394"/>
      <c r="E1394"/>
      <c r="F1394"/>
      <c r="G1394"/>
      <c r="H1394"/>
      <c r="I1394"/>
      <c r="J1394"/>
      <c r="K1394"/>
    </row>
    <row r="1395" spans="1:11">
      <c r="A1395"/>
      <c r="B1395"/>
      <c r="C1395"/>
      <c r="D1395"/>
      <c r="E1395"/>
      <c r="F1395"/>
      <c r="G1395"/>
      <c r="H1395"/>
      <c r="I1395"/>
      <c r="J1395"/>
      <c r="K1395"/>
    </row>
    <row r="1396" spans="1:11">
      <c r="A1396"/>
      <c r="B1396"/>
      <c r="C1396"/>
      <c r="D1396"/>
      <c r="E1396"/>
      <c r="F1396"/>
      <c r="G1396"/>
      <c r="H1396"/>
      <c r="I1396"/>
      <c r="J1396"/>
      <c r="K1396"/>
    </row>
    <row r="1397" spans="1:11">
      <c r="A1397"/>
      <c r="B1397"/>
      <c r="C1397"/>
      <c r="D1397"/>
      <c r="E1397"/>
      <c r="F1397"/>
      <c r="G1397"/>
      <c r="H1397"/>
      <c r="I1397"/>
      <c r="J1397"/>
      <c r="K1397"/>
    </row>
    <row r="1398" spans="1:11">
      <c r="A1398"/>
      <c r="B1398"/>
      <c r="C1398"/>
      <c r="D1398"/>
      <c r="E1398"/>
      <c r="F1398"/>
      <c r="G1398"/>
      <c r="H1398"/>
      <c r="I1398"/>
      <c r="J1398"/>
      <c r="K1398"/>
    </row>
    <row r="1399" spans="1:11">
      <c r="A1399"/>
      <c r="B1399"/>
      <c r="C1399"/>
      <c r="D1399"/>
      <c r="E1399"/>
      <c r="F1399"/>
      <c r="G1399"/>
      <c r="H1399"/>
      <c r="I1399"/>
      <c r="J1399"/>
      <c r="K1399"/>
    </row>
    <row r="1400" spans="1:11">
      <c r="A1400"/>
      <c r="B1400"/>
      <c r="C1400"/>
      <c r="D1400"/>
      <c r="E1400"/>
      <c r="F1400"/>
      <c r="G1400"/>
      <c r="H1400"/>
      <c r="I1400"/>
      <c r="J1400"/>
      <c r="K1400"/>
    </row>
    <row r="1401" spans="1:11">
      <c r="A1401"/>
      <c r="B1401"/>
      <c r="C1401"/>
      <c r="D1401"/>
      <c r="E1401"/>
      <c r="F1401"/>
      <c r="G1401"/>
      <c r="H1401"/>
      <c r="I1401"/>
      <c r="J1401"/>
      <c r="K1401"/>
    </row>
    <row r="1402" spans="1:11">
      <c r="A1402"/>
      <c r="B1402"/>
      <c r="C1402"/>
      <c r="D1402"/>
      <c r="E1402"/>
      <c r="F1402"/>
      <c r="G1402"/>
      <c r="H1402"/>
      <c r="I1402"/>
      <c r="J1402"/>
      <c r="K1402"/>
    </row>
    <row r="1403" spans="1:11">
      <c r="A1403"/>
      <c r="B1403"/>
      <c r="C1403"/>
      <c r="D1403"/>
      <c r="E1403"/>
      <c r="F1403"/>
      <c r="G1403"/>
      <c r="H1403"/>
      <c r="I1403"/>
      <c r="J1403"/>
      <c r="K1403"/>
    </row>
    <row r="1404" spans="1:11">
      <c r="A1404"/>
      <c r="B1404"/>
      <c r="C1404"/>
      <c r="D1404"/>
      <c r="E1404"/>
      <c r="F1404"/>
      <c r="G1404"/>
      <c r="H1404"/>
      <c r="I1404"/>
      <c r="J1404"/>
      <c r="K1404"/>
    </row>
    <row r="1405" spans="1:11">
      <c r="A1405"/>
      <c r="B1405"/>
      <c r="C1405"/>
      <c r="D1405"/>
      <c r="E1405"/>
      <c r="F1405"/>
      <c r="G1405"/>
      <c r="H1405"/>
      <c r="I1405"/>
      <c r="J1405"/>
      <c r="K1405"/>
    </row>
    <row r="1406" spans="1:11">
      <c r="A1406"/>
      <c r="B1406"/>
      <c r="C1406"/>
      <c r="D1406"/>
      <c r="E1406"/>
      <c r="F1406"/>
      <c r="G1406"/>
      <c r="H1406"/>
      <c r="I1406"/>
      <c r="J1406"/>
      <c r="K1406"/>
    </row>
    <row r="1407" spans="1:11">
      <c r="A1407"/>
      <c r="B1407"/>
      <c r="C1407"/>
      <c r="D1407"/>
      <c r="E1407"/>
      <c r="F1407"/>
      <c r="G1407"/>
      <c r="H1407"/>
      <c r="I1407"/>
      <c r="J1407"/>
      <c r="K1407"/>
    </row>
    <row r="1408" spans="1:11">
      <c r="A1408"/>
      <c r="B1408"/>
      <c r="C1408"/>
      <c r="D1408"/>
      <c r="E1408"/>
      <c r="F1408"/>
      <c r="G1408"/>
      <c r="H1408"/>
      <c r="I1408"/>
      <c r="J1408"/>
      <c r="K1408"/>
    </row>
    <row r="1409" spans="1:11">
      <c r="A1409"/>
      <c r="B1409"/>
      <c r="C1409"/>
      <c r="D1409"/>
      <c r="E1409"/>
      <c r="F1409"/>
      <c r="G1409"/>
      <c r="H1409"/>
      <c r="I1409"/>
      <c r="J1409"/>
      <c r="K1409"/>
    </row>
    <row r="1410" spans="1:11">
      <c r="A1410"/>
      <c r="B1410"/>
      <c r="C1410"/>
      <c r="D1410"/>
      <c r="E1410"/>
      <c r="F1410"/>
      <c r="G1410"/>
      <c r="H1410"/>
      <c r="I1410"/>
      <c r="J1410"/>
      <c r="K1410"/>
    </row>
    <row r="1411" spans="1:11">
      <c r="A1411"/>
      <c r="B1411"/>
      <c r="C1411"/>
      <c r="D1411"/>
      <c r="E1411"/>
      <c r="F1411"/>
      <c r="G1411"/>
      <c r="H1411"/>
      <c r="I1411"/>
      <c r="J1411"/>
      <c r="K1411"/>
    </row>
    <row r="1412" spans="1:11">
      <c r="A1412"/>
      <c r="B1412"/>
      <c r="C1412"/>
      <c r="D1412"/>
      <c r="E1412"/>
      <c r="F1412"/>
      <c r="G1412"/>
      <c r="H1412"/>
      <c r="I1412"/>
      <c r="J1412"/>
      <c r="K1412"/>
    </row>
    <row r="1413" spans="1:11">
      <c r="A1413"/>
      <c r="B1413"/>
      <c r="C1413"/>
      <c r="D1413"/>
      <c r="E1413"/>
      <c r="F1413"/>
      <c r="G1413"/>
      <c r="H1413"/>
      <c r="I1413"/>
      <c r="J1413"/>
      <c r="K1413"/>
    </row>
    <row r="1414" spans="1:11">
      <c r="A1414"/>
      <c r="B1414"/>
      <c r="C1414"/>
      <c r="D1414"/>
      <c r="E1414"/>
      <c r="F1414"/>
      <c r="G1414"/>
      <c r="H1414"/>
      <c r="I1414"/>
      <c r="J1414"/>
      <c r="K1414"/>
    </row>
    <row r="1415" spans="1:11">
      <c r="A1415"/>
      <c r="B1415"/>
      <c r="C1415"/>
      <c r="D1415"/>
      <c r="E1415"/>
      <c r="F1415"/>
      <c r="G1415"/>
      <c r="H1415"/>
      <c r="I1415"/>
      <c r="J1415"/>
      <c r="K1415"/>
    </row>
    <row r="1416" spans="1:11">
      <c r="A1416"/>
      <c r="B1416"/>
      <c r="C1416"/>
      <c r="D1416"/>
      <c r="E1416"/>
      <c r="F1416"/>
      <c r="G1416"/>
      <c r="H1416"/>
      <c r="I1416"/>
      <c r="J1416"/>
      <c r="K1416"/>
    </row>
    <row r="1417" spans="1:11">
      <c r="A1417"/>
      <c r="B1417"/>
      <c r="C1417"/>
      <c r="D1417"/>
      <c r="E1417"/>
      <c r="F1417"/>
      <c r="G1417"/>
      <c r="H1417"/>
      <c r="I1417"/>
      <c r="J1417"/>
      <c r="K1417"/>
    </row>
    <row r="1418" spans="1:11">
      <c r="A1418"/>
      <c r="B1418"/>
      <c r="C1418"/>
      <c r="D1418"/>
      <c r="E1418"/>
      <c r="F1418"/>
      <c r="G1418"/>
      <c r="H1418"/>
      <c r="I1418"/>
      <c r="J1418"/>
      <c r="K1418"/>
    </row>
    <row r="1419" spans="1:11">
      <c r="A1419"/>
      <c r="B1419"/>
      <c r="C1419"/>
      <c r="D1419"/>
      <c r="E1419"/>
      <c r="F1419"/>
      <c r="G1419"/>
      <c r="H1419"/>
      <c r="I1419"/>
      <c r="J1419"/>
      <c r="K1419"/>
    </row>
    <row r="1420" spans="1:11">
      <c r="A1420"/>
      <c r="B1420"/>
      <c r="C1420"/>
      <c r="D1420"/>
      <c r="E1420"/>
      <c r="F1420"/>
      <c r="G1420"/>
      <c r="H1420"/>
      <c r="I1420"/>
      <c r="J1420"/>
      <c r="K1420"/>
    </row>
    <row r="1421" spans="1:11">
      <c r="A1421"/>
      <c r="B1421"/>
      <c r="C1421"/>
      <c r="D1421"/>
      <c r="E1421"/>
      <c r="F1421"/>
      <c r="G1421"/>
      <c r="H1421"/>
      <c r="I1421"/>
      <c r="J1421"/>
      <c r="K1421"/>
    </row>
    <row r="1422" spans="1:11">
      <c r="A1422"/>
      <c r="B1422"/>
      <c r="C1422"/>
      <c r="D1422"/>
      <c r="E1422"/>
      <c r="F1422"/>
      <c r="G1422"/>
      <c r="H1422"/>
      <c r="I1422"/>
      <c r="J1422"/>
      <c r="K1422"/>
    </row>
    <row r="1423" spans="1:11">
      <c r="A1423"/>
      <c r="B1423"/>
      <c r="C1423"/>
      <c r="D1423"/>
      <c r="E1423"/>
      <c r="F1423"/>
      <c r="G1423"/>
      <c r="H1423"/>
      <c r="I1423"/>
      <c r="J1423"/>
      <c r="K1423"/>
    </row>
    <row r="1424" spans="1:11">
      <c r="A1424"/>
      <c r="B1424"/>
      <c r="C1424"/>
      <c r="D1424"/>
      <c r="E1424"/>
      <c r="F1424"/>
      <c r="G1424"/>
      <c r="H1424"/>
      <c r="I1424"/>
      <c r="J1424"/>
      <c r="K1424"/>
    </row>
    <row r="1425" spans="1:11">
      <c r="A1425"/>
      <c r="B1425"/>
      <c r="C1425"/>
      <c r="D1425"/>
      <c r="E1425"/>
      <c r="F1425"/>
      <c r="G1425"/>
      <c r="H1425"/>
      <c r="I1425"/>
      <c r="J1425"/>
      <c r="K1425"/>
    </row>
    <row r="1426" spans="1:11">
      <c r="A1426"/>
      <c r="B1426"/>
      <c r="C1426"/>
      <c r="D1426"/>
      <c r="E1426"/>
      <c r="F1426"/>
      <c r="G1426"/>
      <c r="H1426"/>
      <c r="I1426"/>
      <c r="J1426"/>
      <c r="K1426"/>
    </row>
    <row r="1427" spans="1:11">
      <c r="A1427"/>
      <c r="B1427"/>
      <c r="C1427"/>
      <c r="D1427"/>
      <c r="E1427"/>
      <c r="F1427"/>
      <c r="G1427"/>
      <c r="H1427"/>
      <c r="I1427"/>
      <c r="J1427"/>
      <c r="K1427"/>
    </row>
    <row r="1428" spans="1:11">
      <c r="A1428"/>
      <c r="B1428"/>
      <c r="C1428"/>
      <c r="D1428"/>
      <c r="E1428"/>
      <c r="F1428"/>
      <c r="G1428"/>
      <c r="H1428"/>
      <c r="I1428"/>
      <c r="J1428"/>
      <c r="K1428"/>
    </row>
    <row r="1429" spans="1:11">
      <c r="A1429"/>
      <c r="B1429"/>
      <c r="C1429"/>
      <c r="D1429"/>
      <c r="E1429"/>
      <c r="F1429"/>
      <c r="G1429"/>
      <c r="H1429"/>
      <c r="I1429"/>
      <c r="J1429"/>
      <c r="K1429"/>
    </row>
    <row r="1430" spans="1:11">
      <c r="A1430"/>
      <c r="B1430"/>
      <c r="C1430"/>
      <c r="D1430"/>
      <c r="E1430"/>
      <c r="F1430"/>
      <c r="G1430"/>
      <c r="H1430"/>
      <c r="I1430"/>
      <c r="J1430"/>
      <c r="K1430"/>
    </row>
    <row r="1431" spans="1:11">
      <c r="A1431"/>
      <c r="B1431"/>
      <c r="C1431"/>
      <c r="D1431"/>
      <c r="E1431"/>
      <c r="F1431"/>
      <c r="G1431"/>
      <c r="H1431"/>
      <c r="I1431"/>
      <c r="J1431"/>
      <c r="K1431"/>
    </row>
    <row r="1432" spans="1:11">
      <c r="A1432"/>
      <c r="B1432"/>
      <c r="C1432"/>
      <c r="D1432"/>
      <c r="E1432"/>
      <c r="F1432"/>
      <c r="G1432"/>
      <c r="H1432"/>
      <c r="I1432"/>
      <c r="J1432"/>
      <c r="K1432"/>
    </row>
    <row r="1433" spans="1:11">
      <c r="A1433"/>
      <c r="B1433"/>
      <c r="C1433"/>
      <c r="D1433"/>
      <c r="E1433"/>
      <c r="F1433"/>
      <c r="G1433"/>
      <c r="H1433"/>
      <c r="I1433"/>
      <c r="J1433"/>
      <c r="K1433"/>
    </row>
    <row r="1434" spans="1:11">
      <c r="A1434"/>
      <c r="B1434"/>
      <c r="C1434"/>
      <c r="D1434"/>
      <c r="E1434"/>
      <c r="F1434"/>
      <c r="G1434"/>
      <c r="H1434"/>
      <c r="I1434"/>
      <c r="J1434"/>
      <c r="K1434"/>
    </row>
    <row r="1435" spans="1:11">
      <c r="A1435"/>
      <c r="B1435"/>
      <c r="C1435"/>
      <c r="D1435"/>
      <c r="E1435"/>
      <c r="F1435"/>
      <c r="G1435"/>
      <c r="H1435"/>
      <c r="I1435"/>
      <c r="J1435"/>
      <c r="K1435"/>
    </row>
    <row r="1436" spans="1:11">
      <c r="A1436"/>
      <c r="B1436"/>
      <c r="C1436"/>
      <c r="D1436"/>
      <c r="E1436"/>
      <c r="F1436"/>
      <c r="G1436"/>
      <c r="H1436"/>
      <c r="I1436"/>
      <c r="J1436"/>
      <c r="K1436"/>
    </row>
    <row r="1437" spans="1:11">
      <c r="A1437"/>
      <c r="B1437"/>
      <c r="C1437"/>
      <c r="D1437"/>
      <c r="E1437"/>
      <c r="F1437"/>
      <c r="G1437"/>
      <c r="H1437"/>
      <c r="I1437"/>
      <c r="J1437"/>
      <c r="K1437"/>
    </row>
    <row r="1438" spans="1:11">
      <c r="A1438"/>
      <c r="B1438"/>
      <c r="C1438"/>
      <c r="D1438"/>
      <c r="E1438"/>
      <c r="F1438"/>
      <c r="G1438"/>
      <c r="H1438"/>
      <c r="I1438"/>
      <c r="J1438"/>
      <c r="K1438"/>
    </row>
    <row r="1439" spans="1:11">
      <c r="A1439"/>
      <c r="B1439"/>
      <c r="C1439"/>
      <c r="D1439"/>
      <c r="E1439"/>
      <c r="F1439"/>
      <c r="G1439"/>
      <c r="H1439"/>
      <c r="I1439"/>
      <c r="J1439"/>
      <c r="K1439"/>
    </row>
    <row r="1440" spans="1:11">
      <c r="A1440"/>
      <c r="B1440"/>
      <c r="C1440"/>
      <c r="D1440"/>
      <c r="E1440"/>
      <c r="F1440"/>
      <c r="G1440"/>
      <c r="H1440"/>
      <c r="I1440"/>
      <c r="J1440"/>
      <c r="K1440"/>
    </row>
    <row r="1441" spans="1:11">
      <c r="A1441"/>
      <c r="B1441"/>
      <c r="C1441"/>
      <c r="D1441"/>
      <c r="E1441"/>
      <c r="F1441"/>
      <c r="G1441"/>
      <c r="H1441"/>
      <c r="I1441"/>
      <c r="J1441"/>
      <c r="K1441"/>
    </row>
    <row r="1442" spans="1:11">
      <c r="A1442"/>
      <c r="B1442"/>
      <c r="C1442"/>
      <c r="D1442"/>
      <c r="E1442"/>
      <c r="F1442"/>
      <c r="G1442"/>
      <c r="H1442"/>
      <c r="I1442"/>
      <c r="J1442"/>
      <c r="K1442"/>
    </row>
    <row r="1443" spans="1:11">
      <c r="A1443"/>
      <c r="B1443"/>
      <c r="C1443"/>
      <c r="D1443"/>
      <c r="E1443"/>
      <c r="F1443"/>
      <c r="G1443"/>
      <c r="H1443"/>
      <c r="I1443"/>
      <c r="J1443"/>
      <c r="K1443"/>
    </row>
    <row r="1444" spans="1:11">
      <c r="A1444"/>
      <c r="B1444"/>
      <c r="C1444"/>
      <c r="D1444"/>
      <c r="E1444"/>
      <c r="F1444"/>
      <c r="G1444"/>
      <c r="H1444"/>
      <c r="I1444"/>
      <c r="J1444"/>
      <c r="K1444"/>
    </row>
    <row r="1445" spans="1:11">
      <c r="A1445"/>
      <c r="B1445"/>
      <c r="C1445"/>
      <c r="D1445"/>
      <c r="E1445"/>
      <c r="F1445"/>
      <c r="G1445"/>
      <c r="H1445"/>
      <c r="I1445"/>
      <c r="J1445"/>
      <c r="K1445"/>
    </row>
    <row r="1446" spans="1:11">
      <c r="A1446"/>
      <c r="B1446"/>
      <c r="C1446"/>
      <c r="D1446"/>
      <c r="E1446"/>
      <c r="F1446"/>
      <c r="G1446"/>
      <c r="H1446"/>
      <c r="I1446"/>
      <c r="J1446"/>
      <c r="K1446"/>
    </row>
    <row r="1447" spans="1:11">
      <c r="A1447"/>
      <c r="B1447"/>
      <c r="C1447"/>
      <c r="D1447"/>
      <c r="E1447"/>
      <c r="F1447"/>
      <c r="G1447"/>
      <c r="H1447"/>
      <c r="I1447"/>
      <c r="J1447"/>
      <c r="K1447"/>
    </row>
    <row r="1448" spans="1:11">
      <c r="A1448"/>
      <c r="B1448"/>
      <c r="C1448"/>
      <c r="D1448"/>
      <c r="E1448"/>
      <c r="F1448"/>
      <c r="G1448"/>
      <c r="H1448"/>
      <c r="I1448"/>
      <c r="J1448"/>
      <c r="K1448"/>
    </row>
    <row r="1449" spans="1:11">
      <c r="A1449"/>
      <c r="B1449"/>
      <c r="C1449"/>
      <c r="D1449"/>
      <c r="E1449"/>
      <c r="F1449"/>
      <c r="G1449"/>
      <c r="H1449"/>
      <c r="I1449"/>
      <c r="J1449"/>
      <c r="K1449"/>
    </row>
    <row r="1450" spans="1:11">
      <c r="A1450"/>
      <c r="B1450"/>
      <c r="C1450"/>
      <c r="D1450"/>
      <c r="E1450"/>
      <c r="F1450"/>
      <c r="G1450"/>
      <c r="H1450"/>
      <c r="I1450"/>
      <c r="J1450"/>
      <c r="K1450"/>
    </row>
    <row r="1451" spans="1:11">
      <c r="A1451"/>
      <c r="B1451"/>
      <c r="C1451"/>
      <c r="D1451"/>
      <c r="E1451"/>
      <c r="F1451"/>
      <c r="G1451"/>
      <c r="H1451"/>
      <c r="I1451"/>
      <c r="J1451"/>
      <c r="K1451"/>
    </row>
    <row r="1452" spans="1:11">
      <c r="A1452"/>
      <c r="B1452"/>
      <c r="C1452"/>
      <c r="D1452"/>
      <c r="E1452"/>
      <c r="F1452"/>
      <c r="G1452"/>
      <c r="H1452"/>
      <c r="I1452"/>
      <c r="J1452"/>
      <c r="K1452"/>
    </row>
    <row r="1453" spans="1:11">
      <c r="A1453"/>
      <c r="B1453"/>
      <c r="C1453"/>
      <c r="D1453"/>
      <c r="E1453"/>
      <c r="F1453"/>
      <c r="G1453"/>
      <c r="H1453"/>
      <c r="I1453"/>
      <c r="J1453"/>
      <c r="K1453"/>
    </row>
    <row r="1454" spans="1:11">
      <c r="A1454"/>
      <c r="B1454"/>
      <c r="C1454"/>
      <c r="D1454"/>
      <c r="E1454"/>
      <c r="F1454"/>
      <c r="G1454"/>
      <c r="H1454"/>
      <c r="I1454"/>
      <c r="J1454"/>
      <c r="K1454"/>
    </row>
    <row r="1455" spans="1:11">
      <c r="A1455"/>
      <c r="B1455"/>
      <c r="C1455"/>
      <c r="D1455"/>
      <c r="E1455"/>
      <c r="F1455"/>
      <c r="G1455"/>
      <c r="H1455"/>
      <c r="I1455"/>
      <c r="J1455"/>
      <c r="K1455"/>
    </row>
    <row r="1456" spans="1:11">
      <c r="A1456"/>
      <c r="B1456"/>
      <c r="C1456"/>
      <c r="D1456"/>
      <c r="E1456"/>
      <c r="F1456"/>
      <c r="G1456"/>
      <c r="H1456"/>
      <c r="I1456"/>
      <c r="J1456"/>
      <c r="K1456"/>
    </row>
    <row r="1457" spans="1:11">
      <c r="A1457"/>
      <c r="B1457"/>
      <c r="C1457"/>
      <c r="D1457"/>
      <c r="E1457"/>
      <c r="F1457"/>
      <c r="G1457"/>
      <c r="H1457"/>
      <c r="I1457"/>
      <c r="J1457"/>
      <c r="K1457"/>
    </row>
    <row r="1458" spans="1:11">
      <c r="A1458"/>
      <c r="B1458"/>
      <c r="C1458"/>
      <c r="D1458"/>
      <c r="E1458"/>
      <c r="F1458"/>
      <c r="G1458"/>
      <c r="H1458"/>
      <c r="I1458"/>
      <c r="J1458"/>
      <c r="K1458"/>
    </row>
    <row r="1459" spans="1:11">
      <c r="A1459"/>
      <c r="B1459"/>
      <c r="C1459"/>
      <c r="D1459"/>
      <c r="E1459"/>
      <c r="F1459"/>
      <c r="G1459"/>
      <c r="H1459"/>
      <c r="I1459"/>
      <c r="J1459"/>
      <c r="K1459"/>
    </row>
    <row r="1460" spans="1:11">
      <c r="A1460"/>
      <c r="B1460"/>
      <c r="C1460"/>
      <c r="D1460"/>
      <c r="E1460"/>
      <c r="F1460"/>
      <c r="G1460"/>
      <c r="H1460"/>
      <c r="I1460"/>
      <c r="J1460"/>
      <c r="K1460"/>
    </row>
    <row r="1461" spans="1:11">
      <c r="A1461"/>
      <c r="B1461"/>
      <c r="C1461"/>
      <c r="D1461"/>
      <c r="E1461"/>
      <c r="F1461"/>
      <c r="G1461"/>
      <c r="H1461"/>
      <c r="I1461"/>
      <c r="J1461"/>
      <c r="K1461"/>
    </row>
    <row r="1462" spans="1:11">
      <c r="A1462"/>
      <c r="B1462"/>
      <c r="C1462"/>
      <c r="D1462"/>
      <c r="E1462"/>
      <c r="F1462"/>
      <c r="G1462"/>
      <c r="H1462"/>
      <c r="I1462"/>
      <c r="J1462"/>
      <c r="K1462"/>
    </row>
    <row r="1463" spans="1:11">
      <c r="A1463"/>
      <c r="B1463"/>
      <c r="C1463"/>
      <c r="D1463"/>
      <c r="E1463"/>
      <c r="F1463"/>
      <c r="G1463"/>
      <c r="H1463"/>
      <c r="I1463"/>
      <c r="J1463"/>
      <c r="K1463"/>
    </row>
    <row r="1464" spans="1:11">
      <c r="A1464"/>
      <c r="B1464"/>
      <c r="C1464"/>
      <c r="D1464"/>
      <c r="E1464"/>
      <c r="F1464"/>
      <c r="G1464"/>
      <c r="H1464"/>
      <c r="I1464"/>
      <c r="J1464"/>
      <c r="K1464"/>
    </row>
    <row r="1465" spans="1:11">
      <c r="A1465"/>
      <c r="B1465"/>
      <c r="C1465"/>
      <c r="D1465"/>
      <c r="E1465"/>
      <c r="F1465"/>
      <c r="G1465"/>
      <c r="H1465"/>
      <c r="I1465"/>
      <c r="J1465"/>
      <c r="K1465"/>
    </row>
    <row r="1466" spans="1:11">
      <c r="A1466"/>
      <c r="B1466"/>
      <c r="C1466"/>
      <c r="D1466"/>
      <c r="E1466"/>
      <c r="F1466"/>
      <c r="G1466"/>
      <c r="H1466"/>
      <c r="I1466"/>
      <c r="J1466"/>
      <c r="K1466"/>
    </row>
    <row r="1467" spans="1:11">
      <c r="A1467"/>
      <c r="B1467"/>
      <c r="C1467"/>
      <c r="D1467"/>
      <c r="E1467"/>
      <c r="F1467"/>
      <c r="G1467"/>
      <c r="H1467"/>
      <c r="I1467"/>
      <c r="J1467"/>
      <c r="K1467"/>
    </row>
    <row r="1468" spans="1:11">
      <c r="A1468"/>
      <c r="B1468"/>
      <c r="C1468"/>
      <c r="D1468"/>
      <c r="E1468"/>
      <c r="F1468"/>
      <c r="G1468"/>
      <c r="H1468"/>
      <c r="I1468"/>
      <c r="J1468"/>
      <c r="K1468"/>
    </row>
    <row r="1469" spans="1:11">
      <c r="A1469"/>
      <c r="B1469"/>
      <c r="C1469"/>
      <c r="D1469"/>
      <c r="E1469"/>
      <c r="F1469"/>
      <c r="G1469"/>
      <c r="H1469"/>
      <c r="I1469"/>
      <c r="J1469"/>
      <c r="K1469"/>
    </row>
    <row r="1470" spans="1:11">
      <c r="A1470"/>
      <c r="B1470"/>
      <c r="C1470"/>
      <c r="D1470"/>
      <c r="E1470"/>
      <c r="F1470"/>
      <c r="G1470"/>
      <c r="H1470"/>
      <c r="I1470"/>
      <c r="J1470"/>
      <c r="K1470"/>
    </row>
    <row r="1471" spans="1:11">
      <c r="A1471"/>
      <c r="B1471"/>
      <c r="C1471"/>
      <c r="D1471"/>
      <c r="E1471"/>
      <c r="F1471"/>
      <c r="G1471"/>
      <c r="H1471"/>
      <c r="I1471"/>
      <c r="J1471"/>
      <c r="K1471"/>
    </row>
    <row r="1472" spans="1:11">
      <c r="A1472"/>
      <c r="B1472"/>
      <c r="C1472"/>
      <c r="D1472"/>
      <c r="E1472"/>
      <c r="F1472"/>
      <c r="G1472"/>
      <c r="H1472"/>
      <c r="I1472"/>
      <c r="J1472"/>
      <c r="K1472"/>
    </row>
    <row r="1473" spans="1:11">
      <c r="A1473"/>
      <c r="B1473"/>
      <c r="C1473"/>
      <c r="D1473"/>
      <c r="E1473"/>
      <c r="F1473"/>
      <c r="G1473"/>
      <c r="H1473"/>
      <c r="I1473"/>
      <c r="J1473"/>
      <c r="K1473"/>
    </row>
    <row r="1474" spans="1:11">
      <c r="A1474"/>
      <c r="B1474"/>
      <c r="C1474"/>
      <c r="D1474"/>
      <c r="E1474"/>
      <c r="F1474"/>
      <c r="G1474"/>
      <c r="H1474"/>
      <c r="I1474"/>
      <c r="J1474"/>
      <c r="K1474"/>
    </row>
    <row r="1475" spans="1:11">
      <c r="A1475"/>
      <c r="B1475"/>
      <c r="C1475"/>
      <c r="D1475"/>
      <c r="E1475"/>
      <c r="F1475"/>
      <c r="G1475"/>
      <c r="H1475"/>
      <c r="I1475"/>
      <c r="J1475"/>
      <c r="K1475"/>
    </row>
    <row r="1476" spans="1:11">
      <c r="A1476"/>
      <c r="B1476"/>
      <c r="C1476"/>
      <c r="D1476"/>
      <c r="E1476"/>
      <c r="F1476"/>
      <c r="G1476"/>
      <c r="H1476"/>
      <c r="I1476"/>
      <c r="J1476"/>
      <c r="K1476"/>
    </row>
    <row r="1477" spans="1:11">
      <c r="A1477"/>
      <c r="B1477"/>
      <c r="C1477"/>
      <c r="D1477"/>
      <c r="E1477"/>
      <c r="F1477"/>
      <c r="G1477"/>
      <c r="H1477"/>
      <c r="I1477"/>
      <c r="J1477"/>
      <c r="K1477"/>
    </row>
    <row r="1478" spans="1:11">
      <c r="A1478"/>
      <c r="B1478"/>
      <c r="C1478"/>
      <c r="D1478"/>
      <c r="E1478"/>
      <c r="F1478"/>
      <c r="G1478"/>
      <c r="H1478"/>
      <c r="I1478"/>
      <c r="J1478"/>
      <c r="K1478"/>
    </row>
    <row r="1479" spans="1:11">
      <c r="A1479"/>
      <c r="B1479"/>
      <c r="C1479"/>
      <c r="D1479"/>
      <c r="E1479"/>
      <c r="F1479"/>
      <c r="G1479"/>
      <c r="H1479"/>
      <c r="I1479"/>
      <c r="J1479"/>
      <c r="K1479"/>
    </row>
    <row r="1480" spans="1:11">
      <c r="A1480"/>
      <c r="B1480"/>
      <c r="C1480"/>
      <c r="D1480"/>
      <c r="E1480"/>
      <c r="F1480"/>
      <c r="G1480"/>
      <c r="H1480"/>
      <c r="I1480"/>
      <c r="J1480"/>
      <c r="K1480"/>
    </row>
    <row r="1481" spans="1:11">
      <c r="A1481"/>
      <c r="B1481"/>
      <c r="C1481"/>
      <c r="D1481"/>
      <c r="E1481"/>
      <c r="F1481"/>
      <c r="G1481"/>
      <c r="H1481"/>
      <c r="I1481"/>
      <c r="J1481"/>
      <c r="K1481"/>
    </row>
    <row r="1482" spans="1:11">
      <c r="A1482"/>
      <c r="B1482"/>
      <c r="C1482"/>
      <c r="D1482"/>
      <c r="E1482"/>
      <c r="F1482"/>
      <c r="G1482"/>
      <c r="H1482"/>
      <c r="I1482"/>
      <c r="J1482"/>
      <c r="K1482"/>
    </row>
    <row r="1483" spans="1:11">
      <c r="A1483"/>
      <c r="B1483"/>
      <c r="C1483"/>
      <c r="D1483"/>
      <c r="E1483"/>
      <c r="F1483"/>
      <c r="G1483"/>
      <c r="H1483"/>
      <c r="I1483"/>
      <c r="J1483"/>
      <c r="K1483"/>
    </row>
    <row r="1484" spans="1:11">
      <c r="A1484"/>
      <c r="B1484"/>
      <c r="C1484"/>
      <c r="D1484"/>
      <c r="E1484"/>
      <c r="F1484"/>
      <c r="G1484"/>
      <c r="H1484"/>
      <c r="I1484"/>
      <c r="J1484"/>
      <c r="K1484"/>
    </row>
    <row r="1485" spans="1:11">
      <c r="A1485"/>
      <c r="B1485"/>
      <c r="C1485"/>
      <c r="D1485"/>
      <c r="E1485"/>
      <c r="F1485"/>
      <c r="G1485"/>
      <c r="H1485"/>
      <c r="I1485"/>
      <c r="J1485"/>
      <c r="K1485"/>
    </row>
    <row r="1486" spans="1:11">
      <c r="A1486"/>
      <c r="B1486"/>
      <c r="C1486"/>
      <c r="D1486"/>
      <c r="E1486"/>
      <c r="F1486"/>
      <c r="G1486"/>
      <c r="H1486"/>
      <c r="I1486"/>
      <c r="J1486"/>
      <c r="K1486"/>
    </row>
    <row r="1487" spans="1:11">
      <c r="A1487"/>
      <c r="B1487"/>
      <c r="C1487"/>
      <c r="D1487"/>
      <c r="E1487"/>
      <c r="F1487"/>
      <c r="G1487"/>
      <c r="H1487"/>
      <c r="I1487"/>
      <c r="J1487"/>
      <c r="K1487"/>
    </row>
    <row r="1488" spans="1:11">
      <c r="A1488"/>
      <c r="B1488"/>
      <c r="C1488"/>
      <c r="D1488"/>
      <c r="E1488"/>
      <c r="F1488"/>
      <c r="G1488"/>
      <c r="H1488"/>
      <c r="I1488"/>
      <c r="J1488"/>
      <c r="K1488"/>
    </row>
    <row r="1489" spans="1:11">
      <c r="A1489"/>
      <c r="B1489"/>
      <c r="C1489"/>
      <c r="D1489"/>
      <c r="E1489"/>
      <c r="F1489"/>
      <c r="G1489"/>
      <c r="H1489"/>
      <c r="I1489"/>
      <c r="J1489"/>
      <c r="K1489"/>
    </row>
    <row r="1490" spans="1:11">
      <c r="A1490"/>
      <c r="B1490"/>
      <c r="C1490"/>
      <c r="D1490"/>
      <c r="E1490"/>
      <c r="F1490"/>
      <c r="G1490"/>
      <c r="H1490"/>
      <c r="I1490"/>
      <c r="J1490"/>
      <c r="K1490"/>
    </row>
    <row r="1491" spans="1:11">
      <c r="A1491"/>
      <c r="B1491"/>
      <c r="C1491"/>
      <c r="D1491"/>
      <c r="E1491"/>
      <c r="F1491"/>
      <c r="G1491"/>
      <c r="H1491"/>
      <c r="I1491"/>
      <c r="J1491"/>
      <c r="K1491"/>
    </row>
    <row r="1492" spans="1:11">
      <c r="A1492"/>
      <c r="B1492"/>
      <c r="C1492"/>
      <c r="D1492"/>
      <c r="E1492"/>
      <c r="F1492"/>
      <c r="G1492"/>
      <c r="H1492"/>
      <c r="I1492"/>
      <c r="J1492"/>
      <c r="K1492"/>
    </row>
    <row r="1493" spans="1:11">
      <c r="A1493"/>
      <c r="B1493"/>
      <c r="C1493"/>
      <c r="D1493"/>
      <c r="E1493"/>
      <c r="F1493"/>
      <c r="G1493"/>
      <c r="H1493"/>
      <c r="I1493"/>
      <c r="J1493"/>
      <c r="K1493"/>
    </row>
    <row r="1494" spans="1:11">
      <c r="A1494"/>
      <c r="B1494"/>
      <c r="C1494"/>
      <c r="D1494"/>
      <c r="E1494"/>
      <c r="F1494"/>
      <c r="G1494"/>
      <c r="H1494"/>
      <c r="I1494"/>
      <c r="J1494"/>
      <c r="K1494"/>
    </row>
    <row r="1495" spans="1:11">
      <c r="A1495"/>
      <c r="B1495"/>
      <c r="C1495"/>
      <c r="D1495"/>
      <c r="E1495"/>
      <c r="F1495"/>
      <c r="G1495"/>
      <c r="H1495"/>
      <c r="I1495"/>
      <c r="J1495"/>
      <c r="K1495"/>
    </row>
    <row r="1496" spans="1:11">
      <c r="A1496"/>
      <c r="B1496"/>
      <c r="C1496"/>
      <c r="D1496"/>
      <c r="E1496"/>
      <c r="F1496"/>
      <c r="G1496"/>
      <c r="H1496"/>
      <c r="I1496"/>
      <c r="J1496"/>
      <c r="K1496"/>
    </row>
    <row r="1497" spans="1:11">
      <c r="A1497"/>
      <c r="B1497"/>
      <c r="C1497"/>
      <c r="D1497"/>
      <c r="E1497"/>
      <c r="F1497"/>
      <c r="G1497"/>
      <c r="H1497"/>
      <c r="I1497"/>
      <c r="J1497"/>
      <c r="K1497"/>
    </row>
    <row r="1498" spans="1:11">
      <c r="A1498"/>
      <c r="B1498"/>
      <c r="C1498"/>
      <c r="D1498"/>
      <c r="E1498"/>
      <c r="F1498"/>
      <c r="G1498"/>
      <c r="H1498"/>
      <c r="I1498"/>
      <c r="J1498"/>
      <c r="K1498"/>
    </row>
    <row r="1499" spans="1:11">
      <c r="A1499"/>
      <c r="B1499"/>
      <c r="C1499"/>
      <c r="D1499"/>
      <c r="E1499"/>
      <c r="F1499"/>
      <c r="G1499"/>
      <c r="H1499"/>
      <c r="I1499"/>
      <c r="J1499"/>
      <c r="K1499"/>
    </row>
    <row r="1500" spans="1:11">
      <c r="A1500"/>
      <c r="B1500"/>
      <c r="C1500"/>
      <c r="D1500"/>
      <c r="E1500"/>
      <c r="F1500"/>
      <c r="G1500"/>
      <c r="H1500"/>
      <c r="I1500"/>
      <c r="J1500"/>
      <c r="K1500"/>
    </row>
    <row r="1501" spans="1:11">
      <c r="A1501"/>
      <c r="B1501"/>
      <c r="C1501"/>
      <c r="D1501"/>
      <c r="E1501"/>
      <c r="F1501"/>
      <c r="G1501"/>
      <c r="H1501"/>
      <c r="I1501"/>
      <c r="J1501"/>
      <c r="K1501"/>
    </row>
    <row r="1502" spans="1:11">
      <c r="A1502"/>
      <c r="B1502"/>
      <c r="C1502"/>
      <c r="D1502"/>
      <c r="E1502"/>
      <c r="F1502"/>
      <c r="G1502"/>
      <c r="H1502"/>
      <c r="I1502"/>
      <c r="J1502"/>
      <c r="K1502"/>
    </row>
    <row r="1503" spans="1:11">
      <c r="A1503"/>
      <c r="B1503"/>
      <c r="C1503"/>
      <c r="D1503"/>
      <c r="E1503"/>
      <c r="F1503"/>
      <c r="G1503"/>
      <c r="H1503"/>
      <c r="I1503"/>
      <c r="J1503"/>
      <c r="K1503"/>
    </row>
    <row r="1504" spans="1:11">
      <c r="A1504"/>
      <c r="B1504"/>
      <c r="C1504"/>
      <c r="D1504"/>
      <c r="E1504"/>
      <c r="F1504"/>
      <c r="G1504"/>
      <c r="H1504"/>
      <c r="I1504"/>
      <c r="J1504"/>
      <c r="K1504"/>
    </row>
    <row r="1505" spans="1:11">
      <c r="A1505"/>
      <c r="B1505"/>
      <c r="C1505"/>
      <c r="D1505"/>
      <c r="E1505"/>
      <c r="F1505"/>
      <c r="G1505"/>
      <c r="H1505"/>
      <c r="I1505"/>
      <c r="J1505"/>
      <c r="K1505"/>
    </row>
    <row r="1506" spans="1:11">
      <c r="A1506"/>
      <c r="B1506"/>
      <c r="C1506"/>
      <c r="D1506"/>
      <c r="E1506"/>
      <c r="F1506"/>
      <c r="G1506"/>
      <c r="H1506"/>
      <c r="I1506"/>
      <c r="J1506"/>
      <c r="K1506"/>
    </row>
    <row r="1507" spans="1:11">
      <c r="A1507"/>
      <c r="B1507"/>
      <c r="C1507"/>
      <c r="D1507"/>
      <c r="E1507"/>
      <c r="F1507"/>
      <c r="G1507"/>
      <c r="H1507"/>
      <c r="I1507"/>
      <c r="J1507"/>
      <c r="K1507"/>
    </row>
    <row r="1508" spans="1:11">
      <c r="A1508"/>
      <c r="B1508"/>
      <c r="C1508"/>
      <c r="D1508"/>
      <c r="E1508"/>
      <c r="F1508"/>
      <c r="G1508"/>
      <c r="H1508"/>
      <c r="I1508"/>
      <c r="J1508"/>
      <c r="K1508"/>
    </row>
    <row r="1509" spans="1:11">
      <c r="A1509"/>
      <c r="B1509"/>
      <c r="C1509"/>
      <c r="D1509"/>
      <c r="E1509"/>
      <c r="F1509"/>
      <c r="G1509"/>
      <c r="H1509"/>
      <c r="I1509"/>
      <c r="J1509"/>
      <c r="K1509"/>
    </row>
    <row r="1510" spans="1:11">
      <c r="A1510"/>
      <c r="B1510"/>
      <c r="C1510"/>
      <c r="D1510"/>
      <c r="E1510"/>
      <c r="F1510"/>
      <c r="G1510"/>
      <c r="H1510"/>
      <c r="I1510"/>
      <c r="J1510"/>
      <c r="K1510"/>
    </row>
    <row r="1511" spans="1:11">
      <c r="A1511"/>
      <c r="B1511"/>
      <c r="C1511"/>
      <c r="D1511"/>
      <c r="E1511"/>
      <c r="F1511"/>
      <c r="G1511"/>
      <c r="H1511"/>
      <c r="I1511"/>
      <c r="J1511"/>
      <c r="K1511"/>
    </row>
    <row r="1512" spans="1:11">
      <c r="A1512"/>
      <c r="B1512"/>
      <c r="C1512"/>
      <c r="D1512"/>
      <c r="E1512"/>
      <c r="F1512"/>
      <c r="G1512"/>
      <c r="H1512"/>
      <c r="I1512"/>
      <c r="J1512"/>
      <c r="K1512"/>
    </row>
    <row r="1513" spans="1:11">
      <c r="A1513"/>
      <c r="B1513"/>
      <c r="C1513"/>
      <c r="D1513"/>
      <c r="E1513"/>
      <c r="F1513"/>
      <c r="G1513"/>
      <c r="H1513"/>
      <c r="I1513"/>
      <c r="J1513"/>
      <c r="K1513"/>
    </row>
    <row r="1514" spans="1:11">
      <c r="A1514"/>
      <c r="B1514"/>
      <c r="C1514"/>
      <c r="D1514"/>
      <c r="E1514"/>
      <c r="F1514"/>
      <c r="G1514"/>
      <c r="H1514"/>
      <c r="I1514"/>
      <c r="J1514"/>
      <c r="K1514"/>
    </row>
    <row r="1515" spans="1:11">
      <c r="A1515"/>
      <c r="B1515"/>
      <c r="C1515"/>
      <c r="D1515"/>
      <c r="E1515"/>
      <c r="F1515"/>
      <c r="G1515"/>
      <c r="H1515"/>
      <c r="I1515"/>
      <c r="J1515"/>
      <c r="K1515"/>
    </row>
    <row r="1516" spans="1:11">
      <c r="A1516"/>
      <c r="B1516"/>
      <c r="C1516"/>
      <c r="D1516"/>
      <c r="E1516"/>
      <c r="F1516"/>
      <c r="G1516"/>
      <c r="H1516"/>
      <c r="I1516"/>
      <c r="J1516"/>
      <c r="K1516"/>
    </row>
    <row r="1517" spans="1:11">
      <c r="A1517"/>
      <c r="B1517"/>
      <c r="C1517"/>
      <c r="D1517"/>
      <c r="E1517"/>
      <c r="F1517"/>
      <c r="G1517"/>
      <c r="H1517"/>
      <c r="I1517"/>
      <c r="J1517"/>
      <c r="K1517"/>
    </row>
    <row r="1518" spans="1:11">
      <c r="A1518"/>
      <c r="B1518"/>
      <c r="C1518"/>
      <c r="D1518"/>
      <c r="E1518"/>
      <c r="F1518"/>
      <c r="G1518"/>
      <c r="H1518"/>
      <c r="I1518"/>
      <c r="J1518"/>
      <c r="K1518"/>
    </row>
    <row r="1519" spans="1:11">
      <c r="A1519"/>
      <c r="B1519"/>
      <c r="C1519"/>
      <c r="D1519"/>
      <c r="E1519"/>
      <c r="F1519"/>
      <c r="G1519"/>
      <c r="H1519"/>
      <c r="I1519"/>
      <c r="J1519"/>
      <c r="K1519"/>
    </row>
    <row r="1520" spans="1:11">
      <c r="A1520"/>
      <c r="B1520"/>
      <c r="C1520"/>
      <c r="D1520"/>
      <c r="E1520"/>
      <c r="F1520"/>
      <c r="G1520"/>
      <c r="H1520"/>
      <c r="I1520"/>
      <c r="J1520"/>
      <c r="K1520"/>
    </row>
    <row r="1521" spans="1:11">
      <c r="A1521"/>
      <c r="B1521"/>
      <c r="C1521"/>
      <c r="D1521"/>
      <c r="E1521"/>
      <c r="F1521"/>
      <c r="G1521"/>
      <c r="H1521"/>
      <c r="I1521"/>
      <c r="J1521"/>
      <c r="K1521"/>
    </row>
    <row r="1522" spans="1:11">
      <c r="A1522"/>
      <c r="B1522"/>
      <c r="C1522"/>
      <c r="D1522"/>
      <c r="E1522"/>
      <c r="F1522"/>
      <c r="G1522"/>
      <c r="H1522"/>
      <c r="I1522"/>
      <c r="J1522"/>
      <c r="K1522"/>
    </row>
    <row r="1523" spans="1:11">
      <c r="A1523"/>
      <c r="B1523"/>
      <c r="C1523"/>
      <c r="D1523"/>
      <c r="E1523"/>
      <c r="F1523"/>
      <c r="G1523"/>
      <c r="H1523"/>
      <c r="I1523"/>
      <c r="J1523"/>
      <c r="K1523"/>
    </row>
    <row r="1524" spans="1:11">
      <c r="A1524"/>
      <c r="B1524"/>
      <c r="C1524"/>
      <c r="D1524"/>
      <c r="E1524"/>
      <c r="F1524"/>
      <c r="G1524"/>
      <c r="H1524"/>
      <c r="I1524"/>
      <c r="J1524"/>
      <c r="K1524"/>
    </row>
    <row r="1525" spans="1:11">
      <c r="A1525"/>
      <c r="B1525"/>
      <c r="C1525"/>
      <c r="D1525"/>
      <c r="E1525"/>
      <c r="F1525"/>
      <c r="G1525"/>
      <c r="H1525"/>
      <c r="I1525"/>
      <c r="J1525"/>
      <c r="K1525"/>
    </row>
    <row r="1526" spans="1:11">
      <c r="A1526"/>
      <c r="B1526"/>
      <c r="C1526"/>
      <c r="D1526"/>
      <c r="E1526"/>
      <c r="F1526"/>
      <c r="G1526"/>
      <c r="H1526"/>
      <c r="I1526"/>
      <c r="J1526"/>
      <c r="K1526"/>
    </row>
    <row r="1527" spans="1:11">
      <c r="A1527"/>
      <c r="B1527"/>
      <c r="C1527"/>
      <c r="D1527"/>
      <c r="E1527"/>
      <c r="F1527"/>
      <c r="G1527"/>
      <c r="H1527"/>
      <c r="I1527"/>
      <c r="J1527"/>
      <c r="K1527"/>
    </row>
    <row r="1528" spans="1:11">
      <c r="A1528"/>
      <c r="B1528"/>
      <c r="C1528"/>
      <c r="D1528"/>
      <c r="E1528"/>
      <c r="F1528"/>
      <c r="G1528"/>
      <c r="H1528"/>
      <c r="I1528"/>
      <c r="J1528"/>
      <c r="K1528"/>
    </row>
    <row r="1529" spans="1:11">
      <c r="A1529"/>
      <c r="B1529"/>
      <c r="C1529"/>
      <c r="D1529"/>
      <c r="E1529"/>
      <c r="F1529"/>
      <c r="G1529"/>
      <c r="H1529"/>
      <c r="I1529"/>
      <c r="J1529"/>
      <c r="K1529"/>
    </row>
    <row r="1530" spans="1:11">
      <c r="A1530"/>
      <c r="B1530"/>
      <c r="C1530"/>
      <c r="D1530"/>
      <c r="E1530"/>
      <c r="F1530"/>
      <c r="G1530"/>
      <c r="H1530"/>
      <c r="I1530"/>
      <c r="J1530"/>
      <c r="K1530"/>
    </row>
    <row r="1531" spans="1:11">
      <c r="A1531"/>
      <c r="B1531"/>
      <c r="C1531"/>
      <c r="D1531"/>
      <c r="E1531"/>
      <c r="F1531"/>
      <c r="G1531"/>
      <c r="H1531"/>
      <c r="I1531"/>
      <c r="J1531"/>
      <c r="K1531"/>
    </row>
    <row r="1532" spans="1:11">
      <c r="A1532"/>
      <c r="B1532"/>
      <c r="C1532"/>
      <c r="D1532"/>
      <c r="E1532"/>
      <c r="F1532"/>
      <c r="G1532"/>
      <c r="H1532"/>
      <c r="I1532"/>
      <c r="J1532"/>
      <c r="K1532"/>
    </row>
    <row r="1533" spans="1:11">
      <c r="A1533"/>
      <c r="B1533"/>
      <c r="C1533"/>
      <c r="D1533"/>
      <c r="E1533"/>
      <c r="F1533"/>
      <c r="G1533"/>
      <c r="H1533"/>
      <c r="I1533"/>
      <c r="J1533"/>
      <c r="K1533"/>
    </row>
    <row r="1534" spans="1:11">
      <c r="A1534"/>
      <c r="B1534"/>
      <c r="C1534"/>
      <c r="D1534"/>
      <c r="E1534"/>
      <c r="F1534"/>
      <c r="G1534"/>
      <c r="H1534"/>
      <c r="I1534"/>
      <c r="J1534"/>
      <c r="K1534"/>
    </row>
    <row r="1535" spans="1:11">
      <c r="A1535"/>
      <c r="B1535"/>
      <c r="C1535"/>
      <c r="D1535"/>
      <c r="E1535"/>
      <c r="F1535"/>
      <c r="G1535"/>
      <c r="H1535"/>
      <c r="I1535"/>
      <c r="J1535"/>
      <c r="K1535"/>
    </row>
    <row r="1536" spans="1:11">
      <c r="A1536"/>
      <c r="B1536"/>
      <c r="C1536"/>
      <c r="D1536"/>
      <c r="E1536"/>
      <c r="F1536"/>
      <c r="G1536"/>
      <c r="H1536"/>
      <c r="I1536"/>
      <c r="J1536"/>
      <c r="K1536"/>
    </row>
    <row r="1537" spans="1:11">
      <c r="A1537"/>
      <c r="B1537"/>
      <c r="C1537"/>
      <c r="D1537"/>
      <c r="E1537"/>
      <c r="F1537"/>
      <c r="G1537"/>
      <c r="H1537"/>
      <c r="I1537"/>
      <c r="J1537"/>
      <c r="K1537"/>
    </row>
    <row r="1538" spans="1:11">
      <c r="A1538"/>
      <c r="B1538"/>
      <c r="C1538"/>
      <c r="D1538"/>
      <c r="E1538"/>
      <c r="F1538"/>
      <c r="G1538"/>
      <c r="H1538"/>
      <c r="I1538"/>
      <c r="J1538"/>
      <c r="K1538"/>
    </row>
    <row r="1539" spans="1:11">
      <c r="A1539"/>
      <c r="B1539"/>
      <c r="C1539"/>
      <c r="D1539"/>
      <c r="E1539"/>
      <c r="F1539"/>
      <c r="G1539"/>
      <c r="H1539"/>
      <c r="I1539"/>
      <c r="J1539"/>
      <c r="K1539"/>
    </row>
    <row r="1540" spans="1:11">
      <c r="A1540"/>
      <c r="B1540"/>
      <c r="C1540"/>
      <c r="D1540"/>
      <c r="E1540"/>
      <c r="F1540"/>
      <c r="G1540"/>
      <c r="H1540"/>
      <c r="I1540"/>
      <c r="J1540"/>
      <c r="K1540"/>
    </row>
    <row r="1541" spans="1:11">
      <c r="A1541"/>
      <c r="B1541"/>
      <c r="C1541"/>
      <c r="D1541"/>
      <c r="E1541"/>
      <c r="F1541"/>
      <c r="G1541"/>
      <c r="H1541"/>
      <c r="I1541"/>
      <c r="J1541"/>
      <c r="K1541"/>
    </row>
    <row r="1542" spans="1:11">
      <c r="A1542"/>
      <c r="B1542"/>
      <c r="C1542"/>
      <c r="D1542"/>
      <c r="E1542"/>
      <c r="F1542"/>
      <c r="G1542"/>
      <c r="H1542"/>
      <c r="I1542"/>
      <c r="J1542"/>
      <c r="K1542"/>
    </row>
    <row r="1543" spans="1:11">
      <c r="A1543"/>
      <c r="B1543"/>
      <c r="C1543"/>
      <c r="D1543"/>
      <c r="E1543"/>
      <c r="F1543"/>
      <c r="G1543"/>
      <c r="H1543"/>
      <c r="I1543"/>
      <c r="J1543"/>
      <c r="K1543"/>
    </row>
    <row r="1544" spans="1:11">
      <c r="A1544"/>
      <c r="B1544"/>
      <c r="C1544"/>
      <c r="D1544"/>
      <c r="E1544"/>
      <c r="F1544"/>
      <c r="G1544"/>
      <c r="H1544"/>
      <c r="I1544"/>
      <c r="J1544"/>
      <c r="K1544"/>
    </row>
    <row r="1545" spans="1:11">
      <c r="A1545"/>
      <c r="B1545"/>
      <c r="C1545"/>
      <c r="D1545"/>
      <c r="E1545"/>
      <c r="F1545"/>
      <c r="G1545"/>
      <c r="H1545"/>
      <c r="I1545"/>
      <c r="J1545"/>
      <c r="K1545"/>
    </row>
    <row r="1546" spans="1:11">
      <c r="A1546"/>
      <c r="B1546"/>
      <c r="C1546"/>
      <c r="D1546"/>
      <c r="E1546"/>
      <c r="F1546"/>
      <c r="G1546"/>
      <c r="H1546"/>
      <c r="I1546"/>
      <c r="J1546"/>
      <c r="K1546"/>
    </row>
    <row r="1547" spans="1:11">
      <c r="A1547"/>
      <c r="B1547"/>
      <c r="C1547"/>
      <c r="D1547"/>
      <c r="E1547"/>
      <c r="F1547"/>
      <c r="G1547"/>
      <c r="H1547"/>
      <c r="I1547"/>
      <c r="J1547"/>
      <c r="K1547"/>
    </row>
    <row r="1548" spans="1:11">
      <c r="A1548"/>
      <c r="B1548"/>
      <c r="C1548"/>
      <c r="D1548"/>
      <c r="E1548"/>
      <c r="F1548"/>
      <c r="G1548"/>
      <c r="H1548"/>
      <c r="I1548"/>
      <c r="J1548"/>
      <c r="K1548"/>
    </row>
    <row r="1549" spans="1:11">
      <c r="A1549"/>
      <c r="B1549"/>
      <c r="C1549"/>
      <c r="D1549"/>
      <c r="E1549"/>
      <c r="F1549"/>
      <c r="G1549"/>
      <c r="H1549"/>
      <c r="I1549"/>
      <c r="J1549"/>
      <c r="K1549"/>
    </row>
    <row r="1550" spans="1:11">
      <c r="A1550"/>
      <c r="B1550"/>
      <c r="C1550"/>
      <c r="D1550"/>
      <c r="E1550"/>
      <c r="F1550"/>
      <c r="G1550"/>
      <c r="H1550"/>
      <c r="I1550"/>
      <c r="J1550"/>
      <c r="K1550"/>
    </row>
    <row r="1551" spans="1:11">
      <c r="A1551"/>
      <c r="B1551"/>
      <c r="C1551"/>
      <c r="D1551"/>
      <c r="E1551"/>
      <c r="F1551"/>
      <c r="G1551"/>
      <c r="H1551"/>
      <c r="I1551"/>
      <c r="J1551"/>
      <c r="K1551"/>
    </row>
    <row r="1552" spans="1:11">
      <c r="A1552"/>
      <c r="B1552"/>
      <c r="C1552"/>
      <c r="D1552"/>
      <c r="E1552"/>
      <c r="F1552"/>
      <c r="G1552"/>
      <c r="H1552"/>
      <c r="I1552"/>
      <c r="J1552"/>
      <c r="K1552"/>
    </row>
    <row r="1553" spans="1:11">
      <c r="A1553"/>
      <c r="B1553"/>
      <c r="C1553"/>
      <c r="D1553"/>
      <c r="E1553"/>
      <c r="F1553"/>
      <c r="G1553"/>
      <c r="H1553"/>
      <c r="I1553"/>
      <c r="J1553"/>
      <c r="K1553"/>
    </row>
    <row r="1554" spans="1:11">
      <c r="A1554"/>
      <c r="B1554"/>
      <c r="C1554"/>
      <c r="D1554"/>
      <c r="E1554"/>
      <c r="F1554"/>
      <c r="G1554"/>
      <c r="H1554"/>
      <c r="I1554"/>
      <c r="J1554"/>
      <c r="K1554"/>
    </row>
    <row r="1555" spans="1:11">
      <c r="A1555"/>
      <c r="B1555"/>
      <c r="C1555"/>
      <c r="D1555"/>
      <c r="E1555"/>
      <c r="F1555"/>
      <c r="G1555"/>
      <c r="H1555"/>
      <c r="I1555"/>
      <c r="J1555"/>
      <c r="K1555"/>
    </row>
    <row r="1556" spans="1:11">
      <c r="A1556"/>
      <c r="B1556"/>
      <c r="C1556"/>
      <c r="D1556"/>
      <c r="E1556"/>
      <c r="F1556"/>
      <c r="G1556"/>
      <c r="H1556"/>
      <c r="I1556"/>
      <c r="J1556"/>
      <c r="K1556"/>
    </row>
    <row r="1557" spans="1:11">
      <c r="A1557"/>
      <c r="B1557"/>
      <c r="C1557"/>
      <c r="D1557"/>
      <c r="E1557"/>
      <c r="F1557"/>
      <c r="G1557"/>
      <c r="H1557"/>
      <c r="I1557"/>
      <c r="J1557"/>
      <c r="K1557"/>
    </row>
    <row r="1558" spans="1:11">
      <c r="A1558"/>
      <c r="B1558"/>
      <c r="C1558"/>
      <c r="D1558"/>
      <c r="E1558"/>
      <c r="F1558"/>
      <c r="G1558"/>
      <c r="H1558"/>
      <c r="I1558"/>
      <c r="J1558"/>
      <c r="K1558"/>
    </row>
    <row r="1559" spans="1:11">
      <c r="A1559"/>
      <c r="B1559"/>
      <c r="C1559"/>
      <c r="D1559"/>
      <c r="E1559"/>
      <c r="F1559"/>
      <c r="G1559"/>
      <c r="H1559"/>
      <c r="I1559"/>
      <c r="J1559"/>
      <c r="K1559"/>
    </row>
    <row r="1560" spans="1:11">
      <c r="A1560"/>
      <c r="B1560"/>
      <c r="C1560"/>
      <c r="D1560"/>
      <c r="E1560"/>
      <c r="F1560"/>
      <c r="G1560"/>
      <c r="H1560"/>
      <c r="I1560"/>
      <c r="J1560"/>
      <c r="K1560"/>
    </row>
    <row r="1561" spans="1:11">
      <c r="A1561"/>
      <c r="B1561"/>
      <c r="C1561"/>
      <c r="D1561"/>
      <c r="E1561"/>
      <c r="F1561"/>
      <c r="G1561"/>
      <c r="H1561"/>
      <c r="I1561"/>
      <c r="J1561"/>
      <c r="K1561"/>
    </row>
    <row r="1562" spans="1:11">
      <c r="A1562"/>
      <c r="B1562"/>
      <c r="C1562"/>
      <c r="D1562"/>
      <c r="E1562"/>
      <c r="F1562"/>
      <c r="G1562"/>
      <c r="H1562"/>
      <c r="I1562"/>
      <c r="J1562"/>
      <c r="K1562"/>
    </row>
    <row r="1563" spans="1:11">
      <c r="A1563"/>
      <c r="B1563"/>
      <c r="C1563"/>
      <c r="D1563"/>
      <c r="E1563"/>
      <c r="F1563"/>
      <c r="G1563"/>
      <c r="H1563"/>
      <c r="I1563"/>
      <c r="J1563"/>
      <c r="K1563"/>
    </row>
    <row r="1564" spans="1:11">
      <c r="A1564"/>
      <c r="B1564"/>
      <c r="C1564"/>
      <c r="D1564"/>
      <c r="E1564"/>
      <c r="F1564"/>
      <c r="G1564"/>
      <c r="H1564"/>
      <c r="I1564"/>
      <c r="J1564"/>
      <c r="K1564"/>
    </row>
    <row r="1565" spans="1:11">
      <c r="A1565"/>
      <c r="B1565"/>
      <c r="C1565"/>
      <c r="D1565"/>
      <c r="E1565"/>
      <c r="F1565"/>
      <c r="G1565"/>
      <c r="H1565"/>
      <c r="I1565"/>
      <c r="J1565"/>
      <c r="K1565"/>
    </row>
    <row r="1566" spans="1:11">
      <c r="A1566"/>
      <c r="B1566"/>
      <c r="C1566"/>
      <c r="D1566"/>
      <c r="E1566"/>
      <c r="F1566"/>
      <c r="G1566"/>
      <c r="H1566"/>
      <c r="I1566"/>
      <c r="J1566"/>
      <c r="K1566"/>
    </row>
    <row r="1567" spans="1:11">
      <c r="A1567"/>
      <c r="B1567"/>
      <c r="C1567"/>
      <c r="D1567"/>
      <c r="E1567"/>
      <c r="F1567"/>
      <c r="G1567"/>
      <c r="H1567"/>
      <c r="I1567"/>
      <c r="J1567"/>
      <c r="K1567"/>
    </row>
    <row r="1568" spans="1:11">
      <c r="A1568"/>
      <c r="B1568"/>
      <c r="C1568"/>
      <c r="D1568"/>
      <c r="E1568"/>
      <c r="F1568"/>
      <c r="G1568"/>
      <c r="H1568"/>
      <c r="I1568"/>
      <c r="J1568"/>
      <c r="K1568"/>
    </row>
    <row r="1569" spans="1:11">
      <c r="A1569"/>
      <c r="B1569"/>
      <c r="C1569"/>
      <c r="D1569"/>
      <c r="E1569"/>
      <c r="F1569"/>
      <c r="G1569"/>
      <c r="H1569"/>
      <c r="I1569"/>
      <c r="J1569"/>
      <c r="K1569"/>
    </row>
    <row r="1570" spans="1:11">
      <c r="A1570"/>
      <c r="B1570"/>
      <c r="C1570"/>
      <c r="D1570"/>
      <c r="E1570"/>
      <c r="F1570"/>
      <c r="G1570"/>
      <c r="H1570"/>
      <c r="I1570"/>
      <c r="J1570"/>
      <c r="K1570"/>
    </row>
    <row r="1571" spans="1:11">
      <c r="A1571"/>
      <c r="B1571"/>
      <c r="C1571"/>
      <c r="D1571"/>
      <c r="E1571"/>
      <c r="F1571"/>
      <c r="G1571"/>
      <c r="H1571"/>
      <c r="I1571"/>
      <c r="J1571"/>
      <c r="K1571"/>
    </row>
    <row r="1572" spans="1:11">
      <c r="A1572"/>
      <c r="B1572"/>
      <c r="C1572"/>
      <c r="D1572"/>
      <c r="E1572"/>
      <c r="F1572"/>
      <c r="G1572"/>
      <c r="H1572"/>
      <c r="I1572"/>
      <c r="J1572"/>
      <c r="K1572"/>
    </row>
    <row r="1573" spans="1:11">
      <c r="A1573"/>
      <c r="B1573"/>
      <c r="C1573"/>
      <c r="D1573"/>
      <c r="E1573"/>
      <c r="F1573"/>
      <c r="G1573"/>
      <c r="H1573"/>
      <c r="I1573"/>
      <c r="J1573"/>
      <c r="K1573"/>
    </row>
    <row r="1574" spans="1:11">
      <c r="A1574"/>
      <c r="B1574"/>
      <c r="C1574"/>
      <c r="D1574"/>
      <c r="E1574"/>
      <c r="F1574"/>
      <c r="G1574"/>
      <c r="H1574"/>
      <c r="I1574"/>
      <c r="J1574"/>
      <c r="K1574"/>
    </row>
    <row r="1575" spans="1:11">
      <c r="A1575"/>
      <c r="B1575"/>
      <c r="C1575"/>
      <c r="D1575"/>
      <c r="E1575"/>
      <c r="F1575"/>
      <c r="G1575"/>
      <c r="H1575"/>
      <c r="I1575"/>
      <c r="J1575"/>
      <c r="K1575"/>
    </row>
    <row r="1576" spans="1:11">
      <c r="A1576"/>
      <c r="B1576"/>
      <c r="C1576"/>
      <c r="D1576"/>
      <c r="E1576"/>
      <c r="F1576"/>
      <c r="G1576"/>
      <c r="H1576"/>
      <c r="I1576"/>
      <c r="J1576"/>
      <c r="K1576"/>
    </row>
    <row r="1577" spans="1:11">
      <c r="A1577"/>
      <c r="B1577"/>
      <c r="C1577"/>
      <c r="D1577"/>
      <c r="E1577"/>
      <c r="F1577"/>
      <c r="G1577"/>
      <c r="H1577"/>
      <c r="I1577"/>
      <c r="J1577"/>
      <c r="K1577"/>
    </row>
    <row r="1578" spans="1:11">
      <c r="A1578"/>
      <c r="B1578"/>
      <c r="C1578"/>
      <c r="D1578"/>
      <c r="E1578"/>
      <c r="F1578"/>
      <c r="G1578"/>
      <c r="H1578"/>
      <c r="I1578"/>
      <c r="J1578"/>
      <c r="K1578"/>
    </row>
    <row r="1579" spans="1:11">
      <c r="A1579"/>
      <c r="B1579"/>
      <c r="C1579"/>
      <c r="D1579"/>
      <c r="E1579"/>
      <c r="F1579"/>
      <c r="G1579"/>
      <c r="H1579"/>
      <c r="I1579"/>
      <c r="J1579"/>
      <c r="K1579"/>
    </row>
    <row r="1580" spans="1:11">
      <c r="A1580"/>
      <c r="B1580"/>
      <c r="C1580"/>
      <c r="D1580"/>
      <c r="E1580"/>
      <c r="F1580"/>
      <c r="G1580"/>
      <c r="H1580"/>
      <c r="I1580"/>
      <c r="J1580"/>
      <c r="K1580"/>
    </row>
    <row r="1581" spans="1:11">
      <c r="A1581"/>
      <c r="B1581"/>
      <c r="C1581"/>
      <c r="D1581"/>
      <c r="E1581"/>
      <c r="F1581"/>
      <c r="G1581"/>
      <c r="H1581"/>
      <c r="I1581"/>
      <c r="J1581"/>
      <c r="K1581"/>
    </row>
    <row r="1582" spans="1:11">
      <c r="A1582"/>
      <c r="B1582"/>
      <c r="C1582"/>
      <c r="D1582"/>
      <c r="E1582"/>
      <c r="F1582"/>
      <c r="G1582"/>
      <c r="H1582"/>
      <c r="I1582"/>
      <c r="J1582"/>
      <c r="K1582"/>
    </row>
    <row r="1583" spans="1:11">
      <c r="A1583"/>
      <c r="B1583"/>
      <c r="C1583"/>
      <c r="D1583"/>
      <c r="E1583"/>
      <c r="F1583"/>
      <c r="G1583"/>
      <c r="H1583"/>
      <c r="I1583"/>
      <c r="J1583"/>
      <c r="K1583"/>
    </row>
    <row r="1584" spans="1:11">
      <c r="A1584"/>
      <c r="B1584"/>
      <c r="C1584"/>
      <c r="D1584"/>
      <c r="E1584"/>
      <c r="F1584"/>
      <c r="G1584"/>
      <c r="H1584"/>
      <c r="I1584"/>
      <c r="J1584"/>
      <c r="K1584"/>
    </row>
    <row r="1585" spans="1:11">
      <c r="A1585"/>
      <c r="B1585"/>
      <c r="C1585"/>
      <c r="D1585"/>
      <c r="E1585"/>
      <c r="F1585"/>
      <c r="G1585"/>
      <c r="H1585"/>
      <c r="I1585"/>
      <c r="J1585"/>
      <c r="K1585"/>
    </row>
    <row r="1586" spans="1:11">
      <c r="A1586"/>
      <c r="B1586"/>
      <c r="C1586"/>
      <c r="D1586"/>
      <c r="E1586"/>
      <c r="F1586"/>
      <c r="G1586"/>
      <c r="H1586"/>
      <c r="I1586"/>
      <c r="J1586"/>
      <c r="K1586"/>
    </row>
    <row r="1587" spans="1:11">
      <c r="A1587"/>
      <c r="B1587"/>
      <c r="C1587"/>
      <c r="D1587"/>
      <c r="E1587"/>
      <c r="F1587"/>
      <c r="G1587"/>
      <c r="H1587"/>
      <c r="I1587"/>
      <c r="J1587"/>
      <c r="K1587"/>
    </row>
    <row r="1588" spans="1:11">
      <c r="A1588"/>
      <c r="B1588"/>
      <c r="C1588"/>
      <c r="D1588"/>
      <c r="E1588"/>
      <c r="F1588"/>
      <c r="G1588"/>
      <c r="H1588"/>
      <c r="I1588"/>
      <c r="J1588"/>
      <c r="K1588"/>
    </row>
    <row r="1589" spans="1:11">
      <c r="A1589"/>
      <c r="B1589"/>
      <c r="C1589"/>
      <c r="D1589"/>
      <c r="E1589"/>
      <c r="F1589"/>
      <c r="G1589"/>
      <c r="H1589"/>
      <c r="I1589"/>
      <c r="J1589"/>
      <c r="K1589"/>
    </row>
    <row r="1590" spans="1:11">
      <c r="A1590"/>
      <c r="B1590"/>
      <c r="C1590"/>
      <c r="D1590"/>
      <c r="E1590"/>
      <c r="F1590"/>
      <c r="G1590"/>
      <c r="H1590"/>
      <c r="I1590"/>
      <c r="J1590"/>
      <c r="K1590"/>
    </row>
    <row r="1591" spans="1:11">
      <c r="A1591"/>
      <c r="B1591"/>
      <c r="C1591"/>
      <c r="D1591"/>
      <c r="E1591"/>
      <c r="F1591"/>
      <c r="G1591"/>
      <c r="H1591"/>
      <c r="I1591"/>
      <c r="J1591"/>
      <c r="K1591"/>
    </row>
    <row r="1592" spans="1:11">
      <c r="A1592"/>
      <c r="B1592"/>
      <c r="C1592"/>
      <c r="D1592"/>
      <c r="E1592"/>
      <c r="F1592"/>
      <c r="G1592"/>
      <c r="H1592"/>
      <c r="I1592"/>
      <c r="J1592"/>
      <c r="K1592"/>
    </row>
    <row r="1593" spans="1:11">
      <c r="A1593"/>
      <c r="B1593"/>
      <c r="C1593"/>
      <c r="D1593"/>
      <c r="E1593"/>
      <c r="F1593"/>
      <c r="G1593"/>
      <c r="H1593"/>
      <c r="I1593"/>
      <c r="J1593"/>
      <c r="K1593"/>
    </row>
    <row r="1594" spans="1:11">
      <c r="A1594"/>
      <c r="B1594"/>
      <c r="C1594"/>
      <c r="D1594"/>
      <c r="E1594"/>
      <c r="F1594"/>
      <c r="G1594"/>
      <c r="H1594"/>
      <c r="I1594"/>
      <c r="J1594"/>
      <c r="K1594"/>
    </row>
    <row r="1595" spans="1:11">
      <c r="A1595"/>
      <c r="B1595"/>
      <c r="C1595"/>
      <c r="D1595"/>
      <c r="E1595"/>
      <c r="F1595"/>
      <c r="G1595"/>
      <c r="H1595"/>
      <c r="I1595"/>
      <c r="J1595"/>
      <c r="K1595"/>
    </row>
    <row r="1596" spans="1:11">
      <c r="A1596"/>
      <c r="B1596"/>
      <c r="C1596"/>
      <c r="D1596"/>
      <c r="E1596"/>
      <c r="F1596"/>
      <c r="G1596"/>
      <c r="H1596"/>
      <c r="I1596"/>
      <c r="J1596"/>
      <c r="K1596"/>
    </row>
    <row r="1597" spans="1:11">
      <c r="A1597"/>
      <c r="B1597"/>
      <c r="C1597"/>
      <c r="D1597"/>
      <c r="E1597"/>
      <c r="F1597"/>
      <c r="G1597"/>
      <c r="H1597"/>
      <c r="I1597"/>
      <c r="J1597"/>
      <c r="K1597"/>
    </row>
    <row r="1598" spans="1:11">
      <c r="A1598"/>
      <c r="B1598"/>
      <c r="C1598"/>
      <c r="D1598"/>
      <c r="E1598"/>
      <c r="F1598"/>
      <c r="G1598"/>
      <c r="H1598"/>
      <c r="I1598"/>
      <c r="J1598"/>
      <c r="K1598"/>
    </row>
    <row r="1599" spans="1:11">
      <c r="A1599"/>
      <c r="B1599"/>
      <c r="C1599"/>
      <c r="D1599"/>
      <c r="E1599"/>
      <c r="F1599"/>
      <c r="G1599"/>
      <c r="H1599"/>
      <c r="I1599"/>
      <c r="J1599"/>
      <c r="K1599"/>
    </row>
    <row r="1600" spans="1:11">
      <c r="A1600"/>
      <c r="B1600"/>
      <c r="C1600"/>
      <c r="D1600"/>
      <c r="E1600"/>
      <c r="F1600"/>
      <c r="G1600"/>
      <c r="H1600"/>
      <c r="I1600"/>
      <c r="J1600"/>
      <c r="K1600"/>
    </row>
    <row r="1601" spans="1:11">
      <c r="A1601"/>
      <c r="B1601"/>
      <c r="C1601"/>
      <c r="D1601"/>
      <c r="E1601"/>
      <c r="F1601"/>
      <c r="G1601"/>
      <c r="H1601"/>
      <c r="I1601"/>
      <c r="J1601"/>
      <c r="K1601"/>
    </row>
    <row r="1602" spans="1:11">
      <c r="A1602"/>
      <c r="B1602"/>
      <c r="C1602"/>
      <c r="D1602"/>
      <c r="E1602"/>
      <c r="F1602"/>
      <c r="G1602"/>
      <c r="H1602"/>
      <c r="I1602"/>
      <c r="J1602"/>
      <c r="K1602"/>
    </row>
    <row r="1603" spans="1:11">
      <c r="A1603"/>
      <c r="B1603"/>
      <c r="C1603"/>
      <c r="D1603"/>
      <c r="E1603"/>
      <c r="F1603"/>
      <c r="G1603"/>
      <c r="H1603"/>
      <c r="I1603"/>
      <c r="J1603"/>
      <c r="K1603"/>
    </row>
    <row r="1604" spans="1:11">
      <c r="A1604"/>
      <c r="B1604"/>
      <c r="C1604"/>
      <c r="D1604"/>
      <c r="E1604"/>
      <c r="F1604"/>
      <c r="G1604"/>
      <c r="H1604"/>
      <c r="I1604"/>
      <c r="J1604"/>
      <c r="K1604"/>
    </row>
    <row r="1605" spans="1:11">
      <c r="A1605"/>
      <c r="B1605"/>
      <c r="C1605"/>
      <c r="D1605"/>
      <c r="E1605"/>
      <c r="F1605"/>
      <c r="G1605"/>
      <c r="H1605"/>
      <c r="I1605"/>
      <c r="J1605"/>
      <c r="K1605"/>
    </row>
    <row r="1606" spans="1:11">
      <c r="A1606"/>
      <c r="B1606"/>
      <c r="C1606"/>
      <c r="D1606"/>
      <c r="E1606"/>
      <c r="F1606"/>
      <c r="G1606"/>
      <c r="H1606"/>
      <c r="I1606"/>
      <c r="J1606"/>
      <c r="K1606"/>
    </row>
    <row r="1607" spans="1:11">
      <c r="A1607"/>
      <c r="B1607"/>
      <c r="C1607"/>
      <c r="D1607"/>
      <c r="E1607"/>
      <c r="F1607"/>
      <c r="G1607"/>
      <c r="H1607"/>
      <c r="I1607"/>
      <c r="J1607"/>
      <c r="K1607"/>
    </row>
    <row r="1608" spans="1:11">
      <c r="A1608"/>
      <c r="B1608"/>
      <c r="C1608"/>
      <c r="D1608"/>
      <c r="E1608"/>
      <c r="F1608"/>
      <c r="G1608"/>
      <c r="H1608"/>
      <c r="I1608"/>
      <c r="J1608"/>
      <c r="K1608"/>
    </row>
    <row r="1609" spans="1:11">
      <c r="A1609"/>
      <c r="B1609"/>
      <c r="C1609"/>
      <c r="D1609"/>
      <c r="E1609"/>
      <c r="F1609"/>
      <c r="G1609"/>
      <c r="H1609"/>
      <c r="I1609"/>
      <c r="J1609"/>
      <c r="K1609"/>
    </row>
    <row r="1610" spans="1:11">
      <c r="A1610"/>
      <c r="B1610"/>
      <c r="C1610"/>
      <c r="D1610"/>
      <c r="E1610"/>
      <c r="F1610"/>
      <c r="G1610"/>
      <c r="H1610"/>
      <c r="I1610"/>
      <c r="J1610"/>
      <c r="K1610"/>
    </row>
    <row r="1611" spans="1:11">
      <c r="A1611"/>
      <c r="B1611"/>
      <c r="C1611"/>
      <c r="D1611"/>
      <c r="E1611"/>
      <c r="F1611"/>
      <c r="G1611"/>
      <c r="H1611"/>
      <c r="I1611"/>
      <c r="J1611"/>
      <c r="K1611"/>
    </row>
    <row r="1612" spans="1:11">
      <c r="A1612"/>
      <c r="B1612"/>
      <c r="C1612"/>
      <c r="D1612"/>
      <c r="E1612"/>
      <c r="F1612"/>
      <c r="G1612"/>
      <c r="H1612"/>
      <c r="I1612"/>
      <c r="J1612"/>
      <c r="K1612"/>
    </row>
    <row r="1613" spans="1:11">
      <c r="A1613"/>
      <c r="B1613"/>
      <c r="C1613"/>
      <c r="D1613"/>
      <c r="E1613"/>
      <c r="F1613"/>
      <c r="G1613"/>
      <c r="H1613"/>
      <c r="I1613"/>
      <c r="J1613"/>
      <c r="K1613"/>
    </row>
    <row r="1614" spans="1:11">
      <c r="A1614"/>
      <c r="B1614"/>
      <c r="C1614"/>
      <c r="D1614"/>
      <c r="E1614"/>
      <c r="F1614"/>
      <c r="G1614"/>
      <c r="H1614"/>
      <c r="I1614"/>
      <c r="J1614"/>
      <c r="K1614"/>
    </row>
    <row r="1615" spans="1:11">
      <c r="A1615"/>
      <c r="B1615"/>
      <c r="C1615"/>
      <c r="D1615"/>
      <c r="E1615"/>
      <c r="F1615"/>
      <c r="G1615"/>
      <c r="H1615"/>
      <c r="I1615"/>
      <c r="J1615"/>
      <c r="K1615"/>
    </row>
    <row r="1616" spans="1:11">
      <c r="A1616"/>
      <c r="B1616"/>
      <c r="C1616"/>
      <c r="D1616"/>
      <c r="E1616"/>
      <c r="F1616"/>
      <c r="G1616"/>
      <c r="H1616"/>
      <c r="I1616"/>
      <c r="J1616"/>
      <c r="K1616"/>
    </row>
    <row r="1617" spans="1:11">
      <c r="A1617"/>
      <c r="B1617"/>
      <c r="C1617"/>
      <c r="D1617"/>
      <c r="E1617"/>
      <c r="F1617"/>
      <c r="G1617"/>
      <c r="H1617"/>
      <c r="I1617"/>
      <c r="J1617"/>
      <c r="K1617"/>
    </row>
    <row r="1618" spans="1:11">
      <c r="A1618"/>
      <c r="B1618"/>
      <c r="C1618"/>
      <c r="D1618"/>
      <c r="E1618"/>
      <c r="F1618"/>
      <c r="G1618"/>
      <c r="H1618"/>
      <c r="I1618"/>
      <c r="J1618"/>
      <c r="K1618"/>
    </row>
    <row r="1619" spans="1:11">
      <c r="A1619"/>
      <c r="B1619"/>
      <c r="C1619"/>
      <c r="D1619"/>
      <c r="E1619"/>
      <c r="F1619"/>
      <c r="G1619"/>
      <c r="H1619"/>
      <c r="I1619"/>
      <c r="J1619"/>
      <c r="K1619"/>
    </row>
    <row r="1620" spans="1:11">
      <c r="A1620"/>
      <c r="B1620"/>
      <c r="C1620"/>
      <c r="D1620"/>
      <c r="E1620"/>
      <c r="F1620"/>
      <c r="G1620"/>
      <c r="H1620"/>
      <c r="I1620"/>
      <c r="J1620"/>
      <c r="K1620"/>
    </row>
    <row r="1621" spans="1:11">
      <c r="A1621"/>
      <c r="B1621"/>
      <c r="C1621"/>
      <c r="D1621"/>
      <c r="E1621"/>
      <c r="F1621"/>
      <c r="G1621"/>
      <c r="H1621"/>
      <c r="I1621"/>
      <c r="J1621"/>
      <c r="K1621"/>
    </row>
    <row r="1622" spans="1:11">
      <c r="A1622"/>
      <c r="B1622"/>
      <c r="C1622"/>
      <c r="D1622"/>
      <c r="E1622"/>
      <c r="F1622"/>
      <c r="G1622"/>
      <c r="H1622"/>
      <c r="I1622"/>
      <c r="J1622"/>
      <c r="K1622"/>
    </row>
    <row r="1623" spans="1:11">
      <c r="A1623"/>
      <c r="B1623"/>
      <c r="C1623"/>
      <c r="D1623"/>
      <c r="E1623"/>
      <c r="F1623"/>
      <c r="G1623"/>
      <c r="H1623"/>
      <c r="I1623"/>
      <c r="J1623"/>
      <c r="K1623"/>
    </row>
    <row r="1624" spans="1:11">
      <c r="A1624"/>
      <c r="B1624"/>
      <c r="C1624"/>
      <c r="D1624"/>
      <c r="E1624"/>
      <c r="F1624"/>
      <c r="G1624"/>
      <c r="H1624"/>
      <c r="I1624"/>
      <c r="J1624"/>
      <c r="K1624"/>
    </row>
    <row r="1625" spans="1:11">
      <c r="A1625"/>
      <c r="B1625"/>
      <c r="C1625"/>
      <c r="D1625"/>
      <c r="E1625"/>
      <c r="F1625"/>
      <c r="G1625"/>
      <c r="H1625"/>
      <c r="I1625"/>
      <c r="J1625"/>
      <c r="K1625"/>
    </row>
    <row r="1626" spans="1:11">
      <c r="A1626"/>
      <c r="B1626"/>
      <c r="C1626"/>
      <c r="D1626"/>
      <c r="E1626"/>
      <c r="F1626"/>
      <c r="G1626"/>
      <c r="H1626"/>
      <c r="I1626"/>
      <c r="J1626"/>
      <c r="K1626"/>
    </row>
    <row r="1627" spans="1:11">
      <c r="A1627"/>
      <c r="B1627"/>
      <c r="C1627"/>
      <c r="D1627"/>
      <c r="E1627"/>
      <c r="F1627"/>
      <c r="G1627"/>
      <c r="H1627"/>
      <c r="I1627"/>
      <c r="J1627"/>
      <c r="K1627"/>
    </row>
    <row r="1628" spans="1:11">
      <c r="A1628"/>
      <c r="B1628"/>
      <c r="C1628"/>
      <c r="D1628"/>
      <c r="E1628"/>
      <c r="F1628"/>
      <c r="G1628"/>
      <c r="H1628"/>
      <c r="I1628"/>
      <c r="J1628"/>
      <c r="K1628"/>
    </row>
    <row r="1629" spans="1:11">
      <c r="A1629"/>
      <c r="B1629"/>
      <c r="C1629"/>
      <c r="D1629"/>
      <c r="E1629"/>
      <c r="F1629"/>
      <c r="G1629"/>
      <c r="H1629"/>
      <c r="I1629"/>
      <c r="J1629"/>
      <c r="K1629"/>
    </row>
    <row r="1630" spans="1:11">
      <c r="A1630"/>
      <c r="B1630"/>
      <c r="C1630"/>
      <c r="D1630"/>
      <c r="E1630"/>
      <c r="F1630"/>
      <c r="G1630"/>
      <c r="H1630"/>
      <c r="I1630"/>
      <c r="J1630"/>
      <c r="K1630"/>
    </row>
    <row r="1631" spans="1:11">
      <c r="A1631"/>
      <c r="B1631"/>
      <c r="C1631"/>
      <c r="D1631"/>
      <c r="E1631"/>
      <c r="F1631"/>
      <c r="G1631"/>
      <c r="H1631"/>
      <c r="I1631"/>
      <c r="J1631"/>
      <c r="K1631"/>
    </row>
    <row r="1632" spans="1:11">
      <c r="A1632"/>
      <c r="B1632"/>
      <c r="C1632"/>
      <c r="D1632"/>
      <c r="E1632"/>
      <c r="F1632"/>
      <c r="G1632"/>
      <c r="H1632"/>
      <c r="I1632"/>
      <c r="J1632"/>
      <c r="K1632"/>
    </row>
    <row r="1633" spans="1:11">
      <c r="A1633"/>
      <c r="B1633"/>
      <c r="C1633"/>
      <c r="D1633"/>
      <c r="E1633"/>
      <c r="F1633"/>
      <c r="G1633"/>
      <c r="H1633"/>
      <c r="I1633"/>
      <c r="J1633"/>
      <c r="K1633"/>
    </row>
    <row r="1634" spans="1:11">
      <c r="A1634"/>
      <c r="B1634"/>
      <c r="C1634"/>
      <c r="D1634"/>
      <c r="E1634"/>
      <c r="F1634"/>
      <c r="G1634"/>
      <c r="H1634"/>
      <c r="I1634"/>
      <c r="J1634"/>
      <c r="K1634"/>
    </row>
    <row r="1635" spans="1:11">
      <c r="A1635"/>
      <c r="B1635"/>
      <c r="C1635"/>
      <c r="D1635"/>
      <c r="E1635"/>
      <c r="F1635"/>
      <c r="G1635"/>
      <c r="H1635"/>
      <c r="I1635"/>
      <c r="J1635"/>
      <c r="K1635"/>
    </row>
    <row r="1636" spans="1:11">
      <c r="A1636"/>
      <c r="B1636"/>
      <c r="C1636"/>
      <c r="D1636"/>
      <c r="E1636"/>
      <c r="F1636"/>
      <c r="G1636"/>
      <c r="H1636"/>
      <c r="I1636"/>
      <c r="J1636"/>
      <c r="K1636"/>
    </row>
    <row r="1637" spans="1:11">
      <c r="A1637"/>
      <c r="B1637"/>
      <c r="C1637"/>
      <c r="D1637"/>
      <c r="E1637"/>
      <c r="F1637"/>
      <c r="G1637"/>
      <c r="H1637"/>
      <c r="I1637"/>
      <c r="J1637"/>
      <c r="K1637"/>
    </row>
    <row r="1638" spans="1:11">
      <c r="A1638"/>
      <c r="B1638"/>
      <c r="C1638"/>
      <c r="D1638"/>
      <c r="E1638"/>
      <c r="F1638"/>
      <c r="G1638"/>
      <c r="H1638"/>
      <c r="I1638"/>
      <c r="J1638"/>
      <c r="K1638"/>
    </row>
    <row r="1639" spans="1:11">
      <c r="A1639"/>
      <c r="B1639"/>
      <c r="C1639"/>
      <c r="D1639"/>
      <c r="E1639"/>
      <c r="F1639"/>
      <c r="G1639"/>
      <c r="H1639"/>
      <c r="I1639"/>
      <c r="J1639"/>
      <c r="K1639"/>
    </row>
    <row r="1640" spans="1:11">
      <c r="A1640"/>
      <c r="B1640"/>
      <c r="C1640"/>
      <c r="D1640"/>
      <c r="E1640"/>
      <c r="F1640"/>
      <c r="G1640"/>
      <c r="H1640"/>
      <c r="I1640"/>
      <c r="J1640"/>
      <c r="K1640"/>
    </row>
    <row r="1641" spans="1:11">
      <c r="A1641"/>
      <c r="B1641"/>
      <c r="C1641"/>
      <c r="D1641"/>
      <c r="E1641"/>
      <c r="F1641"/>
      <c r="G1641"/>
      <c r="H1641"/>
      <c r="I1641"/>
      <c r="J1641"/>
      <c r="K1641"/>
    </row>
    <row r="1642" spans="1:11">
      <c r="A1642"/>
      <c r="B1642"/>
      <c r="C1642"/>
      <c r="D1642"/>
      <c r="E1642"/>
      <c r="F1642"/>
      <c r="G1642"/>
      <c r="H1642"/>
      <c r="I1642"/>
      <c r="J1642"/>
      <c r="K1642"/>
    </row>
    <row r="1643" spans="1:11">
      <c r="A1643"/>
      <c r="B1643"/>
      <c r="C1643"/>
      <c r="D1643"/>
      <c r="E1643"/>
      <c r="F1643"/>
      <c r="G1643"/>
      <c r="H1643"/>
      <c r="I1643"/>
      <c r="J1643"/>
      <c r="K1643"/>
    </row>
    <row r="1644" spans="1:11">
      <c r="A1644"/>
      <c r="B1644"/>
      <c r="C1644"/>
      <c r="D1644"/>
      <c r="E1644"/>
      <c r="F1644"/>
      <c r="G1644"/>
      <c r="H1644"/>
      <c r="I1644"/>
      <c r="J1644"/>
      <c r="K1644"/>
    </row>
    <row r="1645" spans="1:11">
      <c r="A1645"/>
      <c r="B1645"/>
      <c r="C1645"/>
      <c r="D1645"/>
      <c r="E1645"/>
      <c r="F1645"/>
      <c r="G1645"/>
      <c r="H1645"/>
      <c r="I1645"/>
      <c r="J1645"/>
      <c r="K1645"/>
    </row>
    <row r="1646" spans="1:11">
      <c r="A1646"/>
      <c r="B1646"/>
      <c r="C1646"/>
      <c r="D1646"/>
      <c r="E1646"/>
      <c r="F1646"/>
      <c r="G1646"/>
      <c r="H1646"/>
      <c r="I1646"/>
      <c r="J1646"/>
      <c r="K1646"/>
    </row>
    <row r="1647" spans="1:11">
      <c r="A1647"/>
      <c r="B1647"/>
      <c r="C1647"/>
      <c r="D1647"/>
      <c r="E1647"/>
      <c r="F1647"/>
      <c r="G1647"/>
      <c r="H1647"/>
      <c r="I1647"/>
      <c r="J1647"/>
      <c r="K1647"/>
    </row>
    <row r="1648" spans="1:11">
      <c r="A1648"/>
      <c r="B1648"/>
      <c r="C1648"/>
      <c r="D1648"/>
      <c r="E1648"/>
      <c r="F1648"/>
      <c r="G1648"/>
      <c r="H1648"/>
      <c r="I1648"/>
      <c r="J1648"/>
      <c r="K1648"/>
    </row>
    <row r="1649" spans="1:11">
      <c r="A1649"/>
      <c r="B1649"/>
      <c r="C1649"/>
      <c r="D1649"/>
      <c r="E1649"/>
      <c r="F1649"/>
      <c r="G1649"/>
      <c r="H1649"/>
      <c r="I1649"/>
      <c r="J1649"/>
      <c r="K1649"/>
    </row>
    <row r="1650" spans="1:11">
      <c r="A1650"/>
      <c r="B1650"/>
      <c r="C1650"/>
      <c r="D1650"/>
      <c r="E1650"/>
      <c r="F1650"/>
      <c r="G1650"/>
      <c r="H1650"/>
      <c r="I1650"/>
      <c r="J1650"/>
      <c r="K1650"/>
    </row>
    <row r="1651" spans="1:11">
      <c r="A1651"/>
      <c r="B1651"/>
      <c r="C1651"/>
      <c r="D1651"/>
      <c r="E1651"/>
      <c r="F1651"/>
      <c r="G1651"/>
      <c r="H1651"/>
      <c r="I1651"/>
      <c r="J1651"/>
      <c r="K1651"/>
    </row>
    <row r="1652" spans="1:11">
      <c r="A1652"/>
      <c r="B1652"/>
      <c r="C1652"/>
      <c r="D1652"/>
      <c r="E1652"/>
      <c r="F1652"/>
      <c r="G1652"/>
      <c r="H1652"/>
      <c r="I1652"/>
      <c r="J1652"/>
      <c r="K1652"/>
    </row>
    <row r="1653" spans="1:11">
      <c r="A1653"/>
      <c r="B1653"/>
      <c r="C1653"/>
      <c r="D1653"/>
      <c r="E1653"/>
      <c r="F1653"/>
      <c r="G1653"/>
      <c r="H1653"/>
      <c r="I1653"/>
      <c r="J1653"/>
      <c r="K1653"/>
    </row>
    <row r="1654" spans="1:11">
      <c r="A1654"/>
      <c r="B1654"/>
      <c r="C1654"/>
      <c r="D1654"/>
      <c r="E1654"/>
      <c r="F1654"/>
      <c r="G1654"/>
      <c r="H1654"/>
      <c r="I1654"/>
      <c r="J1654"/>
      <c r="K1654"/>
    </row>
    <row r="1655" spans="1:11">
      <c r="A1655"/>
      <c r="B1655"/>
      <c r="C1655"/>
      <c r="D1655"/>
      <c r="E1655"/>
      <c r="F1655"/>
      <c r="G1655"/>
      <c r="H1655"/>
      <c r="I1655"/>
      <c r="J1655"/>
      <c r="K1655"/>
    </row>
    <row r="1656" spans="1:11">
      <c r="A1656"/>
      <c r="B1656"/>
      <c r="C1656"/>
      <c r="D1656"/>
      <c r="E1656"/>
      <c r="F1656"/>
      <c r="G1656"/>
      <c r="H1656"/>
      <c r="I1656"/>
      <c r="J1656"/>
      <c r="K1656"/>
    </row>
    <row r="1657" spans="1:11">
      <c r="A1657"/>
      <c r="B1657"/>
      <c r="C1657"/>
      <c r="D1657"/>
      <c r="E1657"/>
      <c r="F1657"/>
      <c r="G1657"/>
      <c r="H1657"/>
      <c r="I1657"/>
      <c r="J1657"/>
      <c r="K1657"/>
    </row>
    <row r="1658" spans="1:11">
      <c r="A1658"/>
      <c r="B1658"/>
      <c r="C1658"/>
      <c r="D1658"/>
      <c r="E1658"/>
      <c r="F1658"/>
      <c r="G1658"/>
      <c r="H1658"/>
      <c r="I1658"/>
      <c r="J1658"/>
      <c r="K1658"/>
    </row>
    <row r="1659" spans="1:11">
      <c r="A1659"/>
      <c r="B1659"/>
      <c r="C1659"/>
      <c r="D1659"/>
      <c r="E1659"/>
      <c r="F1659"/>
      <c r="G1659"/>
      <c r="H1659"/>
      <c r="I1659"/>
      <c r="J1659"/>
      <c r="K1659"/>
    </row>
    <row r="1660" spans="1:11">
      <c r="A1660"/>
      <c r="B1660"/>
      <c r="C1660"/>
      <c r="D1660"/>
      <c r="E1660"/>
      <c r="F1660"/>
      <c r="G1660"/>
      <c r="H1660"/>
      <c r="I1660"/>
      <c r="J1660"/>
      <c r="K1660"/>
    </row>
    <row r="1661" spans="1:11">
      <c r="A1661"/>
      <c r="B1661"/>
      <c r="C1661"/>
      <c r="D1661"/>
      <c r="E1661"/>
      <c r="F1661"/>
      <c r="G1661"/>
      <c r="H1661"/>
      <c r="I1661"/>
      <c r="J1661"/>
      <c r="K1661"/>
    </row>
    <row r="1662" spans="1:11">
      <c r="A1662"/>
      <c r="B1662"/>
      <c r="C1662"/>
      <c r="D1662"/>
      <c r="E1662"/>
      <c r="F1662"/>
      <c r="G1662"/>
      <c r="H1662"/>
      <c r="I1662"/>
      <c r="J1662"/>
      <c r="K1662"/>
    </row>
    <row r="1663" spans="1:11">
      <c r="A1663"/>
      <c r="B1663"/>
      <c r="C1663"/>
      <c r="D1663"/>
      <c r="E1663"/>
      <c r="F1663"/>
      <c r="G1663"/>
      <c r="H1663"/>
      <c r="I1663"/>
      <c r="J1663"/>
      <c r="K1663"/>
    </row>
    <row r="1664" spans="1:11">
      <c r="A1664"/>
      <c r="B1664"/>
      <c r="C1664"/>
      <c r="D1664"/>
      <c r="E1664"/>
      <c r="F1664"/>
      <c r="G1664"/>
      <c r="H1664"/>
      <c r="I1664"/>
      <c r="J1664"/>
      <c r="K1664"/>
    </row>
    <row r="1665" spans="1:11">
      <c r="A1665"/>
      <c r="B1665"/>
      <c r="C1665"/>
      <c r="D1665"/>
      <c r="E1665"/>
      <c r="F1665"/>
      <c r="G1665"/>
      <c r="H1665"/>
      <c r="I1665"/>
      <c r="J1665"/>
      <c r="K1665"/>
    </row>
    <row r="1666" spans="1:11">
      <c r="A1666"/>
      <c r="B1666"/>
      <c r="C1666"/>
      <c r="D1666"/>
      <c r="E1666"/>
      <c r="F1666"/>
      <c r="G1666"/>
      <c r="H1666"/>
      <c r="I1666"/>
      <c r="J1666"/>
      <c r="K1666"/>
    </row>
    <row r="1667" spans="1:11">
      <c r="A1667"/>
      <c r="B1667"/>
      <c r="C1667"/>
      <c r="D1667"/>
      <c r="E1667"/>
      <c r="F1667"/>
      <c r="G1667"/>
      <c r="H1667"/>
      <c r="I1667"/>
      <c r="J1667"/>
      <c r="K1667"/>
    </row>
    <row r="1668" spans="1:11">
      <c r="A1668"/>
      <c r="B1668"/>
      <c r="C1668"/>
      <c r="D1668"/>
      <c r="E1668"/>
      <c r="F1668"/>
      <c r="G1668"/>
      <c r="H1668"/>
      <c r="I1668"/>
      <c r="J1668"/>
      <c r="K1668"/>
    </row>
    <row r="1669" spans="1:11">
      <c r="A1669"/>
      <c r="B1669"/>
      <c r="C1669"/>
      <c r="D1669"/>
      <c r="E1669"/>
      <c r="F1669"/>
      <c r="G1669"/>
      <c r="H1669"/>
      <c r="I1669"/>
      <c r="J1669"/>
      <c r="K1669"/>
    </row>
    <row r="1670" spans="1:11">
      <c r="A1670"/>
      <c r="B1670"/>
      <c r="C1670"/>
      <c r="D1670"/>
      <c r="E1670"/>
      <c r="F1670"/>
      <c r="G1670"/>
      <c r="H1670"/>
      <c r="I1670"/>
      <c r="J1670"/>
      <c r="K1670"/>
    </row>
    <row r="1671" spans="1:11">
      <c r="A1671"/>
      <c r="B1671"/>
      <c r="C1671"/>
      <c r="D1671"/>
      <c r="E1671"/>
      <c r="F1671"/>
      <c r="G1671"/>
      <c r="H1671"/>
      <c r="I1671"/>
      <c r="J1671"/>
      <c r="K1671"/>
    </row>
    <row r="1672" spans="1:11">
      <c r="A1672"/>
      <c r="B1672"/>
      <c r="C1672"/>
      <c r="D1672"/>
      <c r="E1672"/>
      <c r="F1672"/>
      <c r="G1672"/>
      <c r="H1672"/>
      <c r="I1672"/>
      <c r="J1672"/>
      <c r="K1672"/>
    </row>
    <row r="1673" spans="1:11">
      <c r="A1673"/>
      <c r="B1673"/>
      <c r="C1673"/>
      <c r="D1673"/>
      <c r="E1673"/>
      <c r="F1673"/>
      <c r="G1673"/>
      <c r="H1673"/>
      <c r="I1673"/>
      <c r="J1673"/>
      <c r="K1673"/>
    </row>
    <row r="1674" spans="1:11">
      <c r="A1674"/>
      <c r="B1674"/>
      <c r="C1674"/>
      <c r="D1674"/>
      <c r="E1674"/>
      <c r="F1674"/>
      <c r="G1674"/>
      <c r="H1674"/>
      <c r="I1674"/>
      <c r="J1674"/>
      <c r="K1674"/>
    </row>
    <row r="1675" spans="1:11">
      <c r="A1675"/>
      <c r="B1675"/>
      <c r="C1675"/>
      <c r="D1675"/>
      <c r="E1675"/>
      <c r="F1675"/>
      <c r="G1675"/>
      <c r="H1675"/>
      <c r="I1675"/>
      <c r="J1675"/>
      <c r="K1675"/>
    </row>
    <row r="1676" spans="1:11">
      <c r="A1676"/>
      <c r="B1676"/>
      <c r="C1676"/>
      <c r="D1676"/>
      <c r="E1676"/>
      <c r="F1676"/>
      <c r="G1676"/>
      <c r="H1676"/>
      <c r="I1676"/>
      <c r="J1676"/>
      <c r="K1676"/>
    </row>
    <row r="1677" spans="1:11">
      <c r="A1677"/>
      <c r="B1677"/>
      <c r="C1677"/>
      <c r="D1677"/>
      <c r="E1677"/>
      <c r="F1677"/>
      <c r="G1677"/>
      <c r="H1677"/>
      <c r="I1677"/>
      <c r="J1677"/>
      <c r="K1677"/>
    </row>
    <row r="1678" spans="1:11">
      <c r="A1678"/>
      <c r="B1678"/>
      <c r="C1678"/>
      <c r="D1678"/>
      <c r="E1678"/>
      <c r="F1678"/>
      <c r="G1678"/>
      <c r="H1678"/>
      <c r="I1678"/>
      <c r="J1678"/>
      <c r="K1678"/>
    </row>
    <row r="1679" spans="1:11">
      <c r="A1679"/>
      <c r="B1679"/>
      <c r="C1679"/>
      <c r="D1679"/>
      <c r="E1679"/>
      <c r="F1679"/>
      <c r="G1679"/>
      <c r="H1679"/>
      <c r="I1679"/>
      <c r="J1679"/>
      <c r="K1679"/>
    </row>
    <row r="1680" spans="1:11">
      <c r="A1680"/>
      <c r="B1680"/>
      <c r="C1680"/>
      <c r="D1680"/>
      <c r="E1680"/>
      <c r="F1680"/>
      <c r="G1680"/>
      <c r="H1680"/>
      <c r="I1680"/>
      <c r="J1680"/>
      <c r="K1680"/>
    </row>
    <row r="1681" spans="1:11">
      <c r="A1681"/>
      <c r="B1681"/>
      <c r="C1681"/>
      <c r="D1681"/>
      <c r="E1681"/>
      <c r="F1681"/>
      <c r="G1681"/>
      <c r="H1681"/>
      <c r="I1681"/>
      <c r="J1681"/>
      <c r="K1681"/>
    </row>
    <row r="1682" spans="1:11">
      <c r="A1682"/>
      <c r="B1682"/>
      <c r="C1682"/>
      <c r="D1682"/>
      <c r="E1682"/>
      <c r="F1682"/>
      <c r="G1682"/>
      <c r="H1682"/>
      <c r="I1682"/>
      <c r="J1682"/>
      <c r="K1682"/>
    </row>
    <row r="1683" spans="1:11">
      <c r="A1683"/>
      <c r="B1683"/>
      <c r="C1683"/>
      <c r="D1683"/>
      <c r="E1683"/>
      <c r="F1683"/>
      <c r="G1683"/>
      <c r="H1683"/>
      <c r="I1683"/>
      <c r="J1683"/>
      <c r="K1683"/>
    </row>
    <row r="1684" spans="1:11">
      <c r="A1684"/>
      <c r="B1684"/>
      <c r="C1684"/>
      <c r="D1684"/>
      <c r="E1684"/>
      <c r="F1684"/>
      <c r="G1684"/>
      <c r="H1684"/>
      <c r="I1684"/>
      <c r="J1684"/>
      <c r="K1684"/>
    </row>
    <row r="1685" spans="1:11">
      <c r="A1685"/>
      <c r="B1685"/>
      <c r="C1685"/>
      <c r="D1685"/>
      <c r="E1685"/>
      <c r="F1685"/>
      <c r="G1685"/>
      <c r="H1685"/>
      <c r="I1685"/>
      <c r="J1685"/>
      <c r="K1685"/>
    </row>
    <row r="1686" spans="1:11">
      <c r="A1686"/>
      <c r="B1686"/>
      <c r="C1686"/>
      <c r="D1686"/>
      <c r="E1686"/>
      <c r="F1686"/>
      <c r="G1686"/>
      <c r="H1686"/>
      <c r="I1686"/>
      <c r="J1686"/>
      <c r="K1686"/>
    </row>
    <row r="1687" spans="1:11">
      <c r="A1687"/>
      <c r="B1687"/>
      <c r="C1687"/>
      <c r="D1687"/>
      <c r="E1687"/>
      <c r="F1687"/>
      <c r="G1687"/>
      <c r="H1687"/>
      <c r="I1687"/>
      <c r="J1687"/>
      <c r="K1687"/>
    </row>
    <row r="1688" spans="1:11">
      <c r="A1688"/>
      <c r="B1688"/>
      <c r="C1688"/>
      <c r="D1688"/>
      <c r="E1688"/>
      <c r="F1688"/>
      <c r="G1688"/>
      <c r="H1688"/>
      <c r="I1688"/>
      <c r="J1688"/>
      <c r="K1688"/>
    </row>
    <row r="1689" spans="1:11">
      <c r="A1689"/>
      <c r="B1689"/>
      <c r="C1689"/>
      <c r="D1689"/>
      <c r="E1689"/>
      <c r="F1689"/>
      <c r="G1689"/>
      <c r="H1689"/>
      <c r="I1689"/>
      <c r="J1689"/>
      <c r="K1689"/>
    </row>
    <row r="1690" spans="1:11">
      <c r="A1690"/>
      <c r="B1690"/>
      <c r="C1690"/>
      <c r="D1690"/>
      <c r="E1690"/>
      <c r="F1690"/>
      <c r="G1690"/>
      <c r="H1690"/>
      <c r="I1690"/>
      <c r="J1690"/>
      <c r="K1690"/>
    </row>
    <row r="1691" spans="1:11">
      <c r="A1691"/>
      <c r="B1691"/>
      <c r="C1691"/>
      <c r="D1691"/>
      <c r="E1691"/>
      <c r="F1691"/>
      <c r="G1691"/>
      <c r="H1691"/>
      <c r="I1691"/>
      <c r="J1691"/>
      <c r="K1691"/>
    </row>
    <row r="1692" spans="1:11">
      <c r="A1692"/>
      <c r="B1692"/>
      <c r="C1692"/>
      <c r="D1692"/>
      <c r="E1692"/>
      <c r="F1692"/>
      <c r="G1692"/>
      <c r="H1692"/>
      <c r="I1692"/>
      <c r="J1692"/>
      <c r="K1692"/>
    </row>
    <row r="1693" spans="1:11">
      <c r="A1693"/>
      <c r="B1693"/>
      <c r="C1693"/>
      <c r="D1693"/>
      <c r="E1693"/>
      <c r="F1693"/>
      <c r="G1693"/>
      <c r="H1693"/>
      <c r="I1693"/>
      <c r="J1693"/>
      <c r="K1693"/>
    </row>
    <row r="1694" spans="1:11">
      <c r="A1694"/>
      <c r="B1694"/>
      <c r="C1694"/>
      <c r="D1694"/>
      <c r="E1694"/>
      <c r="F1694"/>
      <c r="G1694"/>
      <c r="H1694"/>
      <c r="I1694"/>
      <c r="J1694"/>
      <c r="K1694"/>
    </row>
    <row r="1695" spans="1:11">
      <c r="A1695"/>
      <c r="B1695"/>
      <c r="C1695"/>
      <c r="D1695"/>
      <c r="E1695"/>
      <c r="F1695"/>
      <c r="G1695"/>
      <c r="H1695"/>
      <c r="I1695"/>
      <c r="J1695"/>
      <c r="K1695"/>
    </row>
    <row r="1696" spans="1:11">
      <c r="A1696"/>
      <c r="B1696"/>
      <c r="C1696"/>
      <c r="D1696"/>
      <c r="E1696"/>
      <c r="F1696"/>
      <c r="G1696"/>
      <c r="H1696"/>
      <c r="I1696"/>
      <c r="J1696"/>
      <c r="K1696"/>
    </row>
    <row r="1697" spans="1:11">
      <c r="A1697"/>
      <c r="B1697"/>
      <c r="C1697"/>
      <c r="D1697"/>
      <c r="E1697"/>
      <c r="F1697"/>
      <c r="G1697"/>
      <c r="H1697"/>
      <c r="I1697"/>
      <c r="J1697"/>
      <c r="K1697"/>
    </row>
    <row r="1698" spans="1:11">
      <c r="A1698"/>
      <c r="B1698"/>
      <c r="C1698"/>
      <c r="D1698"/>
      <c r="E1698"/>
      <c r="F1698"/>
      <c r="G1698"/>
      <c r="H1698"/>
      <c r="I1698"/>
      <c r="J1698"/>
      <c r="K1698"/>
    </row>
    <row r="1699" spans="1:11">
      <c r="A1699"/>
      <c r="B1699"/>
      <c r="C1699"/>
      <c r="D1699"/>
      <c r="E1699"/>
      <c r="F1699"/>
      <c r="G1699"/>
      <c r="H1699"/>
      <c r="I1699"/>
      <c r="J1699"/>
      <c r="K1699"/>
    </row>
    <row r="1700" spans="1:11">
      <c r="A1700"/>
      <c r="B1700"/>
      <c r="C1700"/>
      <c r="D1700"/>
      <c r="E1700"/>
      <c r="F1700"/>
      <c r="G1700"/>
      <c r="H1700"/>
      <c r="I1700"/>
      <c r="J1700"/>
      <c r="K1700"/>
    </row>
    <row r="1701" spans="1:11">
      <c r="A1701"/>
      <c r="B1701"/>
      <c r="C1701"/>
      <c r="D1701"/>
      <c r="E1701"/>
      <c r="F1701"/>
      <c r="G1701"/>
      <c r="H1701"/>
      <c r="I1701"/>
      <c r="J1701"/>
      <c r="K1701"/>
    </row>
    <row r="1702" spans="1:11">
      <c r="A1702"/>
      <c r="B1702"/>
      <c r="C1702"/>
      <c r="D1702"/>
      <c r="E1702"/>
      <c r="F1702"/>
      <c r="G1702"/>
      <c r="H1702"/>
      <c r="I1702"/>
      <c r="J1702"/>
      <c r="K1702"/>
    </row>
    <row r="1703" spans="1:11">
      <c r="A1703"/>
      <c r="B1703"/>
      <c r="C1703"/>
      <c r="D1703"/>
      <c r="E1703"/>
      <c r="F1703"/>
      <c r="G1703"/>
      <c r="H1703"/>
      <c r="I1703"/>
      <c r="J1703"/>
      <c r="K1703"/>
    </row>
    <row r="1704" spans="1:11">
      <c r="A1704"/>
      <c r="B1704"/>
      <c r="C1704"/>
      <c r="D1704"/>
      <c r="E1704"/>
      <c r="F1704"/>
      <c r="G1704"/>
      <c r="H1704"/>
      <c r="I1704"/>
      <c r="J1704"/>
      <c r="K1704"/>
    </row>
    <row r="1705" spans="1:11">
      <c r="A1705"/>
      <c r="B1705"/>
      <c r="C1705"/>
      <c r="D1705"/>
      <c r="E1705"/>
      <c r="F1705"/>
      <c r="G1705"/>
      <c r="H1705"/>
      <c r="I1705"/>
      <c r="J1705"/>
      <c r="K1705"/>
    </row>
    <row r="1706" spans="1:11">
      <c r="A1706"/>
      <c r="B1706"/>
      <c r="C1706"/>
      <c r="D1706"/>
      <c r="E1706"/>
      <c r="F1706"/>
      <c r="G1706"/>
      <c r="H1706"/>
      <c r="I1706"/>
      <c r="J1706"/>
      <c r="K1706"/>
    </row>
    <row r="1707" spans="1:11">
      <c r="A1707"/>
      <c r="B1707"/>
      <c r="C1707"/>
      <c r="D1707"/>
      <c r="E1707"/>
      <c r="F1707"/>
      <c r="G1707"/>
      <c r="H1707"/>
      <c r="I1707"/>
      <c r="J1707"/>
      <c r="K1707"/>
    </row>
    <row r="1708" spans="1:11">
      <c r="A1708"/>
      <c r="B1708"/>
      <c r="C1708"/>
      <c r="D1708"/>
      <c r="E1708"/>
      <c r="F1708"/>
      <c r="G1708"/>
      <c r="H1708"/>
      <c r="I1708"/>
      <c r="J1708"/>
      <c r="K1708"/>
    </row>
    <row r="1709" spans="1:11">
      <c r="A1709"/>
      <c r="B1709"/>
      <c r="C1709"/>
      <c r="D1709"/>
      <c r="E1709"/>
      <c r="F1709"/>
      <c r="G1709"/>
      <c r="H1709"/>
      <c r="I1709"/>
      <c r="J1709"/>
      <c r="K1709"/>
    </row>
    <row r="1710" spans="1:11">
      <c r="A1710"/>
      <c r="B1710"/>
      <c r="C1710"/>
      <c r="D1710"/>
      <c r="E1710"/>
      <c r="F1710"/>
      <c r="G1710"/>
      <c r="H1710"/>
      <c r="I1710"/>
      <c r="J1710"/>
      <c r="K1710"/>
    </row>
    <row r="1711" spans="1:11">
      <c r="A1711"/>
      <c r="B1711"/>
      <c r="C1711"/>
      <c r="D1711"/>
      <c r="E1711"/>
      <c r="F1711"/>
      <c r="G1711"/>
      <c r="H1711"/>
      <c r="I1711"/>
      <c r="J1711"/>
      <c r="K1711"/>
    </row>
    <row r="1712" spans="1:11">
      <c r="A1712"/>
      <c r="B1712"/>
      <c r="C1712"/>
      <c r="D1712"/>
      <c r="E1712"/>
      <c r="F1712"/>
      <c r="G1712"/>
      <c r="H1712"/>
      <c r="I1712"/>
      <c r="J1712"/>
      <c r="K1712"/>
    </row>
    <row r="1713" spans="1:11">
      <c r="A1713"/>
      <c r="B1713"/>
      <c r="C1713"/>
      <c r="D1713"/>
      <c r="E1713"/>
      <c r="F1713"/>
      <c r="G1713"/>
      <c r="H1713"/>
      <c r="I1713"/>
      <c r="J1713"/>
      <c r="K1713"/>
    </row>
    <row r="1714" spans="1:11">
      <c r="A1714"/>
      <c r="B1714"/>
      <c r="C1714"/>
      <c r="D1714"/>
      <c r="E1714"/>
      <c r="F1714"/>
      <c r="G1714"/>
      <c r="H1714"/>
      <c r="I1714"/>
      <c r="J1714"/>
      <c r="K1714"/>
    </row>
    <row r="1715" spans="1:11">
      <c r="A1715"/>
      <c r="B1715"/>
      <c r="C1715"/>
      <c r="D1715"/>
      <c r="E1715"/>
      <c r="F1715"/>
      <c r="G1715"/>
      <c r="H1715"/>
      <c r="I1715"/>
      <c r="J1715"/>
      <c r="K1715"/>
    </row>
    <row r="1716" spans="1:11">
      <c r="A1716"/>
      <c r="B1716"/>
      <c r="C1716"/>
      <c r="D1716"/>
      <c r="E1716"/>
      <c r="F1716"/>
      <c r="G1716"/>
      <c r="H1716"/>
      <c r="I1716"/>
      <c r="J1716"/>
      <c r="K1716"/>
    </row>
    <row r="1717" spans="1:11">
      <c r="A1717"/>
      <c r="B1717"/>
      <c r="C1717"/>
      <c r="D1717"/>
      <c r="E1717"/>
      <c r="F1717"/>
      <c r="G1717"/>
      <c r="H1717"/>
      <c r="I1717"/>
      <c r="J1717"/>
      <c r="K1717"/>
    </row>
    <row r="1718" spans="1:11">
      <c r="A1718"/>
      <c r="B1718"/>
      <c r="C1718"/>
      <c r="D1718"/>
      <c r="E1718"/>
      <c r="F1718"/>
      <c r="G1718"/>
      <c r="H1718"/>
      <c r="I1718"/>
      <c r="J1718"/>
      <c r="K1718"/>
    </row>
    <row r="1719" spans="1:11">
      <c r="A1719"/>
      <c r="B1719"/>
      <c r="C1719"/>
      <c r="D1719"/>
      <c r="E1719"/>
      <c r="F1719"/>
      <c r="G1719"/>
      <c r="H1719"/>
      <c r="I1719"/>
      <c r="J1719"/>
      <c r="K1719"/>
    </row>
    <row r="1720" spans="1:11">
      <c r="A1720"/>
      <c r="B1720"/>
      <c r="C1720"/>
      <c r="D1720"/>
      <c r="E1720"/>
      <c r="F1720"/>
      <c r="G1720"/>
      <c r="H1720"/>
      <c r="I1720"/>
      <c r="J1720"/>
      <c r="K1720"/>
    </row>
    <row r="1721" spans="1:11">
      <c r="A1721"/>
      <c r="B1721"/>
      <c r="C1721"/>
      <c r="D1721"/>
      <c r="E1721"/>
      <c r="F1721"/>
      <c r="G1721"/>
      <c r="H1721"/>
      <c r="I1721"/>
      <c r="J1721"/>
      <c r="K1721"/>
    </row>
    <row r="1722" spans="1:11">
      <c r="A1722"/>
      <c r="B1722"/>
      <c r="C1722"/>
      <c r="D1722"/>
      <c r="E1722"/>
      <c r="F1722"/>
      <c r="G1722"/>
      <c r="H1722"/>
      <c r="I1722"/>
      <c r="J1722"/>
      <c r="K1722"/>
    </row>
    <row r="1723" spans="1:11">
      <c r="A1723"/>
      <c r="B1723"/>
      <c r="C1723"/>
      <c r="D1723"/>
      <c r="E1723"/>
      <c r="F1723"/>
      <c r="G1723"/>
      <c r="H1723"/>
      <c r="I1723"/>
      <c r="J1723"/>
      <c r="K1723"/>
    </row>
    <row r="1724" spans="1:11">
      <c r="A1724"/>
      <c r="B1724"/>
      <c r="C1724"/>
      <c r="D1724"/>
      <c r="E1724"/>
      <c r="F1724"/>
      <c r="G1724"/>
      <c r="H1724"/>
      <c r="I1724"/>
      <c r="J1724"/>
      <c r="K1724"/>
    </row>
    <row r="1725" spans="1:11">
      <c r="A1725"/>
      <c r="B1725"/>
      <c r="C1725"/>
      <c r="D1725"/>
      <c r="E1725"/>
      <c r="F1725"/>
      <c r="G1725"/>
      <c r="H1725"/>
      <c r="I1725"/>
      <c r="J1725"/>
      <c r="K1725"/>
    </row>
    <row r="1726" spans="1:11">
      <c r="A1726"/>
      <c r="B1726"/>
      <c r="C1726"/>
      <c r="D1726"/>
      <c r="E1726"/>
      <c r="F1726"/>
      <c r="G1726"/>
      <c r="H1726"/>
      <c r="I1726"/>
      <c r="J1726"/>
      <c r="K1726"/>
    </row>
    <row r="1727" spans="1:11">
      <c r="A1727"/>
      <c r="B1727"/>
      <c r="C1727"/>
      <c r="D1727"/>
      <c r="E1727"/>
      <c r="F1727"/>
      <c r="G1727"/>
      <c r="H1727"/>
      <c r="I1727"/>
      <c r="J1727"/>
      <c r="K1727"/>
    </row>
    <row r="1728" spans="1:11">
      <c r="A1728"/>
      <c r="B1728"/>
      <c r="C1728"/>
      <c r="D1728"/>
      <c r="E1728"/>
      <c r="F1728"/>
      <c r="G1728"/>
      <c r="H1728"/>
      <c r="I1728"/>
      <c r="J1728"/>
      <c r="K1728"/>
    </row>
    <row r="1729" spans="1:11">
      <c r="A1729"/>
      <c r="B1729"/>
      <c r="C1729"/>
      <c r="D1729"/>
      <c r="E1729"/>
      <c r="F1729"/>
      <c r="G1729"/>
      <c r="H1729"/>
      <c r="I1729"/>
      <c r="J1729"/>
      <c r="K1729"/>
    </row>
    <row r="1730" spans="1:11">
      <c r="A1730"/>
      <c r="B1730"/>
      <c r="C1730"/>
      <c r="D1730"/>
      <c r="E1730"/>
      <c r="F1730"/>
      <c r="G1730"/>
      <c r="H1730"/>
      <c r="I1730"/>
      <c r="J1730"/>
      <c r="K1730"/>
    </row>
    <row r="1731" spans="1:11">
      <c r="A1731"/>
      <c r="B1731"/>
      <c r="C1731"/>
      <c r="D1731"/>
      <c r="E1731"/>
      <c r="F1731"/>
      <c r="G1731"/>
      <c r="H1731"/>
      <c r="I1731"/>
      <c r="J1731"/>
      <c r="K1731"/>
    </row>
    <row r="1732" spans="1:11">
      <c r="A1732"/>
      <c r="B1732"/>
      <c r="C1732"/>
      <c r="D1732"/>
      <c r="E1732"/>
      <c r="F1732"/>
      <c r="G1732"/>
      <c r="H1732"/>
      <c r="I1732"/>
      <c r="J1732"/>
      <c r="K1732"/>
    </row>
    <row r="1733" spans="1:11">
      <c r="A1733"/>
      <c r="B1733"/>
      <c r="C1733"/>
      <c r="D1733"/>
      <c r="E1733"/>
      <c r="F1733"/>
      <c r="G1733"/>
      <c r="H1733"/>
      <c r="I1733"/>
      <c r="J1733"/>
      <c r="K1733"/>
    </row>
    <row r="1734" spans="1:11">
      <c r="A1734"/>
      <c r="B1734"/>
      <c r="C1734"/>
      <c r="D1734"/>
      <c r="E1734"/>
      <c r="F1734"/>
      <c r="G1734"/>
      <c r="H1734"/>
      <c r="I1734"/>
      <c r="J1734"/>
      <c r="K1734"/>
    </row>
    <row r="1735" spans="1:11">
      <c r="A1735"/>
      <c r="B1735"/>
      <c r="C1735"/>
      <c r="D1735"/>
      <c r="E1735"/>
      <c r="F1735"/>
      <c r="G1735"/>
      <c r="H1735"/>
      <c r="I1735"/>
      <c r="J1735"/>
      <c r="K1735"/>
    </row>
    <row r="1736" spans="1:11">
      <c r="A1736"/>
      <c r="B1736"/>
      <c r="C1736"/>
      <c r="D1736"/>
      <c r="E1736"/>
      <c r="F1736"/>
      <c r="G1736"/>
      <c r="H1736"/>
      <c r="I1736"/>
      <c r="J1736"/>
      <c r="K1736"/>
    </row>
    <row r="1737" spans="1:11">
      <c r="A1737"/>
      <c r="B1737"/>
      <c r="C1737"/>
      <c r="D1737"/>
      <c r="E1737"/>
      <c r="F1737"/>
      <c r="G1737"/>
      <c r="H1737"/>
      <c r="I1737"/>
      <c r="J1737"/>
      <c r="K1737"/>
    </row>
    <row r="1738" spans="1:11">
      <c r="A1738"/>
      <c r="B1738"/>
      <c r="C1738"/>
      <c r="D1738"/>
      <c r="E1738"/>
      <c r="F1738"/>
      <c r="G1738"/>
      <c r="H1738"/>
      <c r="I1738"/>
      <c r="J1738"/>
      <c r="K1738"/>
    </row>
    <row r="1739" spans="1:11">
      <c r="A1739"/>
      <c r="B1739"/>
      <c r="C1739"/>
      <c r="D1739"/>
      <c r="E1739"/>
      <c r="F1739"/>
      <c r="G1739"/>
      <c r="H1739"/>
      <c r="I1739"/>
      <c r="J1739"/>
      <c r="K1739"/>
    </row>
    <row r="1740" spans="1:11">
      <c r="A1740"/>
      <c r="B1740"/>
      <c r="C1740"/>
      <c r="D1740"/>
      <c r="E1740"/>
      <c r="F1740"/>
      <c r="G1740"/>
      <c r="H1740"/>
      <c r="I1740"/>
      <c r="J1740"/>
      <c r="K1740"/>
    </row>
    <row r="1741" spans="1:11">
      <c r="A1741"/>
      <c r="B1741"/>
      <c r="C1741"/>
      <c r="D1741"/>
      <c r="E1741"/>
      <c r="F1741"/>
      <c r="G1741"/>
      <c r="H1741"/>
      <c r="I1741"/>
      <c r="J1741"/>
      <c r="K1741"/>
    </row>
    <row r="1742" spans="1:11">
      <c r="A1742"/>
      <c r="B1742"/>
      <c r="C1742"/>
      <c r="D1742"/>
      <c r="E1742"/>
      <c r="F1742"/>
      <c r="G1742"/>
      <c r="H1742"/>
      <c r="I1742"/>
      <c r="J1742"/>
      <c r="K1742"/>
    </row>
    <row r="1743" spans="1:11">
      <c r="A1743"/>
      <c r="B1743"/>
      <c r="C1743"/>
      <c r="D1743"/>
      <c r="E1743"/>
      <c r="F1743"/>
      <c r="G1743"/>
      <c r="H1743"/>
      <c r="I1743"/>
      <c r="J1743"/>
      <c r="K1743"/>
    </row>
    <row r="1744" spans="1:11">
      <c r="A1744"/>
      <c r="B1744"/>
      <c r="C1744"/>
      <c r="D1744"/>
      <c r="E1744"/>
      <c r="F1744"/>
      <c r="G1744"/>
      <c r="H1744"/>
      <c r="I1744"/>
      <c r="J1744"/>
      <c r="K1744"/>
    </row>
    <row r="1745" spans="1:11">
      <c r="A1745"/>
      <c r="B1745"/>
      <c r="C1745"/>
      <c r="D1745"/>
      <c r="E1745"/>
      <c r="F1745"/>
      <c r="G1745"/>
      <c r="H1745"/>
      <c r="I1745"/>
      <c r="J1745"/>
      <c r="K1745"/>
    </row>
    <row r="1746" spans="1:11">
      <c r="A1746"/>
      <c r="B1746"/>
      <c r="C1746"/>
      <c r="D1746"/>
      <c r="E1746"/>
      <c r="F1746"/>
      <c r="G1746"/>
      <c r="H1746"/>
      <c r="I1746"/>
      <c r="J1746"/>
      <c r="K1746"/>
    </row>
    <row r="1747" spans="1:11">
      <c r="A1747"/>
      <c r="B1747"/>
      <c r="C1747"/>
      <c r="D1747"/>
      <c r="E1747"/>
      <c r="F1747"/>
      <c r="G1747"/>
      <c r="H1747"/>
      <c r="I1747"/>
      <c r="J1747"/>
      <c r="K1747"/>
    </row>
    <row r="1748" spans="1:11">
      <c r="A1748"/>
      <c r="B1748"/>
      <c r="C1748"/>
      <c r="D1748"/>
      <c r="E1748"/>
      <c r="F1748"/>
      <c r="G1748"/>
      <c r="H1748"/>
      <c r="I1748"/>
      <c r="J1748"/>
      <c r="K1748"/>
    </row>
    <row r="1749" spans="1:11">
      <c r="A1749"/>
      <c r="B1749"/>
      <c r="C1749"/>
      <c r="D1749"/>
      <c r="E1749"/>
      <c r="F1749"/>
      <c r="G1749"/>
      <c r="H1749"/>
      <c r="I1749"/>
      <c r="J1749"/>
      <c r="K1749"/>
    </row>
    <row r="1750" spans="1:11">
      <c r="A1750"/>
      <c r="B1750"/>
      <c r="C1750"/>
      <c r="D1750"/>
      <c r="E1750"/>
      <c r="F1750"/>
      <c r="G1750"/>
      <c r="H1750"/>
      <c r="I1750"/>
      <c r="J1750"/>
      <c r="K1750"/>
    </row>
    <row r="1751" spans="1:11">
      <c r="A1751"/>
      <c r="B1751"/>
      <c r="C1751"/>
      <c r="D1751"/>
      <c r="E1751"/>
      <c r="F1751"/>
      <c r="G1751"/>
      <c r="H1751"/>
      <c r="I1751"/>
      <c r="J1751"/>
      <c r="K1751"/>
    </row>
    <row r="1752" spans="1:11">
      <c r="A1752"/>
      <c r="B1752"/>
      <c r="C1752"/>
      <c r="D1752"/>
      <c r="E1752"/>
      <c r="F1752"/>
      <c r="G1752"/>
      <c r="H1752"/>
      <c r="I1752"/>
      <c r="J1752"/>
      <c r="K1752"/>
    </row>
    <row r="1753" spans="1:11">
      <c r="A1753"/>
      <c r="B1753"/>
      <c r="C1753"/>
      <c r="D1753"/>
      <c r="E1753"/>
      <c r="F1753"/>
      <c r="G1753"/>
      <c r="H1753"/>
      <c r="I1753"/>
      <c r="J1753"/>
      <c r="K1753"/>
    </row>
    <row r="1754" spans="1:11">
      <c r="A1754"/>
      <c r="B1754"/>
      <c r="C1754"/>
      <c r="D1754"/>
      <c r="E1754"/>
      <c r="F1754"/>
      <c r="G1754"/>
      <c r="H1754"/>
      <c r="I1754"/>
      <c r="J1754"/>
      <c r="K1754"/>
    </row>
    <row r="1755" spans="1:11">
      <c r="A1755"/>
      <c r="B1755"/>
      <c r="C1755"/>
      <c r="D1755"/>
      <c r="E1755"/>
      <c r="F1755"/>
      <c r="G1755"/>
      <c r="H1755"/>
      <c r="I1755"/>
      <c r="J1755"/>
      <c r="K1755"/>
    </row>
    <row r="1756" spans="1:11">
      <c r="A1756"/>
      <c r="B1756"/>
      <c r="C1756"/>
      <c r="D1756"/>
      <c r="E1756"/>
      <c r="F1756"/>
      <c r="G1756"/>
      <c r="H1756"/>
      <c r="I1756"/>
      <c r="J1756"/>
      <c r="K1756"/>
    </row>
    <row r="1757" spans="1:11">
      <c r="A1757"/>
      <c r="B1757"/>
      <c r="C1757"/>
      <c r="D1757"/>
      <c r="E1757"/>
      <c r="F1757"/>
      <c r="G1757"/>
      <c r="H1757"/>
      <c r="I1757"/>
      <c r="J1757"/>
      <c r="K1757"/>
    </row>
    <row r="1758" spans="1:11">
      <c r="A1758"/>
      <c r="B1758"/>
      <c r="C1758"/>
      <c r="D1758"/>
      <c r="E1758"/>
      <c r="F1758"/>
      <c r="G1758"/>
      <c r="H1758"/>
      <c r="I1758"/>
      <c r="J1758"/>
      <c r="K1758"/>
    </row>
    <row r="1759" spans="1:11">
      <c r="A1759"/>
      <c r="B1759"/>
      <c r="C1759"/>
      <c r="D1759"/>
      <c r="E1759"/>
      <c r="F1759"/>
      <c r="G1759"/>
      <c r="H1759"/>
      <c r="I1759"/>
      <c r="J1759"/>
      <c r="K1759"/>
    </row>
    <row r="1760" spans="1:11">
      <c r="A1760"/>
      <c r="B1760"/>
      <c r="C1760"/>
      <c r="D1760"/>
      <c r="E1760"/>
      <c r="F1760"/>
      <c r="G1760"/>
      <c r="H1760"/>
      <c r="I1760"/>
      <c r="J1760"/>
      <c r="K1760"/>
    </row>
    <row r="1761" spans="1:11">
      <c r="A1761"/>
      <c r="B1761"/>
      <c r="C1761"/>
      <c r="D1761"/>
      <c r="E1761"/>
      <c r="F1761"/>
      <c r="G1761"/>
      <c r="H1761"/>
      <c r="I1761"/>
      <c r="J1761"/>
      <c r="K1761"/>
    </row>
    <row r="1762" spans="1:11">
      <c r="A1762"/>
      <c r="B1762"/>
      <c r="C1762"/>
      <c r="D1762"/>
      <c r="E1762"/>
      <c r="F1762"/>
      <c r="G1762"/>
      <c r="H1762"/>
      <c r="I1762"/>
      <c r="J1762"/>
      <c r="K1762"/>
    </row>
    <row r="1763" spans="1:11">
      <c r="A1763"/>
      <c r="B1763"/>
      <c r="C1763"/>
      <c r="D1763"/>
      <c r="E1763"/>
      <c r="F1763"/>
      <c r="G1763"/>
      <c r="H1763"/>
      <c r="I1763"/>
      <c r="J1763"/>
      <c r="K1763"/>
    </row>
    <row r="1764" spans="1:11">
      <c r="A1764"/>
      <c r="B1764"/>
      <c r="C1764"/>
      <c r="D1764"/>
      <c r="E1764"/>
      <c r="F1764"/>
      <c r="G1764"/>
      <c r="H1764"/>
      <c r="I1764"/>
      <c r="J1764"/>
      <c r="K1764"/>
    </row>
    <row r="1765" spans="1:11">
      <c r="A1765"/>
      <c r="B1765"/>
      <c r="C1765"/>
      <c r="D1765"/>
      <c r="E1765"/>
      <c r="F1765"/>
      <c r="G1765"/>
      <c r="H1765"/>
      <c r="I1765"/>
      <c r="J1765"/>
      <c r="K1765"/>
    </row>
    <row r="1766" spans="1:11">
      <c r="A1766"/>
      <c r="B1766"/>
      <c r="C1766"/>
      <c r="D1766"/>
      <c r="E1766"/>
      <c r="F1766"/>
      <c r="G1766"/>
      <c r="H1766"/>
      <c r="I1766"/>
      <c r="J1766"/>
      <c r="K1766"/>
    </row>
    <row r="1767" spans="1:11">
      <c r="A1767"/>
      <c r="B1767"/>
      <c r="C1767"/>
      <c r="D1767"/>
      <c r="E1767"/>
      <c r="F1767"/>
      <c r="G1767"/>
      <c r="H1767"/>
      <c r="I1767"/>
      <c r="J1767"/>
      <c r="K1767"/>
    </row>
    <row r="1768" spans="1:11">
      <c r="A1768"/>
      <c r="B1768"/>
      <c r="C1768"/>
      <c r="D1768"/>
      <c r="E1768"/>
      <c r="F1768"/>
      <c r="G1768"/>
      <c r="H1768"/>
      <c r="I1768"/>
      <c r="J1768"/>
      <c r="K1768"/>
    </row>
    <row r="1769" spans="1:11">
      <c r="A1769"/>
      <c r="B1769"/>
      <c r="C1769"/>
      <c r="D1769"/>
      <c r="E1769"/>
      <c r="F1769"/>
      <c r="G1769"/>
      <c r="H1769"/>
      <c r="I1769"/>
      <c r="J1769"/>
      <c r="K1769"/>
    </row>
    <row r="1770" spans="1:11">
      <c r="A1770"/>
      <c r="B1770"/>
      <c r="C1770"/>
      <c r="D1770"/>
      <c r="E1770"/>
      <c r="F1770"/>
      <c r="G1770"/>
      <c r="H1770"/>
      <c r="I1770"/>
      <c r="J1770"/>
      <c r="K1770"/>
    </row>
    <row r="1771" spans="1:11">
      <c r="A1771"/>
      <c r="B1771"/>
      <c r="C1771"/>
      <c r="D1771"/>
      <c r="E1771"/>
      <c r="F1771"/>
      <c r="G1771"/>
      <c r="H1771"/>
      <c r="I1771"/>
      <c r="J1771"/>
      <c r="K1771"/>
    </row>
    <row r="1772" spans="1:11">
      <c r="A1772"/>
      <c r="B1772"/>
      <c r="C1772"/>
      <c r="D1772"/>
      <c r="E1772"/>
      <c r="F1772"/>
      <c r="G1772"/>
      <c r="H1772"/>
      <c r="I1772"/>
      <c r="J1772"/>
      <c r="K1772"/>
    </row>
    <row r="1773" spans="1:11">
      <c r="A1773"/>
      <c r="B1773"/>
      <c r="C1773"/>
      <c r="D1773"/>
      <c r="E1773"/>
      <c r="F1773"/>
      <c r="G1773"/>
      <c r="H1773"/>
      <c r="I1773"/>
      <c r="J1773"/>
      <c r="K1773"/>
    </row>
    <row r="1774" spans="1:11">
      <c r="A1774"/>
      <c r="B1774"/>
      <c r="C1774"/>
      <c r="D1774"/>
      <c r="E1774"/>
      <c r="F1774"/>
      <c r="G1774"/>
      <c r="H1774"/>
      <c r="I1774"/>
      <c r="J1774"/>
      <c r="K1774"/>
    </row>
    <row r="1775" spans="1:11">
      <c r="A1775"/>
      <c r="B1775"/>
      <c r="C1775"/>
      <c r="D1775"/>
      <c r="E1775"/>
      <c r="F1775"/>
      <c r="G1775"/>
      <c r="H1775"/>
      <c r="I1775"/>
      <c r="J1775"/>
      <c r="K1775"/>
    </row>
    <row r="1776" spans="1:11">
      <c r="A1776"/>
      <c r="B1776"/>
      <c r="C1776"/>
      <c r="D1776"/>
      <c r="E1776"/>
      <c r="F1776"/>
      <c r="G1776"/>
      <c r="H1776"/>
      <c r="I1776"/>
      <c r="J1776"/>
      <c r="K1776"/>
    </row>
    <row r="1777" spans="1:11">
      <c r="A1777"/>
      <c r="B1777"/>
      <c r="C1777"/>
      <c r="D1777"/>
      <c r="E1777"/>
      <c r="F1777"/>
      <c r="G1777"/>
      <c r="H1777"/>
      <c r="I1777"/>
      <c r="J1777"/>
      <c r="K1777"/>
    </row>
    <row r="1778" spans="1:11">
      <c r="A1778"/>
      <c r="B1778"/>
      <c r="C1778"/>
      <c r="D1778"/>
      <c r="E1778"/>
      <c r="F1778"/>
      <c r="G1778"/>
      <c r="H1778"/>
      <c r="I1778"/>
      <c r="J1778"/>
      <c r="K1778"/>
    </row>
    <row r="1779" spans="1:11">
      <c r="A1779"/>
      <c r="B1779"/>
      <c r="C1779"/>
      <c r="D1779"/>
      <c r="E1779"/>
      <c r="F1779"/>
      <c r="G1779"/>
      <c r="H1779"/>
      <c r="I1779"/>
      <c r="J1779"/>
      <c r="K1779"/>
    </row>
    <row r="1780" spans="1:11">
      <c r="A1780"/>
      <c r="B1780"/>
      <c r="C1780"/>
      <c r="D1780"/>
      <c r="E1780"/>
      <c r="F1780"/>
      <c r="G1780"/>
      <c r="H1780"/>
      <c r="I1780"/>
      <c r="J1780"/>
      <c r="K1780"/>
    </row>
    <row r="1781" spans="1:11">
      <c r="A1781"/>
      <c r="B1781"/>
      <c r="C1781"/>
      <c r="D1781"/>
      <c r="E1781"/>
      <c r="F1781"/>
      <c r="G1781"/>
      <c r="H1781"/>
      <c r="I1781"/>
      <c r="J1781"/>
      <c r="K1781"/>
    </row>
    <row r="1782" spans="1:11">
      <c r="A1782"/>
      <c r="B1782"/>
      <c r="C1782"/>
      <c r="D1782"/>
      <c r="E1782"/>
      <c r="F1782"/>
      <c r="G1782"/>
      <c r="H1782"/>
      <c r="I1782"/>
      <c r="J1782"/>
      <c r="K1782"/>
    </row>
    <row r="1783" spans="1:11">
      <c r="A1783"/>
      <c r="B1783"/>
      <c r="C1783"/>
      <c r="D1783"/>
      <c r="E1783"/>
      <c r="F1783"/>
      <c r="G1783"/>
      <c r="H1783"/>
      <c r="I1783"/>
      <c r="J1783"/>
      <c r="K1783"/>
    </row>
    <row r="1784" spans="1:11">
      <c r="A1784"/>
      <c r="B1784"/>
      <c r="C1784"/>
      <c r="D1784"/>
      <c r="E1784"/>
      <c r="F1784"/>
      <c r="G1784"/>
      <c r="H1784"/>
      <c r="I1784"/>
      <c r="J1784"/>
      <c r="K1784"/>
    </row>
    <row r="1785" spans="1:11">
      <c r="A1785"/>
      <c r="B1785"/>
      <c r="C1785"/>
      <c r="D1785"/>
      <c r="E1785"/>
      <c r="F1785"/>
      <c r="G1785"/>
      <c r="H1785"/>
      <c r="I1785"/>
      <c r="J1785"/>
      <c r="K1785"/>
    </row>
    <row r="1786" spans="1:11">
      <c r="A1786"/>
      <c r="B1786"/>
      <c r="C1786"/>
      <c r="D1786"/>
      <c r="E1786"/>
      <c r="F1786"/>
      <c r="G1786"/>
      <c r="H1786"/>
      <c r="I1786"/>
      <c r="J1786"/>
      <c r="K1786"/>
    </row>
    <row r="1787" spans="1:11">
      <c r="A1787"/>
      <c r="B1787"/>
      <c r="C1787"/>
      <c r="D1787"/>
      <c r="E1787"/>
      <c r="F1787"/>
      <c r="G1787"/>
      <c r="H1787"/>
      <c r="I1787"/>
      <c r="J1787"/>
      <c r="K1787"/>
    </row>
    <row r="1788" spans="1:11">
      <c r="A1788"/>
      <c r="B1788"/>
      <c r="C1788"/>
      <c r="D1788"/>
      <c r="E1788"/>
      <c r="F1788"/>
      <c r="G1788"/>
      <c r="H1788"/>
      <c r="I1788"/>
      <c r="J1788"/>
      <c r="K1788"/>
    </row>
    <row r="1789" spans="1:11">
      <c r="A1789"/>
      <c r="B1789"/>
      <c r="C1789"/>
      <c r="D1789"/>
      <c r="E1789"/>
      <c r="F1789"/>
      <c r="G1789"/>
      <c r="H1789"/>
      <c r="I1789"/>
      <c r="J1789"/>
      <c r="K1789"/>
    </row>
    <row r="1790" spans="1:11">
      <c r="A1790"/>
      <c r="B1790"/>
      <c r="C1790"/>
      <c r="D1790"/>
      <c r="E1790"/>
      <c r="F1790"/>
      <c r="G1790"/>
      <c r="H1790"/>
      <c r="I1790"/>
      <c r="J1790"/>
      <c r="K1790"/>
    </row>
    <row r="1791" spans="1:11">
      <c r="A1791"/>
      <c r="B1791"/>
      <c r="C1791"/>
      <c r="D1791"/>
      <c r="E1791"/>
      <c r="F1791"/>
      <c r="G1791"/>
      <c r="H1791"/>
      <c r="I1791"/>
      <c r="J1791"/>
      <c r="K1791"/>
    </row>
    <row r="1792" spans="1:11">
      <c r="A1792"/>
      <c r="B1792"/>
      <c r="C1792"/>
      <c r="D1792"/>
      <c r="E1792"/>
      <c r="F1792"/>
      <c r="G1792"/>
      <c r="H1792"/>
      <c r="I1792"/>
      <c r="J1792"/>
      <c r="K1792"/>
    </row>
    <row r="1793" spans="1:11">
      <c r="A1793"/>
      <c r="B1793"/>
      <c r="C1793"/>
      <c r="D1793"/>
      <c r="E1793"/>
      <c r="F1793"/>
      <c r="G1793"/>
      <c r="H1793"/>
      <c r="I1793"/>
      <c r="J1793"/>
      <c r="K1793"/>
    </row>
    <row r="1794" spans="1:11">
      <c r="A1794"/>
      <c r="B1794"/>
      <c r="C1794"/>
      <c r="D1794"/>
      <c r="E1794"/>
      <c r="F1794"/>
      <c r="G1794"/>
      <c r="H1794"/>
      <c r="I1794"/>
      <c r="J1794"/>
      <c r="K1794"/>
    </row>
    <row r="1795" spans="1:11">
      <c r="A1795"/>
      <c r="B1795"/>
      <c r="C1795"/>
      <c r="D1795"/>
      <c r="E1795"/>
      <c r="F1795"/>
      <c r="G1795"/>
      <c r="H1795"/>
      <c r="I1795"/>
      <c r="J1795"/>
      <c r="K1795"/>
    </row>
    <row r="1796" spans="1:11">
      <c r="A1796"/>
      <c r="B1796"/>
      <c r="C1796"/>
      <c r="D1796"/>
      <c r="E1796"/>
      <c r="F1796"/>
      <c r="G1796"/>
      <c r="H1796"/>
      <c r="I1796"/>
      <c r="J1796"/>
      <c r="K1796"/>
    </row>
    <row r="1797" spans="1:11">
      <c r="A1797"/>
      <c r="B1797"/>
      <c r="C1797"/>
      <c r="D1797"/>
      <c r="E1797"/>
      <c r="F1797"/>
      <c r="G1797"/>
      <c r="H1797"/>
      <c r="I1797"/>
      <c r="J1797"/>
      <c r="K1797"/>
    </row>
    <row r="1798" spans="1:11">
      <c r="A1798"/>
      <c r="B1798"/>
      <c r="C1798"/>
      <c r="D1798"/>
      <c r="E1798"/>
      <c r="F1798"/>
      <c r="G1798"/>
      <c r="H1798"/>
      <c r="I1798"/>
      <c r="J1798"/>
      <c r="K1798"/>
    </row>
    <row r="1799" spans="1:11">
      <c r="A1799"/>
      <c r="B1799"/>
      <c r="C1799"/>
      <c r="D1799"/>
      <c r="E1799"/>
      <c r="F1799"/>
      <c r="G1799"/>
      <c r="H1799"/>
      <c r="I1799"/>
      <c r="J1799"/>
      <c r="K1799"/>
    </row>
    <row r="1800" spans="1:11">
      <c r="A1800"/>
      <c r="B1800"/>
      <c r="C1800"/>
      <c r="D1800"/>
      <c r="E1800"/>
      <c r="F1800"/>
      <c r="G1800"/>
      <c r="H1800"/>
      <c r="I1800"/>
      <c r="J1800"/>
      <c r="K1800"/>
    </row>
    <row r="1801" spans="1:11">
      <c r="A1801"/>
      <c r="B1801"/>
      <c r="C1801"/>
      <c r="D1801"/>
      <c r="E1801"/>
      <c r="F1801"/>
      <c r="G1801"/>
      <c r="H1801"/>
      <c r="I1801"/>
      <c r="J1801"/>
      <c r="K1801"/>
    </row>
    <row r="1802" spans="1:11">
      <c r="A1802"/>
      <c r="B1802"/>
      <c r="C1802"/>
      <c r="D1802"/>
      <c r="E1802"/>
      <c r="F1802"/>
      <c r="G1802"/>
      <c r="H1802"/>
      <c r="I1802"/>
      <c r="J1802"/>
      <c r="K1802"/>
    </row>
    <row r="1803" spans="1:11">
      <c r="A1803"/>
      <c r="B1803"/>
      <c r="C1803"/>
      <c r="D1803"/>
      <c r="E1803"/>
      <c r="F1803"/>
      <c r="G1803"/>
      <c r="H1803"/>
      <c r="I1803"/>
      <c r="J1803"/>
      <c r="K1803"/>
    </row>
    <row r="1804" spans="1:11">
      <c r="A1804"/>
      <c r="B1804"/>
      <c r="C1804"/>
      <c r="D1804"/>
      <c r="E1804"/>
      <c r="F1804"/>
      <c r="G1804"/>
      <c r="H1804"/>
      <c r="I1804"/>
      <c r="J1804"/>
      <c r="K1804"/>
    </row>
    <row r="1805" spans="1:11">
      <c r="A1805"/>
      <c r="B1805"/>
      <c r="C1805"/>
      <c r="D1805"/>
      <c r="E1805"/>
      <c r="F1805"/>
      <c r="G1805"/>
      <c r="H1805"/>
      <c r="I1805"/>
      <c r="J1805"/>
      <c r="K1805"/>
    </row>
    <row r="1806" spans="1:11">
      <c r="A1806"/>
      <c r="B1806"/>
      <c r="C1806"/>
      <c r="D1806"/>
      <c r="E1806"/>
      <c r="F1806"/>
      <c r="G1806"/>
      <c r="H1806"/>
      <c r="I1806"/>
      <c r="J1806"/>
      <c r="K1806"/>
    </row>
    <row r="1807" spans="1:11">
      <c r="A1807"/>
      <c r="B1807"/>
      <c r="C1807"/>
      <c r="D1807"/>
      <c r="E1807"/>
      <c r="F1807"/>
      <c r="G1807"/>
      <c r="H1807"/>
      <c r="I1807"/>
      <c r="J1807"/>
      <c r="K1807"/>
    </row>
    <row r="1808" spans="1:11">
      <c r="A1808"/>
      <c r="B1808"/>
      <c r="C1808"/>
      <c r="D1808"/>
      <c r="E1808"/>
      <c r="F1808"/>
      <c r="G1808"/>
      <c r="H1808"/>
      <c r="I1808"/>
      <c r="J1808"/>
      <c r="K1808"/>
    </row>
    <row r="1809" spans="1:11">
      <c r="A1809"/>
      <c r="B1809"/>
      <c r="C1809"/>
      <c r="D1809"/>
      <c r="E1809"/>
      <c r="F1809"/>
      <c r="G1809"/>
      <c r="H1809"/>
      <c r="I1809"/>
      <c r="J1809"/>
      <c r="K1809"/>
    </row>
    <row r="1810" spans="1:11">
      <c r="A1810"/>
      <c r="B1810"/>
      <c r="C1810"/>
      <c r="D1810"/>
      <c r="E1810"/>
      <c r="F1810"/>
      <c r="G1810"/>
      <c r="H1810"/>
      <c r="I1810"/>
      <c r="J1810"/>
      <c r="K1810"/>
    </row>
    <row r="1811" spans="1:11">
      <c r="A1811"/>
      <c r="B1811"/>
      <c r="C1811"/>
      <c r="D1811"/>
      <c r="E1811"/>
      <c r="F1811"/>
      <c r="G1811"/>
      <c r="H1811"/>
      <c r="I1811"/>
      <c r="J1811"/>
      <c r="K1811"/>
    </row>
    <row r="1812" spans="1:11">
      <c r="A1812"/>
      <c r="B1812"/>
      <c r="C1812"/>
      <c r="D1812"/>
      <c r="E1812"/>
      <c r="F1812"/>
      <c r="G1812"/>
      <c r="H1812"/>
      <c r="I1812"/>
      <c r="J1812"/>
      <c r="K1812"/>
    </row>
    <row r="1813" spans="1:11">
      <c r="A1813"/>
      <c r="B1813"/>
      <c r="C1813"/>
      <c r="D1813"/>
      <c r="E1813"/>
      <c r="F1813"/>
      <c r="G1813"/>
      <c r="H1813"/>
      <c r="I1813"/>
      <c r="J1813"/>
      <c r="K1813"/>
    </row>
    <row r="1814" spans="1:11">
      <c r="A1814"/>
      <c r="B1814"/>
      <c r="C1814"/>
      <c r="D1814"/>
      <c r="E1814"/>
      <c r="F1814"/>
      <c r="G1814"/>
      <c r="H1814"/>
      <c r="I1814"/>
      <c r="J1814"/>
      <c r="K1814"/>
    </row>
    <row r="1815" spans="1:11">
      <c r="A1815"/>
      <c r="B1815"/>
      <c r="C1815"/>
      <c r="D1815"/>
      <c r="E1815"/>
      <c r="F1815"/>
      <c r="G1815"/>
      <c r="H1815"/>
      <c r="I1815"/>
      <c r="J1815"/>
      <c r="K1815"/>
    </row>
    <row r="1816" spans="1:11">
      <c r="A1816"/>
      <c r="B1816"/>
      <c r="C1816"/>
      <c r="D1816"/>
      <c r="E1816"/>
      <c r="F1816"/>
      <c r="G1816"/>
      <c r="H1816"/>
      <c r="I1816"/>
      <c r="J1816"/>
      <c r="K1816"/>
    </row>
    <row r="1817" spans="1:11">
      <c r="A1817"/>
      <c r="B1817"/>
      <c r="C1817"/>
      <c r="D1817"/>
      <c r="E1817"/>
      <c r="F1817"/>
      <c r="G1817"/>
      <c r="H1817"/>
      <c r="I1817"/>
      <c r="J1817"/>
      <c r="K1817"/>
    </row>
    <row r="1818" spans="1:11">
      <c r="A1818"/>
      <c r="B1818"/>
      <c r="C1818"/>
      <c r="D1818"/>
      <c r="E1818"/>
      <c r="F1818"/>
      <c r="G1818"/>
      <c r="H1818"/>
      <c r="I1818"/>
      <c r="J1818"/>
      <c r="K1818"/>
    </row>
    <row r="1819" spans="1:11">
      <c r="A1819"/>
      <c r="B1819"/>
      <c r="C1819"/>
      <c r="D1819"/>
      <c r="E1819"/>
      <c r="F1819"/>
      <c r="G1819"/>
      <c r="H1819"/>
      <c r="I1819"/>
      <c r="J1819"/>
      <c r="K1819"/>
    </row>
    <row r="1820" spans="1:11">
      <c r="A1820"/>
      <c r="B1820"/>
      <c r="C1820"/>
      <c r="D1820"/>
      <c r="E1820"/>
      <c r="F1820"/>
      <c r="G1820"/>
      <c r="H1820"/>
      <c r="I1820"/>
      <c r="J1820"/>
      <c r="K1820"/>
    </row>
    <row r="1821" spans="1:11">
      <c r="A1821"/>
      <c r="B1821"/>
      <c r="C1821"/>
      <c r="D1821"/>
      <c r="E1821"/>
      <c r="F1821"/>
      <c r="G1821"/>
      <c r="H1821"/>
      <c r="I1821"/>
      <c r="J1821"/>
      <c r="K1821"/>
    </row>
    <row r="1822" spans="1:11">
      <c r="A1822"/>
      <c r="B1822"/>
      <c r="C1822"/>
      <c r="D1822"/>
      <c r="E1822"/>
      <c r="F1822"/>
      <c r="G1822"/>
      <c r="H1822"/>
      <c r="I1822"/>
      <c r="J1822"/>
      <c r="K1822"/>
    </row>
    <row r="1823" spans="1:11">
      <c r="A1823"/>
      <c r="B1823"/>
      <c r="C1823"/>
      <c r="D1823"/>
      <c r="E1823"/>
      <c r="F1823"/>
      <c r="G1823"/>
      <c r="H1823"/>
      <c r="I1823"/>
      <c r="J1823"/>
      <c r="K1823"/>
    </row>
    <row r="1824" spans="1:11">
      <c r="A1824"/>
      <c r="B1824"/>
      <c r="C1824"/>
      <c r="D1824"/>
      <c r="E1824"/>
      <c r="F1824"/>
      <c r="G1824"/>
      <c r="H1824"/>
      <c r="I1824"/>
      <c r="J1824"/>
      <c r="K1824"/>
    </row>
    <row r="1825" spans="1:11">
      <c r="A1825"/>
      <c r="B1825"/>
      <c r="C1825"/>
      <c r="D1825"/>
      <c r="E1825"/>
      <c r="F1825"/>
      <c r="G1825"/>
      <c r="H1825"/>
      <c r="I1825"/>
      <c r="J1825"/>
      <c r="K1825"/>
    </row>
    <row r="1826" spans="1:11">
      <c r="A1826"/>
      <c r="B1826"/>
      <c r="C1826"/>
      <c r="D1826"/>
      <c r="E1826"/>
      <c r="F1826"/>
      <c r="G1826"/>
      <c r="H1826"/>
      <c r="I1826"/>
      <c r="J1826"/>
      <c r="K1826"/>
    </row>
    <row r="1827" spans="1:11">
      <c r="A1827"/>
      <c r="B1827"/>
      <c r="C1827"/>
      <c r="D1827"/>
      <c r="E1827"/>
      <c r="F1827"/>
      <c r="G1827"/>
      <c r="H1827"/>
      <c r="I1827"/>
      <c r="J1827"/>
      <c r="K1827"/>
    </row>
    <row r="1828" spans="1:11">
      <c r="A1828"/>
      <c r="B1828"/>
      <c r="C1828"/>
      <c r="D1828"/>
      <c r="E1828"/>
      <c r="F1828"/>
      <c r="G1828"/>
      <c r="H1828"/>
      <c r="I1828"/>
      <c r="J1828"/>
      <c r="K1828"/>
    </row>
    <row r="1829" spans="1:11">
      <c r="A1829"/>
      <c r="B1829"/>
      <c r="C1829"/>
      <c r="D1829"/>
      <c r="E1829"/>
      <c r="F1829"/>
      <c r="G1829"/>
      <c r="H1829"/>
      <c r="I1829"/>
      <c r="J1829"/>
      <c r="K1829"/>
    </row>
    <row r="1830" spans="1:11">
      <c r="A1830"/>
      <c r="B1830"/>
      <c r="C1830"/>
      <c r="D1830"/>
      <c r="E1830"/>
      <c r="F1830"/>
      <c r="G1830"/>
      <c r="H1830"/>
      <c r="I1830"/>
      <c r="J1830"/>
      <c r="K1830"/>
    </row>
    <row r="1831" spans="1:11">
      <c r="A1831"/>
      <c r="B1831"/>
      <c r="C1831"/>
      <c r="D1831"/>
      <c r="E1831"/>
      <c r="F1831"/>
      <c r="G1831"/>
      <c r="H1831"/>
      <c r="I1831"/>
      <c r="J1831"/>
      <c r="K1831"/>
    </row>
    <row r="1832" spans="1:11">
      <c r="A1832"/>
      <c r="B1832"/>
      <c r="C1832"/>
      <c r="D1832"/>
      <c r="E1832"/>
      <c r="F1832"/>
      <c r="G1832"/>
      <c r="H1832"/>
      <c r="I1832"/>
      <c r="J1832"/>
      <c r="K1832"/>
    </row>
    <row r="1833" spans="1:11">
      <c r="A1833"/>
      <c r="B1833"/>
      <c r="C1833"/>
      <c r="D1833"/>
      <c r="E1833"/>
      <c r="F1833"/>
      <c r="G1833"/>
      <c r="H1833"/>
      <c r="I1833"/>
      <c r="J1833"/>
      <c r="K1833"/>
    </row>
    <row r="1834" spans="1:11">
      <c r="A1834"/>
      <c r="B1834"/>
      <c r="C1834"/>
      <c r="D1834"/>
      <c r="E1834"/>
      <c r="F1834"/>
      <c r="G1834"/>
      <c r="H1834"/>
      <c r="I1834"/>
      <c r="J1834"/>
      <c r="K1834"/>
    </row>
    <row r="1835" spans="1:11">
      <c r="A1835"/>
      <c r="B1835"/>
      <c r="C1835"/>
      <c r="D1835"/>
      <c r="E1835"/>
      <c r="F1835"/>
      <c r="G1835"/>
      <c r="H1835"/>
      <c r="I1835"/>
      <c r="J1835"/>
      <c r="K1835"/>
    </row>
    <row r="1836" spans="1:11">
      <c r="A1836"/>
      <c r="B1836"/>
      <c r="C1836"/>
      <c r="D1836"/>
      <c r="E1836"/>
      <c r="F1836"/>
      <c r="G1836"/>
      <c r="H1836"/>
      <c r="I1836"/>
      <c r="J1836"/>
      <c r="K1836"/>
    </row>
    <row r="1837" spans="1:11">
      <c r="A1837"/>
      <c r="B1837"/>
      <c r="C1837"/>
      <c r="D1837"/>
      <c r="E1837"/>
      <c r="F1837"/>
      <c r="G1837"/>
      <c r="H1837"/>
      <c r="I1837"/>
      <c r="J1837"/>
      <c r="K1837"/>
    </row>
    <row r="1838" spans="1:11">
      <c r="A1838"/>
      <c r="B1838"/>
      <c r="C1838"/>
      <c r="D1838"/>
      <c r="E1838"/>
      <c r="F1838"/>
      <c r="G1838"/>
      <c r="H1838"/>
      <c r="I1838"/>
      <c r="J1838"/>
      <c r="K1838"/>
    </row>
    <row r="1839" spans="1:11">
      <c r="A1839"/>
      <c r="B1839"/>
      <c r="C1839"/>
      <c r="D1839"/>
      <c r="E1839"/>
      <c r="F1839"/>
      <c r="G1839"/>
      <c r="H1839"/>
      <c r="I1839"/>
      <c r="J1839"/>
      <c r="K1839"/>
    </row>
    <row r="1840" spans="1:11">
      <c r="A1840"/>
      <c r="B1840"/>
      <c r="C1840"/>
      <c r="D1840"/>
      <c r="E1840"/>
      <c r="F1840"/>
      <c r="G1840"/>
      <c r="H1840"/>
      <c r="I1840"/>
      <c r="J1840"/>
      <c r="K1840"/>
    </row>
    <row r="1841" spans="1:11">
      <c r="A1841"/>
      <c r="B1841"/>
      <c r="C1841"/>
      <c r="D1841"/>
      <c r="E1841"/>
      <c r="F1841"/>
      <c r="G1841"/>
      <c r="H1841"/>
      <c r="I1841"/>
      <c r="J1841"/>
      <c r="K1841"/>
    </row>
    <row r="1842" spans="1:11">
      <c r="A1842"/>
      <c r="B1842"/>
      <c r="C1842"/>
      <c r="D1842"/>
      <c r="E1842"/>
      <c r="F1842"/>
      <c r="G1842"/>
      <c r="H1842"/>
      <c r="I1842"/>
      <c r="J1842"/>
      <c r="K1842"/>
    </row>
    <row r="1843" spans="1:11">
      <c r="A1843"/>
      <c r="B1843"/>
      <c r="C1843"/>
      <c r="D1843"/>
      <c r="E1843"/>
      <c r="F1843"/>
      <c r="G1843"/>
      <c r="H1843"/>
      <c r="I1843"/>
      <c r="J1843"/>
      <c r="K1843"/>
    </row>
    <row r="1844" spans="1:11">
      <c r="A1844"/>
      <c r="B1844"/>
      <c r="C1844"/>
      <c r="D1844"/>
      <c r="E1844"/>
      <c r="F1844"/>
      <c r="G1844"/>
      <c r="H1844"/>
      <c r="I1844"/>
      <c r="J1844"/>
      <c r="K1844"/>
    </row>
    <row r="1845" spans="1:11">
      <c r="A1845"/>
      <c r="B1845"/>
      <c r="C1845"/>
      <c r="D1845"/>
      <c r="E1845"/>
      <c r="F1845"/>
      <c r="G1845"/>
      <c r="H1845"/>
      <c r="I1845"/>
      <c r="J1845"/>
      <c r="K1845"/>
    </row>
    <row r="1846" spans="1:11">
      <c r="A1846"/>
      <c r="B1846"/>
      <c r="C1846"/>
      <c r="D1846"/>
      <c r="E1846"/>
      <c r="F1846"/>
      <c r="G1846"/>
      <c r="H1846"/>
      <c r="I1846"/>
      <c r="J1846"/>
      <c r="K1846"/>
    </row>
    <row r="1847" spans="1:11">
      <c r="A1847"/>
      <c r="B1847"/>
      <c r="C1847"/>
      <c r="D1847"/>
      <c r="E1847"/>
      <c r="F1847"/>
      <c r="G1847"/>
      <c r="H1847"/>
      <c r="I1847"/>
      <c r="J1847"/>
      <c r="K1847"/>
    </row>
    <row r="1848" spans="1:11">
      <c r="A1848"/>
      <c r="B1848"/>
      <c r="C1848"/>
      <c r="D1848"/>
      <c r="E1848"/>
      <c r="F1848"/>
      <c r="G1848"/>
      <c r="H1848"/>
      <c r="I1848"/>
      <c r="J1848"/>
      <c r="K1848"/>
    </row>
    <row r="1849" spans="1:11">
      <c r="A1849"/>
      <c r="B1849"/>
      <c r="C1849"/>
      <c r="D1849"/>
      <c r="E1849"/>
      <c r="F1849"/>
      <c r="G1849"/>
      <c r="H1849"/>
      <c r="I1849"/>
      <c r="J1849"/>
      <c r="K1849"/>
    </row>
    <row r="1850" spans="1:11">
      <c r="A1850"/>
      <c r="B1850"/>
      <c r="C1850"/>
      <c r="D1850"/>
      <c r="E1850"/>
      <c r="F1850"/>
      <c r="G1850"/>
      <c r="H1850"/>
      <c r="I1850"/>
      <c r="J1850"/>
      <c r="K1850"/>
    </row>
    <row r="1851" spans="1:11">
      <c r="A1851"/>
      <c r="B1851"/>
      <c r="C1851"/>
      <c r="D1851"/>
      <c r="E1851"/>
      <c r="F1851"/>
      <c r="G1851"/>
      <c r="H1851"/>
      <c r="I1851"/>
      <c r="J1851"/>
      <c r="K1851"/>
    </row>
    <row r="1852" spans="1:11">
      <c r="A1852"/>
      <c r="B1852"/>
      <c r="C1852"/>
      <c r="D1852"/>
      <c r="E1852"/>
      <c r="F1852"/>
      <c r="G1852"/>
      <c r="H1852"/>
      <c r="I1852"/>
      <c r="J1852"/>
      <c r="K1852"/>
    </row>
    <row r="1853" spans="1:11">
      <c r="A1853"/>
      <c r="B1853"/>
      <c r="C1853"/>
      <c r="D1853"/>
      <c r="E1853"/>
      <c r="F1853"/>
      <c r="G1853"/>
      <c r="H1853"/>
      <c r="I1853"/>
      <c r="J1853"/>
      <c r="K1853"/>
    </row>
    <row r="1854" spans="1:11">
      <c r="A1854"/>
      <c r="B1854"/>
      <c r="C1854"/>
      <c r="D1854"/>
      <c r="E1854"/>
      <c r="F1854"/>
      <c r="G1854"/>
      <c r="H1854"/>
      <c r="I1854"/>
      <c r="J1854"/>
      <c r="K1854"/>
    </row>
    <row r="1855" spans="1:11">
      <c r="A1855"/>
      <c r="B1855"/>
      <c r="C1855"/>
      <c r="D1855"/>
      <c r="E1855"/>
      <c r="F1855"/>
      <c r="G1855"/>
      <c r="H1855"/>
      <c r="I1855"/>
      <c r="J1855"/>
      <c r="K1855"/>
    </row>
    <row r="1856" spans="1:11">
      <c r="A1856"/>
      <c r="B1856"/>
      <c r="C1856"/>
      <c r="D1856"/>
      <c r="E1856"/>
      <c r="F1856"/>
      <c r="G1856"/>
      <c r="H1856"/>
      <c r="I1856"/>
      <c r="J1856"/>
      <c r="K1856"/>
    </row>
    <row r="1857" spans="1:11">
      <c r="A1857"/>
      <c r="B1857"/>
      <c r="C1857"/>
      <c r="D1857"/>
      <c r="E1857"/>
      <c r="F1857"/>
      <c r="G1857"/>
      <c r="H1857"/>
      <c r="I1857"/>
      <c r="J1857"/>
      <c r="K1857"/>
    </row>
    <row r="1858" spans="1:11">
      <c r="A1858"/>
      <c r="B1858"/>
      <c r="C1858"/>
      <c r="D1858"/>
      <c r="E1858"/>
      <c r="F1858"/>
      <c r="G1858"/>
      <c r="H1858"/>
      <c r="I1858"/>
      <c r="J1858"/>
      <c r="K1858"/>
    </row>
    <row r="1859" spans="1:11">
      <c r="A1859"/>
      <c r="B1859"/>
      <c r="C1859"/>
      <c r="D1859"/>
      <c r="E1859"/>
      <c r="F1859"/>
      <c r="G1859"/>
      <c r="H1859"/>
      <c r="I1859"/>
      <c r="J1859"/>
      <c r="K1859"/>
    </row>
    <row r="1860" spans="1:11">
      <c r="A1860"/>
      <c r="B1860"/>
      <c r="C1860"/>
      <c r="D1860"/>
      <c r="E1860"/>
      <c r="F1860"/>
      <c r="G1860"/>
      <c r="H1860"/>
      <c r="I1860"/>
      <c r="J1860"/>
      <c r="K1860"/>
    </row>
    <row r="1861" spans="1:11">
      <c r="A1861"/>
      <c r="B1861"/>
      <c r="C1861"/>
      <c r="D1861"/>
      <c r="E1861"/>
      <c r="F1861"/>
      <c r="G1861"/>
      <c r="H1861"/>
      <c r="I1861"/>
      <c r="J1861"/>
      <c r="K1861"/>
    </row>
    <row r="1862" spans="1:11">
      <c r="A1862"/>
      <c r="B1862"/>
      <c r="C1862"/>
      <c r="D1862"/>
      <c r="E1862"/>
      <c r="F1862"/>
      <c r="G1862"/>
      <c r="H1862"/>
      <c r="I1862"/>
      <c r="J1862"/>
      <c r="K1862"/>
    </row>
    <row r="1863" spans="1:11">
      <c r="A1863"/>
      <c r="B1863"/>
      <c r="C1863"/>
      <c r="D1863"/>
      <c r="E1863"/>
      <c r="F1863"/>
      <c r="G1863"/>
      <c r="H1863"/>
      <c r="I1863"/>
      <c r="J1863"/>
      <c r="K1863"/>
    </row>
    <row r="1864" spans="1:11">
      <c r="A1864"/>
      <c r="B1864"/>
      <c r="C1864"/>
      <c r="D1864"/>
      <c r="E1864"/>
      <c r="F1864"/>
      <c r="G1864"/>
      <c r="H1864"/>
      <c r="I1864"/>
      <c r="J1864"/>
      <c r="K1864"/>
    </row>
    <row r="1865" spans="1:11">
      <c r="A1865"/>
      <c r="B1865"/>
      <c r="C1865"/>
      <c r="D1865"/>
      <c r="E1865"/>
      <c r="F1865"/>
      <c r="G1865"/>
      <c r="H1865"/>
      <c r="I1865"/>
      <c r="J1865"/>
      <c r="K1865"/>
    </row>
    <row r="1866" spans="1:11">
      <c r="A1866"/>
      <c r="B1866"/>
      <c r="C1866"/>
      <c r="D1866"/>
      <c r="E1866"/>
      <c r="F1866"/>
      <c r="G1866"/>
      <c r="H1866"/>
      <c r="I1866"/>
      <c r="J1866"/>
      <c r="K1866"/>
    </row>
    <row r="1867" spans="1:11">
      <c r="A1867"/>
      <c r="B1867"/>
      <c r="C1867"/>
      <c r="D1867"/>
      <c r="E1867"/>
      <c r="F1867"/>
      <c r="G1867"/>
      <c r="H1867"/>
      <c r="I1867"/>
      <c r="J1867"/>
      <c r="K1867"/>
    </row>
    <row r="1868" spans="1:11">
      <c r="A1868"/>
      <c r="B1868"/>
      <c r="C1868"/>
      <c r="D1868"/>
      <c r="E1868"/>
      <c r="F1868"/>
      <c r="G1868"/>
      <c r="H1868"/>
      <c r="I1868"/>
      <c r="J1868"/>
      <c r="K1868"/>
    </row>
    <row r="1869" spans="1:11">
      <c r="A1869"/>
      <c r="B1869"/>
      <c r="C1869"/>
      <c r="D1869"/>
      <c r="E1869"/>
      <c r="F1869"/>
      <c r="G1869"/>
      <c r="H1869"/>
      <c r="I1869"/>
      <c r="J1869"/>
      <c r="K1869"/>
    </row>
    <row r="1870" spans="1:11">
      <c r="A1870"/>
      <c r="B1870"/>
      <c r="C1870"/>
      <c r="D1870"/>
      <c r="E1870"/>
      <c r="F1870"/>
      <c r="G1870"/>
      <c r="H1870"/>
      <c r="I1870"/>
      <c r="J1870"/>
      <c r="K1870"/>
    </row>
    <row r="1871" spans="1:11">
      <c r="A1871"/>
      <c r="B1871"/>
      <c r="C1871"/>
      <c r="D1871"/>
      <c r="E1871"/>
      <c r="F1871"/>
      <c r="G1871"/>
      <c r="H1871"/>
      <c r="I1871"/>
      <c r="J1871"/>
      <c r="K1871"/>
    </row>
    <row r="1872" spans="1:11">
      <c r="A1872"/>
      <c r="B1872"/>
      <c r="C1872"/>
      <c r="D1872"/>
      <c r="E1872"/>
      <c r="F1872"/>
      <c r="G1872"/>
      <c r="H1872"/>
      <c r="I1872"/>
      <c r="J1872"/>
      <c r="K1872"/>
    </row>
    <row r="1873" spans="1:11">
      <c r="A1873"/>
      <c r="B1873"/>
      <c r="C1873"/>
      <c r="D1873"/>
      <c r="E1873"/>
      <c r="F1873"/>
      <c r="G1873"/>
      <c r="H1873"/>
      <c r="I1873"/>
      <c r="J1873"/>
      <c r="K1873"/>
    </row>
    <row r="1874" spans="1:11">
      <c r="A1874"/>
      <c r="B1874"/>
      <c r="C1874"/>
      <c r="D1874"/>
      <c r="E1874"/>
      <c r="F1874"/>
      <c r="G1874"/>
      <c r="H1874"/>
      <c r="I1874"/>
      <c r="J1874"/>
      <c r="K1874"/>
    </row>
    <row r="1875" spans="1:11">
      <c r="A1875"/>
      <c r="B1875"/>
      <c r="C1875"/>
      <c r="D1875"/>
      <c r="E1875"/>
      <c r="F1875"/>
      <c r="G1875"/>
      <c r="H1875"/>
      <c r="I1875"/>
      <c r="J1875"/>
      <c r="K1875"/>
    </row>
    <row r="1876" spans="1:11">
      <c r="A1876"/>
      <c r="B1876"/>
      <c r="C1876"/>
      <c r="D1876"/>
      <c r="E1876"/>
      <c r="F1876"/>
      <c r="G1876"/>
      <c r="H1876"/>
      <c r="I1876"/>
      <c r="J1876"/>
      <c r="K1876"/>
    </row>
    <row r="1877" spans="1:11">
      <c r="A1877"/>
      <c r="B1877"/>
      <c r="C1877"/>
      <c r="D1877"/>
      <c r="E1877"/>
      <c r="F1877"/>
      <c r="G1877"/>
      <c r="H1877"/>
      <c r="I1877"/>
      <c r="J1877"/>
      <c r="K1877"/>
    </row>
    <row r="1878" spans="1:11">
      <c r="A1878"/>
      <c r="B1878"/>
      <c r="C1878"/>
      <c r="D1878"/>
      <c r="E1878"/>
      <c r="F1878"/>
      <c r="G1878"/>
      <c r="H1878"/>
      <c r="I1878"/>
      <c r="J1878"/>
      <c r="K1878"/>
    </row>
    <row r="1879" spans="1:11">
      <c r="A1879"/>
      <c r="B1879"/>
      <c r="C1879"/>
      <c r="D1879"/>
      <c r="E1879"/>
      <c r="F1879"/>
      <c r="G1879"/>
      <c r="H1879"/>
      <c r="I1879"/>
      <c r="J1879"/>
      <c r="K1879"/>
    </row>
    <row r="1880" spans="1:11">
      <c r="A1880"/>
      <c r="B1880"/>
      <c r="C1880"/>
      <c r="D1880"/>
      <c r="E1880"/>
      <c r="F1880"/>
      <c r="G1880"/>
      <c r="H1880"/>
      <c r="I1880"/>
      <c r="J1880"/>
      <c r="K1880"/>
    </row>
    <row r="1881" spans="1:11">
      <c r="A1881"/>
      <c r="B1881"/>
      <c r="C1881"/>
      <c r="D1881"/>
      <c r="E1881"/>
      <c r="F1881"/>
      <c r="G1881"/>
      <c r="H1881"/>
      <c r="I1881"/>
      <c r="J1881"/>
      <c r="K1881"/>
    </row>
    <row r="1882" spans="1:11">
      <c r="A1882"/>
      <c r="B1882"/>
      <c r="C1882"/>
      <c r="D1882"/>
      <c r="E1882"/>
      <c r="F1882"/>
      <c r="G1882"/>
      <c r="H1882"/>
      <c r="I1882"/>
      <c r="J1882"/>
      <c r="K1882"/>
    </row>
    <row r="1883" spans="1:11">
      <c r="A1883"/>
      <c r="B1883"/>
      <c r="C1883"/>
      <c r="D1883"/>
      <c r="E1883"/>
      <c r="F1883"/>
      <c r="G1883"/>
      <c r="H1883"/>
      <c r="I1883"/>
      <c r="J1883"/>
      <c r="K1883"/>
    </row>
    <row r="1884" spans="1:11">
      <c r="A1884"/>
      <c r="B1884"/>
      <c r="C1884"/>
      <c r="D1884"/>
      <c r="E1884"/>
      <c r="F1884"/>
      <c r="G1884"/>
      <c r="H1884"/>
      <c r="I1884"/>
      <c r="J1884"/>
      <c r="K1884"/>
    </row>
    <row r="1885" spans="1:11">
      <c r="A1885"/>
      <c r="B1885"/>
      <c r="C1885"/>
      <c r="D1885"/>
      <c r="E1885"/>
      <c r="F1885"/>
      <c r="G1885"/>
      <c r="H1885"/>
      <c r="I1885"/>
      <c r="J1885"/>
      <c r="K1885"/>
    </row>
    <row r="1886" spans="1:11">
      <c r="A1886"/>
      <c r="B1886"/>
      <c r="C1886"/>
      <c r="D1886"/>
      <c r="E1886"/>
      <c r="F1886"/>
      <c r="G1886"/>
      <c r="H1886"/>
      <c r="I1886"/>
      <c r="J1886"/>
      <c r="K1886"/>
    </row>
    <row r="1887" spans="1:11">
      <c r="A1887"/>
      <c r="B1887"/>
      <c r="C1887"/>
      <c r="D1887"/>
      <c r="E1887"/>
      <c r="F1887"/>
      <c r="G1887"/>
      <c r="H1887"/>
      <c r="I1887"/>
      <c r="J1887"/>
      <c r="K1887"/>
    </row>
    <row r="1888" spans="1:11">
      <c r="A1888"/>
      <c r="B1888"/>
      <c r="C1888"/>
      <c r="D1888"/>
      <c r="E1888"/>
      <c r="F1888"/>
      <c r="G1888"/>
      <c r="H1888"/>
      <c r="I1888"/>
      <c r="J1888"/>
      <c r="K1888"/>
    </row>
    <row r="1889" spans="1:11">
      <c r="A1889"/>
      <c r="B1889"/>
      <c r="C1889"/>
      <c r="D1889"/>
      <c r="E1889"/>
      <c r="F1889"/>
      <c r="G1889"/>
      <c r="H1889"/>
      <c r="I1889"/>
      <c r="J1889"/>
      <c r="K1889"/>
    </row>
    <row r="1890" spans="1:11">
      <c r="A1890"/>
      <c r="B1890"/>
      <c r="C1890"/>
      <c r="D1890"/>
      <c r="E1890"/>
      <c r="F1890"/>
      <c r="G1890"/>
      <c r="H1890"/>
      <c r="I1890"/>
      <c r="J1890"/>
      <c r="K1890"/>
    </row>
    <row r="1891" spans="1:11">
      <c r="A1891"/>
      <c r="B1891"/>
      <c r="C1891"/>
      <c r="D1891"/>
      <c r="E1891"/>
      <c r="F1891"/>
      <c r="G1891"/>
      <c r="H1891"/>
      <c r="I1891"/>
      <c r="J1891"/>
      <c r="K1891"/>
    </row>
    <row r="1892" spans="1:11">
      <c r="A1892"/>
      <c r="B1892"/>
      <c r="C1892"/>
      <c r="D1892"/>
      <c r="E1892"/>
      <c r="F1892"/>
      <c r="G1892"/>
      <c r="H1892"/>
      <c r="I1892"/>
      <c r="J1892"/>
      <c r="K1892"/>
    </row>
    <row r="1893" spans="1:11">
      <c r="A1893"/>
      <c r="B1893"/>
      <c r="C1893"/>
      <c r="D1893"/>
      <c r="E1893"/>
      <c r="F1893"/>
      <c r="G1893"/>
      <c r="H1893"/>
      <c r="I1893"/>
      <c r="J1893"/>
      <c r="K1893"/>
    </row>
    <row r="1894" spans="1:11">
      <c r="A1894"/>
      <c r="B1894"/>
      <c r="C1894"/>
      <c r="D1894"/>
      <c r="E1894"/>
      <c r="F1894"/>
      <c r="G1894"/>
      <c r="H1894"/>
      <c r="I1894"/>
      <c r="J1894"/>
      <c r="K1894"/>
    </row>
    <row r="1895" spans="1:11">
      <c r="A1895"/>
      <c r="B1895"/>
      <c r="C1895"/>
      <c r="D1895"/>
      <c r="E1895"/>
      <c r="F1895"/>
      <c r="G1895"/>
      <c r="H1895"/>
      <c r="I1895"/>
      <c r="J1895"/>
      <c r="K1895"/>
    </row>
    <row r="1896" spans="1:11">
      <c r="A1896"/>
      <c r="B1896"/>
      <c r="C1896"/>
      <c r="D1896"/>
      <c r="E1896"/>
      <c r="F1896"/>
      <c r="G1896"/>
      <c r="H1896"/>
      <c r="I1896"/>
      <c r="J1896"/>
      <c r="K1896"/>
    </row>
    <row r="1897" spans="1:11">
      <c r="A1897"/>
      <c r="B1897"/>
      <c r="C1897"/>
      <c r="D1897"/>
      <c r="E1897"/>
      <c r="F1897"/>
      <c r="G1897"/>
      <c r="H1897"/>
      <c r="I1897"/>
      <c r="J1897"/>
      <c r="K1897"/>
    </row>
    <row r="1898" spans="1:11">
      <c r="A1898"/>
      <c r="B1898"/>
      <c r="C1898"/>
      <c r="D1898"/>
      <c r="E1898"/>
      <c r="F1898"/>
      <c r="G1898"/>
      <c r="H1898"/>
      <c r="I1898"/>
      <c r="J1898"/>
      <c r="K1898"/>
    </row>
    <row r="1899" spans="1:11">
      <c r="A1899"/>
      <c r="B1899"/>
      <c r="C1899"/>
      <c r="D1899"/>
      <c r="E1899"/>
      <c r="F1899"/>
      <c r="G1899"/>
      <c r="H1899"/>
      <c r="I1899"/>
      <c r="J1899"/>
      <c r="K1899"/>
    </row>
    <row r="1900" spans="1:11">
      <c r="A1900"/>
      <c r="B1900"/>
      <c r="C1900"/>
      <c r="D1900"/>
      <c r="E1900"/>
      <c r="F1900"/>
      <c r="G1900"/>
      <c r="H1900"/>
      <c r="I1900"/>
      <c r="J1900"/>
      <c r="K1900"/>
    </row>
    <row r="1901" spans="1:11">
      <c r="A1901"/>
      <c r="B1901"/>
      <c r="C1901"/>
      <c r="D1901"/>
      <c r="E1901"/>
      <c r="F1901"/>
      <c r="G1901"/>
      <c r="H1901"/>
      <c r="I1901"/>
      <c r="J1901"/>
      <c r="K1901"/>
    </row>
    <row r="1902" spans="1:11">
      <c r="A1902"/>
      <c r="B1902"/>
      <c r="C1902"/>
      <c r="D1902"/>
      <c r="E1902"/>
      <c r="F1902"/>
      <c r="G1902"/>
      <c r="H1902"/>
      <c r="I1902"/>
      <c r="J1902"/>
      <c r="K1902"/>
    </row>
    <row r="1903" spans="1:11">
      <c r="A1903"/>
      <c r="B1903"/>
      <c r="C1903"/>
      <c r="D1903"/>
      <c r="E1903"/>
      <c r="F1903"/>
      <c r="G1903"/>
      <c r="H1903"/>
      <c r="I1903"/>
      <c r="J1903"/>
      <c r="K1903"/>
    </row>
    <row r="1904" spans="1:11">
      <c r="A1904"/>
      <c r="B1904"/>
      <c r="C1904"/>
      <c r="D1904"/>
      <c r="E1904"/>
      <c r="F1904"/>
      <c r="G1904"/>
      <c r="H1904"/>
      <c r="I1904"/>
      <c r="J1904"/>
      <c r="K1904"/>
    </row>
    <row r="1905" spans="1:11">
      <c r="A1905"/>
      <c r="B1905"/>
      <c r="C1905"/>
      <c r="D1905"/>
      <c r="E1905"/>
      <c r="F1905"/>
      <c r="G1905"/>
      <c r="H1905"/>
      <c r="I1905"/>
      <c r="J1905"/>
      <c r="K1905"/>
    </row>
    <row r="1906" spans="1:11">
      <c r="A1906"/>
      <c r="B1906"/>
      <c r="C1906"/>
      <c r="D1906"/>
      <c r="E1906"/>
      <c r="F1906"/>
      <c r="G1906"/>
      <c r="H1906"/>
      <c r="I1906"/>
      <c r="J1906"/>
      <c r="K1906"/>
    </row>
    <row r="1907" spans="1:11">
      <c r="A1907"/>
      <c r="B1907"/>
      <c r="C1907"/>
      <c r="D1907"/>
      <c r="E1907"/>
      <c r="F1907"/>
      <c r="G1907"/>
      <c r="H1907"/>
      <c r="I1907"/>
      <c r="J1907"/>
      <c r="K1907"/>
    </row>
    <row r="1908" spans="1:11">
      <c r="A1908"/>
      <c r="B1908"/>
      <c r="C1908"/>
      <c r="D1908"/>
      <c r="E1908"/>
      <c r="F1908"/>
      <c r="G1908"/>
      <c r="H1908"/>
      <c r="I1908"/>
      <c r="J1908"/>
      <c r="K1908"/>
    </row>
    <row r="1909" spans="1:11">
      <c r="A1909"/>
      <c r="B1909"/>
      <c r="C1909"/>
      <c r="D1909"/>
      <c r="E1909"/>
      <c r="F1909"/>
      <c r="G1909"/>
      <c r="H1909"/>
      <c r="I1909"/>
      <c r="J1909"/>
      <c r="K1909"/>
    </row>
    <row r="1910" spans="1:11">
      <c r="A1910"/>
      <c r="B1910"/>
      <c r="C1910"/>
      <c r="D1910"/>
      <c r="E1910"/>
      <c r="F1910"/>
      <c r="G1910"/>
      <c r="H1910"/>
      <c r="I1910"/>
      <c r="J1910"/>
      <c r="K1910"/>
    </row>
    <row r="1911" spans="1:11">
      <c r="A1911"/>
      <c r="B1911"/>
      <c r="C1911"/>
      <c r="D1911"/>
      <c r="E1911"/>
      <c r="F1911"/>
      <c r="G1911"/>
      <c r="H1911"/>
      <c r="I1911"/>
      <c r="J1911"/>
      <c r="K1911"/>
    </row>
    <row r="1912" spans="1:11">
      <c r="A1912"/>
      <c r="B1912"/>
      <c r="C1912"/>
      <c r="D1912"/>
      <c r="E1912"/>
      <c r="F1912"/>
      <c r="G1912"/>
      <c r="H1912"/>
      <c r="I1912"/>
      <c r="J1912"/>
      <c r="K1912"/>
    </row>
    <row r="1913" spans="1:11">
      <c r="A1913"/>
      <c r="B1913"/>
      <c r="C1913"/>
      <c r="D1913"/>
      <c r="E1913"/>
      <c r="F1913"/>
      <c r="G1913"/>
      <c r="H1913"/>
      <c r="I1913"/>
      <c r="J1913"/>
      <c r="K1913"/>
    </row>
    <row r="1914" spans="1:11">
      <c r="A1914"/>
      <c r="B1914"/>
      <c r="C1914"/>
      <c r="D1914"/>
      <c r="E1914"/>
      <c r="F1914"/>
      <c r="G1914"/>
      <c r="H1914"/>
      <c r="I1914"/>
      <c r="J1914"/>
      <c r="K1914"/>
    </row>
    <row r="1915" spans="1:11">
      <c r="A1915"/>
      <c r="B1915"/>
      <c r="C1915"/>
      <c r="D1915"/>
      <c r="E1915"/>
      <c r="F1915"/>
      <c r="G1915"/>
      <c r="H1915"/>
      <c r="I1915"/>
      <c r="J1915"/>
      <c r="K1915"/>
    </row>
    <row r="1916" spans="1:11">
      <c r="A1916"/>
      <c r="B1916"/>
      <c r="C1916"/>
      <c r="D1916"/>
      <c r="E1916"/>
      <c r="F1916"/>
      <c r="G1916"/>
      <c r="H1916"/>
      <c r="I1916"/>
      <c r="J1916"/>
      <c r="K1916"/>
    </row>
    <row r="1917" spans="1:11">
      <c r="A1917"/>
      <c r="B1917"/>
      <c r="C1917"/>
      <c r="D1917"/>
      <c r="E1917"/>
      <c r="F1917"/>
      <c r="G1917"/>
      <c r="H1917"/>
      <c r="I1917"/>
      <c r="J1917"/>
      <c r="K1917"/>
    </row>
    <row r="1918" spans="1:11">
      <c r="A1918"/>
      <c r="B1918"/>
      <c r="C1918"/>
      <c r="D1918"/>
      <c r="E1918"/>
      <c r="F1918"/>
      <c r="G1918"/>
      <c r="H1918"/>
      <c r="I1918"/>
      <c r="J1918"/>
      <c r="K1918"/>
    </row>
    <row r="1919" spans="1:11">
      <c r="A1919"/>
      <c r="B1919"/>
      <c r="C1919"/>
      <c r="D1919"/>
      <c r="E1919"/>
      <c r="F1919"/>
      <c r="G1919"/>
      <c r="H1919"/>
      <c r="I1919"/>
      <c r="J1919"/>
      <c r="K1919"/>
    </row>
    <row r="1920" spans="1:11">
      <c r="A1920"/>
      <c r="B1920"/>
      <c r="C1920"/>
      <c r="D1920"/>
      <c r="E1920"/>
      <c r="F1920"/>
      <c r="G1920"/>
      <c r="H1920"/>
      <c r="I1920"/>
      <c r="J1920"/>
      <c r="K1920"/>
    </row>
    <row r="1921" spans="1:11">
      <c r="A1921"/>
      <c r="B1921"/>
      <c r="C1921"/>
      <c r="D1921"/>
      <c r="E1921"/>
      <c r="F1921"/>
      <c r="G1921"/>
      <c r="H1921"/>
      <c r="I1921"/>
      <c r="J1921"/>
      <c r="K1921"/>
    </row>
    <row r="1922" spans="1:11">
      <c r="A1922"/>
      <c r="B1922"/>
      <c r="C1922"/>
      <c r="D1922"/>
      <c r="E1922"/>
      <c r="F1922"/>
      <c r="G1922"/>
      <c r="H1922"/>
      <c r="I1922"/>
      <c r="J1922"/>
      <c r="K1922"/>
    </row>
    <row r="1923" spans="1:11">
      <c r="A1923"/>
      <c r="B1923"/>
      <c r="C1923"/>
      <c r="D1923"/>
      <c r="E1923"/>
      <c r="F1923"/>
      <c r="G1923"/>
      <c r="H1923"/>
      <c r="I1923"/>
      <c r="J1923"/>
      <c r="K1923"/>
    </row>
    <row r="1924" spans="1:11">
      <c r="A1924"/>
      <c r="B1924"/>
      <c r="C1924"/>
      <c r="D1924"/>
      <c r="E1924"/>
      <c r="F1924"/>
      <c r="G1924"/>
      <c r="H1924"/>
      <c r="I1924"/>
      <c r="J1924"/>
      <c r="K1924"/>
    </row>
    <row r="1925" spans="1:11">
      <c r="A1925"/>
      <c r="B1925"/>
      <c r="C1925"/>
      <c r="D1925"/>
      <c r="E1925"/>
      <c r="F1925"/>
      <c r="G1925"/>
      <c r="H1925"/>
      <c r="I1925"/>
      <c r="J1925"/>
      <c r="K1925"/>
    </row>
    <row r="1926" spans="1:11">
      <c r="A1926"/>
      <c r="B1926"/>
      <c r="C1926"/>
      <c r="D1926"/>
      <c r="E1926"/>
      <c r="F1926"/>
      <c r="G1926"/>
      <c r="H1926"/>
      <c r="I1926"/>
      <c r="J1926"/>
      <c r="K1926"/>
    </row>
    <row r="1927" spans="1:11">
      <c r="A1927"/>
      <c r="B1927"/>
      <c r="C1927"/>
      <c r="D1927"/>
      <c r="E1927"/>
      <c r="F1927"/>
      <c r="G1927"/>
      <c r="H1927"/>
      <c r="I1927"/>
      <c r="J1927"/>
      <c r="K1927"/>
    </row>
    <row r="1928" spans="1:11">
      <c r="A1928"/>
      <c r="B1928"/>
      <c r="C1928"/>
      <c r="D1928"/>
      <c r="E1928"/>
      <c r="F1928"/>
      <c r="G1928"/>
      <c r="H1928"/>
      <c r="I1928"/>
      <c r="J1928"/>
      <c r="K1928"/>
    </row>
    <row r="1929" spans="1:11">
      <c r="A1929"/>
      <c r="B1929"/>
      <c r="C1929"/>
      <c r="D1929"/>
      <c r="E1929"/>
      <c r="F1929"/>
      <c r="G1929"/>
      <c r="H1929"/>
      <c r="I1929"/>
      <c r="J1929"/>
      <c r="K1929"/>
    </row>
    <row r="1930" spans="1:11">
      <c r="A1930"/>
      <c r="B1930"/>
      <c r="C1930"/>
      <c r="D1930"/>
      <c r="E1930"/>
      <c r="F1930"/>
      <c r="G1930"/>
      <c r="H1930"/>
      <c r="I1930"/>
      <c r="J1930"/>
      <c r="K1930"/>
    </row>
    <row r="1931" spans="1:11">
      <c r="A1931"/>
      <c r="B1931"/>
      <c r="C1931"/>
      <c r="D1931"/>
      <c r="E1931"/>
      <c r="F1931"/>
      <c r="G1931"/>
      <c r="H1931"/>
      <c r="I1931"/>
      <c r="J1931"/>
      <c r="K1931"/>
    </row>
    <row r="1932" spans="1:11">
      <c r="A1932"/>
      <c r="B1932"/>
      <c r="C1932"/>
      <c r="D1932"/>
      <c r="E1932"/>
      <c r="F1932"/>
      <c r="G1932"/>
      <c r="H1932"/>
      <c r="I1932"/>
      <c r="J1932"/>
      <c r="K1932"/>
    </row>
    <row r="1933" spans="1:11">
      <c r="A1933"/>
      <c r="B1933"/>
      <c r="C1933"/>
      <c r="D1933"/>
      <c r="E1933"/>
      <c r="F1933"/>
      <c r="G1933"/>
      <c r="H1933"/>
      <c r="I1933"/>
      <c r="J1933"/>
      <c r="K1933"/>
    </row>
    <row r="1934" spans="1:11">
      <c r="A1934"/>
      <c r="B1934"/>
      <c r="C1934"/>
      <c r="D1934"/>
      <c r="E1934"/>
      <c r="F1934"/>
      <c r="G1934"/>
      <c r="H1934"/>
      <c r="I1934"/>
      <c r="J1934"/>
      <c r="K1934"/>
    </row>
    <row r="1935" spans="1:11">
      <c r="A1935"/>
      <c r="B1935"/>
      <c r="C1935"/>
      <c r="D1935"/>
      <c r="E1935"/>
      <c r="F1935"/>
      <c r="G1935"/>
      <c r="H1935"/>
      <c r="I1935"/>
      <c r="J1935"/>
      <c r="K1935"/>
    </row>
    <row r="1936" spans="1:11">
      <c r="A1936"/>
      <c r="B1936"/>
      <c r="C1936"/>
      <c r="D1936"/>
      <c r="E1936"/>
      <c r="F1936"/>
      <c r="G1936"/>
      <c r="H1936"/>
      <c r="I1936"/>
      <c r="J1936"/>
      <c r="K1936"/>
    </row>
    <row r="1937" spans="1:11">
      <c r="A1937"/>
      <c r="B1937"/>
      <c r="C1937"/>
      <c r="D1937"/>
      <c r="E1937"/>
      <c r="F1937"/>
      <c r="G1937"/>
      <c r="H1937"/>
      <c r="I1937"/>
      <c r="J1937"/>
      <c r="K1937"/>
    </row>
    <row r="1938" spans="1:11">
      <c r="A1938"/>
      <c r="B1938"/>
      <c r="C1938"/>
      <c r="D1938"/>
      <c r="E1938"/>
      <c r="F1938"/>
      <c r="G1938"/>
      <c r="H1938"/>
      <c r="I1938"/>
      <c r="J1938"/>
      <c r="K1938"/>
    </row>
    <row r="1939" spans="1:11">
      <c r="A1939"/>
      <c r="B1939"/>
      <c r="C1939"/>
      <c r="D1939"/>
      <c r="E1939"/>
      <c r="F1939"/>
      <c r="G1939"/>
      <c r="H1939"/>
      <c r="I1939"/>
      <c r="J1939"/>
      <c r="K1939"/>
    </row>
    <row r="1940" spans="1:11">
      <c r="A1940"/>
      <c r="B1940"/>
      <c r="C1940"/>
      <c r="D1940"/>
      <c r="E1940"/>
      <c r="F1940"/>
      <c r="G1940"/>
      <c r="H1940"/>
      <c r="I1940"/>
      <c r="J1940"/>
      <c r="K1940"/>
    </row>
    <row r="1941" spans="1:11">
      <c r="A1941"/>
      <c r="B1941"/>
      <c r="C1941"/>
      <c r="D1941"/>
      <c r="E1941"/>
      <c r="F1941"/>
      <c r="G1941"/>
      <c r="H1941"/>
      <c r="I1941"/>
      <c r="J1941"/>
      <c r="K1941"/>
    </row>
    <row r="1942" spans="1:11">
      <c r="A1942"/>
      <c r="B1942"/>
      <c r="C1942"/>
      <c r="D1942"/>
      <c r="E1942"/>
      <c r="F1942"/>
      <c r="G1942"/>
      <c r="H1942"/>
      <c r="I1942"/>
      <c r="J1942"/>
      <c r="K1942"/>
    </row>
    <row r="1943" spans="1:11">
      <c r="A1943"/>
      <c r="B1943"/>
      <c r="C1943"/>
      <c r="D1943"/>
      <c r="E1943"/>
      <c r="F1943"/>
      <c r="G1943"/>
      <c r="H1943"/>
      <c r="I1943"/>
      <c r="J1943"/>
      <c r="K1943"/>
    </row>
    <row r="1944" spans="1:11">
      <c r="A1944"/>
      <c r="B1944"/>
      <c r="C1944"/>
      <c r="D1944"/>
      <c r="E1944"/>
      <c r="F1944"/>
      <c r="G1944"/>
      <c r="H1944"/>
      <c r="I1944"/>
      <c r="J1944"/>
      <c r="K1944"/>
    </row>
    <row r="1945" spans="1:11">
      <c r="A1945"/>
      <c r="B1945"/>
      <c r="C1945"/>
      <c r="D1945"/>
      <c r="E1945"/>
      <c r="F1945"/>
      <c r="G1945"/>
      <c r="H1945"/>
      <c r="I1945"/>
      <c r="J1945"/>
      <c r="K1945"/>
    </row>
    <row r="1946" spans="1:11">
      <c r="A1946"/>
      <c r="B1946"/>
      <c r="C1946"/>
      <c r="D1946"/>
      <c r="E1946"/>
      <c r="F1946"/>
      <c r="G1946"/>
      <c r="H1946"/>
      <c r="I1946"/>
      <c r="J1946"/>
      <c r="K1946"/>
    </row>
    <row r="1947" spans="1:11">
      <c r="A1947"/>
      <c r="B1947"/>
      <c r="C1947"/>
      <c r="D1947"/>
      <c r="E1947"/>
      <c r="F1947"/>
      <c r="G1947"/>
      <c r="H1947"/>
      <c r="I1947"/>
      <c r="J1947"/>
      <c r="K1947"/>
    </row>
    <row r="1948" spans="1:11">
      <c r="A1948"/>
      <c r="B1948"/>
      <c r="C1948"/>
      <c r="D1948"/>
      <c r="E1948"/>
      <c r="F1948"/>
      <c r="G1948"/>
      <c r="H1948"/>
      <c r="I1948"/>
      <c r="J1948"/>
      <c r="K1948"/>
    </row>
    <row r="1949" spans="1:11">
      <c r="A1949"/>
      <c r="B1949"/>
      <c r="C1949"/>
      <c r="D1949"/>
      <c r="E1949"/>
      <c r="F1949"/>
      <c r="G1949"/>
      <c r="H1949"/>
      <c r="I1949"/>
      <c r="J1949"/>
      <c r="K1949"/>
    </row>
    <row r="1950" spans="1:11">
      <c r="A1950"/>
      <c r="B1950"/>
      <c r="C1950"/>
      <c r="D1950"/>
      <c r="E1950"/>
      <c r="F1950"/>
      <c r="G1950"/>
      <c r="H1950"/>
      <c r="I1950"/>
      <c r="J1950"/>
      <c r="K1950"/>
    </row>
    <row r="1951" spans="1:11">
      <c r="A1951"/>
      <c r="B1951"/>
      <c r="C1951"/>
      <c r="D1951"/>
      <c r="E1951"/>
      <c r="F1951"/>
      <c r="G1951"/>
      <c r="H1951"/>
      <c r="I1951"/>
      <c r="J1951"/>
      <c r="K1951"/>
    </row>
    <row r="1952" spans="1:11">
      <c r="A1952"/>
      <c r="B1952"/>
      <c r="C1952"/>
      <c r="D1952"/>
      <c r="E1952"/>
      <c r="F1952"/>
      <c r="G1952"/>
      <c r="H1952"/>
      <c r="I1952"/>
      <c r="J1952"/>
      <c r="K1952"/>
    </row>
    <row r="1953" spans="1:11">
      <c r="A1953"/>
      <c r="B1953"/>
      <c r="C1953"/>
      <c r="D1953"/>
      <c r="E1953"/>
      <c r="F1953"/>
      <c r="G1953"/>
      <c r="H1953"/>
      <c r="I1953"/>
      <c r="J1953"/>
      <c r="K1953"/>
    </row>
    <row r="1954" spans="1:11">
      <c r="A1954"/>
      <c r="B1954"/>
      <c r="C1954"/>
      <c r="D1954"/>
      <c r="E1954"/>
      <c r="F1954"/>
      <c r="G1954"/>
      <c r="H1954"/>
      <c r="I1954"/>
      <c r="J1954"/>
      <c r="K1954"/>
    </row>
    <row r="1955" spans="1:11">
      <c r="A1955"/>
      <c r="B1955"/>
      <c r="C1955"/>
      <c r="D1955"/>
      <c r="E1955"/>
      <c r="F1955"/>
      <c r="G1955"/>
      <c r="H1955"/>
      <c r="I1955"/>
      <c r="J1955"/>
      <c r="K1955"/>
    </row>
    <row r="1956" spans="1:11">
      <c r="A1956"/>
      <c r="B1956"/>
      <c r="C1956"/>
      <c r="D1956"/>
      <c r="E1956"/>
      <c r="F1956"/>
      <c r="G1956"/>
      <c r="H1956"/>
      <c r="I1956"/>
      <c r="J1956"/>
      <c r="K1956"/>
    </row>
    <row r="1957" spans="1:11">
      <c r="A1957"/>
      <c r="B1957"/>
      <c r="C1957"/>
      <c r="D1957"/>
      <c r="E1957"/>
      <c r="F1957"/>
      <c r="G1957"/>
      <c r="H1957"/>
      <c r="I1957"/>
      <c r="J1957"/>
      <c r="K1957"/>
    </row>
    <row r="1958" spans="1:11">
      <c r="A1958"/>
      <c r="B1958"/>
      <c r="C1958"/>
      <c r="D1958"/>
      <c r="E1958"/>
      <c r="F1958"/>
      <c r="G1958"/>
      <c r="H1958"/>
      <c r="I1958"/>
      <c r="J1958"/>
      <c r="K1958"/>
    </row>
    <row r="1959" spans="1:11">
      <c r="A1959"/>
      <c r="B1959"/>
      <c r="C1959"/>
      <c r="D1959"/>
      <c r="E1959"/>
      <c r="F1959"/>
      <c r="G1959"/>
      <c r="H1959"/>
      <c r="I1959"/>
      <c r="J1959"/>
      <c r="K1959"/>
    </row>
    <row r="1960" spans="1:11">
      <c r="A1960"/>
      <c r="B1960"/>
      <c r="C1960"/>
      <c r="D1960"/>
      <c r="E1960"/>
      <c r="F1960"/>
      <c r="G1960"/>
      <c r="H1960"/>
      <c r="I1960"/>
      <c r="J1960"/>
      <c r="K1960"/>
    </row>
    <row r="1961" spans="1:11">
      <c r="A1961"/>
      <c r="B1961"/>
      <c r="C1961"/>
      <c r="D1961"/>
      <c r="E1961"/>
      <c r="F1961"/>
      <c r="G1961"/>
      <c r="H1961"/>
      <c r="I1961"/>
      <c r="J1961"/>
      <c r="K1961"/>
    </row>
    <row r="1962" spans="1:11">
      <c r="A1962"/>
      <c r="B1962"/>
      <c r="C1962"/>
      <c r="D1962"/>
      <c r="E1962"/>
      <c r="F1962"/>
      <c r="G1962"/>
      <c r="H1962"/>
      <c r="I1962"/>
      <c r="J1962"/>
      <c r="K1962"/>
    </row>
    <row r="1963" spans="1:11">
      <c r="A1963"/>
      <c r="B1963"/>
      <c r="C1963"/>
      <c r="D1963"/>
      <c r="E1963"/>
      <c r="F1963"/>
      <c r="G1963"/>
      <c r="H1963"/>
      <c r="I1963"/>
      <c r="J1963"/>
      <c r="K1963"/>
    </row>
    <row r="1964" spans="1:11">
      <c r="A1964"/>
      <c r="B1964"/>
      <c r="C1964"/>
      <c r="D1964"/>
      <c r="E1964"/>
      <c r="F1964"/>
      <c r="G1964"/>
      <c r="H1964"/>
      <c r="I1964"/>
      <c r="J1964"/>
      <c r="K1964"/>
    </row>
    <row r="1965" spans="1:11">
      <c r="A1965"/>
      <c r="B1965"/>
      <c r="C1965"/>
      <c r="D1965"/>
      <c r="E1965"/>
      <c r="F1965"/>
      <c r="G1965"/>
      <c r="H1965"/>
      <c r="I1965"/>
      <c r="J1965"/>
      <c r="K1965"/>
    </row>
    <row r="1966" spans="1:11">
      <c r="A1966"/>
      <c r="B1966"/>
      <c r="C1966"/>
      <c r="D1966"/>
      <c r="E1966"/>
      <c r="F1966"/>
      <c r="G1966"/>
      <c r="H1966"/>
      <c r="I1966"/>
      <c r="J1966"/>
      <c r="K1966"/>
    </row>
    <row r="1967" spans="1:11">
      <c r="A1967"/>
      <c r="B1967"/>
      <c r="C1967"/>
      <c r="D1967"/>
      <c r="E1967"/>
      <c r="F1967"/>
      <c r="G1967"/>
      <c r="H1967"/>
      <c r="I1967"/>
      <c r="J1967"/>
      <c r="K1967"/>
    </row>
    <row r="1968" spans="1:11">
      <c r="A1968"/>
      <c r="B1968"/>
      <c r="C1968"/>
      <c r="D1968"/>
      <c r="E1968"/>
      <c r="F1968"/>
      <c r="G1968"/>
      <c r="H1968"/>
      <c r="I1968"/>
      <c r="J1968"/>
      <c r="K1968"/>
    </row>
  </sheetData>
  <mergeCells count="1">
    <mergeCell ref="A1:L1"/>
  </mergeCell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
  <sheetViews>
    <sheetView workbookViewId="0">
      <selection sqref="A1:N1"/>
    </sheetView>
  </sheetViews>
  <sheetFormatPr defaultRowHeight="14.5"/>
  <cols>
    <col min="1" max="1" width="20" style="20" customWidth="1"/>
  </cols>
  <sheetData>
    <row r="1" spans="1:14" ht="36.75" customHeight="1">
      <c r="A1" s="1868" t="s">
        <v>133</v>
      </c>
      <c r="B1" s="1869"/>
      <c r="C1" s="1869"/>
      <c r="D1" s="1869"/>
      <c r="E1" s="1869"/>
      <c r="F1" s="1869"/>
      <c r="G1" s="1869"/>
      <c r="H1" s="1869"/>
      <c r="I1" s="1869"/>
      <c r="J1" s="1869"/>
      <c r="K1" s="1869"/>
      <c r="L1" s="1869"/>
      <c r="M1" s="1869"/>
      <c r="N1" s="1869"/>
    </row>
    <row r="2" spans="1:14">
      <c r="A2" s="369"/>
      <c r="B2" s="368">
        <v>2010</v>
      </c>
      <c r="C2" s="368">
        <v>2011</v>
      </c>
      <c r="D2" s="368">
        <v>2012</v>
      </c>
      <c r="E2" s="368">
        <v>2013</v>
      </c>
      <c r="F2" s="368">
        <v>2014</v>
      </c>
      <c r="G2" s="368">
        <v>2015</v>
      </c>
      <c r="H2" s="368">
        <v>2016</v>
      </c>
      <c r="I2" s="368">
        <v>2017</v>
      </c>
      <c r="J2" s="368">
        <v>2018</v>
      </c>
      <c r="K2" s="368">
        <v>2019</v>
      </c>
      <c r="L2" s="368">
        <v>2020</v>
      </c>
      <c r="M2" s="368">
        <v>2021</v>
      </c>
      <c r="N2" s="368">
        <v>2022</v>
      </c>
    </row>
    <row r="3" spans="1:14" s="20" customFormat="1" ht="26">
      <c r="A3" s="252" t="s">
        <v>240</v>
      </c>
      <c r="B3" s="1018">
        <v>12</v>
      </c>
      <c r="C3" s="1018">
        <v>12</v>
      </c>
      <c r="D3" s="1018">
        <v>13</v>
      </c>
      <c r="E3" s="1018">
        <v>13</v>
      </c>
      <c r="F3" s="1018">
        <v>13</v>
      </c>
      <c r="G3" s="1018">
        <v>12</v>
      </c>
      <c r="H3" s="1018">
        <v>12</v>
      </c>
      <c r="I3" s="1018">
        <v>9</v>
      </c>
      <c r="J3" s="1018">
        <v>9</v>
      </c>
      <c r="K3" s="1019">
        <v>9</v>
      </c>
      <c r="L3" s="1019">
        <v>8</v>
      </c>
      <c r="M3" s="1019">
        <v>9</v>
      </c>
      <c r="N3" s="1019">
        <v>9</v>
      </c>
    </row>
  </sheetData>
  <mergeCells count="1">
    <mergeCell ref="A1:N1"/>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
  <sheetViews>
    <sheetView workbookViewId="0">
      <selection sqref="A1:N1"/>
    </sheetView>
  </sheetViews>
  <sheetFormatPr defaultRowHeight="14.5"/>
  <cols>
    <col min="1" max="1" width="24.81640625" style="20" customWidth="1"/>
  </cols>
  <sheetData>
    <row r="1" spans="1:14" ht="36.75" customHeight="1">
      <c r="A1" s="1794" t="s">
        <v>136</v>
      </c>
      <c r="B1" s="1794"/>
      <c r="C1" s="1794"/>
      <c r="D1" s="1794"/>
      <c r="E1" s="1794"/>
      <c r="F1" s="1794"/>
      <c r="G1" s="1794"/>
      <c r="H1" s="1794"/>
      <c r="I1" s="1794"/>
      <c r="J1" s="1794"/>
      <c r="K1" s="1794"/>
      <c r="L1" s="1794"/>
      <c r="M1" s="1794"/>
      <c r="N1" s="1794"/>
    </row>
    <row r="2" spans="1:14">
      <c r="A2" s="205"/>
      <c r="B2" s="600">
        <v>2010</v>
      </c>
      <c r="C2" s="600">
        <v>2011</v>
      </c>
      <c r="D2" s="600">
        <v>2012</v>
      </c>
      <c r="E2" s="600">
        <v>2013</v>
      </c>
      <c r="F2" s="600">
        <v>2014</v>
      </c>
      <c r="G2" s="600">
        <v>2015</v>
      </c>
      <c r="H2" s="600">
        <v>2016</v>
      </c>
      <c r="I2" s="600">
        <v>2017</v>
      </c>
      <c r="J2" s="600">
        <v>2018</v>
      </c>
      <c r="K2" s="600">
        <v>2019</v>
      </c>
      <c r="L2" s="600">
        <v>2020</v>
      </c>
      <c r="M2" s="600">
        <v>2021</v>
      </c>
      <c r="N2" s="600">
        <v>2022</v>
      </c>
    </row>
    <row r="3" spans="1:14">
      <c r="A3" s="1016" t="s">
        <v>240</v>
      </c>
      <c r="B3" s="1015">
        <v>10</v>
      </c>
      <c r="C3" s="1015">
        <v>10</v>
      </c>
      <c r="D3" s="1015">
        <v>9</v>
      </c>
      <c r="E3" s="1015">
        <v>9</v>
      </c>
      <c r="F3" s="1015">
        <v>9</v>
      </c>
      <c r="G3" s="1015">
        <v>10</v>
      </c>
      <c r="H3" s="1015">
        <v>10</v>
      </c>
      <c r="I3" s="1015">
        <v>10</v>
      </c>
      <c r="J3" s="1015">
        <v>11</v>
      </c>
      <c r="K3" s="1015">
        <v>10</v>
      </c>
      <c r="L3" s="1015">
        <v>11</v>
      </c>
      <c r="M3" s="648">
        <v>10</v>
      </c>
      <c r="N3" s="648">
        <v>10</v>
      </c>
    </row>
  </sheetData>
  <mergeCells count="1">
    <mergeCell ref="A1:N1"/>
  </mergeCells>
  <conditionalFormatting sqref="A1">
    <cfRule type="duplicateValues" dxfId="24" priority="1"/>
  </conditionalFormatting>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
  <sheetViews>
    <sheetView workbookViewId="0">
      <selection sqref="A1:N1"/>
    </sheetView>
  </sheetViews>
  <sheetFormatPr defaultRowHeight="14.5"/>
  <cols>
    <col min="1" max="1" width="22" style="20" customWidth="1"/>
  </cols>
  <sheetData>
    <row r="1" spans="1:14" ht="36.75" customHeight="1">
      <c r="A1" s="1712" t="s">
        <v>138</v>
      </c>
      <c r="B1" s="1712"/>
      <c r="C1" s="1712"/>
      <c r="D1" s="1712"/>
      <c r="E1" s="1712"/>
      <c r="F1" s="1712"/>
      <c r="G1" s="1712"/>
      <c r="H1" s="1712"/>
      <c r="I1" s="1712"/>
      <c r="J1" s="1712"/>
      <c r="K1" s="1712"/>
      <c r="L1" s="1712"/>
      <c r="M1" s="1712"/>
      <c r="N1" s="1712"/>
    </row>
    <row r="2" spans="1:14">
      <c r="A2" s="205"/>
      <c r="B2" s="600">
        <v>2010</v>
      </c>
      <c r="C2" s="600">
        <v>2011</v>
      </c>
      <c r="D2" s="600">
        <v>2012</v>
      </c>
      <c r="E2" s="600">
        <v>2013</v>
      </c>
      <c r="F2" s="600">
        <v>2014</v>
      </c>
      <c r="G2" s="600">
        <v>2015</v>
      </c>
      <c r="H2" s="600">
        <v>2016</v>
      </c>
      <c r="I2" s="600">
        <v>2017</v>
      </c>
      <c r="J2" s="600">
        <v>2018</v>
      </c>
      <c r="K2" s="600">
        <v>2019</v>
      </c>
      <c r="L2" s="600">
        <v>2020</v>
      </c>
      <c r="M2" s="600">
        <v>2021</v>
      </c>
      <c r="N2" s="600">
        <v>2022</v>
      </c>
    </row>
    <row r="3" spans="1:14">
      <c r="A3" s="1016" t="s">
        <v>240</v>
      </c>
      <c r="B3" s="602">
        <v>4</v>
      </c>
      <c r="C3" s="602">
        <v>4</v>
      </c>
      <c r="D3" s="602">
        <v>4</v>
      </c>
      <c r="E3" s="602">
        <v>4</v>
      </c>
      <c r="F3" s="602">
        <v>4</v>
      </c>
      <c r="G3" s="602">
        <v>4</v>
      </c>
      <c r="H3" s="602">
        <v>4</v>
      </c>
      <c r="I3" s="602">
        <v>5</v>
      </c>
      <c r="J3" s="602">
        <v>6</v>
      </c>
      <c r="K3" s="602">
        <v>6</v>
      </c>
      <c r="L3" s="602">
        <v>6</v>
      </c>
      <c r="M3" s="648">
        <v>6</v>
      </c>
      <c r="N3" s="648">
        <v>6</v>
      </c>
    </row>
  </sheetData>
  <mergeCells count="1">
    <mergeCell ref="A1:N1"/>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sqref="A1:O1"/>
    </sheetView>
  </sheetViews>
  <sheetFormatPr defaultRowHeight="14.5"/>
  <cols>
    <col min="1" max="1" width="23.7265625" style="20" customWidth="1"/>
  </cols>
  <sheetData>
    <row r="1" spans="1:15" ht="40.5" customHeight="1">
      <c r="A1" s="1712" t="s">
        <v>140</v>
      </c>
      <c r="B1" s="1712"/>
      <c r="C1" s="1712"/>
      <c r="D1" s="1712"/>
      <c r="E1" s="1712"/>
      <c r="F1" s="1712"/>
      <c r="G1" s="1712"/>
      <c r="H1" s="1712"/>
      <c r="I1" s="1712"/>
      <c r="J1" s="1712"/>
      <c r="K1" s="1712"/>
      <c r="L1" s="1712"/>
      <c r="M1" s="1712"/>
      <c r="N1" s="1712"/>
      <c r="O1" s="1712"/>
    </row>
    <row r="2" spans="1:15">
      <c r="A2" s="383"/>
      <c r="B2" s="600">
        <v>2010</v>
      </c>
      <c r="C2" s="600">
        <v>2011</v>
      </c>
      <c r="D2" s="600">
        <v>2012</v>
      </c>
      <c r="E2" s="600">
        <v>2013</v>
      </c>
      <c r="F2" s="600">
        <v>2014</v>
      </c>
      <c r="G2" s="600">
        <v>2015</v>
      </c>
      <c r="H2" s="600">
        <v>2016</v>
      </c>
      <c r="I2" s="600">
        <v>2017</v>
      </c>
      <c r="J2" s="600">
        <v>2018</v>
      </c>
      <c r="K2" s="600">
        <v>2019</v>
      </c>
      <c r="L2" s="600">
        <v>2020</v>
      </c>
      <c r="M2" s="600">
        <v>2021</v>
      </c>
      <c r="N2" s="600">
        <v>2022</v>
      </c>
      <c r="O2" s="600">
        <v>2023</v>
      </c>
    </row>
    <row r="3" spans="1:15">
      <c r="A3" s="1016" t="s">
        <v>240</v>
      </c>
      <c r="B3" s="648">
        <v>14.994</v>
      </c>
      <c r="C3" s="648">
        <v>17.25</v>
      </c>
      <c r="D3" s="648">
        <v>18.257000000000001</v>
      </c>
      <c r="E3" s="648">
        <v>19.687000000000001</v>
      </c>
      <c r="F3" s="648">
        <v>21.475000000000001</v>
      </c>
      <c r="G3" s="648">
        <v>25.364000000000001</v>
      </c>
      <c r="H3" s="648">
        <v>28.67</v>
      </c>
      <c r="I3" s="648">
        <v>31.654</v>
      </c>
      <c r="J3" s="648">
        <v>35.198</v>
      </c>
      <c r="K3" s="648">
        <v>35.374000000000002</v>
      </c>
      <c r="L3" s="648">
        <v>47.3</v>
      </c>
      <c r="M3" s="648">
        <v>47.3</v>
      </c>
      <c r="N3" s="1555" t="s">
        <v>388</v>
      </c>
      <c r="O3" s="1555" t="s">
        <v>388</v>
      </c>
    </row>
  </sheetData>
  <mergeCells count="1">
    <mergeCell ref="A1:O1"/>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zoomScale="90" zoomScaleNormal="90" workbookViewId="0">
      <selection sqref="A1:N1"/>
    </sheetView>
  </sheetViews>
  <sheetFormatPr defaultRowHeight="14.5"/>
  <cols>
    <col min="1" max="1" width="41.81640625" style="20" customWidth="1"/>
  </cols>
  <sheetData>
    <row r="1" spans="1:14" ht="28.5" customHeight="1">
      <c r="A1" s="1871" t="s">
        <v>814</v>
      </c>
      <c r="B1" s="1871"/>
      <c r="C1" s="1871"/>
      <c r="D1" s="1871"/>
      <c r="E1" s="1871"/>
      <c r="F1" s="1871"/>
      <c r="G1" s="1871"/>
      <c r="H1" s="1871"/>
      <c r="I1" s="1871"/>
      <c r="J1" s="1871"/>
      <c r="K1" s="1871"/>
      <c r="L1" s="1871"/>
      <c r="M1" s="1871"/>
      <c r="N1" s="1871"/>
    </row>
    <row r="2" spans="1:14">
      <c r="A2" s="1556"/>
      <c r="B2" s="1557" t="s">
        <v>230</v>
      </c>
      <c r="C2" s="1557" t="s">
        <v>231</v>
      </c>
      <c r="D2" s="1557" t="s">
        <v>232</v>
      </c>
      <c r="E2" s="1557" t="s">
        <v>233</v>
      </c>
      <c r="F2" s="1557" t="s">
        <v>234</v>
      </c>
      <c r="G2" s="1557" t="s">
        <v>235</v>
      </c>
      <c r="H2" s="1557" t="s">
        <v>236</v>
      </c>
      <c r="I2" s="1557" t="s">
        <v>237</v>
      </c>
      <c r="J2" s="1557" t="s">
        <v>238</v>
      </c>
      <c r="K2" s="1557">
        <v>2019</v>
      </c>
      <c r="L2" s="1557">
        <v>2020</v>
      </c>
      <c r="M2" s="1557">
        <v>2021</v>
      </c>
      <c r="N2" s="1557">
        <v>2022</v>
      </c>
    </row>
    <row r="3" spans="1:14">
      <c r="A3" s="377" t="s">
        <v>348</v>
      </c>
      <c r="B3" s="1000">
        <v>35.5</v>
      </c>
      <c r="C3" s="1000">
        <v>37.5</v>
      </c>
      <c r="D3" s="1000">
        <v>38.6</v>
      </c>
      <c r="E3" s="1000">
        <v>40.299999999999997</v>
      </c>
      <c r="F3" s="1000">
        <v>41.3</v>
      </c>
      <c r="G3" s="1000">
        <v>42.9</v>
      </c>
      <c r="H3" s="1000">
        <v>43.3</v>
      </c>
      <c r="I3" s="1000">
        <v>43.9</v>
      </c>
      <c r="J3" s="1000">
        <v>43.9</v>
      </c>
      <c r="K3" s="1000">
        <v>44.2</v>
      </c>
      <c r="L3" s="1000">
        <v>44.3</v>
      </c>
      <c r="M3" s="1000">
        <v>43.93</v>
      </c>
      <c r="N3" s="1000">
        <v>44.1</v>
      </c>
    </row>
    <row r="4" spans="1:14">
      <c r="A4" s="378" t="s">
        <v>242</v>
      </c>
      <c r="B4" s="370">
        <v>31.8</v>
      </c>
      <c r="C4" s="370">
        <v>33.5</v>
      </c>
      <c r="D4" s="370">
        <v>34.700000000000003</v>
      </c>
      <c r="E4" s="370">
        <v>36.299999999999997</v>
      </c>
      <c r="F4" s="370">
        <v>37.4</v>
      </c>
      <c r="G4" s="370">
        <v>39.299999999999997</v>
      </c>
      <c r="H4" s="370">
        <v>40</v>
      </c>
      <c r="I4" s="370">
        <v>40.799999999999997</v>
      </c>
      <c r="J4" s="370">
        <v>40.700000000000003</v>
      </c>
      <c r="K4" s="370">
        <v>41.6</v>
      </c>
      <c r="L4" s="370">
        <v>42.1</v>
      </c>
      <c r="M4" s="370">
        <v>41.7</v>
      </c>
      <c r="N4" s="370">
        <v>41.9</v>
      </c>
    </row>
    <row r="5" spans="1:14">
      <c r="A5" s="379" t="s">
        <v>312</v>
      </c>
      <c r="B5" s="371">
        <v>41.8</v>
      </c>
      <c r="C5" s="371">
        <v>43.1</v>
      </c>
      <c r="D5" s="371">
        <v>47.4</v>
      </c>
      <c r="E5" s="371">
        <v>46.3</v>
      </c>
      <c r="F5" s="371">
        <v>48.1</v>
      </c>
      <c r="G5" s="371">
        <v>46.3</v>
      </c>
      <c r="H5" s="371">
        <v>46</v>
      </c>
      <c r="I5" s="371">
        <v>47.8</v>
      </c>
      <c r="J5" s="371">
        <v>44.5</v>
      </c>
      <c r="K5" s="371">
        <v>43.2</v>
      </c>
      <c r="L5" s="371">
        <v>45</v>
      </c>
      <c r="M5" s="371">
        <v>47.03</v>
      </c>
      <c r="N5" s="371">
        <v>43.8</v>
      </c>
    </row>
    <row r="6" spans="1:14">
      <c r="A6" s="379" t="s">
        <v>313</v>
      </c>
      <c r="B6" s="371">
        <v>35.1</v>
      </c>
      <c r="C6" s="371">
        <v>34.299999999999997</v>
      </c>
      <c r="D6" s="371">
        <v>37.5</v>
      </c>
      <c r="E6" s="371">
        <v>46.4</v>
      </c>
      <c r="F6" s="371">
        <v>49.3</v>
      </c>
      <c r="G6" s="371">
        <v>50.3</v>
      </c>
      <c r="H6" s="371">
        <v>42.8</v>
      </c>
      <c r="I6" s="371">
        <v>52.2</v>
      </c>
      <c r="J6" s="371">
        <v>41.88</v>
      </c>
      <c r="K6" s="371">
        <v>49.5</v>
      </c>
      <c r="L6" s="371">
        <v>47.3</v>
      </c>
      <c r="M6" s="371">
        <v>40.799999999999997</v>
      </c>
      <c r="N6" s="371">
        <v>39.5</v>
      </c>
    </row>
    <row r="7" spans="1:14">
      <c r="A7" s="379" t="s">
        <v>245</v>
      </c>
      <c r="B7" s="371">
        <v>38</v>
      </c>
      <c r="C7" s="371">
        <v>48.2</v>
      </c>
      <c r="D7" s="371">
        <v>45.9</v>
      </c>
      <c r="E7" s="371">
        <v>52.1</v>
      </c>
      <c r="F7" s="371">
        <v>47.2</v>
      </c>
      <c r="G7" s="371">
        <v>49.5</v>
      </c>
      <c r="H7" s="371">
        <v>49.6</v>
      </c>
      <c r="I7" s="371">
        <v>49.8</v>
      </c>
      <c r="J7" s="371">
        <v>46.5</v>
      </c>
      <c r="K7" s="371">
        <v>46.1</v>
      </c>
      <c r="L7" s="371">
        <v>46.5</v>
      </c>
      <c r="M7" s="371">
        <v>45.82</v>
      </c>
      <c r="N7" s="371">
        <v>46.3</v>
      </c>
    </row>
    <row r="8" spans="1:14">
      <c r="A8" s="379" t="s">
        <v>246</v>
      </c>
      <c r="B8" s="371">
        <v>45.7</v>
      </c>
      <c r="C8" s="371">
        <v>47.3</v>
      </c>
      <c r="D8" s="371">
        <v>48.7</v>
      </c>
      <c r="E8" s="371">
        <v>49.3</v>
      </c>
      <c r="F8" s="371">
        <v>49</v>
      </c>
      <c r="G8" s="371">
        <v>49</v>
      </c>
      <c r="H8" s="371">
        <v>49.8</v>
      </c>
      <c r="I8" s="371">
        <v>51.8</v>
      </c>
      <c r="J8" s="371">
        <v>49.9</v>
      </c>
      <c r="K8" s="371">
        <v>48.5</v>
      </c>
      <c r="L8" s="371">
        <v>47.4</v>
      </c>
      <c r="M8" s="371">
        <v>47.43</v>
      </c>
      <c r="N8" s="371">
        <v>46</v>
      </c>
    </row>
    <row r="9" spans="1:14">
      <c r="A9" s="379" t="s">
        <v>247</v>
      </c>
      <c r="B9" s="371">
        <v>47</v>
      </c>
      <c r="C9" s="371">
        <v>47.1</v>
      </c>
      <c r="D9" s="371">
        <v>41.2</v>
      </c>
      <c r="E9" s="371">
        <v>39.9</v>
      </c>
      <c r="F9" s="371">
        <v>37.200000000000003</v>
      </c>
      <c r="G9" s="371">
        <v>46.5</v>
      </c>
      <c r="H9" s="371">
        <v>44.8</v>
      </c>
      <c r="I9" s="371">
        <v>41.8</v>
      </c>
      <c r="J9" s="371">
        <v>45.4</v>
      </c>
      <c r="K9" s="371">
        <v>46.7</v>
      </c>
      <c r="L9" s="371">
        <v>45.9</v>
      </c>
      <c r="M9" s="371">
        <v>45.83</v>
      </c>
      <c r="N9" s="371">
        <v>47.2</v>
      </c>
    </row>
    <row r="10" spans="1:14">
      <c r="A10" s="379" t="s">
        <v>248</v>
      </c>
      <c r="B10" s="371">
        <v>27.8</v>
      </c>
      <c r="C10" s="371">
        <v>29</v>
      </c>
      <c r="D10" s="371">
        <v>32.1</v>
      </c>
      <c r="E10" s="371">
        <v>35.5</v>
      </c>
      <c r="F10" s="371">
        <v>35.299999999999997</v>
      </c>
      <c r="G10" s="371">
        <v>38.1</v>
      </c>
      <c r="H10" s="371">
        <v>37</v>
      </c>
      <c r="I10" s="371">
        <v>38</v>
      </c>
      <c r="J10" s="371">
        <v>37.200000000000003</v>
      </c>
      <c r="K10" s="371">
        <v>36.9</v>
      </c>
      <c r="L10" s="371">
        <v>38.299999999999997</v>
      </c>
      <c r="M10" s="371">
        <v>37.119999999999997</v>
      </c>
      <c r="N10" s="371">
        <v>38.299999999999997</v>
      </c>
    </row>
    <row r="11" spans="1:14">
      <c r="A11" s="379" t="s">
        <v>314</v>
      </c>
      <c r="B11" s="371">
        <v>26.1</v>
      </c>
      <c r="C11" s="371">
        <v>31.7</v>
      </c>
      <c r="D11" s="371">
        <v>24.3</v>
      </c>
      <c r="E11" s="371">
        <v>27.3</v>
      </c>
      <c r="F11" s="371">
        <v>27.1</v>
      </c>
      <c r="G11" s="371">
        <v>40.9</v>
      </c>
      <c r="H11" s="371">
        <v>34.5</v>
      </c>
      <c r="I11" s="371">
        <v>25</v>
      </c>
      <c r="J11" s="371">
        <v>29</v>
      </c>
      <c r="K11" s="371">
        <v>29.4</v>
      </c>
      <c r="L11" s="371">
        <v>35.9</v>
      </c>
      <c r="M11" s="371">
        <v>29.41</v>
      </c>
      <c r="N11" s="371">
        <v>28.6</v>
      </c>
    </row>
    <row r="12" spans="1:14">
      <c r="A12" s="379" t="s">
        <v>249</v>
      </c>
      <c r="B12" s="371">
        <v>42</v>
      </c>
      <c r="C12" s="371">
        <v>43.5</v>
      </c>
      <c r="D12" s="371">
        <v>42.4</v>
      </c>
      <c r="E12" s="371">
        <v>42</v>
      </c>
      <c r="F12" s="371">
        <v>48.6</v>
      </c>
      <c r="G12" s="371">
        <v>46.2</v>
      </c>
      <c r="H12" s="371">
        <v>42.8</v>
      </c>
      <c r="I12" s="371">
        <v>41.2</v>
      </c>
      <c r="J12" s="371">
        <v>42.1</v>
      </c>
      <c r="K12" s="371">
        <v>43.4</v>
      </c>
      <c r="L12" s="371">
        <v>40.1</v>
      </c>
      <c r="M12" s="371">
        <v>38.590000000000003</v>
      </c>
      <c r="N12" s="371">
        <v>39.299999999999997</v>
      </c>
    </row>
    <row r="13" spans="1:14">
      <c r="A13" s="379" t="s">
        <v>250</v>
      </c>
      <c r="B13" s="371">
        <v>30.7</v>
      </c>
      <c r="C13" s="371">
        <v>25.9</v>
      </c>
      <c r="D13" s="371">
        <v>28.3</v>
      </c>
      <c r="E13" s="371">
        <v>36.299999999999997</v>
      </c>
      <c r="F13" s="371">
        <v>35.799999999999997</v>
      </c>
      <c r="G13" s="371">
        <v>37.6</v>
      </c>
      <c r="H13" s="371">
        <v>34.4</v>
      </c>
      <c r="I13" s="371">
        <v>32.9</v>
      </c>
      <c r="J13" s="371">
        <v>32.6</v>
      </c>
      <c r="K13" s="371">
        <v>32.5</v>
      </c>
      <c r="L13" s="371">
        <v>34.299999999999997</v>
      </c>
      <c r="M13" s="371">
        <v>33.799999999999997</v>
      </c>
      <c r="N13" s="371">
        <v>34.700000000000003</v>
      </c>
    </row>
    <row r="14" spans="1:14" ht="15.5">
      <c r="A14" s="379" t="s">
        <v>483</v>
      </c>
      <c r="B14" s="371">
        <v>28.3</v>
      </c>
      <c r="C14" s="371">
        <v>29.9</v>
      </c>
      <c r="D14" s="371">
        <v>32</v>
      </c>
      <c r="E14" s="371">
        <v>34.9</v>
      </c>
      <c r="F14" s="371">
        <v>35.5</v>
      </c>
      <c r="G14" s="371">
        <v>37.299999999999997</v>
      </c>
      <c r="H14" s="371">
        <v>37.9</v>
      </c>
      <c r="I14" s="371">
        <v>39</v>
      </c>
      <c r="J14" s="371">
        <v>38.799999999999997</v>
      </c>
      <c r="K14" s="371">
        <v>39.9</v>
      </c>
      <c r="L14" s="371">
        <v>40.200000000000003</v>
      </c>
      <c r="M14" s="371">
        <v>41.25</v>
      </c>
      <c r="N14" s="371">
        <v>40.9</v>
      </c>
    </row>
    <row r="15" spans="1:14">
      <c r="A15" s="379" t="s">
        <v>252</v>
      </c>
      <c r="B15" s="371">
        <v>43.3</v>
      </c>
      <c r="C15" s="371">
        <v>45.2</v>
      </c>
      <c r="D15" s="371">
        <v>49.4</v>
      </c>
      <c r="E15" s="371">
        <v>50.8</v>
      </c>
      <c r="F15" s="371">
        <v>48.1</v>
      </c>
      <c r="G15" s="371">
        <v>46.7</v>
      </c>
      <c r="H15" s="371">
        <v>44.8</v>
      </c>
      <c r="I15" s="371">
        <v>45.2</v>
      </c>
      <c r="J15" s="371">
        <v>42.9</v>
      </c>
      <c r="K15" s="371">
        <v>42</v>
      </c>
      <c r="L15" s="371">
        <v>37.799999999999997</v>
      </c>
      <c r="M15" s="371">
        <v>32</v>
      </c>
      <c r="N15" s="371">
        <v>47.7</v>
      </c>
    </row>
    <row r="16" spans="1:14">
      <c r="A16" s="379" t="s">
        <v>253</v>
      </c>
      <c r="B16" s="371">
        <v>40</v>
      </c>
      <c r="C16" s="371">
        <v>41.1</v>
      </c>
      <c r="D16" s="371">
        <v>45</v>
      </c>
      <c r="E16" s="371">
        <v>46.6</v>
      </c>
      <c r="F16" s="371">
        <v>47.8</v>
      </c>
      <c r="G16" s="371">
        <v>52.3</v>
      </c>
      <c r="H16" s="371">
        <v>50.9</v>
      </c>
      <c r="I16" s="371">
        <v>49.4</v>
      </c>
      <c r="J16" s="371">
        <v>48.1</v>
      </c>
      <c r="K16" s="371">
        <v>51.4</v>
      </c>
      <c r="L16" s="371">
        <v>52.1</v>
      </c>
      <c r="M16" s="371">
        <v>51.83</v>
      </c>
      <c r="N16" s="371">
        <v>51</v>
      </c>
    </row>
    <row r="17" spans="1:14">
      <c r="A17" s="379" t="s">
        <v>254</v>
      </c>
      <c r="B17" s="371">
        <v>41</v>
      </c>
      <c r="C17" s="371">
        <v>46.2</v>
      </c>
      <c r="D17" s="371">
        <v>46.1</v>
      </c>
      <c r="E17" s="371">
        <v>63.5</v>
      </c>
      <c r="F17" s="371">
        <v>59</v>
      </c>
      <c r="G17" s="371">
        <v>52.3</v>
      </c>
      <c r="H17" s="371">
        <v>52.4</v>
      </c>
      <c r="I17" s="371">
        <v>48.2</v>
      </c>
      <c r="J17" s="371">
        <v>40.700000000000003</v>
      </c>
      <c r="K17" s="371">
        <v>41.7</v>
      </c>
      <c r="L17" s="371">
        <v>41.3</v>
      </c>
      <c r="M17" s="371">
        <v>40.15</v>
      </c>
      <c r="N17" s="371">
        <v>42.2</v>
      </c>
    </row>
    <row r="18" spans="1:14">
      <c r="A18" s="379" t="s">
        <v>315</v>
      </c>
      <c r="B18" s="371">
        <v>39.799999999999997</v>
      </c>
      <c r="C18" s="371">
        <v>39.9</v>
      </c>
      <c r="D18" s="371">
        <v>39.799999999999997</v>
      </c>
      <c r="E18" s="371">
        <v>35.4</v>
      </c>
      <c r="F18" s="371">
        <v>36.1</v>
      </c>
      <c r="G18" s="371">
        <v>36.299999999999997</v>
      </c>
      <c r="H18" s="371">
        <v>36.9</v>
      </c>
      <c r="I18" s="371">
        <v>36.799999999999997</v>
      </c>
      <c r="J18" s="371">
        <v>30.1</v>
      </c>
      <c r="K18" s="371">
        <v>31.9</v>
      </c>
      <c r="L18" s="371">
        <v>31.3</v>
      </c>
      <c r="M18" s="371">
        <v>31.49</v>
      </c>
      <c r="N18" s="371">
        <v>28.6</v>
      </c>
    </row>
    <row r="19" spans="1:14">
      <c r="A19" s="379" t="s">
        <v>255</v>
      </c>
      <c r="B19" s="371">
        <v>33</v>
      </c>
      <c r="C19" s="371">
        <v>34.9</v>
      </c>
      <c r="D19" s="371">
        <v>35</v>
      </c>
      <c r="E19" s="371">
        <v>39.200000000000003</v>
      </c>
      <c r="F19" s="371">
        <v>40.6</v>
      </c>
      <c r="G19" s="371">
        <v>41.2</v>
      </c>
      <c r="H19" s="371">
        <v>42.3</v>
      </c>
      <c r="I19" s="371">
        <v>42</v>
      </c>
      <c r="J19" s="371">
        <v>39.200000000000003</v>
      </c>
      <c r="K19" s="371">
        <v>38.200000000000003</v>
      </c>
      <c r="L19" s="371">
        <v>36.1</v>
      </c>
      <c r="M19" s="371">
        <v>32.659999999999997</v>
      </c>
      <c r="N19" s="371">
        <v>33</v>
      </c>
    </row>
    <row r="20" spans="1:14">
      <c r="A20" s="379" t="s">
        <v>256</v>
      </c>
      <c r="B20" s="371">
        <v>43.1</v>
      </c>
      <c r="C20" s="371">
        <v>39.4</v>
      </c>
      <c r="D20" s="371">
        <v>41.8</v>
      </c>
      <c r="E20" s="371">
        <v>41.6</v>
      </c>
      <c r="F20" s="371">
        <v>44.7</v>
      </c>
      <c r="G20" s="371">
        <v>44.7</v>
      </c>
      <c r="H20" s="371">
        <v>45.9</v>
      </c>
      <c r="I20" s="371">
        <v>49</v>
      </c>
      <c r="J20" s="371">
        <v>48.5</v>
      </c>
      <c r="K20" s="371">
        <v>48.6</v>
      </c>
      <c r="L20" s="371">
        <v>48.7</v>
      </c>
      <c r="M20" s="371">
        <v>48.27</v>
      </c>
      <c r="N20" s="371">
        <v>50.4</v>
      </c>
    </row>
    <row r="21" spans="1:14">
      <c r="A21" s="379" t="s">
        <v>316</v>
      </c>
      <c r="B21" s="371">
        <v>39.200000000000003</v>
      </c>
      <c r="C21" s="371">
        <v>41.6</v>
      </c>
      <c r="D21" s="371">
        <v>41.3</v>
      </c>
      <c r="E21" s="371">
        <v>41.7</v>
      </c>
      <c r="F21" s="371">
        <v>41.7</v>
      </c>
      <c r="G21" s="371">
        <v>43.4</v>
      </c>
      <c r="H21" s="371">
        <v>41.8</v>
      </c>
      <c r="I21" s="371">
        <v>42</v>
      </c>
      <c r="J21" s="371">
        <v>41.9</v>
      </c>
      <c r="K21" s="371">
        <v>39.5</v>
      </c>
      <c r="L21" s="371">
        <v>39.6</v>
      </c>
      <c r="M21" s="371">
        <v>37.22</v>
      </c>
      <c r="N21" s="371">
        <v>36.200000000000003</v>
      </c>
    </row>
    <row r="22" spans="1:14" ht="15.5">
      <c r="A22" s="379" t="s">
        <v>484</v>
      </c>
      <c r="B22" s="371">
        <v>31.4</v>
      </c>
      <c r="C22" s="371">
        <v>33.200000000000003</v>
      </c>
      <c r="D22" s="371">
        <v>34.1</v>
      </c>
      <c r="E22" s="371">
        <v>35.299999999999997</v>
      </c>
      <c r="F22" s="371">
        <v>36.6</v>
      </c>
      <c r="G22" s="371">
        <v>38.6</v>
      </c>
      <c r="H22" s="371">
        <v>39.700000000000003</v>
      </c>
      <c r="I22" s="371">
        <v>40.4</v>
      </c>
      <c r="J22" s="371">
        <v>40.6</v>
      </c>
      <c r="K22" s="371">
        <v>41.7</v>
      </c>
      <c r="L22" s="371">
        <v>42.4</v>
      </c>
      <c r="M22" s="371">
        <v>41.6</v>
      </c>
      <c r="N22" s="371">
        <v>42</v>
      </c>
    </row>
    <row r="23" spans="1:14">
      <c r="A23" s="378" t="s">
        <v>258</v>
      </c>
      <c r="B23" s="372">
        <v>34.650610916079941</v>
      </c>
      <c r="C23" s="373">
        <v>36.4</v>
      </c>
      <c r="D23" s="370">
        <v>37</v>
      </c>
      <c r="E23" s="370">
        <v>39</v>
      </c>
      <c r="F23" s="370">
        <v>40.9</v>
      </c>
      <c r="G23" s="370">
        <v>42.6</v>
      </c>
      <c r="H23" s="370">
        <v>43.4</v>
      </c>
      <c r="I23" s="370">
        <v>44.1</v>
      </c>
      <c r="J23" s="370">
        <v>44.4</v>
      </c>
      <c r="K23" s="370">
        <v>44.2</v>
      </c>
      <c r="L23" s="370">
        <v>44.1</v>
      </c>
      <c r="M23" s="370">
        <v>43.79</v>
      </c>
      <c r="N23" s="370">
        <v>44.9</v>
      </c>
    </row>
    <row r="24" spans="1:14">
      <c r="A24" s="379" t="s">
        <v>259</v>
      </c>
      <c r="B24" s="374">
        <v>41.004184100418414</v>
      </c>
      <c r="C24" s="374">
        <v>38.4</v>
      </c>
      <c r="D24" s="371">
        <v>39.4</v>
      </c>
      <c r="E24" s="371">
        <v>40.1</v>
      </c>
      <c r="F24" s="371">
        <v>41.9</v>
      </c>
      <c r="G24" s="371">
        <v>41.6</v>
      </c>
      <c r="H24" s="375">
        <v>41</v>
      </c>
      <c r="I24" s="375">
        <v>40.9</v>
      </c>
      <c r="J24" s="375">
        <v>38.9</v>
      </c>
      <c r="K24" s="375">
        <v>39.700000000000003</v>
      </c>
      <c r="L24" s="375">
        <v>40.4</v>
      </c>
      <c r="M24" s="375">
        <v>38.22</v>
      </c>
      <c r="N24" s="375">
        <v>39.799999999999997</v>
      </c>
    </row>
    <row r="25" spans="1:14">
      <c r="A25" s="379" t="s">
        <v>260</v>
      </c>
      <c r="B25" s="374">
        <v>46.9683257918552</v>
      </c>
      <c r="C25" s="374">
        <v>46.5</v>
      </c>
      <c r="D25" s="371">
        <v>49</v>
      </c>
      <c r="E25" s="371">
        <v>47.1</v>
      </c>
      <c r="F25" s="371">
        <v>49.4</v>
      </c>
      <c r="G25" s="371">
        <v>48.8</v>
      </c>
      <c r="H25" s="375">
        <v>48.5</v>
      </c>
      <c r="I25" s="375">
        <v>42.1</v>
      </c>
      <c r="J25" s="375">
        <v>37.1</v>
      </c>
      <c r="K25" s="375">
        <v>36.700000000000003</v>
      </c>
      <c r="L25" s="375">
        <v>33.5</v>
      </c>
      <c r="M25" s="375">
        <v>33.93</v>
      </c>
      <c r="N25" s="375">
        <v>30.6</v>
      </c>
    </row>
    <row r="26" spans="1:14">
      <c r="A26" s="379" t="s">
        <v>317</v>
      </c>
      <c r="B26" s="374">
        <v>40.74074074074074</v>
      </c>
      <c r="C26" s="374">
        <v>47.3</v>
      </c>
      <c r="D26" s="371">
        <v>47.9</v>
      </c>
      <c r="E26" s="371">
        <v>49.5</v>
      </c>
      <c r="F26" s="371">
        <v>52.3</v>
      </c>
      <c r="G26" s="371">
        <v>49.8</v>
      </c>
      <c r="H26" s="375">
        <v>49.6</v>
      </c>
      <c r="I26" s="375">
        <v>51.1</v>
      </c>
      <c r="J26" s="375">
        <v>52.7</v>
      </c>
      <c r="K26" s="375">
        <v>51</v>
      </c>
      <c r="L26" s="375">
        <v>50.1</v>
      </c>
      <c r="M26" s="375">
        <v>50.23</v>
      </c>
      <c r="N26" s="375">
        <v>49.4</v>
      </c>
    </row>
    <row r="27" spans="1:14">
      <c r="A27" s="380" t="s">
        <v>262</v>
      </c>
      <c r="B27" s="374">
        <v>73.91304347826086</v>
      </c>
      <c r="C27" s="374">
        <v>70</v>
      </c>
      <c r="D27" s="371">
        <v>65.2</v>
      </c>
      <c r="E27" s="371">
        <v>68</v>
      </c>
      <c r="F27" s="371">
        <v>65.400000000000006</v>
      </c>
      <c r="G27" s="371">
        <v>63</v>
      </c>
      <c r="H27" s="375">
        <v>58.3</v>
      </c>
      <c r="I27" s="375">
        <v>55</v>
      </c>
      <c r="J27" s="375">
        <v>59.1</v>
      </c>
      <c r="K27" s="375">
        <v>55.6</v>
      </c>
      <c r="L27" s="375">
        <v>62.5</v>
      </c>
      <c r="M27" s="375">
        <v>60.87</v>
      </c>
      <c r="N27" s="375">
        <v>62.5</v>
      </c>
    </row>
    <row r="28" spans="1:14">
      <c r="A28" s="379" t="s">
        <v>318</v>
      </c>
      <c r="B28" s="374">
        <v>39.700000000000003</v>
      </c>
      <c r="C28" s="374">
        <v>46.6</v>
      </c>
      <c r="D28" s="371">
        <v>47.3</v>
      </c>
      <c r="E28" s="371">
        <v>48.9</v>
      </c>
      <c r="F28" s="371">
        <v>51.8</v>
      </c>
      <c r="G28" s="371">
        <v>49.3</v>
      </c>
      <c r="H28" s="375">
        <v>49.3</v>
      </c>
      <c r="I28" s="375">
        <v>51</v>
      </c>
      <c r="J28" s="375">
        <v>52.4</v>
      </c>
      <c r="K28" s="375">
        <v>50.9</v>
      </c>
      <c r="L28" s="375">
        <v>49.7</v>
      </c>
      <c r="M28" s="375">
        <v>49.84</v>
      </c>
      <c r="N28" s="375">
        <v>49</v>
      </c>
    </row>
    <row r="29" spans="1:14">
      <c r="A29" s="381" t="s">
        <v>263</v>
      </c>
      <c r="B29" s="374">
        <v>61.773700305810394</v>
      </c>
      <c r="C29" s="374">
        <v>68.5</v>
      </c>
      <c r="D29" s="371">
        <v>62.3</v>
      </c>
      <c r="E29" s="371">
        <v>65</v>
      </c>
      <c r="F29" s="371">
        <v>59.5</v>
      </c>
      <c r="G29" s="371">
        <v>57.6</v>
      </c>
      <c r="H29" s="375">
        <v>62.9</v>
      </c>
      <c r="I29" s="375">
        <v>66.400000000000006</v>
      </c>
      <c r="J29" s="375">
        <v>63.6</v>
      </c>
      <c r="K29" s="375">
        <v>62.6</v>
      </c>
      <c r="L29" s="375">
        <v>65.5</v>
      </c>
      <c r="M29" s="375">
        <v>59.51</v>
      </c>
      <c r="N29" s="375">
        <v>60.4</v>
      </c>
    </row>
    <row r="30" spans="1:14">
      <c r="A30" s="381" t="s">
        <v>264</v>
      </c>
      <c r="B30" s="374">
        <v>31.410256410256409</v>
      </c>
      <c r="C30" s="374">
        <v>33.4</v>
      </c>
      <c r="D30" s="371">
        <v>34.299999999999997</v>
      </c>
      <c r="E30" s="371">
        <v>39.700000000000003</v>
      </c>
      <c r="F30" s="371">
        <v>36.200000000000003</v>
      </c>
      <c r="G30" s="371">
        <v>39.6</v>
      </c>
      <c r="H30" s="375">
        <v>39.700000000000003</v>
      </c>
      <c r="I30" s="375">
        <v>45.5</v>
      </c>
      <c r="J30" s="375">
        <v>48</v>
      </c>
      <c r="K30" s="375">
        <v>45.2</v>
      </c>
      <c r="L30" s="375">
        <v>55.5</v>
      </c>
      <c r="M30" s="375">
        <v>54.9</v>
      </c>
      <c r="N30" s="375">
        <v>56.1</v>
      </c>
    </row>
    <row r="31" spans="1:14">
      <c r="A31" s="381" t="s">
        <v>319</v>
      </c>
      <c r="B31" s="374">
        <v>25.590551181102363</v>
      </c>
      <c r="C31" s="374">
        <v>24.9</v>
      </c>
      <c r="D31" s="371">
        <v>27.8</v>
      </c>
      <c r="E31" s="371">
        <v>29</v>
      </c>
      <c r="F31" s="371">
        <v>28.5</v>
      </c>
      <c r="G31" s="371">
        <v>31.4</v>
      </c>
      <c r="H31" s="375">
        <v>31.8</v>
      </c>
      <c r="I31" s="375">
        <v>33.1</v>
      </c>
      <c r="J31" s="375">
        <v>31.9</v>
      </c>
      <c r="K31" s="375">
        <v>33.5</v>
      </c>
      <c r="L31" s="375">
        <v>35.299999999999997</v>
      </c>
      <c r="M31" s="375">
        <v>34.31</v>
      </c>
      <c r="N31" s="375">
        <v>34.6</v>
      </c>
    </row>
    <row r="32" spans="1:14">
      <c r="A32" s="381" t="s">
        <v>320</v>
      </c>
      <c r="B32" s="374">
        <v>29.893617021276597</v>
      </c>
      <c r="C32" s="374">
        <v>30.5</v>
      </c>
      <c r="D32" s="371">
        <v>37.1</v>
      </c>
      <c r="E32" s="371">
        <v>37.200000000000003</v>
      </c>
      <c r="F32" s="371">
        <v>37.5</v>
      </c>
      <c r="G32" s="371">
        <v>37.9</v>
      </c>
      <c r="H32" s="375">
        <v>37.799999999999997</v>
      </c>
      <c r="I32" s="375">
        <v>37.6</v>
      </c>
      <c r="J32" s="375">
        <v>37.799999999999997</v>
      </c>
      <c r="K32" s="375">
        <v>37.5</v>
      </c>
      <c r="L32" s="375">
        <v>37.1</v>
      </c>
      <c r="M32" s="375">
        <v>36.72</v>
      </c>
      <c r="N32" s="375">
        <v>35.9</v>
      </c>
    </row>
    <row r="33" spans="1:14">
      <c r="A33" s="381" t="s">
        <v>266</v>
      </c>
      <c r="B33" s="374">
        <v>35.420743639921717</v>
      </c>
      <c r="C33" s="374">
        <v>37.1</v>
      </c>
      <c r="D33" s="371">
        <v>41.7</v>
      </c>
      <c r="E33" s="371">
        <v>49.8</v>
      </c>
      <c r="F33" s="371">
        <v>46.5</v>
      </c>
      <c r="G33" s="371">
        <v>55.9</v>
      </c>
      <c r="H33" s="375">
        <v>54.3</v>
      </c>
      <c r="I33" s="375">
        <v>53.1</v>
      </c>
      <c r="J33" s="375">
        <v>50.3</v>
      </c>
      <c r="K33" s="375">
        <v>52.7</v>
      </c>
      <c r="L33" s="375">
        <v>52.6</v>
      </c>
      <c r="M33" s="375">
        <v>56.68</v>
      </c>
      <c r="N33" s="375">
        <v>50.2</v>
      </c>
    </row>
    <row r="34" spans="1:14">
      <c r="A34" s="381" t="s">
        <v>321</v>
      </c>
      <c r="B34" s="374">
        <v>39.444444444444443</v>
      </c>
      <c r="C34" s="374">
        <v>45.7</v>
      </c>
      <c r="D34" s="371">
        <v>34.200000000000003</v>
      </c>
      <c r="E34" s="371">
        <v>31.9</v>
      </c>
      <c r="F34" s="371">
        <v>29.5</v>
      </c>
      <c r="G34" s="371">
        <v>32.4</v>
      </c>
      <c r="H34" s="375">
        <v>45</v>
      </c>
      <c r="I34" s="375">
        <v>50.6</v>
      </c>
      <c r="J34" s="375">
        <v>51.6</v>
      </c>
      <c r="K34" s="375">
        <v>48.8</v>
      </c>
      <c r="L34" s="375">
        <v>43.2</v>
      </c>
      <c r="M34" s="375">
        <v>43.12</v>
      </c>
      <c r="N34" s="375">
        <v>53</v>
      </c>
    </row>
    <row r="35" spans="1:14">
      <c r="A35" s="381" t="s">
        <v>267</v>
      </c>
      <c r="B35" s="374">
        <v>34.611410859832397</v>
      </c>
      <c r="C35" s="374">
        <v>36.5</v>
      </c>
      <c r="D35" s="371">
        <v>36.799999999999997</v>
      </c>
      <c r="E35" s="371">
        <v>39</v>
      </c>
      <c r="F35" s="371">
        <v>41.4</v>
      </c>
      <c r="G35" s="371">
        <v>43</v>
      </c>
      <c r="H35" s="375">
        <v>43.8</v>
      </c>
      <c r="I35" s="375">
        <v>44.6</v>
      </c>
      <c r="J35" s="375">
        <v>45.1</v>
      </c>
      <c r="K35" s="375">
        <v>44.8</v>
      </c>
      <c r="L35" s="375">
        <v>44.3</v>
      </c>
      <c r="M35" s="375">
        <v>44.5</v>
      </c>
      <c r="N35" s="375">
        <v>45.5</v>
      </c>
    </row>
    <row r="36" spans="1:14">
      <c r="A36" s="378" t="s">
        <v>268</v>
      </c>
      <c r="B36" s="372">
        <v>40.606497039526324</v>
      </c>
      <c r="C36" s="372">
        <v>43.3</v>
      </c>
      <c r="D36" s="370">
        <v>42</v>
      </c>
      <c r="E36" s="370">
        <v>44.2</v>
      </c>
      <c r="F36" s="370">
        <v>44.9</v>
      </c>
      <c r="G36" s="370">
        <v>44.3</v>
      </c>
      <c r="H36" s="370">
        <v>43.3</v>
      </c>
      <c r="I36" s="370">
        <v>43.9</v>
      </c>
      <c r="J36" s="370">
        <v>42.6</v>
      </c>
      <c r="K36" s="370">
        <v>43.3</v>
      </c>
      <c r="L36" s="370">
        <v>43.9</v>
      </c>
      <c r="M36" s="370">
        <v>44.69</v>
      </c>
      <c r="N36" s="370">
        <v>43.4</v>
      </c>
    </row>
    <row r="37" spans="1:14">
      <c r="A37" s="380" t="s">
        <v>698</v>
      </c>
      <c r="B37" s="374">
        <v>30</v>
      </c>
      <c r="C37" s="374">
        <v>36.4</v>
      </c>
      <c r="D37" s="371">
        <v>33.6</v>
      </c>
      <c r="E37" s="371">
        <v>35.5</v>
      </c>
      <c r="F37" s="371">
        <v>20.9</v>
      </c>
      <c r="G37" s="371">
        <v>23.1</v>
      </c>
      <c r="H37" s="375">
        <v>25.4</v>
      </c>
      <c r="I37" s="375">
        <v>23.6</v>
      </c>
      <c r="J37" s="375">
        <v>26.1</v>
      </c>
      <c r="K37" s="375">
        <v>15.5</v>
      </c>
      <c r="L37" s="375">
        <v>11.7</v>
      </c>
      <c r="M37" s="375">
        <v>12.87</v>
      </c>
      <c r="N37" s="375">
        <v>13.4</v>
      </c>
    </row>
    <row r="38" spans="1:14">
      <c r="A38" s="380" t="s">
        <v>477</v>
      </c>
      <c r="B38" s="374">
        <v>35.555555555555557</v>
      </c>
      <c r="C38" s="374">
        <v>48.9</v>
      </c>
      <c r="D38" s="371">
        <v>45.1</v>
      </c>
      <c r="E38" s="371">
        <v>52.7</v>
      </c>
      <c r="F38" s="371">
        <v>44.2</v>
      </c>
      <c r="G38" s="371">
        <v>45.1</v>
      </c>
      <c r="H38" s="375">
        <v>40.200000000000003</v>
      </c>
      <c r="I38" s="375">
        <v>43.1</v>
      </c>
      <c r="J38" s="375">
        <v>40.200000000000003</v>
      </c>
      <c r="K38" s="375">
        <v>36.4</v>
      </c>
      <c r="L38" s="375">
        <v>34.9</v>
      </c>
      <c r="M38" s="375">
        <v>44.63</v>
      </c>
      <c r="N38" s="375">
        <v>43.8</v>
      </c>
    </row>
    <row r="39" spans="1:14" ht="15.5">
      <c r="A39" s="381" t="s">
        <v>485</v>
      </c>
      <c r="B39" s="374" t="s">
        <v>322</v>
      </c>
      <c r="C39" s="374" t="s">
        <v>322</v>
      </c>
      <c r="D39" s="374" t="s">
        <v>322</v>
      </c>
      <c r="E39" s="374" t="s">
        <v>322</v>
      </c>
      <c r="F39" s="371">
        <v>28.1</v>
      </c>
      <c r="G39" s="371">
        <v>30.9</v>
      </c>
      <c r="H39" s="375">
        <v>34.1</v>
      </c>
      <c r="I39" s="375">
        <v>39</v>
      </c>
      <c r="J39" s="375">
        <v>30.6</v>
      </c>
      <c r="K39" s="375">
        <v>36.1</v>
      </c>
      <c r="L39" s="375">
        <v>37.6</v>
      </c>
      <c r="M39" s="375">
        <v>41.82</v>
      </c>
      <c r="N39" s="375">
        <v>42.2</v>
      </c>
    </row>
    <row r="40" spans="1:14">
      <c r="A40" s="380" t="s">
        <v>271</v>
      </c>
      <c r="B40" s="374">
        <v>37.70744886144346</v>
      </c>
      <c r="C40" s="374">
        <v>42.5</v>
      </c>
      <c r="D40" s="371">
        <v>37.700000000000003</v>
      </c>
      <c r="E40" s="371">
        <v>38.4</v>
      </c>
      <c r="F40" s="371">
        <v>43.6</v>
      </c>
      <c r="G40" s="371">
        <v>45.4</v>
      </c>
      <c r="H40" s="375">
        <v>37.4</v>
      </c>
      <c r="I40" s="375">
        <v>37.5</v>
      </c>
      <c r="J40" s="375">
        <v>35.299999999999997</v>
      </c>
      <c r="K40" s="375">
        <v>37.1</v>
      </c>
      <c r="L40" s="375">
        <v>39.9</v>
      </c>
      <c r="M40" s="375">
        <v>38.28</v>
      </c>
      <c r="N40" s="375">
        <v>36.9</v>
      </c>
    </row>
    <row r="41" spans="1:14">
      <c r="A41" s="380" t="s">
        <v>272</v>
      </c>
      <c r="B41" s="374">
        <v>44.074074074074076</v>
      </c>
      <c r="C41" s="374">
        <v>40</v>
      </c>
      <c r="D41" s="371">
        <v>38</v>
      </c>
      <c r="E41" s="371">
        <v>49.6</v>
      </c>
      <c r="F41" s="371">
        <v>43.1</v>
      </c>
      <c r="G41" s="371">
        <v>44.5</v>
      </c>
      <c r="H41" s="375">
        <v>40.799999999999997</v>
      </c>
      <c r="I41" s="375">
        <v>39.4</v>
      </c>
      <c r="J41" s="375">
        <v>37.9</v>
      </c>
      <c r="K41" s="375">
        <v>40.4</v>
      </c>
      <c r="L41" s="375">
        <v>40.200000000000003</v>
      </c>
      <c r="M41" s="375">
        <v>41.67</v>
      </c>
      <c r="N41" s="375">
        <v>44.1</v>
      </c>
    </row>
    <row r="42" spans="1:14">
      <c r="A42" s="380" t="s">
        <v>273</v>
      </c>
      <c r="B42" s="374">
        <v>40.608324439701178</v>
      </c>
      <c r="C42" s="374">
        <v>42.7</v>
      </c>
      <c r="D42" s="371">
        <v>41.9</v>
      </c>
      <c r="E42" s="371">
        <v>45.5</v>
      </c>
      <c r="F42" s="371">
        <v>48.1</v>
      </c>
      <c r="G42" s="371">
        <v>46.1</v>
      </c>
      <c r="H42" s="375">
        <v>47.1</v>
      </c>
      <c r="I42" s="375">
        <v>49.2</v>
      </c>
      <c r="J42" s="375">
        <v>48.5</v>
      </c>
      <c r="K42" s="375">
        <v>49.7</v>
      </c>
      <c r="L42" s="375">
        <v>49.9</v>
      </c>
      <c r="M42" s="375">
        <v>51.63</v>
      </c>
      <c r="N42" s="375">
        <v>49.9</v>
      </c>
    </row>
    <row r="43" spans="1:14">
      <c r="A43" s="380" t="s">
        <v>323</v>
      </c>
      <c r="B43" s="374">
        <v>41.671278361925843</v>
      </c>
      <c r="C43" s="374">
        <v>44</v>
      </c>
      <c r="D43" s="371">
        <v>44.4</v>
      </c>
      <c r="E43" s="371">
        <v>46.2</v>
      </c>
      <c r="F43" s="371">
        <v>48</v>
      </c>
      <c r="G43" s="371">
        <v>46.1</v>
      </c>
      <c r="H43" s="375">
        <v>48</v>
      </c>
      <c r="I43" s="375">
        <v>48.9</v>
      </c>
      <c r="J43" s="375">
        <v>48.1</v>
      </c>
      <c r="K43" s="375">
        <v>47.3</v>
      </c>
      <c r="L43" s="375">
        <v>47</v>
      </c>
      <c r="M43" s="375">
        <v>47.75</v>
      </c>
      <c r="N43" s="375">
        <v>45.8</v>
      </c>
    </row>
    <row r="44" spans="1:14" ht="15.5">
      <c r="A44" s="381" t="s">
        <v>486</v>
      </c>
      <c r="B44" s="374" t="s">
        <v>322</v>
      </c>
      <c r="C44" s="374" t="s">
        <v>322</v>
      </c>
      <c r="D44" s="374" t="s">
        <v>322</v>
      </c>
      <c r="E44" s="374" t="s">
        <v>322</v>
      </c>
      <c r="F44" s="371">
        <v>30.6</v>
      </c>
      <c r="G44" s="371">
        <v>31.6</v>
      </c>
      <c r="H44" s="375">
        <v>36</v>
      </c>
      <c r="I44" s="375">
        <v>30.2</v>
      </c>
      <c r="J44" s="375">
        <v>31.9</v>
      </c>
      <c r="K44" s="375">
        <v>32.6</v>
      </c>
      <c r="L44" s="375">
        <v>35.5</v>
      </c>
      <c r="M44" s="375">
        <v>40.39</v>
      </c>
      <c r="N44" s="375">
        <v>37.6</v>
      </c>
    </row>
    <row r="45" spans="1:14">
      <c r="A45" s="154" t="s">
        <v>275</v>
      </c>
      <c r="B45" s="372">
        <v>36.926994906621388</v>
      </c>
      <c r="C45" s="372">
        <v>41.1</v>
      </c>
      <c r="D45" s="370">
        <v>41.3</v>
      </c>
      <c r="E45" s="370">
        <v>39.1</v>
      </c>
      <c r="F45" s="370">
        <v>36.6</v>
      </c>
      <c r="G45" s="370">
        <v>37.1</v>
      </c>
      <c r="H45" s="370">
        <v>34.5</v>
      </c>
      <c r="I45" s="370">
        <v>33.299999999999997</v>
      </c>
      <c r="J45" s="370">
        <v>33.6</v>
      </c>
      <c r="K45" s="370">
        <v>32.9</v>
      </c>
      <c r="L45" s="370">
        <v>32.5</v>
      </c>
      <c r="M45" s="370">
        <v>32</v>
      </c>
      <c r="N45" s="370">
        <v>27.4</v>
      </c>
    </row>
    <row r="46" spans="1:14">
      <c r="A46" s="381" t="s">
        <v>276</v>
      </c>
      <c r="B46" s="374">
        <v>27.464788732394368</v>
      </c>
      <c r="C46" s="374">
        <v>28.9</v>
      </c>
      <c r="D46" s="371">
        <v>29.5</v>
      </c>
      <c r="E46" s="371">
        <v>33.299999999999997</v>
      </c>
      <c r="F46" s="371">
        <v>29.6</v>
      </c>
      <c r="G46" s="371">
        <v>34.799999999999997</v>
      </c>
      <c r="H46" s="375">
        <v>30.3</v>
      </c>
      <c r="I46" s="375">
        <v>32</v>
      </c>
      <c r="J46" s="375">
        <v>30.4</v>
      </c>
      <c r="K46" s="375">
        <v>30.8</v>
      </c>
      <c r="L46" s="375">
        <v>31.5</v>
      </c>
      <c r="M46" s="375">
        <v>26.78</v>
      </c>
      <c r="N46" s="375">
        <v>22.7</v>
      </c>
    </row>
    <row r="47" spans="1:14">
      <c r="A47" s="381" t="s">
        <v>277</v>
      </c>
      <c r="B47" s="374">
        <v>38.095238095238095</v>
      </c>
      <c r="C47" s="374">
        <v>34.200000000000003</v>
      </c>
      <c r="D47" s="371">
        <v>39.1</v>
      </c>
      <c r="E47" s="371">
        <v>50</v>
      </c>
      <c r="F47" s="371">
        <v>50</v>
      </c>
      <c r="G47" s="371">
        <v>29.1</v>
      </c>
      <c r="H47" s="375">
        <v>29.1</v>
      </c>
      <c r="I47" s="375">
        <v>24.7</v>
      </c>
      <c r="J47" s="375">
        <v>34.799999999999997</v>
      </c>
      <c r="K47" s="375">
        <v>36.6</v>
      </c>
      <c r="L47" s="375">
        <v>26.9</v>
      </c>
      <c r="M47" s="375">
        <v>28.44</v>
      </c>
      <c r="N47" s="375">
        <v>18.3</v>
      </c>
    </row>
    <row r="48" spans="1:14">
      <c r="A48" s="381" t="s">
        <v>324</v>
      </c>
      <c r="B48" s="374">
        <v>40.764331210191088</v>
      </c>
      <c r="C48" s="374">
        <v>46.4</v>
      </c>
      <c r="D48" s="371">
        <v>45</v>
      </c>
      <c r="E48" s="371">
        <v>53.8</v>
      </c>
      <c r="F48" s="371">
        <v>50.1</v>
      </c>
      <c r="G48" s="371">
        <v>45.8</v>
      </c>
      <c r="H48" s="375">
        <v>48.2</v>
      </c>
      <c r="I48" s="375">
        <v>40.1</v>
      </c>
      <c r="J48" s="375">
        <v>38.799999999999997</v>
      </c>
      <c r="K48" s="375">
        <v>35.9</v>
      </c>
      <c r="L48" s="375">
        <v>35.1</v>
      </c>
      <c r="M48" s="375">
        <v>36.049999999999997</v>
      </c>
      <c r="N48" s="375">
        <v>26.4</v>
      </c>
    </row>
    <row r="49" spans="1:14">
      <c r="A49" s="381" t="s">
        <v>325</v>
      </c>
      <c r="B49" s="374">
        <v>29.487179487179489</v>
      </c>
      <c r="C49" s="374">
        <v>32.6</v>
      </c>
      <c r="D49" s="371">
        <v>35.9</v>
      </c>
      <c r="E49" s="371">
        <v>30.3</v>
      </c>
      <c r="F49" s="371">
        <v>28.6</v>
      </c>
      <c r="G49" s="371">
        <v>32.200000000000003</v>
      </c>
      <c r="H49" s="375">
        <v>27.1</v>
      </c>
      <c r="I49" s="375">
        <v>30.1</v>
      </c>
      <c r="J49" s="375">
        <v>28.1</v>
      </c>
      <c r="K49" s="375">
        <v>26.1</v>
      </c>
      <c r="L49" s="375">
        <v>26.9</v>
      </c>
      <c r="M49" s="375">
        <v>27.08</v>
      </c>
      <c r="N49" s="375">
        <v>27.6</v>
      </c>
    </row>
    <row r="50" spans="1:14">
      <c r="A50" s="381" t="s">
        <v>700</v>
      </c>
      <c r="B50" s="374">
        <v>30.348258706467661</v>
      </c>
      <c r="C50" s="374">
        <v>28.8</v>
      </c>
      <c r="D50" s="371">
        <v>31.4</v>
      </c>
      <c r="E50" s="371">
        <v>36.200000000000003</v>
      </c>
      <c r="F50" s="371">
        <v>29.5</v>
      </c>
      <c r="G50" s="371">
        <v>29.5</v>
      </c>
      <c r="H50" s="375">
        <v>29.6</v>
      </c>
      <c r="I50" s="375">
        <v>28.9</v>
      </c>
      <c r="J50" s="375">
        <v>29.3</v>
      </c>
      <c r="K50" s="375">
        <v>26.7</v>
      </c>
      <c r="L50" s="375">
        <v>27.4</v>
      </c>
      <c r="M50" s="375">
        <v>29.47</v>
      </c>
      <c r="N50" s="375">
        <v>32.1</v>
      </c>
    </row>
    <row r="51" spans="1:14">
      <c r="A51" s="381" t="s">
        <v>280</v>
      </c>
      <c r="B51" s="374">
        <v>24.0625</v>
      </c>
      <c r="C51" s="374">
        <v>28</v>
      </c>
      <c r="D51" s="371">
        <v>27.7</v>
      </c>
      <c r="E51" s="371">
        <v>25.2</v>
      </c>
      <c r="F51" s="371">
        <v>21.4</v>
      </c>
      <c r="G51" s="371">
        <v>22.7</v>
      </c>
      <c r="H51" s="375">
        <v>17.600000000000001</v>
      </c>
      <c r="I51" s="375">
        <v>19.399999999999999</v>
      </c>
      <c r="J51" s="375">
        <v>32.799999999999997</v>
      </c>
      <c r="K51" s="375">
        <v>32.1</v>
      </c>
      <c r="L51" s="375">
        <v>44.7</v>
      </c>
      <c r="M51" s="375">
        <v>38.659999999999997</v>
      </c>
      <c r="N51" s="375">
        <v>39.6</v>
      </c>
    </row>
    <row r="52" spans="1:14">
      <c r="A52" s="381" t="s">
        <v>281</v>
      </c>
      <c r="B52" s="374">
        <v>50.62056737588653</v>
      </c>
      <c r="C52" s="374">
        <v>49.2</v>
      </c>
      <c r="D52" s="371">
        <v>51.4</v>
      </c>
      <c r="E52" s="371">
        <v>43.9</v>
      </c>
      <c r="F52" s="371">
        <v>43.5</v>
      </c>
      <c r="G52" s="371">
        <v>42</v>
      </c>
      <c r="H52" s="375">
        <v>38.200000000000003</v>
      </c>
      <c r="I52" s="375">
        <v>37</v>
      </c>
      <c r="J52" s="375">
        <v>35.5</v>
      </c>
      <c r="K52" s="375">
        <v>35.6</v>
      </c>
      <c r="L52" s="375">
        <v>32.5</v>
      </c>
      <c r="M52" s="375">
        <v>33.42</v>
      </c>
      <c r="N52" s="375">
        <v>27.8</v>
      </c>
    </row>
    <row r="53" spans="1:14">
      <c r="A53" s="378" t="s">
        <v>282</v>
      </c>
      <c r="B53" s="372">
        <v>44.416932907348247</v>
      </c>
      <c r="C53" s="372">
        <v>47.1</v>
      </c>
      <c r="D53" s="370">
        <v>49</v>
      </c>
      <c r="E53" s="370">
        <v>50.9</v>
      </c>
      <c r="F53" s="370">
        <v>51.3</v>
      </c>
      <c r="G53" s="370">
        <v>52.5</v>
      </c>
      <c r="H53" s="370">
        <v>51.9</v>
      </c>
      <c r="I53" s="370">
        <v>52.3</v>
      </c>
      <c r="J53" s="370">
        <v>51.9</v>
      </c>
      <c r="K53" s="370">
        <v>51.7</v>
      </c>
      <c r="L53" s="370">
        <v>51.4</v>
      </c>
      <c r="M53" s="370">
        <v>51.26</v>
      </c>
      <c r="N53" s="370">
        <v>50.6</v>
      </c>
    </row>
    <row r="54" spans="1:14">
      <c r="A54" s="381" t="s">
        <v>283</v>
      </c>
      <c r="B54" s="374">
        <v>46.802594995366078</v>
      </c>
      <c r="C54" s="374">
        <v>50.6</v>
      </c>
      <c r="D54" s="371">
        <v>52.3</v>
      </c>
      <c r="E54" s="371">
        <v>56.5</v>
      </c>
      <c r="F54" s="371">
        <v>52.8</v>
      </c>
      <c r="G54" s="371">
        <v>55.5</v>
      </c>
      <c r="H54" s="375">
        <v>55.5</v>
      </c>
      <c r="I54" s="375">
        <v>55.8</v>
      </c>
      <c r="J54" s="375">
        <v>57.1</v>
      </c>
      <c r="K54" s="375">
        <v>58.8</v>
      </c>
      <c r="L54" s="375">
        <v>52.4</v>
      </c>
      <c r="M54" s="375">
        <v>54.53</v>
      </c>
      <c r="N54" s="375">
        <v>56.3</v>
      </c>
    </row>
    <row r="55" spans="1:14">
      <c r="A55" s="381" t="s">
        <v>326</v>
      </c>
      <c r="B55" s="374">
        <v>49.056603773584904</v>
      </c>
      <c r="C55" s="374">
        <v>55.6</v>
      </c>
      <c r="D55" s="371">
        <v>49.5</v>
      </c>
      <c r="E55" s="371">
        <v>55.8</v>
      </c>
      <c r="F55" s="371">
        <v>59.8</v>
      </c>
      <c r="G55" s="371">
        <v>51.4</v>
      </c>
      <c r="H55" s="375">
        <v>50.5</v>
      </c>
      <c r="I55" s="375">
        <v>53.9</v>
      </c>
      <c r="J55" s="375">
        <v>45.1</v>
      </c>
      <c r="K55" s="375">
        <v>34.200000000000003</v>
      </c>
      <c r="L55" s="375">
        <v>30.9</v>
      </c>
      <c r="M55" s="375">
        <v>34.21</v>
      </c>
      <c r="N55" s="375">
        <v>33.299999999999997</v>
      </c>
    </row>
    <row r="56" spans="1:14">
      <c r="A56" s="381" t="s">
        <v>284</v>
      </c>
      <c r="B56" s="374">
        <v>43.794326241134755</v>
      </c>
      <c r="C56" s="374">
        <v>46.9</v>
      </c>
      <c r="D56" s="371">
        <v>47.7</v>
      </c>
      <c r="E56" s="371">
        <v>47.9</v>
      </c>
      <c r="F56" s="371">
        <v>47.6</v>
      </c>
      <c r="G56" s="371">
        <v>47</v>
      </c>
      <c r="H56" s="375">
        <v>46</v>
      </c>
      <c r="I56" s="375">
        <v>42.4</v>
      </c>
      <c r="J56" s="375">
        <v>38.799999999999997</v>
      </c>
      <c r="K56" s="375">
        <v>47.1</v>
      </c>
      <c r="L56" s="375">
        <v>44</v>
      </c>
      <c r="M56" s="375">
        <v>46.56</v>
      </c>
      <c r="N56" s="375">
        <v>52.5</v>
      </c>
    </row>
    <row r="57" spans="1:14">
      <c r="A57" s="381" t="s">
        <v>648</v>
      </c>
      <c r="B57" s="374">
        <v>45.899325701740629</v>
      </c>
      <c r="C57" s="374">
        <v>48.2</v>
      </c>
      <c r="D57" s="371">
        <v>49.8</v>
      </c>
      <c r="E57" s="371">
        <v>50.1</v>
      </c>
      <c r="F57" s="371">
        <v>52.8</v>
      </c>
      <c r="G57" s="371">
        <v>54.3</v>
      </c>
      <c r="H57" s="375">
        <v>55.6</v>
      </c>
      <c r="I57" s="375">
        <v>55.8</v>
      </c>
      <c r="J57" s="375">
        <v>56.8</v>
      </c>
      <c r="K57" s="375">
        <v>58.4</v>
      </c>
      <c r="L57" s="375">
        <v>59.5</v>
      </c>
      <c r="M57" s="375">
        <v>60.17</v>
      </c>
      <c r="N57" s="375">
        <v>60.4</v>
      </c>
    </row>
    <row r="58" spans="1:14">
      <c r="A58" s="381" t="s">
        <v>285</v>
      </c>
      <c r="B58" s="374">
        <v>41.185185185185183</v>
      </c>
      <c r="C58" s="374">
        <v>44</v>
      </c>
      <c r="D58" s="371">
        <v>41.9</v>
      </c>
      <c r="E58" s="371">
        <v>43.1</v>
      </c>
      <c r="F58" s="371">
        <v>41.1</v>
      </c>
      <c r="G58" s="371">
        <v>40.6</v>
      </c>
      <c r="H58" s="375">
        <v>39.6</v>
      </c>
      <c r="I58" s="375">
        <v>46.1</v>
      </c>
      <c r="J58" s="375">
        <v>48.4</v>
      </c>
      <c r="K58" s="375">
        <v>44.6</v>
      </c>
      <c r="L58" s="375">
        <v>46.4</v>
      </c>
      <c r="M58" s="375">
        <v>47.89</v>
      </c>
      <c r="N58" s="375">
        <v>47.9</v>
      </c>
    </row>
    <row r="59" spans="1:14">
      <c r="A59" s="381" t="s">
        <v>649</v>
      </c>
      <c r="B59" s="374">
        <v>54.937163375224415</v>
      </c>
      <c r="C59" s="374">
        <v>55</v>
      </c>
      <c r="D59" s="371">
        <v>54.8</v>
      </c>
      <c r="E59" s="371">
        <v>55.8</v>
      </c>
      <c r="F59" s="371">
        <v>57.3</v>
      </c>
      <c r="G59" s="371">
        <v>57.1</v>
      </c>
      <c r="H59" s="375">
        <v>58.3</v>
      </c>
      <c r="I59" s="375">
        <v>58.1</v>
      </c>
      <c r="J59" s="375">
        <v>61.2</v>
      </c>
      <c r="K59" s="375">
        <v>56.1</v>
      </c>
      <c r="L59" s="375">
        <v>52.9</v>
      </c>
      <c r="M59" s="375">
        <v>55.16</v>
      </c>
      <c r="N59" s="375">
        <v>48.9</v>
      </c>
    </row>
    <row r="60" spans="1:14">
      <c r="A60" s="380" t="s">
        <v>286</v>
      </c>
      <c r="B60" s="374">
        <v>44.611528822055135</v>
      </c>
      <c r="C60" s="374">
        <v>48</v>
      </c>
      <c r="D60" s="371">
        <v>52.4</v>
      </c>
      <c r="E60" s="371">
        <v>52.6</v>
      </c>
      <c r="F60" s="371">
        <v>54.7</v>
      </c>
      <c r="G60" s="371">
        <v>55.6</v>
      </c>
      <c r="H60" s="375">
        <v>54.1</v>
      </c>
      <c r="I60" s="375">
        <v>54.7</v>
      </c>
      <c r="J60" s="375">
        <v>56.2</v>
      </c>
      <c r="K60" s="375">
        <v>57.7</v>
      </c>
      <c r="L60" s="375">
        <v>58.8</v>
      </c>
      <c r="M60" s="375">
        <v>57.73</v>
      </c>
      <c r="N60" s="375">
        <v>57.4</v>
      </c>
    </row>
    <row r="61" spans="1:14">
      <c r="A61" s="381" t="s">
        <v>287</v>
      </c>
      <c r="B61" s="374">
        <v>48.435374149659864</v>
      </c>
      <c r="C61" s="374">
        <v>47.1</v>
      </c>
      <c r="D61" s="371">
        <v>49</v>
      </c>
      <c r="E61" s="371">
        <v>49.1</v>
      </c>
      <c r="F61" s="371">
        <v>49.4</v>
      </c>
      <c r="G61" s="371">
        <v>47.4</v>
      </c>
      <c r="H61" s="375">
        <v>47.4</v>
      </c>
      <c r="I61" s="375">
        <v>46.3</v>
      </c>
      <c r="J61" s="375">
        <v>47.1</v>
      </c>
      <c r="K61" s="375">
        <v>44.9</v>
      </c>
      <c r="L61" s="375">
        <v>40.6</v>
      </c>
      <c r="M61" s="375">
        <v>39.17</v>
      </c>
      <c r="N61" s="375">
        <v>40</v>
      </c>
    </row>
    <row r="62" spans="1:14">
      <c r="A62" s="381" t="s">
        <v>327</v>
      </c>
      <c r="B62" s="374">
        <v>44.293742569977304</v>
      </c>
      <c r="C62" s="374">
        <v>46.2</v>
      </c>
      <c r="D62" s="371">
        <v>47.2</v>
      </c>
      <c r="E62" s="371">
        <v>48.1</v>
      </c>
      <c r="F62" s="371">
        <v>49.3</v>
      </c>
      <c r="G62" s="371">
        <v>51.6</v>
      </c>
      <c r="H62" s="375">
        <v>50.3</v>
      </c>
      <c r="I62" s="375">
        <v>50.4</v>
      </c>
      <c r="J62" s="375">
        <v>49.5</v>
      </c>
      <c r="K62" s="375">
        <v>48.8</v>
      </c>
      <c r="L62" s="375">
        <v>48.8</v>
      </c>
      <c r="M62" s="375">
        <v>45.77</v>
      </c>
      <c r="N62" s="375">
        <v>44.3</v>
      </c>
    </row>
    <row r="63" spans="1:14">
      <c r="A63" s="381" t="s">
        <v>288</v>
      </c>
      <c r="B63" s="374">
        <v>47.217235188509875</v>
      </c>
      <c r="C63" s="374">
        <v>49.4</v>
      </c>
      <c r="D63" s="371">
        <v>50.9</v>
      </c>
      <c r="E63" s="371">
        <v>49.9</v>
      </c>
      <c r="F63" s="371">
        <v>46</v>
      </c>
      <c r="G63" s="371">
        <v>45.1</v>
      </c>
      <c r="H63" s="375">
        <v>40.799999999999997</v>
      </c>
      <c r="I63" s="375">
        <v>39.1</v>
      </c>
      <c r="J63" s="375">
        <v>42.9</v>
      </c>
      <c r="K63" s="375">
        <v>42</v>
      </c>
      <c r="L63" s="375">
        <v>45.3</v>
      </c>
      <c r="M63" s="375">
        <v>44.31</v>
      </c>
      <c r="N63" s="375">
        <v>43.9</v>
      </c>
    </row>
    <row r="64" spans="1:14">
      <c r="A64" s="381" t="s">
        <v>328</v>
      </c>
      <c r="B64" s="374">
        <v>45.061307901907355</v>
      </c>
      <c r="C64" s="374">
        <v>46.3</v>
      </c>
      <c r="D64" s="371">
        <v>49.5</v>
      </c>
      <c r="E64" s="371">
        <v>51.6</v>
      </c>
      <c r="F64" s="371">
        <v>54.1</v>
      </c>
      <c r="G64" s="371">
        <v>52.7</v>
      </c>
      <c r="H64" s="375">
        <v>52.6</v>
      </c>
      <c r="I64" s="375">
        <v>52</v>
      </c>
      <c r="J64" s="375">
        <v>56.1</v>
      </c>
      <c r="K64" s="375">
        <v>55.6</v>
      </c>
      <c r="L64" s="375">
        <v>56.1</v>
      </c>
      <c r="M64" s="375">
        <v>57.43</v>
      </c>
      <c r="N64" s="375">
        <v>55.5</v>
      </c>
    </row>
    <row r="65" spans="1:14">
      <c r="A65" s="381" t="s">
        <v>289</v>
      </c>
      <c r="B65" s="374">
        <v>41.547231270358303</v>
      </c>
      <c r="C65" s="374">
        <v>48.9</v>
      </c>
      <c r="D65" s="371">
        <v>50.3</v>
      </c>
      <c r="E65" s="371">
        <v>56.9</v>
      </c>
      <c r="F65" s="371">
        <v>53</v>
      </c>
      <c r="G65" s="371">
        <v>53.2</v>
      </c>
      <c r="H65" s="375">
        <v>54.4</v>
      </c>
      <c r="I65" s="375">
        <v>55.5</v>
      </c>
      <c r="J65" s="375">
        <v>49.4</v>
      </c>
      <c r="K65" s="375">
        <v>48.6</v>
      </c>
      <c r="L65" s="375">
        <v>48.6</v>
      </c>
      <c r="M65" s="375">
        <v>55.13</v>
      </c>
      <c r="N65" s="375">
        <v>54</v>
      </c>
    </row>
    <row r="66" spans="1:14">
      <c r="A66" s="381" t="s">
        <v>290</v>
      </c>
      <c r="B66" s="374">
        <v>35.461268976255347</v>
      </c>
      <c r="C66" s="374">
        <v>36.9</v>
      </c>
      <c r="D66" s="371">
        <v>40.1</v>
      </c>
      <c r="E66" s="371">
        <v>42</v>
      </c>
      <c r="F66" s="371">
        <v>43.5</v>
      </c>
      <c r="G66" s="371">
        <v>44.3</v>
      </c>
      <c r="H66" s="375">
        <v>41.2</v>
      </c>
      <c r="I66" s="375">
        <v>44.7</v>
      </c>
      <c r="J66" s="375">
        <v>42.7</v>
      </c>
      <c r="K66" s="375">
        <v>44.5</v>
      </c>
      <c r="L66" s="375">
        <v>44.1</v>
      </c>
      <c r="M66" s="375">
        <v>43.84</v>
      </c>
      <c r="N66" s="375">
        <v>41.3</v>
      </c>
    </row>
    <row r="67" spans="1:14">
      <c r="A67" s="381" t="s">
        <v>291</v>
      </c>
      <c r="B67" s="374">
        <v>50.664380625803688</v>
      </c>
      <c r="C67" s="374">
        <v>51.4</v>
      </c>
      <c r="D67" s="371">
        <v>55.6</v>
      </c>
      <c r="E67" s="371">
        <v>57.3</v>
      </c>
      <c r="F67" s="371">
        <v>57.6</v>
      </c>
      <c r="G67" s="371">
        <v>58</v>
      </c>
      <c r="H67" s="375">
        <v>60</v>
      </c>
      <c r="I67" s="375">
        <v>56.3</v>
      </c>
      <c r="J67" s="375">
        <v>54.3</v>
      </c>
      <c r="K67" s="375">
        <v>50.2</v>
      </c>
      <c r="L67" s="375">
        <v>48.7</v>
      </c>
      <c r="M67" s="375">
        <v>46.69</v>
      </c>
      <c r="N67" s="375">
        <v>47</v>
      </c>
    </row>
    <row r="68" spans="1:14">
      <c r="A68" s="378" t="s">
        <v>292</v>
      </c>
      <c r="B68" s="372">
        <v>44.560731132075468</v>
      </c>
      <c r="C68" s="372">
        <v>45.4</v>
      </c>
      <c r="D68" s="370">
        <v>46.3</v>
      </c>
      <c r="E68" s="370">
        <v>47.7</v>
      </c>
      <c r="F68" s="370">
        <v>48.9</v>
      </c>
      <c r="G68" s="370">
        <v>50.3</v>
      </c>
      <c r="H68" s="370">
        <v>51.3</v>
      </c>
      <c r="I68" s="370">
        <v>50.6</v>
      </c>
      <c r="J68" s="370">
        <v>51.2</v>
      </c>
      <c r="K68" s="370">
        <v>50.4</v>
      </c>
      <c r="L68" s="370">
        <v>49</v>
      </c>
      <c r="M68" s="370">
        <v>47.4</v>
      </c>
      <c r="N68" s="370">
        <v>49</v>
      </c>
    </row>
    <row r="69" spans="1:14">
      <c r="A69" s="381" t="s">
        <v>293</v>
      </c>
      <c r="B69" s="374">
        <v>39.782016348773844</v>
      </c>
      <c r="C69" s="374">
        <v>40</v>
      </c>
      <c r="D69" s="371">
        <v>39.799999999999997</v>
      </c>
      <c r="E69" s="371">
        <v>41.6</v>
      </c>
      <c r="F69" s="371">
        <v>41.5</v>
      </c>
      <c r="G69" s="371">
        <v>42.1</v>
      </c>
      <c r="H69" s="375">
        <v>40.799999999999997</v>
      </c>
      <c r="I69" s="375">
        <v>39.9</v>
      </c>
      <c r="J69" s="375">
        <v>41.4</v>
      </c>
      <c r="K69" s="375">
        <v>40.5</v>
      </c>
      <c r="L69" s="375">
        <v>37.4</v>
      </c>
      <c r="M69" s="375">
        <v>36.89</v>
      </c>
      <c r="N69" s="375">
        <v>36.200000000000003</v>
      </c>
    </row>
    <row r="70" spans="1:14">
      <c r="A70" s="381" t="s">
        <v>294</v>
      </c>
      <c r="B70" s="374">
        <v>40.686538254600237</v>
      </c>
      <c r="C70" s="374">
        <v>42.2</v>
      </c>
      <c r="D70" s="371">
        <v>42.7</v>
      </c>
      <c r="E70" s="371">
        <v>43.8</v>
      </c>
      <c r="F70" s="371">
        <v>46.3</v>
      </c>
      <c r="G70" s="371">
        <v>47.4</v>
      </c>
      <c r="H70" s="375">
        <v>49.7</v>
      </c>
      <c r="I70" s="375">
        <v>48.6</v>
      </c>
      <c r="J70" s="375">
        <v>48.6</v>
      </c>
      <c r="K70" s="375">
        <v>49.3</v>
      </c>
      <c r="L70" s="375">
        <v>48.2</v>
      </c>
      <c r="M70" s="375">
        <v>47.21</v>
      </c>
      <c r="N70" s="375">
        <v>50</v>
      </c>
    </row>
    <row r="71" spans="1:14">
      <c r="A71" s="381" t="s">
        <v>329</v>
      </c>
      <c r="B71" s="374">
        <v>55.963506898086337</v>
      </c>
      <c r="C71" s="374">
        <v>55.5</v>
      </c>
      <c r="D71" s="371">
        <v>55.8</v>
      </c>
      <c r="E71" s="371">
        <v>58.7</v>
      </c>
      <c r="F71" s="371">
        <v>57.1</v>
      </c>
      <c r="G71" s="371">
        <v>59</v>
      </c>
      <c r="H71" s="375">
        <v>58.6</v>
      </c>
      <c r="I71" s="375">
        <v>59.8</v>
      </c>
      <c r="J71" s="375">
        <v>64.2</v>
      </c>
      <c r="K71" s="375">
        <v>61.9</v>
      </c>
      <c r="L71" s="375">
        <v>59.5</v>
      </c>
      <c r="M71" s="375">
        <v>58.87</v>
      </c>
      <c r="N71" s="375">
        <v>59.1</v>
      </c>
    </row>
    <row r="72" spans="1:14">
      <c r="A72" s="367" t="s">
        <v>702</v>
      </c>
      <c r="B72" s="374">
        <v>55.344418052256529</v>
      </c>
      <c r="C72" s="374">
        <v>53.4</v>
      </c>
      <c r="D72" s="371">
        <v>49.3</v>
      </c>
      <c r="E72" s="371">
        <v>54.8</v>
      </c>
      <c r="F72" s="371">
        <v>55.2</v>
      </c>
      <c r="G72" s="371">
        <v>53.7</v>
      </c>
      <c r="H72" s="375">
        <v>55.8</v>
      </c>
      <c r="I72" s="375">
        <v>56</v>
      </c>
      <c r="J72" s="375">
        <v>59.9</v>
      </c>
      <c r="K72" s="375">
        <v>59.2</v>
      </c>
      <c r="L72" s="375">
        <v>58.8</v>
      </c>
      <c r="M72" s="375">
        <v>54.43</v>
      </c>
      <c r="N72" s="375">
        <v>57.8</v>
      </c>
    </row>
    <row r="73" spans="1:14">
      <c r="A73" s="381" t="s">
        <v>296</v>
      </c>
      <c r="B73" s="374">
        <v>36.363636363636367</v>
      </c>
      <c r="C73" s="374">
        <v>40.700000000000003</v>
      </c>
      <c r="D73" s="371">
        <v>53.3</v>
      </c>
      <c r="E73" s="371">
        <v>61.2</v>
      </c>
      <c r="F73" s="371">
        <v>55.8</v>
      </c>
      <c r="G73" s="371">
        <v>52.7</v>
      </c>
      <c r="H73" s="375">
        <v>49.2</v>
      </c>
      <c r="I73" s="375">
        <v>43.5</v>
      </c>
      <c r="J73" s="375">
        <v>47.8</v>
      </c>
      <c r="K73" s="375">
        <v>48.5</v>
      </c>
      <c r="L73" s="375">
        <v>47.7</v>
      </c>
      <c r="M73" s="375">
        <v>43.75</v>
      </c>
      <c r="N73" s="375">
        <v>51.5</v>
      </c>
    </row>
    <row r="74" spans="1:14">
      <c r="A74" s="381" t="s">
        <v>330</v>
      </c>
      <c r="B74" s="374">
        <v>56.3</v>
      </c>
      <c r="C74" s="374">
        <v>56.5</v>
      </c>
      <c r="D74" s="371">
        <v>58.2</v>
      </c>
      <c r="E74" s="371">
        <v>60.1</v>
      </c>
      <c r="F74" s="371">
        <v>57.8</v>
      </c>
      <c r="G74" s="371">
        <v>61</v>
      </c>
      <c r="H74" s="375">
        <v>59.6</v>
      </c>
      <c r="I74" s="375">
        <v>61</v>
      </c>
      <c r="J74" s="375">
        <v>65.599999999999994</v>
      </c>
      <c r="K74" s="375">
        <v>62.8</v>
      </c>
      <c r="L74" s="375">
        <v>59.8</v>
      </c>
      <c r="M74" s="375">
        <v>59.9</v>
      </c>
      <c r="N74" s="375">
        <v>59.4</v>
      </c>
    </row>
    <row r="75" spans="1:14">
      <c r="A75" s="381" t="s">
        <v>297</v>
      </c>
      <c r="B75" s="374">
        <v>42.384640206518235</v>
      </c>
      <c r="C75" s="374">
        <v>43.4</v>
      </c>
      <c r="D75" s="371">
        <v>44.8</v>
      </c>
      <c r="E75" s="371">
        <v>45.4</v>
      </c>
      <c r="F75" s="371">
        <v>46.2</v>
      </c>
      <c r="G75" s="371">
        <v>47.2</v>
      </c>
      <c r="H75" s="375">
        <v>47.8</v>
      </c>
      <c r="I75" s="375">
        <v>46.3</v>
      </c>
      <c r="J75" s="375">
        <v>45.1</v>
      </c>
      <c r="K75" s="375">
        <v>43.6</v>
      </c>
      <c r="L75" s="375">
        <v>43</v>
      </c>
      <c r="M75" s="375">
        <v>40.33</v>
      </c>
      <c r="N75" s="375">
        <v>41.3</v>
      </c>
    </row>
    <row r="76" spans="1:14" ht="15">
      <c r="A76" s="378" t="s">
        <v>487</v>
      </c>
      <c r="B76" s="372">
        <v>39.1</v>
      </c>
      <c r="C76" s="372">
        <v>40.9</v>
      </c>
      <c r="D76" s="372">
        <v>42.2</v>
      </c>
      <c r="E76" s="372">
        <v>44.4</v>
      </c>
      <c r="F76" s="372">
        <v>45.2</v>
      </c>
      <c r="G76" s="372">
        <v>46.6</v>
      </c>
      <c r="H76" s="372">
        <v>46.4</v>
      </c>
      <c r="I76" s="372">
        <v>46.3</v>
      </c>
      <c r="J76" s="370">
        <v>47.2</v>
      </c>
      <c r="K76" s="370">
        <v>46.8</v>
      </c>
      <c r="L76" s="370">
        <v>46.5</v>
      </c>
      <c r="M76" s="370">
        <v>46.18</v>
      </c>
      <c r="N76" s="370">
        <v>46.2</v>
      </c>
    </row>
    <row r="77" spans="1:14">
      <c r="A77" s="381" t="s">
        <v>298</v>
      </c>
      <c r="B77" s="374">
        <v>57.303370786516851</v>
      </c>
      <c r="C77" s="374">
        <v>51.4</v>
      </c>
      <c r="D77" s="371">
        <v>46.8</v>
      </c>
      <c r="E77" s="371">
        <v>54.1</v>
      </c>
      <c r="F77" s="371">
        <v>48.1</v>
      </c>
      <c r="G77" s="371">
        <v>43.2</v>
      </c>
      <c r="H77" s="375">
        <v>37.200000000000003</v>
      </c>
      <c r="I77" s="375">
        <v>38.4</v>
      </c>
      <c r="J77" s="375">
        <v>41.3</v>
      </c>
      <c r="K77" s="375">
        <v>32.799999999999997</v>
      </c>
      <c r="L77" s="375">
        <v>31.3</v>
      </c>
      <c r="M77" s="375">
        <v>32.049999999999997</v>
      </c>
      <c r="N77" s="375">
        <v>35.5</v>
      </c>
    </row>
    <row r="78" spans="1:14">
      <c r="A78" s="381" t="s">
        <v>300</v>
      </c>
      <c r="B78" s="374">
        <v>35.416666666666671</v>
      </c>
      <c r="C78" s="374">
        <v>34.799999999999997</v>
      </c>
      <c r="D78" s="371">
        <v>33.799999999999997</v>
      </c>
      <c r="E78" s="371">
        <v>35.299999999999997</v>
      </c>
      <c r="F78" s="371">
        <v>37.799999999999997</v>
      </c>
      <c r="G78" s="371">
        <v>39.299999999999997</v>
      </c>
      <c r="H78" s="375">
        <v>39.799999999999997</v>
      </c>
      <c r="I78" s="375">
        <v>36.799999999999997</v>
      </c>
      <c r="J78" s="375">
        <v>37.700000000000003</v>
      </c>
      <c r="K78" s="375">
        <v>32.700000000000003</v>
      </c>
      <c r="L78" s="375">
        <v>32.6</v>
      </c>
      <c r="M78" s="375">
        <v>32.369999999999997</v>
      </c>
      <c r="N78" s="375">
        <v>31.8</v>
      </c>
    </row>
    <row r="79" spans="1:14">
      <c r="A79" s="381" t="s">
        <v>301</v>
      </c>
      <c r="B79" s="374">
        <v>33.944954128440372</v>
      </c>
      <c r="C79" s="374">
        <v>31.6</v>
      </c>
      <c r="D79" s="371">
        <v>52</v>
      </c>
      <c r="E79" s="371">
        <v>39.9</v>
      </c>
      <c r="F79" s="371">
        <v>33.299999999999997</v>
      </c>
      <c r="G79" s="371">
        <v>42.1</v>
      </c>
      <c r="H79" s="375">
        <v>38.6</v>
      </c>
      <c r="I79" s="375">
        <v>29</v>
      </c>
      <c r="J79" s="375">
        <v>24.1</v>
      </c>
      <c r="K79" s="375">
        <v>23.8</v>
      </c>
      <c r="L79" s="375">
        <v>26.5</v>
      </c>
      <c r="M79" s="375">
        <v>23.75</v>
      </c>
      <c r="N79" s="375">
        <v>24.4</v>
      </c>
    </row>
    <row r="80" spans="1:14">
      <c r="A80" s="381" t="s">
        <v>302</v>
      </c>
      <c r="B80" s="374">
        <v>41.214953271028037</v>
      </c>
      <c r="C80" s="374">
        <v>43.5</v>
      </c>
      <c r="D80" s="371">
        <v>44</v>
      </c>
      <c r="E80" s="371">
        <v>43.9</v>
      </c>
      <c r="F80" s="371">
        <v>44.3</v>
      </c>
      <c r="G80" s="371">
        <v>43.8</v>
      </c>
      <c r="H80" s="375">
        <v>45.7</v>
      </c>
      <c r="I80" s="375">
        <v>44.2</v>
      </c>
      <c r="J80" s="375">
        <v>43.2</v>
      </c>
      <c r="K80" s="375">
        <v>41.3</v>
      </c>
      <c r="L80" s="375">
        <v>40.1</v>
      </c>
      <c r="M80" s="375">
        <v>38.94</v>
      </c>
      <c r="N80" s="375">
        <v>37.5</v>
      </c>
    </row>
    <row r="81" spans="1:14">
      <c r="A81" s="381" t="s">
        <v>332</v>
      </c>
      <c r="B81" s="374">
        <v>38.987074650487997</v>
      </c>
      <c r="C81" s="374">
        <v>41.7</v>
      </c>
      <c r="D81" s="371">
        <v>43.6</v>
      </c>
      <c r="E81" s="371">
        <v>48</v>
      </c>
      <c r="F81" s="371">
        <v>49.2</v>
      </c>
      <c r="G81" s="371">
        <v>52.1</v>
      </c>
      <c r="H81" s="375">
        <v>50.3</v>
      </c>
      <c r="I81" s="375">
        <v>50.9</v>
      </c>
      <c r="J81" s="375">
        <v>51.1</v>
      </c>
      <c r="K81" s="375">
        <v>51.2</v>
      </c>
      <c r="L81" s="375">
        <v>50.8</v>
      </c>
      <c r="M81" s="375">
        <v>49.33</v>
      </c>
      <c r="N81" s="375">
        <v>50.5</v>
      </c>
    </row>
    <row r="82" spans="1:14">
      <c r="A82" s="381" t="s">
        <v>304</v>
      </c>
      <c r="B82" s="374">
        <v>41.270430906389301</v>
      </c>
      <c r="C82" s="374">
        <v>39.200000000000003</v>
      </c>
      <c r="D82" s="371">
        <v>41.3</v>
      </c>
      <c r="E82" s="371">
        <v>43.4</v>
      </c>
      <c r="F82" s="371">
        <v>44.2</v>
      </c>
      <c r="G82" s="371">
        <v>41.9</v>
      </c>
      <c r="H82" s="375">
        <v>42</v>
      </c>
      <c r="I82" s="375">
        <v>41.6</v>
      </c>
      <c r="J82" s="375">
        <v>40.299999999999997</v>
      </c>
      <c r="K82" s="375">
        <v>39.799999999999997</v>
      </c>
      <c r="L82" s="375">
        <v>39</v>
      </c>
      <c r="M82" s="375">
        <v>38.9</v>
      </c>
      <c r="N82" s="375">
        <v>40.1</v>
      </c>
    </row>
    <row r="83" spans="1:14">
      <c r="A83" s="381" t="s">
        <v>650</v>
      </c>
      <c r="B83" s="374">
        <v>48.258706467661696</v>
      </c>
      <c r="C83" s="374">
        <v>47.5</v>
      </c>
      <c r="D83" s="371">
        <v>45.8</v>
      </c>
      <c r="E83" s="371">
        <v>48.1</v>
      </c>
      <c r="F83" s="371">
        <v>51.9</v>
      </c>
      <c r="G83" s="371">
        <v>48.3</v>
      </c>
      <c r="H83" s="375">
        <v>47.2</v>
      </c>
      <c r="I83" s="375">
        <v>49.6</v>
      </c>
      <c r="J83" s="375">
        <v>45.9</v>
      </c>
      <c r="K83" s="375">
        <v>42</v>
      </c>
      <c r="L83" s="375">
        <v>46.4</v>
      </c>
      <c r="M83" s="375">
        <v>48.44</v>
      </c>
      <c r="N83" s="375">
        <v>47.5</v>
      </c>
    </row>
    <row r="84" spans="1:14">
      <c r="A84" s="381" t="s">
        <v>305</v>
      </c>
      <c r="B84" s="374">
        <v>35.462902776488072</v>
      </c>
      <c r="C84" s="374">
        <v>35.5</v>
      </c>
      <c r="D84" s="371">
        <v>36.4</v>
      </c>
      <c r="E84" s="371">
        <v>37.700000000000003</v>
      </c>
      <c r="F84" s="371">
        <v>39.1</v>
      </c>
      <c r="G84" s="371">
        <v>39.6</v>
      </c>
      <c r="H84" s="375">
        <v>39.9</v>
      </c>
      <c r="I84" s="375">
        <v>39.700000000000003</v>
      </c>
      <c r="J84" s="375">
        <v>42.7</v>
      </c>
      <c r="K84" s="375">
        <v>43.1</v>
      </c>
      <c r="L84" s="375">
        <v>42.9</v>
      </c>
      <c r="M84" s="375">
        <v>43.48</v>
      </c>
      <c r="N84" s="375">
        <v>43.3</v>
      </c>
    </row>
    <row r="85" spans="1:14">
      <c r="A85" s="381" t="s">
        <v>306</v>
      </c>
      <c r="B85" s="374">
        <v>34.705882352941174</v>
      </c>
      <c r="C85" s="374">
        <v>45.2</v>
      </c>
      <c r="D85" s="371">
        <v>45.6</v>
      </c>
      <c r="E85" s="371">
        <v>50.4</v>
      </c>
      <c r="F85" s="371">
        <v>50.9</v>
      </c>
      <c r="G85" s="371">
        <v>53.4</v>
      </c>
      <c r="H85" s="375">
        <v>52.2</v>
      </c>
      <c r="I85" s="375">
        <v>50.4</v>
      </c>
      <c r="J85" s="375">
        <v>50.5</v>
      </c>
      <c r="K85" s="375">
        <v>49.2</v>
      </c>
      <c r="L85" s="375">
        <v>48.5</v>
      </c>
      <c r="M85" s="375">
        <v>47.59</v>
      </c>
      <c r="N85" s="375">
        <v>48.4</v>
      </c>
    </row>
    <row r="86" spans="1:14">
      <c r="A86" s="381" t="s">
        <v>307</v>
      </c>
      <c r="B86" s="374">
        <v>46.95930498399634</v>
      </c>
      <c r="C86" s="374">
        <v>49.3</v>
      </c>
      <c r="D86" s="371">
        <v>51.6</v>
      </c>
      <c r="E86" s="371">
        <v>54.1</v>
      </c>
      <c r="F86" s="371">
        <v>53.3</v>
      </c>
      <c r="G86" s="371">
        <v>57.2</v>
      </c>
      <c r="H86" s="375">
        <v>56.1</v>
      </c>
      <c r="I86" s="375">
        <v>58.2</v>
      </c>
      <c r="J86" s="375">
        <v>57.4</v>
      </c>
      <c r="K86" s="375">
        <v>56.8</v>
      </c>
      <c r="L86" s="375">
        <v>56</v>
      </c>
      <c r="M86" s="375">
        <v>54.3</v>
      </c>
      <c r="N86" s="375">
        <v>53.8</v>
      </c>
    </row>
    <row r="87" spans="1:14" ht="15">
      <c r="A87" s="378" t="s">
        <v>488</v>
      </c>
      <c r="B87" s="372">
        <v>36</v>
      </c>
      <c r="C87" s="372">
        <v>38.200000000000003</v>
      </c>
      <c r="D87" s="372">
        <v>38.299999999999997</v>
      </c>
      <c r="E87" s="372">
        <v>39.9</v>
      </c>
      <c r="F87" s="372">
        <v>38.4</v>
      </c>
      <c r="G87" s="372">
        <v>37.799999999999997</v>
      </c>
      <c r="H87" s="372">
        <v>37.1</v>
      </c>
      <c r="I87" s="372">
        <v>35.9</v>
      </c>
      <c r="J87" s="370">
        <v>34.700000000000003</v>
      </c>
      <c r="K87" s="370">
        <v>34.799999999999997</v>
      </c>
      <c r="L87" s="370">
        <v>33.700000000000003</v>
      </c>
      <c r="M87" s="370">
        <v>32.65</v>
      </c>
      <c r="N87" s="370">
        <v>31.7</v>
      </c>
    </row>
    <row r="88" spans="1:14">
      <c r="A88" s="381" t="s">
        <v>299</v>
      </c>
      <c r="B88" s="374">
        <v>36.330935251798564</v>
      </c>
      <c r="C88" s="374">
        <v>37.9</v>
      </c>
      <c r="D88" s="371">
        <v>40.1</v>
      </c>
      <c r="E88" s="371">
        <v>39.5</v>
      </c>
      <c r="F88" s="371">
        <v>39</v>
      </c>
      <c r="G88" s="371">
        <v>37</v>
      </c>
      <c r="H88" s="375">
        <v>34.299999999999997</v>
      </c>
      <c r="I88" s="375">
        <v>33.700000000000003</v>
      </c>
      <c r="J88" s="375">
        <v>31.7</v>
      </c>
      <c r="K88" s="375">
        <v>30.2</v>
      </c>
      <c r="L88" s="375">
        <v>28.4</v>
      </c>
      <c r="M88" s="375">
        <v>28.11</v>
      </c>
      <c r="N88" s="375">
        <v>25.1</v>
      </c>
    </row>
    <row r="89" spans="1:14">
      <c r="A89" s="381" t="s">
        <v>308</v>
      </c>
      <c r="B89" s="374">
        <v>40.051020408163261</v>
      </c>
      <c r="C89" s="374">
        <v>38.700000000000003</v>
      </c>
      <c r="D89" s="371">
        <v>40.1</v>
      </c>
      <c r="E89" s="371">
        <v>39.6</v>
      </c>
      <c r="F89" s="371">
        <v>38.6</v>
      </c>
      <c r="G89" s="371">
        <v>39.299999999999997</v>
      </c>
      <c r="H89" s="375">
        <v>38.6</v>
      </c>
      <c r="I89" s="375">
        <v>36.9</v>
      </c>
      <c r="J89" s="375">
        <v>34.799999999999997</v>
      </c>
      <c r="K89" s="375">
        <v>37.5</v>
      </c>
      <c r="L89" s="375">
        <v>38.4</v>
      </c>
      <c r="M89" s="375">
        <v>37.33</v>
      </c>
      <c r="N89" s="375">
        <v>34.700000000000003</v>
      </c>
    </row>
    <row r="90" spans="1:14">
      <c r="A90" s="381" t="s">
        <v>303</v>
      </c>
      <c r="B90" s="374">
        <v>37.016574585635361</v>
      </c>
      <c r="C90" s="374">
        <v>44.4</v>
      </c>
      <c r="D90" s="371">
        <v>42.4</v>
      </c>
      <c r="E90" s="371">
        <v>48.4</v>
      </c>
      <c r="F90" s="371">
        <v>47.6</v>
      </c>
      <c r="G90" s="371">
        <v>50.4</v>
      </c>
      <c r="H90" s="375">
        <v>46.6</v>
      </c>
      <c r="I90" s="375">
        <v>41.8</v>
      </c>
      <c r="J90" s="375">
        <v>39.1</v>
      </c>
      <c r="K90" s="375">
        <v>36.4</v>
      </c>
      <c r="L90" s="375">
        <v>30.7</v>
      </c>
      <c r="M90" s="375">
        <v>32.65</v>
      </c>
      <c r="N90" s="375">
        <v>28.3</v>
      </c>
    </row>
    <row r="91" spans="1:14">
      <c r="A91" s="381" t="s">
        <v>334</v>
      </c>
      <c r="B91" s="374">
        <v>37.379576107899808</v>
      </c>
      <c r="C91" s="374">
        <v>39</v>
      </c>
      <c r="D91" s="371">
        <v>42.7</v>
      </c>
      <c r="E91" s="371">
        <v>40.6</v>
      </c>
      <c r="F91" s="371">
        <v>39.9</v>
      </c>
      <c r="G91" s="371">
        <v>41.6</v>
      </c>
      <c r="H91" s="375">
        <v>43.3</v>
      </c>
      <c r="I91" s="375">
        <v>46.4</v>
      </c>
      <c r="J91" s="375">
        <v>44.9</v>
      </c>
      <c r="K91" s="375">
        <v>38.6</v>
      </c>
      <c r="L91" s="375">
        <v>32.5</v>
      </c>
      <c r="M91" s="375">
        <v>32.770000000000003</v>
      </c>
      <c r="N91" s="375">
        <v>32.4</v>
      </c>
    </row>
    <row r="92" spans="1:14">
      <c r="A92" s="381" t="s">
        <v>309</v>
      </c>
      <c r="B92" s="374">
        <v>30.793525463876826</v>
      </c>
      <c r="C92" s="374">
        <v>33.200000000000003</v>
      </c>
      <c r="D92" s="371">
        <v>32.5</v>
      </c>
      <c r="E92" s="371">
        <v>38.700000000000003</v>
      </c>
      <c r="F92" s="371">
        <v>36.9</v>
      </c>
      <c r="G92" s="371">
        <v>34.6</v>
      </c>
      <c r="H92" s="375">
        <v>34.1</v>
      </c>
      <c r="I92" s="375">
        <v>33.1</v>
      </c>
      <c r="J92" s="375">
        <v>32.700000000000003</v>
      </c>
      <c r="K92" s="375">
        <v>33.700000000000003</v>
      </c>
      <c r="L92" s="375">
        <v>31.6</v>
      </c>
      <c r="M92" s="375">
        <v>30.93</v>
      </c>
      <c r="N92" s="375">
        <v>29.8</v>
      </c>
    </row>
    <row r="93" spans="1:14">
      <c r="A93" s="381" t="s">
        <v>335</v>
      </c>
      <c r="B93" s="374">
        <v>37.179487179487182</v>
      </c>
      <c r="C93" s="374">
        <v>39.6</v>
      </c>
      <c r="D93" s="371">
        <v>38.200000000000003</v>
      </c>
      <c r="E93" s="371">
        <v>37.799999999999997</v>
      </c>
      <c r="F93" s="371">
        <v>34.200000000000003</v>
      </c>
      <c r="G93" s="371">
        <v>34.5</v>
      </c>
      <c r="H93" s="375">
        <v>33.5</v>
      </c>
      <c r="I93" s="375">
        <v>31.1</v>
      </c>
      <c r="J93" s="375">
        <v>32</v>
      </c>
      <c r="K93" s="375">
        <v>32.299999999999997</v>
      </c>
      <c r="L93" s="375">
        <v>32.799999999999997</v>
      </c>
      <c r="M93" s="375">
        <v>30.76</v>
      </c>
      <c r="N93" s="375">
        <v>29.8</v>
      </c>
    </row>
    <row r="94" spans="1:14">
      <c r="A94" s="381" t="s">
        <v>310</v>
      </c>
      <c r="B94" s="374">
        <v>48.737373737373737</v>
      </c>
      <c r="C94" s="374">
        <v>49.4</v>
      </c>
      <c r="D94" s="371">
        <v>49.2</v>
      </c>
      <c r="E94" s="371">
        <v>43</v>
      </c>
      <c r="F94" s="371">
        <v>41.1</v>
      </c>
      <c r="G94" s="371">
        <v>43.3</v>
      </c>
      <c r="H94" s="375">
        <v>39.799999999999997</v>
      </c>
      <c r="I94" s="375">
        <v>37.6</v>
      </c>
      <c r="J94" s="375">
        <v>36.5</v>
      </c>
      <c r="K94" s="375">
        <v>40.4</v>
      </c>
      <c r="L94" s="375">
        <v>40.700000000000003</v>
      </c>
      <c r="M94" s="375">
        <v>32.97</v>
      </c>
      <c r="N94" s="375">
        <v>43.1</v>
      </c>
    </row>
    <row r="95" spans="1:14">
      <c r="A95" s="381" t="s">
        <v>336</v>
      </c>
      <c r="B95" s="374">
        <v>31.228070175438599</v>
      </c>
      <c r="C95" s="374">
        <v>34.200000000000003</v>
      </c>
      <c r="D95" s="371">
        <v>32.799999999999997</v>
      </c>
      <c r="E95" s="371">
        <v>32.5</v>
      </c>
      <c r="F95" s="371">
        <v>29</v>
      </c>
      <c r="G95" s="371">
        <v>29.7</v>
      </c>
      <c r="H95" s="375">
        <v>31.6</v>
      </c>
      <c r="I95" s="375">
        <v>29.9</v>
      </c>
      <c r="J95" s="375">
        <v>27.5</v>
      </c>
      <c r="K95" s="375">
        <v>25.5</v>
      </c>
      <c r="L95" s="375">
        <v>26</v>
      </c>
      <c r="M95" s="375">
        <v>25.26</v>
      </c>
      <c r="N95" s="375">
        <v>20.6</v>
      </c>
    </row>
    <row r="96" spans="1:14">
      <c r="A96" s="381" t="s">
        <v>337</v>
      </c>
      <c r="B96" s="374">
        <v>38.54389721627409</v>
      </c>
      <c r="C96" s="374">
        <v>43.8</v>
      </c>
      <c r="D96" s="371">
        <v>44.7</v>
      </c>
      <c r="E96" s="371">
        <v>44</v>
      </c>
      <c r="F96" s="371">
        <v>48.8</v>
      </c>
      <c r="G96" s="371">
        <v>51.7</v>
      </c>
      <c r="H96" s="375">
        <v>50.3</v>
      </c>
      <c r="I96" s="375">
        <v>49.7</v>
      </c>
      <c r="J96" s="375">
        <v>48.1</v>
      </c>
      <c r="K96" s="375">
        <v>49.3</v>
      </c>
      <c r="L96" s="375">
        <v>49.9</v>
      </c>
      <c r="M96" s="375">
        <v>46.54</v>
      </c>
      <c r="N96" s="375">
        <v>44.3</v>
      </c>
    </row>
    <row r="97" spans="1:14">
      <c r="A97" s="381" t="s">
        <v>344</v>
      </c>
      <c r="B97" s="374">
        <v>54.54545454545454</v>
      </c>
      <c r="C97" s="374">
        <v>54.5</v>
      </c>
      <c r="D97" s="371">
        <v>53.5</v>
      </c>
      <c r="E97" s="371">
        <v>49.8</v>
      </c>
      <c r="F97" s="371">
        <v>48.4</v>
      </c>
      <c r="G97" s="371">
        <v>45.9</v>
      </c>
      <c r="H97" s="375">
        <v>40.1</v>
      </c>
      <c r="I97" s="375">
        <v>39.5</v>
      </c>
      <c r="J97" s="375">
        <v>35.9</v>
      </c>
      <c r="K97" s="375">
        <v>31.8</v>
      </c>
      <c r="L97" s="375">
        <v>28</v>
      </c>
      <c r="M97" s="375">
        <v>42.86</v>
      </c>
      <c r="N97" s="375">
        <v>30.3</v>
      </c>
    </row>
    <row r="98" spans="1:14">
      <c r="A98" s="381" t="s">
        <v>339</v>
      </c>
      <c r="B98" s="374">
        <v>72.727272727272734</v>
      </c>
      <c r="C98" s="374">
        <v>63.6</v>
      </c>
      <c r="D98" s="371">
        <v>63.6</v>
      </c>
      <c r="E98" s="371">
        <v>63.6</v>
      </c>
      <c r="F98" s="371">
        <v>70</v>
      </c>
      <c r="G98" s="371">
        <v>71.400000000000006</v>
      </c>
      <c r="H98" s="375">
        <v>71.400000000000006</v>
      </c>
      <c r="I98" s="375" t="s">
        <v>36</v>
      </c>
      <c r="J98" s="375" t="s">
        <v>36</v>
      </c>
      <c r="K98" s="375">
        <v>23.5</v>
      </c>
      <c r="L98" s="375">
        <v>38.700000000000003</v>
      </c>
      <c r="M98" s="375">
        <v>48.28</v>
      </c>
      <c r="N98" s="375">
        <v>48.3</v>
      </c>
    </row>
    <row r="99" spans="1:14" ht="15.5">
      <c r="A99" s="382" t="s">
        <v>489</v>
      </c>
      <c r="B99" s="376"/>
      <c r="C99" s="376"/>
      <c r="D99" s="376"/>
      <c r="E99" s="376"/>
      <c r="F99" s="376"/>
      <c r="G99" s="376"/>
      <c r="H99" s="376"/>
      <c r="I99" s="376"/>
      <c r="J99" s="376"/>
      <c r="K99" s="376"/>
      <c r="L99" s="376"/>
    </row>
    <row r="100" spans="1:14" ht="15.5">
      <c r="A100" s="382" t="s">
        <v>490</v>
      </c>
      <c r="B100" s="376"/>
      <c r="C100" s="376"/>
      <c r="D100" s="376"/>
      <c r="E100" s="376"/>
      <c r="F100" s="376"/>
      <c r="G100" s="376"/>
      <c r="H100" s="376"/>
      <c r="I100" s="376"/>
      <c r="J100" s="376"/>
      <c r="K100" s="376"/>
      <c r="L100" s="179"/>
    </row>
    <row r="101" spans="1:14" ht="33.75" customHeight="1">
      <c r="A101" s="1870" t="s">
        <v>491</v>
      </c>
      <c r="B101" s="1870"/>
      <c r="C101" s="1870"/>
      <c r="D101" s="1870"/>
      <c r="E101" s="1870"/>
      <c r="F101" s="1870"/>
      <c r="G101" s="1870"/>
      <c r="H101" s="1870"/>
      <c r="I101" s="1870"/>
      <c r="J101" s="1870"/>
      <c r="K101" s="1870"/>
      <c r="L101" s="179"/>
    </row>
    <row r="102" spans="1:14" ht="15.5">
      <c r="A102" s="382" t="s">
        <v>492</v>
      </c>
      <c r="B102" s="376"/>
      <c r="C102" s="376"/>
      <c r="D102" s="376"/>
      <c r="E102" s="376"/>
      <c r="F102" s="376"/>
      <c r="G102" s="376"/>
      <c r="H102" s="376"/>
      <c r="I102" s="376"/>
      <c r="J102" s="376"/>
      <c r="K102" s="376"/>
      <c r="L102" s="179"/>
    </row>
    <row r="103" spans="1:14">
      <c r="A103" s="382" t="s">
        <v>493</v>
      </c>
      <c r="B103" s="376"/>
      <c r="C103" s="376"/>
      <c r="D103" s="376"/>
      <c r="E103" s="376"/>
      <c r="F103" s="376"/>
      <c r="G103" s="376"/>
      <c r="H103" s="376"/>
      <c r="I103" s="376"/>
      <c r="J103" s="376"/>
      <c r="K103" s="376"/>
      <c r="L103" s="8"/>
    </row>
  </sheetData>
  <mergeCells count="2">
    <mergeCell ref="A101:K101"/>
    <mergeCell ref="A1:N1"/>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workbookViewId="0">
      <selection sqref="A1:N1"/>
    </sheetView>
  </sheetViews>
  <sheetFormatPr defaultRowHeight="14.5"/>
  <cols>
    <col min="1" max="1" width="33.26953125" style="20" customWidth="1"/>
    <col min="2" max="2" width="10.54296875" customWidth="1"/>
    <col min="9" max="10" width="9.453125" bestFit="1" customWidth="1"/>
    <col min="11" max="11" width="11.1796875" customWidth="1"/>
    <col min="12" max="12" width="11" customWidth="1"/>
    <col min="13" max="13" width="10" customWidth="1"/>
    <col min="14" max="14" width="11.453125" customWidth="1"/>
  </cols>
  <sheetData>
    <row r="1" spans="1:14" ht="26.25" customHeight="1">
      <c r="A1" s="1872" t="s">
        <v>815</v>
      </c>
      <c r="B1" s="1872"/>
      <c r="C1" s="1872"/>
      <c r="D1" s="1872"/>
      <c r="E1" s="1872"/>
      <c r="F1" s="1872"/>
      <c r="G1" s="1872"/>
      <c r="H1" s="1872"/>
      <c r="I1" s="1872"/>
      <c r="J1" s="1872"/>
      <c r="K1" s="1872"/>
      <c r="L1" s="1872"/>
      <c r="M1" s="1872"/>
      <c r="N1" s="1872"/>
    </row>
    <row r="2" spans="1:14">
      <c r="A2" s="360"/>
      <c r="B2" s="360" t="s">
        <v>230</v>
      </c>
      <c r="C2" s="360" t="s">
        <v>231</v>
      </c>
      <c r="D2" s="360" t="s">
        <v>232</v>
      </c>
      <c r="E2" s="360" t="s">
        <v>233</v>
      </c>
      <c r="F2" s="360" t="s">
        <v>234</v>
      </c>
      <c r="G2" s="360" t="s">
        <v>235</v>
      </c>
      <c r="H2" s="360" t="s">
        <v>236</v>
      </c>
      <c r="I2" s="360" t="s">
        <v>237</v>
      </c>
      <c r="J2" s="360" t="s">
        <v>238</v>
      </c>
      <c r="K2" s="360" t="s">
        <v>364</v>
      </c>
      <c r="L2" s="360">
        <v>2020</v>
      </c>
      <c r="M2" s="360">
        <v>2021</v>
      </c>
      <c r="N2" s="360">
        <v>2022</v>
      </c>
    </row>
    <row r="3" spans="1:14">
      <c r="A3" s="202" t="s">
        <v>240</v>
      </c>
      <c r="B3" s="687">
        <v>523377.2</v>
      </c>
      <c r="C3" s="632">
        <v>610426.69999999995</v>
      </c>
      <c r="D3" s="632">
        <v>699869.8</v>
      </c>
      <c r="E3" s="632">
        <v>749797.6</v>
      </c>
      <c r="F3" s="632">
        <v>847527</v>
      </c>
      <c r="G3" s="632">
        <v>914669.1</v>
      </c>
      <c r="H3" s="632">
        <v>943815.2</v>
      </c>
      <c r="I3" s="632">
        <v>1019152.4</v>
      </c>
      <c r="J3" s="632">
        <v>1028247.6</v>
      </c>
      <c r="K3" s="632">
        <v>1134786.7</v>
      </c>
      <c r="L3" s="655">
        <v>1174534.3</v>
      </c>
      <c r="M3" s="655">
        <v>1301490.8999999999</v>
      </c>
      <c r="N3" s="655">
        <v>1435914.3</v>
      </c>
    </row>
    <row r="4" spans="1:14">
      <c r="A4" s="168" t="s">
        <v>242</v>
      </c>
      <c r="B4" s="687">
        <v>288960</v>
      </c>
      <c r="C4" s="632">
        <v>331758.90000000002</v>
      </c>
      <c r="D4" s="632">
        <v>369069.5</v>
      </c>
      <c r="E4" s="632">
        <v>398597.2</v>
      </c>
      <c r="F4" s="632">
        <v>447161.2</v>
      </c>
      <c r="G4" s="632">
        <v>482660.8</v>
      </c>
      <c r="H4" s="632">
        <v>491139.8</v>
      </c>
      <c r="I4" s="632">
        <v>530212.19999999995</v>
      </c>
      <c r="J4" s="632">
        <v>524452.19999999995</v>
      </c>
      <c r="K4" s="632">
        <v>576559.4</v>
      </c>
      <c r="L4" s="655">
        <v>621858.4</v>
      </c>
      <c r="M4" s="655">
        <v>671959.5</v>
      </c>
      <c r="N4" s="655">
        <v>758030.36120000004</v>
      </c>
    </row>
    <row r="5" spans="1:14">
      <c r="A5" s="203" t="s">
        <v>312</v>
      </c>
      <c r="B5" s="690">
        <v>891.7</v>
      </c>
      <c r="C5" s="633">
        <v>943.5</v>
      </c>
      <c r="D5" s="633">
        <v>1261.8</v>
      </c>
      <c r="E5" s="633">
        <v>1465.6</v>
      </c>
      <c r="F5" s="633">
        <v>1790.5</v>
      </c>
      <c r="G5" s="633">
        <v>1921.1</v>
      </c>
      <c r="H5" s="633">
        <v>1779.9</v>
      </c>
      <c r="I5" s="633">
        <v>1921</v>
      </c>
      <c r="J5" s="633">
        <v>2147.9</v>
      </c>
      <c r="K5" s="633">
        <v>2631.6</v>
      </c>
      <c r="L5" s="656">
        <v>2941.4</v>
      </c>
      <c r="M5" s="656">
        <v>3953.9</v>
      </c>
      <c r="N5" s="656">
        <v>4348.1864000000005</v>
      </c>
    </row>
    <row r="6" spans="1:14">
      <c r="A6" s="203" t="s">
        <v>313</v>
      </c>
      <c r="B6" s="690">
        <v>202.7</v>
      </c>
      <c r="C6" s="633">
        <v>273</v>
      </c>
      <c r="D6" s="633">
        <v>299.3</v>
      </c>
      <c r="E6" s="633">
        <v>352.1</v>
      </c>
      <c r="F6" s="633">
        <v>408.9</v>
      </c>
      <c r="G6" s="633">
        <v>547.79999999999995</v>
      </c>
      <c r="H6" s="633">
        <v>704.3</v>
      </c>
      <c r="I6" s="633">
        <v>977.7</v>
      </c>
      <c r="J6" s="633">
        <v>1390.4</v>
      </c>
      <c r="K6" s="633">
        <v>666.1</v>
      </c>
      <c r="L6" s="656">
        <v>575.9</v>
      </c>
      <c r="M6" s="656">
        <v>351.3</v>
      </c>
      <c r="N6" s="656">
        <v>952.77019999999993</v>
      </c>
    </row>
    <row r="7" spans="1:14">
      <c r="A7" s="203" t="s">
        <v>245</v>
      </c>
      <c r="B7" s="690">
        <v>2478.9</v>
      </c>
      <c r="C7" s="633">
        <v>2792.9</v>
      </c>
      <c r="D7" s="633">
        <v>3486.7</v>
      </c>
      <c r="E7" s="633">
        <v>3647.8</v>
      </c>
      <c r="F7" s="633">
        <v>3878.4</v>
      </c>
      <c r="G7" s="633">
        <v>3767.1</v>
      </c>
      <c r="H7" s="633">
        <v>4511.5</v>
      </c>
      <c r="I7" s="633">
        <v>5391.3</v>
      </c>
      <c r="J7" s="633">
        <v>5003.7</v>
      </c>
      <c r="K7" s="633">
        <v>5496.6</v>
      </c>
      <c r="L7" s="656">
        <v>5031.5</v>
      </c>
      <c r="M7" s="656">
        <v>4371.8999999999996</v>
      </c>
      <c r="N7" s="656">
        <v>4748.3167000000003</v>
      </c>
    </row>
    <row r="8" spans="1:14">
      <c r="A8" s="203" t="s">
        <v>246</v>
      </c>
      <c r="B8" s="690">
        <v>5286.9</v>
      </c>
      <c r="C8" s="633">
        <v>5044.8</v>
      </c>
      <c r="D8" s="633">
        <v>6421.8</v>
      </c>
      <c r="E8" s="633">
        <v>6172.2</v>
      </c>
      <c r="F8" s="633">
        <v>6348.1</v>
      </c>
      <c r="G8" s="633">
        <v>6379.8</v>
      </c>
      <c r="H8" s="633">
        <v>6436.1</v>
      </c>
      <c r="I8" s="633">
        <v>8164.5</v>
      </c>
      <c r="J8" s="633">
        <v>8053.1</v>
      </c>
      <c r="K8" s="633">
        <v>9656.5</v>
      </c>
      <c r="L8" s="656">
        <v>10959.6</v>
      </c>
      <c r="M8" s="656">
        <v>11108.2</v>
      </c>
      <c r="N8" s="656">
        <v>11220.108400000001</v>
      </c>
    </row>
    <row r="9" spans="1:14">
      <c r="A9" s="203" t="s">
        <v>247</v>
      </c>
      <c r="B9" s="690">
        <v>423</v>
      </c>
      <c r="C9" s="633">
        <v>523.6</v>
      </c>
      <c r="D9" s="633">
        <v>601</v>
      </c>
      <c r="E9" s="633">
        <v>572</v>
      </c>
      <c r="F9" s="633">
        <v>643.79999999999995</v>
      </c>
      <c r="G9" s="633">
        <v>712.8</v>
      </c>
      <c r="H9" s="633">
        <v>642</v>
      </c>
      <c r="I9" s="633">
        <v>585.70000000000005</v>
      </c>
      <c r="J9" s="633">
        <v>681.5</v>
      </c>
      <c r="K9" s="633">
        <v>865.6</v>
      </c>
      <c r="L9" s="656">
        <v>793.1</v>
      </c>
      <c r="M9" s="656">
        <v>873.9</v>
      </c>
      <c r="N9" s="656">
        <v>879.03469999999993</v>
      </c>
    </row>
    <row r="10" spans="1:14">
      <c r="A10" s="203" t="s">
        <v>248</v>
      </c>
      <c r="B10" s="690">
        <v>7300.9</v>
      </c>
      <c r="C10" s="633">
        <v>8766.1</v>
      </c>
      <c r="D10" s="633">
        <v>10397.700000000001</v>
      </c>
      <c r="E10" s="633">
        <v>9316.5</v>
      </c>
      <c r="F10" s="633">
        <v>10296.700000000001</v>
      </c>
      <c r="G10" s="633">
        <v>9970</v>
      </c>
      <c r="H10" s="633">
        <v>9283.7000000000007</v>
      </c>
      <c r="I10" s="633">
        <v>6070.9</v>
      </c>
      <c r="J10" s="633">
        <v>7129</v>
      </c>
      <c r="K10" s="633">
        <v>7390.7</v>
      </c>
      <c r="L10" s="656">
        <v>6593.3</v>
      </c>
      <c r="M10" s="656">
        <v>7050.9</v>
      </c>
      <c r="N10" s="656">
        <v>9248.4490999999998</v>
      </c>
    </row>
    <row r="11" spans="1:14">
      <c r="A11" s="203" t="s">
        <v>314</v>
      </c>
      <c r="B11" s="690">
        <v>56.3</v>
      </c>
      <c r="C11" s="633">
        <v>55.5</v>
      </c>
      <c r="D11" s="633">
        <v>78.5</v>
      </c>
      <c r="E11" s="633">
        <v>101.8</v>
      </c>
      <c r="F11" s="633">
        <v>92.9</v>
      </c>
      <c r="G11" s="633">
        <v>149.5</v>
      </c>
      <c r="H11" s="633">
        <v>137.1</v>
      </c>
      <c r="I11" s="633">
        <v>130.80000000000001</v>
      </c>
      <c r="J11" s="633">
        <v>160.9</v>
      </c>
      <c r="K11" s="633">
        <v>125.8</v>
      </c>
      <c r="L11" s="656">
        <v>86.1</v>
      </c>
      <c r="M11" s="656">
        <v>85</v>
      </c>
      <c r="N11" s="656">
        <v>84.863500000000002</v>
      </c>
    </row>
    <row r="12" spans="1:14">
      <c r="A12" s="203" t="s">
        <v>249</v>
      </c>
      <c r="B12" s="690">
        <v>2128.9</v>
      </c>
      <c r="C12" s="633">
        <v>1533.7</v>
      </c>
      <c r="D12" s="633">
        <v>2369</v>
      </c>
      <c r="E12" s="633">
        <v>3013.6</v>
      </c>
      <c r="F12" s="633">
        <v>3466</v>
      </c>
      <c r="G12" s="633">
        <v>2762.6</v>
      </c>
      <c r="H12" s="633">
        <v>4948.7</v>
      </c>
      <c r="I12" s="633">
        <v>5936.1</v>
      </c>
      <c r="J12" s="633">
        <v>2749.3</v>
      </c>
      <c r="K12" s="633">
        <v>2893.3</v>
      </c>
      <c r="L12" s="656">
        <v>3782.2</v>
      </c>
      <c r="M12" s="656">
        <v>3800.5</v>
      </c>
      <c r="N12" s="656">
        <v>3414.4099000000001</v>
      </c>
    </row>
    <row r="13" spans="1:14">
      <c r="A13" s="203" t="s">
        <v>250</v>
      </c>
      <c r="B13" s="690">
        <v>66.599999999999994</v>
      </c>
      <c r="C13" s="633">
        <v>111.5</v>
      </c>
      <c r="D13" s="633">
        <v>143</v>
      </c>
      <c r="E13" s="633">
        <v>233</v>
      </c>
      <c r="F13" s="633">
        <v>287.5</v>
      </c>
      <c r="G13" s="633">
        <v>410.5</v>
      </c>
      <c r="H13" s="633">
        <v>352.3</v>
      </c>
      <c r="I13" s="633">
        <v>291.10000000000002</v>
      </c>
      <c r="J13" s="633">
        <v>510.1</v>
      </c>
      <c r="K13" s="633">
        <v>922.1</v>
      </c>
      <c r="L13" s="656">
        <v>1066.7</v>
      </c>
      <c r="M13" s="656">
        <v>741.5</v>
      </c>
      <c r="N13" s="656">
        <v>1694.0683999999999</v>
      </c>
    </row>
    <row r="14" spans="1:14" ht="15.5">
      <c r="A14" s="1001" t="s">
        <v>817</v>
      </c>
      <c r="B14" s="690">
        <v>64980.6</v>
      </c>
      <c r="C14" s="633">
        <v>80137.899999999994</v>
      </c>
      <c r="D14" s="633">
        <v>84645.4</v>
      </c>
      <c r="E14" s="633">
        <v>93252.4</v>
      </c>
      <c r="F14" s="633">
        <v>103827.2</v>
      </c>
      <c r="G14" s="633">
        <v>111318.2</v>
      </c>
      <c r="H14" s="633">
        <v>107311.1</v>
      </c>
      <c r="I14" s="633">
        <v>119715.9</v>
      </c>
      <c r="J14" s="633">
        <v>124272.6</v>
      </c>
      <c r="K14" s="633">
        <v>121838.1</v>
      </c>
      <c r="L14" s="656">
        <v>138086.6</v>
      </c>
      <c r="M14" s="656">
        <v>151200.70000000001</v>
      </c>
      <c r="N14" s="656">
        <v>174569.06469999999</v>
      </c>
    </row>
    <row r="15" spans="1:14">
      <c r="A15" s="203" t="s">
        <v>252</v>
      </c>
      <c r="B15" s="690">
        <v>272.5</v>
      </c>
      <c r="C15" s="633">
        <v>315.60000000000002</v>
      </c>
      <c r="D15" s="633">
        <v>379.8</v>
      </c>
      <c r="E15" s="633">
        <v>474.5</v>
      </c>
      <c r="F15" s="633">
        <v>397.4</v>
      </c>
      <c r="G15" s="633">
        <v>526</v>
      </c>
      <c r="H15" s="633">
        <v>644.4</v>
      </c>
      <c r="I15" s="633">
        <v>976.4</v>
      </c>
      <c r="J15" s="633">
        <v>611.9</v>
      </c>
      <c r="K15" s="633">
        <v>759.1</v>
      </c>
      <c r="L15" s="656">
        <v>730.1</v>
      </c>
      <c r="M15" s="656">
        <v>701.7</v>
      </c>
      <c r="N15" s="656">
        <v>900.83590000000004</v>
      </c>
    </row>
    <row r="16" spans="1:14">
      <c r="A16" s="203" t="s">
        <v>253</v>
      </c>
      <c r="B16" s="690">
        <v>1169.5999999999999</v>
      </c>
      <c r="C16" s="633">
        <v>1109.3</v>
      </c>
      <c r="D16" s="633">
        <v>1202.4000000000001</v>
      </c>
      <c r="E16" s="633">
        <v>1400.7</v>
      </c>
      <c r="F16" s="633">
        <v>1472.4</v>
      </c>
      <c r="G16" s="633">
        <v>2206.9</v>
      </c>
      <c r="H16" s="633">
        <v>2026.2</v>
      </c>
      <c r="I16" s="633">
        <v>1594.4</v>
      </c>
      <c r="J16" s="633">
        <v>1965.1</v>
      </c>
      <c r="K16" s="633">
        <v>2048.3000000000002</v>
      </c>
      <c r="L16" s="656">
        <v>1449.1</v>
      </c>
      <c r="M16" s="656">
        <v>1563.8</v>
      </c>
      <c r="N16" s="656">
        <v>2360.5281</v>
      </c>
    </row>
    <row r="17" spans="1:14">
      <c r="A17" s="203" t="s">
        <v>254</v>
      </c>
      <c r="B17" s="690">
        <v>787.4</v>
      </c>
      <c r="C17" s="633">
        <v>871.6</v>
      </c>
      <c r="D17" s="633">
        <v>855.5</v>
      </c>
      <c r="E17" s="633">
        <v>966.7</v>
      </c>
      <c r="F17" s="633">
        <v>1052.8</v>
      </c>
      <c r="G17" s="633">
        <v>1323.9</v>
      </c>
      <c r="H17" s="633">
        <v>1414.2</v>
      </c>
      <c r="I17" s="633">
        <v>1604.5</v>
      </c>
      <c r="J17" s="633">
        <v>1723</v>
      </c>
      <c r="K17" s="633">
        <v>1492.8</v>
      </c>
      <c r="L17" s="656">
        <v>1651.3</v>
      </c>
      <c r="M17" s="656">
        <v>2002.8</v>
      </c>
      <c r="N17" s="656">
        <v>1890.1405</v>
      </c>
    </row>
    <row r="18" spans="1:14">
      <c r="A18" s="203" t="s">
        <v>315</v>
      </c>
      <c r="B18" s="690">
        <v>805.4</v>
      </c>
      <c r="C18" s="633">
        <v>918.5</v>
      </c>
      <c r="D18" s="633">
        <v>953.2</v>
      </c>
      <c r="E18" s="633">
        <v>1440.4</v>
      </c>
      <c r="F18" s="633">
        <v>2297</v>
      </c>
      <c r="G18" s="633">
        <v>2182.6</v>
      </c>
      <c r="H18" s="633">
        <v>1666.8</v>
      </c>
      <c r="I18" s="633">
        <v>1079.2</v>
      </c>
      <c r="J18" s="633">
        <v>921.1</v>
      </c>
      <c r="K18" s="633">
        <v>972.7</v>
      </c>
      <c r="L18" s="656">
        <v>1096.2</v>
      </c>
      <c r="M18" s="656">
        <v>1014.1</v>
      </c>
      <c r="N18" s="656">
        <v>1031.1628000000001</v>
      </c>
    </row>
    <row r="19" spans="1:14">
      <c r="A19" s="203" t="s">
        <v>255</v>
      </c>
      <c r="B19" s="690">
        <v>2924.7</v>
      </c>
      <c r="C19" s="633">
        <v>3294.1</v>
      </c>
      <c r="D19" s="633">
        <v>4085.7</v>
      </c>
      <c r="E19" s="633">
        <v>3595.7</v>
      </c>
      <c r="F19" s="633">
        <v>4140.8999999999996</v>
      </c>
      <c r="G19" s="633">
        <v>4690</v>
      </c>
      <c r="H19" s="633">
        <v>4786.3</v>
      </c>
      <c r="I19" s="633">
        <v>4644.3</v>
      </c>
      <c r="J19" s="633">
        <v>4358.3</v>
      </c>
      <c r="K19" s="633">
        <v>4894.8</v>
      </c>
      <c r="L19" s="656">
        <v>5227.3999999999996</v>
      </c>
      <c r="M19" s="656">
        <v>4668.3999999999996</v>
      </c>
      <c r="N19" s="656">
        <v>5268.9694</v>
      </c>
    </row>
    <row r="20" spans="1:14">
      <c r="A20" s="203" t="s">
        <v>256</v>
      </c>
      <c r="B20" s="690">
        <v>1565.8</v>
      </c>
      <c r="C20" s="633">
        <v>1715.1</v>
      </c>
      <c r="D20" s="633">
        <v>2041.5</v>
      </c>
      <c r="E20" s="633">
        <v>2435.1</v>
      </c>
      <c r="F20" s="633">
        <v>3090.1</v>
      </c>
      <c r="G20" s="633">
        <v>4224.7</v>
      </c>
      <c r="H20" s="633">
        <v>5574.8</v>
      </c>
      <c r="I20" s="633">
        <v>5974.9</v>
      </c>
      <c r="J20" s="633">
        <v>6680.1</v>
      </c>
      <c r="K20" s="633">
        <v>8281</v>
      </c>
      <c r="L20" s="656">
        <v>7823.4</v>
      </c>
      <c r="M20" s="656">
        <v>8450.2000000000007</v>
      </c>
      <c r="N20" s="656">
        <v>7634.4165999999996</v>
      </c>
    </row>
    <row r="21" spans="1:14">
      <c r="A21" s="203" t="s">
        <v>316</v>
      </c>
      <c r="B21" s="690">
        <v>3179.1</v>
      </c>
      <c r="C21" s="633">
        <v>4075.1</v>
      </c>
      <c r="D21" s="633">
        <v>4201.1000000000004</v>
      </c>
      <c r="E21" s="633">
        <v>5405.2</v>
      </c>
      <c r="F21" s="633">
        <v>5421.6</v>
      </c>
      <c r="G21" s="633">
        <v>6782.1</v>
      </c>
      <c r="H21" s="633">
        <v>8720.7000000000007</v>
      </c>
      <c r="I21" s="633">
        <v>6938.5</v>
      </c>
      <c r="J21" s="633">
        <v>5200</v>
      </c>
      <c r="K21" s="633">
        <v>7162</v>
      </c>
      <c r="L21" s="656">
        <v>6635.1</v>
      </c>
      <c r="M21" s="656">
        <v>9324.2999999999993</v>
      </c>
      <c r="N21" s="656">
        <v>11872.1662</v>
      </c>
    </row>
    <row r="22" spans="1:14" ht="15.5">
      <c r="A22" s="1001" t="s">
        <v>818</v>
      </c>
      <c r="B22" s="690">
        <v>194439.2</v>
      </c>
      <c r="C22" s="633">
        <v>219277.2</v>
      </c>
      <c r="D22" s="633">
        <v>245646.1</v>
      </c>
      <c r="E22" s="633">
        <v>264751.7</v>
      </c>
      <c r="F22" s="633">
        <v>298249</v>
      </c>
      <c r="G22" s="633">
        <v>322785.09999999998</v>
      </c>
      <c r="H22" s="633">
        <v>330199.09999999998</v>
      </c>
      <c r="I22" s="633">
        <v>358214.8</v>
      </c>
      <c r="J22" s="633">
        <v>350894.2</v>
      </c>
      <c r="K22" s="633">
        <v>398462.4</v>
      </c>
      <c r="L22" s="656">
        <v>427329.3</v>
      </c>
      <c r="M22" s="656">
        <v>460696.3</v>
      </c>
      <c r="N22" s="656">
        <v>515912.86969999998</v>
      </c>
    </row>
    <row r="23" spans="1:14">
      <c r="A23" s="168" t="s">
        <v>258</v>
      </c>
      <c r="B23" s="687">
        <v>70737.3</v>
      </c>
      <c r="C23" s="632">
        <v>81504.899999999994</v>
      </c>
      <c r="D23" s="632">
        <v>100002.7</v>
      </c>
      <c r="E23" s="632">
        <v>108026.7</v>
      </c>
      <c r="F23" s="632">
        <v>118612.3</v>
      </c>
      <c r="G23" s="632">
        <v>128182.7</v>
      </c>
      <c r="H23" s="632">
        <v>131973.6</v>
      </c>
      <c r="I23" s="632">
        <v>139544.20000000001</v>
      </c>
      <c r="J23" s="632">
        <v>143018.4</v>
      </c>
      <c r="K23" s="632">
        <v>165168.29999999999</v>
      </c>
      <c r="L23" s="655">
        <v>155772.70000000001</v>
      </c>
      <c r="M23" s="655">
        <v>171940.9</v>
      </c>
      <c r="N23" s="655">
        <v>187174.64740000002</v>
      </c>
    </row>
    <row r="24" spans="1:14">
      <c r="A24" s="203" t="s">
        <v>259</v>
      </c>
      <c r="B24" s="690">
        <v>568.1</v>
      </c>
      <c r="C24" s="633">
        <v>704.9</v>
      </c>
      <c r="D24" s="633">
        <v>765.6</v>
      </c>
      <c r="E24" s="633">
        <v>897.7</v>
      </c>
      <c r="F24" s="633">
        <v>985.9</v>
      </c>
      <c r="G24" s="633">
        <v>1050.7</v>
      </c>
      <c r="H24" s="633">
        <v>964.9</v>
      </c>
      <c r="I24" s="633">
        <v>943.2</v>
      </c>
      <c r="J24" s="633">
        <v>1093.9000000000001</v>
      </c>
      <c r="K24" s="633">
        <v>1211.8</v>
      </c>
      <c r="L24" s="656">
        <v>1062.0999999999999</v>
      </c>
      <c r="M24" s="656">
        <v>1241.0999999999999</v>
      </c>
      <c r="N24" s="656">
        <v>1364.3063</v>
      </c>
    </row>
    <row r="25" spans="1:14">
      <c r="A25" s="203" t="s">
        <v>260</v>
      </c>
      <c r="B25" s="690">
        <v>1577.7</v>
      </c>
      <c r="C25" s="633">
        <v>1704.5</v>
      </c>
      <c r="D25" s="633">
        <v>1827.1</v>
      </c>
      <c r="E25" s="633">
        <v>2239.8000000000002</v>
      </c>
      <c r="F25" s="633">
        <v>2152.4</v>
      </c>
      <c r="G25" s="633">
        <v>2400.1</v>
      </c>
      <c r="H25" s="633">
        <v>2390.5</v>
      </c>
      <c r="I25" s="633">
        <v>2350</v>
      </c>
      <c r="J25" s="633">
        <v>2019.7</v>
      </c>
      <c r="K25" s="633">
        <v>1953.8</v>
      </c>
      <c r="L25" s="656">
        <v>2097.6999999999998</v>
      </c>
      <c r="M25" s="656">
        <v>2134.1999999999998</v>
      </c>
      <c r="N25" s="656">
        <v>2442.0574999999999</v>
      </c>
    </row>
    <row r="26" spans="1:14">
      <c r="A26" s="203" t="s">
        <v>317</v>
      </c>
      <c r="B26" s="690">
        <v>724.5</v>
      </c>
      <c r="C26" s="633">
        <v>898.6</v>
      </c>
      <c r="D26" s="633">
        <v>1106.8</v>
      </c>
      <c r="E26" s="633">
        <v>1247.3</v>
      </c>
      <c r="F26" s="633">
        <v>1460.6</v>
      </c>
      <c r="G26" s="633">
        <v>1471</v>
      </c>
      <c r="H26" s="633">
        <v>1576.7</v>
      </c>
      <c r="I26" s="633">
        <v>1544.4</v>
      </c>
      <c r="J26" s="633">
        <v>1587.3</v>
      </c>
      <c r="K26" s="633">
        <v>1467.4</v>
      </c>
      <c r="L26" s="656">
        <v>1574.6</v>
      </c>
      <c r="M26" s="656">
        <v>1897.8</v>
      </c>
      <c r="N26" s="656">
        <v>2003.5178999999998</v>
      </c>
    </row>
    <row r="27" spans="1:14">
      <c r="A27" s="250" t="s">
        <v>262</v>
      </c>
      <c r="B27" s="690">
        <v>39.9</v>
      </c>
      <c r="C27" s="633">
        <v>42</v>
      </c>
      <c r="D27" s="633">
        <v>52.1</v>
      </c>
      <c r="E27" s="633">
        <v>54.8</v>
      </c>
      <c r="F27" s="633">
        <v>66</v>
      </c>
      <c r="G27" s="633">
        <v>65.2</v>
      </c>
      <c r="H27" s="633">
        <v>41.2</v>
      </c>
      <c r="I27" s="633">
        <v>21.5</v>
      </c>
      <c r="J27" s="633">
        <v>29.5</v>
      </c>
      <c r="K27" s="633">
        <v>31.5</v>
      </c>
      <c r="L27" s="656">
        <v>32.1</v>
      </c>
      <c r="M27" s="656">
        <v>32.5</v>
      </c>
      <c r="N27" s="656">
        <v>38.365600000000001</v>
      </c>
    </row>
    <row r="28" spans="1:14">
      <c r="A28" s="203" t="s">
        <v>318</v>
      </c>
      <c r="B28" s="690">
        <v>684.6</v>
      </c>
      <c r="C28" s="633">
        <v>856.6</v>
      </c>
      <c r="D28" s="633">
        <v>1054.7</v>
      </c>
      <c r="E28" s="633">
        <v>1192.5</v>
      </c>
      <c r="F28" s="633">
        <v>1394.6</v>
      </c>
      <c r="G28" s="633">
        <v>1405.7</v>
      </c>
      <c r="H28" s="633">
        <v>1535.5</v>
      </c>
      <c r="I28" s="633">
        <v>1522.9</v>
      </c>
      <c r="J28" s="633">
        <v>1557.8</v>
      </c>
      <c r="K28" s="633">
        <v>1435.9</v>
      </c>
      <c r="L28" s="656">
        <v>1542.5</v>
      </c>
      <c r="M28" s="656">
        <v>1865.3</v>
      </c>
      <c r="N28" s="656">
        <v>1965.1523</v>
      </c>
    </row>
    <row r="29" spans="1:14">
      <c r="A29" s="203" t="s">
        <v>263</v>
      </c>
      <c r="B29" s="690">
        <v>286.8</v>
      </c>
      <c r="C29" s="633">
        <v>310.89999999999998</v>
      </c>
      <c r="D29" s="633">
        <v>311.7</v>
      </c>
      <c r="E29" s="633">
        <v>362.7</v>
      </c>
      <c r="F29" s="633">
        <v>366.4</v>
      </c>
      <c r="G29" s="633">
        <v>377.3</v>
      </c>
      <c r="H29" s="633">
        <v>411.9</v>
      </c>
      <c r="I29" s="633">
        <v>479.5</v>
      </c>
      <c r="J29" s="633">
        <v>639.4</v>
      </c>
      <c r="K29" s="633">
        <v>702.5</v>
      </c>
      <c r="L29" s="656">
        <v>801.8</v>
      </c>
      <c r="M29" s="656">
        <v>886.1</v>
      </c>
      <c r="N29" s="656">
        <v>1032.1683</v>
      </c>
    </row>
    <row r="30" spans="1:14">
      <c r="A30" s="203" t="s">
        <v>397</v>
      </c>
      <c r="B30" s="690">
        <v>1184.8</v>
      </c>
      <c r="C30" s="633">
        <v>1310</v>
      </c>
      <c r="D30" s="633">
        <v>901.8</v>
      </c>
      <c r="E30" s="633">
        <v>1074.3</v>
      </c>
      <c r="F30" s="633">
        <v>1005.9</v>
      </c>
      <c r="G30" s="633">
        <v>1146.8</v>
      </c>
      <c r="H30" s="633">
        <v>1293.5</v>
      </c>
      <c r="I30" s="633">
        <v>1094</v>
      </c>
      <c r="J30" s="633">
        <v>1221.5999999999999</v>
      </c>
      <c r="K30" s="633">
        <v>1561.8</v>
      </c>
      <c r="L30" s="656">
        <v>1894.3</v>
      </c>
      <c r="M30" s="656">
        <v>1990.3</v>
      </c>
      <c r="N30" s="656">
        <v>2228.2397999999998</v>
      </c>
    </row>
    <row r="31" spans="1:14">
      <c r="A31" s="203" t="s">
        <v>319</v>
      </c>
      <c r="B31" s="690">
        <v>4400.2</v>
      </c>
      <c r="C31" s="633">
        <v>4583.7</v>
      </c>
      <c r="D31" s="633">
        <v>6189.9</v>
      </c>
      <c r="E31" s="633">
        <v>5472.7</v>
      </c>
      <c r="F31" s="633">
        <v>6708.8</v>
      </c>
      <c r="G31" s="633">
        <v>7587.1</v>
      </c>
      <c r="H31" s="633">
        <v>6335.3</v>
      </c>
      <c r="I31" s="633">
        <v>6863.5</v>
      </c>
      <c r="J31" s="633">
        <v>7431.9</v>
      </c>
      <c r="K31" s="633">
        <v>8614.5</v>
      </c>
      <c r="L31" s="656">
        <v>8296</v>
      </c>
      <c r="M31" s="656">
        <v>9382</v>
      </c>
      <c r="N31" s="656">
        <v>10035.782499999999</v>
      </c>
    </row>
    <row r="32" spans="1:14">
      <c r="A32" s="203" t="s">
        <v>320</v>
      </c>
      <c r="B32" s="690">
        <v>2006.6</v>
      </c>
      <c r="C32" s="633">
        <v>2077.8000000000002</v>
      </c>
      <c r="D32" s="633">
        <v>2383.6</v>
      </c>
      <c r="E32" s="633">
        <v>2518</v>
      </c>
      <c r="F32" s="633">
        <v>2599.3000000000002</v>
      </c>
      <c r="G32" s="633">
        <v>2513.4</v>
      </c>
      <c r="H32" s="633">
        <v>2404.6</v>
      </c>
      <c r="I32" s="633">
        <v>2276.1</v>
      </c>
      <c r="J32" s="633">
        <v>2601.8000000000002</v>
      </c>
      <c r="K32" s="633">
        <v>2769.7</v>
      </c>
      <c r="L32" s="656">
        <v>2837.4</v>
      </c>
      <c r="M32" s="656">
        <v>3332.4</v>
      </c>
      <c r="N32" s="656">
        <v>3596.8719000000001</v>
      </c>
    </row>
    <row r="33" spans="1:14">
      <c r="A33" s="203" t="s">
        <v>266</v>
      </c>
      <c r="B33" s="690">
        <v>708.6</v>
      </c>
      <c r="C33" s="633">
        <v>857.1</v>
      </c>
      <c r="D33" s="633">
        <v>1391.5</v>
      </c>
      <c r="E33" s="633">
        <v>1208.7</v>
      </c>
      <c r="F33" s="633">
        <v>1093</v>
      </c>
      <c r="G33" s="633">
        <v>1587.8</v>
      </c>
      <c r="H33" s="633">
        <v>1694.7</v>
      </c>
      <c r="I33" s="633">
        <v>2751.8</v>
      </c>
      <c r="J33" s="633">
        <v>2031.1</v>
      </c>
      <c r="K33" s="633">
        <v>1831.1</v>
      </c>
      <c r="L33" s="656">
        <v>1505.1</v>
      </c>
      <c r="M33" s="656">
        <v>1765.6</v>
      </c>
      <c r="N33" s="656">
        <v>1826.9293</v>
      </c>
    </row>
    <row r="34" spans="1:14">
      <c r="A34" s="203" t="s">
        <v>321</v>
      </c>
      <c r="B34" s="690">
        <v>57.1</v>
      </c>
      <c r="C34" s="633">
        <v>67.400000000000006</v>
      </c>
      <c r="D34" s="633">
        <v>173.2</v>
      </c>
      <c r="E34" s="633">
        <v>171.2</v>
      </c>
      <c r="F34" s="633">
        <v>167.6</v>
      </c>
      <c r="G34" s="633">
        <v>337.1</v>
      </c>
      <c r="H34" s="633">
        <v>430.5</v>
      </c>
      <c r="I34" s="633">
        <v>437.7</v>
      </c>
      <c r="J34" s="633">
        <v>226.6</v>
      </c>
      <c r="K34" s="633">
        <v>204.4</v>
      </c>
      <c r="L34" s="656">
        <v>176.9</v>
      </c>
      <c r="M34" s="656">
        <v>184.2</v>
      </c>
      <c r="N34" s="656">
        <v>213.15600000000001</v>
      </c>
    </row>
    <row r="35" spans="1:14">
      <c r="A35" s="940" t="s">
        <v>267</v>
      </c>
      <c r="B35" s="690">
        <v>59222.8</v>
      </c>
      <c r="C35" s="633">
        <v>68990</v>
      </c>
      <c r="D35" s="633">
        <v>84951.5</v>
      </c>
      <c r="E35" s="633">
        <v>92834.4</v>
      </c>
      <c r="F35" s="633">
        <v>102072.4</v>
      </c>
      <c r="G35" s="633">
        <v>109711.5</v>
      </c>
      <c r="H35" s="633">
        <v>114470.8</v>
      </c>
      <c r="I35" s="633">
        <v>120804</v>
      </c>
      <c r="J35" s="633">
        <v>124165.2</v>
      </c>
      <c r="K35" s="633">
        <v>144851.5</v>
      </c>
      <c r="L35" s="656">
        <v>135526.6</v>
      </c>
      <c r="M35" s="656">
        <v>149127.20000000001</v>
      </c>
      <c r="N35" s="656">
        <v>162431.61790000001</v>
      </c>
    </row>
    <row r="36" spans="1:14">
      <c r="A36" s="168" t="s">
        <v>351</v>
      </c>
      <c r="B36" s="687">
        <v>13027.3</v>
      </c>
      <c r="C36" s="632">
        <v>15906</v>
      </c>
      <c r="D36" s="632">
        <v>18618</v>
      </c>
      <c r="E36" s="632">
        <v>19987</v>
      </c>
      <c r="F36" s="632">
        <v>30053.599999999999</v>
      </c>
      <c r="G36" s="632">
        <v>26618.799999999999</v>
      </c>
      <c r="H36" s="632">
        <v>25797</v>
      </c>
      <c r="I36" s="632">
        <v>25231.9</v>
      </c>
      <c r="J36" s="632">
        <v>25983.200000000001</v>
      </c>
      <c r="K36" s="632">
        <v>29163</v>
      </c>
      <c r="L36" s="655">
        <v>29806.400000000001</v>
      </c>
      <c r="M36" s="655">
        <v>33898.1</v>
      </c>
      <c r="N36" s="655">
        <v>33496.795700000002</v>
      </c>
    </row>
    <row r="37" spans="1:14">
      <c r="A37" s="203" t="s">
        <v>382</v>
      </c>
      <c r="B37" s="690">
        <v>59.7</v>
      </c>
      <c r="C37" s="633">
        <v>151.6</v>
      </c>
      <c r="D37" s="633">
        <v>161.5</v>
      </c>
      <c r="E37" s="633">
        <v>170.1</v>
      </c>
      <c r="F37" s="633">
        <v>205.7</v>
      </c>
      <c r="G37" s="633">
        <v>202.4</v>
      </c>
      <c r="H37" s="633">
        <v>225.2</v>
      </c>
      <c r="I37" s="633">
        <v>241.3</v>
      </c>
      <c r="J37" s="633">
        <v>251.3</v>
      </c>
      <c r="K37" s="633">
        <v>206.7</v>
      </c>
      <c r="L37" s="656">
        <v>209.4</v>
      </c>
      <c r="M37" s="656">
        <v>301.2</v>
      </c>
      <c r="N37" s="656">
        <v>304.5102</v>
      </c>
    </row>
    <row r="38" spans="1:14">
      <c r="A38" s="203" t="s">
        <v>269</v>
      </c>
      <c r="B38" s="690">
        <v>62.7</v>
      </c>
      <c r="C38" s="633">
        <v>80.8</v>
      </c>
      <c r="D38" s="633">
        <v>76.8</v>
      </c>
      <c r="E38" s="633">
        <v>68.2</v>
      </c>
      <c r="F38" s="633">
        <v>75.8</v>
      </c>
      <c r="G38" s="633">
        <v>75.3</v>
      </c>
      <c r="H38" s="633">
        <v>71.599999999999994</v>
      </c>
      <c r="I38" s="633">
        <v>67.8</v>
      </c>
      <c r="J38" s="633">
        <v>77.900000000000006</v>
      </c>
      <c r="K38" s="633">
        <v>90.7</v>
      </c>
      <c r="L38" s="656">
        <v>146.6</v>
      </c>
      <c r="M38" s="656">
        <v>132.1</v>
      </c>
      <c r="N38" s="656">
        <v>159.71520000000001</v>
      </c>
    </row>
    <row r="39" spans="1:14" ht="15.5">
      <c r="A39" s="1002" t="s">
        <v>819</v>
      </c>
      <c r="B39" s="690">
        <v>0</v>
      </c>
      <c r="C39" s="633">
        <v>0</v>
      </c>
      <c r="D39" s="633">
        <v>0</v>
      </c>
      <c r="E39" s="633">
        <v>0</v>
      </c>
      <c r="F39" s="633">
        <v>511.9</v>
      </c>
      <c r="G39" s="633">
        <v>1235.9000000000001</v>
      </c>
      <c r="H39" s="633">
        <v>1410.9</v>
      </c>
      <c r="I39" s="633">
        <v>1487.7</v>
      </c>
      <c r="J39" s="633">
        <v>1503</v>
      </c>
      <c r="K39" s="633">
        <v>1412.5</v>
      </c>
      <c r="L39" s="656">
        <v>1583.5</v>
      </c>
      <c r="M39" s="656">
        <v>1829.9</v>
      </c>
      <c r="N39" s="656">
        <v>2446.2392</v>
      </c>
    </row>
    <row r="40" spans="1:14">
      <c r="A40" s="203" t="s">
        <v>271</v>
      </c>
      <c r="B40" s="690">
        <v>3260.3</v>
      </c>
      <c r="C40" s="633">
        <v>3826.6</v>
      </c>
      <c r="D40" s="633">
        <v>4817.6000000000004</v>
      </c>
      <c r="E40" s="633">
        <v>4669.3999999999996</v>
      </c>
      <c r="F40" s="633">
        <v>5596.5</v>
      </c>
      <c r="G40" s="633">
        <v>6792</v>
      </c>
      <c r="H40" s="633">
        <v>5866.1</v>
      </c>
      <c r="I40" s="633">
        <v>5422</v>
      </c>
      <c r="J40" s="633">
        <v>6323.6</v>
      </c>
      <c r="K40" s="633">
        <v>5772.4</v>
      </c>
      <c r="L40" s="656">
        <v>7504.6</v>
      </c>
      <c r="M40" s="656">
        <v>10345.700000000001</v>
      </c>
      <c r="N40" s="656">
        <v>9166.8824000000004</v>
      </c>
    </row>
    <row r="41" spans="1:14">
      <c r="A41" s="203" t="s">
        <v>272</v>
      </c>
      <c r="B41" s="690">
        <v>369.5</v>
      </c>
      <c r="C41" s="633">
        <v>612</v>
      </c>
      <c r="D41" s="633">
        <v>572.9</v>
      </c>
      <c r="E41" s="633">
        <v>568.79999999999995</v>
      </c>
      <c r="F41" s="633">
        <v>549.9</v>
      </c>
      <c r="G41" s="633">
        <v>563.1</v>
      </c>
      <c r="H41" s="633">
        <v>458.5</v>
      </c>
      <c r="I41" s="633">
        <v>549.4</v>
      </c>
      <c r="J41" s="633">
        <v>515.79999999999995</v>
      </c>
      <c r="K41" s="633">
        <v>809.9</v>
      </c>
      <c r="L41" s="656">
        <v>664.9</v>
      </c>
      <c r="M41" s="656">
        <v>794</v>
      </c>
      <c r="N41" s="656">
        <v>649.62109999999996</v>
      </c>
    </row>
    <row r="42" spans="1:14">
      <c r="A42" s="940" t="s">
        <v>273</v>
      </c>
      <c r="B42" s="690">
        <v>2606.6</v>
      </c>
      <c r="C42" s="633">
        <v>3229.7</v>
      </c>
      <c r="D42" s="633">
        <v>3669.5</v>
      </c>
      <c r="E42" s="633">
        <v>5294.1</v>
      </c>
      <c r="F42" s="633">
        <v>8123.8</v>
      </c>
      <c r="G42" s="633">
        <v>3417.7</v>
      </c>
      <c r="H42" s="633">
        <v>3447.8</v>
      </c>
      <c r="I42" s="633">
        <v>3547.6</v>
      </c>
      <c r="J42" s="633">
        <v>3541.3</v>
      </c>
      <c r="K42" s="633">
        <v>3727.9</v>
      </c>
      <c r="L42" s="656">
        <v>3904</v>
      </c>
      <c r="M42" s="656">
        <v>4849.3</v>
      </c>
      <c r="N42" s="656">
        <v>5397.8162999999995</v>
      </c>
    </row>
    <row r="43" spans="1:14">
      <c r="A43" s="940" t="s">
        <v>323</v>
      </c>
      <c r="B43" s="690">
        <v>6668.4</v>
      </c>
      <c r="C43" s="633">
        <v>8005.4</v>
      </c>
      <c r="D43" s="633">
        <v>9319.7000000000007</v>
      </c>
      <c r="E43" s="633">
        <v>9216.4</v>
      </c>
      <c r="F43" s="633">
        <v>14722.6</v>
      </c>
      <c r="G43" s="633">
        <v>13682.2</v>
      </c>
      <c r="H43" s="633">
        <v>13663.8</v>
      </c>
      <c r="I43" s="633">
        <v>13102.3</v>
      </c>
      <c r="J43" s="633">
        <v>12944.3</v>
      </c>
      <c r="K43" s="633">
        <v>15960.6</v>
      </c>
      <c r="L43" s="656">
        <v>14614.3</v>
      </c>
      <c r="M43" s="656">
        <v>14299.9</v>
      </c>
      <c r="N43" s="656">
        <v>13899.884099999999</v>
      </c>
    </row>
    <row r="44" spans="1:14" ht="16">
      <c r="A44" s="1003" t="s">
        <v>820</v>
      </c>
      <c r="B44" s="690">
        <v>0</v>
      </c>
      <c r="C44" s="633">
        <v>0</v>
      </c>
      <c r="D44" s="633">
        <v>0</v>
      </c>
      <c r="E44" s="633">
        <v>0</v>
      </c>
      <c r="F44" s="633">
        <v>267.39999999999998</v>
      </c>
      <c r="G44" s="633">
        <v>650.20000000000005</v>
      </c>
      <c r="H44" s="633">
        <v>653.1</v>
      </c>
      <c r="I44" s="633">
        <v>813.8</v>
      </c>
      <c r="J44" s="633">
        <v>826.1</v>
      </c>
      <c r="K44" s="633">
        <v>1182.4000000000001</v>
      </c>
      <c r="L44" s="656">
        <v>1179.2</v>
      </c>
      <c r="M44" s="656">
        <v>1346</v>
      </c>
      <c r="N44" s="656">
        <v>1472.1271999999999</v>
      </c>
    </row>
    <row r="45" spans="1:14" ht="18" customHeight="1">
      <c r="A45" s="168" t="s">
        <v>494</v>
      </c>
      <c r="B45" s="687">
        <v>2639.8</v>
      </c>
      <c r="C45" s="632">
        <v>4017.7</v>
      </c>
      <c r="D45" s="632">
        <v>3448.1</v>
      </c>
      <c r="E45" s="632">
        <v>3695.5</v>
      </c>
      <c r="F45" s="632">
        <v>4197.3</v>
      </c>
      <c r="G45" s="632">
        <v>4291.8999999999996</v>
      </c>
      <c r="H45" s="632">
        <v>4397.3</v>
      </c>
      <c r="I45" s="632">
        <v>4609</v>
      </c>
      <c r="J45" s="632">
        <v>5246.4</v>
      </c>
      <c r="K45" s="632">
        <v>5291.1</v>
      </c>
      <c r="L45" s="655">
        <v>5786.9</v>
      </c>
      <c r="M45" s="655">
        <v>6479.6</v>
      </c>
      <c r="N45" s="655">
        <v>7174.0830999999998</v>
      </c>
    </row>
    <row r="46" spans="1:14">
      <c r="A46" s="203" t="s">
        <v>276</v>
      </c>
      <c r="B46" s="690">
        <v>674.4</v>
      </c>
      <c r="C46" s="633">
        <v>773</v>
      </c>
      <c r="D46" s="633">
        <v>872.3</v>
      </c>
      <c r="E46" s="633">
        <v>893.5</v>
      </c>
      <c r="F46" s="633">
        <v>972.2</v>
      </c>
      <c r="G46" s="633">
        <v>969.5</v>
      </c>
      <c r="H46" s="633">
        <v>929.7</v>
      </c>
      <c r="I46" s="633">
        <v>914.1</v>
      </c>
      <c r="J46" s="633">
        <v>1206.9000000000001</v>
      </c>
      <c r="K46" s="633">
        <v>1040</v>
      </c>
      <c r="L46" s="656">
        <v>1250.4000000000001</v>
      </c>
      <c r="M46" s="656">
        <v>1255.8</v>
      </c>
      <c r="N46" s="656">
        <v>1200.0715</v>
      </c>
    </row>
    <row r="47" spans="1:14">
      <c r="A47" s="203" t="s">
        <v>277</v>
      </c>
      <c r="B47" s="690">
        <v>18.600000000000001</v>
      </c>
      <c r="C47" s="633">
        <v>28.9</v>
      </c>
      <c r="D47" s="633">
        <v>40.6</v>
      </c>
      <c r="E47" s="633">
        <v>43</v>
      </c>
      <c r="F47" s="633">
        <v>48.1</v>
      </c>
      <c r="G47" s="633">
        <v>78.099999999999994</v>
      </c>
      <c r="H47" s="633">
        <v>68.8</v>
      </c>
      <c r="I47" s="633">
        <v>62.1</v>
      </c>
      <c r="J47" s="633">
        <v>103.9</v>
      </c>
      <c r="K47" s="633">
        <v>108</v>
      </c>
      <c r="L47" s="656">
        <v>112</v>
      </c>
      <c r="M47" s="656">
        <v>85</v>
      </c>
      <c r="N47" s="656">
        <v>89.622199999999992</v>
      </c>
    </row>
    <row r="48" spans="1:14">
      <c r="A48" s="203" t="s">
        <v>324</v>
      </c>
      <c r="B48" s="690">
        <v>436.2</v>
      </c>
      <c r="C48" s="633">
        <v>484.6</v>
      </c>
      <c r="D48" s="633">
        <v>552.70000000000005</v>
      </c>
      <c r="E48" s="633">
        <v>552.9</v>
      </c>
      <c r="F48" s="633">
        <v>606.6</v>
      </c>
      <c r="G48" s="633">
        <v>489.5</v>
      </c>
      <c r="H48" s="633">
        <v>502.2</v>
      </c>
      <c r="I48" s="633">
        <v>654.5</v>
      </c>
      <c r="J48" s="633">
        <v>711.1</v>
      </c>
      <c r="K48" s="633">
        <v>867</v>
      </c>
      <c r="L48" s="656">
        <v>792.3</v>
      </c>
      <c r="M48" s="656">
        <v>871.9</v>
      </c>
      <c r="N48" s="656">
        <v>908.56650000000002</v>
      </c>
    </row>
    <row r="49" spans="1:14">
      <c r="A49" s="203" t="s">
        <v>325</v>
      </c>
      <c r="B49" s="690">
        <v>268.5</v>
      </c>
      <c r="C49" s="633">
        <v>310.39999999999998</v>
      </c>
      <c r="D49" s="633">
        <v>368.3</v>
      </c>
      <c r="E49" s="633">
        <v>330.6</v>
      </c>
      <c r="F49" s="633">
        <v>403.7</v>
      </c>
      <c r="G49" s="633">
        <v>602.9</v>
      </c>
      <c r="H49" s="633">
        <v>492.2</v>
      </c>
      <c r="I49" s="633">
        <v>510.3</v>
      </c>
      <c r="J49" s="633">
        <v>516.70000000000005</v>
      </c>
      <c r="K49" s="633">
        <v>515.29999999999995</v>
      </c>
      <c r="L49" s="656">
        <v>550.1</v>
      </c>
      <c r="M49" s="656">
        <v>612.4</v>
      </c>
      <c r="N49" s="656">
        <v>723.15930000000003</v>
      </c>
    </row>
    <row r="50" spans="1:14">
      <c r="A50" s="203" t="s">
        <v>700</v>
      </c>
      <c r="B50" s="690">
        <v>231.9</v>
      </c>
      <c r="C50" s="633">
        <v>293.10000000000002</v>
      </c>
      <c r="D50" s="633">
        <v>347</v>
      </c>
      <c r="E50" s="633">
        <v>372.8</v>
      </c>
      <c r="F50" s="633">
        <v>470.9</v>
      </c>
      <c r="G50" s="633">
        <v>394.8</v>
      </c>
      <c r="H50" s="633">
        <v>371.1</v>
      </c>
      <c r="I50" s="633">
        <v>343.4</v>
      </c>
      <c r="J50" s="633">
        <v>338.9</v>
      </c>
      <c r="K50" s="633">
        <v>414.5</v>
      </c>
      <c r="L50" s="656">
        <v>492.8</v>
      </c>
      <c r="M50" s="656">
        <v>437</v>
      </c>
      <c r="N50" s="656">
        <v>568.15780000000007</v>
      </c>
    </row>
    <row r="51" spans="1:14">
      <c r="A51" s="203" t="s">
        <v>280</v>
      </c>
      <c r="B51" s="690">
        <v>110.7</v>
      </c>
      <c r="C51" s="633">
        <v>121.2</v>
      </c>
      <c r="D51" s="633">
        <v>139.4</v>
      </c>
      <c r="E51" s="633">
        <v>271.60000000000002</v>
      </c>
      <c r="F51" s="633">
        <v>344</v>
      </c>
      <c r="G51" s="633">
        <v>285.7</v>
      </c>
      <c r="H51" s="633">
        <v>218.3</v>
      </c>
      <c r="I51" s="633">
        <v>269.3</v>
      </c>
      <c r="J51" s="633">
        <v>278.8</v>
      </c>
      <c r="K51" s="633">
        <v>350.1</v>
      </c>
      <c r="L51" s="656">
        <v>361.4</v>
      </c>
      <c r="M51" s="656">
        <v>548.70000000000005</v>
      </c>
      <c r="N51" s="656">
        <v>504.65550000000002</v>
      </c>
    </row>
    <row r="52" spans="1:14">
      <c r="A52" s="203" t="s">
        <v>281</v>
      </c>
      <c r="B52" s="690">
        <v>899.5</v>
      </c>
      <c r="C52" s="633">
        <v>2006.5</v>
      </c>
      <c r="D52" s="633">
        <v>1127.8</v>
      </c>
      <c r="E52" s="633">
        <v>1231.3</v>
      </c>
      <c r="F52" s="633">
        <v>1351.7</v>
      </c>
      <c r="G52" s="633">
        <v>1471.6</v>
      </c>
      <c r="H52" s="633">
        <v>1815.1</v>
      </c>
      <c r="I52" s="633">
        <v>1855.3</v>
      </c>
      <c r="J52" s="633">
        <v>2090.1</v>
      </c>
      <c r="K52" s="633">
        <v>1996.2</v>
      </c>
      <c r="L52" s="656">
        <v>2227.8000000000002</v>
      </c>
      <c r="M52" s="656">
        <v>2668.9</v>
      </c>
      <c r="N52" s="656">
        <v>3179.8502999999996</v>
      </c>
    </row>
    <row r="53" spans="1:14">
      <c r="A53" s="168" t="s">
        <v>282</v>
      </c>
      <c r="B53" s="687">
        <v>74942.399999999994</v>
      </c>
      <c r="C53" s="632">
        <v>91012.1</v>
      </c>
      <c r="D53" s="632">
        <v>109155</v>
      </c>
      <c r="E53" s="632">
        <v>114194.6</v>
      </c>
      <c r="F53" s="632">
        <v>126552.5</v>
      </c>
      <c r="G53" s="632">
        <v>138049.20000000001</v>
      </c>
      <c r="H53" s="632">
        <v>147735</v>
      </c>
      <c r="I53" s="632">
        <v>161473.70000000001</v>
      </c>
      <c r="J53" s="632">
        <v>164835.6</v>
      </c>
      <c r="K53" s="632">
        <v>186252.79999999999</v>
      </c>
      <c r="L53" s="655">
        <v>180922</v>
      </c>
      <c r="M53" s="655">
        <v>215211.5</v>
      </c>
      <c r="N53" s="655">
        <v>228246.30969999998</v>
      </c>
    </row>
    <row r="54" spans="1:14">
      <c r="A54" s="203" t="s">
        <v>283</v>
      </c>
      <c r="B54" s="690">
        <v>4083</v>
      </c>
      <c r="C54" s="633">
        <v>5413.7</v>
      </c>
      <c r="D54" s="633">
        <v>7014.9</v>
      </c>
      <c r="E54" s="633">
        <v>7263.2</v>
      </c>
      <c r="F54" s="633">
        <v>8302.7999999999993</v>
      </c>
      <c r="G54" s="633">
        <v>8329.7000000000007</v>
      </c>
      <c r="H54" s="633">
        <v>8854.4</v>
      </c>
      <c r="I54" s="633">
        <v>8813</v>
      </c>
      <c r="J54" s="633">
        <v>10890.4</v>
      </c>
      <c r="K54" s="633">
        <v>10299.9</v>
      </c>
      <c r="L54" s="656">
        <v>10830.8</v>
      </c>
      <c r="M54" s="656">
        <v>13250.1</v>
      </c>
      <c r="N54" s="656">
        <v>12324.525300000001</v>
      </c>
    </row>
    <row r="55" spans="1:14">
      <c r="A55" s="203" t="s">
        <v>326</v>
      </c>
      <c r="B55" s="690">
        <v>124.9</v>
      </c>
      <c r="C55" s="633">
        <v>140.1</v>
      </c>
      <c r="D55" s="633">
        <v>136.6</v>
      </c>
      <c r="E55" s="633">
        <v>180.7</v>
      </c>
      <c r="F55" s="633">
        <v>147.1</v>
      </c>
      <c r="G55" s="633">
        <v>144.5</v>
      </c>
      <c r="H55" s="633">
        <v>167.7</v>
      </c>
      <c r="I55" s="633">
        <v>199</v>
      </c>
      <c r="J55" s="633">
        <v>246.2</v>
      </c>
      <c r="K55" s="633">
        <v>242.2</v>
      </c>
      <c r="L55" s="656">
        <v>178.8</v>
      </c>
      <c r="M55" s="656">
        <v>219.1</v>
      </c>
      <c r="N55" s="656">
        <v>192.97829999999999</v>
      </c>
    </row>
    <row r="56" spans="1:14">
      <c r="A56" s="203" t="s">
        <v>284</v>
      </c>
      <c r="B56" s="690">
        <v>520.5</v>
      </c>
      <c r="C56" s="633">
        <v>601.29999999999995</v>
      </c>
      <c r="D56" s="633">
        <v>671.9</v>
      </c>
      <c r="E56" s="633">
        <v>906.9</v>
      </c>
      <c r="F56" s="633">
        <v>969.1</v>
      </c>
      <c r="G56" s="633">
        <v>823.1</v>
      </c>
      <c r="H56" s="633">
        <v>798.8</v>
      </c>
      <c r="I56" s="633">
        <v>828.8</v>
      </c>
      <c r="J56" s="633">
        <v>1001.6</v>
      </c>
      <c r="K56" s="633">
        <v>970.1</v>
      </c>
      <c r="L56" s="656">
        <v>1088.5999999999999</v>
      </c>
      <c r="M56" s="656">
        <v>1131.9000000000001</v>
      </c>
      <c r="N56" s="656">
        <v>1212.3608000000002</v>
      </c>
    </row>
    <row r="57" spans="1:14">
      <c r="A57" s="203" t="s">
        <v>648</v>
      </c>
      <c r="B57" s="690">
        <v>6447.9</v>
      </c>
      <c r="C57" s="633">
        <v>8622</v>
      </c>
      <c r="D57" s="633">
        <v>10447.5</v>
      </c>
      <c r="E57" s="633">
        <v>11125.8</v>
      </c>
      <c r="F57" s="633">
        <v>12180.8</v>
      </c>
      <c r="G57" s="633">
        <v>12202.2</v>
      </c>
      <c r="H57" s="633">
        <v>12569.2</v>
      </c>
      <c r="I57" s="633">
        <v>16221.4</v>
      </c>
      <c r="J57" s="633">
        <v>17788.099999999999</v>
      </c>
      <c r="K57" s="633">
        <v>17997.400000000001</v>
      </c>
      <c r="L57" s="656">
        <v>19215</v>
      </c>
      <c r="M57" s="656">
        <v>22452.5</v>
      </c>
      <c r="N57" s="656">
        <v>27806.827000000001</v>
      </c>
    </row>
    <row r="58" spans="1:14">
      <c r="A58" s="203" t="s">
        <v>285</v>
      </c>
      <c r="B58" s="690">
        <v>457.7</v>
      </c>
      <c r="C58" s="633">
        <v>787.5</v>
      </c>
      <c r="D58" s="633">
        <v>843.1</v>
      </c>
      <c r="E58" s="633">
        <v>1147.8</v>
      </c>
      <c r="F58" s="633">
        <v>1020.4</v>
      </c>
      <c r="G58" s="633">
        <v>1107</v>
      </c>
      <c r="H58" s="633">
        <v>1102.9000000000001</v>
      </c>
      <c r="I58" s="633">
        <v>1768.5</v>
      </c>
      <c r="J58" s="633">
        <v>2343.6999999999998</v>
      </c>
      <c r="K58" s="633">
        <v>2258.1999999999998</v>
      </c>
      <c r="L58" s="656">
        <v>1947.8</v>
      </c>
      <c r="M58" s="656">
        <v>2432.9</v>
      </c>
      <c r="N58" s="656">
        <v>1939.4736</v>
      </c>
    </row>
    <row r="59" spans="1:14">
      <c r="A59" s="203" t="s">
        <v>649</v>
      </c>
      <c r="B59" s="690">
        <v>647.79999999999995</v>
      </c>
      <c r="C59" s="633">
        <v>849.9</v>
      </c>
      <c r="D59" s="633">
        <v>1206.3</v>
      </c>
      <c r="E59" s="633">
        <v>1422.4</v>
      </c>
      <c r="F59" s="633">
        <v>1530.3</v>
      </c>
      <c r="G59" s="633">
        <v>1377.3</v>
      </c>
      <c r="H59" s="633">
        <v>1528.7</v>
      </c>
      <c r="I59" s="633">
        <v>2034.6</v>
      </c>
      <c r="J59" s="633">
        <v>2163.6</v>
      </c>
      <c r="K59" s="633">
        <v>2019.6</v>
      </c>
      <c r="L59" s="656">
        <v>2010.1</v>
      </c>
      <c r="M59" s="656">
        <v>2004.4</v>
      </c>
      <c r="N59" s="656">
        <v>1733.6653999999999</v>
      </c>
    </row>
    <row r="60" spans="1:14">
      <c r="A60" s="203" t="s">
        <v>286</v>
      </c>
      <c r="B60" s="690">
        <v>7428</v>
      </c>
      <c r="C60" s="633">
        <v>8245.4</v>
      </c>
      <c r="D60" s="633">
        <v>9489.2000000000007</v>
      </c>
      <c r="E60" s="633">
        <v>12188.8</v>
      </c>
      <c r="F60" s="633">
        <v>11730</v>
      </c>
      <c r="G60" s="633">
        <v>12944.6</v>
      </c>
      <c r="H60" s="633">
        <v>14005.6</v>
      </c>
      <c r="I60" s="633">
        <v>14334.3</v>
      </c>
      <c r="J60" s="633">
        <v>14439.9</v>
      </c>
      <c r="K60" s="633">
        <v>18105.900000000001</v>
      </c>
      <c r="L60" s="656">
        <v>16902.400000000001</v>
      </c>
      <c r="M60" s="656">
        <v>21689.3</v>
      </c>
      <c r="N60" s="656">
        <v>22750.960300000002</v>
      </c>
    </row>
    <row r="61" spans="1:14">
      <c r="A61" s="203" t="s">
        <v>287</v>
      </c>
      <c r="B61" s="690">
        <v>849.7</v>
      </c>
      <c r="C61" s="633">
        <v>901</v>
      </c>
      <c r="D61" s="633">
        <v>1095.9000000000001</v>
      </c>
      <c r="E61" s="633">
        <v>1077.5999999999999</v>
      </c>
      <c r="F61" s="633">
        <v>1362.4</v>
      </c>
      <c r="G61" s="633">
        <v>1422.7</v>
      </c>
      <c r="H61" s="633">
        <v>1452.7</v>
      </c>
      <c r="I61" s="633">
        <v>2157.5</v>
      </c>
      <c r="J61" s="633">
        <v>2119.1999999999998</v>
      </c>
      <c r="K61" s="633">
        <v>3283.5</v>
      </c>
      <c r="L61" s="656">
        <v>4267.7</v>
      </c>
      <c r="M61" s="656">
        <v>3120.2</v>
      </c>
      <c r="N61" s="656">
        <v>3805.3641000000002</v>
      </c>
    </row>
    <row r="62" spans="1:14">
      <c r="A62" s="940" t="s">
        <v>327</v>
      </c>
      <c r="B62" s="690">
        <v>31361.4</v>
      </c>
      <c r="C62" s="633">
        <v>36250.5</v>
      </c>
      <c r="D62" s="633">
        <v>44524</v>
      </c>
      <c r="E62" s="633">
        <v>43268.4</v>
      </c>
      <c r="F62" s="633">
        <v>58507.8</v>
      </c>
      <c r="G62" s="633">
        <v>65584.100000000006</v>
      </c>
      <c r="H62" s="633">
        <v>77751.7</v>
      </c>
      <c r="I62" s="633">
        <v>76190.600000000006</v>
      </c>
      <c r="J62" s="633">
        <v>77162.100000000006</v>
      </c>
      <c r="K62" s="633">
        <v>88551</v>
      </c>
      <c r="L62" s="656">
        <v>85239.2</v>
      </c>
      <c r="M62" s="656">
        <v>90491.4</v>
      </c>
      <c r="N62" s="656">
        <v>100649.367</v>
      </c>
    </row>
    <row r="63" spans="1:14">
      <c r="A63" s="203" t="s">
        <v>288</v>
      </c>
      <c r="B63" s="690">
        <v>487.4</v>
      </c>
      <c r="C63" s="633">
        <v>539.79999999999995</v>
      </c>
      <c r="D63" s="633">
        <v>565.29999999999995</v>
      </c>
      <c r="E63" s="633">
        <v>570</v>
      </c>
      <c r="F63" s="633">
        <v>602.70000000000005</v>
      </c>
      <c r="G63" s="633">
        <v>646.6</v>
      </c>
      <c r="H63" s="633">
        <v>700.8</v>
      </c>
      <c r="I63" s="633">
        <v>1065.7</v>
      </c>
      <c r="J63" s="633">
        <v>948.3</v>
      </c>
      <c r="K63" s="633">
        <v>965.5</v>
      </c>
      <c r="L63" s="656">
        <v>929.5</v>
      </c>
      <c r="M63" s="656">
        <v>1072.3</v>
      </c>
      <c r="N63" s="656">
        <v>1274.6455000000001</v>
      </c>
    </row>
    <row r="64" spans="1:14">
      <c r="A64" s="203" t="s">
        <v>328</v>
      </c>
      <c r="B64" s="690">
        <v>2497.3000000000002</v>
      </c>
      <c r="C64" s="633">
        <v>3730.7</v>
      </c>
      <c r="D64" s="633">
        <v>3987</v>
      </c>
      <c r="E64" s="633">
        <v>4539.5</v>
      </c>
      <c r="F64" s="633">
        <v>3518.5</v>
      </c>
      <c r="G64" s="633">
        <v>3645.2</v>
      </c>
      <c r="H64" s="633">
        <v>3793.6</v>
      </c>
      <c r="I64" s="633">
        <v>5461</v>
      </c>
      <c r="J64" s="633">
        <v>5115.8999999999996</v>
      </c>
      <c r="K64" s="633">
        <v>4364.8</v>
      </c>
      <c r="L64" s="656">
        <v>3729.1</v>
      </c>
      <c r="M64" s="656">
        <v>4795.8</v>
      </c>
      <c r="N64" s="656">
        <v>4738.0273999999999</v>
      </c>
    </row>
    <row r="65" spans="1:14">
      <c r="A65" s="203" t="s">
        <v>289</v>
      </c>
      <c r="B65" s="690">
        <v>12517.6</v>
      </c>
      <c r="C65" s="633">
        <v>14406.9</v>
      </c>
      <c r="D65" s="633">
        <v>17601.099999999999</v>
      </c>
      <c r="E65" s="633">
        <v>18953.8</v>
      </c>
      <c r="F65" s="633">
        <v>14596.4</v>
      </c>
      <c r="G65" s="633">
        <v>17353.3</v>
      </c>
      <c r="H65" s="633">
        <v>11842.3</v>
      </c>
      <c r="I65" s="633">
        <v>14246.9</v>
      </c>
      <c r="J65" s="633">
        <v>14040.3</v>
      </c>
      <c r="K65" s="633">
        <v>19474.599999999999</v>
      </c>
      <c r="L65" s="656">
        <v>16723.8</v>
      </c>
      <c r="M65" s="656">
        <v>26008.6</v>
      </c>
      <c r="N65" s="656">
        <v>22174.680100000001</v>
      </c>
    </row>
    <row r="66" spans="1:14">
      <c r="A66" s="203" t="s">
        <v>290</v>
      </c>
      <c r="B66" s="690">
        <v>2365.3000000000002</v>
      </c>
      <c r="C66" s="633">
        <v>2693.2</v>
      </c>
      <c r="D66" s="633">
        <v>3020.7</v>
      </c>
      <c r="E66" s="633">
        <v>2843.2</v>
      </c>
      <c r="F66" s="633">
        <v>3298.3</v>
      </c>
      <c r="G66" s="633">
        <v>3577.7</v>
      </c>
      <c r="H66" s="633">
        <v>4387.7</v>
      </c>
      <c r="I66" s="633">
        <v>4464</v>
      </c>
      <c r="J66" s="633">
        <v>4484.3</v>
      </c>
      <c r="K66" s="633">
        <v>6209.6</v>
      </c>
      <c r="L66" s="656">
        <v>6809.4</v>
      </c>
      <c r="M66" s="656">
        <v>7995.5</v>
      </c>
      <c r="N66" s="656">
        <v>6217.5931</v>
      </c>
    </row>
    <row r="67" spans="1:14">
      <c r="A67" s="203" t="s">
        <v>291</v>
      </c>
      <c r="B67" s="690">
        <v>5154.1000000000004</v>
      </c>
      <c r="C67" s="633">
        <v>7830.2</v>
      </c>
      <c r="D67" s="633">
        <v>8551.6</v>
      </c>
      <c r="E67" s="633">
        <v>8706.4</v>
      </c>
      <c r="F67" s="633">
        <v>8785.9</v>
      </c>
      <c r="G67" s="633">
        <v>8891</v>
      </c>
      <c r="H67" s="633">
        <v>8778.9</v>
      </c>
      <c r="I67" s="633">
        <v>13688.4</v>
      </c>
      <c r="J67" s="633">
        <v>12092.1</v>
      </c>
      <c r="K67" s="633">
        <v>11510.6</v>
      </c>
      <c r="L67" s="656">
        <v>11049.8</v>
      </c>
      <c r="M67" s="656">
        <v>18547.400000000001</v>
      </c>
      <c r="N67" s="656">
        <v>21425.841800000002</v>
      </c>
    </row>
    <row r="68" spans="1:14">
      <c r="A68" s="168" t="s">
        <v>292</v>
      </c>
      <c r="B68" s="687">
        <v>29441.8</v>
      </c>
      <c r="C68" s="632">
        <v>34408.9</v>
      </c>
      <c r="D68" s="632">
        <v>40420.199999999997</v>
      </c>
      <c r="E68" s="632">
        <v>45167</v>
      </c>
      <c r="F68" s="632">
        <v>48800</v>
      </c>
      <c r="G68" s="632">
        <v>55432.7</v>
      </c>
      <c r="H68" s="632">
        <v>63655.199999999997</v>
      </c>
      <c r="I68" s="632">
        <v>71287.7</v>
      </c>
      <c r="J68" s="632">
        <v>69032.399999999994</v>
      </c>
      <c r="K68" s="632">
        <v>68613.7</v>
      </c>
      <c r="L68" s="655">
        <v>74508.899999999994</v>
      </c>
      <c r="M68" s="655">
        <v>85419.9</v>
      </c>
      <c r="N68" s="655">
        <v>91654.50529999999</v>
      </c>
    </row>
    <row r="69" spans="1:14">
      <c r="A69" s="203" t="s">
        <v>293</v>
      </c>
      <c r="B69" s="690">
        <v>213.5</v>
      </c>
      <c r="C69" s="633">
        <v>218.7</v>
      </c>
      <c r="D69" s="633">
        <v>298.60000000000002</v>
      </c>
      <c r="E69" s="633">
        <v>267.10000000000002</v>
      </c>
      <c r="F69" s="633">
        <v>272.89999999999998</v>
      </c>
      <c r="G69" s="633">
        <v>291.7</v>
      </c>
      <c r="H69" s="633">
        <v>330.5</v>
      </c>
      <c r="I69" s="633">
        <v>346.7</v>
      </c>
      <c r="J69" s="633">
        <v>355.7</v>
      </c>
      <c r="K69" s="633">
        <v>352.1</v>
      </c>
      <c r="L69" s="656">
        <v>356</v>
      </c>
      <c r="M69" s="656">
        <v>477.7</v>
      </c>
      <c r="N69" s="656">
        <v>490.58100000000002</v>
      </c>
    </row>
    <row r="70" spans="1:14">
      <c r="A70" s="940" t="s">
        <v>294</v>
      </c>
      <c r="B70" s="690">
        <v>12712.1</v>
      </c>
      <c r="C70" s="633">
        <v>15533.5</v>
      </c>
      <c r="D70" s="633">
        <v>17499.5</v>
      </c>
      <c r="E70" s="633">
        <v>21428.1</v>
      </c>
      <c r="F70" s="633">
        <v>26144.9</v>
      </c>
      <c r="G70" s="633">
        <v>26259.1</v>
      </c>
      <c r="H70" s="633">
        <v>29624</v>
      </c>
      <c r="I70" s="633">
        <v>32186.3</v>
      </c>
      <c r="J70" s="633">
        <v>30053.599999999999</v>
      </c>
      <c r="K70" s="633">
        <v>28017.7</v>
      </c>
      <c r="L70" s="656">
        <v>29366.5</v>
      </c>
      <c r="M70" s="656">
        <v>33421.599999999999</v>
      </c>
      <c r="N70" s="656">
        <v>38524.225700000003</v>
      </c>
    </row>
    <row r="71" spans="1:14">
      <c r="A71" s="203" t="s">
        <v>329</v>
      </c>
      <c r="B71" s="690">
        <v>7609.5</v>
      </c>
      <c r="C71" s="633">
        <v>6226.3</v>
      </c>
      <c r="D71" s="633">
        <v>8964.9</v>
      </c>
      <c r="E71" s="633">
        <v>9184.7999999999993</v>
      </c>
      <c r="F71" s="633">
        <v>10512.9</v>
      </c>
      <c r="G71" s="633">
        <v>14171.8</v>
      </c>
      <c r="H71" s="633">
        <v>14117</v>
      </c>
      <c r="I71" s="633">
        <v>16373.6</v>
      </c>
      <c r="J71" s="633">
        <v>17178.099999999999</v>
      </c>
      <c r="K71" s="633">
        <v>18870.8</v>
      </c>
      <c r="L71" s="656">
        <v>19987.099999999999</v>
      </c>
      <c r="M71" s="656">
        <v>22061.5</v>
      </c>
      <c r="N71" s="656">
        <v>25742.261300000002</v>
      </c>
    </row>
    <row r="72" spans="1:14" ht="26">
      <c r="A72" s="250" t="s">
        <v>380</v>
      </c>
      <c r="B72" s="690">
        <v>2289.3000000000002</v>
      </c>
      <c r="C72" s="633">
        <v>1674.7</v>
      </c>
      <c r="D72" s="633">
        <v>3081.6</v>
      </c>
      <c r="E72" s="633">
        <v>2714.3</v>
      </c>
      <c r="F72" s="633">
        <v>2720.3</v>
      </c>
      <c r="G72" s="633">
        <v>2805.9</v>
      </c>
      <c r="H72" s="633">
        <v>2800.4</v>
      </c>
      <c r="I72" s="633">
        <v>3045.1</v>
      </c>
      <c r="J72" s="633">
        <v>3309.9</v>
      </c>
      <c r="K72" s="633">
        <v>3411</v>
      </c>
      <c r="L72" s="656">
        <v>3758.8</v>
      </c>
      <c r="M72" s="656">
        <v>2361.3000000000002</v>
      </c>
      <c r="N72" s="656">
        <v>3507.8474000000001</v>
      </c>
    </row>
    <row r="73" spans="1:14">
      <c r="A73" s="250" t="s">
        <v>296</v>
      </c>
      <c r="B73" s="690">
        <v>6.1</v>
      </c>
      <c r="C73" s="633">
        <v>42.6</v>
      </c>
      <c r="D73" s="633">
        <v>76.400000000000006</v>
      </c>
      <c r="E73" s="633">
        <v>77.099999999999994</v>
      </c>
      <c r="F73" s="633">
        <v>101.7</v>
      </c>
      <c r="G73" s="633">
        <v>136.30000000000001</v>
      </c>
      <c r="H73" s="633">
        <v>136.19999999999999</v>
      </c>
      <c r="I73" s="633">
        <v>173.6</v>
      </c>
      <c r="J73" s="633">
        <v>276.8</v>
      </c>
      <c r="K73" s="633">
        <v>340</v>
      </c>
      <c r="L73" s="656">
        <v>224.8</v>
      </c>
      <c r="M73" s="656">
        <v>267.7</v>
      </c>
      <c r="N73" s="656">
        <v>372.9948</v>
      </c>
    </row>
    <row r="74" spans="1:14">
      <c r="A74" s="203" t="s">
        <v>330</v>
      </c>
      <c r="B74" s="690">
        <v>5314.1</v>
      </c>
      <c r="C74" s="633">
        <v>4509</v>
      </c>
      <c r="D74" s="633">
        <v>5806.8</v>
      </c>
      <c r="E74" s="633">
        <v>6393.4</v>
      </c>
      <c r="F74" s="633">
        <v>7690.9</v>
      </c>
      <c r="G74" s="633">
        <v>11229.6</v>
      </c>
      <c r="H74" s="633">
        <v>11180.4</v>
      </c>
      <c r="I74" s="633">
        <v>13154.9</v>
      </c>
      <c r="J74" s="633">
        <v>13591.4</v>
      </c>
      <c r="K74" s="633">
        <v>15119.8</v>
      </c>
      <c r="L74" s="656">
        <v>16003.5</v>
      </c>
      <c r="M74" s="656">
        <v>19432.5</v>
      </c>
      <c r="N74" s="656">
        <v>21861.419100000003</v>
      </c>
    </row>
    <row r="75" spans="1:14">
      <c r="A75" s="203" t="s">
        <v>297</v>
      </c>
      <c r="B75" s="690">
        <v>8906.7999999999993</v>
      </c>
      <c r="C75" s="633">
        <v>12430.4</v>
      </c>
      <c r="D75" s="633">
        <v>13657.3</v>
      </c>
      <c r="E75" s="633">
        <v>14287</v>
      </c>
      <c r="F75" s="633">
        <v>11869.2</v>
      </c>
      <c r="G75" s="633">
        <v>14710.1</v>
      </c>
      <c r="H75" s="633">
        <v>19583.7</v>
      </c>
      <c r="I75" s="633">
        <v>22381.1</v>
      </c>
      <c r="J75" s="633">
        <v>21445</v>
      </c>
      <c r="K75" s="633">
        <v>21373.1</v>
      </c>
      <c r="L75" s="656">
        <v>24799.3</v>
      </c>
      <c r="M75" s="656">
        <v>29459.200000000001</v>
      </c>
      <c r="N75" s="656">
        <v>26897.437300000001</v>
      </c>
    </row>
    <row r="76" spans="1:14" ht="15.5">
      <c r="A76" s="1004" t="s">
        <v>821</v>
      </c>
      <c r="B76" s="687">
        <v>33257.599999999999</v>
      </c>
      <c r="C76" s="632">
        <v>39839.800000000003</v>
      </c>
      <c r="D76" s="632">
        <v>46025.1</v>
      </c>
      <c r="E76" s="632">
        <v>46457.1</v>
      </c>
      <c r="F76" s="632">
        <v>57084.4</v>
      </c>
      <c r="G76" s="632">
        <v>62848.800000000003</v>
      </c>
      <c r="H76" s="632">
        <v>62677.599999999999</v>
      </c>
      <c r="I76" s="632">
        <v>66519</v>
      </c>
      <c r="J76" s="632">
        <v>77118.2</v>
      </c>
      <c r="K76" s="632">
        <v>85924.2</v>
      </c>
      <c r="L76" s="655">
        <v>86460.7</v>
      </c>
      <c r="M76" s="655">
        <v>95293</v>
      </c>
      <c r="N76" s="655">
        <v>107743.26979999999</v>
      </c>
    </row>
    <row r="77" spans="1:14">
      <c r="A77" s="203" t="s">
        <v>495</v>
      </c>
      <c r="B77" s="690">
        <v>62.8</v>
      </c>
      <c r="C77" s="633">
        <v>69</v>
      </c>
      <c r="D77" s="633">
        <v>80.7</v>
      </c>
      <c r="E77" s="633">
        <v>94.8</v>
      </c>
      <c r="F77" s="633">
        <v>91.8</v>
      </c>
      <c r="G77" s="633">
        <v>89.7</v>
      </c>
      <c r="H77" s="633">
        <v>91.6</v>
      </c>
      <c r="I77" s="633">
        <v>92.9</v>
      </c>
      <c r="J77" s="633">
        <v>99.5</v>
      </c>
      <c r="K77" s="633">
        <v>89.8</v>
      </c>
      <c r="L77" s="656">
        <v>88.3</v>
      </c>
      <c r="M77" s="656">
        <v>98</v>
      </c>
      <c r="N77" s="656">
        <v>108.6729</v>
      </c>
    </row>
    <row r="78" spans="1:14">
      <c r="A78" s="203" t="s">
        <v>300</v>
      </c>
      <c r="B78" s="690">
        <v>156.5</v>
      </c>
      <c r="C78" s="633">
        <v>199.4</v>
      </c>
      <c r="D78" s="633">
        <v>201</v>
      </c>
      <c r="E78" s="633">
        <v>246.8</v>
      </c>
      <c r="F78" s="633">
        <v>298</v>
      </c>
      <c r="G78" s="633">
        <v>289.8</v>
      </c>
      <c r="H78" s="633">
        <v>258.10000000000002</v>
      </c>
      <c r="I78" s="633">
        <v>261.2</v>
      </c>
      <c r="J78" s="633">
        <v>306.7</v>
      </c>
      <c r="K78" s="633">
        <v>310.3</v>
      </c>
      <c r="L78" s="656">
        <v>360.5</v>
      </c>
      <c r="M78" s="656">
        <v>376.1</v>
      </c>
      <c r="N78" s="656">
        <v>415.35359999999997</v>
      </c>
    </row>
    <row r="79" spans="1:14">
      <c r="A79" s="203" t="s">
        <v>301</v>
      </c>
      <c r="B79" s="690">
        <v>59.3</v>
      </c>
      <c r="C79" s="633">
        <v>78.900000000000006</v>
      </c>
      <c r="D79" s="633">
        <v>72.5</v>
      </c>
      <c r="E79" s="633">
        <v>70.2</v>
      </c>
      <c r="F79" s="633">
        <v>91.3</v>
      </c>
      <c r="G79" s="633">
        <v>85.7</v>
      </c>
      <c r="H79" s="633">
        <v>84.6</v>
      </c>
      <c r="I79" s="633">
        <v>89.5</v>
      </c>
      <c r="J79" s="633">
        <v>106.5</v>
      </c>
      <c r="K79" s="633">
        <v>104.8</v>
      </c>
      <c r="L79" s="656">
        <v>111.6</v>
      </c>
      <c r="M79" s="656">
        <v>162.30000000000001</v>
      </c>
      <c r="N79" s="656">
        <v>217.04929999999999</v>
      </c>
    </row>
    <row r="80" spans="1:14">
      <c r="A80" s="203" t="s">
        <v>302</v>
      </c>
      <c r="B80" s="690">
        <v>809.6</v>
      </c>
      <c r="C80" s="633">
        <v>990.9</v>
      </c>
      <c r="D80" s="633">
        <v>1174.2</v>
      </c>
      <c r="E80" s="633">
        <v>1578.6</v>
      </c>
      <c r="F80" s="633">
        <v>2076.5</v>
      </c>
      <c r="G80" s="633">
        <v>2157.4</v>
      </c>
      <c r="H80" s="633">
        <v>1731.3</v>
      </c>
      <c r="I80" s="633">
        <v>1754</v>
      </c>
      <c r="J80" s="633">
        <v>1825.6</v>
      </c>
      <c r="K80" s="633">
        <v>2029.2</v>
      </c>
      <c r="L80" s="656">
        <v>2025.3</v>
      </c>
      <c r="M80" s="656">
        <v>2323.5</v>
      </c>
      <c r="N80" s="656">
        <v>2865.5492999999997</v>
      </c>
    </row>
    <row r="81" spans="1:14">
      <c r="A81" s="940" t="s">
        <v>332</v>
      </c>
      <c r="B81" s="690">
        <v>7087.9</v>
      </c>
      <c r="C81" s="633">
        <v>9380.7000000000007</v>
      </c>
      <c r="D81" s="633">
        <v>11109.5</v>
      </c>
      <c r="E81" s="633">
        <v>10137.799999999999</v>
      </c>
      <c r="F81" s="633">
        <v>15254</v>
      </c>
      <c r="G81" s="633">
        <v>17095.099999999999</v>
      </c>
      <c r="H81" s="633">
        <v>16939.8</v>
      </c>
      <c r="I81" s="633">
        <v>16157.7</v>
      </c>
      <c r="J81" s="633">
        <v>22635.8</v>
      </c>
      <c r="K81" s="633">
        <v>27103.4</v>
      </c>
      <c r="L81" s="656">
        <v>26588.1</v>
      </c>
      <c r="M81" s="656">
        <v>29558</v>
      </c>
      <c r="N81" s="656">
        <v>36539.773000000001</v>
      </c>
    </row>
    <row r="82" spans="1:14">
      <c r="A82" s="203" t="s">
        <v>304</v>
      </c>
      <c r="B82" s="690">
        <v>3493.9</v>
      </c>
      <c r="C82" s="633">
        <v>3785.8</v>
      </c>
      <c r="D82" s="633">
        <v>4897.7</v>
      </c>
      <c r="E82" s="633">
        <v>4684</v>
      </c>
      <c r="F82" s="633">
        <v>4659.6000000000004</v>
      </c>
      <c r="G82" s="633">
        <v>4333.6000000000004</v>
      </c>
      <c r="H82" s="633">
        <v>4042.9</v>
      </c>
      <c r="I82" s="633">
        <v>4210.8</v>
      </c>
      <c r="J82" s="633">
        <v>4749.8</v>
      </c>
      <c r="K82" s="633">
        <v>6087.1</v>
      </c>
      <c r="L82" s="656">
        <v>6126.2</v>
      </c>
      <c r="M82" s="656">
        <v>5914.6</v>
      </c>
      <c r="N82" s="656">
        <v>6608.6692999999996</v>
      </c>
    </row>
    <row r="83" spans="1:14">
      <c r="A83" s="203" t="s">
        <v>650</v>
      </c>
      <c r="B83" s="690">
        <v>771.6</v>
      </c>
      <c r="C83" s="633">
        <v>908.1</v>
      </c>
      <c r="D83" s="633">
        <v>1027</v>
      </c>
      <c r="E83" s="633">
        <v>1103.0999999999999</v>
      </c>
      <c r="F83" s="633">
        <v>1414.8</v>
      </c>
      <c r="G83" s="633">
        <v>1438.9</v>
      </c>
      <c r="H83" s="633">
        <v>1583.6</v>
      </c>
      <c r="I83" s="633">
        <v>2206.6</v>
      </c>
      <c r="J83" s="633">
        <v>1518.7</v>
      </c>
      <c r="K83" s="633">
        <v>1656.8</v>
      </c>
      <c r="L83" s="656">
        <v>1768.2</v>
      </c>
      <c r="M83" s="656">
        <v>1873</v>
      </c>
      <c r="N83" s="656">
        <v>2135.8919999999998</v>
      </c>
    </row>
    <row r="84" spans="1:14">
      <c r="A84" s="940" t="s">
        <v>305</v>
      </c>
      <c r="B84" s="690">
        <v>12270.4</v>
      </c>
      <c r="C84" s="633">
        <v>14581.5</v>
      </c>
      <c r="D84" s="633">
        <v>16029.3</v>
      </c>
      <c r="E84" s="633">
        <v>16358.9</v>
      </c>
      <c r="F84" s="633">
        <v>19326.599999999999</v>
      </c>
      <c r="G84" s="633">
        <v>20108.7</v>
      </c>
      <c r="H84" s="633">
        <v>20230.400000000001</v>
      </c>
      <c r="I84" s="633">
        <v>21629.3</v>
      </c>
      <c r="J84" s="633">
        <v>23746.2</v>
      </c>
      <c r="K84" s="633">
        <v>25793.4</v>
      </c>
      <c r="L84" s="656">
        <v>27544.400000000001</v>
      </c>
      <c r="M84" s="656">
        <v>30996.2</v>
      </c>
      <c r="N84" s="656">
        <v>34070.677799999998</v>
      </c>
    </row>
    <row r="85" spans="1:14">
      <c r="A85" s="203" t="s">
        <v>306</v>
      </c>
      <c r="B85" s="690">
        <v>2676</v>
      </c>
      <c r="C85" s="633">
        <v>2526</v>
      </c>
      <c r="D85" s="633">
        <v>3226.5</v>
      </c>
      <c r="E85" s="633">
        <v>3320.5</v>
      </c>
      <c r="F85" s="633">
        <v>4169.8999999999996</v>
      </c>
      <c r="G85" s="633">
        <v>5622.8</v>
      </c>
      <c r="H85" s="633">
        <v>5927.4</v>
      </c>
      <c r="I85" s="633">
        <v>6040.1</v>
      </c>
      <c r="J85" s="633">
        <v>5801.8</v>
      </c>
      <c r="K85" s="633">
        <v>5962.5</v>
      </c>
      <c r="L85" s="656">
        <v>5725.9</v>
      </c>
      <c r="M85" s="656">
        <v>7553.2</v>
      </c>
      <c r="N85" s="656">
        <v>7034.8159000000005</v>
      </c>
    </row>
    <row r="86" spans="1:14">
      <c r="A86" s="203" t="s">
        <v>307</v>
      </c>
      <c r="B86" s="690">
        <v>5869.6</v>
      </c>
      <c r="C86" s="633">
        <v>7319.5</v>
      </c>
      <c r="D86" s="633">
        <v>8206.7000000000007</v>
      </c>
      <c r="E86" s="633">
        <v>8862.5</v>
      </c>
      <c r="F86" s="633">
        <v>9702</v>
      </c>
      <c r="G86" s="633">
        <v>11627.1</v>
      </c>
      <c r="H86" s="633">
        <v>11787.9</v>
      </c>
      <c r="I86" s="633">
        <v>14076.9</v>
      </c>
      <c r="J86" s="633">
        <v>16327.7</v>
      </c>
      <c r="K86" s="633">
        <v>16786.7</v>
      </c>
      <c r="L86" s="656">
        <v>16122.2</v>
      </c>
      <c r="M86" s="656">
        <v>16438</v>
      </c>
      <c r="N86" s="656">
        <v>17746.816699999999</v>
      </c>
    </row>
    <row r="87" spans="1:14" ht="19.5" customHeight="1">
      <c r="A87" s="1004" t="s">
        <v>822</v>
      </c>
      <c r="B87" s="687">
        <v>10371</v>
      </c>
      <c r="C87" s="632">
        <v>11978.2</v>
      </c>
      <c r="D87" s="632">
        <v>13131.2</v>
      </c>
      <c r="E87" s="632">
        <v>13672.6</v>
      </c>
      <c r="F87" s="632">
        <v>15065.7</v>
      </c>
      <c r="G87" s="632">
        <v>16584.099999999999</v>
      </c>
      <c r="H87" s="632">
        <v>16439.7</v>
      </c>
      <c r="I87" s="632">
        <v>20274.7</v>
      </c>
      <c r="J87" s="632">
        <v>18561.099999999999</v>
      </c>
      <c r="K87" s="632">
        <v>17814.2</v>
      </c>
      <c r="L87" s="655">
        <v>19418.400000000001</v>
      </c>
      <c r="M87" s="655">
        <v>21288.400000000001</v>
      </c>
      <c r="N87" s="655">
        <v>22394.284</v>
      </c>
    </row>
    <row r="88" spans="1:14">
      <c r="A88" s="203" t="s">
        <v>299</v>
      </c>
      <c r="B88" s="690">
        <v>467.1</v>
      </c>
      <c r="C88" s="633">
        <v>665.6</v>
      </c>
      <c r="D88" s="633">
        <v>727.9</v>
      </c>
      <c r="E88" s="633">
        <v>887.4</v>
      </c>
      <c r="F88" s="633">
        <v>940</v>
      </c>
      <c r="G88" s="633">
        <v>1049.2</v>
      </c>
      <c r="H88" s="633">
        <v>931.1</v>
      </c>
      <c r="I88" s="633">
        <v>869.6</v>
      </c>
      <c r="J88" s="633">
        <v>833.7</v>
      </c>
      <c r="K88" s="633">
        <v>880.7</v>
      </c>
      <c r="L88" s="656">
        <v>917.6</v>
      </c>
      <c r="M88" s="656">
        <v>999.6</v>
      </c>
      <c r="N88" s="656">
        <v>1113.6183999999998</v>
      </c>
    </row>
    <row r="89" spans="1:14">
      <c r="A89" s="203" t="s">
        <v>308</v>
      </c>
      <c r="B89" s="690">
        <v>1651.7</v>
      </c>
      <c r="C89" s="633">
        <v>1994.6</v>
      </c>
      <c r="D89" s="633">
        <v>2152.8000000000002</v>
      </c>
      <c r="E89" s="633">
        <v>2315.9</v>
      </c>
      <c r="F89" s="633">
        <v>2469.1</v>
      </c>
      <c r="G89" s="633">
        <v>2500.5</v>
      </c>
      <c r="H89" s="633">
        <v>2605.9</v>
      </c>
      <c r="I89" s="633">
        <v>2558.1</v>
      </c>
      <c r="J89" s="633">
        <v>2907</v>
      </c>
      <c r="K89" s="633">
        <v>2974.9</v>
      </c>
      <c r="L89" s="656">
        <v>3076.2</v>
      </c>
      <c r="M89" s="656">
        <v>3620</v>
      </c>
      <c r="N89" s="656">
        <v>4031.7755999999999</v>
      </c>
    </row>
    <row r="90" spans="1:14">
      <c r="A90" s="203" t="s">
        <v>303</v>
      </c>
      <c r="B90" s="690">
        <v>145.30000000000001</v>
      </c>
      <c r="C90" s="633">
        <v>208</v>
      </c>
      <c r="D90" s="633">
        <v>258.7</v>
      </c>
      <c r="E90" s="633">
        <v>321.8</v>
      </c>
      <c r="F90" s="633">
        <v>411.5</v>
      </c>
      <c r="G90" s="633">
        <v>381.4</v>
      </c>
      <c r="H90" s="633">
        <v>349.8</v>
      </c>
      <c r="I90" s="633">
        <v>404</v>
      </c>
      <c r="J90" s="633">
        <v>423.8</v>
      </c>
      <c r="K90" s="633">
        <v>402.2</v>
      </c>
      <c r="L90" s="656">
        <v>529.70000000000005</v>
      </c>
      <c r="M90" s="656">
        <v>562.9</v>
      </c>
      <c r="N90" s="656">
        <v>621.52019999999993</v>
      </c>
    </row>
    <row r="91" spans="1:14">
      <c r="A91" s="203" t="s">
        <v>334</v>
      </c>
      <c r="B91" s="690">
        <v>1110.5999999999999</v>
      </c>
      <c r="C91" s="633">
        <v>1106.5999999999999</v>
      </c>
      <c r="D91" s="633">
        <v>1200.8</v>
      </c>
      <c r="E91" s="633">
        <v>1265.0999999999999</v>
      </c>
      <c r="F91" s="633">
        <v>1258.3</v>
      </c>
      <c r="G91" s="633">
        <v>1289.5999999999999</v>
      </c>
      <c r="H91" s="633">
        <v>1156.7</v>
      </c>
      <c r="I91" s="633">
        <v>1205.5999999999999</v>
      </c>
      <c r="J91" s="633">
        <v>1405.8</v>
      </c>
      <c r="K91" s="633">
        <v>1408.2</v>
      </c>
      <c r="L91" s="656">
        <v>1569.6</v>
      </c>
      <c r="M91" s="656">
        <v>1588.6</v>
      </c>
      <c r="N91" s="656">
        <v>1661.1714999999999</v>
      </c>
    </row>
    <row r="92" spans="1:14">
      <c r="A92" s="940" t="s">
        <v>309</v>
      </c>
      <c r="B92" s="690">
        <v>4100</v>
      </c>
      <c r="C92" s="633">
        <v>4745.8999999999996</v>
      </c>
      <c r="D92" s="633">
        <v>5136</v>
      </c>
      <c r="E92" s="633">
        <v>4932.5</v>
      </c>
      <c r="F92" s="633">
        <v>5708.1</v>
      </c>
      <c r="G92" s="633">
        <v>6672.4</v>
      </c>
      <c r="H92" s="633">
        <v>6476.2</v>
      </c>
      <c r="I92" s="633">
        <v>6930.7</v>
      </c>
      <c r="J92" s="633">
        <v>8022.3</v>
      </c>
      <c r="K92" s="633">
        <v>7281.7</v>
      </c>
      <c r="L92" s="656">
        <v>8506.2000000000007</v>
      </c>
      <c r="M92" s="656">
        <v>9120.2999999999993</v>
      </c>
      <c r="N92" s="656">
        <v>9582.0005999999994</v>
      </c>
    </row>
    <row r="93" spans="1:14">
      <c r="A93" s="203" t="s">
        <v>335</v>
      </c>
      <c r="B93" s="690">
        <v>1011.4</v>
      </c>
      <c r="C93" s="633">
        <v>1090.0999999999999</v>
      </c>
      <c r="D93" s="633">
        <v>1326.5</v>
      </c>
      <c r="E93" s="633">
        <v>1413.4</v>
      </c>
      <c r="F93" s="633">
        <v>1397.5</v>
      </c>
      <c r="G93" s="633">
        <v>1956.1</v>
      </c>
      <c r="H93" s="633">
        <v>2488.5</v>
      </c>
      <c r="I93" s="633">
        <v>5898</v>
      </c>
      <c r="J93" s="633">
        <v>2344.1</v>
      </c>
      <c r="K93" s="633">
        <v>2182.6999999999998</v>
      </c>
      <c r="L93" s="656">
        <v>2088.3000000000002</v>
      </c>
      <c r="M93" s="656">
        <v>2480.4</v>
      </c>
      <c r="N93" s="656">
        <v>2197.6187</v>
      </c>
    </row>
    <row r="94" spans="1:14">
      <c r="A94" s="203" t="s">
        <v>310</v>
      </c>
      <c r="B94" s="690">
        <v>352.8</v>
      </c>
      <c r="C94" s="633">
        <v>376.7</v>
      </c>
      <c r="D94" s="633">
        <v>449.8</v>
      </c>
      <c r="E94" s="633">
        <v>494.1</v>
      </c>
      <c r="F94" s="633">
        <v>496.3</v>
      </c>
      <c r="G94" s="633">
        <v>491</v>
      </c>
      <c r="H94" s="633">
        <v>475.9</v>
      </c>
      <c r="I94" s="633">
        <v>478.7</v>
      </c>
      <c r="J94" s="633">
        <v>573.6</v>
      </c>
      <c r="K94" s="633">
        <v>677.3</v>
      </c>
      <c r="L94" s="656">
        <v>677.7</v>
      </c>
      <c r="M94" s="656">
        <v>752.4</v>
      </c>
      <c r="N94" s="656">
        <v>991.81680000000006</v>
      </c>
    </row>
    <row r="95" spans="1:14">
      <c r="A95" s="203" t="s">
        <v>336</v>
      </c>
      <c r="B95" s="690">
        <v>733.2</v>
      </c>
      <c r="C95" s="633">
        <v>811.3</v>
      </c>
      <c r="D95" s="633">
        <v>843.4</v>
      </c>
      <c r="E95" s="633">
        <v>900.1</v>
      </c>
      <c r="F95" s="633">
        <v>1054.0999999999999</v>
      </c>
      <c r="G95" s="633">
        <v>729.5</v>
      </c>
      <c r="H95" s="633">
        <v>656.4</v>
      </c>
      <c r="I95" s="633">
        <v>688.6</v>
      </c>
      <c r="J95" s="633">
        <v>817.6</v>
      </c>
      <c r="K95" s="633">
        <v>780.2</v>
      </c>
      <c r="L95" s="656">
        <v>814.7</v>
      </c>
      <c r="M95" s="656">
        <v>872.1</v>
      </c>
      <c r="N95" s="656">
        <v>875.92280000000005</v>
      </c>
    </row>
    <row r="96" spans="1:14">
      <c r="A96" s="203" t="s">
        <v>337</v>
      </c>
      <c r="B96" s="690">
        <v>731.5</v>
      </c>
      <c r="C96" s="633">
        <v>863.1</v>
      </c>
      <c r="D96" s="633">
        <v>903.4</v>
      </c>
      <c r="E96" s="633">
        <v>1010.7</v>
      </c>
      <c r="F96" s="633">
        <v>1197.5999999999999</v>
      </c>
      <c r="G96" s="633">
        <v>1399</v>
      </c>
      <c r="H96" s="633">
        <v>1182.5</v>
      </c>
      <c r="I96" s="633">
        <v>1163.3</v>
      </c>
      <c r="J96" s="633">
        <v>1137.8</v>
      </c>
      <c r="K96" s="633">
        <v>1072.5</v>
      </c>
      <c r="L96" s="656">
        <v>1062.0999999999999</v>
      </c>
      <c r="M96" s="656">
        <v>1101.3</v>
      </c>
      <c r="N96" s="656">
        <v>1124.3256999999999</v>
      </c>
    </row>
    <row r="97" spans="1:14" ht="16">
      <c r="A97" s="203" t="s">
        <v>344</v>
      </c>
      <c r="B97" s="690">
        <v>35.5</v>
      </c>
      <c r="C97" s="633">
        <v>82</v>
      </c>
      <c r="D97" s="633">
        <v>97.1</v>
      </c>
      <c r="E97" s="633" t="s">
        <v>827</v>
      </c>
      <c r="F97" s="633" t="s">
        <v>827</v>
      </c>
      <c r="G97" s="633" t="s">
        <v>827</v>
      </c>
      <c r="H97" s="633" t="s">
        <v>827</v>
      </c>
      <c r="I97" s="633" t="s">
        <v>827</v>
      </c>
      <c r="J97" s="633" t="s">
        <v>827</v>
      </c>
      <c r="K97" s="633" t="s">
        <v>827</v>
      </c>
      <c r="L97" s="633" t="s">
        <v>827</v>
      </c>
      <c r="M97" s="633" t="s">
        <v>827</v>
      </c>
      <c r="N97" s="692" t="s">
        <v>827</v>
      </c>
    </row>
    <row r="98" spans="1:14" ht="16">
      <c r="A98" s="203" t="s">
        <v>339</v>
      </c>
      <c r="B98" s="690">
        <v>32.1</v>
      </c>
      <c r="C98" s="633">
        <v>34.1</v>
      </c>
      <c r="D98" s="633">
        <v>34.9</v>
      </c>
      <c r="E98" s="633" t="s">
        <v>827</v>
      </c>
      <c r="F98" s="633" t="s">
        <v>827</v>
      </c>
      <c r="G98" s="633" t="s">
        <v>827</v>
      </c>
      <c r="H98" s="633" t="s">
        <v>827</v>
      </c>
      <c r="I98" s="633" t="s">
        <v>827</v>
      </c>
      <c r="J98" s="633" t="s">
        <v>827</v>
      </c>
      <c r="K98" s="633" t="s">
        <v>827</v>
      </c>
      <c r="L98" s="633" t="s">
        <v>827</v>
      </c>
      <c r="M98" s="633" t="s">
        <v>827</v>
      </c>
      <c r="N98" s="692" t="s">
        <v>827</v>
      </c>
    </row>
    <row r="99" spans="1:14">
      <c r="A99" s="1874"/>
      <c r="B99" s="1874"/>
      <c r="C99" s="1874"/>
      <c r="D99" s="1874"/>
      <c r="E99" s="1874"/>
      <c r="F99" s="1874"/>
      <c r="G99" s="1874"/>
      <c r="H99" s="1874"/>
      <c r="I99" s="1874"/>
      <c r="J99" s="1874"/>
      <c r="K99" s="1874"/>
      <c r="L99" s="1874"/>
    </row>
    <row r="100" spans="1:14" ht="24" customHeight="1">
      <c r="A100" s="1875" t="s">
        <v>823</v>
      </c>
      <c r="B100" s="1875"/>
      <c r="C100" s="1875"/>
      <c r="D100" s="1875"/>
      <c r="E100" s="1875"/>
      <c r="F100" s="1875"/>
      <c r="G100" s="1875"/>
      <c r="H100" s="1005"/>
      <c r="I100" s="1005"/>
      <c r="J100" s="1005"/>
      <c r="K100" s="1005"/>
      <c r="L100" s="1005"/>
      <c r="M100" s="1005"/>
    </row>
    <row r="101" spans="1:14" ht="15" customHeight="1">
      <c r="A101" s="1873" t="s">
        <v>824</v>
      </c>
      <c r="B101" s="1873"/>
      <c r="C101" s="1873"/>
      <c r="D101" s="1873"/>
      <c r="E101" s="1873"/>
      <c r="F101" s="1873"/>
      <c r="G101" s="1873"/>
      <c r="H101" s="1873"/>
      <c r="I101" s="1873"/>
      <c r="J101" s="1873"/>
      <c r="K101" s="1873"/>
      <c r="L101" s="1873"/>
      <c r="M101" s="1873"/>
    </row>
    <row r="102" spans="1:14" ht="31.5" customHeight="1">
      <c r="A102" s="1873" t="s">
        <v>825</v>
      </c>
      <c r="B102" s="1873"/>
      <c r="C102" s="1873"/>
      <c r="D102" s="1873"/>
      <c r="E102" s="1873"/>
      <c r="F102" s="1873"/>
      <c r="G102" s="1873"/>
      <c r="H102" s="1873"/>
      <c r="I102" s="1873"/>
      <c r="J102" s="1873"/>
      <c r="K102" s="1873"/>
      <c r="L102" s="1873"/>
      <c r="M102" s="1873"/>
    </row>
    <row r="103" spans="1:14" ht="31.5" customHeight="1">
      <c r="A103" s="1873" t="s">
        <v>826</v>
      </c>
      <c r="B103" s="1873"/>
      <c r="C103" s="1873"/>
      <c r="D103" s="1873"/>
      <c r="E103" s="1873"/>
      <c r="F103" s="1873"/>
      <c r="G103" s="1873"/>
      <c r="H103" s="1873"/>
      <c r="I103" s="1873"/>
      <c r="J103" s="1873"/>
      <c r="K103" s="1873"/>
      <c r="L103" s="1873"/>
      <c r="M103" s="1873"/>
    </row>
  </sheetData>
  <mergeCells count="6">
    <mergeCell ref="A1:N1"/>
    <mergeCell ref="A103:M103"/>
    <mergeCell ref="A99:L99"/>
    <mergeCell ref="A100:G100"/>
    <mergeCell ref="A101:M101"/>
    <mergeCell ref="A102:M102"/>
  </mergeCell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workbookViewId="0">
      <selection sqref="A1:M1"/>
    </sheetView>
  </sheetViews>
  <sheetFormatPr defaultColWidth="10.81640625" defaultRowHeight="14.5"/>
  <cols>
    <col min="1" max="1" width="35" customWidth="1"/>
  </cols>
  <sheetData>
    <row r="1" spans="1:13" ht="24.75" customHeight="1">
      <c r="A1" s="1867" t="s">
        <v>830</v>
      </c>
      <c r="B1" s="1867"/>
      <c r="C1" s="1867"/>
      <c r="D1" s="1867"/>
      <c r="E1" s="1867"/>
      <c r="F1" s="1867"/>
      <c r="G1" s="1867"/>
      <c r="H1" s="1867"/>
      <c r="I1" s="1867"/>
      <c r="J1" s="1867"/>
      <c r="K1" s="1867"/>
      <c r="L1" s="1867"/>
      <c r="M1" s="1867"/>
    </row>
    <row r="2" spans="1:13">
      <c r="A2" s="360"/>
      <c r="B2" s="360">
        <v>2011</v>
      </c>
      <c r="C2" s="360">
        <v>2012</v>
      </c>
      <c r="D2" s="360">
        <v>2013</v>
      </c>
      <c r="E2" s="360">
        <v>2014</v>
      </c>
      <c r="F2" s="360">
        <v>2015</v>
      </c>
      <c r="G2" s="360">
        <v>2016</v>
      </c>
      <c r="H2" s="360">
        <v>2017</v>
      </c>
      <c r="I2" s="360">
        <v>2018</v>
      </c>
      <c r="J2" s="360">
        <v>2019</v>
      </c>
      <c r="K2" s="360">
        <v>2020</v>
      </c>
      <c r="L2" s="360">
        <v>2021</v>
      </c>
      <c r="M2" s="1221">
        <v>2022</v>
      </c>
    </row>
    <row r="3" spans="1:13">
      <c r="A3" s="357" t="s">
        <v>240</v>
      </c>
      <c r="B3" s="1006">
        <v>117697</v>
      </c>
      <c r="C3" s="1006">
        <v>110037</v>
      </c>
      <c r="D3" s="1006">
        <v>109424</v>
      </c>
      <c r="E3" s="1006">
        <v>116002</v>
      </c>
      <c r="F3" s="1006">
        <v>122583</v>
      </c>
      <c r="G3" s="1006">
        <v>127089</v>
      </c>
      <c r="H3" s="1006">
        <v>131440</v>
      </c>
      <c r="I3" s="1006">
        <v>132863</v>
      </c>
      <c r="J3" s="1006">
        <v>136893</v>
      </c>
      <c r="K3" s="1006">
        <v>117815</v>
      </c>
      <c r="L3" s="1006">
        <v>122981</v>
      </c>
      <c r="M3" s="1427">
        <v>127863</v>
      </c>
    </row>
    <row r="4" spans="1:13">
      <c r="A4" s="358" t="s">
        <v>242</v>
      </c>
      <c r="B4" s="1007">
        <v>40059</v>
      </c>
      <c r="C4" s="1007">
        <v>37043</v>
      </c>
      <c r="D4" s="1007">
        <v>34518</v>
      </c>
      <c r="E4" s="1007">
        <v>37852</v>
      </c>
      <c r="F4" s="1007">
        <v>39698</v>
      </c>
      <c r="G4" s="1007">
        <v>39457</v>
      </c>
      <c r="H4" s="726">
        <v>40332</v>
      </c>
      <c r="I4" s="726">
        <v>36539</v>
      </c>
      <c r="J4" s="726">
        <v>37233</v>
      </c>
      <c r="K4" s="726">
        <v>34615</v>
      </c>
      <c r="L4" s="726">
        <v>36376</v>
      </c>
      <c r="M4" s="1428">
        <v>38319</v>
      </c>
    </row>
    <row r="5" spans="1:13">
      <c r="A5" s="358" t="s">
        <v>258</v>
      </c>
      <c r="B5" s="1007">
        <v>10898</v>
      </c>
      <c r="C5" s="1007">
        <v>9593</v>
      </c>
      <c r="D5" s="1007">
        <v>9530</v>
      </c>
      <c r="E5" s="1007">
        <v>9906</v>
      </c>
      <c r="F5" s="1007">
        <v>10165</v>
      </c>
      <c r="G5" s="1007">
        <v>10742</v>
      </c>
      <c r="H5" s="726">
        <v>10968</v>
      </c>
      <c r="I5" s="726">
        <v>12375</v>
      </c>
      <c r="J5" s="726">
        <v>12858</v>
      </c>
      <c r="K5" s="726">
        <v>11155</v>
      </c>
      <c r="L5" s="726">
        <v>11221</v>
      </c>
      <c r="M5" s="1428">
        <v>11774</v>
      </c>
    </row>
    <row r="6" spans="1:13">
      <c r="A6" s="358" t="s">
        <v>268</v>
      </c>
      <c r="B6" s="1007">
        <v>5030</v>
      </c>
      <c r="C6" s="1007">
        <v>5291</v>
      </c>
      <c r="D6" s="1007">
        <v>5833</v>
      </c>
      <c r="E6" s="1007">
        <v>6855</v>
      </c>
      <c r="F6" s="1007">
        <v>7376</v>
      </c>
      <c r="G6" s="1007">
        <v>8088</v>
      </c>
      <c r="H6" s="726">
        <v>9847</v>
      </c>
      <c r="I6" s="726">
        <v>9629</v>
      </c>
      <c r="J6" s="726">
        <v>10739</v>
      </c>
      <c r="K6" s="726">
        <v>8038</v>
      </c>
      <c r="L6" s="726">
        <v>8270</v>
      </c>
      <c r="M6" s="1428">
        <v>9027</v>
      </c>
    </row>
    <row r="7" spans="1:13">
      <c r="A7" s="358" t="s">
        <v>275</v>
      </c>
      <c r="B7" s="1007">
        <v>1873</v>
      </c>
      <c r="C7" s="1007">
        <v>1717</v>
      </c>
      <c r="D7" s="1007">
        <v>1821</v>
      </c>
      <c r="E7" s="1007">
        <v>1922</v>
      </c>
      <c r="F7" s="1007">
        <v>1917</v>
      </c>
      <c r="G7" s="1007">
        <v>2058</v>
      </c>
      <c r="H7" s="726">
        <v>2185</v>
      </c>
      <c r="I7" s="726">
        <v>2231</v>
      </c>
      <c r="J7" s="726">
        <v>2424</v>
      </c>
      <c r="K7" s="726">
        <v>2006</v>
      </c>
      <c r="L7" s="726">
        <v>1942</v>
      </c>
      <c r="M7" s="1428">
        <v>2052</v>
      </c>
    </row>
    <row r="8" spans="1:13">
      <c r="A8" s="358" t="s">
        <v>282</v>
      </c>
      <c r="B8" s="1007">
        <v>34844</v>
      </c>
      <c r="C8" s="1007">
        <v>31200</v>
      </c>
      <c r="D8" s="1007">
        <v>31875</v>
      </c>
      <c r="E8" s="1007">
        <v>32358</v>
      </c>
      <c r="F8" s="1007">
        <v>34020</v>
      </c>
      <c r="G8" s="1007">
        <v>36198</v>
      </c>
      <c r="H8" s="726">
        <v>35402</v>
      </c>
      <c r="I8" s="726">
        <v>37198</v>
      </c>
      <c r="J8" s="726">
        <v>36565</v>
      </c>
      <c r="K8" s="726">
        <v>30029</v>
      </c>
      <c r="L8" s="726">
        <v>31217</v>
      </c>
      <c r="M8" s="1428">
        <v>32637</v>
      </c>
    </row>
    <row r="9" spans="1:13">
      <c r="A9" s="358" t="s">
        <v>292</v>
      </c>
      <c r="B9" s="1007">
        <v>12297</v>
      </c>
      <c r="C9" s="1007">
        <v>13838</v>
      </c>
      <c r="D9" s="1007">
        <v>12971</v>
      </c>
      <c r="E9" s="1007">
        <v>13319</v>
      </c>
      <c r="F9" s="1007">
        <v>14803</v>
      </c>
      <c r="G9" s="1007">
        <v>14351</v>
      </c>
      <c r="H9" s="726">
        <v>15472</v>
      </c>
      <c r="I9" s="726">
        <v>16084</v>
      </c>
      <c r="J9" s="726">
        <v>17179</v>
      </c>
      <c r="K9" s="726">
        <v>14753</v>
      </c>
      <c r="L9" s="726">
        <v>15863</v>
      </c>
      <c r="M9" s="1428">
        <v>16300</v>
      </c>
    </row>
    <row r="10" spans="1:13">
      <c r="A10" s="358" t="s">
        <v>331</v>
      </c>
      <c r="B10" s="1007">
        <v>8062</v>
      </c>
      <c r="C10" s="1007">
        <v>8069</v>
      </c>
      <c r="D10" s="1007">
        <v>8765</v>
      </c>
      <c r="E10" s="1007">
        <v>9509</v>
      </c>
      <c r="F10" s="1007">
        <v>10179</v>
      </c>
      <c r="G10" s="1007">
        <v>11598</v>
      </c>
      <c r="H10" s="726">
        <v>12416</v>
      </c>
      <c r="I10" s="726">
        <v>12614</v>
      </c>
      <c r="J10" s="726">
        <v>13397</v>
      </c>
      <c r="K10" s="726">
        <v>11902</v>
      </c>
      <c r="L10" s="726">
        <v>12296</v>
      </c>
      <c r="M10" s="1428">
        <v>12201</v>
      </c>
    </row>
    <row r="11" spans="1:13">
      <c r="A11" s="358" t="s">
        <v>333</v>
      </c>
      <c r="B11" s="1007">
        <v>4634</v>
      </c>
      <c r="C11" s="1007">
        <v>3286</v>
      </c>
      <c r="D11" s="1007">
        <v>4111</v>
      </c>
      <c r="E11" s="1007">
        <v>4281</v>
      </c>
      <c r="F11" s="1007">
        <v>4425</v>
      </c>
      <c r="G11" s="1007">
        <v>4597</v>
      </c>
      <c r="H11" s="726">
        <v>4818</v>
      </c>
      <c r="I11" s="726">
        <v>6193</v>
      </c>
      <c r="J11" s="726">
        <v>6498</v>
      </c>
      <c r="K11" s="726">
        <v>5317</v>
      </c>
      <c r="L11" s="726">
        <v>5796</v>
      </c>
      <c r="M11" s="1428">
        <v>5553</v>
      </c>
    </row>
  </sheetData>
  <mergeCells count="1">
    <mergeCell ref="A1:M1"/>
  </mergeCell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1"/>
  <sheetViews>
    <sheetView workbookViewId="0">
      <selection sqref="A1:L1"/>
    </sheetView>
  </sheetViews>
  <sheetFormatPr defaultRowHeight="14.5"/>
  <cols>
    <col min="1" max="1" width="35.453125" style="597" customWidth="1"/>
  </cols>
  <sheetData>
    <row r="1" spans="1:12" ht="28.5" customHeight="1">
      <c r="A1" s="1876" t="s">
        <v>1268</v>
      </c>
      <c r="B1" s="1876"/>
      <c r="C1" s="1876"/>
      <c r="D1" s="1876"/>
      <c r="E1" s="1876"/>
      <c r="F1" s="1876"/>
      <c r="G1" s="1876"/>
      <c r="H1" s="1876"/>
      <c r="I1" s="1876"/>
      <c r="J1" s="1876"/>
      <c r="K1" s="1876"/>
      <c r="L1" s="1876"/>
    </row>
    <row r="2" spans="1:12">
      <c r="A2" s="206"/>
      <c r="B2" s="360">
        <v>2011</v>
      </c>
      <c r="C2" s="360">
        <v>2012</v>
      </c>
      <c r="D2" s="360">
        <v>2013</v>
      </c>
      <c r="E2" s="360">
        <v>2014</v>
      </c>
      <c r="F2" s="360">
        <v>2015</v>
      </c>
      <c r="G2" s="360">
        <v>2016</v>
      </c>
      <c r="H2" s="360">
        <v>2017</v>
      </c>
      <c r="I2" s="360">
        <v>2018</v>
      </c>
      <c r="J2" s="626">
        <v>2019</v>
      </c>
      <c r="K2" s="965">
        <v>2020</v>
      </c>
      <c r="L2" s="965">
        <v>2021</v>
      </c>
    </row>
    <row r="3" spans="1:12">
      <c r="A3" s="384" t="s">
        <v>240</v>
      </c>
      <c r="B3" s="385">
        <v>19.600000000000001</v>
      </c>
      <c r="C3" s="385">
        <v>20.2</v>
      </c>
      <c r="D3" s="385">
        <v>21</v>
      </c>
      <c r="E3" s="385">
        <v>21.6</v>
      </c>
      <c r="F3" s="385">
        <v>21.1</v>
      </c>
      <c r="G3" s="385">
        <v>21.3</v>
      </c>
      <c r="H3" s="385">
        <v>21.8</v>
      </c>
      <c r="I3" s="385">
        <v>21.321074969349237</v>
      </c>
      <c r="J3" s="782">
        <v>22.232325612550877</v>
      </c>
      <c r="K3" s="971">
        <v>25.004426734715462</v>
      </c>
      <c r="L3" s="1429">
        <v>23.857582389944355</v>
      </c>
    </row>
    <row r="4" spans="1:12" ht="20.25" customHeight="1">
      <c r="A4" s="595"/>
      <c r="B4" s="23"/>
      <c r="C4" s="23"/>
      <c r="D4" s="23"/>
      <c r="E4" s="23"/>
      <c r="F4" s="23"/>
      <c r="G4" s="23"/>
      <c r="H4" s="23"/>
      <c r="I4" s="23"/>
      <c r="J4" s="23"/>
      <c r="K4" s="23"/>
    </row>
    <row r="5" spans="1:12" ht="32.25" customHeight="1">
      <c r="A5" s="1756" t="s">
        <v>496</v>
      </c>
      <c r="B5" s="1756"/>
      <c r="C5" s="1756"/>
      <c r="D5" s="1756"/>
      <c r="E5" s="1756"/>
      <c r="F5" s="1756"/>
      <c r="G5" s="1756"/>
      <c r="H5" s="23"/>
      <c r="I5" s="23"/>
      <c r="J5" s="23"/>
      <c r="K5" s="23"/>
    </row>
    <row r="6" spans="1:12">
      <c r="A6" s="1220"/>
      <c r="B6" s="1221">
        <v>2016</v>
      </c>
      <c r="C6" s="1221">
        <v>2017</v>
      </c>
      <c r="D6" s="1221">
        <v>2018</v>
      </c>
      <c r="E6" s="1222">
        <v>2019</v>
      </c>
      <c r="F6" s="1222">
        <v>2020</v>
      </c>
      <c r="G6" s="1222">
        <v>2021</v>
      </c>
      <c r="H6" s="23"/>
      <c r="I6" s="23"/>
      <c r="J6" s="23"/>
      <c r="K6" s="23"/>
    </row>
    <row r="7" spans="1:12">
      <c r="A7" s="1223" t="s">
        <v>242</v>
      </c>
      <c r="B7" s="1224">
        <v>20.5</v>
      </c>
      <c r="C7" s="1224">
        <v>20.100000000000001</v>
      </c>
      <c r="D7" s="1224">
        <v>20.399999999999999</v>
      </c>
      <c r="E7" s="1225">
        <v>21</v>
      </c>
      <c r="F7" s="1430">
        <v>23.3</v>
      </c>
      <c r="G7" s="1430">
        <v>22.6</v>
      </c>
      <c r="H7" s="23"/>
      <c r="I7" s="23"/>
      <c r="J7" s="23"/>
      <c r="K7" s="23"/>
    </row>
    <row r="8" spans="1:12">
      <c r="A8" s="1226" t="s">
        <v>312</v>
      </c>
      <c r="B8" s="1227">
        <v>10.4</v>
      </c>
      <c r="C8" s="1227">
        <v>10.199999999999999</v>
      </c>
      <c r="D8" s="1227">
        <v>9.9</v>
      </c>
      <c r="E8" s="1228">
        <v>10.6</v>
      </c>
      <c r="F8" s="1431">
        <v>11</v>
      </c>
      <c r="G8" s="1431">
        <v>8.9</v>
      </c>
      <c r="H8" s="23"/>
      <c r="I8" s="23"/>
      <c r="J8" s="23"/>
      <c r="K8" s="23"/>
    </row>
    <row r="9" spans="1:12">
      <c r="A9" s="1226" t="s">
        <v>313</v>
      </c>
      <c r="B9" s="1227">
        <v>17.5</v>
      </c>
      <c r="C9" s="1227">
        <v>18.3</v>
      </c>
      <c r="D9" s="1227">
        <v>18.2</v>
      </c>
      <c r="E9" s="1228">
        <v>18.2</v>
      </c>
      <c r="F9" s="1431">
        <v>17.7</v>
      </c>
      <c r="G9" s="1431">
        <v>18.3</v>
      </c>
      <c r="H9" s="23"/>
      <c r="I9" s="23"/>
      <c r="J9" s="23"/>
      <c r="K9" s="23"/>
    </row>
    <row r="10" spans="1:12">
      <c r="A10" s="1226" t="s">
        <v>245</v>
      </c>
      <c r="B10" s="1227">
        <v>22.3</v>
      </c>
      <c r="C10" s="1227">
        <v>23</v>
      </c>
      <c r="D10" s="1227">
        <v>22.8</v>
      </c>
      <c r="E10" s="1228">
        <v>25.5</v>
      </c>
      <c r="F10" s="1431">
        <v>27</v>
      </c>
      <c r="G10" s="1431">
        <v>31.3</v>
      </c>
      <c r="H10" s="23"/>
      <c r="I10" s="23"/>
      <c r="J10" s="23"/>
      <c r="K10" s="23"/>
    </row>
    <row r="11" spans="1:12">
      <c r="A11" s="1226" t="s">
        <v>246</v>
      </c>
      <c r="B11" s="1227">
        <v>18.5</v>
      </c>
      <c r="C11" s="1227">
        <v>18.8</v>
      </c>
      <c r="D11" s="1227">
        <v>20</v>
      </c>
      <c r="E11" s="1228">
        <v>19.899999999999999</v>
      </c>
      <c r="F11" s="1431">
        <v>20.7</v>
      </c>
      <c r="G11" s="1431">
        <v>20.8</v>
      </c>
      <c r="H11" s="23"/>
      <c r="I11" s="23"/>
      <c r="J11" s="23"/>
      <c r="K11" s="23"/>
    </row>
    <row r="12" spans="1:12">
      <c r="A12" s="1226" t="s">
        <v>247</v>
      </c>
      <c r="B12" s="1227">
        <v>18.8</v>
      </c>
      <c r="C12" s="1227">
        <v>21</v>
      </c>
      <c r="D12" s="1227">
        <v>19.600000000000001</v>
      </c>
      <c r="E12" s="1228">
        <v>21.5</v>
      </c>
      <c r="F12" s="1431">
        <v>22.8</v>
      </c>
      <c r="G12" s="1431">
        <v>21.9</v>
      </c>
      <c r="H12" s="23"/>
      <c r="I12" s="23"/>
      <c r="J12" s="23"/>
      <c r="K12" s="23"/>
    </row>
    <row r="13" spans="1:12">
      <c r="A13" s="1226" t="s">
        <v>248</v>
      </c>
      <c r="B13" s="1227">
        <v>31.2</v>
      </c>
      <c r="C13" s="1227">
        <v>33.1</v>
      </c>
      <c r="D13" s="1227">
        <v>34.700000000000003</v>
      </c>
      <c r="E13" s="1228">
        <v>34.299999999999997</v>
      </c>
      <c r="F13" s="1431">
        <v>34.6</v>
      </c>
      <c r="G13" s="1431">
        <v>33.5</v>
      </c>
      <c r="H13" s="23"/>
      <c r="I13" s="23"/>
      <c r="J13" s="23"/>
      <c r="K13" s="23"/>
    </row>
    <row r="14" spans="1:12">
      <c r="A14" s="1226" t="s">
        <v>314</v>
      </c>
      <c r="B14" s="1227">
        <v>16.100000000000001</v>
      </c>
      <c r="C14" s="1227">
        <v>17.7</v>
      </c>
      <c r="D14" s="1227">
        <v>18.3</v>
      </c>
      <c r="E14" s="1228">
        <v>18.3</v>
      </c>
      <c r="F14" s="1431">
        <v>19.100000000000001</v>
      </c>
      <c r="G14" s="1431">
        <v>18</v>
      </c>
      <c r="H14" s="23"/>
      <c r="I14" s="23"/>
      <c r="J14" s="23"/>
      <c r="K14" s="23"/>
    </row>
    <row r="15" spans="1:12">
      <c r="A15" s="1226" t="s">
        <v>249</v>
      </c>
      <c r="B15" s="1227">
        <v>17.5</v>
      </c>
      <c r="C15" s="1227">
        <v>16.7</v>
      </c>
      <c r="D15" s="1227">
        <v>16.600000000000001</v>
      </c>
      <c r="E15" s="1228">
        <v>15.6</v>
      </c>
      <c r="F15" s="1431">
        <v>17.100000000000001</v>
      </c>
      <c r="G15" s="1431">
        <v>15.8</v>
      </c>
      <c r="H15" s="23"/>
      <c r="I15" s="23"/>
      <c r="J15" s="23"/>
      <c r="K15" s="23"/>
    </row>
    <row r="16" spans="1:12">
      <c r="A16" s="1226" t="s">
        <v>250</v>
      </c>
      <c r="B16" s="1227">
        <v>11.3</v>
      </c>
      <c r="C16" s="1227">
        <v>12.2</v>
      </c>
      <c r="D16" s="1227">
        <v>11.1</v>
      </c>
      <c r="E16" s="1228">
        <v>13.2</v>
      </c>
      <c r="F16" s="1431">
        <v>12.7</v>
      </c>
      <c r="G16" s="1431">
        <v>10.4</v>
      </c>
      <c r="H16" s="23"/>
      <c r="I16" s="23"/>
      <c r="J16" s="23"/>
      <c r="K16" s="23"/>
    </row>
    <row r="17" spans="1:11">
      <c r="A17" s="1226" t="s">
        <v>251</v>
      </c>
      <c r="B17" s="1227">
        <v>20.5</v>
      </c>
      <c r="C17" s="1227">
        <v>20</v>
      </c>
      <c r="D17" s="1227">
        <v>21.3</v>
      </c>
      <c r="E17" s="1228">
        <v>21</v>
      </c>
      <c r="F17" s="1431">
        <v>22.2</v>
      </c>
      <c r="G17" s="1431">
        <v>20.100000000000001</v>
      </c>
      <c r="H17" s="23"/>
      <c r="I17" s="23"/>
      <c r="J17" s="23"/>
      <c r="K17" s="23"/>
    </row>
    <row r="18" spans="1:11">
      <c r="A18" s="1226" t="s">
        <v>252</v>
      </c>
      <c r="B18" s="1227">
        <v>16.3</v>
      </c>
      <c r="C18" s="1227">
        <v>17.8</v>
      </c>
      <c r="D18" s="1227">
        <v>18.399999999999999</v>
      </c>
      <c r="E18" s="1228">
        <v>19.7</v>
      </c>
      <c r="F18" s="1431">
        <v>18.7</v>
      </c>
      <c r="G18" s="1431">
        <v>17.2</v>
      </c>
      <c r="H18" s="23"/>
      <c r="I18" s="23"/>
      <c r="J18" s="23"/>
      <c r="K18" s="23"/>
    </row>
    <row r="19" spans="1:11">
      <c r="A19" s="1226" t="s">
        <v>253</v>
      </c>
      <c r="B19" s="1227">
        <v>20.8</v>
      </c>
      <c r="C19" s="1227">
        <v>21.3</v>
      </c>
      <c r="D19" s="1227">
        <v>22</v>
      </c>
      <c r="E19" s="1228">
        <v>22.7</v>
      </c>
      <c r="F19" s="1431">
        <v>22.8</v>
      </c>
      <c r="G19" s="1431">
        <v>22.7</v>
      </c>
      <c r="H19" s="23"/>
      <c r="I19" s="23"/>
      <c r="J19" s="23"/>
      <c r="K19" s="23"/>
    </row>
    <row r="20" spans="1:11">
      <c r="A20" s="1226" t="s">
        <v>254</v>
      </c>
      <c r="B20" s="1227">
        <v>20.100000000000001</v>
      </c>
      <c r="C20" s="1227">
        <v>19.5</v>
      </c>
      <c r="D20" s="1227">
        <v>21.6</v>
      </c>
      <c r="E20" s="1228">
        <v>20.7</v>
      </c>
      <c r="F20" s="1431">
        <v>20.9</v>
      </c>
      <c r="G20" s="1431">
        <v>21.6</v>
      </c>
      <c r="H20" s="23"/>
      <c r="I20" s="23"/>
      <c r="J20" s="23"/>
      <c r="K20" s="23"/>
    </row>
    <row r="21" spans="1:11">
      <c r="A21" s="1226" t="s">
        <v>315</v>
      </c>
      <c r="B21" s="1227">
        <v>14.9</v>
      </c>
      <c r="C21" s="1227">
        <v>15.4</v>
      </c>
      <c r="D21" s="1227">
        <v>16.2</v>
      </c>
      <c r="E21" s="1228">
        <v>18</v>
      </c>
      <c r="F21" s="1431">
        <v>18.100000000000001</v>
      </c>
      <c r="G21" s="1431">
        <v>16.8</v>
      </c>
      <c r="H21" s="23"/>
      <c r="I21" s="23"/>
      <c r="J21" s="23"/>
      <c r="K21" s="23"/>
    </row>
    <row r="22" spans="1:11">
      <c r="A22" s="1226" t="s">
        <v>255</v>
      </c>
      <c r="B22" s="1227">
        <v>19.3</v>
      </c>
      <c r="C22" s="1227">
        <v>20.2</v>
      </c>
      <c r="D22" s="1227">
        <v>21.7</v>
      </c>
      <c r="E22" s="1228">
        <v>21.4</v>
      </c>
      <c r="F22" s="1431">
        <v>22.9</v>
      </c>
      <c r="G22" s="1431">
        <v>18.7</v>
      </c>
      <c r="H22" s="23"/>
      <c r="I22" s="23"/>
      <c r="J22" s="23"/>
      <c r="K22" s="23"/>
    </row>
    <row r="23" spans="1:11">
      <c r="A23" s="1226" t="s">
        <v>256</v>
      </c>
      <c r="B23" s="1227">
        <v>23.7</v>
      </c>
      <c r="C23" s="1227">
        <v>22.4</v>
      </c>
      <c r="D23" s="1227">
        <v>23.5</v>
      </c>
      <c r="E23" s="1228">
        <v>23.3</v>
      </c>
      <c r="F23" s="1431">
        <v>24.3</v>
      </c>
      <c r="G23" s="1431">
        <v>27.8</v>
      </c>
      <c r="H23" s="23"/>
      <c r="I23" s="23"/>
      <c r="J23" s="23"/>
      <c r="K23" s="23"/>
    </row>
    <row r="24" spans="1:11">
      <c r="A24" s="1226" t="s">
        <v>316</v>
      </c>
      <c r="B24" s="1227">
        <v>24.6</v>
      </c>
      <c r="C24" s="1227">
        <v>25.8</v>
      </c>
      <c r="D24" s="1227">
        <v>27.7</v>
      </c>
      <c r="E24" s="1228">
        <v>27.9</v>
      </c>
      <c r="F24" s="1431">
        <v>30</v>
      </c>
      <c r="G24" s="1431">
        <v>28.2</v>
      </c>
      <c r="H24" s="23"/>
      <c r="I24" s="23"/>
      <c r="J24" s="23"/>
      <c r="K24" s="23"/>
    </row>
    <row r="25" spans="1:11">
      <c r="A25" s="1226" t="s">
        <v>625</v>
      </c>
      <c r="B25" s="1227">
        <v>21.2</v>
      </c>
      <c r="C25" s="1227">
        <v>20.5</v>
      </c>
      <c r="D25" s="1227">
        <v>20.5</v>
      </c>
      <c r="E25" s="1228">
        <v>21.2</v>
      </c>
      <c r="F25" s="1431">
        <v>24.5</v>
      </c>
      <c r="G25" s="1431">
        <v>24.3</v>
      </c>
      <c r="H25" s="23"/>
      <c r="I25" s="23"/>
      <c r="J25" s="23"/>
      <c r="K25" s="23"/>
    </row>
    <row r="26" spans="1:11">
      <c r="A26" s="1229" t="s">
        <v>258</v>
      </c>
      <c r="B26" s="1224">
        <v>21.2</v>
      </c>
      <c r="C26" s="1224">
        <v>22.5</v>
      </c>
      <c r="D26" s="1224">
        <v>23.5</v>
      </c>
      <c r="E26" s="1225">
        <v>23.9</v>
      </c>
      <c r="F26" s="1430">
        <v>25.5</v>
      </c>
      <c r="G26" s="1430">
        <v>19.399999999999999</v>
      </c>
      <c r="H26" s="23"/>
      <c r="I26" s="23"/>
      <c r="J26" s="23"/>
      <c r="K26" s="23"/>
    </row>
    <row r="27" spans="1:11">
      <c r="A27" s="1226" t="s">
        <v>259</v>
      </c>
      <c r="B27" s="1227">
        <v>15.9</v>
      </c>
      <c r="C27" s="1227">
        <v>14.3</v>
      </c>
      <c r="D27" s="1227">
        <v>16.2</v>
      </c>
      <c r="E27" s="1228">
        <v>17.3</v>
      </c>
      <c r="F27" s="1431">
        <v>18.2</v>
      </c>
      <c r="G27" s="1431">
        <v>14.1</v>
      </c>
      <c r="H27" s="23"/>
      <c r="I27" s="23"/>
      <c r="J27" s="23"/>
      <c r="K27" s="23"/>
    </row>
    <row r="28" spans="1:11">
      <c r="A28" s="1226" t="s">
        <v>260</v>
      </c>
      <c r="B28" s="1227">
        <v>11.3</v>
      </c>
      <c r="C28" s="1227">
        <v>11.7</v>
      </c>
      <c r="D28" s="1227">
        <v>10.7</v>
      </c>
      <c r="E28" s="1228">
        <v>11</v>
      </c>
      <c r="F28" s="1431">
        <v>13.9</v>
      </c>
      <c r="G28" s="1431">
        <v>9.9</v>
      </c>
      <c r="H28" s="23"/>
      <c r="I28" s="23"/>
      <c r="J28" s="23"/>
      <c r="K28" s="23"/>
    </row>
    <row r="29" spans="1:11">
      <c r="A29" s="1226" t="s">
        <v>317</v>
      </c>
      <c r="B29" s="1227">
        <v>16.899999999999999</v>
      </c>
      <c r="C29" s="1227">
        <v>18.899999999999999</v>
      </c>
      <c r="D29" s="1227">
        <v>17.3</v>
      </c>
      <c r="E29" s="1228">
        <v>17</v>
      </c>
      <c r="F29" s="1431">
        <v>20.6</v>
      </c>
      <c r="G29" s="1431">
        <v>17.3</v>
      </c>
      <c r="H29" s="23"/>
      <c r="I29" s="23"/>
      <c r="J29" s="23"/>
      <c r="K29" s="23"/>
    </row>
    <row r="30" spans="1:11">
      <c r="A30" s="1226" t="s">
        <v>262</v>
      </c>
      <c r="B30" s="1227">
        <v>3.5</v>
      </c>
      <c r="C30" s="1227">
        <v>3.6</v>
      </c>
      <c r="D30" s="1227">
        <v>2.8</v>
      </c>
      <c r="E30" s="1228">
        <v>2.6</v>
      </c>
      <c r="F30" s="1431">
        <v>4.2</v>
      </c>
      <c r="G30" s="1431">
        <v>2.4</v>
      </c>
      <c r="H30" s="23"/>
      <c r="I30" s="23"/>
      <c r="J30" s="23"/>
      <c r="K30" s="23"/>
    </row>
    <row r="31" spans="1:11">
      <c r="A31" s="1226" t="s">
        <v>318</v>
      </c>
      <c r="B31" s="1227">
        <v>24.7</v>
      </c>
      <c r="C31" s="1227">
        <v>27.1</v>
      </c>
      <c r="D31" s="1227">
        <v>25.8</v>
      </c>
      <c r="E31" s="1228">
        <v>25.5</v>
      </c>
      <c r="F31" s="1431">
        <v>27.5</v>
      </c>
      <c r="G31" s="1431">
        <v>26.6</v>
      </c>
      <c r="H31" s="23"/>
      <c r="I31" s="23"/>
      <c r="J31" s="23"/>
      <c r="K31" s="23"/>
    </row>
    <row r="32" spans="1:11">
      <c r="A32" s="1226" t="s">
        <v>263</v>
      </c>
      <c r="B32" s="1227">
        <v>15.4</v>
      </c>
      <c r="C32" s="1227">
        <v>17.100000000000001</v>
      </c>
      <c r="D32" s="1227">
        <v>20.3</v>
      </c>
      <c r="E32" s="1228">
        <v>20.5</v>
      </c>
      <c r="F32" s="1431">
        <v>22.8</v>
      </c>
      <c r="G32" s="1431">
        <v>22</v>
      </c>
      <c r="H32" s="23"/>
      <c r="I32" s="23"/>
      <c r="J32" s="23"/>
      <c r="K32" s="23"/>
    </row>
    <row r="33" spans="1:11">
      <c r="A33" s="1226" t="s">
        <v>264</v>
      </c>
      <c r="B33" s="1227">
        <v>20.6</v>
      </c>
      <c r="C33" s="1227">
        <v>20.9</v>
      </c>
      <c r="D33" s="1227">
        <v>22</v>
      </c>
      <c r="E33" s="1228">
        <v>23.1</v>
      </c>
      <c r="F33" s="1431">
        <v>21.5</v>
      </c>
      <c r="G33" s="1431">
        <v>19.899999999999999</v>
      </c>
      <c r="H33" s="23"/>
      <c r="I33" s="23"/>
      <c r="J33" s="23"/>
      <c r="K33" s="23"/>
    </row>
    <row r="34" spans="1:11">
      <c r="A34" s="1226" t="s">
        <v>319</v>
      </c>
      <c r="B34" s="1227">
        <v>14.7</v>
      </c>
      <c r="C34" s="1227">
        <v>16.600000000000001</v>
      </c>
      <c r="D34" s="1227">
        <v>18</v>
      </c>
      <c r="E34" s="1228">
        <v>17.8</v>
      </c>
      <c r="F34" s="1431">
        <v>17.399999999999999</v>
      </c>
      <c r="G34" s="1431">
        <v>18.899999999999999</v>
      </c>
      <c r="H34" s="23"/>
      <c r="I34" s="23"/>
      <c r="J34" s="23"/>
      <c r="K34" s="23"/>
    </row>
    <row r="35" spans="1:11">
      <c r="A35" s="1226" t="s">
        <v>320</v>
      </c>
      <c r="B35" s="1227">
        <v>15.9</v>
      </c>
      <c r="C35" s="1227">
        <v>15.9</v>
      </c>
      <c r="D35" s="1227">
        <v>16.8</v>
      </c>
      <c r="E35" s="1228">
        <v>16.3</v>
      </c>
      <c r="F35" s="1431">
        <v>14.5</v>
      </c>
      <c r="G35" s="1431">
        <v>13.5</v>
      </c>
      <c r="H35" s="23"/>
      <c r="I35" s="23"/>
      <c r="J35" s="23"/>
      <c r="K35" s="23"/>
    </row>
    <row r="36" spans="1:11">
      <c r="A36" s="1226" t="s">
        <v>266</v>
      </c>
      <c r="B36" s="1227">
        <v>26.6</v>
      </c>
      <c r="C36" s="1227">
        <v>24.8</v>
      </c>
      <c r="D36" s="1227">
        <v>28.6</v>
      </c>
      <c r="E36" s="1228">
        <v>29.3</v>
      </c>
      <c r="F36" s="1431">
        <v>30.1</v>
      </c>
      <c r="G36" s="1431">
        <v>33.200000000000003</v>
      </c>
      <c r="H36" s="23"/>
      <c r="I36" s="23"/>
      <c r="J36" s="23"/>
      <c r="K36" s="23"/>
    </row>
    <row r="37" spans="1:11">
      <c r="A37" s="1226" t="s">
        <v>321</v>
      </c>
      <c r="B37" s="1227">
        <v>17.7</v>
      </c>
      <c r="C37" s="1227">
        <v>18.2</v>
      </c>
      <c r="D37" s="1227">
        <v>19.3</v>
      </c>
      <c r="E37" s="1228">
        <v>19.600000000000001</v>
      </c>
      <c r="F37" s="1431">
        <v>19.3</v>
      </c>
      <c r="G37" s="1431">
        <v>19.399999999999999</v>
      </c>
      <c r="H37" s="23"/>
      <c r="I37" s="23"/>
      <c r="J37" s="23"/>
      <c r="K37" s="23"/>
    </row>
    <row r="38" spans="1:11">
      <c r="A38" s="1226" t="s">
        <v>739</v>
      </c>
      <c r="B38" s="1227">
        <v>26.3</v>
      </c>
      <c r="C38" s="1227">
        <v>28.2</v>
      </c>
      <c r="D38" s="1227">
        <v>29.4</v>
      </c>
      <c r="E38" s="1228">
        <v>29.9</v>
      </c>
      <c r="F38" s="1431">
        <v>32.200000000000003</v>
      </c>
      <c r="G38" s="1431">
        <v>20.8</v>
      </c>
      <c r="H38" s="23"/>
      <c r="I38" s="23"/>
      <c r="J38" s="23"/>
      <c r="K38" s="23"/>
    </row>
    <row r="39" spans="1:11">
      <c r="A39" s="1229" t="s">
        <v>268</v>
      </c>
      <c r="B39" s="1224">
        <v>15.6</v>
      </c>
      <c r="C39" s="1224">
        <v>15.6</v>
      </c>
      <c r="D39" s="1224">
        <v>16.100000000000001</v>
      </c>
      <c r="E39" s="1225">
        <v>16.2</v>
      </c>
      <c r="F39" s="1430">
        <v>17</v>
      </c>
      <c r="G39" s="1430">
        <v>16.2</v>
      </c>
      <c r="H39" s="23"/>
      <c r="I39" s="23"/>
      <c r="J39" s="23"/>
      <c r="K39" s="23"/>
    </row>
    <row r="40" spans="1:11">
      <c r="A40" s="1226" t="s">
        <v>382</v>
      </c>
      <c r="B40" s="1227">
        <v>13.9</v>
      </c>
      <c r="C40" s="1227">
        <v>14.1</v>
      </c>
      <c r="D40" s="1227">
        <v>16.100000000000001</v>
      </c>
      <c r="E40" s="1228">
        <v>16</v>
      </c>
      <c r="F40" s="1431">
        <v>17.2</v>
      </c>
      <c r="G40" s="1431">
        <v>13.7</v>
      </c>
      <c r="H40" s="23"/>
      <c r="I40" s="23"/>
      <c r="J40" s="23"/>
      <c r="K40" s="23"/>
    </row>
    <row r="41" spans="1:11">
      <c r="A41" s="1226" t="s">
        <v>269</v>
      </c>
      <c r="B41" s="1227">
        <v>10.8</v>
      </c>
      <c r="C41" s="1227">
        <v>11.8</v>
      </c>
      <c r="D41" s="1227">
        <v>13.4</v>
      </c>
      <c r="E41" s="1228">
        <v>13.5</v>
      </c>
      <c r="F41" s="1431">
        <v>15.6</v>
      </c>
      <c r="G41" s="1431">
        <v>15</v>
      </c>
      <c r="H41" s="23"/>
      <c r="I41" s="23"/>
      <c r="J41" s="23"/>
      <c r="K41" s="23"/>
    </row>
    <row r="42" spans="1:11">
      <c r="A42" s="1226" t="s">
        <v>270</v>
      </c>
      <c r="B42" s="1227">
        <v>22.2</v>
      </c>
      <c r="C42" s="1227">
        <v>19.7</v>
      </c>
      <c r="D42" s="1227">
        <v>19.5</v>
      </c>
      <c r="E42" s="1228">
        <v>19.3</v>
      </c>
      <c r="F42" s="1431">
        <v>19.5</v>
      </c>
      <c r="G42" s="1431">
        <v>19.2</v>
      </c>
      <c r="H42" s="23"/>
      <c r="I42" s="23"/>
      <c r="J42" s="23"/>
      <c r="K42" s="23"/>
    </row>
    <row r="43" spans="1:11">
      <c r="A43" s="1226" t="s">
        <v>271</v>
      </c>
      <c r="B43" s="1227">
        <v>13</v>
      </c>
      <c r="C43" s="1227">
        <v>13</v>
      </c>
      <c r="D43" s="1227">
        <v>14.3</v>
      </c>
      <c r="E43" s="1228">
        <v>15.5</v>
      </c>
      <c r="F43" s="1431">
        <v>16</v>
      </c>
      <c r="G43" s="1431">
        <v>15.1</v>
      </c>
      <c r="H43" s="23"/>
      <c r="I43" s="23"/>
      <c r="J43" s="23"/>
      <c r="K43" s="23"/>
    </row>
    <row r="44" spans="1:11">
      <c r="A44" s="1226" t="s">
        <v>272</v>
      </c>
      <c r="B44" s="1227">
        <v>11.2</v>
      </c>
      <c r="C44" s="1227">
        <v>10.1</v>
      </c>
      <c r="D44" s="1227">
        <v>9.1</v>
      </c>
      <c r="E44" s="1228">
        <v>9.6999999999999993</v>
      </c>
      <c r="F44" s="1431">
        <v>11.5</v>
      </c>
      <c r="G44" s="1431">
        <v>8.9</v>
      </c>
      <c r="H44" s="23"/>
      <c r="I44" s="23"/>
      <c r="J44" s="23"/>
      <c r="K44" s="23"/>
    </row>
    <row r="45" spans="1:11">
      <c r="A45" s="1226" t="s">
        <v>273</v>
      </c>
      <c r="B45" s="1227">
        <v>16.8</v>
      </c>
      <c r="C45" s="1227">
        <v>16.399999999999999</v>
      </c>
      <c r="D45" s="1227">
        <v>17.7</v>
      </c>
      <c r="E45" s="1228">
        <v>17.3</v>
      </c>
      <c r="F45" s="1431">
        <v>18.100000000000001</v>
      </c>
      <c r="G45" s="1431">
        <v>18.600000000000001</v>
      </c>
      <c r="H45" s="23"/>
      <c r="I45" s="23"/>
      <c r="J45" s="23"/>
      <c r="K45" s="23"/>
    </row>
    <row r="46" spans="1:11">
      <c r="A46" s="1226" t="s">
        <v>323</v>
      </c>
      <c r="B46" s="1227">
        <v>19</v>
      </c>
      <c r="C46" s="1227">
        <v>20.3</v>
      </c>
      <c r="D46" s="1227">
        <v>19.899999999999999</v>
      </c>
      <c r="E46" s="1228">
        <v>18.3</v>
      </c>
      <c r="F46" s="1431">
        <v>19.100000000000001</v>
      </c>
      <c r="G46" s="1431">
        <v>18.600000000000001</v>
      </c>
      <c r="H46" s="23"/>
      <c r="I46" s="23"/>
      <c r="J46" s="23"/>
      <c r="K46" s="23"/>
    </row>
    <row r="47" spans="1:11">
      <c r="A47" s="1226" t="s">
        <v>274</v>
      </c>
      <c r="B47" s="1227">
        <v>14.7</v>
      </c>
      <c r="C47" s="1227">
        <v>15.6</v>
      </c>
      <c r="D47" s="1227">
        <v>14.6</v>
      </c>
      <c r="E47" s="1228">
        <v>14.8</v>
      </c>
      <c r="F47" s="1431">
        <v>16.7</v>
      </c>
      <c r="G47" s="1431">
        <v>16.100000000000001</v>
      </c>
      <c r="H47" s="23"/>
      <c r="I47" s="23"/>
      <c r="J47" s="23"/>
      <c r="K47" s="23"/>
    </row>
    <row r="48" spans="1:11">
      <c r="A48" s="1229" t="s">
        <v>275</v>
      </c>
      <c r="B48" s="1224">
        <v>17</v>
      </c>
      <c r="C48" s="1224">
        <v>17.399999999999999</v>
      </c>
      <c r="D48" s="1224">
        <v>18.8</v>
      </c>
      <c r="E48" s="1225">
        <v>18.600000000000001</v>
      </c>
      <c r="F48" s="1430">
        <v>19.899999999999999</v>
      </c>
      <c r="G48" s="1430">
        <v>19.399999999999999</v>
      </c>
      <c r="H48" s="23"/>
      <c r="I48" s="23"/>
      <c r="J48" s="23"/>
      <c r="K48" s="23"/>
    </row>
    <row r="49" spans="1:11">
      <c r="A49" s="1226" t="s">
        <v>276</v>
      </c>
      <c r="B49" s="1227">
        <v>11</v>
      </c>
      <c r="C49" s="1227">
        <v>12.2</v>
      </c>
      <c r="D49" s="1227">
        <v>14</v>
      </c>
      <c r="E49" s="1228">
        <v>14.1</v>
      </c>
      <c r="F49" s="1431">
        <v>15.6</v>
      </c>
      <c r="G49" s="1431">
        <v>15.6</v>
      </c>
      <c r="H49" s="23"/>
      <c r="I49" s="23"/>
      <c r="J49" s="23"/>
      <c r="K49" s="23"/>
    </row>
    <row r="50" spans="1:11">
      <c r="A50" s="1226" t="s">
        <v>277</v>
      </c>
      <c r="B50" s="1227">
        <v>19.399999999999999</v>
      </c>
      <c r="C50" s="1227">
        <v>21.2</v>
      </c>
      <c r="D50" s="1227">
        <v>21</v>
      </c>
      <c r="E50" s="1228">
        <v>22.2</v>
      </c>
      <c r="F50" s="1431">
        <v>23.9</v>
      </c>
      <c r="G50" s="1431">
        <v>23.1</v>
      </c>
      <c r="H50" s="23"/>
      <c r="I50" s="23"/>
      <c r="J50" s="23"/>
      <c r="K50" s="23"/>
    </row>
    <row r="51" spans="1:11">
      <c r="A51" s="1226" t="s">
        <v>324</v>
      </c>
      <c r="B51" s="1227">
        <v>16.7</v>
      </c>
      <c r="C51" s="1227">
        <v>16.600000000000001</v>
      </c>
      <c r="D51" s="1227">
        <v>17.5</v>
      </c>
      <c r="E51" s="1228">
        <v>18.3</v>
      </c>
      <c r="F51" s="1431">
        <v>19.8</v>
      </c>
      <c r="G51" s="1431">
        <v>19</v>
      </c>
      <c r="H51" s="23"/>
      <c r="I51" s="23"/>
      <c r="J51" s="23"/>
      <c r="K51" s="23"/>
    </row>
    <row r="52" spans="1:11">
      <c r="A52" s="1226" t="s">
        <v>325</v>
      </c>
      <c r="B52" s="1227">
        <v>16.5</v>
      </c>
      <c r="C52" s="1227">
        <v>17.8</v>
      </c>
      <c r="D52" s="1227">
        <v>17.7</v>
      </c>
      <c r="E52" s="1228">
        <v>17.899999999999999</v>
      </c>
      <c r="F52" s="1431">
        <v>19.5</v>
      </c>
      <c r="G52" s="1431">
        <v>17.3</v>
      </c>
      <c r="H52" s="23"/>
      <c r="I52" s="23"/>
      <c r="J52" s="23"/>
      <c r="K52" s="23"/>
    </row>
    <row r="53" spans="1:11">
      <c r="A53" s="1226" t="s">
        <v>346</v>
      </c>
      <c r="B53" s="1227">
        <v>16.100000000000001</v>
      </c>
      <c r="C53" s="1227">
        <v>16.899999999999999</v>
      </c>
      <c r="D53" s="1227">
        <v>17.8</v>
      </c>
      <c r="E53" s="1228">
        <v>16.8</v>
      </c>
      <c r="F53" s="1431">
        <v>18.2</v>
      </c>
      <c r="G53" s="1431">
        <v>16.899999999999999</v>
      </c>
      <c r="H53" s="23"/>
      <c r="I53" s="23"/>
      <c r="J53" s="23"/>
      <c r="K53" s="23"/>
    </row>
    <row r="54" spans="1:11">
      <c r="A54" s="1226" t="s">
        <v>280</v>
      </c>
      <c r="B54" s="1227">
        <v>18.399999999999999</v>
      </c>
      <c r="C54" s="1227">
        <v>18.600000000000001</v>
      </c>
      <c r="D54" s="1227">
        <v>21.7</v>
      </c>
      <c r="E54" s="1228">
        <v>21.6</v>
      </c>
      <c r="F54" s="1431">
        <v>23.4</v>
      </c>
      <c r="G54" s="1431">
        <v>22.4</v>
      </c>
      <c r="H54" s="23"/>
      <c r="I54" s="23"/>
      <c r="J54" s="23"/>
      <c r="K54" s="23"/>
    </row>
    <row r="55" spans="1:11">
      <c r="A55" s="1226" t="s">
        <v>281</v>
      </c>
      <c r="B55" s="1227">
        <v>22</v>
      </c>
      <c r="C55" s="1227">
        <v>21.5</v>
      </c>
      <c r="D55" s="1227">
        <v>22.5</v>
      </c>
      <c r="E55" s="1228">
        <v>21.8</v>
      </c>
      <c r="F55" s="1431">
        <v>22.7</v>
      </c>
      <c r="G55" s="1431">
        <v>22.2</v>
      </c>
      <c r="H55" s="23"/>
      <c r="I55" s="23"/>
      <c r="J55" s="23"/>
      <c r="K55" s="23"/>
    </row>
    <row r="56" spans="1:11">
      <c r="A56" s="1229" t="s">
        <v>282</v>
      </c>
      <c r="B56" s="1224">
        <v>22.3</v>
      </c>
      <c r="C56" s="1224">
        <v>22.6</v>
      </c>
      <c r="D56" s="1224">
        <v>22.2</v>
      </c>
      <c r="E56" s="1225">
        <v>22.4</v>
      </c>
      <c r="F56" s="1430">
        <v>24.4</v>
      </c>
      <c r="G56" s="1430">
        <v>23.2</v>
      </c>
      <c r="H56" s="23"/>
      <c r="I56" s="23"/>
      <c r="J56" s="23"/>
      <c r="K56" s="23"/>
    </row>
    <row r="57" spans="1:11">
      <c r="A57" s="1226" t="s">
        <v>283</v>
      </c>
      <c r="B57" s="1227">
        <v>22.5</v>
      </c>
      <c r="C57" s="1227">
        <v>23.2</v>
      </c>
      <c r="D57" s="1227">
        <v>22.2</v>
      </c>
      <c r="E57" s="1228">
        <v>22.9</v>
      </c>
      <c r="F57" s="1431">
        <v>26.1</v>
      </c>
      <c r="G57" s="1431">
        <v>24.8</v>
      </c>
      <c r="H57" s="23"/>
      <c r="I57" s="23"/>
      <c r="J57" s="23"/>
      <c r="K57" s="23"/>
    </row>
    <row r="58" spans="1:11">
      <c r="A58" s="1226" t="s">
        <v>326</v>
      </c>
      <c r="B58" s="1227">
        <v>22.4</v>
      </c>
      <c r="C58" s="1227">
        <v>26.8</v>
      </c>
      <c r="D58" s="1227">
        <v>24.1</v>
      </c>
      <c r="E58" s="1228">
        <v>23.7</v>
      </c>
      <c r="F58" s="1431">
        <v>26</v>
      </c>
      <c r="G58" s="1431">
        <v>24.8</v>
      </c>
      <c r="H58" s="23"/>
      <c r="I58" s="23"/>
      <c r="J58" s="23"/>
      <c r="K58" s="23"/>
    </row>
    <row r="59" spans="1:11">
      <c r="A59" s="1226" t="s">
        <v>284</v>
      </c>
      <c r="B59" s="1227">
        <v>20</v>
      </c>
      <c r="C59" s="1227">
        <v>19.100000000000001</v>
      </c>
      <c r="D59" s="1227">
        <v>20</v>
      </c>
      <c r="E59" s="1228">
        <v>20.9</v>
      </c>
      <c r="F59" s="1431">
        <v>25.5</v>
      </c>
      <c r="G59" s="1431">
        <v>25.8</v>
      </c>
      <c r="H59" s="23"/>
      <c r="I59" s="23"/>
      <c r="J59" s="23"/>
      <c r="K59" s="23"/>
    </row>
    <row r="60" spans="1:11">
      <c r="A60" s="1226" t="s">
        <v>648</v>
      </c>
      <c r="B60" s="1227">
        <v>18.8</v>
      </c>
      <c r="C60" s="1227">
        <v>18.899999999999999</v>
      </c>
      <c r="D60" s="1227">
        <v>17.7</v>
      </c>
      <c r="E60" s="1228">
        <v>17.899999999999999</v>
      </c>
      <c r="F60" s="1431">
        <v>20.100000000000001</v>
      </c>
      <c r="G60" s="1431">
        <v>18.5</v>
      </c>
      <c r="H60" s="23"/>
      <c r="I60" s="23"/>
      <c r="J60" s="23"/>
      <c r="K60" s="23"/>
    </row>
    <row r="61" spans="1:11">
      <c r="A61" s="1226" t="s">
        <v>285</v>
      </c>
      <c r="B61" s="1227">
        <v>19</v>
      </c>
      <c r="C61" s="1227">
        <v>18.8</v>
      </c>
      <c r="D61" s="1227">
        <v>18.899999999999999</v>
      </c>
      <c r="E61" s="1228">
        <v>19.399999999999999</v>
      </c>
      <c r="F61" s="1431">
        <v>21.1</v>
      </c>
      <c r="G61" s="1431">
        <v>18.2</v>
      </c>
      <c r="H61" s="23"/>
      <c r="I61" s="23"/>
      <c r="J61" s="23"/>
      <c r="K61" s="23"/>
    </row>
    <row r="62" spans="1:11">
      <c r="A62" s="1226" t="s">
        <v>649</v>
      </c>
      <c r="B62" s="1227">
        <v>27.6</v>
      </c>
      <c r="C62" s="1227">
        <v>29.9</v>
      </c>
      <c r="D62" s="1227">
        <v>30.8</v>
      </c>
      <c r="E62" s="1228">
        <v>30.8</v>
      </c>
      <c r="F62" s="1431">
        <v>32</v>
      </c>
      <c r="G62" s="1431">
        <v>29.3</v>
      </c>
      <c r="H62" s="23"/>
      <c r="I62" s="23"/>
      <c r="J62" s="23"/>
      <c r="K62" s="23"/>
    </row>
    <row r="63" spans="1:11">
      <c r="A63" s="1226" t="s">
        <v>286</v>
      </c>
      <c r="B63" s="1227">
        <v>27.7</v>
      </c>
      <c r="C63" s="1227">
        <v>26.7</v>
      </c>
      <c r="D63" s="1227">
        <v>27.6</v>
      </c>
      <c r="E63" s="1228">
        <v>28.9</v>
      </c>
      <c r="F63" s="1431">
        <v>32.200000000000003</v>
      </c>
      <c r="G63" s="1431">
        <v>29.2</v>
      </c>
      <c r="H63" s="23"/>
      <c r="I63" s="23"/>
      <c r="J63" s="23"/>
      <c r="K63" s="23"/>
    </row>
    <row r="64" spans="1:11">
      <c r="A64" s="1226" t="s">
        <v>287</v>
      </c>
      <c r="B64" s="1227">
        <v>24.5</v>
      </c>
      <c r="C64" s="1227">
        <v>25.2</v>
      </c>
      <c r="D64" s="1227">
        <v>25.7</v>
      </c>
      <c r="E64" s="1228">
        <v>26.3</v>
      </c>
      <c r="F64" s="1431">
        <v>28.6</v>
      </c>
      <c r="G64" s="1431">
        <v>31.1</v>
      </c>
      <c r="H64" s="23"/>
      <c r="I64" s="23"/>
      <c r="J64" s="23"/>
      <c r="K64" s="23"/>
    </row>
    <row r="65" spans="1:11">
      <c r="A65" s="1226" t="s">
        <v>327</v>
      </c>
      <c r="B65" s="1227">
        <v>28.4</v>
      </c>
      <c r="C65" s="1227">
        <v>28.1</v>
      </c>
      <c r="D65" s="1227">
        <v>28.4</v>
      </c>
      <c r="E65" s="1228">
        <v>28.3</v>
      </c>
      <c r="F65" s="1431">
        <v>29.5</v>
      </c>
      <c r="G65" s="1431">
        <v>30.6</v>
      </c>
      <c r="H65" s="23"/>
      <c r="I65" s="23"/>
      <c r="J65" s="23"/>
      <c r="K65" s="23"/>
    </row>
    <row r="66" spans="1:11">
      <c r="A66" s="1226" t="s">
        <v>288</v>
      </c>
      <c r="B66" s="1227">
        <v>10.5</v>
      </c>
      <c r="C66" s="1227">
        <v>10.7</v>
      </c>
      <c r="D66" s="1227">
        <v>9.5</v>
      </c>
      <c r="E66" s="1228">
        <v>9.5</v>
      </c>
      <c r="F66" s="1431">
        <v>10.7</v>
      </c>
      <c r="G66" s="1431">
        <v>9</v>
      </c>
      <c r="H66" s="23"/>
      <c r="I66" s="23"/>
      <c r="J66" s="23"/>
      <c r="K66" s="23"/>
    </row>
    <row r="67" spans="1:11">
      <c r="A67" s="1226" t="s">
        <v>328</v>
      </c>
      <c r="B67" s="1227">
        <v>20.8</v>
      </c>
      <c r="C67" s="1227">
        <v>22</v>
      </c>
      <c r="D67" s="1227">
        <v>21</v>
      </c>
      <c r="E67" s="1228">
        <v>20.5</v>
      </c>
      <c r="F67" s="1431">
        <v>21</v>
      </c>
      <c r="G67" s="1431">
        <v>20.3</v>
      </c>
      <c r="H67" s="23"/>
      <c r="I67" s="23"/>
      <c r="J67" s="23"/>
      <c r="K67" s="23"/>
    </row>
    <row r="68" spans="1:11">
      <c r="A68" s="1226" t="s">
        <v>289</v>
      </c>
      <c r="B68" s="1227">
        <v>22.8</v>
      </c>
      <c r="C68" s="1227">
        <v>23.1</v>
      </c>
      <c r="D68" s="1227">
        <v>24</v>
      </c>
      <c r="E68" s="1228">
        <v>23.3</v>
      </c>
      <c r="F68" s="1431">
        <v>24.9</v>
      </c>
      <c r="G68" s="1431">
        <v>25.2</v>
      </c>
      <c r="H68" s="23"/>
      <c r="I68" s="23"/>
      <c r="J68" s="23"/>
      <c r="K68" s="23"/>
    </row>
    <row r="69" spans="1:11">
      <c r="A69" s="1226" t="s">
        <v>290</v>
      </c>
      <c r="B69" s="1227">
        <v>22.2</v>
      </c>
      <c r="C69" s="1227">
        <v>22.9</v>
      </c>
      <c r="D69" s="1227">
        <v>23.4</v>
      </c>
      <c r="E69" s="1228">
        <v>24.3</v>
      </c>
      <c r="F69" s="1431">
        <v>24</v>
      </c>
      <c r="G69" s="1431">
        <v>24</v>
      </c>
      <c r="H69" s="23"/>
      <c r="I69" s="23"/>
      <c r="J69" s="23"/>
      <c r="K69" s="23"/>
    </row>
    <row r="70" spans="1:11">
      <c r="A70" s="1226" t="s">
        <v>291</v>
      </c>
      <c r="B70" s="1227">
        <v>29.9</v>
      </c>
      <c r="C70" s="1227">
        <v>32.1</v>
      </c>
      <c r="D70" s="1227">
        <v>29.8</v>
      </c>
      <c r="E70" s="1228">
        <v>30.2</v>
      </c>
      <c r="F70" s="1431">
        <v>29.3</v>
      </c>
      <c r="G70" s="1431">
        <v>27.2</v>
      </c>
      <c r="H70" s="23"/>
      <c r="I70" s="23"/>
      <c r="J70" s="23"/>
      <c r="K70" s="23"/>
    </row>
    <row r="71" spans="1:11">
      <c r="A71" s="1229" t="s">
        <v>292</v>
      </c>
      <c r="B71" s="1224">
        <v>11.9</v>
      </c>
      <c r="C71" s="1224">
        <v>11.9</v>
      </c>
      <c r="D71" s="1224">
        <v>11.4</v>
      </c>
      <c r="E71" s="1225">
        <v>11.9</v>
      </c>
      <c r="F71" s="1430">
        <v>14.7</v>
      </c>
      <c r="G71" s="1430">
        <v>11.9</v>
      </c>
      <c r="H71" s="23"/>
      <c r="I71" s="23"/>
      <c r="J71" s="23"/>
      <c r="K71" s="23"/>
    </row>
    <row r="72" spans="1:11">
      <c r="A72" s="1230" t="s">
        <v>293</v>
      </c>
      <c r="B72" s="1227">
        <v>22.7</v>
      </c>
      <c r="C72" s="1227">
        <v>24.9</v>
      </c>
      <c r="D72" s="1227">
        <v>26.6</v>
      </c>
      <c r="E72" s="1228">
        <v>26.3</v>
      </c>
      <c r="F72" s="1431">
        <v>27.3</v>
      </c>
      <c r="G72" s="1431">
        <v>29.2</v>
      </c>
      <c r="H72" s="23"/>
      <c r="I72" s="23"/>
      <c r="J72" s="23"/>
      <c r="K72" s="23"/>
    </row>
    <row r="73" spans="1:11">
      <c r="A73" s="1230" t="s">
        <v>294</v>
      </c>
      <c r="B73" s="1227">
        <v>19.399999999999999</v>
      </c>
      <c r="C73" s="1227">
        <v>20.9</v>
      </c>
      <c r="D73" s="1227">
        <v>21</v>
      </c>
      <c r="E73" s="1228">
        <v>21.5</v>
      </c>
      <c r="F73" s="1431">
        <v>22.1</v>
      </c>
      <c r="G73" s="1431">
        <v>19.399999999999999</v>
      </c>
      <c r="H73" s="23"/>
      <c r="I73" s="23"/>
      <c r="J73" s="23"/>
      <c r="K73" s="23"/>
    </row>
    <row r="74" spans="1:11">
      <c r="A74" s="1230" t="s">
        <v>329</v>
      </c>
      <c r="B74" s="1227">
        <v>7.4</v>
      </c>
      <c r="C74" s="1227">
        <v>7</v>
      </c>
      <c r="D74" s="1227">
        <v>6.8</v>
      </c>
      <c r="E74" s="1228">
        <v>7</v>
      </c>
      <c r="F74" s="1431">
        <v>9.9</v>
      </c>
      <c r="G74" s="1431">
        <v>8.1999999999999993</v>
      </c>
      <c r="H74" s="23"/>
      <c r="I74" s="23"/>
      <c r="J74" s="23"/>
      <c r="K74" s="23"/>
    </row>
    <row r="75" spans="1:11">
      <c r="A75" s="1231" t="s">
        <v>497</v>
      </c>
      <c r="B75" s="1227">
        <v>6.2</v>
      </c>
      <c r="C75" s="1227">
        <v>5.8</v>
      </c>
      <c r="D75" s="1227">
        <v>5.2</v>
      </c>
      <c r="E75" s="1228">
        <v>5.4</v>
      </c>
      <c r="F75" s="1431">
        <v>7.5</v>
      </c>
      <c r="G75" s="1431">
        <v>4.5</v>
      </c>
      <c r="H75" s="23"/>
      <c r="I75" s="23"/>
      <c r="J75" s="23"/>
      <c r="K75" s="23"/>
    </row>
    <row r="76" spans="1:11">
      <c r="A76" s="1231" t="s">
        <v>296</v>
      </c>
      <c r="B76" s="1227">
        <v>3.7</v>
      </c>
      <c r="C76" s="1227">
        <v>3.3</v>
      </c>
      <c r="D76" s="1227">
        <v>4.4000000000000004</v>
      </c>
      <c r="E76" s="1228">
        <v>3.8</v>
      </c>
      <c r="F76" s="1431">
        <v>4.3</v>
      </c>
      <c r="G76" s="1431">
        <v>3.1</v>
      </c>
      <c r="H76" s="23"/>
      <c r="I76" s="23"/>
      <c r="J76" s="23"/>
      <c r="K76" s="23"/>
    </row>
    <row r="77" spans="1:11">
      <c r="A77" s="1231" t="s">
        <v>330</v>
      </c>
      <c r="B77" s="1227">
        <v>19</v>
      </c>
      <c r="C77" s="1227">
        <v>19.100000000000001</v>
      </c>
      <c r="D77" s="1227">
        <v>18.100000000000001</v>
      </c>
      <c r="E77" s="1228">
        <v>21.2</v>
      </c>
      <c r="F77" s="1431">
        <v>29.9</v>
      </c>
      <c r="G77" s="1431">
        <v>35.299999999999997</v>
      </c>
      <c r="H77" s="23"/>
      <c r="I77" s="23"/>
      <c r="J77" s="23"/>
      <c r="K77" s="23"/>
    </row>
    <row r="78" spans="1:11">
      <c r="A78" s="1230" t="s">
        <v>297</v>
      </c>
      <c r="B78" s="1227">
        <v>19</v>
      </c>
      <c r="C78" s="1227">
        <v>20.7</v>
      </c>
      <c r="D78" s="1227">
        <v>20.5</v>
      </c>
      <c r="E78" s="1228">
        <v>21.9</v>
      </c>
      <c r="F78" s="1431">
        <v>22.9</v>
      </c>
      <c r="G78" s="1431">
        <v>19.5</v>
      </c>
      <c r="H78" s="23"/>
      <c r="I78" s="23"/>
      <c r="J78" s="23"/>
      <c r="K78" s="23"/>
    </row>
    <row r="79" spans="1:11">
      <c r="A79" s="1232" t="s">
        <v>331</v>
      </c>
      <c r="B79" s="1224">
        <v>16.7</v>
      </c>
      <c r="C79" s="1224">
        <v>16.3</v>
      </c>
      <c r="D79" s="1224">
        <v>16.2</v>
      </c>
      <c r="E79" s="1225">
        <v>16.8</v>
      </c>
      <c r="F79" s="1430">
        <v>18</v>
      </c>
      <c r="G79" s="1430">
        <v>16</v>
      </c>
      <c r="H79" s="23"/>
      <c r="I79" s="23"/>
      <c r="J79" s="23"/>
      <c r="K79" s="23"/>
    </row>
    <row r="80" spans="1:11">
      <c r="A80" s="1230" t="s">
        <v>298</v>
      </c>
      <c r="B80" s="1227">
        <v>18.600000000000001</v>
      </c>
      <c r="C80" s="1227">
        <v>19</v>
      </c>
      <c r="D80" s="1227">
        <v>20.9</v>
      </c>
      <c r="E80" s="1228">
        <v>22.4</v>
      </c>
      <c r="F80" s="1431">
        <v>22.8</v>
      </c>
      <c r="G80" s="1431">
        <v>21.4</v>
      </c>
      <c r="H80" s="23"/>
      <c r="I80" s="23"/>
      <c r="J80" s="23"/>
      <c r="K80" s="23"/>
    </row>
    <row r="81" spans="1:11">
      <c r="A81" s="1230" t="s">
        <v>300</v>
      </c>
      <c r="B81" s="1227">
        <v>23.9</v>
      </c>
      <c r="C81" s="1227">
        <v>23.5</v>
      </c>
      <c r="D81" s="1227">
        <v>25.9</v>
      </c>
      <c r="E81" s="1228">
        <v>27.1</v>
      </c>
      <c r="F81" s="1431">
        <v>31.3</v>
      </c>
      <c r="G81" s="1431">
        <v>29.6</v>
      </c>
      <c r="H81" s="23"/>
      <c r="I81" s="23"/>
      <c r="J81" s="23"/>
      <c r="K81" s="23"/>
    </row>
    <row r="82" spans="1:11">
      <c r="A82" s="1230" t="s">
        <v>301</v>
      </c>
      <c r="B82" s="1227">
        <v>14.5</v>
      </c>
      <c r="C82" s="1227">
        <v>15.3</v>
      </c>
      <c r="D82" s="1227">
        <v>15.4</v>
      </c>
      <c r="E82" s="1228">
        <v>15.7</v>
      </c>
      <c r="F82" s="1431">
        <v>17.600000000000001</v>
      </c>
      <c r="G82" s="1431">
        <v>16.3</v>
      </c>
      <c r="H82" s="23"/>
      <c r="I82" s="23"/>
      <c r="J82" s="23"/>
      <c r="K82" s="23"/>
    </row>
    <row r="83" spans="1:11">
      <c r="A83" s="1230" t="s">
        <v>302</v>
      </c>
      <c r="B83" s="1227">
        <v>17.600000000000001</v>
      </c>
      <c r="C83" s="1227">
        <v>18.3</v>
      </c>
      <c r="D83" s="1227">
        <v>19.2</v>
      </c>
      <c r="E83" s="1228">
        <v>20.6</v>
      </c>
      <c r="F83" s="1431">
        <v>20</v>
      </c>
      <c r="G83" s="1431">
        <v>16.3</v>
      </c>
      <c r="H83" s="23"/>
      <c r="I83" s="23"/>
      <c r="J83" s="23"/>
      <c r="K83" s="23"/>
    </row>
    <row r="84" spans="1:11">
      <c r="A84" s="1230" t="s">
        <v>332</v>
      </c>
      <c r="B84" s="1227">
        <v>13.3</v>
      </c>
      <c r="C84" s="1227">
        <v>12.8</v>
      </c>
      <c r="D84" s="1227">
        <v>12.1</v>
      </c>
      <c r="E84" s="1228">
        <v>11.9</v>
      </c>
      <c r="F84" s="1431">
        <v>12.6</v>
      </c>
      <c r="G84" s="1431">
        <v>12.2</v>
      </c>
      <c r="H84" s="23"/>
      <c r="I84" s="23"/>
      <c r="J84" s="23"/>
      <c r="K84" s="23"/>
    </row>
    <row r="85" spans="1:11">
      <c r="A85" s="1230" t="s">
        <v>304</v>
      </c>
      <c r="B85" s="1227">
        <v>16</v>
      </c>
      <c r="C85" s="1227">
        <v>15.4</v>
      </c>
      <c r="D85" s="1227">
        <v>14.8</v>
      </c>
      <c r="E85" s="1228">
        <v>15.2</v>
      </c>
      <c r="F85" s="1431">
        <v>16.7</v>
      </c>
      <c r="G85" s="1431">
        <v>14.5</v>
      </c>
      <c r="H85" s="23"/>
      <c r="I85" s="23"/>
      <c r="J85" s="23"/>
      <c r="K85" s="23"/>
    </row>
    <row r="86" spans="1:11">
      <c r="A86" s="1233" t="s">
        <v>650</v>
      </c>
      <c r="B86" s="1227">
        <v>15.4</v>
      </c>
      <c r="C86" s="1227">
        <v>14.2</v>
      </c>
      <c r="D86" s="1227">
        <v>14.4</v>
      </c>
      <c r="E86" s="1228">
        <v>17.600000000000001</v>
      </c>
      <c r="F86" s="1431">
        <v>18.5</v>
      </c>
      <c r="G86" s="1431">
        <v>12.4</v>
      </c>
      <c r="H86" s="23"/>
      <c r="I86" s="23"/>
      <c r="J86" s="23"/>
      <c r="K86" s="23"/>
    </row>
    <row r="87" spans="1:11">
      <c r="A87" s="1230" t="s">
        <v>305</v>
      </c>
      <c r="B87" s="1227">
        <v>22.1</v>
      </c>
      <c r="C87" s="1227">
        <v>21.5</v>
      </c>
      <c r="D87" s="1227">
        <v>21.7</v>
      </c>
      <c r="E87" s="1228">
        <v>22.4</v>
      </c>
      <c r="F87" s="1431">
        <v>23.9</v>
      </c>
      <c r="G87" s="1431">
        <v>22.8</v>
      </c>
      <c r="H87" s="23"/>
      <c r="I87" s="23"/>
      <c r="J87" s="23"/>
      <c r="K87" s="23"/>
    </row>
    <row r="88" spans="1:11">
      <c r="A88" s="1230" t="s">
        <v>306</v>
      </c>
      <c r="B88" s="1227">
        <v>17.8</v>
      </c>
      <c r="C88" s="1227">
        <v>18.3</v>
      </c>
      <c r="D88" s="1227">
        <v>19.100000000000001</v>
      </c>
      <c r="E88" s="1228">
        <v>19.8</v>
      </c>
      <c r="F88" s="1431">
        <v>20.7</v>
      </c>
      <c r="G88" s="1431">
        <v>21.5</v>
      </c>
      <c r="H88" s="23"/>
      <c r="I88" s="23"/>
      <c r="J88" s="23"/>
      <c r="K88" s="23"/>
    </row>
    <row r="89" spans="1:11">
      <c r="A89" s="1230" t="s">
        <v>307</v>
      </c>
      <c r="B89" s="1227">
        <v>19.2</v>
      </c>
      <c r="C89" s="1227">
        <v>19.3</v>
      </c>
      <c r="D89" s="1227">
        <v>19.899999999999999</v>
      </c>
      <c r="E89" s="1228">
        <v>20</v>
      </c>
      <c r="F89" s="1431">
        <v>23.6</v>
      </c>
      <c r="G89" s="1431">
        <v>20.3</v>
      </c>
      <c r="H89" s="23"/>
      <c r="I89" s="23"/>
      <c r="J89" s="23"/>
      <c r="K89" s="23"/>
    </row>
    <row r="90" spans="1:11">
      <c r="A90" s="1232" t="s">
        <v>333</v>
      </c>
      <c r="B90" s="1224">
        <v>14.1</v>
      </c>
      <c r="C90" s="1224">
        <v>14.6</v>
      </c>
      <c r="D90" s="1224">
        <v>13.6</v>
      </c>
      <c r="E90" s="1225">
        <v>14.3</v>
      </c>
      <c r="F90" s="1430">
        <v>15</v>
      </c>
      <c r="G90" s="1430">
        <v>13.3</v>
      </c>
      <c r="H90" s="23"/>
      <c r="I90" s="23"/>
      <c r="J90" s="23"/>
      <c r="K90" s="23"/>
    </row>
    <row r="91" spans="1:11">
      <c r="A91" s="1234" t="s">
        <v>299</v>
      </c>
      <c r="B91" s="1227">
        <v>23.8</v>
      </c>
      <c r="C91" s="1227">
        <v>22.6</v>
      </c>
      <c r="D91" s="1227">
        <v>20.5</v>
      </c>
      <c r="E91" s="1228">
        <v>22</v>
      </c>
      <c r="F91" s="1431">
        <v>25.9</v>
      </c>
      <c r="G91" s="1431">
        <v>25.3</v>
      </c>
      <c r="H91" s="23"/>
      <c r="I91" s="23"/>
      <c r="J91" s="23"/>
      <c r="K91" s="23"/>
    </row>
    <row r="92" spans="1:11">
      <c r="A92" s="1234" t="s">
        <v>308</v>
      </c>
      <c r="B92" s="1227">
        <v>11.3</v>
      </c>
      <c r="C92" s="1227">
        <v>11.4</v>
      </c>
      <c r="D92" s="1227">
        <v>11.2</v>
      </c>
      <c r="E92" s="1228">
        <v>11.2</v>
      </c>
      <c r="F92" s="1431">
        <v>12.7</v>
      </c>
      <c r="G92" s="1431">
        <v>9.9</v>
      </c>
      <c r="H92" s="23"/>
      <c r="I92" s="23"/>
      <c r="J92" s="23"/>
      <c r="K92" s="23"/>
    </row>
    <row r="93" spans="1:11">
      <c r="A93" s="1234" t="s">
        <v>303</v>
      </c>
      <c r="B93" s="1227">
        <v>15.4</v>
      </c>
      <c r="C93" s="1227">
        <v>18</v>
      </c>
      <c r="D93" s="1227">
        <v>19.3</v>
      </c>
      <c r="E93" s="1228">
        <v>18.8</v>
      </c>
      <c r="F93" s="1431">
        <v>16.899999999999999</v>
      </c>
      <c r="G93" s="1431">
        <v>15.2</v>
      </c>
      <c r="H93" s="23"/>
      <c r="I93" s="23"/>
      <c r="J93" s="23"/>
      <c r="K93" s="23"/>
    </row>
    <row r="94" spans="1:11">
      <c r="A94" s="1234" t="s">
        <v>334</v>
      </c>
      <c r="B94" s="1227">
        <v>17.2</v>
      </c>
      <c r="C94" s="1227">
        <v>17.100000000000001</v>
      </c>
      <c r="D94" s="1227">
        <v>16.3</v>
      </c>
      <c r="E94" s="1228">
        <v>17</v>
      </c>
      <c r="F94" s="1431">
        <v>17</v>
      </c>
      <c r="G94" s="1431">
        <v>15.8</v>
      </c>
      <c r="H94" s="23"/>
      <c r="I94" s="23"/>
      <c r="J94" s="23"/>
      <c r="K94" s="23"/>
    </row>
    <row r="95" spans="1:11">
      <c r="A95" s="1234" t="s">
        <v>309</v>
      </c>
      <c r="B95" s="1227">
        <v>15</v>
      </c>
      <c r="C95" s="1227">
        <v>17.100000000000001</v>
      </c>
      <c r="D95" s="1227">
        <v>16.899999999999999</v>
      </c>
      <c r="E95" s="1228">
        <v>18.7</v>
      </c>
      <c r="F95" s="1431">
        <v>17.3</v>
      </c>
      <c r="G95" s="1431">
        <v>16.2</v>
      </c>
      <c r="H95" s="23"/>
      <c r="I95" s="23"/>
      <c r="J95" s="23"/>
      <c r="K95" s="23"/>
    </row>
    <row r="96" spans="1:11">
      <c r="A96" s="1234" t="s">
        <v>335</v>
      </c>
      <c r="B96" s="1227">
        <v>16.7</v>
      </c>
      <c r="C96" s="1227">
        <v>17</v>
      </c>
      <c r="D96" s="1227">
        <v>17.8</v>
      </c>
      <c r="E96" s="1228">
        <v>16.8</v>
      </c>
      <c r="F96" s="1431">
        <v>17.600000000000001</v>
      </c>
      <c r="G96" s="1431">
        <v>16.8</v>
      </c>
      <c r="H96" s="23"/>
      <c r="I96" s="23"/>
      <c r="J96" s="23"/>
      <c r="K96" s="23"/>
    </row>
    <row r="97" spans="1:11">
      <c r="A97" s="1234" t="s">
        <v>310</v>
      </c>
      <c r="B97" s="1227">
        <v>12.5</v>
      </c>
      <c r="C97" s="1227">
        <v>14.3</v>
      </c>
      <c r="D97" s="1227">
        <v>15.2</v>
      </c>
      <c r="E97" s="1228">
        <v>14.8</v>
      </c>
      <c r="F97" s="1431">
        <v>14.7</v>
      </c>
      <c r="G97" s="1431">
        <v>13.2</v>
      </c>
      <c r="H97" s="23"/>
      <c r="I97" s="23"/>
      <c r="J97" s="23"/>
      <c r="K97" s="23"/>
    </row>
    <row r="98" spans="1:11">
      <c r="A98" s="1234" t="s">
        <v>336</v>
      </c>
      <c r="B98" s="1227">
        <v>13.1</v>
      </c>
      <c r="C98" s="1227">
        <v>12.9</v>
      </c>
      <c r="D98" s="1227">
        <v>13.1</v>
      </c>
      <c r="E98" s="1228">
        <v>12</v>
      </c>
      <c r="F98" s="1431">
        <v>10</v>
      </c>
      <c r="G98" s="1431">
        <v>9.6999999999999993</v>
      </c>
      <c r="H98" s="23"/>
      <c r="I98" s="23"/>
      <c r="J98" s="23"/>
      <c r="K98" s="23"/>
    </row>
    <row r="99" spans="1:11">
      <c r="A99" s="1234" t="s">
        <v>337</v>
      </c>
      <c r="B99" s="1227">
        <v>11</v>
      </c>
      <c r="C99" s="1227">
        <v>9.4</v>
      </c>
      <c r="D99" s="1227">
        <v>6.7</v>
      </c>
      <c r="E99" s="1228">
        <v>8.1999999999999993</v>
      </c>
      <c r="F99" s="1431">
        <v>10</v>
      </c>
      <c r="G99" s="1431">
        <v>8.5</v>
      </c>
      <c r="H99" s="23"/>
      <c r="I99" s="23"/>
      <c r="J99" s="23"/>
      <c r="K99" s="23"/>
    </row>
    <row r="100" spans="1:11">
      <c r="A100" s="1234" t="s">
        <v>344</v>
      </c>
      <c r="B100" s="1227">
        <v>15.2</v>
      </c>
      <c r="C100" s="1227">
        <v>15.1</v>
      </c>
      <c r="D100" s="1227">
        <v>16.2</v>
      </c>
      <c r="E100" s="1228">
        <v>16.7</v>
      </c>
      <c r="F100" s="1431">
        <v>17.100000000000001</v>
      </c>
      <c r="G100" s="1431">
        <v>13.9</v>
      </c>
      <c r="H100" s="23"/>
      <c r="I100" s="23"/>
      <c r="J100" s="23"/>
      <c r="K100" s="23"/>
    </row>
    <row r="101" spans="1:11">
      <c r="A101" s="1234" t="s">
        <v>339</v>
      </c>
      <c r="B101" s="1227">
        <v>12.5</v>
      </c>
      <c r="C101" s="1227">
        <v>12.2</v>
      </c>
      <c r="D101" s="1227">
        <v>13.1</v>
      </c>
      <c r="E101" s="1228">
        <v>11</v>
      </c>
      <c r="F101" s="1431">
        <v>9.9</v>
      </c>
      <c r="G101" s="1431">
        <v>9.3000000000000007</v>
      </c>
      <c r="H101" s="23"/>
      <c r="I101" s="23"/>
      <c r="J101" s="23"/>
      <c r="K101" s="23"/>
    </row>
  </sheetData>
  <mergeCells count="2">
    <mergeCell ref="A1:L1"/>
    <mergeCell ref="A5:G5"/>
  </mergeCells>
  <conditionalFormatting sqref="A8:A25 A32:A38 A78 A27:A30 A41:A47 A49:A55 A57:A59 A72:A76 A80:A85 A91:A101 A61 A63:A70 A87:A89">
    <cfRule type="cellIs" dxfId="23" priority="14" stopIfTrue="1" operator="lessThan">
      <formula>0</formula>
    </cfRule>
  </conditionalFormatting>
  <conditionalFormatting sqref="A31">
    <cfRule type="cellIs" dxfId="22" priority="13" stopIfTrue="1" operator="lessThan">
      <formula>0</formula>
    </cfRule>
  </conditionalFormatting>
  <conditionalFormatting sqref="A77">
    <cfRule type="cellIs" dxfId="21" priority="12" stopIfTrue="1" operator="lessThan">
      <formula>0</formula>
    </cfRule>
  </conditionalFormatting>
  <conditionalFormatting sqref="A26">
    <cfRule type="cellIs" dxfId="20" priority="5" stopIfTrue="1" operator="lessThan">
      <formula>0</formula>
    </cfRule>
  </conditionalFormatting>
  <conditionalFormatting sqref="A79">
    <cfRule type="cellIs" dxfId="19" priority="11" stopIfTrue="1" operator="lessThan">
      <formula>0</formula>
    </cfRule>
  </conditionalFormatting>
  <conditionalFormatting sqref="A90">
    <cfRule type="cellIs" dxfId="18" priority="10" stopIfTrue="1" operator="lessThan">
      <formula>0</formula>
    </cfRule>
  </conditionalFormatting>
  <conditionalFormatting sqref="A71">
    <cfRule type="cellIs" dxfId="17" priority="9" stopIfTrue="1" operator="lessThan">
      <formula>0</formula>
    </cfRule>
  </conditionalFormatting>
  <conditionalFormatting sqref="A56">
    <cfRule type="cellIs" dxfId="16" priority="8" stopIfTrue="1" operator="lessThan">
      <formula>0</formula>
    </cfRule>
  </conditionalFormatting>
  <conditionalFormatting sqref="A48">
    <cfRule type="cellIs" dxfId="15" priority="7" stopIfTrue="1" operator="lessThan">
      <formula>0</formula>
    </cfRule>
  </conditionalFormatting>
  <conditionalFormatting sqref="A39">
    <cfRule type="cellIs" dxfId="14" priority="6" stopIfTrue="1" operator="lessThan">
      <formula>0</formula>
    </cfRule>
  </conditionalFormatting>
  <conditionalFormatting sqref="A40">
    <cfRule type="cellIs" dxfId="13" priority="4" stopIfTrue="1" operator="lessThan">
      <formula>0</formula>
    </cfRule>
  </conditionalFormatting>
  <conditionalFormatting sqref="A60">
    <cfRule type="cellIs" dxfId="12" priority="3" stopIfTrue="1" operator="lessThan">
      <formula>0</formula>
    </cfRule>
  </conditionalFormatting>
  <conditionalFormatting sqref="A62">
    <cfRule type="cellIs" dxfId="11" priority="2" stopIfTrue="1" operator="lessThan">
      <formula>0</formula>
    </cfRule>
  </conditionalFormatting>
  <conditionalFormatting sqref="A86">
    <cfRule type="cellIs" dxfId="10" priority="1" stopIfTrue="1" operator="lessThan">
      <formula>0</formula>
    </cfRule>
  </conditionalFormatting>
  <pageMargins left="0.7" right="0.7" top="0.75" bottom="0.75" header="0.3" footer="0.3"/>
  <pageSetup paperSize="9" orientation="portrait" verticalDpi="0"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8"/>
  <sheetViews>
    <sheetView workbookViewId="0">
      <selection sqref="A1:K1"/>
    </sheetView>
  </sheetViews>
  <sheetFormatPr defaultColWidth="9.1796875" defaultRowHeight="14"/>
  <cols>
    <col min="1" max="1" width="47.453125" style="22" customWidth="1"/>
    <col min="2" max="8" width="10" style="22" customWidth="1"/>
    <col min="9" max="16384" width="9.1796875" style="22"/>
  </cols>
  <sheetData>
    <row r="1" spans="1:11" ht="25.5" customHeight="1">
      <c r="A1" s="1877" t="s">
        <v>581</v>
      </c>
      <c r="B1" s="1877"/>
      <c r="C1" s="1877"/>
      <c r="D1" s="1877"/>
      <c r="E1" s="1877"/>
      <c r="F1" s="1877"/>
      <c r="G1" s="1877"/>
      <c r="H1" s="1877"/>
      <c r="I1" s="1877"/>
      <c r="J1" s="1877"/>
      <c r="K1" s="1877"/>
    </row>
    <row r="2" spans="1:11" s="576" customFormat="1">
      <c r="A2" s="566"/>
      <c r="B2" s="566">
        <v>2014</v>
      </c>
      <c r="C2" s="566">
        <v>2015</v>
      </c>
      <c r="D2" s="566">
        <v>2016</v>
      </c>
      <c r="E2" s="566">
        <v>2017</v>
      </c>
      <c r="F2" s="566">
        <v>2018</v>
      </c>
      <c r="G2" s="566">
        <v>2019</v>
      </c>
      <c r="H2" s="566">
        <v>2020</v>
      </c>
      <c r="I2" s="566">
        <v>2021</v>
      </c>
      <c r="J2" s="566">
        <v>2022</v>
      </c>
      <c r="K2" s="566">
        <v>2023</v>
      </c>
    </row>
    <row r="3" spans="1:11" s="576" customFormat="1">
      <c r="A3" s="577" t="s">
        <v>240</v>
      </c>
      <c r="B3" s="578">
        <v>64.099999999999994</v>
      </c>
      <c r="C3" s="579">
        <v>66.8</v>
      </c>
      <c r="D3" s="579">
        <v>70.7</v>
      </c>
      <c r="E3" s="579">
        <v>72.599999999999994</v>
      </c>
      <c r="F3" s="579">
        <v>73.2</v>
      </c>
      <c r="G3" s="579">
        <v>73.599999999999994</v>
      </c>
      <c r="H3" s="579">
        <v>77</v>
      </c>
      <c r="I3" s="649">
        <v>82.6</v>
      </c>
      <c r="J3" s="649">
        <v>85.5</v>
      </c>
      <c r="K3" s="649">
        <v>87.3</v>
      </c>
    </row>
    <row r="4" spans="1:11" s="576" customFormat="1">
      <c r="A4" s="577" t="s">
        <v>242</v>
      </c>
      <c r="B4" s="578">
        <v>66.900000000000006</v>
      </c>
      <c r="C4" s="579">
        <v>67.400000000000006</v>
      </c>
      <c r="D4" s="579">
        <v>72.599999999999994</v>
      </c>
      <c r="E4" s="579">
        <v>74.2</v>
      </c>
      <c r="F4" s="579">
        <v>74.900000000000006</v>
      </c>
      <c r="G4" s="579">
        <v>76.5</v>
      </c>
      <c r="H4" s="579">
        <v>79.599999999999994</v>
      </c>
      <c r="I4" s="649">
        <v>84.7</v>
      </c>
      <c r="J4" s="649">
        <v>87</v>
      </c>
      <c r="K4" s="649">
        <v>88</v>
      </c>
    </row>
    <row r="5" spans="1:11" s="576" customFormat="1">
      <c r="A5" s="580" t="s">
        <v>312</v>
      </c>
      <c r="B5" s="581">
        <v>59.6</v>
      </c>
      <c r="C5" s="582">
        <v>55.4</v>
      </c>
      <c r="D5" s="582">
        <v>66.2</v>
      </c>
      <c r="E5" s="582">
        <v>74.2</v>
      </c>
      <c r="F5" s="582">
        <v>68.900000000000006</v>
      </c>
      <c r="G5" s="582">
        <v>70.099999999999994</v>
      </c>
      <c r="H5" s="582">
        <v>70.599999999999994</v>
      </c>
      <c r="I5" s="650">
        <v>78.5</v>
      </c>
      <c r="J5" s="650">
        <v>77.5</v>
      </c>
      <c r="K5" s="650">
        <v>78.900000000000006</v>
      </c>
    </row>
    <row r="6" spans="1:11" s="576" customFormat="1">
      <c r="A6" s="583" t="s">
        <v>313</v>
      </c>
      <c r="B6" s="581">
        <v>46.6</v>
      </c>
      <c r="C6" s="582">
        <v>54.1</v>
      </c>
      <c r="D6" s="582">
        <v>64.2</v>
      </c>
      <c r="E6" s="582">
        <v>66.2</v>
      </c>
      <c r="F6" s="582">
        <v>64.3</v>
      </c>
      <c r="G6" s="582">
        <v>68.400000000000006</v>
      </c>
      <c r="H6" s="582">
        <v>73.900000000000006</v>
      </c>
      <c r="I6" s="650">
        <v>78.2</v>
      </c>
      <c r="J6" s="650">
        <v>80.900000000000006</v>
      </c>
      <c r="K6" s="650">
        <v>83.1</v>
      </c>
    </row>
    <row r="7" spans="1:11" s="576" customFormat="1">
      <c r="A7" s="583" t="s">
        <v>245</v>
      </c>
      <c r="B7" s="581">
        <v>61</v>
      </c>
      <c r="C7" s="582">
        <v>66.400000000000006</v>
      </c>
      <c r="D7" s="582">
        <v>69.5</v>
      </c>
      <c r="E7" s="582">
        <v>67.599999999999994</v>
      </c>
      <c r="F7" s="582">
        <v>66.099999999999994</v>
      </c>
      <c r="G7" s="582">
        <v>73.8</v>
      </c>
      <c r="H7" s="582">
        <v>75.5</v>
      </c>
      <c r="I7" s="650">
        <v>80.900000000000006</v>
      </c>
      <c r="J7" s="650">
        <v>79.2</v>
      </c>
      <c r="K7" s="650">
        <v>81.5</v>
      </c>
    </row>
    <row r="8" spans="1:11" s="576" customFormat="1">
      <c r="A8" s="583" t="s">
        <v>246</v>
      </c>
      <c r="B8" s="581">
        <v>58.9</v>
      </c>
      <c r="C8" s="582">
        <v>63.1</v>
      </c>
      <c r="D8" s="582">
        <v>76.5</v>
      </c>
      <c r="E8" s="582">
        <v>75.599999999999994</v>
      </c>
      <c r="F8" s="582">
        <v>73.7</v>
      </c>
      <c r="G8" s="582">
        <v>74.3</v>
      </c>
      <c r="H8" s="582">
        <v>79.599999999999994</v>
      </c>
      <c r="I8" s="650">
        <v>86.3</v>
      </c>
      <c r="J8" s="650">
        <v>89.7</v>
      </c>
      <c r="K8" s="650">
        <v>89.7</v>
      </c>
    </row>
    <row r="9" spans="1:11" s="576" customFormat="1">
      <c r="A9" s="583" t="s">
        <v>247</v>
      </c>
      <c r="B9" s="581">
        <v>55.8</v>
      </c>
      <c r="C9" s="582">
        <v>53.8</v>
      </c>
      <c r="D9" s="582">
        <v>66.599999999999994</v>
      </c>
      <c r="E9" s="582">
        <v>64.400000000000006</v>
      </c>
      <c r="F9" s="582">
        <v>63.7</v>
      </c>
      <c r="G9" s="582">
        <v>58.4</v>
      </c>
      <c r="H9" s="582">
        <v>67.400000000000006</v>
      </c>
      <c r="I9" s="650">
        <v>72.099999999999994</v>
      </c>
      <c r="J9" s="650">
        <v>83.4</v>
      </c>
      <c r="K9" s="650">
        <v>87.4</v>
      </c>
    </row>
    <row r="10" spans="1:11" s="576" customFormat="1">
      <c r="A10" s="583" t="s">
        <v>248</v>
      </c>
      <c r="B10" s="581">
        <v>52.2</v>
      </c>
      <c r="C10" s="582">
        <v>52.2</v>
      </c>
      <c r="D10" s="582">
        <v>59.2</v>
      </c>
      <c r="E10" s="582">
        <v>68.900000000000006</v>
      </c>
      <c r="F10" s="582">
        <v>70.3</v>
      </c>
      <c r="G10" s="582">
        <v>69.599999999999994</v>
      </c>
      <c r="H10" s="582">
        <v>74.5</v>
      </c>
      <c r="I10" s="650">
        <v>76.900000000000006</v>
      </c>
      <c r="J10" s="650">
        <v>75.8</v>
      </c>
      <c r="K10" s="650">
        <v>76</v>
      </c>
    </row>
    <row r="11" spans="1:11" s="576" customFormat="1">
      <c r="A11" s="583" t="s">
        <v>314</v>
      </c>
      <c r="B11" s="581">
        <v>66.099999999999994</v>
      </c>
      <c r="C11" s="582">
        <v>57.4</v>
      </c>
      <c r="D11" s="582">
        <v>69.900000000000006</v>
      </c>
      <c r="E11" s="582">
        <v>70</v>
      </c>
      <c r="F11" s="582">
        <v>67.599999999999994</v>
      </c>
      <c r="G11" s="582">
        <v>65</v>
      </c>
      <c r="H11" s="582">
        <v>63.7</v>
      </c>
      <c r="I11" s="650">
        <v>75.3</v>
      </c>
      <c r="J11" s="650">
        <v>77.5</v>
      </c>
      <c r="K11" s="650">
        <v>77.400000000000006</v>
      </c>
    </row>
    <row r="12" spans="1:11" s="576" customFormat="1">
      <c r="A12" s="583" t="s">
        <v>249</v>
      </c>
      <c r="B12" s="581">
        <v>54.8</v>
      </c>
      <c r="C12" s="582">
        <v>56.7</v>
      </c>
      <c r="D12" s="582">
        <v>70.7</v>
      </c>
      <c r="E12" s="582">
        <v>73.099999999999994</v>
      </c>
      <c r="F12" s="582">
        <v>76.8</v>
      </c>
      <c r="G12" s="582">
        <v>78</v>
      </c>
      <c r="H12" s="582">
        <v>74</v>
      </c>
      <c r="I12" s="650">
        <v>82.7</v>
      </c>
      <c r="J12" s="650">
        <v>83.4</v>
      </c>
      <c r="K12" s="650">
        <v>84.4</v>
      </c>
    </row>
    <row r="13" spans="1:11" s="576" customFormat="1">
      <c r="A13" s="583" t="s">
        <v>250</v>
      </c>
      <c r="B13" s="581">
        <v>58.3</v>
      </c>
      <c r="C13" s="582">
        <v>68</v>
      </c>
      <c r="D13" s="582">
        <v>71.8</v>
      </c>
      <c r="E13" s="582">
        <v>69.3</v>
      </c>
      <c r="F13" s="582">
        <v>73.2</v>
      </c>
      <c r="G13" s="582">
        <v>69.8</v>
      </c>
      <c r="H13" s="582">
        <v>68.8</v>
      </c>
      <c r="I13" s="650">
        <v>76.5</v>
      </c>
      <c r="J13" s="650">
        <v>77.8</v>
      </c>
      <c r="K13" s="650">
        <v>87.6</v>
      </c>
    </row>
    <row r="14" spans="1:11" s="576" customFormat="1">
      <c r="A14" s="583" t="s">
        <v>251</v>
      </c>
      <c r="B14" s="581">
        <v>69.400000000000006</v>
      </c>
      <c r="C14" s="582">
        <v>71.599999999999994</v>
      </c>
      <c r="D14" s="582">
        <v>72.8</v>
      </c>
      <c r="E14" s="582">
        <v>80.5</v>
      </c>
      <c r="F14" s="582">
        <v>78.3</v>
      </c>
      <c r="G14" s="582">
        <v>80.099999999999994</v>
      </c>
      <c r="H14" s="582">
        <v>86</v>
      </c>
      <c r="I14" s="650">
        <v>86</v>
      </c>
      <c r="J14" s="650">
        <v>88.8</v>
      </c>
      <c r="K14" s="650">
        <v>89.2</v>
      </c>
    </row>
    <row r="15" spans="1:11" s="576" customFormat="1">
      <c r="A15" s="583" t="s">
        <v>252</v>
      </c>
      <c r="B15" s="581">
        <v>60.2</v>
      </c>
      <c r="C15" s="582">
        <v>62.2</v>
      </c>
      <c r="D15" s="582">
        <v>64.900000000000006</v>
      </c>
      <c r="E15" s="582">
        <v>64.099999999999994</v>
      </c>
      <c r="F15" s="582">
        <v>65.7</v>
      </c>
      <c r="G15" s="582">
        <v>65.8</v>
      </c>
      <c r="H15" s="582">
        <v>70.7</v>
      </c>
      <c r="I15" s="650">
        <v>74.5</v>
      </c>
      <c r="J15" s="650">
        <v>76.5</v>
      </c>
      <c r="K15" s="650">
        <v>75.5</v>
      </c>
    </row>
    <row r="16" spans="1:11" s="576" customFormat="1">
      <c r="A16" s="583" t="s">
        <v>253</v>
      </c>
      <c r="B16" s="581">
        <v>57.9</v>
      </c>
      <c r="C16" s="582">
        <v>60</v>
      </c>
      <c r="D16" s="582">
        <v>57.9</v>
      </c>
      <c r="E16" s="582">
        <v>63.9</v>
      </c>
      <c r="F16" s="582">
        <v>65.2</v>
      </c>
      <c r="G16" s="582">
        <v>56.6</v>
      </c>
      <c r="H16" s="582">
        <v>72.7</v>
      </c>
      <c r="I16" s="650">
        <v>70.900000000000006</v>
      </c>
      <c r="J16" s="650">
        <v>85.2</v>
      </c>
      <c r="K16" s="650">
        <v>88.9</v>
      </c>
    </row>
    <row r="17" spans="1:11" s="576" customFormat="1">
      <c r="A17" s="583" t="s">
        <v>254</v>
      </c>
      <c r="B17" s="581">
        <v>63.8</v>
      </c>
      <c r="C17" s="582">
        <v>69.599999999999994</v>
      </c>
      <c r="D17" s="582">
        <v>67.5</v>
      </c>
      <c r="E17" s="582">
        <v>69.599999999999994</v>
      </c>
      <c r="F17" s="582">
        <v>71.8</v>
      </c>
      <c r="G17" s="582">
        <v>75.599999999999994</v>
      </c>
      <c r="H17" s="582">
        <v>69.900000000000006</v>
      </c>
      <c r="I17" s="650">
        <v>79.099999999999994</v>
      </c>
      <c r="J17" s="650">
        <v>80.3</v>
      </c>
      <c r="K17" s="650">
        <v>80.400000000000006</v>
      </c>
    </row>
    <row r="18" spans="1:11" s="576" customFormat="1">
      <c r="A18" s="583" t="s">
        <v>315</v>
      </c>
      <c r="B18" s="581">
        <v>60.9</v>
      </c>
      <c r="C18" s="582">
        <v>67.900000000000006</v>
      </c>
      <c r="D18" s="582">
        <v>68</v>
      </c>
      <c r="E18" s="582">
        <v>74.7</v>
      </c>
      <c r="F18" s="582">
        <v>74.5</v>
      </c>
      <c r="G18" s="582">
        <v>72.7</v>
      </c>
      <c r="H18" s="582">
        <v>72.8</v>
      </c>
      <c r="I18" s="650">
        <v>81.2</v>
      </c>
      <c r="J18" s="650">
        <v>79.900000000000006</v>
      </c>
      <c r="K18" s="650">
        <v>79.099999999999994</v>
      </c>
    </row>
    <row r="19" spans="1:11" s="576" customFormat="1">
      <c r="A19" s="583" t="s">
        <v>255</v>
      </c>
      <c r="B19" s="581">
        <v>49.9</v>
      </c>
      <c r="C19" s="582">
        <v>60.3</v>
      </c>
      <c r="D19" s="582">
        <v>70.400000000000006</v>
      </c>
      <c r="E19" s="582">
        <v>65.5</v>
      </c>
      <c r="F19" s="582">
        <v>65</v>
      </c>
      <c r="G19" s="582">
        <v>62.7</v>
      </c>
      <c r="H19" s="582">
        <v>59.2</v>
      </c>
      <c r="I19" s="650">
        <v>73.599999999999994</v>
      </c>
      <c r="J19" s="650">
        <v>74.8</v>
      </c>
      <c r="K19" s="650">
        <v>75.3</v>
      </c>
    </row>
    <row r="20" spans="1:11" s="576" customFormat="1">
      <c r="A20" s="583" t="s">
        <v>256</v>
      </c>
      <c r="B20" s="581">
        <v>69.7</v>
      </c>
      <c r="C20" s="582">
        <v>67.5</v>
      </c>
      <c r="D20" s="582">
        <v>78.2</v>
      </c>
      <c r="E20" s="582">
        <v>80.400000000000006</v>
      </c>
      <c r="F20" s="582">
        <v>81.099999999999994</v>
      </c>
      <c r="G20" s="582">
        <v>85.2</v>
      </c>
      <c r="H20" s="582">
        <v>89.1</v>
      </c>
      <c r="I20" s="650">
        <v>88.2</v>
      </c>
      <c r="J20" s="650">
        <v>88.9</v>
      </c>
      <c r="K20" s="650">
        <v>93.2</v>
      </c>
    </row>
    <row r="21" spans="1:11" s="576" customFormat="1">
      <c r="A21" s="583" t="s">
        <v>316</v>
      </c>
      <c r="B21" s="581">
        <v>61.5</v>
      </c>
      <c r="C21" s="582">
        <v>68.7</v>
      </c>
      <c r="D21" s="582">
        <v>74.3</v>
      </c>
      <c r="E21" s="582">
        <v>63.6</v>
      </c>
      <c r="F21" s="582">
        <v>63.3</v>
      </c>
      <c r="G21" s="582">
        <v>59.3</v>
      </c>
      <c r="H21" s="582">
        <v>72.5</v>
      </c>
      <c r="I21" s="650">
        <v>75.3</v>
      </c>
      <c r="J21" s="650">
        <v>77.3</v>
      </c>
      <c r="K21" s="650">
        <v>80.400000000000006</v>
      </c>
    </row>
    <row r="22" spans="1:11" s="576" customFormat="1">
      <c r="A22" s="583" t="s">
        <v>257</v>
      </c>
      <c r="B22" s="581">
        <v>80.400000000000006</v>
      </c>
      <c r="C22" s="582">
        <v>75.099999999999994</v>
      </c>
      <c r="D22" s="582">
        <v>78.5</v>
      </c>
      <c r="E22" s="582">
        <v>78.099999999999994</v>
      </c>
      <c r="F22" s="582">
        <v>82</v>
      </c>
      <c r="G22" s="582">
        <v>86.6</v>
      </c>
      <c r="H22" s="582">
        <v>87.5</v>
      </c>
      <c r="I22" s="650">
        <v>94.4</v>
      </c>
      <c r="J22" s="650">
        <v>96.2</v>
      </c>
      <c r="K22" s="650">
        <v>96</v>
      </c>
    </row>
    <row r="23" spans="1:11" s="576" customFormat="1">
      <c r="A23" s="584" t="s">
        <v>258</v>
      </c>
      <c r="B23" s="585">
        <v>72.8</v>
      </c>
      <c r="C23" s="586">
        <v>76.7</v>
      </c>
      <c r="D23" s="586">
        <v>77</v>
      </c>
      <c r="E23" s="586">
        <v>74.900000000000006</v>
      </c>
      <c r="F23" s="586">
        <v>76.5</v>
      </c>
      <c r="G23" s="586">
        <v>76.599999999999994</v>
      </c>
      <c r="H23" s="586">
        <v>79.3</v>
      </c>
      <c r="I23" s="649">
        <v>82.4</v>
      </c>
      <c r="J23" s="649">
        <v>83.5</v>
      </c>
      <c r="K23" s="649">
        <v>84.8</v>
      </c>
    </row>
    <row r="24" spans="1:11" s="576" customFormat="1">
      <c r="A24" s="583" t="s">
        <v>259</v>
      </c>
      <c r="B24" s="582">
        <v>61.2</v>
      </c>
      <c r="C24" s="582">
        <v>74.599999999999994</v>
      </c>
      <c r="D24" s="582">
        <v>77.8</v>
      </c>
      <c r="E24" s="582">
        <v>74.7</v>
      </c>
      <c r="F24" s="582">
        <v>74.599999999999994</v>
      </c>
      <c r="G24" s="582">
        <v>77.3</v>
      </c>
      <c r="H24" s="582">
        <v>76.5</v>
      </c>
      <c r="I24" s="650">
        <v>80.2</v>
      </c>
      <c r="J24" s="650">
        <v>80.099999999999994</v>
      </c>
      <c r="K24" s="650">
        <v>84</v>
      </c>
    </row>
    <row r="25" spans="1:11" s="576" customFormat="1">
      <c r="A25" s="583" t="s">
        <v>260</v>
      </c>
      <c r="B25" s="582">
        <v>68</v>
      </c>
      <c r="C25" s="582">
        <v>82</v>
      </c>
      <c r="D25" s="582">
        <v>80.2</v>
      </c>
      <c r="E25" s="582">
        <v>75.599999999999994</v>
      </c>
      <c r="F25" s="582">
        <v>77.3</v>
      </c>
      <c r="G25" s="582">
        <v>78.8</v>
      </c>
      <c r="H25" s="582">
        <v>78.2</v>
      </c>
      <c r="I25" s="650">
        <v>80.8</v>
      </c>
      <c r="J25" s="650">
        <v>80.3</v>
      </c>
      <c r="K25" s="650">
        <v>83.2</v>
      </c>
    </row>
    <row r="26" spans="1:11" s="576" customFormat="1">
      <c r="A26" s="583" t="s">
        <v>317</v>
      </c>
      <c r="B26" s="582">
        <v>69.7</v>
      </c>
      <c r="C26" s="582">
        <v>76.2</v>
      </c>
      <c r="D26" s="582">
        <v>71.400000000000006</v>
      </c>
      <c r="E26" s="582">
        <v>67</v>
      </c>
      <c r="F26" s="582">
        <v>69.7</v>
      </c>
      <c r="G26" s="582">
        <v>73.8</v>
      </c>
      <c r="H26" s="582">
        <v>75.3</v>
      </c>
      <c r="I26" s="650">
        <v>75.5</v>
      </c>
      <c r="J26" s="650">
        <v>81.8</v>
      </c>
      <c r="K26" s="650">
        <v>82.6</v>
      </c>
    </row>
    <row r="27" spans="1:11" s="576" customFormat="1">
      <c r="A27" s="587" t="s">
        <v>262</v>
      </c>
      <c r="B27" s="588">
        <v>44</v>
      </c>
      <c r="C27" s="588">
        <v>56</v>
      </c>
      <c r="D27" s="588">
        <v>59.5</v>
      </c>
      <c r="E27" s="588">
        <v>70.2</v>
      </c>
      <c r="F27" s="588">
        <v>56</v>
      </c>
      <c r="G27" s="588">
        <v>67.5</v>
      </c>
      <c r="H27" s="588">
        <v>72.5</v>
      </c>
      <c r="I27" s="657">
        <v>81.5</v>
      </c>
      <c r="J27" s="657">
        <v>84.3</v>
      </c>
      <c r="K27" s="657">
        <v>87.4</v>
      </c>
    </row>
    <row r="28" spans="1:11" s="576" customFormat="1">
      <c r="A28" s="589" t="s">
        <v>318</v>
      </c>
      <c r="B28" s="582">
        <v>70.599999999999994</v>
      </c>
      <c r="C28" s="582">
        <v>76.8</v>
      </c>
      <c r="D28" s="582">
        <v>71.8</v>
      </c>
      <c r="E28" s="582">
        <v>66.8</v>
      </c>
      <c r="F28" s="582">
        <v>70.099999999999994</v>
      </c>
      <c r="G28" s="582">
        <v>74</v>
      </c>
      <c r="H28" s="582">
        <v>75.400000000000006</v>
      </c>
      <c r="I28" s="650">
        <v>75.3</v>
      </c>
      <c r="J28" s="650">
        <v>81.7</v>
      </c>
      <c r="K28" s="650">
        <v>82.5</v>
      </c>
    </row>
    <row r="29" spans="1:11" s="576" customFormat="1">
      <c r="A29" s="583" t="s">
        <v>263</v>
      </c>
      <c r="B29" s="582">
        <v>58.4</v>
      </c>
      <c r="C29" s="582">
        <v>61.7</v>
      </c>
      <c r="D29" s="582">
        <v>64.599999999999994</v>
      </c>
      <c r="E29" s="582">
        <v>67.3</v>
      </c>
      <c r="F29" s="582">
        <v>69.3</v>
      </c>
      <c r="G29" s="582">
        <v>69.900000000000006</v>
      </c>
      <c r="H29" s="582">
        <v>70.2</v>
      </c>
      <c r="I29" s="650">
        <v>78.8</v>
      </c>
      <c r="J29" s="650">
        <v>80</v>
      </c>
      <c r="K29" s="650">
        <v>81.099999999999994</v>
      </c>
    </row>
    <row r="30" spans="1:11" s="576" customFormat="1">
      <c r="A30" s="583" t="s">
        <v>264</v>
      </c>
      <c r="B30" s="582">
        <v>72.7</v>
      </c>
      <c r="C30" s="582">
        <v>70.599999999999994</v>
      </c>
      <c r="D30" s="582">
        <v>73.8</v>
      </c>
      <c r="E30" s="582">
        <v>76.099999999999994</v>
      </c>
      <c r="F30" s="582">
        <v>70.5</v>
      </c>
      <c r="G30" s="582">
        <v>76.099999999999994</v>
      </c>
      <c r="H30" s="582">
        <v>72.400000000000006</v>
      </c>
      <c r="I30" s="650">
        <v>86.6</v>
      </c>
      <c r="J30" s="650">
        <v>89.5</v>
      </c>
      <c r="K30" s="650">
        <v>88.7</v>
      </c>
    </row>
    <row r="31" spans="1:11" s="576" customFormat="1">
      <c r="A31" s="583" t="s">
        <v>319</v>
      </c>
      <c r="B31" s="582">
        <v>73.900000000000006</v>
      </c>
      <c r="C31" s="582">
        <v>73.8</v>
      </c>
      <c r="D31" s="582">
        <v>72.8</v>
      </c>
      <c r="E31" s="582">
        <v>68.3</v>
      </c>
      <c r="F31" s="582">
        <v>73.2</v>
      </c>
      <c r="G31" s="582">
        <v>67.7</v>
      </c>
      <c r="H31" s="582">
        <v>77.2</v>
      </c>
      <c r="I31" s="650">
        <v>78.3</v>
      </c>
      <c r="J31" s="650">
        <v>84</v>
      </c>
      <c r="K31" s="650">
        <v>83.2</v>
      </c>
    </row>
    <row r="32" spans="1:11" s="576" customFormat="1">
      <c r="A32" s="583" t="s">
        <v>320</v>
      </c>
      <c r="B32" s="582">
        <v>79.5</v>
      </c>
      <c r="C32" s="582">
        <v>83.5</v>
      </c>
      <c r="D32" s="582">
        <v>78.3</v>
      </c>
      <c r="E32" s="582">
        <v>80.400000000000006</v>
      </c>
      <c r="F32" s="582">
        <v>82.4</v>
      </c>
      <c r="G32" s="582">
        <v>83.6</v>
      </c>
      <c r="H32" s="582">
        <v>84.2</v>
      </c>
      <c r="I32" s="650">
        <v>88.8</v>
      </c>
      <c r="J32" s="650">
        <v>87.6</v>
      </c>
      <c r="K32" s="650">
        <v>88.9</v>
      </c>
    </row>
    <row r="33" spans="1:11" s="576" customFormat="1">
      <c r="A33" s="583" t="s">
        <v>266</v>
      </c>
      <c r="B33" s="582">
        <v>49.1</v>
      </c>
      <c r="C33" s="582">
        <v>62.8</v>
      </c>
      <c r="D33" s="582">
        <v>65.599999999999994</v>
      </c>
      <c r="E33" s="582">
        <v>67.3</v>
      </c>
      <c r="F33" s="582">
        <v>63.4</v>
      </c>
      <c r="G33" s="582">
        <v>62.3</v>
      </c>
      <c r="H33" s="582">
        <v>66</v>
      </c>
      <c r="I33" s="650">
        <v>69.5</v>
      </c>
      <c r="J33" s="650">
        <v>73.3</v>
      </c>
      <c r="K33" s="650">
        <v>76</v>
      </c>
    </row>
    <row r="34" spans="1:11" s="576" customFormat="1">
      <c r="A34" s="583" t="s">
        <v>321</v>
      </c>
      <c r="B34" s="582">
        <v>54.8</v>
      </c>
      <c r="C34" s="582">
        <v>55.3</v>
      </c>
      <c r="D34" s="582">
        <v>68.599999999999994</v>
      </c>
      <c r="E34" s="582">
        <v>63.1</v>
      </c>
      <c r="F34" s="582">
        <v>65</v>
      </c>
      <c r="G34" s="582">
        <v>67</v>
      </c>
      <c r="H34" s="582">
        <v>72.5</v>
      </c>
      <c r="I34" s="650">
        <v>81.099999999999994</v>
      </c>
      <c r="J34" s="650">
        <v>73.8</v>
      </c>
      <c r="K34" s="650">
        <v>85.4</v>
      </c>
    </row>
    <row r="35" spans="1:11" s="576" customFormat="1">
      <c r="A35" s="583" t="s">
        <v>267</v>
      </c>
      <c r="B35" s="582">
        <v>84.1</v>
      </c>
      <c r="C35" s="582">
        <v>86</v>
      </c>
      <c r="D35" s="582">
        <v>85.4</v>
      </c>
      <c r="E35" s="582">
        <v>82.7</v>
      </c>
      <c r="F35" s="582">
        <v>84.7</v>
      </c>
      <c r="G35" s="582">
        <v>83.9</v>
      </c>
      <c r="H35" s="582">
        <v>87</v>
      </c>
      <c r="I35" s="650">
        <v>87.3</v>
      </c>
      <c r="J35" s="650">
        <v>86.6</v>
      </c>
      <c r="K35" s="650">
        <v>87</v>
      </c>
    </row>
    <row r="36" spans="1:11" s="576" customFormat="1">
      <c r="A36" s="584" t="s">
        <v>268</v>
      </c>
      <c r="B36" s="585">
        <v>62.1</v>
      </c>
      <c r="C36" s="585">
        <v>69.7</v>
      </c>
      <c r="D36" s="586">
        <v>74.900000000000006</v>
      </c>
      <c r="E36" s="586">
        <v>74.5</v>
      </c>
      <c r="F36" s="586">
        <v>73.3</v>
      </c>
      <c r="G36" s="586">
        <v>72.7</v>
      </c>
      <c r="H36" s="586">
        <v>76.599999999999994</v>
      </c>
      <c r="I36" s="649">
        <v>85.3</v>
      </c>
      <c r="J36" s="649">
        <v>86.9</v>
      </c>
      <c r="K36" s="649">
        <v>89.5</v>
      </c>
    </row>
    <row r="37" spans="1:11" s="576" customFormat="1">
      <c r="A37" s="583" t="s">
        <v>382</v>
      </c>
      <c r="B37" s="582">
        <v>48.1</v>
      </c>
      <c r="C37" s="582">
        <v>52.9</v>
      </c>
      <c r="D37" s="582">
        <v>69.599999999999994</v>
      </c>
      <c r="E37" s="582">
        <v>74.5</v>
      </c>
      <c r="F37" s="582">
        <v>76.2</v>
      </c>
      <c r="G37" s="582">
        <v>77.599999999999994</v>
      </c>
      <c r="H37" s="582">
        <v>78.400000000000006</v>
      </c>
      <c r="I37" s="650">
        <v>87.5</v>
      </c>
      <c r="J37" s="650">
        <v>88</v>
      </c>
      <c r="K37" s="650">
        <v>89.6</v>
      </c>
    </row>
    <row r="38" spans="1:11" s="576" customFormat="1">
      <c r="A38" s="583" t="s">
        <v>269</v>
      </c>
      <c r="B38" s="582">
        <v>49.2</v>
      </c>
      <c r="C38" s="582">
        <v>67.099999999999994</v>
      </c>
      <c r="D38" s="582">
        <v>63.9</v>
      </c>
      <c r="E38" s="582">
        <v>71.2</v>
      </c>
      <c r="F38" s="582">
        <v>62.1</v>
      </c>
      <c r="G38" s="582">
        <v>56.2</v>
      </c>
      <c r="H38" s="582">
        <v>82.6</v>
      </c>
      <c r="I38" s="650">
        <v>92.6</v>
      </c>
      <c r="J38" s="650">
        <v>95.2</v>
      </c>
      <c r="K38" s="650">
        <v>93.5</v>
      </c>
    </row>
    <row r="39" spans="1:11" s="576" customFormat="1">
      <c r="A39" s="583" t="s">
        <v>270</v>
      </c>
      <c r="B39" s="582" t="s">
        <v>322</v>
      </c>
      <c r="C39" s="582">
        <v>70.599999999999994</v>
      </c>
      <c r="D39" s="582">
        <v>74</v>
      </c>
      <c r="E39" s="582">
        <v>81.3</v>
      </c>
      <c r="F39" s="582">
        <v>81.400000000000006</v>
      </c>
      <c r="G39" s="582">
        <v>83.2</v>
      </c>
      <c r="H39" s="582">
        <v>81.599999999999994</v>
      </c>
      <c r="I39" s="650">
        <v>84.1</v>
      </c>
      <c r="J39" s="650">
        <v>83</v>
      </c>
      <c r="K39" s="650">
        <v>88.8</v>
      </c>
    </row>
    <row r="40" spans="1:11" s="576" customFormat="1">
      <c r="A40" s="583" t="s">
        <v>271</v>
      </c>
      <c r="B40" s="582">
        <v>57.9</v>
      </c>
      <c r="C40" s="582">
        <v>67.400000000000006</v>
      </c>
      <c r="D40" s="582">
        <v>71.7</v>
      </c>
      <c r="E40" s="582">
        <v>68.099999999999994</v>
      </c>
      <c r="F40" s="582">
        <v>63</v>
      </c>
      <c r="G40" s="582">
        <v>64.400000000000006</v>
      </c>
      <c r="H40" s="582">
        <v>71.400000000000006</v>
      </c>
      <c r="I40" s="650">
        <v>86.5</v>
      </c>
      <c r="J40" s="650">
        <v>87</v>
      </c>
      <c r="K40" s="650">
        <v>86.8</v>
      </c>
    </row>
    <row r="41" spans="1:11" s="576" customFormat="1">
      <c r="A41" s="583" t="s">
        <v>272</v>
      </c>
      <c r="B41" s="582">
        <v>63.8</v>
      </c>
      <c r="C41" s="582">
        <v>64.5</v>
      </c>
      <c r="D41" s="582">
        <v>73.3</v>
      </c>
      <c r="E41" s="582">
        <v>74.5</v>
      </c>
      <c r="F41" s="582">
        <v>80.8</v>
      </c>
      <c r="G41" s="582">
        <v>78.8</v>
      </c>
      <c r="H41" s="582">
        <v>87.3</v>
      </c>
      <c r="I41" s="650">
        <v>86</v>
      </c>
      <c r="J41" s="650">
        <v>86.6</v>
      </c>
      <c r="K41" s="650">
        <v>89.5</v>
      </c>
    </row>
    <row r="42" spans="1:11" s="576" customFormat="1">
      <c r="A42" s="583" t="s">
        <v>273</v>
      </c>
      <c r="B42" s="582">
        <v>72.099999999999994</v>
      </c>
      <c r="C42" s="582">
        <v>70.3</v>
      </c>
      <c r="D42" s="582">
        <v>75.400000000000006</v>
      </c>
      <c r="E42" s="582">
        <v>75.099999999999994</v>
      </c>
      <c r="F42" s="582">
        <v>76</v>
      </c>
      <c r="G42" s="582">
        <v>77.599999999999994</v>
      </c>
      <c r="H42" s="582">
        <v>74.7</v>
      </c>
      <c r="I42" s="650">
        <v>88</v>
      </c>
      <c r="J42" s="650">
        <v>88.1</v>
      </c>
      <c r="K42" s="650">
        <v>91.4</v>
      </c>
    </row>
    <row r="43" spans="1:11" s="576" customFormat="1">
      <c r="A43" s="583" t="s">
        <v>323</v>
      </c>
      <c r="B43" s="582">
        <v>62.3</v>
      </c>
      <c r="C43" s="582">
        <v>73.599999999999994</v>
      </c>
      <c r="D43" s="582">
        <v>79.599999999999994</v>
      </c>
      <c r="E43" s="582">
        <v>77.900000000000006</v>
      </c>
      <c r="F43" s="582">
        <v>78.099999999999994</v>
      </c>
      <c r="G43" s="582">
        <v>72.7</v>
      </c>
      <c r="H43" s="582">
        <v>78.099999999999994</v>
      </c>
      <c r="I43" s="650">
        <v>82.2</v>
      </c>
      <c r="J43" s="650">
        <v>87</v>
      </c>
      <c r="K43" s="650">
        <v>91</v>
      </c>
    </row>
    <row r="44" spans="1:11" s="576" customFormat="1">
      <c r="A44" s="583" t="s">
        <v>274</v>
      </c>
      <c r="B44" s="582" t="s">
        <v>322</v>
      </c>
      <c r="C44" s="582">
        <v>78.900000000000006</v>
      </c>
      <c r="D44" s="582">
        <v>80.5</v>
      </c>
      <c r="E44" s="582">
        <v>82.5</v>
      </c>
      <c r="F44" s="582">
        <v>79.2</v>
      </c>
      <c r="G44" s="582">
        <v>83</v>
      </c>
      <c r="H44" s="582">
        <v>82.7</v>
      </c>
      <c r="I44" s="650">
        <v>82.8</v>
      </c>
      <c r="J44" s="650">
        <v>89.1</v>
      </c>
      <c r="K44" s="650">
        <v>93.1</v>
      </c>
    </row>
    <row r="45" spans="1:11" s="576" customFormat="1">
      <c r="A45" s="584" t="s">
        <v>275</v>
      </c>
      <c r="B45" s="590">
        <v>53.4</v>
      </c>
      <c r="C45" s="586">
        <v>60.5</v>
      </c>
      <c r="D45" s="586">
        <v>61.5</v>
      </c>
      <c r="E45" s="586">
        <v>69.3</v>
      </c>
      <c r="F45" s="586">
        <v>65.400000000000006</v>
      </c>
      <c r="G45" s="586">
        <v>68.099999999999994</v>
      </c>
      <c r="H45" s="586">
        <v>75.8</v>
      </c>
      <c r="I45" s="649">
        <v>83.2</v>
      </c>
      <c r="J45" s="649">
        <v>87.7</v>
      </c>
      <c r="K45" s="649">
        <v>88.5</v>
      </c>
    </row>
    <row r="46" spans="1:11" s="576" customFormat="1">
      <c r="A46" s="583" t="s">
        <v>276</v>
      </c>
      <c r="B46" s="582">
        <v>47.8</v>
      </c>
      <c r="C46" s="582">
        <v>53.2</v>
      </c>
      <c r="D46" s="582">
        <v>61.5</v>
      </c>
      <c r="E46" s="582">
        <v>69</v>
      </c>
      <c r="F46" s="582">
        <v>58.8</v>
      </c>
      <c r="G46" s="582">
        <v>63.2</v>
      </c>
      <c r="H46" s="582">
        <v>74.2</v>
      </c>
      <c r="I46" s="650">
        <v>83.6</v>
      </c>
      <c r="J46" s="650">
        <v>87.5</v>
      </c>
      <c r="K46" s="650">
        <v>91.6</v>
      </c>
    </row>
    <row r="47" spans="1:11" s="576" customFormat="1">
      <c r="A47" s="583" t="s">
        <v>277</v>
      </c>
      <c r="B47" s="582">
        <v>30.5</v>
      </c>
      <c r="C47" s="582">
        <v>25.4</v>
      </c>
      <c r="D47" s="582">
        <v>53</v>
      </c>
      <c r="E47" s="582">
        <v>56.1</v>
      </c>
      <c r="F47" s="582">
        <v>78.099999999999994</v>
      </c>
      <c r="G47" s="582">
        <v>66.8</v>
      </c>
      <c r="H47" s="582">
        <v>76.3</v>
      </c>
      <c r="I47" s="650">
        <v>76.7</v>
      </c>
      <c r="J47" s="650">
        <v>76</v>
      </c>
      <c r="K47" s="650">
        <v>85.7</v>
      </c>
    </row>
    <row r="48" spans="1:11" s="576" customFormat="1">
      <c r="A48" s="583" t="s">
        <v>324</v>
      </c>
      <c r="B48" s="582">
        <v>63.7</v>
      </c>
      <c r="C48" s="582">
        <v>65.099999999999994</v>
      </c>
      <c r="D48" s="582">
        <v>57.9</v>
      </c>
      <c r="E48" s="582">
        <v>76.900000000000006</v>
      </c>
      <c r="F48" s="582">
        <v>66.7</v>
      </c>
      <c r="G48" s="582">
        <v>82.9</v>
      </c>
      <c r="H48" s="582">
        <v>86.6</v>
      </c>
      <c r="I48" s="650">
        <v>89.3</v>
      </c>
      <c r="J48" s="650">
        <v>92.7</v>
      </c>
      <c r="K48" s="650">
        <v>92.6</v>
      </c>
    </row>
    <row r="49" spans="1:11" s="576" customFormat="1">
      <c r="A49" s="583" t="s">
        <v>325</v>
      </c>
      <c r="B49" s="582">
        <v>60</v>
      </c>
      <c r="C49" s="582">
        <v>55.2</v>
      </c>
      <c r="D49" s="582">
        <v>72.7</v>
      </c>
      <c r="E49" s="582">
        <v>81.5</v>
      </c>
      <c r="F49" s="582">
        <v>69</v>
      </c>
      <c r="G49" s="582">
        <v>71.599999999999994</v>
      </c>
      <c r="H49" s="582">
        <v>68.7</v>
      </c>
      <c r="I49" s="650">
        <v>87.1</v>
      </c>
      <c r="J49" s="650">
        <v>82.1</v>
      </c>
      <c r="K49" s="650">
        <v>91.8</v>
      </c>
    </row>
    <row r="50" spans="1:11" s="576" customFormat="1">
      <c r="A50" s="583" t="s">
        <v>700</v>
      </c>
      <c r="B50" s="582">
        <v>62.7</v>
      </c>
      <c r="C50" s="582">
        <v>56.3</v>
      </c>
      <c r="D50" s="582">
        <v>68.3</v>
      </c>
      <c r="E50" s="582">
        <v>80.5</v>
      </c>
      <c r="F50" s="582">
        <v>83.6</v>
      </c>
      <c r="G50" s="582">
        <v>74.5</v>
      </c>
      <c r="H50" s="582">
        <v>83.2</v>
      </c>
      <c r="I50" s="650">
        <v>87.2</v>
      </c>
      <c r="J50" s="650">
        <v>95.8</v>
      </c>
      <c r="K50" s="650">
        <v>92.9</v>
      </c>
    </row>
    <row r="51" spans="1:11" s="576" customFormat="1">
      <c r="A51" s="583" t="s">
        <v>280</v>
      </c>
      <c r="B51" s="582">
        <v>28.6</v>
      </c>
      <c r="C51" s="582">
        <v>81</v>
      </c>
      <c r="D51" s="582">
        <v>40.700000000000003</v>
      </c>
      <c r="E51" s="582">
        <v>32.799999999999997</v>
      </c>
      <c r="F51" s="582">
        <v>50.2</v>
      </c>
      <c r="G51" s="582">
        <v>72.7</v>
      </c>
      <c r="H51" s="582">
        <v>74.599999999999994</v>
      </c>
      <c r="I51" s="650">
        <v>96.2</v>
      </c>
      <c r="J51" s="650">
        <v>95.3</v>
      </c>
      <c r="K51" s="650">
        <v>97.5</v>
      </c>
    </row>
    <row r="52" spans="1:11" s="576" customFormat="1">
      <c r="A52" s="583" t="s">
        <v>281</v>
      </c>
      <c r="B52" s="582">
        <v>60.5</v>
      </c>
      <c r="C52" s="582">
        <v>63.9</v>
      </c>
      <c r="D52" s="582">
        <v>65.599999999999994</v>
      </c>
      <c r="E52" s="582">
        <v>74.400000000000006</v>
      </c>
      <c r="F52" s="582">
        <v>68.599999999999994</v>
      </c>
      <c r="G52" s="582">
        <v>65.099999999999994</v>
      </c>
      <c r="H52" s="582">
        <v>74.099999999999994</v>
      </c>
      <c r="I52" s="650">
        <v>76.8</v>
      </c>
      <c r="J52" s="650">
        <v>84.6</v>
      </c>
      <c r="K52" s="650">
        <v>81.5</v>
      </c>
    </row>
    <row r="53" spans="1:11" s="576" customFormat="1">
      <c r="A53" s="584" t="s">
        <v>282</v>
      </c>
      <c r="B53" s="590">
        <v>60.3</v>
      </c>
      <c r="C53" s="586">
        <v>65.400000000000006</v>
      </c>
      <c r="D53" s="586">
        <v>68.599999999999994</v>
      </c>
      <c r="E53" s="586">
        <v>71.7</v>
      </c>
      <c r="F53" s="586">
        <v>73.099999999999994</v>
      </c>
      <c r="G53" s="586">
        <v>71.8</v>
      </c>
      <c r="H53" s="586">
        <v>75.099999999999994</v>
      </c>
      <c r="I53" s="649">
        <v>79.7</v>
      </c>
      <c r="J53" s="649">
        <v>83.7</v>
      </c>
      <c r="K53" s="649">
        <v>86.9</v>
      </c>
    </row>
    <row r="54" spans="1:11" s="576" customFormat="1">
      <c r="A54" s="583" t="s">
        <v>283</v>
      </c>
      <c r="B54" s="582">
        <v>60.1</v>
      </c>
      <c r="C54" s="582">
        <v>67.900000000000006</v>
      </c>
      <c r="D54" s="582">
        <v>67.8</v>
      </c>
      <c r="E54" s="582">
        <v>73.5</v>
      </c>
      <c r="F54" s="582">
        <v>77.900000000000006</v>
      </c>
      <c r="G54" s="582">
        <v>72.8</v>
      </c>
      <c r="H54" s="582">
        <v>70.5</v>
      </c>
      <c r="I54" s="650">
        <v>80.3</v>
      </c>
      <c r="J54" s="650">
        <v>82.7</v>
      </c>
      <c r="K54" s="650">
        <v>89.8</v>
      </c>
    </row>
    <row r="55" spans="1:11" s="576" customFormat="1">
      <c r="A55" s="583" t="s">
        <v>326</v>
      </c>
      <c r="B55" s="582">
        <v>61.2</v>
      </c>
      <c r="C55" s="582">
        <v>69.900000000000006</v>
      </c>
      <c r="D55" s="582">
        <v>68.099999999999994</v>
      </c>
      <c r="E55" s="582">
        <v>71.400000000000006</v>
      </c>
      <c r="F55" s="582">
        <v>65.900000000000006</v>
      </c>
      <c r="G55" s="582">
        <v>64.2</v>
      </c>
      <c r="H55" s="582">
        <v>66.599999999999994</v>
      </c>
      <c r="I55" s="650">
        <v>70.099999999999994</v>
      </c>
      <c r="J55" s="650">
        <v>76.5</v>
      </c>
      <c r="K55" s="650">
        <v>79.599999999999994</v>
      </c>
    </row>
    <row r="56" spans="1:11" s="576" customFormat="1">
      <c r="A56" s="583" t="s">
        <v>284</v>
      </c>
      <c r="B56" s="582">
        <v>71.900000000000006</v>
      </c>
      <c r="C56" s="582">
        <v>65</v>
      </c>
      <c r="D56" s="582">
        <v>67.099999999999994</v>
      </c>
      <c r="E56" s="582">
        <v>59.7</v>
      </c>
      <c r="F56" s="582">
        <v>65.2</v>
      </c>
      <c r="G56" s="582">
        <v>60.9</v>
      </c>
      <c r="H56" s="582">
        <v>63</v>
      </c>
      <c r="I56" s="650">
        <v>72.400000000000006</v>
      </c>
      <c r="J56" s="650">
        <v>73.599999999999994</v>
      </c>
      <c r="K56" s="650">
        <v>82.9</v>
      </c>
    </row>
    <row r="57" spans="1:11" s="576" customFormat="1">
      <c r="A57" s="583" t="s">
        <v>648</v>
      </c>
      <c r="B57" s="582">
        <v>70.5</v>
      </c>
      <c r="C57" s="582">
        <v>78.8</v>
      </c>
      <c r="D57" s="582">
        <v>78.8</v>
      </c>
      <c r="E57" s="582">
        <v>83.1</v>
      </c>
      <c r="F57" s="582">
        <v>80.2</v>
      </c>
      <c r="G57" s="582">
        <v>73.8</v>
      </c>
      <c r="H57" s="582">
        <v>82.9</v>
      </c>
      <c r="I57" s="650">
        <v>83.9</v>
      </c>
      <c r="J57" s="650">
        <v>96.2</v>
      </c>
      <c r="K57" s="650">
        <v>98.5</v>
      </c>
    </row>
    <row r="58" spans="1:11" s="576" customFormat="1">
      <c r="A58" s="583" t="s">
        <v>285</v>
      </c>
      <c r="B58" s="582">
        <v>65.2</v>
      </c>
      <c r="C58" s="582">
        <v>66.7</v>
      </c>
      <c r="D58" s="582">
        <v>69.3</v>
      </c>
      <c r="E58" s="582">
        <v>70.8</v>
      </c>
      <c r="F58" s="582">
        <v>69.099999999999994</v>
      </c>
      <c r="G58" s="582">
        <v>67.900000000000006</v>
      </c>
      <c r="H58" s="582">
        <v>73.7</v>
      </c>
      <c r="I58" s="650">
        <v>78.3</v>
      </c>
      <c r="J58" s="650">
        <v>84</v>
      </c>
      <c r="K58" s="650">
        <v>81.3</v>
      </c>
    </row>
    <row r="59" spans="1:11" s="576" customFormat="1">
      <c r="A59" s="583" t="s">
        <v>649</v>
      </c>
      <c r="B59" s="582">
        <v>60.4</v>
      </c>
      <c r="C59" s="582">
        <v>59.9</v>
      </c>
      <c r="D59" s="582">
        <v>67.3</v>
      </c>
      <c r="E59" s="582">
        <v>60.7</v>
      </c>
      <c r="F59" s="582">
        <v>62.3</v>
      </c>
      <c r="G59" s="582">
        <v>64.8</v>
      </c>
      <c r="H59" s="582">
        <v>68.2</v>
      </c>
      <c r="I59" s="650">
        <v>79.599999999999994</v>
      </c>
      <c r="J59" s="650">
        <v>74</v>
      </c>
      <c r="K59" s="650">
        <v>81</v>
      </c>
    </row>
    <row r="60" spans="1:11" s="576" customFormat="1">
      <c r="A60" s="583" t="s">
        <v>286</v>
      </c>
      <c r="B60" s="582">
        <v>64</v>
      </c>
      <c r="C60" s="582">
        <v>67</v>
      </c>
      <c r="D60" s="582">
        <v>68.400000000000006</v>
      </c>
      <c r="E60" s="582">
        <v>67.900000000000006</v>
      </c>
      <c r="F60" s="582">
        <v>67.400000000000006</v>
      </c>
      <c r="G60" s="582">
        <v>66.900000000000006</v>
      </c>
      <c r="H60" s="582">
        <v>71.900000000000006</v>
      </c>
      <c r="I60" s="650">
        <v>78.900000000000006</v>
      </c>
      <c r="J60" s="650">
        <v>84.1</v>
      </c>
      <c r="K60" s="650">
        <v>87</v>
      </c>
    </row>
    <row r="61" spans="1:11" s="576" customFormat="1">
      <c r="A61" s="583" t="s">
        <v>287</v>
      </c>
      <c r="B61" s="582">
        <v>60</v>
      </c>
      <c r="C61" s="582">
        <v>64.900000000000006</v>
      </c>
      <c r="D61" s="582">
        <v>67.2</v>
      </c>
      <c r="E61" s="582">
        <v>61.9</v>
      </c>
      <c r="F61" s="582">
        <v>64</v>
      </c>
      <c r="G61" s="582">
        <v>66.3</v>
      </c>
      <c r="H61" s="582">
        <v>75.3</v>
      </c>
      <c r="I61" s="650">
        <v>75.599999999999994</v>
      </c>
      <c r="J61" s="650">
        <v>75.900000000000006</v>
      </c>
      <c r="K61" s="650">
        <v>75</v>
      </c>
    </row>
    <row r="62" spans="1:11" s="576" customFormat="1">
      <c r="A62" s="583" t="s">
        <v>327</v>
      </c>
      <c r="B62" s="582">
        <v>53</v>
      </c>
      <c r="C62" s="582">
        <v>51.4</v>
      </c>
      <c r="D62" s="582">
        <v>66.3</v>
      </c>
      <c r="E62" s="582">
        <v>69.7</v>
      </c>
      <c r="F62" s="582">
        <v>72.400000000000006</v>
      </c>
      <c r="G62" s="582">
        <v>70.099999999999994</v>
      </c>
      <c r="H62" s="582">
        <v>75.099999999999994</v>
      </c>
      <c r="I62" s="650">
        <v>78.7</v>
      </c>
      <c r="J62" s="650">
        <v>82.3</v>
      </c>
      <c r="K62" s="650">
        <v>83</v>
      </c>
    </row>
    <row r="63" spans="1:11" s="576" customFormat="1">
      <c r="A63" s="583" t="s">
        <v>288</v>
      </c>
      <c r="B63" s="582">
        <v>62.3</v>
      </c>
      <c r="C63" s="582">
        <v>69.900000000000006</v>
      </c>
      <c r="D63" s="582">
        <v>73.8</v>
      </c>
      <c r="E63" s="582">
        <v>80.7</v>
      </c>
      <c r="F63" s="582">
        <v>74.900000000000006</v>
      </c>
      <c r="G63" s="582">
        <v>86.1</v>
      </c>
      <c r="H63" s="582">
        <v>82.5</v>
      </c>
      <c r="I63" s="650">
        <v>93.2</v>
      </c>
      <c r="J63" s="650">
        <v>93.4</v>
      </c>
      <c r="K63" s="650">
        <v>93</v>
      </c>
    </row>
    <row r="64" spans="1:11" s="576" customFormat="1">
      <c r="A64" s="583" t="s">
        <v>328</v>
      </c>
      <c r="B64" s="582">
        <v>58.6</v>
      </c>
      <c r="C64" s="582">
        <v>57.2</v>
      </c>
      <c r="D64" s="582">
        <v>67.3</v>
      </c>
      <c r="E64" s="582">
        <v>70.599999999999994</v>
      </c>
      <c r="F64" s="582">
        <v>71.400000000000006</v>
      </c>
      <c r="G64" s="582">
        <v>73.900000000000006</v>
      </c>
      <c r="H64" s="582">
        <v>78.2</v>
      </c>
      <c r="I64" s="650">
        <v>79.7</v>
      </c>
      <c r="J64" s="650">
        <v>76.7</v>
      </c>
      <c r="K64" s="650">
        <v>82.3</v>
      </c>
    </row>
    <row r="65" spans="1:11" s="576" customFormat="1">
      <c r="A65" s="583" t="s">
        <v>289</v>
      </c>
      <c r="B65" s="582">
        <v>53.3</v>
      </c>
      <c r="C65" s="582">
        <v>65.8</v>
      </c>
      <c r="D65" s="582">
        <v>64.7</v>
      </c>
      <c r="E65" s="582">
        <v>73.7</v>
      </c>
      <c r="F65" s="582">
        <v>79.8</v>
      </c>
      <c r="G65" s="582">
        <v>72.2</v>
      </c>
      <c r="H65" s="582">
        <v>81.099999999999994</v>
      </c>
      <c r="I65" s="650">
        <v>77.099999999999994</v>
      </c>
      <c r="J65" s="650">
        <v>79.8</v>
      </c>
      <c r="K65" s="650">
        <v>86.1</v>
      </c>
    </row>
    <row r="66" spans="1:11" s="576" customFormat="1">
      <c r="A66" s="583" t="s">
        <v>290</v>
      </c>
      <c r="B66" s="582">
        <v>53.9</v>
      </c>
      <c r="C66" s="582">
        <v>63.9</v>
      </c>
      <c r="D66" s="582">
        <v>62.6</v>
      </c>
      <c r="E66" s="582">
        <v>70.3</v>
      </c>
      <c r="F66" s="582">
        <v>72.400000000000006</v>
      </c>
      <c r="G66" s="582">
        <v>79.099999999999994</v>
      </c>
      <c r="H66" s="582">
        <v>72.5</v>
      </c>
      <c r="I66" s="650">
        <v>78.5</v>
      </c>
      <c r="J66" s="650">
        <v>86.8</v>
      </c>
      <c r="K66" s="650">
        <v>89.8</v>
      </c>
    </row>
    <row r="67" spans="1:11" s="576" customFormat="1">
      <c r="A67" s="583" t="s">
        <v>291</v>
      </c>
      <c r="B67" s="582">
        <v>61.2</v>
      </c>
      <c r="C67" s="582">
        <v>62.9</v>
      </c>
      <c r="D67" s="582">
        <v>67.2</v>
      </c>
      <c r="E67" s="582">
        <v>63.6</v>
      </c>
      <c r="F67" s="582">
        <v>70.400000000000006</v>
      </c>
      <c r="G67" s="582">
        <v>65.7</v>
      </c>
      <c r="H67" s="582">
        <v>68.599999999999994</v>
      </c>
      <c r="I67" s="650">
        <v>74.400000000000006</v>
      </c>
      <c r="J67" s="650">
        <v>80</v>
      </c>
      <c r="K67" s="650">
        <v>80.900000000000006</v>
      </c>
    </row>
    <row r="68" spans="1:11" s="576" customFormat="1">
      <c r="A68" s="584" t="s">
        <v>292</v>
      </c>
      <c r="B68" s="590">
        <v>68.3</v>
      </c>
      <c r="C68" s="586">
        <v>66</v>
      </c>
      <c r="D68" s="586">
        <v>72.5</v>
      </c>
      <c r="E68" s="586">
        <v>73.599999999999994</v>
      </c>
      <c r="F68" s="586">
        <v>75.400000000000006</v>
      </c>
      <c r="G68" s="586">
        <v>73.5</v>
      </c>
      <c r="H68" s="586">
        <v>78.3</v>
      </c>
      <c r="I68" s="649">
        <v>82.4</v>
      </c>
      <c r="J68" s="649">
        <v>86.1</v>
      </c>
      <c r="K68" s="649">
        <v>88.8</v>
      </c>
    </row>
    <row r="69" spans="1:11" s="576" customFormat="1">
      <c r="A69" s="583" t="s">
        <v>293</v>
      </c>
      <c r="B69" s="582">
        <v>54.4</v>
      </c>
      <c r="C69" s="582">
        <v>53.4</v>
      </c>
      <c r="D69" s="582">
        <v>54.4</v>
      </c>
      <c r="E69" s="582">
        <v>62.3</v>
      </c>
      <c r="F69" s="582">
        <v>64.099999999999994</v>
      </c>
      <c r="G69" s="582">
        <v>56</v>
      </c>
      <c r="H69" s="582">
        <v>76.8</v>
      </c>
      <c r="I69" s="650">
        <v>77.7</v>
      </c>
      <c r="J69" s="650">
        <v>82.7</v>
      </c>
      <c r="K69" s="650">
        <v>83.3</v>
      </c>
    </row>
    <row r="70" spans="1:11" s="576" customFormat="1">
      <c r="A70" s="583" t="s">
        <v>294</v>
      </c>
      <c r="B70" s="582">
        <v>67.8</v>
      </c>
      <c r="C70" s="582">
        <v>63.8</v>
      </c>
      <c r="D70" s="582">
        <v>73.099999999999994</v>
      </c>
      <c r="E70" s="582">
        <v>70.5</v>
      </c>
      <c r="F70" s="582">
        <v>72.5</v>
      </c>
      <c r="G70" s="582">
        <v>74.3</v>
      </c>
      <c r="H70" s="582">
        <v>73.099999999999994</v>
      </c>
      <c r="I70" s="650">
        <v>78.5</v>
      </c>
      <c r="J70" s="650">
        <v>82</v>
      </c>
      <c r="K70" s="650">
        <v>85.7</v>
      </c>
    </row>
    <row r="71" spans="1:11" s="576" customFormat="1">
      <c r="A71" s="583" t="s">
        <v>329</v>
      </c>
      <c r="B71" s="591">
        <v>78</v>
      </c>
      <c r="C71" s="591">
        <v>76.099999999999994</v>
      </c>
      <c r="D71" s="591">
        <v>78.099999999999994</v>
      </c>
      <c r="E71" s="591">
        <v>82.9</v>
      </c>
      <c r="F71" s="591">
        <v>84.1</v>
      </c>
      <c r="G71" s="591">
        <v>77.900000000000006</v>
      </c>
      <c r="H71" s="591">
        <v>85.9</v>
      </c>
      <c r="I71" s="658">
        <v>87.5</v>
      </c>
      <c r="J71" s="658">
        <v>88.3</v>
      </c>
      <c r="K71" s="658">
        <v>92.2</v>
      </c>
    </row>
    <row r="72" spans="1:11" s="576" customFormat="1">
      <c r="A72" s="592" t="s">
        <v>702</v>
      </c>
      <c r="B72" s="588">
        <v>84.2</v>
      </c>
      <c r="C72" s="593">
        <v>83.1</v>
      </c>
      <c r="D72" s="588">
        <v>80.5</v>
      </c>
      <c r="E72" s="588">
        <v>87</v>
      </c>
      <c r="F72" s="588">
        <v>88.9</v>
      </c>
      <c r="G72" s="588">
        <v>83.2</v>
      </c>
      <c r="H72" s="588">
        <v>90.9</v>
      </c>
      <c r="I72" s="657">
        <v>94.2</v>
      </c>
      <c r="J72" s="657">
        <v>92.2</v>
      </c>
      <c r="K72" s="657">
        <v>96.3</v>
      </c>
    </row>
    <row r="73" spans="1:11" s="576" customFormat="1">
      <c r="A73" s="589" t="s">
        <v>296</v>
      </c>
      <c r="B73" s="582">
        <v>87</v>
      </c>
      <c r="C73" s="582">
        <v>82.9</v>
      </c>
      <c r="D73" s="582">
        <v>86.1</v>
      </c>
      <c r="E73" s="582">
        <v>93.3</v>
      </c>
      <c r="F73" s="582">
        <v>96.3</v>
      </c>
      <c r="G73" s="582">
        <v>93.9</v>
      </c>
      <c r="H73" s="582">
        <v>91.9</v>
      </c>
      <c r="I73" s="650">
        <v>98.4</v>
      </c>
      <c r="J73" s="650">
        <v>97.6</v>
      </c>
      <c r="K73" s="650">
        <v>98.6</v>
      </c>
    </row>
    <row r="74" spans="1:11" s="576" customFormat="1">
      <c r="A74" s="589" t="s">
        <v>330</v>
      </c>
      <c r="B74" s="582">
        <v>68</v>
      </c>
      <c r="C74" s="582">
        <v>66</v>
      </c>
      <c r="D74" s="582">
        <v>72.599999999999994</v>
      </c>
      <c r="E74" s="582">
        <v>74.7</v>
      </c>
      <c r="F74" s="582">
        <v>74.400000000000006</v>
      </c>
      <c r="G74" s="582">
        <v>66.3</v>
      </c>
      <c r="H74" s="582">
        <v>78.400000000000006</v>
      </c>
      <c r="I74" s="650">
        <v>76.2</v>
      </c>
      <c r="J74" s="650">
        <v>80.8</v>
      </c>
      <c r="K74" s="650">
        <v>85.3</v>
      </c>
    </row>
    <row r="75" spans="1:11" s="576" customFormat="1">
      <c r="A75" s="583" t="s">
        <v>297</v>
      </c>
      <c r="B75" s="582">
        <v>64</v>
      </c>
      <c r="C75" s="582">
        <v>63</v>
      </c>
      <c r="D75" s="582">
        <v>71.5</v>
      </c>
      <c r="E75" s="582">
        <v>72.099999999999994</v>
      </c>
      <c r="F75" s="582">
        <v>74.2</v>
      </c>
      <c r="G75" s="582">
        <v>73.400000000000006</v>
      </c>
      <c r="H75" s="582">
        <v>78.5</v>
      </c>
      <c r="I75" s="650">
        <v>84</v>
      </c>
      <c r="J75" s="650">
        <v>90.2</v>
      </c>
      <c r="K75" s="650">
        <v>91</v>
      </c>
    </row>
    <row r="76" spans="1:11" s="576" customFormat="1">
      <c r="A76" s="584" t="s">
        <v>331</v>
      </c>
      <c r="B76" s="590">
        <v>62.9</v>
      </c>
      <c r="C76" s="586">
        <v>63.4</v>
      </c>
      <c r="D76" s="586">
        <v>64.7</v>
      </c>
      <c r="E76" s="586">
        <v>67.2</v>
      </c>
      <c r="F76" s="586">
        <v>69.5</v>
      </c>
      <c r="G76" s="586">
        <v>71.099999999999994</v>
      </c>
      <c r="H76" s="586">
        <v>72.8</v>
      </c>
      <c r="I76" s="649">
        <v>80.400000000000006</v>
      </c>
      <c r="J76" s="649">
        <v>84.3</v>
      </c>
      <c r="K76" s="649">
        <v>84.5</v>
      </c>
    </row>
    <row r="77" spans="1:11" s="576" customFormat="1">
      <c r="A77" s="583" t="s">
        <v>298</v>
      </c>
      <c r="B77" s="582">
        <v>55</v>
      </c>
      <c r="C77" s="582">
        <v>63.4</v>
      </c>
      <c r="D77" s="582">
        <v>62.6</v>
      </c>
      <c r="E77" s="582">
        <v>75.7</v>
      </c>
      <c r="F77" s="582">
        <v>84.4</v>
      </c>
      <c r="G77" s="582">
        <v>73.2</v>
      </c>
      <c r="H77" s="582">
        <v>84.2</v>
      </c>
      <c r="I77" s="650">
        <v>84.2</v>
      </c>
      <c r="J77" s="650">
        <v>91.4</v>
      </c>
      <c r="K77" s="650">
        <v>89.3</v>
      </c>
    </row>
    <row r="78" spans="1:11" s="576" customFormat="1">
      <c r="A78" s="583" t="s">
        <v>300</v>
      </c>
      <c r="B78" s="582">
        <v>44.8</v>
      </c>
      <c r="C78" s="582">
        <v>52.3</v>
      </c>
      <c r="D78" s="582">
        <v>57.9</v>
      </c>
      <c r="E78" s="582">
        <v>81.7</v>
      </c>
      <c r="F78" s="582">
        <v>87.4</v>
      </c>
      <c r="G78" s="582">
        <v>78.400000000000006</v>
      </c>
      <c r="H78" s="582">
        <v>91.8</v>
      </c>
      <c r="I78" s="650">
        <v>89.8</v>
      </c>
      <c r="J78" s="650">
        <v>91.8</v>
      </c>
      <c r="K78" s="650">
        <v>96.7</v>
      </c>
    </row>
    <row r="79" spans="1:11" s="576" customFormat="1">
      <c r="A79" s="583" t="s">
        <v>301</v>
      </c>
      <c r="B79" s="582">
        <v>61.2</v>
      </c>
      <c r="C79" s="582">
        <v>74.900000000000006</v>
      </c>
      <c r="D79" s="582">
        <v>63.1</v>
      </c>
      <c r="E79" s="582">
        <v>58.3</v>
      </c>
      <c r="F79" s="582">
        <v>54.5</v>
      </c>
      <c r="G79" s="582">
        <v>53.5</v>
      </c>
      <c r="H79" s="582">
        <v>67.2</v>
      </c>
      <c r="I79" s="650">
        <v>73.099999999999994</v>
      </c>
      <c r="J79" s="650">
        <v>83.3</v>
      </c>
      <c r="K79" s="650">
        <v>86.9</v>
      </c>
    </row>
    <row r="80" spans="1:11" s="576" customFormat="1">
      <c r="A80" s="583" t="s">
        <v>302</v>
      </c>
      <c r="B80" s="582">
        <v>59</v>
      </c>
      <c r="C80" s="582">
        <v>57.6</v>
      </c>
      <c r="D80" s="582">
        <v>60</v>
      </c>
      <c r="E80" s="582">
        <v>65.8</v>
      </c>
      <c r="F80" s="582">
        <v>69.400000000000006</v>
      </c>
      <c r="G80" s="582">
        <v>69.400000000000006</v>
      </c>
      <c r="H80" s="582">
        <v>68.5</v>
      </c>
      <c r="I80" s="650">
        <v>79.900000000000006</v>
      </c>
      <c r="J80" s="650">
        <v>84.1</v>
      </c>
      <c r="K80" s="650">
        <v>81.400000000000006</v>
      </c>
    </row>
    <row r="81" spans="1:11" s="576" customFormat="1">
      <c r="A81" s="583" t="s">
        <v>332</v>
      </c>
      <c r="B81" s="582">
        <v>63.1</v>
      </c>
      <c r="C81" s="582">
        <v>62.2</v>
      </c>
      <c r="D81" s="582">
        <v>62.6</v>
      </c>
      <c r="E81" s="582">
        <v>63.9</v>
      </c>
      <c r="F81" s="582">
        <v>66.8</v>
      </c>
      <c r="G81" s="582">
        <v>66.400000000000006</v>
      </c>
      <c r="H81" s="582">
        <v>70.099999999999994</v>
      </c>
      <c r="I81" s="650">
        <v>74.2</v>
      </c>
      <c r="J81" s="650">
        <v>82.7</v>
      </c>
      <c r="K81" s="650">
        <v>78.3</v>
      </c>
    </row>
    <row r="82" spans="1:11" s="576" customFormat="1">
      <c r="A82" s="583" t="s">
        <v>304</v>
      </c>
      <c r="B82" s="582">
        <v>63.6</v>
      </c>
      <c r="C82" s="582">
        <v>65.3</v>
      </c>
      <c r="D82" s="582">
        <v>67.599999999999994</v>
      </c>
      <c r="E82" s="582">
        <v>63.9</v>
      </c>
      <c r="F82" s="582">
        <v>69.900000000000006</v>
      </c>
      <c r="G82" s="582">
        <v>72.8</v>
      </c>
      <c r="H82" s="582">
        <v>71.2</v>
      </c>
      <c r="I82" s="650">
        <v>82.7</v>
      </c>
      <c r="J82" s="650">
        <v>89.6</v>
      </c>
      <c r="K82" s="650">
        <v>92.2</v>
      </c>
    </row>
    <row r="83" spans="1:11" s="576" customFormat="1">
      <c r="A83" s="583" t="s">
        <v>650</v>
      </c>
      <c r="B83" s="582">
        <v>63.9</v>
      </c>
      <c r="C83" s="582">
        <v>61.4</v>
      </c>
      <c r="D83" s="582">
        <v>63.2</v>
      </c>
      <c r="E83" s="582">
        <v>66.900000000000006</v>
      </c>
      <c r="F83" s="582">
        <v>66.400000000000006</v>
      </c>
      <c r="G83" s="582">
        <v>66.2</v>
      </c>
      <c r="H83" s="582">
        <v>73.5</v>
      </c>
      <c r="I83" s="650">
        <v>80</v>
      </c>
      <c r="J83" s="650">
        <v>82.1</v>
      </c>
      <c r="K83" s="650">
        <v>84.3</v>
      </c>
    </row>
    <row r="84" spans="1:11" s="576" customFormat="1">
      <c r="A84" s="583" t="s">
        <v>305</v>
      </c>
      <c r="B84" s="582">
        <v>68.099999999999994</v>
      </c>
      <c r="C84" s="582">
        <v>65.2</v>
      </c>
      <c r="D84" s="582">
        <v>69.8</v>
      </c>
      <c r="E84" s="582">
        <v>68</v>
      </c>
      <c r="F84" s="582">
        <v>74.5</v>
      </c>
      <c r="G84" s="582">
        <v>79.099999999999994</v>
      </c>
      <c r="H84" s="582">
        <v>77.5</v>
      </c>
      <c r="I84" s="650">
        <v>83.8</v>
      </c>
      <c r="J84" s="650">
        <v>86.4</v>
      </c>
      <c r="K84" s="650">
        <v>86.5</v>
      </c>
    </row>
    <row r="85" spans="1:11" s="576" customFormat="1">
      <c r="A85" s="583" t="s">
        <v>306</v>
      </c>
      <c r="B85" s="582">
        <v>63.8</v>
      </c>
      <c r="C85" s="582">
        <v>68.400000000000006</v>
      </c>
      <c r="D85" s="582">
        <v>68.400000000000006</v>
      </c>
      <c r="E85" s="582">
        <v>75.8</v>
      </c>
      <c r="F85" s="582">
        <v>74</v>
      </c>
      <c r="G85" s="582">
        <v>76.599999999999994</v>
      </c>
      <c r="H85" s="582">
        <v>74</v>
      </c>
      <c r="I85" s="650">
        <v>85.3</v>
      </c>
      <c r="J85" s="650">
        <v>85.5</v>
      </c>
      <c r="K85" s="650">
        <v>83.2</v>
      </c>
    </row>
    <row r="86" spans="1:11" s="576" customFormat="1">
      <c r="A86" s="583" t="s">
        <v>307</v>
      </c>
      <c r="B86" s="582">
        <v>59.1</v>
      </c>
      <c r="C86" s="582">
        <v>64.3</v>
      </c>
      <c r="D86" s="582">
        <v>62.3</v>
      </c>
      <c r="E86" s="582">
        <v>69</v>
      </c>
      <c r="F86" s="582">
        <v>63.7</v>
      </c>
      <c r="G86" s="582">
        <v>72.8</v>
      </c>
      <c r="H86" s="582">
        <v>74.2</v>
      </c>
      <c r="I86" s="650">
        <v>78.2</v>
      </c>
      <c r="J86" s="650">
        <v>73</v>
      </c>
      <c r="K86" s="650">
        <v>84.2</v>
      </c>
    </row>
    <row r="87" spans="1:11" s="576" customFormat="1">
      <c r="A87" s="584" t="s">
        <v>333</v>
      </c>
      <c r="B87" s="590">
        <v>56.7</v>
      </c>
      <c r="C87" s="586">
        <v>59.1</v>
      </c>
      <c r="D87" s="586">
        <v>67.900000000000006</v>
      </c>
      <c r="E87" s="586">
        <v>72.3</v>
      </c>
      <c r="F87" s="586">
        <v>71.2</v>
      </c>
      <c r="G87" s="586">
        <v>71.7</v>
      </c>
      <c r="H87" s="586">
        <v>75.7</v>
      </c>
      <c r="I87" s="649">
        <v>83.1</v>
      </c>
      <c r="J87" s="649">
        <v>85.7</v>
      </c>
      <c r="K87" s="649">
        <v>88.3</v>
      </c>
    </row>
    <row r="88" spans="1:11" s="576" customFormat="1">
      <c r="A88" s="583" t="s">
        <v>299</v>
      </c>
      <c r="B88" s="582">
        <v>51</v>
      </c>
      <c r="C88" s="582">
        <v>54.4</v>
      </c>
      <c r="D88" s="582">
        <v>59.2</v>
      </c>
      <c r="E88" s="582">
        <v>76.599999999999994</v>
      </c>
      <c r="F88" s="582">
        <v>68.599999999999994</v>
      </c>
      <c r="G88" s="582">
        <v>74</v>
      </c>
      <c r="H88" s="582">
        <v>77.599999999999994</v>
      </c>
      <c r="I88" s="650">
        <v>88.3</v>
      </c>
      <c r="J88" s="650">
        <v>92</v>
      </c>
      <c r="K88" s="650">
        <v>90.4</v>
      </c>
    </row>
    <row r="89" spans="1:11" s="576" customFormat="1">
      <c r="A89" s="583" t="s">
        <v>308</v>
      </c>
      <c r="B89" s="582">
        <v>53.2</v>
      </c>
      <c r="C89" s="582">
        <v>55</v>
      </c>
      <c r="D89" s="582">
        <v>73.099999999999994</v>
      </c>
      <c r="E89" s="582">
        <v>76.599999999999994</v>
      </c>
      <c r="F89" s="582">
        <v>62</v>
      </c>
      <c r="G89" s="582">
        <v>77.599999999999994</v>
      </c>
      <c r="H89" s="582">
        <v>81.5</v>
      </c>
      <c r="I89" s="650">
        <v>85.6</v>
      </c>
      <c r="J89" s="650">
        <v>88.3</v>
      </c>
      <c r="K89" s="650">
        <v>91.5</v>
      </c>
    </row>
    <row r="90" spans="1:11" s="576" customFormat="1">
      <c r="A90" s="583" t="s">
        <v>303</v>
      </c>
      <c r="B90" s="582">
        <v>49.2</v>
      </c>
      <c r="C90" s="582">
        <v>57.7</v>
      </c>
      <c r="D90" s="582">
        <v>62</v>
      </c>
      <c r="E90" s="582">
        <v>61.5</v>
      </c>
      <c r="F90" s="582">
        <v>62.3</v>
      </c>
      <c r="G90" s="582">
        <v>58.4</v>
      </c>
      <c r="H90" s="582">
        <v>61.7</v>
      </c>
      <c r="I90" s="650">
        <v>72.599999999999994</v>
      </c>
      <c r="J90" s="650">
        <v>77.599999999999994</v>
      </c>
      <c r="K90" s="650">
        <v>85.8</v>
      </c>
    </row>
    <row r="91" spans="1:11" s="576" customFormat="1">
      <c r="A91" s="583" t="s">
        <v>334</v>
      </c>
      <c r="B91" s="582">
        <v>40.700000000000003</v>
      </c>
      <c r="C91" s="582">
        <v>64.8</v>
      </c>
      <c r="D91" s="582">
        <v>65.099999999999994</v>
      </c>
      <c r="E91" s="582">
        <v>70</v>
      </c>
      <c r="F91" s="582">
        <v>78.5</v>
      </c>
      <c r="G91" s="582">
        <v>73.2</v>
      </c>
      <c r="H91" s="582">
        <v>69.599999999999994</v>
      </c>
      <c r="I91" s="650">
        <v>88</v>
      </c>
      <c r="J91" s="650">
        <v>87.8</v>
      </c>
      <c r="K91" s="650">
        <v>93.5</v>
      </c>
    </row>
    <row r="92" spans="1:11" s="576" customFormat="1">
      <c r="A92" s="583" t="s">
        <v>309</v>
      </c>
      <c r="B92" s="582">
        <v>71</v>
      </c>
      <c r="C92" s="582">
        <v>67.599999999999994</v>
      </c>
      <c r="D92" s="582">
        <v>76.8</v>
      </c>
      <c r="E92" s="582">
        <v>76.2</v>
      </c>
      <c r="F92" s="582">
        <v>73.900000000000006</v>
      </c>
      <c r="G92" s="582">
        <v>73.599999999999994</v>
      </c>
      <c r="H92" s="582">
        <v>79.3</v>
      </c>
      <c r="I92" s="650">
        <v>84.2</v>
      </c>
      <c r="J92" s="650">
        <v>86.8</v>
      </c>
      <c r="K92" s="650">
        <v>87.9</v>
      </c>
    </row>
    <row r="93" spans="1:11" s="576" customFormat="1">
      <c r="A93" s="583" t="s">
        <v>335</v>
      </c>
      <c r="B93" s="582">
        <v>60.5</v>
      </c>
      <c r="C93" s="582">
        <v>52.2</v>
      </c>
      <c r="D93" s="582">
        <v>71.7</v>
      </c>
      <c r="E93" s="582">
        <v>73.2</v>
      </c>
      <c r="F93" s="582">
        <v>79.7</v>
      </c>
      <c r="G93" s="582">
        <v>75.5</v>
      </c>
      <c r="H93" s="582">
        <v>79.7</v>
      </c>
      <c r="I93" s="650">
        <v>80.8</v>
      </c>
      <c r="J93" s="650">
        <v>84.1</v>
      </c>
      <c r="K93" s="650">
        <v>81.8</v>
      </c>
    </row>
    <row r="94" spans="1:11" s="576" customFormat="1">
      <c r="A94" s="583" t="s">
        <v>310</v>
      </c>
      <c r="B94" s="582">
        <v>39.700000000000003</v>
      </c>
      <c r="C94" s="582">
        <v>62</v>
      </c>
      <c r="D94" s="582">
        <v>66</v>
      </c>
      <c r="E94" s="582">
        <v>70.8</v>
      </c>
      <c r="F94" s="582">
        <v>71.5</v>
      </c>
      <c r="G94" s="582">
        <v>65</v>
      </c>
      <c r="H94" s="582">
        <v>72.400000000000006</v>
      </c>
      <c r="I94" s="650">
        <v>85.9</v>
      </c>
      <c r="J94" s="650">
        <v>85.9</v>
      </c>
      <c r="K94" s="650">
        <v>93.8</v>
      </c>
    </row>
    <row r="95" spans="1:11" s="576" customFormat="1">
      <c r="A95" s="583" t="s">
        <v>336</v>
      </c>
      <c r="B95" s="582">
        <v>46.9</v>
      </c>
      <c r="C95" s="582">
        <v>31</v>
      </c>
      <c r="D95" s="582">
        <v>48.9</v>
      </c>
      <c r="E95" s="582">
        <v>59.6</v>
      </c>
      <c r="F95" s="582">
        <v>75.8</v>
      </c>
      <c r="G95" s="582">
        <v>86.7</v>
      </c>
      <c r="H95" s="582">
        <v>86.5</v>
      </c>
      <c r="I95" s="650">
        <v>93.1</v>
      </c>
      <c r="J95" s="650">
        <v>96.3</v>
      </c>
      <c r="K95" s="650">
        <v>93.5</v>
      </c>
    </row>
    <row r="96" spans="1:11" s="576" customFormat="1">
      <c r="A96" s="583" t="s">
        <v>337</v>
      </c>
      <c r="B96" s="582">
        <v>65.8</v>
      </c>
      <c r="C96" s="582">
        <v>63.9</v>
      </c>
      <c r="D96" s="582">
        <v>59.1</v>
      </c>
      <c r="E96" s="582">
        <v>74.7</v>
      </c>
      <c r="F96" s="582">
        <v>71.8</v>
      </c>
      <c r="G96" s="582">
        <v>75.8</v>
      </c>
      <c r="H96" s="582">
        <v>77.400000000000006</v>
      </c>
      <c r="I96" s="650">
        <v>85</v>
      </c>
      <c r="J96" s="650">
        <v>88.7</v>
      </c>
      <c r="K96" s="650">
        <v>91.4</v>
      </c>
    </row>
    <row r="97" spans="1:11" s="576" customFormat="1">
      <c r="A97" s="583" t="s">
        <v>344</v>
      </c>
      <c r="B97" s="582">
        <v>58.4</v>
      </c>
      <c r="C97" s="582">
        <v>58.5</v>
      </c>
      <c r="D97" s="582">
        <v>59</v>
      </c>
      <c r="E97" s="582">
        <v>72.2</v>
      </c>
      <c r="F97" s="582">
        <v>65.599999999999994</v>
      </c>
      <c r="G97" s="582">
        <v>68.099999999999994</v>
      </c>
      <c r="H97" s="582">
        <v>65.8</v>
      </c>
      <c r="I97" s="650">
        <v>70.900000000000006</v>
      </c>
      <c r="J97" s="650">
        <v>72.7</v>
      </c>
      <c r="K97" s="650">
        <v>79.5</v>
      </c>
    </row>
    <row r="98" spans="1:11" s="576" customFormat="1">
      <c r="A98" s="583" t="s">
        <v>339</v>
      </c>
      <c r="B98" s="582">
        <v>26</v>
      </c>
      <c r="C98" s="582">
        <v>50.5</v>
      </c>
      <c r="D98" s="582">
        <v>36.200000000000003</v>
      </c>
      <c r="E98" s="582">
        <v>33.799999999999997</v>
      </c>
      <c r="F98" s="582">
        <v>59.1</v>
      </c>
      <c r="G98" s="582">
        <v>50.6</v>
      </c>
      <c r="H98" s="582">
        <v>46.3</v>
      </c>
      <c r="I98" s="650">
        <v>92</v>
      </c>
      <c r="J98" s="650">
        <v>64.400000000000006</v>
      </c>
      <c r="K98" s="650">
        <v>90.5</v>
      </c>
    </row>
  </sheetData>
  <mergeCells count="1">
    <mergeCell ref="A1:K1"/>
  </mergeCells>
  <pageMargins left="0.7" right="0.7" top="0.75" bottom="0.75" header="0.3" footer="0.3"/>
  <pageSetup paperSize="9" orientation="portrait" verticalDpi="0"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election sqref="A1:N1"/>
    </sheetView>
  </sheetViews>
  <sheetFormatPr defaultRowHeight="14.5"/>
  <cols>
    <col min="1" max="1" width="34" style="20" customWidth="1"/>
    <col min="12" max="12" width="9.1796875" style="397"/>
  </cols>
  <sheetData>
    <row r="1" spans="1:14" ht="23.25" customHeight="1">
      <c r="A1" s="1878" t="s">
        <v>582</v>
      </c>
      <c r="B1" s="1879"/>
      <c r="C1" s="1879"/>
      <c r="D1" s="1879"/>
      <c r="E1" s="1879"/>
      <c r="F1" s="1879"/>
      <c r="G1" s="1879"/>
      <c r="H1" s="1879"/>
      <c r="I1" s="1879"/>
      <c r="J1" s="1879"/>
      <c r="K1" s="1879"/>
      <c r="L1" s="1879"/>
      <c r="M1" s="1879"/>
      <c r="N1" s="1879"/>
    </row>
    <row r="2" spans="1:14">
      <c r="A2" s="393"/>
      <c r="B2" s="387" t="s">
        <v>230</v>
      </c>
      <c r="C2" s="387" t="s">
        <v>231</v>
      </c>
      <c r="D2" s="387" t="s">
        <v>232</v>
      </c>
      <c r="E2" s="387" t="s">
        <v>233</v>
      </c>
      <c r="F2" s="387" t="s">
        <v>234</v>
      </c>
      <c r="G2" s="387" t="s">
        <v>235</v>
      </c>
      <c r="H2" s="387" t="s">
        <v>236</v>
      </c>
      <c r="I2" s="387" t="s">
        <v>237</v>
      </c>
      <c r="J2" s="387" t="s">
        <v>238</v>
      </c>
      <c r="K2" s="387" t="s">
        <v>364</v>
      </c>
      <c r="L2" s="387" t="s">
        <v>365</v>
      </c>
      <c r="M2" s="387" t="s">
        <v>588</v>
      </c>
      <c r="N2" s="387" t="s">
        <v>957</v>
      </c>
    </row>
    <row r="3" spans="1:14">
      <c r="A3" s="394" t="s">
        <v>240</v>
      </c>
      <c r="B3" s="388">
        <v>56.7</v>
      </c>
      <c r="C3" s="388">
        <v>63.4</v>
      </c>
      <c r="D3" s="388">
        <v>76.599999999999994</v>
      </c>
      <c r="E3" s="388">
        <v>79.400000000000006</v>
      </c>
      <c r="F3" s="388">
        <v>81.2</v>
      </c>
      <c r="G3" s="388">
        <v>79.5</v>
      </c>
      <c r="H3" s="388">
        <v>81.8</v>
      </c>
      <c r="I3" s="388">
        <v>83.2</v>
      </c>
      <c r="J3" s="388">
        <v>86.5</v>
      </c>
      <c r="K3" s="388">
        <v>86.6</v>
      </c>
      <c r="L3" s="659">
        <v>58.1</v>
      </c>
      <c r="M3" s="659">
        <v>75.599999999999994</v>
      </c>
      <c r="N3" s="659">
        <v>74.099999999999994</v>
      </c>
    </row>
    <row r="4" spans="1:14">
      <c r="A4" s="395" t="s">
        <v>242</v>
      </c>
      <c r="B4" s="388">
        <v>58.8</v>
      </c>
      <c r="C4" s="388">
        <v>64.900000000000006</v>
      </c>
      <c r="D4" s="388">
        <v>77.2</v>
      </c>
      <c r="E4" s="388">
        <v>80.7</v>
      </c>
      <c r="F4" s="388">
        <v>83.1</v>
      </c>
      <c r="G4" s="389">
        <v>83</v>
      </c>
      <c r="H4" s="388">
        <v>85.1</v>
      </c>
      <c r="I4" s="388">
        <v>87.4</v>
      </c>
      <c r="J4" s="388">
        <v>89.1</v>
      </c>
      <c r="K4" s="388">
        <v>88.5</v>
      </c>
      <c r="L4" s="659">
        <v>58.8</v>
      </c>
      <c r="M4" s="659">
        <v>74.599999999999994</v>
      </c>
      <c r="N4" s="659">
        <v>73.5</v>
      </c>
    </row>
    <row r="5" spans="1:14">
      <c r="A5" s="396" t="s">
        <v>312</v>
      </c>
      <c r="B5" s="390">
        <v>58.7</v>
      </c>
      <c r="C5" s="390">
        <v>61.8</v>
      </c>
      <c r="D5" s="390">
        <v>73.400000000000006</v>
      </c>
      <c r="E5" s="390">
        <v>77.900000000000006</v>
      </c>
      <c r="F5" s="390">
        <v>80.400000000000006</v>
      </c>
      <c r="G5" s="390">
        <v>83.5</v>
      </c>
      <c r="H5" s="390">
        <v>86.4</v>
      </c>
      <c r="I5" s="390">
        <v>87.5</v>
      </c>
      <c r="J5" s="390">
        <v>91.2</v>
      </c>
      <c r="K5" s="391">
        <v>92</v>
      </c>
      <c r="L5" s="660">
        <v>73.7</v>
      </c>
      <c r="M5" s="660">
        <v>86.5</v>
      </c>
      <c r="N5" s="660">
        <v>85.3</v>
      </c>
    </row>
    <row r="6" spans="1:14">
      <c r="A6" s="396" t="s">
        <v>313</v>
      </c>
      <c r="B6" s="390">
        <v>44.3</v>
      </c>
      <c r="C6" s="390">
        <v>51.5</v>
      </c>
      <c r="D6" s="390">
        <v>63.3</v>
      </c>
      <c r="E6" s="390">
        <v>70.2</v>
      </c>
      <c r="F6" s="390">
        <v>74.5</v>
      </c>
      <c r="G6" s="390">
        <v>79.5</v>
      </c>
      <c r="H6" s="390">
        <v>86.1</v>
      </c>
      <c r="I6" s="390">
        <v>87.4</v>
      </c>
      <c r="J6" s="390">
        <v>87.8</v>
      </c>
      <c r="K6" s="391">
        <v>90</v>
      </c>
      <c r="L6" s="660">
        <v>58.4</v>
      </c>
      <c r="M6" s="660">
        <v>82.2</v>
      </c>
      <c r="N6" s="660">
        <v>80.599999999999994</v>
      </c>
    </row>
    <row r="7" spans="1:14">
      <c r="A7" s="396" t="s">
        <v>245</v>
      </c>
      <c r="B7" s="390">
        <v>65.900000000000006</v>
      </c>
      <c r="C7" s="390">
        <v>72.8</v>
      </c>
      <c r="D7" s="390">
        <v>85.1</v>
      </c>
      <c r="E7" s="390">
        <v>86.7</v>
      </c>
      <c r="F7" s="390">
        <v>87.5</v>
      </c>
      <c r="G7" s="390">
        <v>89.4</v>
      </c>
      <c r="H7" s="390">
        <v>88.6</v>
      </c>
      <c r="I7" s="390">
        <v>87.8</v>
      </c>
      <c r="J7" s="390">
        <v>92.7</v>
      </c>
      <c r="K7" s="390">
        <v>91.6</v>
      </c>
      <c r="L7" s="660">
        <v>65.8</v>
      </c>
      <c r="M7" s="660">
        <v>83.2</v>
      </c>
      <c r="N7" s="660">
        <v>84.4</v>
      </c>
    </row>
    <row r="8" spans="1:14">
      <c r="A8" s="396" t="s">
        <v>246</v>
      </c>
      <c r="B8" s="390">
        <v>53.3</v>
      </c>
      <c r="C8" s="390">
        <v>56.8</v>
      </c>
      <c r="D8" s="390">
        <v>70.7</v>
      </c>
      <c r="E8" s="390">
        <v>77.2</v>
      </c>
      <c r="F8" s="390">
        <v>82.4</v>
      </c>
      <c r="G8" s="391">
        <v>83</v>
      </c>
      <c r="H8" s="390">
        <v>82.9</v>
      </c>
      <c r="I8" s="390">
        <v>88.4</v>
      </c>
      <c r="J8" s="390">
        <v>88.6</v>
      </c>
      <c r="K8" s="390">
        <v>87.8</v>
      </c>
      <c r="L8" s="660">
        <v>65.599999999999994</v>
      </c>
      <c r="M8" s="660">
        <v>80.599999999999994</v>
      </c>
      <c r="N8" s="660">
        <v>79.2</v>
      </c>
    </row>
    <row r="9" spans="1:14">
      <c r="A9" s="396" t="s">
        <v>247</v>
      </c>
      <c r="B9" s="390">
        <v>51.9</v>
      </c>
      <c r="C9" s="390">
        <v>61.8</v>
      </c>
      <c r="D9" s="390">
        <v>78.099999999999994</v>
      </c>
      <c r="E9" s="390">
        <v>81.599999999999994</v>
      </c>
      <c r="F9" s="390">
        <v>84.4</v>
      </c>
      <c r="G9" s="390">
        <v>76.5</v>
      </c>
      <c r="H9" s="390">
        <v>84.6</v>
      </c>
      <c r="I9" s="390">
        <v>86.7</v>
      </c>
      <c r="J9" s="390">
        <v>87.1</v>
      </c>
      <c r="K9" s="390">
        <v>87.3</v>
      </c>
      <c r="L9" s="660">
        <v>62.5</v>
      </c>
      <c r="M9" s="660">
        <v>80.599999999999994</v>
      </c>
      <c r="N9" s="660">
        <v>79.900000000000006</v>
      </c>
    </row>
    <row r="10" spans="1:14">
      <c r="A10" s="396" t="s">
        <v>248</v>
      </c>
      <c r="B10" s="390">
        <v>49.6</v>
      </c>
      <c r="C10" s="390">
        <v>57.6</v>
      </c>
      <c r="D10" s="391">
        <v>74</v>
      </c>
      <c r="E10" s="390">
        <v>76.400000000000006</v>
      </c>
      <c r="F10" s="390">
        <v>82.3</v>
      </c>
      <c r="G10" s="390">
        <v>82.6</v>
      </c>
      <c r="H10" s="390">
        <v>83.8</v>
      </c>
      <c r="I10" s="390">
        <v>87.5</v>
      </c>
      <c r="J10" s="390">
        <v>87.3</v>
      </c>
      <c r="K10" s="390">
        <v>87.7</v>
      </c>
      <c r="L10" s="660">
        <v>61.4</v>
      </c>
      <c r="M10" s="660">
        <v>77.7</v>
      </c>
      <c r="N10" s="660">
        <v>77.900000000000006</v>
      </c>
    </row>
    <row r="11" spans="1:14">
      <c r="A11" s="396" t="s">
        <v>314</v>
      </c>
      <c r="B11" s="390">
        <v>42.4</v>
      </c>
      <c r="C11" s="390">
        <v>56.5</v>
      </c>
      <c r="D11" s="390">
        <v>69.900000000000006</v>
      </c>
      <c r="E11" s="390">
        <v>73.900000000000006</v>
      </c>
      <c r="F11" s="390">
        <v>73.7</v>
      </c>
      <c r="G11" s="390">
        <v>68.7</v>
      </c>
      <c r="H11" s="390">
        <v>72.5</v>
      </c>
      <c r="I11" s="391">
        <v>78</v>
      </c>
      <c r="J11" s="390">
        <v>80.900000000000006</v>
      </c>
      <c r="K11" s="390">
        <v>78.900000000000006</v>
      </c>
      <c r="L11" s="660">
        <v>56.6</v>
      </c>
      <c r="M11" s="660">
        <v>70.400000000000006</v>
      </c>
      <c r="N11" s="660">
        <v>77.599999999999994</v>
      </c>
    </row>
    <row r="12" spans="1:14">
      <c r="A12" s="396" t="s">
        <v>249</v>
      </c>
      <c r="B12" s="390">
        <v>34.700000000000003</v>
      </c>
      <c r="C12" s="390">
        <v>45.7</v>
      </c>
      <c r="D12" s="390">
        <v>60.1</v>
      </c>
      <c r="E12" s="390">
        <v>64.7</v>
      </c>
      <c r="F12" s="391">
        <v>74</v>
      </c>
      <c r="G12" s="390">
        <v>74.2</v>
      </c>
      <c r="H12" s="390">
        <v>76.599999999999994</v>
      </c>
      <c r="I12" s="390">
        <v>78.8</v>
      </c>
      <c r="J12" s="390">
        <v>78.5</v>
      </c>
      <c r="K12" s="390">
        <v>80.2</v>
      </c>
      <c r="L12" s="660">
        <v>62.5</v>
      </c>
      <c r="M12" s="660">
        <v>78.3</v>
      </c>
      <c r="N12" s="660">
        <v>79.3</v>
      </c>
    </row>
    <row r="13" spans="1:14">
      <c r="A13" s="396" t="s">
        <v>250</v>
      </c>
      <c r="B13" s="390">
        <v>54.6</v>
      </c>
      <c r="C13" s="390">
        <v>58.7</v>
      </c>
      <c r="D13" s="390">
        <v>73.2</v>
      </c>
      <c r="E13" s="390">
        <v>79.900000000000006</v>
      </c>
      <c r="F13" s="390">
        <v>80.900000000000006</v>
      </c>
      <c r="G13" s="390">
        <v>82.3</v>
      </c>
      <c r="H13" s="390">
        <v>87.6</v>
      </c>
      <c r="I13" s="390">
        <v>91.9</v>
      </c>
      <c r="J13" s="390">
        <v>94.6</v>
      </c>
      <c r="K13" s="391">
        <v>91</v>
      </c>
      <c r="L13" s="660">
        <v>61.7</v>
      </c>
      <c r="M13" s="660">
        <v>87.5</v>
      </c>
      <c r="N13" s="660">
        <v>84.8</v>
      </c>
    </row>
    <row r="14" spans="1:14">
      <c r="A14" s="396" t="s">
        <v>251</v>
      </c>
      <c r="B14" s="390">
        <v>68.400000000000006</v>
      </c>
      <c r="C14" s="390">
        <v>72.900000000000006</v>
      </c>
      <c r="D14" s="390">
        <v>85.8</v>
      </c>
      <c r="E14" s="390">
        <v>87.1</v>
      </c>
      <c r="F14" s="390">
        <v>86.3</v>
      </c>
      <c r="G14" s="390">
        <v>86.2</v>
      </c>
      <c r="H14" s="390">
        <v>83.5</v>
      </c>
      <c r="I14" s="390">
        <v>86.4</v>
      </c>
      <c r="J14" s="390">
        <v>88.2</v>
      </c>
      <c r="K14" s="390">
        <v>86.3</v>
      </c>
      <c r="L14" s="660">
        <v>60.6</v>
      </c>
      <c r="M14" s="660">
        <v>72.400000000000006</v>
      </c>
      <c r="N14" s="660">
        <v>73.099999999999994</v>
      </c>
    </row>
    <row r="15" spans="1:14">
      <c r="A15" s="396" t="s">
        <v>252</v>
      </c>
      <c r="B15" s="390">
        <v>47.8</v>
      </c>
      <c r="C15" s="390">
        <v>52.1</v>
      </c>
      <c r="D15" s="390">
        <v>69.2</v>
      </c>
      <c r="E15" s="390">
        <v>73.8</v>
      </c>
      <c r="F15" s="391">
        <v>81</v>
      </c>
      <c r="G15" s="390">
        <v>81.7</v>
      </c>
      <c r="H15" s="390">
        <v>82.9</v>
      </c>
      <c r="I15" s="390">
        <v>85.1</v>
      </c>
      <c r="J15" s="390">
        <v>84.6</v>
      </c>
      <c r="K15" s="390">
        <v>84.8</v>
      </c>
      <c r="L15" s="660">
        <v>62.9</v>
      </c>
      <c r="M15" s="660">
        <v>79.400000000000006</v>
      </c>
      <c r="N15" s="660">
        <v>82.9</v>
      </c>
    </row>
    <row r="16" spans="1:14">
      <c r="A16" s="396" t="s">
        <v>253</v>
      </c>
      <c r="B16" s="390">
        <v>62.4</v>
      </c>
      <c r="C16" s="390">
        <v>68.099999999999994</v>
      </c>
      <c r="D16" s="390">
        <v>75.8</v>
      </c>
      <c r="E16" s="390">
        <v>78.400000000000006</v>
      </c>
      <c r="F16" s="390">
        <v>81.599999999999994</v>
      </c>
      <c r="G16" s="390">
        <v>83.5</v>
      </c>
      <c r="H16" s="390">
        <v>85.8</v>
      </c>
      <c r="I16" s="390">
        <v>85.6</v>
      </c>
      <c r="J16" s="390">
        <v>87.7</v>
      </c>
      <c r="K16" s="390">
        <v>85.6</v>
      </c>
      <c r="L16" s="660">
        <v>62.2</v>
      </c>
      <c r="M16" s="660">
        <v>81.5</v>
      </c>
      <c r="N16" s="660">
        <v>75.900000000000006</v>
      </c>
    </row>
    <row r="17" spans="1:14">
      <c r="A17" s="396" t="s">
        <v>254</v>
      </c>
      <c r="B17" s="390">
        <v>49.3</v>
      </c>
      <c r="C17" s="390">
        <v>58.3</v>
      </c>
      <c r="D17" s="390">
        <v>78.3</v>
      </c>
      <c r="E17" s="390">
        <v>80.8</v>
      </c>
      <c r="F17" s="390">
        <v>81.099999999999994</v>
      </c>
      <c r="G17" s="390">
        <v>82.4</v>
      </c>
      <c r="H17" s="390">
        <v>84.7</v>
      </c>
      <c r="I17" s="390">
        <v>86.5</v>
      </c>
      <c r="J17" s="390">
        <v>88.6</v>
      </c>
      <c r="K17" s="390">
        <v>86.8</v>
      </c>
      <c r="L17" s="660">
        <v>64.8</v>
      </c>
      <c r="M17" s="660">
        <v>79.900000000000006</v>
      </c>
      <c r="N17" s="660">
        <v>75.5</v>
      </c>
    </row>
    <row r="18" spans="1:14">
      <c r="A18" s="396" t="s">
        <v>315</v>
      </c>
      <c r="B18" s="390">
        <v>37.299999999999997</v>
      </c>
      <c r="C18" s="390">
        <v>49.3</v>
      </c>
      <c r="D18" s="390">
        <v>63.3</v>
      </c>
      <c r="E18" s="390">
        <v>69.099999999999994</v>
      </c>
      <c r="F18" s="390">
        <v>72.2</v>
      </c>
      <c r="G18" s="390">
        <v>77.900000000000006</v>
      </c>
      <c r="H18" s="390">
        <v>88.9</v>
      </c>
      <c r="I18" s="390">
        <v>94.6</v>
      </c>
      <c r="J18" s="390">
        <v>95.2</v>
      </c>
      <c r="K18" s="390">
        <v>95.2</v>
      </c>
      <c r="L18" s="660">
        <v>65.3</v>
      </c>
      <c r="M18" s="660">
        <v>87.6</v>
      </c>
      <c r="N18" s="660">
        <v>83.1</v>
      </c>
    </row>
    <row r="19" spans="1:14">
      <c r="A19" s="396" t="s">
        <v>255</v>
      </c>
      <c r="B19" s="390">
        <v>56.9</v>
      </c>
      <c r="C19" s="390">
        <v>60.4</v>
      </c>
      <c r="D19" s="390">
        <v>68.599999999999994</v>
      </c>
      <c r="E19" s="390">
        <v>73.599999999999994</v>
      </c>
      <c r="F19" s="391">
        <v>79</v>
      </c>
      <c r="G19" s="390">
        <v>71.400000000000006</v>
      </c>
      <c r="H19" s="390">
        <v>73.8</v>
      </c>
      <c r="I19" s="390">
        <v>78.400000000000006</v>
      </c>
      <c r="J19" s="390">
        <v>83.8</v>
      </c>
      <c r="K19" s="391">
        <v>84</v>
      </c>
      <c r="L19" s="660">
        <v>60.4</v>
      </c>
      <c r="M19" s="660">
        <v>77.2</v>
      </c>
      <c r="N19" s="660">
        <v>75.3</v>
      </c>
    </row>
    <row r="20" spans="1:14">
      <c r="A20" s="396" t="s">
        <v>256</v>
      </c>
      <c r="B20" s="390">
        <v>51.8</v>
      </c>
      <c r="C20" s="390">
        <v>60.8</v>
      </c>
      <c r="D20" s="390">
        <v>73.5</v>
      </c>
      <c r="E20" s="390">
        <v>77.2</v>
      </c>
      <c r="F20" s="390">
        <v>80.400000000000006</v>
      </c>
      <c r="G20" s="390">
        <v>79.599999999999994</v>
      </c>
      <c r="H20" s="390">
        <v>83.2</v>
      </c>
      <c r="I20" s="390">
        <v>82.4</v>
      </c>
      <c r="J20" s="390">
        <v>85.6</v>
      </c>
      <c r="K20" s="390">
        <v>85.3</v>
      </c>
      <c r="L20" s="660">
        <v>54.7</v>
      </c>
      <c r="M20" s="660">
        <v>72.2</v>
      </c>
      <c r="N20" s="660">
        <v>73.400000000000006</v>
      </c>
    </row>
    <row r="21" spans="1:14">
      <c r="A21" s="396" t="s">
        <v>316</v>
      </c>
      <c r="B21" s="390">
        <v>61.8</v>
      </c>
      <c r="C21" s="390">
        <v>69.3</v>
      </c>
      <c r="D21" s="390">
        <v>82.9</v>
      </c>
      <c r="E21" s="390">
        <v>84.9</v>
      </c>
      <c r="F21" s="390">
        <v>86.4</v>
      </c>
      <c r="G21" s="390">
        <v>86.4</v>
      </c>
      <c r="H21" s="391">
        <v>90</v>
      </c>
      <c r="I21" s="390">
        <v>89.1</v>
      </c>
      <c r="J21" s="390">
        <v>90.1</v>
      </c>
      <c r="K21" s="390">
        <v>90.7</v>
      </c>
      <c r="L21" s="660">
        <v>59.7</v>
      </c>
      <c r="M21" s="660">
        <v>79.900000000000006</v>
      </c>
      <c r="N21" s="660">
        <v>76.3</v>
      </c>
    </row>
    <row r="22" spans="1:14">
      <c r="A22" s="396" t="s">
        <v>257</v>
      </c>
      <c r="B22" s="390">
        <v>91.7</v>
      </c>
      <c r="C22" s="390">
        <v>92.6</v>
      </c>
      <c r="D22" s="390">
        <v>96.9</v>
      </c>
      <c r="E22" s="390">
        <v>97.4</v>
      </c>
      <c r="F22" s="390">
        <v>96.8</v>
      </c>
      <c r="G22" s="391">
        <v>95</v>
      </c>
      <c r="H22" s="390">
        <v>95.5</v>
      </c>
      <c r="I22" s="390">
        <v>94.9</v>
      </c>
      <c r="J22" s="390">
        <v>95.1</v>
      </c>
      <c r="K22" s="390">
        <v>93.8</v>
      </c>
      <c r="L22" s="660">
        <v>51</v>
      </c>
      <c r="M22" s="660">
        <v>67.7</v>
      </c>
      <c r="N22" s="660">
        <v>65.7</v>
      </c>
    </row>
    <row r="23" spans="1:14">
      <c r="A23" s="394" t="s">
        <v>258</v>
      </c>
      <c r="B23" s="388">
        <v>61.7</v>
      </c>
      <c r="C23" s="389">
        <v>69</v>
      </c>
      <c r="D23" s="388">
        <v>81.599999999999994</v>
      </c>
      <c r="E23" s="388">
        <v>84.9</v>
      </c>
      <c r="F23" s="388">
        <v>86.1</v>
      </c>
      <c r="G23" s="388">
        <v>85.1</v>
      </c>
      <c r="H23" s="388">
        <v>87.9</v>
      </c>
      <c r="I23" s="388">
        <v>88.6</v>
      </c>
      <c r="J23" s="388">
        <v>89.4</v>
      </c>
      <c r="K23" s="388">
        <v>88.9</v>
      </c>
      <c r="L23" s="659">
        <v>62.4</v>
      </c>
      <c r="M23" s="659">
        <v>77</v>
      </c>
      <c r="N23" s="659">
        <v>76</v>
      </c>
    </row>
    <row r="24" spans="1:14">
      <c r="A24" s="396" t="s">
        <v>259</v>
      </c>
      <c r="B24" s="390">
        <v>66.7</v>
      </c>
      <c r="C24" s="390">
        <v>83.3</v>
      </c>
      <c r="D24" s="390">
        <v>90.7</v>
      </c>
      <c r="E24" s="390">
        <v>92.3</v>
      </c>
      <c r="F24" s="390">
        <v>91.9</v>
      </c>
      <c r="G24" s="390">
        <v>91.4</v>
      </c>
      <c r="H24" s="391">
        <v>88</v>
      </c>
      <c r="I24" s="390">
        <v>88.5</v>
      </c>
      <c r="J24" s="390">
        <v>88.6</v>
      </c>
      <c r="K24" s="391">
        <v>89</v>
      </c>
      <c r="L24" s="660">
        <v>70.599999999999994</v>
      </c>
      <c r="M24" s="660">
        <v>82.1</v>
      </c>
      <c r="N24" s="660">
        <v>78.099999999999994</v>
      </c>
    </row>
    <row r="25" spans="1:14">
      <c r="A25" s="396" t="s">
        <v>260</v>
      </c>
      <c r="B25" s="390">
        <v>43.8</v>
      </c>
      <c r="C25" s="390">
        <v>52.9</v>
      </c>
      <c r="D25" s="390">
        <v>73.2</v>
      </c>
      <c r="E25" s="390">
        <v>82.6</v>
      </c>
      <c r="F25" s="390">
        <v>81.8</v>
      </c>
      <c r="G25" s="390">
        <v>84.2</v>
      </c>
      <c r="H25" s="390">
        <v>90.9</v>
      </c>
      <c r="I25" s="390">
        <v>88.1</v>
      </c>
      <c r="J25" s="390">
        <v>88.3</v>
      </c>
      <c r="K25" s="390">
        <v>87.1</v>
      </c>
      <c r="L25" s="660">
        <v>61.1</v>
      </c>
      <c r="M25" s="660">
        <v>74.8</v>
      </c>
      <c r="N25" s="660">
        <v>74.400000000000006</v>
      </c>
    </row>
    <row r="26" spans="1:14">
      <c r="A26" s="396" t="s">
        <v>317</v>
      </c>
      <c r="B26" s="390">
        <v>48.2</v>
      </c>
      <c r="C26" s="390">
        <v>58.1</v>
      </c>
      <c r="D26" s="390">
        <v>73.8</v>
      </c>
      <c r="E26" s="390">
        <v>78.3</v>
      </c>
      <c r="F26" s="390">
        <v>82.1</v>
      </c>
      <c r="G26" s="390">
        <v>77.5</v>
      </c>
      <c r="H26" s="390">
        <v>81.5</v>
      </c>
      <c r="I26" s="390">
        <v>83.2</v>
      </c>
      <c r="J26" s="390">
        <v>83.9</v>
      </c>
      <c r="K26" s="390">
        <v>84.3</v>
      </c>
      <c r="L26" s="660">
        <v>66</v>
      </c>
      <c r="M26" s="660">
        <v>78.3</v>
      </c>
      <c r="N26" s="660">
        <v>76.7</v>
      </c>
    </row>
    <row r="27" spans="1:14">
      <c r="A27" s="396" t="s">
        <v>262</v>
      </c>
      <c r="B27" s="390">
        <v>31.7</v>
      </c>
      <c r="C27" s="390">
        <v>47.2</v>
      </c>
      <c r="D27" s="390">
        <v>67.3</v>
      </c>
      <c r="E27" s="390">
        <v>76.900000000000006</v>
      </c>
      <c r="F27" s="390">
        <v>80.2</v>
      </c>
      <c r="G27" s="390">
        <v>83.1</v>
      </c>
      <c r="H27" s="390">
        <v>86.9</v>
      </c>
      <c r="I27" s="390">
        <v>88.7</v>
      </c>
      <c r="J27" s="390">
        <v>88.1</v>
      </c>
      <c r="K27" s="390">
        <v>84.2</v>
      </c>
      <c r="L27" s="660">
        <v>62.6</v>
      </c>
      <c r="M27" s="660">
        <v>75.5</v>
      </c>
      <c r="N27" s="660">
        <v>75.7</v>
      </c>
    </row>
    <row r="28" spans="1:14">
      <c r="A28" s="396" t="s">
        <v>318</v>
      </c>
      <c r="B28" s="392" t="s">
        <v>373</v>
      </c>
      <c r="C28" s="392" t="s">
        <v>373</v>
      </c>
      <c r="D28" s="392" t="s">
        <v>373</v>
      </c>
      <c r="E28" s="390">
        <v>78.5</v>
      </c>
      <c r="F28" s="390">
        <v>82.3</v>
      </c>
      <c r="G28" s="390">
        <v>76.8</v>
      </c>
      <c r="H28" s="390">
        <v>80.900000000000006</v>
      </c>
      <c r="I28" s="390">
        <v>82.7</v>
      </c>
      <c r="J28" s="390">
        <v>83.5</v>
      </c>
      <c r="K28" s="390">
        <v>84.2</v>
      </c>
      <c r="L28" s="660">
        <v>66.400000000000006</v>
      </c>
      <c r="M28" s="660">
        <v>78.7</v>
      </c>
      <c r="N28" s="660">
        <v>76.8</v>
      </c>
    </row>
    <row r="29" spans="1:14">
      <c r="A29" s="396" t="s">
        <v>263</v>
      </c>
      <c r="B29" s="390">
        <v>46.8</v>
      </c>
      <c r="C29" s="390">
        <v>56.6</v>
      </c>
      <c r="D29" s="390">
        <v>70.400000000000006</v>
      </c>
      <c r="E29" s="390">
        <v>76.400000000000006</v>
      </c>
      <c r="F29" s="390">
        <v>78.7</v>
      </c>
      <c r="G29" s="390">
        <v>81.900000000000006</v>
      </c>
      <c r="H29" s="390">
        <v>83.8</v>
      </c>
      <c r="I29" s="390">
        <v>85.6</v>
      </c>
      <c r="J29" s="390">
        <v>86.1</v>
      </c>
      <c r="K29" s="390">
        <v>93.7</v>
      </c>
      <c r="L29" s="660">
        <v>62.2</v>
      </c>
      <c r="M29" s="660">
        <v>78.900000000000006</v>
      </c>
      <c r="N29" s="660">
        <v>75.5</v>
      </c>
    </row>
    <row r="30" spans="1:14">
      <c r="A30" s="396" t="s">
        <v>264</v>
      </c>
      <c r="B30" s="390">
        <v>59.1</v>
      </c>
      <c r="C30" s="390">
        <v>67.2</v>
      </c>
      <c r="D30" s="390">
        <v>77.2</v>
      </c>
      <c r="E30" s="390">
        <v>81.599999999999994</v>
      </c>
      <c r="F30" s="390">
        <v>81.8</v>
      </c>
      <c r="G30" s="390">
        <v>84.9</v>
      </c>
      <c r="H30" s="390">
        <v>89.6</v>
      </c>
      <c r="I30" s="390">
        <v>88.1</v>
      </c>
      <c r="J30" s="390">
        <v>88.5</v>
      </c>
      <c r="K30" s="390">
        <v>90.3</v>
      </c>
      <c r="L30" s="660">
        <v>58.1</v>
      </c>
      <c r="M30" s="660">
        <v>73.2</v>
      </c>
      <c r="N30" s="660">
        <v>71.3</v>
      </c>
    </row>
    <row r="31" spans="1:14">
      <c r="A31" s="396" t="s">
        <v>319</v>
      </c>
      <c r="B31" s="390">
        <v>67.7</v>
      </c>
      <c r="C31" s="390">
        <v>73.2</v>
      </c>
      <c r="D31" s="390">
        <v>86.7</v>
      </c>
      <c r="E31" s="390">
        <v>88.5</v>
      </c>
      <c r="F31" s="391">
        <v>89</v>
      </c>
      <c r="G31" s="391">
        <v>88</v>
      </c>
      <c r="H31" s="390">
        <v>90.7</v>
      </c>
      <c r="I31" s="390">
        <v>92.5</v>
      </c>
      <c r="J31" s="390">
        <v>93.9</v>
      </c>
      <c r="K31" s="390">
        <v>89.6</v>
      </c>
      <c r="L31" s="660">
        <v>63.6</v>
      </c>
      <c r="M31" s="660">
        <v>79</v>
      </c>
      <c r="N31" s="660">
        <v>76.400000000000006</v>
      </c>
    </row>
    <row r="32" spans="1:14">
      <c r="A32" s="396" t="s">
        <v>320</v>
      </c>
      <c r="B32" s="390">
        <v>64.8</v>
      </c>
      <c r="C32" s="390">
        <v>74.5</v>
      </c>
      <c r="D32" s="390">
        <v>82.9</v>
      </c>
      <c r="E32" s="391">
        <v>89</v>
      </c>
      <c r="F32" s="390">
        <v>89.2</v>
      </c>
      <c r="G32" s="390">
        <v>88.6</v>
      </c>
      <c r="H32" s="390">
        <v>86.9</v>
      </c>
      <c r="I32" s="390">
        <v>86.7</v>
      </c>
      <c r="J32" s="390">
        <v>87.4</v>
      </c>
      <c r="K32" s="390">
        <v>93.1</v>
      </c>
      <c r="L32" s="660">
        <v>61.7</v>
      </c>
      <c r="M32" s="660">
        <v>78</v>
      </c>
      <c r="N32" s="660">
        <v>78.3</v>
      </c>
    </row>
    <row r="33" spans="1:14">
      <c r="A33" s="396" t="s">
        <v>266</v>
      </c>
      <c r="B33" s="390">
        <v>58.8</v>
      </c>
      <c r="C33" s="390">
        <v>71.7</v>
      </c>
      <c r="D33" s="390">
        <v>86.8</v>
      </c>
      <c r="E33" s="390">
        <v>82.3</v>
      </c>
      <c r="F33" s="390">
        <v>82.4</v>
      </c>
      <c r="G33" s="390">
        <v>75.599999999999994</v>
      </c>
      <c r="H33" s="390">
        <v>85.2</v>
      </c>
      <c r="I33" s="391">
        <v>85</v>
      </c>
      <c r="J33" s="391">
        <v>85</v>
      </c>
      <c r="K33" s="390">
        <v>86.6</v>
      </c>
      <c r="L33" s="660">
        <v>68.099999999999994</v>
      </c>
      <c r="M33" s="660">
        <v>80.3</v>
      </c>
      <c r="N33" s="660">
        <v>79.599999999999994</v>
      </c>
    </row>
    <row r="34" spans="1:14">
      <c r="A34" s="396" t="s">
        <v>321</v>
      </c>
      <c r="B34" s="390">
        <v>58.3</v>
      </c>
      <c r="C34" s="390">
        <v>66.8</v>
      </c>
      <c r="D34" s="390">
        <v>79.900000000000006</v>
      </c>
      <c r="E34" s="390">
        <v>80.099999999999994</v>
      </c>
      <c r="F34" s="391">
        <v>87</v>
      </c>
      <c r="G34" s="391">
        <v>85</v>
      </c>
      <c r="H34" s="390">
        <v>86.6</v>
      </c>
      <c r="I34" s="390">
        <v>85.4</v>
      </c>
      <c r="J34" s="390">
        <v>87.8</v>
      </c>
      <c r="K34" s="390">
        <v>85.6</v>
      </c>
      <c r="L34" s="660">
        <v>59.3</v>
      </c>
      <c r="M34" s="660">
        <v>76</v>
      </c>
      <c r="N34" s="660">
        <v>75.7</v>
      </c>
    </row>
    <row r="35" spans="1:14">
      <c r="A35" s="396" t="s">
        <v>267</v>
      </c>
      <c r="B35" s="390">
        <v>84.9</v>
      </c>
      <c r="C35" s="390">
        <v>84.3</v>
      </c>
      <c r="D35" s="390">
        <v>92.5</v>
      </c>
      <c r="E35" s="390">
        <v>93.3</v>
      </c>
      <c r="F35" s="390">
        <v>93.1</v>
      </c>
      <c r="G35" s="390">
        <v>90.5</v>
      </c>
      <c r="H35" s="390">
        <v>91.2</v>
      </c>
      <c r="I35" s="390">
        <v>93.5</v>
      </c>
      <c r="J35" s="390">
        <v>94.2</v>
      </c>
      <c r="K35" s="390">
        <v>89.4</v>
      </c>
      <c r="L35" s="660">
        <v>59.9</v>
      </c>
      <c r="M35" s="660">
        <v>75.400000000000006</v>
      </c>
      <c r="N35" s="660">
        <v>75.7</v>
      </c>
    </row>
    <row r="36" spans="1:14">
      <c r="A36" s="394" t="s">
        <v>268</v>
      </c>
      <c r="B36" s="388">
        <v>54.8</v>
      </c>
      <c r="C36" s="388">
        <v>63.1</v>
      </c>
      <c r="D36" s="388">
        <v>74.8</v>
      </c>
      <c r="E36" s="388">
        <v>77.5</v>
      </c>
      <c r="F36" s="389">
        <v>78.099999999999994</v>
      </c>
      <c r="G36" s="389">
        <v>75.5</v>
      </c>
      <c r="H36" s="388">
        <v>78.400000000000006</v>
      </c>
      <c r="I36" s="388">
        <v>80.8</v>
      </c>
      <c r="J36" s="389">
        <v>86</v>
      </c>
      <c r="K36" s="388">
        <v>86.6</v>
      </c>
      <c r="L36" s="659">
        <v>54.6</v>
      </c>
      <c r="M36" s="659">
        <v>74.099999999999994</v>
      </c>
      <c r="N36" s="659">
        <v>72</v>
      </c>
    </row>
    <row r="37" spans="1:14">
      <c r="A37" s="396" t="s">
        <v>382</v>
      </c>
      <c r="B37" s="390">
        <v>63.8</v>
      </c>
      <c r="C37" s="390">
        <v>73.8</v>
      </c>
      <c r="D37" s="390">
        <v>85.7</v>
      </c>
      <c r="E37" s="390">
        <v>90.6</v>
      </c>
      <c r="F37" s="390">
        <v>92.5</v>
      </c>
      <c r="G37" s="390">
        <v>87.8</v>
      </c>
      <c r="H37" s="390">
        <v>88.7</v>
      </c>
      <c r="I37" s="391">
        <v>89</v>
      </c>
      <c r="J37" s="390">
        <v>89.1</v>
      </c>
      <c r="K37" s="390">
        <v>89.9</v>
      </c>
      <c r="L37" s="660">
        <v>60.7</v>
      </c>
      <c r="M37" s="660">
        <v>75.400000000000006</v>
      </c>
      <c r="N37" s="660">
        <v>78.400000000000006</v>
      </c>
    </row>
    <row r="38" spans="1:14">
      <c r="A38" s="396" t="s">
        <v>269</v>
      </c>
      <c r="B38" s="390">
        <v>64.099999999999994</v>
      </c>
      <c r="C38" s="390">
        <v>62.1</v>
      </c>
      <c r="D38" s="390">
        <v>75.7</v>
      </c>
      <c r="E38" s="390">
        <v>83.3</v>
      </c>
      <c r="F38" s="390">
        <v>81.900000000000006</v>
      </c>
      <c r="G38" s="390">
        <v>77.7</v>
      </c>
      <c r="H38" s="391">
        <v>74</v>
      </c>
      <c r="I38" s="390">
        <v>76.099999999999994</v>
      </c>
      <c r="J38" s="390">
        <v>77.5</v>
      </c>
      <c r="K38" s="390">
        <v>86.3</v>
      </c>
      <c r="L38" s="660">
        <v>54.2</v>
      </c>
      <c r="M38" s="660">
        <v>73.900000000000006</v>
      </c>
      <c r="N38" s="660">
        <v>75</v>
      </c>
    </row>
    <row r="39" spans="1:14">
      <c r="A39" s="396" t="s">
        <v>270</v>
      </c>
      <c r="B39" s="392" t="s">
        <v>373</v>
      </c>
      <c r="C39" s="392" t="s">
        <v>373</v>
      </c>
      <c r="D39" s="392" t="s">
        <v>373</v>
      </c>
      <c r="E39" s="392" t="s">
        <v>373</v>
      </c>
      <c r="F39" s="390">
        <v>93.5</v>
      </c>
      <c r="G39" s="391">
        <v>96</v>
      </c>
      <c r="H39" s="390">
        <v>92.1</v>
      </c>
      <c r="I39" s="390">
        <v>93.6</v>
      </c>
      <c r="J39" s="390">
        <v>87.8</v>
      </c>
      <c r="K39" s="390">
        <v>87.2</v>
      </c>
      <c r="L39" s="660">
        <v>42.3</v>
      </c>
      <c r="M39" s="660">
        <v>70.599999999999994</v>
      </c>
      <c r="N39" s="660">
        <v>69.900000000000006</v>
      </c>
    </row>
    <row r="40" spans="1:14">
      <c r="A40" s="396" t="s">
        <v>271</v>
      </c>
      <c r="B40" s="390">
        <v>58.8</v>
      </c>
      <c r="C40" s="390">
        <v>67.3</v>
      </c>
      <c r="D40" s="391">
        <v>80</v>
      </c>
      <c r="E40" s="390">
        <v>81.3</v>
      </c>
      <c r="F40" s="390">
        <v>80.7</v>
      </c>
      <c r="G40" s="391">
        <v>77</v>
      </c>
      <c r="H40" s="390">
        <v>79.8</v>
      </c>
      <c r="I40" s="390">
        <v>85.1</v>
      </c>
      <c r="J40" s="390">
        <v>87.8</v>
      </c>
      <c r="K40" s="390">
        <v>87.5</v>
      </c>
      <c r="L40" s="660">
        <v>59</v>
      </c>
      <c r="M40" s="660">
        <v>76</v>
      </c>
      <c r="N40" s="660">
        <v>71.2</v>
      </c>
    </row>
    <row r="41" spans="1:14">
      <c r="A41" s="396" t="s">
        <v>272</v>
      </c>
      <c r="B41" s="390">
        <v>57.9</v>
      </c>
      <c r="C41" s="390">
        <v>68.7</v>
      </c>
      <c r="D41" s="390">
        <v>78.2</v>
      </c>
      <c r="E41" s="390">
        <v>78.5</v>
      </c>
      <c r="F41" s="390">
        <v>78.900000000000006</v>
      </c>
      <c r="G41" s="390">
        <v>79.3</v>
      </c>
      <c r="H41" s="390">
        <v>85.2</v>
      </c>
      <c r="I41" s="390">
        <v>85.2</v>
      </c>
      <c r="J41" s="390">
        <v>88.5</v>
      </c>
      <c r="K41" s="390">
        <v>88.9</v>
      </c>
      <c r="L41" s="660">
        <v>62.2</v>
      </c>
      <c r="M41" s="660">
        <v>77.7</v>
      </c>
      <c r="N41" s="660">
        <v>75.599999999999994</v>
      </c>
    </row>
    <row r="42" spans="1:14">
      <c r="A42" s="396" t="s">
        <v>273</v>
      </c>
      <c r="B42" s="390">
        <v>49.8</v>
      </c>
      <c r="C42" s="390">
        <v>58.1</v>
      </c>
      <c r="D42" s="390">
        <v>66.8</v>
      </c>
      <c r="E42" s="391">
        <v>72</v>
      </c>
      <c r="F42" s="390">
        <v>68.400000000000006</v>
      </c>
      <c r="G42" s="390">
        <v>63.9</v>
      </c>
      <c r="H42" s="390">
        <v>71.5</v>
      </c>
      <c r="I42" s="390">
        <v>71.3</v>
      </c>
      <c r="J42" s="390">
        <v>78.8</v>
      </c>
      <c r="K42" s="391">
        <v>80</v>
      </c>
      <c r="L42" s="660">
        <v>51.8</v>
      </c>
      <c r="M42" s="660">
        <v>73</v>
      </c>
      <c r="N42" s="660">
        <v>72.400000000000006</v>
      </c>
    </row>
    <row r="43" spans="1:14">
      <c r="A43" s="396" t="s">
        <v>323</v>
      </c>
      <c r="B43" s="390">
        <v>53.3</v>
      </c>
      <c r="C43" s="390">
        <v>61.7</v>
      </c>
      <c r="D43" s="390">
        <v>74.5</v>
      </c>
      <c r="E43" s="390">
        <v>76.099999999999994</v>
      </c>
      <c r="F43" s="390">
        <v>80.099999999999994</v>
      </c>
      <c r="G43" s="390">
        <v>79.5</v>
      </c>
      <c r="H43" s="390">
        <v>77.900000000000006</v>
      </c>
      <c r="I43" s="390">
        <v>78.2</v>
      </c>
      <c r="J43" s="390">
        <v>88.5</v>
      </c>
      <c r="K43" s="390">
        <v>89.4</v>
      </c>
      <c r="L43" s="660">
        <v>55.6</v>
      </c>
      <c r="M43" s="660">
        <v>73.2</v>
      </c>
      <c r="N43" s="660">
        <v>72.2</v>
      </c>
    </row>
    <row r="44" spans="1:14">
      <c r="A44" s="396" t="s">
        <v>274</v>
      </c>
      <c r="B44" s="392" t="s">
        <v>373</v>
      </c>
      <c r="C44" s="392" t="s">
        <v>373</v>
      </c>
      <c r="D44" s="392" t="s">
        <v>373</v>
      </c>
      <c r="E44" s="392" t="s">
        <v>373</v>
      </c>
      <c r="F44" s="390">
        <v>83.6</v>
      </c>
      <c r="G44" s="390">
        <v>78.099999999999994</v>
      </c>
      <c r="H44" s="390">
        <v>56.2</v>
      </c>
      <c r="I44" s="390">
        <v>64.3</v>
      </c>
      <c r="J44" s="390">
        <v>90.1</v>
      </c>
      <c r="K44" s="391">
        <v>88</v>
      </c>
      <c r="L44" s="660">
        <v>37.5</v>
      </c>
      <c r="M44" s="660">
        <v>67.5</v>
      </c>
      <c r="N44" s="660">
        <v>64.900000000000006</v>
      </c>
    </row>
    <row r="45" spans="1:14" ht="26">
      <c r="A45" s="394" t="s">
        <v>275</v>
      </c>
      <c r="B45" s="388">
        <v>55.5</v>
      </c>
      <c r="C45" s="388">
        <v>68.2</v>
      </c>
      <c r="D45" s="388">
        <v>79.8</v>
      </c>
      <c r="E45" s="388">
        <v>82.4</v>
      </c>
      <c r="F45" s="388">
        <v>83.7</v>
      </c>
      <c r="G45" s="388">
        <v>80.900000000000006</v>
      </c>
      <c r="H45" s="388">
        <v>81.599999999999994</v>
      </c>
      <c r="I45" s="388">
        <v>80.3</v>
      </c>
      <c r="J45" s="388">
        <v>79.2</v>
      </c>
      <c r="K45" s="388">
        <v>74.5</v>
      </c>
      <c r="L45" s="659">
        <v>48.2</v>
      </c>
      <c r="M45" s="659">
        <v>72</v>
      </c>
      <c r="N45" s="659">
        <v>67.400000000000006</v>
      </c>
    </row>
    <row r="46" spans="1:14">
      <c r="A46" s="396" t="s">
        <v>276</v>
      </c>
      <c r="B46" s="390">
        <v>41.5</v>
      </c>
      <c r="C46" s="390">
        <v>61.4</v>
      </c>
      <c r="D46" s="390">
        <v>89.3</v>
      </c>
      <c r="E46" s="390">
        <v>89.7</v>
      </c>
      <c r="F46" s="390">
        <v>88.8</v>
      </c>
      <c r="G46" s="390">
        <v>70.3</v>
      </c>
      <c r="H46" s="390">
        <v>69.099999999999994</v>
      </c>
      <c r="I46" s="390">
        <v>63.5</v>
      </c>
      <c r="J46" s="391">
        <v>62</v>
      </c>
      <c r="K46" s="390">
        <v>58.5</v>
      </c>
      <c r="L46" s="660">
        <v>29</v>
      </c>
      <c r="M46" s="660">
        <v>57.5</v>
      </c>
      <c r="N46" s="660">
        <v>58.2</v>
      </c>
    </row>
    <row r="47" spans="1:14">
      <c r="A47" s="396" t="s">
        <v>277</v>
      </c>
      <c r="B47" s="390">
        <v>46.2</v>
      </c>
      <c r="C47" s="390">
        <v>45.2</v>
      </c>
      <c r="D47" s="390">
        <v>85.5</v>
      </c>
      <c r="E47" s="390">
        <v>84.9</v>
      </c>
      <c r="F47" s="390">
        <v>90.8</v>
      </c>
      <c r="G47" s="390">
        <v>76.900000000000006</v>
      </c>
      <c r="H47" s="390">
        <v>94.9</v>
      </c>
      <c r="I47" s="390">
        <v>92.7</v>
      </c>
      <c r="J47" s="391">
        <v>93</v>
      </c>
      <c r="K47" s="390">
        <v>95.6</v>
      </c>
      <c r="L47" s="660">
        <v>55</v>
      </c>
      <c r="M47" s="660">
        <v>71.8</v>
      </c>
      <c r="N47" s="660">
        <v>47.6</v>
      </c>
    </row>
    <row r="48" spans="1:14">
      <c r="A48" s="396" t="s">
        <v>324</v>
      </c>
      <c r="B48" s="390">
        <v>64.400000000000006</v>
      </c>
      <c r="C48" s="390">
        <v>74.900000000000006</v>
      </c>
      <c r="D48" s="390">
        <v>88.4</v>
      </c>
      <c r="E48" s="390">
        <v>90.1</v>
      </c>
      <c r="F48" s="390">
        <v>86.7</v>
      </c>
      <c r="G48" s="390">
        <v>79.2</v>
      </c>
      <c r="H48" s="390">
        <v>84.9</v>
      </c>
      <c r="I48" s="390">
        <v>81.099999999999994</v>
      </c>
      <c r="J48" s="390">
        <v>79.599999999999994</v>
      </c>
      <c r="K48" s="391">
        <v>87</v>
      </c>
      <c r="L48" s="660">
        <v>59.6</v>
      </c>
      <c r="M48" s="660">
        <v>76.599999999999994</v>
      </c>
      <c r="N48" s="660">
        <v>46.6</v>
      </c>
    </row>
    <row r="49" spans="1:14">
      <c r="A49" s="396" t="s">
        <v>325</v>
      </c>
      <c r="B49" s="390">
        <v>42.2</v>
      </c>
      <c r="C49" s="390">
        <v>59.5</v>
      </c>
      <c r="D49" s="390">
        <v>74.7</v>
      </c>
      <c r="E49" s="390">
        <v>74.099999999999994</v>
      </c>
      <c r="F49" s="390">
        <v>75.099999999999994</v>
      </c>
      <c r="G49" s="390">
        <v>76.7</v>
      </c>
      <c r="H49" s="390">
        <v>79.7</v>
      </c>
      <c r="I49" s="390">
        <v>85.5</v>
      </c>
      <c r="J49" s="390">
        <v>84.7</v>
      </c>
      <c r="K49" s="390">
        <v>85.3</v>
      </c>
      <c r="L49" s="660">
        <v>50.9</v>
      </c>
      <c r="M49" s="660">
        <v>72.2</v>
      </c>
      <c r="N49" s="660">
        <v>73.7</v>
      </c>
    </row>
    <row r="50" spans="1:14">
      <c r="A50" s="396" t="s">
        <v>700</v>
      </c>
      <c r="B50" s="390">
        <v>58.4</v>
      </c>
      <c r="C50" s="390">
        <v>60.3</v>
      </c>
      <c r="D50" s="390">
        <v>77.400000000000006</v>
      </c>
      <c r="E50" s="390">
        <v>79.3</v>
      </c>
      <c r="F50" s="390">
        <v>83.1</v>
      </c>
      <c r="G50" s="390">
        <v>79.400000000000006</v>
      </c>
      <c r="H50" s="391">
        <v>85</v>
      </c>
      <c r="I50" s="391">
        <v>75</v>
      </c>
      <c r="J50" s="390">
        <v>83.6</v>
      </c>
      <c r="K50" s="390">
        <v>67.900000000000006</v>
      </c>
      <c r="L50" s="660">
        <v>54.5</v>
      </c>
      <c r="M50" s="660">
        <v>75.099999999999994</v>
      </c>
      <c r="N50" s="660">
        <v>73.3</v>
      </c>
    </row>
    <row r="51" spans="1:14">
      <c r="A51" s="396" t="s">
        <v>280</v>
      </c>
      <c r="B51" s="390">
        <v>43.6</v>
      </c>
      <c r="C51" s="390">
        <v>48.8</v>
      </c>
      <c r="D51" s="390">
        <v>51.5</v>
      </c>
      <c r="E51" s="390">
        <v>65.599999999999994</v>
      </c>
      <c r="F51" s="390">
        <v>69.3</v>
      </c>
      <c r="G51" s="390">
        <v>79.7</v>
      </c>
      <c r="H51" s="390">
        <v>73.3</v>
      </c>
      <c r="I51" s="390">
        <v>85.5</v>
      </c>
      <c r="J51" s="390">
        <v>85.1</v>
      </c>
      <c r="K51" s="391">
        <v>70</v>
      </c>
      <c r="L51" s="660">
        <v>45.6</v>
      </c>
      <c r="M51" s="660">
        <v>68.2</v>
      </c>
      <c r="N51" s="660">
        <v>69.7</v>
      </c>
    </row>
    <row r="52" spans="1:14">
      <c r="A52" s="396" t="s">
        <v>281</v>
      </c>
      <c r="B52" s="390">
        <v>62.4</v>
      </c>
      <c r="C52" s="391">
        <v>77</v>
      </c>
      <c r="D52" s="390">
        <v>89.6</v>
      </c>
      <c r="E52" s="390">
        <v>89.4</v>
      </c>
      <c r="F52" s="391">
        <v>89</v>
      </c>
      <c r="G52" s="390">
        <v>89.8</v>
      </c>
      <c r="H52" s="390">
        <v>90.6</v>
      </c>
      <c r="I52" s="390">
        <v>91.2</v>
      </c>
      <c r="J52" s="390">
        <v>91.1</v>
      </c>
      <c r="K52" s="390">
        <v>89.8</v>
      </c>
      <c r="L52" s="660">
        <v>64.8</v>
      </c>
      <c r="M52" s="660">
        <v>85.3</v>
      </c>
      <c r="N52" s="660">
        <v>85.3</v>
      </c>
    </row>
    <row r="53" spans="1:14">
      <c r="A53" s="394" t="s">
        <v>282</v>
      </c>
      <c r="B53" s="388">
        <v>56.3</v>
      </c>
      <c r="C53" s="388">
        <v>62.9</v>
      </c>
      <c r="D53" s="388">
        <v>78.2</v>
      </c>
      <c r="E53" s="388">
        <v>79.900000000000006</v>
      </c>
      <c r="F53" s="388">
        <v>80.400000000000006</v>
      </c>
      <c r="G53" s="388">
        <v>78.599999999999994</v>
      </c>
      <c r="H53" s="388">
        <v>81.3</v>
      </c>
      <c r="I53" s="388">
        <v>83.5</v>
      </c>
      <c r="J53" s="389">
        <v>88</v>
      </c>
      <c r="K53" s="388">
        <v>88.7</v>
      </c>
      <c r="L53" s="659">
        <v>58.3</v>
      </c>
      <c r="M53" s="659">
        <v>76.5</v>
      </c>
      <c r="N53" s="659">
        <v>74.3</v>
      </c>
    </row>
    <row r="54" spans="1:14">
      <c r="A54" s="396" t="s">
        <v>283</v>
      </c>
      <c r="B54" s="390">
        <v>65.7</v>
      </c>
      <c r="C54" s="390">
        <v>68.3</v>
      </c>
      <c r="D54" s="390">
        <v>86.1</v>
      </c>
      <c r="E54" s="390">
        <v>85.7</v>
      </c>
      <c r="F54" s="390">
        <v>83.1</v>
      </c>
      <c r="G54" s="390">
        <v>86.8</v>
      </c>
      <c r="H54" s="390">
        <v>83.8</v>
      </c>
      <c r="I54" s="390">
        <v>88.5</v>
      </c>
      <c r="J54" s="390">
        <v>88.8</v>
      </c>
      <c r="K54" s="391">
        <v>87</v>
      </c>
      <c r="L54" s="660">
        <v>55.4</v>
      </c>
      <c r="M54" s="660">
        <v>74.7</v>
      </c>
      <c r="N54" s="660">
        <v>71.7</v>
      </c>
    </row>
    <row r="55" spans="1:14">
      <c r="A55" s="396" t="s">
        <v>326</v>
      </c>
      <c r="B55" s="390">
        <v>46.4</v>
      </c>
      <c r="C55" s="390">
        <v>57.8</v>
      </c>
      <c r="D55" s="390">
        <v>74.2</v>
      </c>
      <c r="E55" s="390">
        <v>80.099999999999994</v>
      </c>
      <c r="F55" s="390">
        <v>85.3</v>
      </c>
      <c r="G55" s="390">
        <v>82.2</v>
      </c>
      <c r="H55" s="390">
        <v>77.5</v>
      </c>
      <c r="I55" s="390">
        <v>79.3</v>
      </c>
      <c r="J55" s="390">
        <v>81.8</v>
      </c>
      <c r="K55" s="390">
        <v>86.9</v>
      </c>
      <c r="L55" s="660">
        <v>62.4</v>
      </c>
      <c r="M55" s="660">
        <v>79.2</v>
      </c>
      <c r="N55" s="660">
        <v>73.599999999999994</v>
      </c>
    </row>
    <row r="56" spans="1:14">
      <c r="A56" s="396" t="s">
        <v>284</v>
      </c>
      <c r="B56" s="390">
        <v>52.9</v>
      </c>
      <c r="C56" s="390">
        <v>58.4</v>
      </c>
      <c r="D56" s="390">
        <v>72.099999999999994</v>
      </c>
      <c r="E56" s="391">
        <v>76</v>
      </c>
      <c r="F56" s="390">
        <v>81.8</v>
      </c>
      <c r="G56" s="390">
        <v>63.4</v>
      </c>
      <c r="H56" s="390">
        <v>73.5</v>
      </c>
      <c r="I56" s="390">
        <v>79.599999999999994</v>
      </c>
      <c r="J56" s="390">
        <v>89.6</v>
      </c>
      <c r="K56" s="390">
        <v>93.8</v>
      </c>
      <c r="L56" s="660">
        <v>55.9</v>
      </c>
      <c r="M56" s="660">
        <v>71.5</v>
      </c>
      <c r="N56" s="660">
        <v>70.3</v>
      </c>
    </row>
    <row r="57" spans="1:14">
      <c r="A57" s="396" t="s">
        <v>648</v>
      </c>
      <c r="B57" s="390">
        <v>63.7</v>
      </c>
      <c r="C57" s="390">
        <v>69.5</v>
      </c>
      <c r="D57" s="390">
        <v>85.4</v>
      </c>
      <c r="E57" s="390">
        <v>85.6</v>
      </c>
      <c r="F57" s="390">
        <v>82.7</v>
      </c>
      <c r="G57" s="390">
        <v>83.2</v>
      </c>
      <c r="H57" s="391">
        <v>86</v>
      </c>
      <c r="I57" s="390">
        <v>89.4</v>
      </c>
      <c r="J57" s="390">
        <v>97.7</v>
      </c>
      <c r="K57" s="390">
        <v>91.3</v>
      </c>
      <c r="L57" s="660">
        <v>60.1</v>
      </c>
      <c r="M57" s="660">
        <v>75.2</v>
      </c>
      <c r="N57" s="660">
        <v>70.099999999999994</v>
      </c>
    </row>
    <row r="58" spans="1:14">
      <c r="A58" s="396" t="s">
        <v>285</v>
      </c>
      <c r="B58" s="391">
        <v>63</v>
      </c>
      <c r="C58" s="390">
        <v>69.7</v>
      </c>
      <c r="D58" s="390">
        <v>78.7</v>
      </c>
      <c r="E58" s="390">
        <v>82.8</v>
      </c>
      <c r="F58" s="390">
        <v>87.6</v>
      </c>
      <c r="G58" s="390">
        <v>84.4</v>
      </c>
      <c r="H58" s="390">
        <v>78.2</v>
      </c>
      <c r="I58" s="390">
        <v>80.099999999999994</v>
      </c>
      <c r="J58" s="391">
        <v>87</v>
      </c>
      <c r="K58" s="390">
        <v>88.2</v>
      </c>
      <c r="L58" s="660">
        <v>59.8</v>
      </c>
      <c r="M58" s="660">
        <v>78.2</v>
      </c>
      <c r="N58" s="660">
        <v>78.2</v>
      </c>
    </row>
    <row r="59" spans="1:14">
      <c r="A59" s="396" t="s">
        <v>651</v>
      </c>
      <c r="B59" s="390">
        <v>51.3</v>
      </c>
      <c r="C59" s="390">
        <v>55.4</v>
      </c>
      <c r="D59" s="390">
        <v>78.5</v>
      </c>
      <c r="E59" s="390">
        <v>81.599999999999994</v>
      </c>
      <c r="F59" s="390">
        <v>80.5</v>
      </c>
      <c r="G59" s="390">
        <v>81.099999999999994</v>
      </c>
      <c r="H59" s="390">
        <v>87.5</v>
      </c>
      <c r="I59" s="390">
        <v>87.7</v>
      </c>
      <c r="J59" s="390">
        <v>91.3</v>
      </c>
      <c r="K59" s="390">
        <v>93.5</v>
      </c>
      <c r="L59" s="660">
        <v>51.6</v>
      </c>
      <c r="M59" s="660">
        <v>75.900000000000006</v>
      </c>
      <c r="N59" s="660">
        <v>79.900000000000006</v>
      </c>
    </row>
    <row r="60" spans="1:14">
      <c r="A60" s="396" t="s">
        <v>286</v>
      </c>
      <c r="B60" s="390">
        <v>58.3</v>
      </c>
      <c r="C60" s="390">
        <v>67.5</v>
      </c>
      <c r="D60" s="390">
        <v>80.2</v>
      </c>
      <c r="E60" s="390">
        <v>82.2</v>
      </c>
      <c r="F60" s="390">
        <v>84.3</v>
      </c>
      <c r="G60" s="390">
        <v>82.5</v>
      </c>
      <c r="H60" s="390">
        <v>85.6</v>
      </c>
      <c r="I60" s="390">
        <v>84.5</v>
      </c>
      <c r="J60" s="391">
        <v>90</v>
      </c>
      <c r="K60" s="390">
        <v>89.7</v>
      </c>
      <c r="L60" s="660">
        <v>61.6</v>
      </c>
      <c r="M60" s="660">
        <v>79.8</v>
      </c>
      <c r="N60" s="660">
        <v>78.7</v>
      </c>
    </row>
    <row r="61" spans="1:14">
      <c r="A61" s="396" t="s">
        <v>287</v>
      </c>
      <c r="B61" s="390">
        <v>37.5</v>
      </c>
      <c r="C61" s="390">
        <v>47.9</v>
      </c>
      <c r="D61" s="391">
        <v>64</v>
      </c>
      <c r="E61" s="390">
        <v>71.599999999999994</v>
      </c>
      <c r="F61" s="390">
        <v>68.599999999999994</v>
      </c>
      <c r="G61" s="390">
        <v>66.2</v>
      </c>
      <c r="H61" s="390">
        <v>82.9</v>
      </c>
      <c r="I61" s="390">
        <v>85.5</v>
      </c>
      <c r="J61" s="390">
        <v>87.9</v>
      </c>
      <c r="K61" s="390">
        <v>91.3</v>
      </c>
      <c r="L61" s="660">
        <v>65</v>
      </c>
      <c r="M61" s="660">
        <v>76</v>
      </c>
      <c r="N61" s="660">
        <v>74.099999999999994</v>
      </c>
    </row>
    <row r="62" spans="1:14">
      <c r="A62" s="396" t="s">
        <v>327</v>
      </c>
      <c r="B62" s="390">
        <v>57.4</v>
      </c>
      <c r="C62" s="390">
        <v>62.4</v>
      </c>
      <c r="D62" s="390">
        <v>80.2</v>
      </c>
      <c r="E62" s="390">
        <v>83.9</v>
      </c>
      <c r="F62" s="390">
        <v>87.3</v>
      </c>
      <c r="G62" s="390">
        <v>86.2</v>
      </c>
      <c r="H62" s="390">
        <v>88.1</v>
      </c>
      <c r="I62" s="390">
        <v>93.3</v>
      </c>
      <c r="J62" s="391">
        <v>93</v>
      </c>
      <c r="K62" s="390">
        <v>92.3</v>
      </c>
      <c r="L62" s="660">
        <v>63.3</v>
      </c>
      <c r="M62" s="660">
        <v>82.5</v>
      </c>
      <c r="N62" s="660">
        <v>81.099999999999994</v>
      </c>
    </row>
    <row r="63" spans="1:14">
      <c r="A63" s="396" t="s">
        <v>288</v>
      </c>
      <c r="B63" s="390">
        <v>56.7</v>
      </c>
      <c r="C63" s="390">
        <v>66.599999999999994</v>
      </c>
      <c r="D63" s="390">
        <v>82.6</v>
      </c>
      <c r="E63" s="390">
        <v>84.5</v>
      </c>
      <c r="F63" s="390">
        <v>82.2</v>
      </c>
      <c r="G63" s="390">
        <v>85.9</v>
      </c>
      <c r="H63" s="390">
        <v>92.4</v>
      </c>
      <c r="I63" s="390">
        <v>92.9</v>
      </c>
      <c r="J63" s="390">
        <v>94.3</v>
      </c>
      <c r="K63" s="390">
        <v>95.2</v>
      </c>
      <c r="L63" s="660">
        <v>64.2</v>
      </c>
      <c r="M63" s="660">
        <v>86</v>
      </c>
      <c r="N63" s="660">
        <v>83.7</v>
      </c>
    </row>
    <row r="64" spans="1:14">
      <c r="A64" s="396" t="s">
        <v>328</v>
      </c>
      <c r="B64" s="390">
        <v>47.8</v>
      </c>
      <c r="C64" s="390">
        <v>54.7</v>
      </c>
      <c r="D64" s="390">
        <v>74.900000000000006</v>
      </c>
      <c r="E64" s="390">
        <v>79.3</v>
      </c>
      <c r="F64" s="390">
        <v>82.6</v>
      </c>
      <c r="G64" s="390">
        <v>79.400000000000006</v>
      </c>
      <c r="H64" s="390">
        <v>81.099999999999994</v>
      </c>
      <c r="I64" s="390">
        <v>84.1</v>
      </c>
      <c r="J64" s="390">
        <v>84.5</v>
      </c>
      <c r="K64" s="390">
        <v>86.7</v>
      </c>
      <c r="L64" s="660">
        <v>57.8</v>
      </c>
      <c r="M64" s="660">
        <v>72.7</v>
      </c>
      <c r="N64" s="660">
        <v>68.8</v>
      </c>
    </row>
    <row r="65" spans="1:14">
      <c r="A65" s="396" t="s">
        <v>289</v>
      </c>
      <c r="B65" s="390">
        <v>60.3</v>
      </c>
      <c r="C65" s="390">
        <v>64.5</v>
      </c>
      <c r="D65" s="391">
        <v>73</v>
      </c>
      <c r="E65" s="390">
        <v>67.599999999999994</v>
      </c>
      <c r="F65" s="390">
        <v>70.8</v>
      </c>
      <c r="G65" s="390">
        <v>64.900000000000006</v>
      </c>
      <c r="H65" s="390">
        <v>71.5</v>
      </c>
      <c r="I65" s="390">
        <v>71.099999999999994</v>
      </c>
      <c r="J65" s="390">
        <v>78.400000000000006</v>
      </c>
      <c r="K65" s="390">
        <v>82.8</v>
      </c>
      <c r="L65" s="660">
        <v>54.9</v>
      </c>
      <c r="M65" s="660">
        <v>73.5</v>
      </c>
      <c r="N65" s="660">
        <v>70.599999999999994</v>
      </c>
    </row>
    <row r="66" spans="1:14">
      <c r="A66" s="396" t="s">
        <v>290</v>
      </c>
      <c r="B66" s="390">
        <v>51.5</v>
      </c>
      <c r="C66" s="391">
        <v>60</v>
      </c>
      <c r="D66" s="390">
        <v>75.400000000000006</v>
      </c>
      <c r="E66" s="390">
        <v>80.2</v>
      </c>
      <c r="F66" s="390">
        <v>79.400000000000006</v>
      </c>
      <c r="G66" s="390">
        <v>77.3</v>
      </c>
      <c r="H66" s="390">
        <v>70.3</v>
      </c>
      <c r="I66" s="390">
        <v>72.3</v>
      </c>
      <c r="J66" s="390">
        <v>79.5</v>
      </c>
      <c r="K66" s="390">
        <v>81.7</v>
      </c>
      <c r="L66" s="660">
        <v>52.5</v>
      </c>
      <c r="M66" s="660">
        <v>71</v>
      </c>
      <c r="N66" s="660">
        <v>71.599999999999994</v>
      </c>
    </row>
    <row r="67" spans="1:14">
      <c r="A67" s="396" t="s">
        <v>291</v>
      </c>
      <c r="B67" s="390">
        <v>54.4</v>
      </c>
      <c r="C67" s="390">
        <v>63.1</v>
      </c>
      <c r="D67" s="391">
        <v>78</v>
      </c>
      <c r="E67" s="391">
        <v>80</v>
      </c>
      <c r="F67" s="390">
        <v>78.2</v>
      </c>
      <c r="G67" s="390">
        <v>81.099999999999994</v>
      </c>
      <c r="H67" s="390">
        <v>83.5</v>
      </c>
      <c r="I67" s="390">
        <v>83.5</v>
      </c>
      <c r="J67" s="390">
        <v>83.5</v>
      </c>
      <c r="K67" s="390">
        <v>85.4</v>
      </c>
      <c r="L67" s="660">
        <v>51.8</v>
      </c>
      <c r="M67" s="660">
        <v>74.8</v>
      </c>
      <c r="N67" s="660">
        <v>73.2</v>
      </c>
    </row>
    <row r="68" spans="1:14">
      <c r="A68" s="394" t="s">
        <v>292</v>
      </c>
      <c r="B68" s="388">
        <v>65.599999999999994</v>
      </c>
      <c r="C68" s="388">
        <v>70.599999999999994</v>
      </c>
      <c r="D68" s="389">
        <v>82</v>
      </c>
      <c r="E68" s="388">
        <v>83.6</v>
      </c>
      <c r="F68" s="388">
        <v>86.1</v>
      </c>
      <c r="G68" s="388">
        <v>82.5</v>
      </c>
      <c r="H68" s="389">
        <v>83</v>
      </c>
      <c r="I68" s="388">
        <v>82.9</v>
      </c>
      <c r="J68" s="388">
        <v>85.6</v>
      </c>
      <c r="K68" s="388">
        <v>86.3</v>
      </c>
      <c r="L68" s="659">
        <v>60.3</v>
      </c>
      <c r="M68" s="659">
        <v>77.5</v>
      </c>
      <c r="N68" s="659">
        <v>76.3</v>
      </c>
    </row>
    <row r="69" spans="1:14">
      <c r="A69" s="396" t="s">
        <v>293</v>
      </c>
      <c r="B69" s="390">
        <v>62.4</v>
      </c>
      <c r="C69" s="390">
        <v>71.400000000000006</v>
      </c>
      <c r="D69" s="390">
        <v>78.8</v>
      </c>
      <c r="E69" s="390">
        <v>77.2</v>
      </c>
      <c r="F69" s="390">
        <v>70.8</v>
      </c>
      <c r="G69" s="390">
        <v>59.3</v>
      </c>
      <c r="H69" s="391">
        <v>69</v>
      </c>
      <c r="I69" s="390">
        <v>69.599999999999994</v>
      </c>
      <c r="J69" s="390">
        <v>75.400000000000006</v>
      </c>
      <c r="K69" s="390">
        <v>76.2</v>
      </c>
      <c r="L69" s="660">
        <v>61.8</v>
      </c>
      <c r="M69" s="660">
        <v>73.3</v>
      </c>
      <c r="N69" s="660">
        <v>74.5</v>
      </c>
    </row>
    <row r="70" spans="1:14">
      <c r="A70" s="396" t="s">
        <v>294</v>
      </c>
      <c r="B70" s="390">
        <v>67.3</v>
      </c>
      <c r="C70" s="390">
        <v>73.8</v>
      </c>
      <c r="D70" s="390">
        <v>85.9</v>
      </c>
      <c r="E70" s="390">
        <v>88.8</v>
      </c>
      <c r="F70" s="390">
        <v>91.4</v>
      </c>
      <c r="G70" s="390">
        <v>87.6</v>
      </c>
      <c r="H70" s="390">
        <v>87.5</v>
      </c>
      <c r="I70" s="390">
        <v>86.9</v>
      </c>
      <c r="J70" s="390">
        <v>88.6</v>
      </c>
      <c r="K70" s="390">
        <v>89.6</v>
      </c>
      <c r="L70" s="660">
        <v>61.3</v>
      </c>
      <c r="M70" s="660">
        <v>81.400000000000006</v>
      </c>
      <c r="N70" s="660">
        <v>79.400000000000006</v>
      </c>
    </row>
    <row r="71" spans="1:14">
      <c r="A71" s="396" t="s">
        <v>329</v>
      </c>
      <c r="B71" s="390">
        <v>64.5</v>
      </c>
      <c r="C71" s="390">
        <v>69.900000000000006</v>
      </c>
      <c r="D71" s="390">
        <v>81.400000000000006</v>
      </c>
      <c r="E71" s="390">
        <v>83.1</v>
      </c>
      <c r="F71" s="390">
        <v>86.6</v>
      </c>
      <c r="G71" s="390">
        <v>84.8</v>
      </c>
      <c r="H71" s="390">
        <v>84.2</v>
      </c>
      <c r="I71" s="390">
        <v>82.4</v>
      </c>
      <c r="J71" s="390">
        <v>85.4</v>
      </c>
      <c r="K71" s="390">
        <v>85.5</v>
      </c>
      <c r="L71" s="660">
        <v>56.7</v>
      </c>
      <c r="M71" s="660">
        <v>73.3</v>
      </c>
      <c r="N71" s="660">
        <v>73</v>
      </c>
    </row>
    <row r="72" spans="1:14">
      <c r="A72" s="396" t="s">
        <v>497</v>
      </c>
      <c r="B72" s="390">
        <v>67.900000000000006</v>
      </c>
      <c r="C72" s="390">
        <v>73.099999999999994</v>
      </c>
      <c r="D72" s="390">
        <v>84.7</v>
      </c>
      <c r="E72" s="390">
        <v>85.6</v>
      </c>
      <c r="F72" s="390">
        <v>87.6</v>
      </c>
      <c r="G72" s="390">
        <v>86.4</v>
      </c>
      <c r="H72" s="390">
        <v>88.3</v>
      </c>
      <c r="I72" s="390">
        <v>85.5</v>
      </c>
      <c r="J72" s="390">
        <v>86.7</v>
      </c>
      <c r="K72" s="390">
        <v>86.9</v>
      </c>
      <c r="L72" s="660">
        <v>56.3</v>
      </c>
      <c r="M72" s="660">
        <v>72.3</v>
      </c>
      <c r="N72" s="660">
        <v>73.400000000000006</v>
      </c>
    </row>
    <row r="73" spans="1:14">
      <c r="A73" s="396" t="s">
        <v>478</v>
      </c>
      <c r="B73" s="390">
        <v>57.9</v>
      </c>
      <c r="C73" s="390">
        <v>61.1</v>
      </c>
      <c r="D73" s="390">
        <v>74.5</v>
      </c>
      <c r="E73" s="390">
        <v>80.2</v>
      </c>
      <c r="F73" s="390">
        <v>90.7</v>
      </c>
      <c r="G73" s="390">
        <v>86.7</v>
      </c>
      <c r="H73" s="391">
        <v>86</v>
      </c>
      <c r="I73" s="390">
        <v>82.9</v>
      </c>
      <c r="J73" s="390">
        <v>83.8</v>
      </c>
      <c r="K73" s="390">
        <v>84.5</v>
      </c>
      <c r="L73" s="660">
        <v>61.1</v>
      </c>
      <c r="M73" s="660">
        <v>74.599999999999994</v>
      </c>
      <c r="N73" s="660">
        <v>74.5</v>
      </c>
    </row>
    <row r="74" spans="1:14">
      <c r="A74" s="396" t="s">
        <v>330</v>
      </c>
      <c r="B74" s="392" t="s">
        <v>373</v>
      </c>
      <c r="C74" s="392" t="s">
        <v>373</v>
      </c>
      <c r="D74" s="392" t="s">
        <v>373</v>
      </c>
      <c r="E74" s="390">
        <v>81.5</v>
      </c>
      <c r="F74" s="390">
        <v>83.6</v>
      </c>
      <c r="G74" s="390">
        <v>81.8</v>
      </c>
      <c r="H74" s="391">
        <v>79</v>
      </c>
      <c r="I74" s="390">
        <v>78.599999999999994</v>
      </c>
      <c r="J74" s="390">
        <v>84.6</v>
      </c>
      <c r="K74" s="390">
        <v>84.5</v>
      </c>
      <c r="L74" s="660">
        <v>54.7</v>
      </c>
      <c r="M74" s="660">
        <v>73.8</v>
      </c>
      <c r="N74" s="660">
        <v>71.400000000000006</v>
      </c>
    </row>
    <row r="75" spans="1:14">
      <c r="A75" s="396" t="s">
        <v>297</v>
      </c>
      <c r="B75" s="390">
        <v>66.8</v>
      </c>
      <c r="C75" s="390">
        <v>67.8</v>
      </c>
      <c r="D75" s="390">
        <v>79.400000000000006</v>
      </c>
      <c r="E75" s="390">
        <v>80.8</v>
      </c>
      <c r="F75" s="391">
        <v>86</v>
      </c>
      <c r="G75" s="390">
        <v>84.5</v>
      </c>
      <c r="H75" s="390">
        <v>82.6</v>
      </c>
      <c r="I75" s="390">
        <v>85.4</v>
      </c>
      <c r="J75" s="390">
        <v>86.6</v>
      </c>
      <c r="K75" s="390">
        <v>86.8</v>
      </c>
      <c r="L75" s="660">
        <v>65.099999999999994</v>
      </c>
      <c r="M75" s="660">
        <v>80.3</v>
      </c>
      <c r="N75" s="660">
        <v>77.8</v>
      </c>
    </row>
    <row r="76" spans="1:14">
      <c r="A76" s="394" t="s">
        <v>331</v>
      </c>
      <c r="B76" s="389">
        <v>51.7</v>
      </c>
      <c r="C76" s="389">
        <v>59</v>
      </c>
      <c r="D76" s="388">
        <v>71.5</v>
      </c>
      <c r="E76" s="389">
        <v>74.900000000000006</v>
      </c>
      <c r="F76" s="388">
        <v>77.2</v>
      </c>
      <c r="G76" s="388">
        <v>75.2</v>
      </c>
      <c r="H76" s="388">
        <v>77.099999999999994</v>
      </c>
      <c r="I76" s="388">
        <v>77.8</v>
      </c>
      <c r="J76" s="388">
        <v>82.9</v>
      </c>
      <c r="K76" s="388">
        <v>83.8</v>
      </c>
      <c r="L76" s="659">
        <v>56.5</v>
      </c>
      <c r="M76" s="659">
        <v>76.8</v>
      </c>
      <c r="N76" s="659">
        <v>76.599999999999994</v>
      </c>
    </row>
    <row r="77" spans="1:14">
      <c r="A77" s="396" t="s">
        <v>298</v>
      </c>
      <c r="B77" s="390">
        <v>54.1</v>
      </c>
      <c r="C77" s="391">
        <v>61</v>
      </c>
      <c r="D77" s="390">
        <v>78.2</v>
      </c>
      <c r="E77" s="390">
        <v>85.4</v>
      </c>
      <c r="F77" s="390">
        <v>90.9</v>
      </c>
      <c r="G77" s="390">
        <v>81.3</v>
      </c>
      <c r="H77" s="390">
        <v>83.5</v>
      </c>
      <c r="I77" s="390">
        <v>86.2</v>
      </c>
      <c r="J77" s="391">
        <v>86</v>
      </c>
      <c r="K77" s="390">
        <v>88.6</v>
      </c>
      <c r="L77" s="660">
        <v>66.8</v>
      </c>
      <c r="M77" s="660">
        <v>81.7</v>
      </c>
      <c r="N77" s="660">
        <v>76.7</v>
      </c>
    </row>
    <row r="78" spans="1:14">
      <c r="A78" s="396" t="s">
        <v>300</v>
      </c>
      <c r="B78" s="390">
        <v>26.3</v>
      </c>
      <c r="C78" s="390">
        <v>34.299999999999997</v>
      </c>
      <c r="D78" s="390">
        <v>46.7</v>
      </c>
      <c r="E78" s="390">
        <v>60.9</v>
      </c>
      <c r="F78" s="390">
        <v>67.900000000000006</v>
      </c>
      <c r="G78" s="390">
        <v>68.7</v>
      </c>
      <c r="H78" s="391">
        <v>73</v>
      </c>
      <c r="I78" s="391">
        <v>73</v>
      </c>
      <c r="J78" s="390">
        <v>74.3</v>
      </c>
      <c r="K78" s="390">
        <v>73.2</v>
      </c>
      <c r="L78" s="660">
        <v>53.9</v>
      </c>
      <c r="M78" s="660">
        <v>68.3</v>
      </c>
      <c r="N78" s="660">
        <v>71.900000000000006</v>
      </c>
    </row>
    <row r="79" spans="1:14">
      <c r="A79" s="396" t="s">
        <v>301</v>
      </c>
      <c r="B79" s="390">
        <v>69.400000000000006</v>
      </c>
      <c r="C79" s="390">
        <v>73.5</v>
      </c>
      <c r="D79" s="390">
        <v>83.7</v>
      </c>
      <c r="E79" s="390">
        <v>87.4</v>
      </c>
      <c r="F79" s="390">
        <v>89.2</v>
      </c>
      <c r="G79" s="390">
        <v>85.4</v>
      </c>
      <c r="H79" s="390">
        <v>81.099999999999994</v>
      </c>
      <c r="I79" s="390">
        <v>78.900000000000006</v>
      </c>
      <c r="J79" s="391">
        <v>82</v>
      </c>
      <c r="K79" s="390">
        <v>84.3</v>
      </c>
      <c r="L79" s="660">
        <v>54.7</v>
      </c>
      <c r="M79" s="660">
        <v>75.3</v>
      </c>
      <c r="N79" s="660">
        <v>75.599999999999994</v>
      </c>
    </row>
    <row r="80" spans="1:14">
      <c r="A80" s="396" t="s">
        <v>302</v>
      </c>
      <c r="B80" s="390">
        <v>40.5</v>
      </c>
      <c r="C80" s="390">
        <v>49.3</v>
      </c>
      <c r="D80" s="390">
        <v>64.2</v>
      </c>
      <c r="E80" s="390">
        <v>69.3</v>
      </c>
      <c r="F80" s="390">
        <v>75.7</v>
      </c>
      <c r="G80" s="390">
        <v>75.099999999999994</v>
      </c>
      <c r="H80" s="390">
        <v>76.599999999999994</v>
      </c>
      <c r="I80" s="390">
        <v>78.7</v>
      </c>
      <c r="J80" s="390">
        <v>84.6</v>
      </c>
      <c r="K80" s="390">
        <v>85.6</v>
      </c>
      <c r="L80" s="660">
        <v>55.7</v>
      </c>
      <c r="M80" s="660">
        <v>78.7</v>
      </c>
      <c r="N80" s="660">
        <v>77.099999999999994</v>
      </c>
    </row>
    <row r="81" spans="1:14">
      <c r="A81" s="396" t="s">
        <v>332</v>
      </c>
      <c r="B81" s="390">
        <v>48.7</v>
      </c>
      <c r="C81" s="390">
        <v>57.8</v>
      </c>
      <c r="D81" s="390">
        <v>71.7</v>
      </c>
      <c r="E81" s="390">
        <v>76.5</v>
      </c>
      <c r="F81" s="390">
        <v>77.8</v>
      </c>
      <c r="G81" s="390">
        <v>80.599999999999994</v>
      </c>
      <c r="H81" s="390">
        <v>81.599999999999994</v>
      </c>
      <c r="I81" s="390">
        <v>82.3</v>
      </c>
      <c r="J81" s="390">
        <v>85.6</v>
      </c>
      <c r="K81" s="390">
        <v>86.1</v>
      </c>
      <c r="L81" s="660">
        <v>57.6</v>
      </c>
      <c r="M81" s="660">
        <v>73.3</v>
      </c>
      <c r="N81" s="660">
        <v>74.7</v>
      </c>
    </row>
    <row r="82" spans="1:14">
      <c r="A82" s="396" t="s">
        <v>304</v>
      </c>
      <c r="B82" s="390">
        <v>54.4</v>
      </c>
      <c r="C82" s="390">
        <v>61.5</v>
      </c>
      <c r="D82" s="390">
        <v>76.5</v>
      </c>
      <c r="E82" s="390">
        <v>77.099999999999994</v>
      </c>
      <c r="F82" s="390">
        <v>77.8</v>
      </c>
      <c r="G82" s="390">
        <v>77.400000000000006</v>
      </c>
      <c r="H82" s="391">
        <v>76</v>
      </c>
      <c r="I82" s="390">
        <v>79.2</v>
      </c>
      <c r="J82" s="390">
        <v>79.900000000000006</v>
      </c>
      <c r="K82" s="390">
        <v>78.8</v>
      </c>
      <c r="L82" s="660">
        <v>55.7</v>
      </c>
      <c r="M82" s="660">
        <v>74.2</v>
      </c>
      <c r="N82" s="660">
        <v>72.7</v>
      </c>
    </row>
    <row r="83" spans="1:14">
      <c r="A83" s="396" t="s">
        <v>650</v>
      </c>
      <c r="B83" s="390">
        <v>68.900000000000006</v>
      </c>
      <c r="C83" s="390">
        <v>75.400000000000006</v>
      </c>
      <c r="D83" s="391">
        <v>84</v>
      </c>
      <c r="E83" s="390">
        <v>84.4</v>
      </c>
      <c r="F83" s="390">
        <v>81.400000000000006</v>
      </c>
      <c r="G83" s="390">
        <v>79.8</v>
      </c>
      <c r="H83" s="390">
        <v>81.5</v>
      </c>
      <c r="I83" s="390">
        <v>81.2</v>
      </c>
      <c r="J83" s="391">
        <v>84</v>
      </c>
      <c r="K83" s="390">
        <v>85.9</v>
      </c>
      <c r="L83" s="660">
        <v>53.7</v>
      </c>
      <c r="M83" s="660">
        <v>80.5</v>
      </c>
      <c r="N83" s="660">
        <v>80.099999999999994</v>
      </c>
    </row>
    <row r="84" spans="1:14">
      <c r="A84" s="396" t="s">
        <v>305</v>
      </c>
      <c r="B84" s="390">
        <v>50.6</v>
      </c>
      <c r="C84" s="390">
        <v>57.2</v>
      </c>
      <c r="D84" s="390">
        <v>69.3</v>
      </c>
      <c r="E84" s="390">
        <v>72.599999999999994</v>
      </c>
      <c r="F84" s="390">
        <v>75.5</v>
      </c>
      <c r="G84" s="390">
        <v>74.8</v>
      </c>
      <c r="H84" s="390">
        <v>66.7</v>
      </c>
      <c r="I84" s="390">
        <v>70.3</v>
      </c>
      <c r="J84" s="390">
        <v>80.3</v>
      </c>
      <c r="K84" s="390">
        <v>82.6</v>
      </c>
      <c r="L84" s="660">
        <v>53.2</v>
      </c>
      <c r="M84" s="660">
        <v>75.7</v>
      </c>
      <c r="N84" s="660">
        <v>76.099999999999994</v>
      </c>
    </row>
    <row r="85" spans="1:14">
      <c r="A85" s="396" t="s">
        <v>306</v>
      </c>
      <c r="B85" s="391">
        <v>47</v>
      </c>
      <c r="C85" s="390">
        <v>53.2</v>
      </c>
      <c r="D85" s="390">
        <v>65.599999999999994</v>
      </c>
      <c r="E85" s="390">
        <v>68.5</v>
      </c>
      <c r="F85" s="390">
        <v>74.099999999999994</v>
      </c>
      <c r="G85" s="390">
        <v>61.6</v>
      </c>
      <c r="H85" s="390">
        <v>82.5</v>
      </c>
      <c r="I85" s="390">
        <v>79.400000000000006</v>
      </c>
      <c r="J85" s="390">
        <v>86.9</v>
      </c>
      <c r="K85" s="390">
        <v>88.5</v>
      </c>
      <c r="L85" s="660">
        <v>63.1</v>
      </c>
      <c r="M85" s="660">
        <v>82.9</v>
      </c>
      <c r="N85" s="660">
        <v>82.5</v>
      </c>
    </row>
    <row r="86" spans="1:14">
      <c r="A86" s="396" t="s">
        <v>307</v>
      </c>
      <c r="B86" s="390">
        <v>67.2</v>
      </c>
      <c r="C86" s="390">
        <v>73.900000000000006</v>
      </c>
      <c r="D86" s="390">
        <v>74.400000000000006</v>
      </c>
      <c r="E86" s="390">
        <v>75.599999999999994</v>
      </c>
      <c r="F86" s="390">
        <v>72.5</v>
      </c>
      <c r="G86" s="390">
        <v>74.400000000000006</v>
      </c>
      <c r="H86" s="390">
        <v>79.599999999999994</v>
      </c>
      <c r="I86" s="390">
        <v>71.5</v>
      </c>
      <c r="J86" s="390">
        <v>80.099999999999994</v>
      </c>
      <c r="K86" s="390">
        <v>80.2</v>
      </c>
      <c r="L86" s="660">
        <v>61</v>
      </c>
      <c r="M86" s="660">
        <v>79.8</v>
      </c>
      <c r="N86" s="660">
        <v>79.099999999999994</v>
      </c>
    </row>
    <row r="87" spans="1:14">
      <c r="A87" s="394" t="s">
        <v>333</v>
      </c>
      <c r="B87" s="388">
        <v>46.2</v>
      </c>
      <c r="C87" s="388">
        <v>51.2</v>
      </c>
      <c r="D87" s="388">
        <v>68.900000000000006</v>
      </c>
      <c r="E87" s="388">
        <v>72.2</v>
      </c>
      <c r="F87" s="388">
        <v>76.3</v>
      </c>
      <c r="G87" s="389">
        <v>74.599999999999994</v>
      </c>
      <c r="H87" s="388">
        <v>77.3</v>
      </c>
      <c r="I87" s="388">
        <v>78.599999999999994</v>
      </c>
      <c r="J87" s="388">
        <v>82.1</v>
      </c>
      <c r="K87" s="388">
        <v>84.6</v>
      </c>
      <c r="L87" s="659">
        <v>61</v>
      </c>
      <c r="M87" s="659">
        <v>75</v>
      </c>
      <c r="N87" s="659">
        <v>73.8</v>
      </c>
    </row>
    <row r="88" spans="1:14">
      <c r="A88" s="396" t="s">
        <v>299</v>
      </c>
      <c r="B88" s="390">
        <v>45.3</v>
      </c>
      <c r="C88" s="390">
        <v>56.4</v>
      </c>
      <c r="D88" s="390">
        <v>73.2</v>
      </c>
      <c r="E88" s="390">
        <v>75.8</v>
      </c>
      <c r="F88" s="390">
        <v>77.2</v>
      </c>
      <c r="G88" s="390">
        <v>74.2</v>
      </c>
      <c r="H88" s="390">
        <v>72.2</v>
      </c>
      <c r="I88" s="390">
        <v>62.6</v>
      </c>
      <c r="J88" s="390">
        <v>68.2</v>
      </c>
      <c r="K88" s="390">
        <v>81.7</v>
      </c>
      <c r="L88" s="660">
        <v>54</v>
      </c>
      <c r="M88" s="660">
        <v>65.599999999999994</v>
      </c>
      <c r="N88" s="660">
        <v>64.599999999999994</v>
      </c>
    </row>
    <row r="89" spans="1:14">
      <c r="A89" s="396" t="s">
        <v>308</v>
      </c>
      <c r="B89" s="390">
        <v>37.299999999999997</v>
      </c>
      <c r="C89" s="390">
        <v>39.200000000000003</v>
      </c>
      <c r="D89" s="390">
        <v>50.9</v>
      </c>
      <c r="E89" s="390">
        <v>57.7</v>
      </c>
      <c r="F89" s="390">
        <v>62.3</v>
      </c>
      <c r="G89" s="390">
        <v>61.4</v>
      </c>
      <c r="H89" s="390">
        <v>64.400000000000006</v>
      </c>
      <c r="I89" s="390">
        <v>68.5</v>
      </c>
      <c r="J89" s="390">
        <v>73.400000000000006</v>
      </c>
      <c r="K89" s="390">
        <v>74.2</v>
      </c>
      <c r="L89" s="660">
        <v>55.1</v>
      </c>
      <c r="M89" s="660">
        <v>72.7</v>
      </c>
      <c r="N89" s="660">
        <v>73.099999999999994</v>
      </c>
    </row>
    <row r="90" spans="1:14">
      <c r="A90" s="396" t="s">
        <v>303</v>
      </c>
      <c r="B90" s="390">
        <v>42.7</v>
      </c>
      <c r="C90" s="390">
        <v>54.7</v>
      </c>
      <c r="D90" s="390">
        <v>74.5</v>
      </c>
      <c r="E90" s="390">
        <v>76.7</v>
      </c>
      <c r="F90" s="390">
        <v>82.4</v>
      </c>
      <c r="G90" s="391">
        <v>79</v>
      </c>
      <c r="H90" s="391">
        <v>81</v>
      </c>
      <c r="I90" s="390">
        <v>82.6</v>
      </c>
      <c r="J90" s="390">
        <v>83.7</v>
      </c>
      <c r="K90" s="390">
        <v>83.2</v>
      </c>
      <c r="L90" s="660">
        <v>66.599999999999994</v>
      </c>
      <c r="M90" s="660">
        <v>77.2</v>
      </c>
      <c r="N90" s="660">
        <v>73.8</v>
      </c>
    </row>
    <row r="91" spans="1:14">
      <c r="A91" s="396" t="s">
        <v>334</v>
      </c>
      <c r="B91" s="390">
        <v>38.799999999999997</v>
      </c>
      <c r="C91" s="390">
        <v>44.3</v>
      </c>
      <c r="D91" s="390">
        <v>59.6</v>
      </c>
      <c r="E91" s="391">
        <v>65</v>
      </c>
      <c r="F91" s="390">
        <v>66.400000000000006</v>
      </c>
      <c r="G91" s="390">
        <v>72.099999999999994</v>
      </c>
      <c r="H91" s="390">
        <v>78.7</v>
      </c>
      <c r="I91" s="390">
        <v>83.9</v>
      </c>
      <c r="J91" s="390">
        <v>85.3</v>
      </c>
      <c r="K91" s="390">
        <v>91.4</v>
      </c>
      <c r="L91" s="660">
        <v>68.8</v>
      </c>
      <c r="M91" s="660">
        <v>79.900000000000006</v>
      </c>
      <c r="N91" s="660">
        <v>73.3</v>
      </c>
    </row>
    <row r="92" spans="1:14">
      <c r="A92" s="396" t="s">
        <v>309</v>
      </c>
      <c r="B92" s="390">
        <v>52.1</v>
      </c>
      <c r="C92" s="390">
        <v>56.6</v>
      </c>
      <c r="D92" s="390">
        <v>75.2</v>
      </c>
      <c r="E92" s="391">
        <v>77</v>
      </c>
      <c r="F92" s="390">
        <v>82.5</v>
      </c>
      <c r="G92" s="390">
        <v>77.3</v>
      </c>
      <c r="H92" s="390">
        <v>79.900000000000006</v>
      </c>
      <c r="I92" s="390">
        <v>85.1</v>
      </c>
      <c r="J92" s="390">
        <v>88.7</v>
      </c>
      <c r="K92" s="390">
        <v>87.6</v>
      </c>
      <c r="L92" s="660">
        <v>60.4</v>
      </c>
      <c r="M92" s="660">
        <v>76.400000000000006</v>
      </c>
      <c r="N92" s="660">
        <v>75.099999999999994</v>
      </c>
    </row>
    <row r="93" spans="1:14">
      <c r="A93" s="396" t="s">
        <v>335</v>
      </c>
      <c r="B93" s="390">
        <v>62.7</v>
      </c>
      <c r="C93" s="390">
        <v>69.2</v>
      </c>
      <c r="D93" s="391">
        <v>85</v>
      </c>
      <c r="E93" s="391">
        <v>87</v>
      </c>
      <c r="F93" s="390">
        <v>88.9</v>
      </c>
      <c r="G93" s="390">
        <v>87.1</v>
      </c>
      <c r="H93" s="390">
        <v>89.2</v>
      </c>
      <c r="I93" s="390">
        <v>87.6</v>
      </c>
      <c r="J93" s="390">
        <v>89.4</v>
      </c>
      <c r="K93" s="390">
        <v>90.2</v>
      </c>
      <c r="L93" s="660">
        <v>59.2</v>
      </c>
      <c r="M93" s="660">
        <v>77.3</v>
      </c>
      <c r="N93" s="660">
        <v>76</v>
      </c>
    </row>
    <row r="94" spans="1:14">
      <c r="A94" s="396" t="s">
        <v>310</v>
      </c>
      <c r="B94" s="390">
        <v>42.1</v>
      </c>
      <c r="C94" s="390">
        <v>48.5</v>
      </c>
      <c r="D94" s="390">
        <v>64.599999999999994</v>
      </c>
      <c r="E94" s="390">
        <v>66.5</v>
      </c>
      <c r="F94" s="390">
        <v>70.900000000000006</v>
      </c>
      <c r="G94" s="390">
        <v>71.8</v>
      </c>
      <c r="H94" s="390">
        <v>77.7</v>
      </c>
      <c r="I94" s="390">
        <v>76.099999999999994</v>
      </c>
      <c r="J94" s="390">
        <v>79.3</v>
      </c>
      <c r="K94" s="390">
        <v>84.4</v>
      </c>
      <c r="L94" s="660">
        <v>64</v>
      </c>
      <c r="M94" s="660">
        <v>76</v>
      </c>
      <c r="N94" s="660">
        <v>75.099999999999994</v>
      </c>
    </row>
    <row r="95" spans="1:14">
      <c r="A95" s="396" t="s">
        <v>336</v>
      </c>
      <c r="B95" s="390">
        <v>46.9</v>
      </c>
      <c r="C95" s="390">
        <v>43.5</v>
      </c>
      <c r="D95" s="390">
        <v>61.9</v>
      </c>
      <c r="E95" s="390">
        <v>65.400000000000006</v>
      </c>
      <c r="F95" s="390">
        <v>66.2</v>
      </c>
      <c r="G95" s="390">
        <v>72.099999999999994</v>
      </c>
      <c r="H95" s="390">
        <v>77.2</v>
      </c>
      <c r="I95" s="390">
        <v>80.3</v>
      </c>
      <c r="J95" s="390">
        <v>84.1</v>
      </c>
      <c r="K95" s="390">
        <v>88.8</v>
      </c>
      <c r="L95" s="660">
        <v>68.7</v>
      </c>
      <c r="M95" s="660">
        <v>75.900000000000006</v>
      </c>
      <c r="N95" s="660">
        <v>76.3</v>
      </c>
    </row>
    <row r="96" spans="1:14">
      <c r="A96" s="396" t="s">
        <v>337</v>
      </c>
      <c r="B96" s="390">
        <v>50.4</v>
      </c>
      <c r="C96" s="390">
        <v>51.3</v>
      </c>
      <c r="D96" s="390">
        <v>80.8</v>
      </c>
      <c r="E96" s="390">
        <v>81.7</v>
      </c>
      <c r="F96" s="390">
        <v>84.1</v>
      </c>
      <c r="G96" s="390">
        <v>83.6</v>
      </c>
      <c r="H96" s="390">
        <v>82.1</v>
      </c>
      <c r="I96" s="390">
        <v>87.9</v>
      </c>
      <c r="J96" s="390">
        <v>87.1</v>
      </c>
      <c r="K96" s="390">
        <v>87.4</v>
      </c>
      <c r="L96" s="660">
        <v>65.7</v>
      </c>
      <c r="M96" s="660">
        <v>80.5</v>
      </c>
      <c r="N96" s="660">
        <v>80.2</v>
      </c>
    </row>
    <row r="97" spans="1:14">
      <c r="A97" s="396" t="s">
        <v>344</v>
      </c>
      <c r="B97" s="390">
        <v>45.9</v>
      </c>
      <c r="C97" s="390">
        <v>49.1</v>
      </c>
      <c r="D97" s="390">
        <v>67.8</v>
      </c>
      <c r="E97" s="390">
        <v>71.5</v>
      </c>
      <c r="F97" s="390">
        <v>75.5</v>
      </c>
      <c r="G97" s="390">
        <v>66.8</v>
      </c>
      <c r="H97" s="390">
        <v>78.599999999999994</v>
      </c>
      <c r="I97" s="390">
        <v>78.3</v>
      </c>
      <c r="J97" s="391">
        <v>83</v>
      </c>
      <c r="K97" s="390">
        <v>83.3</v>
      </c>
      <c r="L97" s="660">
        <v>61.7</v>
      </c>
      <c r="M97" s="660">
        <v>67.7</v>
      </c>
      <c r="N97" s="660">
        <v>71</v>
      </c>
    </row>
    <row r="98" spans="1:14">
      <c r="A98" s="396" t="s">
        <v>339</v>
      </c>
      <c r="B98" s="390">
        <v>27.6</v>
      </c>
      <c r="C98" s="390">
        <v>32.4</v>
      </c>
      <c r="D98" s="390">
        <v>56.5</v>
      </c>
      <c r="E98" s="390">
        <v>54.7</v>
      </c>
      <c r="F98" s="391">
        <v>71</v>
      </c>
      <c r="G98" s="390">
        <v>69.8</v>
      </c>
      <c r="H98" s="390">
        <v>70.400000000000006</v>
      </c>
      <c r="I98" s="390">
        <v>76.400000000000006</v>
      </c>
      <c r="J98" s="390">
        <v>89.6</v>
      </c>
      <c r="K98" s="390">
        <v>94.6</v>
      </c>
      <c r="L98" s="660">
        <v>74.099999999999994</v>
      </c>
      <c r="M98" s="660">
        <v>71.099999999999994</v>
      </c>
      <c r="N98" s="660">
        <v>69.099999999999994</v>
      </c>
    </row>
  </sheetData>
  <mergeCells count="1">
    <mergeCell ref="A1:N1"/>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workbookViewId="0">
      <selection sqref="A1:F1"/>
    </sheetView>
  </sheetViews>
  <sheetFormatPr defaultColWidth="10.81640625" defaultRowHeight="14.5"/>
  <cols>
    <col min="1" max="1" width="33.81640625" style="100" customWidth="1"/>
    <col min="2" max="3" width="10.81640625" style="100"/>
  </cols>
  <sheetData>
    <row r="1" spans="1:6" ht="56.25" customHeight="1">
      <c r="A1" s="1708" t="s">
        <v>1269</v>
      </c>
      <c r="B1" s="1708"/>
      <c r="C1" s="1708"/>
      <c r="D1" s="1708"/>
      <c r="E1" s="1708"/>
      <c r="F1" s="1708"/>
    </row>
    <row r="2" spans="1:6">
      <c r="A2" s="1160"/>
      <c r="B2" s="1141">
        <v>2018</v>
      </c>
      <c r="C2" s="1141">
        <v>2019</v>
      </c>
      <c r="D2" s="1141">
        <v>2020</v>
      </c>
      <c r="E2" s="1141">
        <v>2021</v>
      </c>
      <c r="F2" s="1141">
        <v>2022</v>
      </c>
    </row>
    <row r="3" spans="1:6">
      <c r="A3" s="1161" t="s">
        <v>240</v>
      </c>
      <c r="B3" s="1139">
        <v>30.3</v>
      </c>
      <c r="C3" s="1139">
        <v>44.3</v>
      </c>
      <c r="D3" s="1162">
        <v>64.34</v>
      </c>
      <c r="E3" s="1162">
        <v>100</v>
      </c>
      <c r="F3" s="1162">
        <v>100</v>
      </c>
    </row>
    <row r="4" spans="1:6">
      <c r="A4" s="1883" t="s">
        <v>242</v>
      </c>
      <c r="B4" s="1884"/>
      <c r="C4" s="1884"/>
      <c r="D4" s="1884"/>
      <c r="E4" s="1884"/>
      <c r="F4" s="1885"/>
    </row>
    <row r="5" spans="1:6">
      <c r="A5" s="1163" t="s">
        <v>473</v>
      </c>
      <c r="B5" s="1163"/>
      <c r="C5" s="1163"/>
      <c r="D5" s="1164">
        <v>58</v>
      </c>
      <c r="E5" s="1164">
        <v>100</v>
      </c>
      <c r="F5" s="1164">
        <v>100</v>
      </c>
    </row>
    <row r="6" spans="1:6">
      <c r="A6" s="1163" t="s">
        <v>313</v>
      </c>
      <c r="B6" s="1163"/>
      <c r="C6" s="1163"/>
      <c r="D6" s="1164">
        <v>42</v>
      </c>
      <c r="E6" s="1164">
        <v>100</v>
      </c>
      <c r="F6" s="1164">
        <v>100</v>
      </c>
    </row>
    <row r="7" spans="1:6">
      <c r="A7" s="1163" t="s">
        <v>245</v>
      </c>
      <c r="B7" s="1163"/>
      <c r="C7" s="1163"/>
      <c r="D7" s="1164">
        <v>58</v>
      </c>
      <c r="E7" s="1164">
        <v>100</v>
      </c>
      <c r="F7" s="1164">
        <v>100</v>
      </c>
    </row>
    <row r="8" spans="1:6">
      <c r="A8" s="1163" t="s">
        <v>246</v>
      </c>
      <c r="B8" s="1163"/>
      <c r="C8" s="1163"/>
      <c r="D8" s="1164">
        <v>60</v>
      </c>
      <c r="E8" s="1164">
        <v>100</v>
      </c>
      <c r="F8" s="1164">
        <v>100</v>
      </c>
    </row>
    <row r="9" spans="1:6">
      <c r="A9" s="1163" t="s">
        <v>247</v>
      </c>
      <c r="B9" s="1163"/>
      <c r="C9" s="1163"/>
      <c r="D9" s="1164">
        <v>57</v>
      </c>
      <c r="E9" s="1164">
        <v>100</v>
      </c>
      <c r="F9" s="1164">
        <v>100</v>
      </c>
    </row>
    <row r="10" spans="1:6">
      <c r="A10" s="1163" t="s">
        <v>248</v>
      </c>
      <c r="B10" s="1163"/>
      <c r="C10" s="1163"/>
      <c r="D10" s="1164">
        <v>57</v>
      </c>
      <c r="E10" s="1164">
        <v>100</v>
      </c>
      <c r="F10" s="1164">
        <v>100</v>
      </c>
    </row>
    <row r="11" spans="1:6">
      <c r="A11" s="1163" t="s">
        <v>314</v>
      </c>
      <c r="B11" s="1163"/>
      <c r="C11" s="1163"/>
      <c r="D11" s="1164">
        <v>56</v>
      </c>
      <c r="E11" s="1164">
        <v>100</v>
      </c>
      <c r="F11" s="1164">
        <v>100</v>
      </c>
    </row>
    <row r="12" spans="1:6">
      <c r="A12" s="1163" t="s">
        <v>249</v>
      </c>
      <c r="B12" s="1163"/>
      <c r="C12" s="1163"/>
      <c r="D12" s="1164">
        <v>58</v>
      </c>
      <c r="E12" s="1164">
        <v>100</v>
      </c>
      <c r="F12" s="1164">
        <v>100</v>
      </c>
    </row>
    <row r="13" spans="1:6">
      <c r="A13" s="1163" t="s">
        <v>250</v>
      </c>
      <c r="B13" s="1163"/>
      <c r="C13" s="1163"/>
      <c r="D13" s="1164">
        <v>58</v>
      </c>
      <c r="E13" s="1164">
        <v>100</v>
      </c>
      <c r="F13" s="1164">
        <v>100</v>
      </c>
    </row>
    <row r="14" spans="1:6">
      <c r="A14" s="1163" t="s">
        <v>251</v>
      </c>
      <c r="B14" s="1163"/>
      <c r="C14" s="1163"/>
      <c r="D14" s="1164">
        <v>33</v>
      </c>
      <c r="E14" s="1164">
        <v>100</v>
      </c>
      <c r="F14" s="1164">
        <v>100</v>
      </c>
    </row>
    <row r="15" spans="1:6">
      <c r="A15" s="1163" t="s">
        <v>252</v>
      </c>
      <c r="B15" s="1163"/>
      <c r="C15" s="1163"/>
      <c r="D15" s="1164">
        <v>42</v>
      </c>
      <c r="E15" s="1164">
        <v>100</v>
      </c>
      <c r="F15" s="1164">
        <v>100</v>
      </c>
    </row>
    <row r="16" spans="1:6">
      <c r="A16" s="1163" t="s">
        <v>253</v>
      </c>
      <c r="B16" s="1163"/>
      <c r="C16" s="1163"/>
      <c r="D16" s="1164">
        <v>52</v>
      </c>
      <c r="E16" s="1164">
        <v>100</v>
      </c>
      <c r="F16" s="1164">
        <v>100</v>
      </c>
    </row>
    <row r="17" spans="1:6">
      <c r="A17" s="1163" t="s">
        <v>254</v>
      </c>
      <c r="B17" s="1163"/>
      <c r="C17" s="1163"/>
      <c r="D17" s="1164">
        <v>39</v>
      </c>
      <c r="E17" s="1164">
        <v>100</v>
      </c>
      <c r="F17" s="1164">
        <v>100</v>
      </c>
    </row>
    <row r="18" spans="1:6">
      <c r="A18" s="1163" t="s">
        <v>315</v>
      </c>
      <c r="B18" s="1163"/>
      <c r="C18" s="1163"/>
      <c r="D18" s="1164">
        <v>45</v>
      </c>
      <c r="E18" s="1164">
        <v>100</v>
      </c>
      <c r="F18" s="1164">
        <v>100</v>
      </c>
    </row>
    <row r="19" spans="1:6">
      <c r="A19" s="1163" t="s">
        <v>255</v>
      </c>
      <c r="B19" s="1163"/>
      <c r="C19" s="1163"/>
      <c r="D19" s="1164">
        <v>49</v>
      </c>
      <c r="E19" s="1164">
        <v>100</v>
      </c>
      <c r="F19" s="1164">
        <v>100</v>
      </c>
    </row>
    <row r="20" spans="1:6">
      <c r="A20" s="1163" t="s">
        <v>256</v>
      </c>
      <c r="B20" s="1163"/>
      <c r="C20" s="1163"/>
      <c r="D20" s="1164">
        <v>48</v>
      </c>
      <c r="E20" s="1164">
        <v>100</v>
      </c>
      <c r="F20" s="1164">
        <v>100</v>
      </c>
    </row>
    <row r="21" spans="1:6">
      <c r="A21" s="1163" t="s">
        <v>316</v>
      </c>
      <c r="B21" s="1163"/>
      <c r="C21" s="1163"/>
      <c r="D21" s="1164">
        <v>47</v>
      </c>
      <c r="E21" s="1164">
        <v>100</v>
      </c>
      <c r="F21" s="1164">
        <v>100</v>
      </c>
    </row>
    <row r="22" spans="1:6">
      <c r="A22" s="1163" t="s">
        <v>257</v>
      </c>
      <c r="B22" s="1163"/>
      <c r="C22" s="1163"/>
      <c r="D22" s="1164">
        <v>99</v>
      </c>
      <c r="E22" s="1164">
        <v>100</v>
      </c>
      <c r="F22" s="1164">
        <v>100</v>
      </c>
    </row>
    <row r="23" spans="1:6">
      <c r="A23" s="1880" t="s">
        <v>258</v>
      </c>
      <c r="B23" s="1881"/>
      <c r="C23" s="1881"/>
      <c r="D23" s="1881"/>
      <c r="E23" s="1881"/>
      <c r="F23" s="1882"/>
    </row>
    <row r="24" spans="1:6">
      <c r="A24" s="1163" t="s">
        <v>259</v>
      </c>
      <c r="B24" s="1163"/>
      <c r="C24" s="1163"/>
      <c r="D24" s="1164">
        <v>57</v>
      </c>
      <c r="E24" s="1164">
        <v>100</v>
      </c>
      <c r="F24" s="1164">
        <v>100</v>
      </c>
    </row>
    <row r="25" spans="1:6">
      <c r="A25" s="1163" t="s">
        <v>260</v>
      </c>
      <c r="B25" s="1163"/>
      <c r="C25" s="1163"/>
      <c r="D25" s="1164">
        <v>47</v>
      </c>
      <c r="E25" s="1164">
        <v>100</v>
      </c>
      <c r="F25" s="1164">
        <v>100</v>
      </c>
    </row>
    <row r="26" spans="1:6">
      <c r="A26" s="1165" t="s">
        <v>262</v>
      </c>
      <c r="B26" s="1165"/>
      <c r="C26" s="1165"/>
      <c r="D26" s="1164">
        <v>59</v>
      </c>
      <c r="E26" s="1164">
        <v>100</v>
      </c>
      <c r="F26" s="1164">
        <v>100</v>
      </c>
    </row>
    <row r="27" spans="1:6">
      <c r="A27" s="1163" t="s">
        <v>318</v>
      </c>
      <c r="B27" s="1163"/>
      <c r="C27" s="1163"/>
      <c r="D27" s="1164">
        <v>58</v>
      </c>
      <c r="E27" s="1164">
        <v>100</v>
      </c>
      <c r="F27" s="1164">
        <v>100</v>
      </c>
    </row>
    <row r="28" spans="1:6">
      <c r="A28" s="1163" t="s">
        <v>263</v>
      </c>
      <c r="B28" s="1163"/>
      <c r="C28" s="1163"/>
      <c r="D28" s="1164">
        <v>58</v>
      </c>
      <c r="E28" s="1164">
        <v>100</v>
      </c>
      <c r="F28" s="1164">
        <v>100</v>
      </c>
    </row>
    <row r="29" spans="1:6">
      <c r="A29" s="1163" t="s">
        <v>264</v>
      </c>
      <c r="B29" s="1163"/>
      <c r="C29" s="1163"/>
      <c r="D29" s="1164">
        <v>33</v>
      </c>
      <c r="E29" s="1164">
        <v>100</v>
      </c>
      <c r="F29" s="1164">
        <v>100</v>
      </c>
    </row>
    <row r="30" spans="1:6">
      <c r="A30" s="1163" t="s">
        <v>265</v>
      </c>
      <c r="B30" s="1163"/>
      <c r="C30" s="1163"/>
      <c r="D30" s="1164">
        <v>58</v>
      </c>
      <c r="E30" s="1164">
        <v>100</v>
      </c>
      <c r="F30" s="1164">
        <v>100</v>
      </c>
    </row>
    <row r="31" spans="1:6">
      <c r="A31" s="1163" t="s">
        <v>320</v>
      </c>
      <c r="B31" s="1163"/>
      <c r="C31" s="1163"/>
      <c r="D31" s="1164">
        <v>47</v>
      </c>
      <c r="E31" s="1164">
        <v>100</v>
      </c>
      <c r="F31" s="1164">
        <v>100</v>
      </c>
    </row>
    <row r="32" spans="1:6">
      <c r="A32" s="1163" t="s">
        <v>474</v>
      </c>
      <c r="B32" s="1163"/>
      <c r="C32" s="1163"/>
      <c r="D32" s="1164">
        <v>36</v>
      </c>
      <c r="E32" s="1164">
        <v>100</v>
      </c>
      <c r="F32" s="1164">
        <v>100</v>
      </c>
    </row>
    <row r="33" spans="1:6">
      <c r="A33" s="1163" t="s">
        <v>321</v>
      </c>
      <c r="B33" s="1163"/>
      <c r="C33" s="1163"/>
      <c r="D33" s="1164">
        <v>56</v>
      </c>
      <c r="E33" s="1164">
        <v>100</v>
      </c>
      <c r="F33" s="1164">
        <v>100</v>
      </c>
    </row>
    <row r="34" spans="1:6">
      <c r="A34" s="1163" t="s">
        <v>267</v>
      </c>
      <c r="B34" s="1163"/>
      <c r="C34" s="1163"/>
      <c r="D34" s="1164">
        <v>0</v>
      </c>
      <c r="E34" s="1164">
        <v>100</v>
      </c>
      <c r="F34" s="1164">
        <v>100</v>
      </c>
    </row>
    <row r="35" spans="1:6">
      <c r="A35" s="1880" t="s">
        <v>268</v>
      </c>
      <c r="B35" s="1881"/>
      <c r="C35" s="1881"/>
      <c r="D35" s="1881"/>
      <c r="E35" s="1881"/>
      <c r="F35" s="1882"/>
    </row>
    <row r="36" spans="1:6">
      <c r="A36" s="1165" t="s">
        <v>382</v>
      </c>
      <c r="B36" s="1165"/>
      <c r="C36" s="1165"/>
      <c r="D36" s="1164">
        <v>58</v>
      </c>
      <c r="E36" s="1164">
        <v>100</v>
      </c>
      <c r="F36" s="1164">
        <v>100</v>
      </c>
    </row>
    <row r="37" spans="1:6">
      <c r="A37" s="1165" t="s">
        <v>269</v>
      </c>
      <c r="B37" s="1165"/>
      <c r="C37" s="1165"/>
      <c r="D37" s="1164">
        <v>58</v>
      </c>
      <c r="E37" s="1164">
        <v>100</v>
      </c>
      <c r="F37" s="1164">
        <v>100</v>
      </c>
    </row>
    <row r="38" spans="1:6">
      <c r="A38" s="1163" t="s">
        <v>270</v>
      </c>
      <c r="B38" s="1163"/>
      <c r="C38" s="1163"/>
      <c r="D38" s="1164">
        <v>25</v>
      </c>
      <c r="E38" s="1164">
        <v>100</v>
      </c>
      <c r="F38" s="1164">
        <v>100</v>
      </c>
    </row>
    <row r="39" spans="1:6">
      <c r="A39" s="1165" t="s">
        <v>271</v>
      </c>
      <c r="B39" s="1165"/>
      <c r="C39" s="1165"/>
      <c r="D39" s="1164">
        <v>56</v>
      </c>
      <c r="E39" s="1164">
        <v>100</v>
      </c>
      <c r="F39" s="1164">
        <v>100</v>
      </c>
    </row>
    <row r="40" spans="1:6">
      <c r="A40" s="1165" t="s">
        <v>272</v>
      </c>
      <c r="B40" s="1165"/>
      <c r="C40" s="1165"/>
      <c r="D40" s="1164">
        <v>47</v>
      </c>
      <c r="E40" s="1164">
        <v>100</v>
      </c>
      <c r="F40" s="1164">
        <v>100</v>
      </c>
    </row>
    <row r="41" spans="1:6">
      <c r="A41" s="1165" t="s">
        <v>273</v>
      </c>
      <c r="B41" s="1165"/>
      <c r="C41" s="1165"/>
      <c r="D41" s="1164">
        <v>54</v>
      </c>
      <c r="E41" s="1164">
        <v>100</v>
      </c>
      <c r="F41" s="1164">
        <v>100</v>
      </c>
    </row>
    <row r="42" spans="1:6">
      <c r="A42" s="1165" t="s">
        <v>323</v>
      </c>
      <c r="B42" s="1165"/>
      <c r="C42" s="1165"/>
      <c r="D42" s="1164">
        <v>58</v>
      </c>
      <c r="E42" s="1164">
        <v>100</v>
      </c>
      <c r="F42" s="1164">
        <v>100</v>
      </c>
    </row>
    <row r="43" spans="1:6">
      <c r="A43" s="1163" t="s">
        <v>274</v>
      </c>
      <c r="B43" s="1163"/>
      <c r="C43" s="1163"/>
      <c r="D43" s="1164">
        <v>55</v>
      </c>
      <c r="E43" s="1164">
        <v>100</v>
      </c>
      <c r="F43" s="1164">
        <v>100</v>
      </c>
    </row>
    <row r="44" spans="1:6" ht="25.5" customHeight="1">
      <c r="A44" s="1880" t="s">
        <v>275</v>
      </c>
      <c r="B44" s="1881"/>
      <c r="C44" s="1881"/>
      <c r="D44" s="1881"/>
      <c r="E44" s="1881"/>
      <c r="F44" s="1882"/>
    </row>
    <row r="45" spans="1:6">
      <c r="A45" s="1165" t="s">
        <v>276</v>
      </c>
      <c r="B45" s="1165"/>
      <c r="C45" s="1165"/>
      <c r="D45" s="1164">
        <v>60</v>
      </c>
      <c r="E45" s="1164">
        <v>100</v>
      </c>
      <c r="F45" s="1164">
        <v>100</v>
      </c>
    </row>
    <row r="46" spans="1:6">
      <c r="A46" s="1165" t="s">
        <v>277</v>
      </c>
      <c r="B46" s="1165"/>
      <c r="C46" s="1165"/>
      <c r="D46" s="1164">
        <v>59</v>
      </c>
      <c r="E46" s="1164">
        <v>100</v>
      </c>
      <c r="F46" s="1164">
        <v>100</v>
      </c>
    </row>
    <row r="47" spans="1:6">
      <c r="A47" s="1165" t="s">
        <v>324</v>
      </c>
      <c r="B47" s="1165"/>
      <c r="C47" s="1165"/>
      <c r="D47" s="1164">
        <v>51</v>
      </c>
      <c r="E47" s="1164">
        <v>100</v>
      </c>
      <c r="F47" s="1164">
        <v>100</v>
      </c>
    </row>
    <row r="48" spans="1:6">
      <c r="A48" s="1165" t="s">
        <v>325</v>
      </c>
      <c r="B48" s="1165"/>
      <c r="C48" s="1165"/>
      <c r="D48" s="1164">
        <v>58</v>
      </c>
      <c r="E48" s="1164">
        <v>100</v>
      </c>
      <c r="F48" s="1164">
        <v>100</v>
      </c>
    </row>
    <row r="49" spans="1:6" ht="25.5" customHeight="1">
      <c r="A49" s="1165" t="s">
        <v>700</v>
      </c>
      <c r="B49" s="1165"/>
      <c r="C49" s="1165"/>
      <c r="D49" s="1164">
        <v>54</v>
      </c>
      <c r="E49" s="1164">
        <v>100</v>
      </c>
      <c r="F49" s="1164">
        <v>100</v>
      </c>
    </row>
    <row r="50" spans="1:6">
      <c r="A50" s="1165" t="s">
        <v>280</v>
      </c>
      <c r="B50" s="1165"/>
      <c r="C50" s="1165"/>
      <c r="D50" s="1164">
        <v>72</v>
      </c>
      <c r="E50" s="1164">
        <v>100</v>
      </c>
      <c r="F50" s="1164">
        <v>100</v>
      </c>
    </row>
    <row r="51" spans="1:6">
      <c r="A51" s="1165" t="s">
        <v>281</v>
      </c>
      <c r="B51" s="1165"/>
      <c r="C51" s="1165"/>
      <c r="D51" s="1164">
        <v>51</v>
      </c>
      <c r="E51" s="1164">
        <v>100</v>
      </c>
      <c r="F51" s="1164">
        <v>100</v>
      </c>
    </row>
    <row r="52" spans="1:6">
      <c r="A52" s="1880" t="s">
        <v>282</v>
      </c>
      <c r="B52" s="1881"/>
      <c r="C52" s="1881"/>
      <c r="D52" s="1881"/>
      <c r="E52" s="1881"/>
      <c r="F52" s="1882"/>
    </row>
    <row r="53" spans="1:6">
      <c r="A53" s="1163" t="s">
        <v>283</v>
      </c>
      <c r="B53" s="1163"/>
      <c r="C53" s="1163"/>
      <c r="D53" s="1164">
        <v>45</v>
      </c>
      <c r="E53" s="1164">
        <v>100</v>
      </c>
      <c r="F53" s="1164">
        <v>100</v>
      </c>
    </row>
    <row r="54" spans="1:6">
      <c r="A54" s="1163" t="s">
        <v>326</v>
      </c>
      <c r="B54" s="1163"/>
      <c r="C54" s="1163"/>
      <c r="D54" s="1164">
        <v>47</v>
      </c>
      <c r="E54" s="1164">
        <v>100</v>
      </c>
      <c r="F54" s="1164">
        <v>100</v>
      </c>
    </row>
    <row r="55" spans="1:6">
      <c r="A55" s="1163" t="s">
        <v>284</v>
      </c>
      <c r="B55" s="1163"/>
      <c r="C55" s="1163"/>
      <c r="D55" s="1164">
        <v>35</v>
      </c>
      <c r="E55" s="1164">
        <v>100</v>
      </c>
      <c r="F55" s="1164">
        <v>100</v>
      </c>
    </row>
    <row r="56" spans="1:6">
      <c r="A56" s="1163" t="s">
        <v>648</v>
      </c>
      <c r="B56" s="1163"/>
      <c r="C56" s="1163"/>
      <c r="D56" s="1164">
        <v>32</v>
      </c>
      <c r="E56" s="1164">
        <v>100</v>
      </c>
      <c r="F56" s="1164">
        <v>100</v>
      </c>
    </row>
    <row r="57" spans="1:6">
      <c r="A57" s="1163" t="s">
        <v>285</v>
      </c>
      <c r="B57" s="1163"/>
      <c r="C57" s="1163"/>
      <c r="D57" s="1164">
        <v>45</v>
      </c>
      <c r="E57" s="1164">
        <v>100</v>
      </c>
      <c r="F57" s="1164">
        <v>100</v>
      </c>
    </row>
    <row r="58" spans="1:6">
      <c r="A58" s="1163" t="s">
        <v>649</v>
      </c>
      <c r="B58" s="1163"/>
      <c r="C58" s="1163"/>
      <c r="D58" s="1164">
        <v>22</v>
      </c>
      <c r="E58" s="1164">
        <v>100</v>
      </c>
      <c r="F58" s="1164">
        <v>100</v>
      </c>
    </row>
    <row r="59" spans="1:6">
      <c r="A59" s="1163" t="s">
        <v>286</v>
      </c>
      <c r="B59" s="1163"/>
      <c r="C59" s="1163"/>
      <c r="D59" s="1164">
        <v>48</v>
      </c>
      <c r="E59" s="1164">
        <v>100</v>
      </c>
      <c r="F59" s="1164">
        <v>100</v>
      </c>
    </row>
    <row r="60" spans="1:6">
      <c r="A60" s="1163" t="s">
        <v>287</v>
      </c>
      <c r="B60" s="1163"/>
      <c r="C60" s="1163"/>
      <c r="D60" s="1164">
        <v>57</v>
      </c>
      <c r="E60" s="1164">
        <v>100</v>
      </c>
      <c r="F60" s="1164">
        <v>100</v>
      </c>
    </row>
    <row r="61" spans="1:6">
      <c r="A61" s="1163" t="s">
        <v>327</v>
      </c>
      <c r="B61" s="1163"/>
      <c r="C61" s="1163"/>
      <c r="D61" s="1164">
        <v>58</v>
      </c>
      <c r="E61" s="1164">
        <v>100</v>
      </c>
      <c r="F61" s="1164">
        <v>100</v>
      </c>
    </row>
    <row r="62" spans="1:6">
      <c r="A62" s="1163" t="s">
        <v>288</v>
      </c>
      <c r="B62" s="1163"/>
      <c r="C62" s="1163"/>
      <c r="D62" s="1164">
        <v>50</v>
      </c>
      <c r="E62" s="1164">
        <v>100</v>
      </c>
      <c r="F62" s="1164">
        <v>100</v>
      </c>
    </row>
    <row r="63" spans="1:6">
      <c r="A63" s="1163" t="s">
        <v>328</v>
      </c>
      <c r="B63" s="1163"/>
      <c r="C63" s="1163"/>
      <c r="D63" s="1164">
        <v>56</v>
      </c>
      <c r="E63" s="1164">
        <v>100</v>
      </c>
      <c r="F63" s="1164">
        <v>100</v>
      </c>
    </row>
    <row r="64" spans="1:6">
      <c r="A64" s="1163" t="s">
        <v>289</v>
      </c>
      <c r="B64" s="1163"/>
      <c r="C64" s="1163"/>
      <c r="D64" s="1164">
        <v>43</v>
      </c>
      <c r="E64" s="1164">
        <v>100</v>
      </c>
      <c r="F64" s="1164">
        <v>100</v>
      </c>
    </row>
    <row r="65" spans="1:6">
      <c r="A65" s="1163" t="s">
        <v>290</v>
      </c>
      <c r="B65" s="1163"/>
      <c r="C65" s="1163"/>
      <c r="D65" s="1164">
        <v>47</v>
      </c>
      <c r="E65" s="1164">
        <v>100</v>
      </c>
      <c r="F65" s="1164">
        <v>100</v>
      </c>
    </row>
    <row r="66" spans="1:6">
      <c r="A66" s="1163" t="s">
        <v>291</v>
      </c>
      <c r="B66" s="1163"/>
      <c r="C66" s="1163"/>
      <c r="D66" s="1164">
        <v>45.43</v>
      </c>
      <c r="E66" s="1164">
        <v>100</v>
      </c>
      <c r="F66" s="1164">
        <v>100</v>
      </c>
    </row>
    <row r="67" spans="1:6">
      <c r="A67" s="1880" t="s">
        <v>292</v>
      </c>
      <c r="B67" s="1881"/>
      <c r="C67" s="1881"/>
      <c r="D67" s="1881"/>
      <c r="E67" s="1881"/>
      <c r="F67" s="1882"/>
    </row>
    <row r="68" spans="1:6">
      <c r="A68" s="1163" t="s">
        <v>293</v>
      </c>
      <c r="B68" s="1163"/>
      <c r="C68" s="1163"/>
      <c r="D68" s="1164">
        <v>53</v>
      </c>
      <c r="E68" s="1164">
        <v>100</v>
      </c>
      <c r="F68" s="1164">
        <v>100</v>
      </c>
    </row>
    <row r="69" spans="1:6">
      <c r="A69" s="1163" t="s">
        <v>475</v>
      </c>
      <c r="B69" s="1163"/>
      <c r="C69" s="1163"/>
      <c r="D69" s="1164">
        <v>51</v>
      </c>
      <c r="E69" s="1164">
        <v>100</v>
      </c>
      <c r="F69" s="1164">
        <v>100</v>
      </c>
    </row>
    <row r="70" spans="1:6" ht="26">
      <c r="A70" s="1166" t="s">
        <v>380</v>
      </c>
      <c r="B70" s="1166"/>
      <c r="C70" s="1166"/>
      <c r="D70" s="1164">
        <v>50</v>
      </c>
      <c r="E70" s="1164">
        <v>100</v>
      </c>
      <c r="F70" s="1164">
        <v>100</v>
      </c>
    </row>
    <row r="71" spans="1:6">
      <c r="A71" s="1165" t="s">
        <v>296</v>
      </c>
      <c r="B71" s="1165"/>
      <c r="C71" s="1165"/>
      <c r="D71" s="1164">
        <v>57</v>
      </c>
      <c r="E71" s="1164">
        <v>100</v>
      </c>
      <c r="F71" s="1164">
        <v>100</v>
      </c>
    </row>
    <row r="72" spans="1:6">
      <c r="A72" s="1163" t="s">
        <v>330</v>
      </c>
      <c r="B72" s="1163"/>
      <c r="C72" s="1163"/>
      <c r="D72" s="1164">
        <v>47</v>
      </c>
      <c r="E72" s="1164">
        <v>100</v>
      </c>
      <c r="F72" s="1164">
        <v>100</v>
      </c>
    </row>
    <row r="73" spans="1:6">
      <c r="A73" s="1163" t="s">
        <v>297</v>
      </c>
      <c r="B73" s="1163"/>
      <c r="C73" s="1163"/>
      <c r="D73" s="1164">
        <v>43</v>
      </c>
      <c r="E73" s="1164">
        <v>100</v>
      </c>
      <c r="F73" s="1164">
        <v>100</v>
      </c>
    </row>
    <row r="74" spans="1:6">
      <c r="A74" s="1880" t="s">
        <v>331</v>
      </c>
      <c r="B74" s="1881"/>
      <c r="C74" s="1881"/>
      <c r="D74" s="1881"/>
      <c r="E74" s="1881"/>
      <c r="F74" s="1882"/>
    </row>
    <row r="75" spans="1:6">
      <c r="A75" s="1163" t="s">
        <v>298</v>
      </c>
      <c r="B75" s="1163"/>
      <c r="C75" s="1163"/>
      <c r="D75" s="1164">
        <v>51</v>
      </c>
      <c r="E75" s="1164">
        <v>100</v>
      </c>
      <c r="F75" s="1164">
        <v>100</v>
      </c>
    </row>
    <row r="76" spans="1:6">
      <c r="A76" s="1163" t="s">
        <v>300</v>
      </c>
      <c r="B76" s="1163"/>
      <c r="C76" s="1163"/>
      <c r="D76" s="1164">
        <v>58</v>
      </c>
      <c r="E76" s="1164">
        <v>100</v>
      </c>
      <c r="F76" s="1164">
        <v>100</v>
      </c>
    </row>
    <row r="77" spans="1:6">
      <c r="A77" s="1163" t="s">
        <v>301</v>
      </c>
      <c r="B77" s="1163"/>
      <c r="C77" s="1163"/>
      <c r="D77" s="1164">
        <v>55</v>
      </c>
      <c r="E77" s="1164">
        <v>100</v>
      </c>
      <c r="F77" s="1164">
        <v>100</v>
      </c>
    </row>
    <row r="78" spans="1:6">
      <c r="A78" s="1163" t="s">
        <v>302</v>
      </c>
      <c r="B78" s="1163"/>
      <c r="C78" s="1163"/>
      <c r="D78" s="1164">
        <v>52</v>
      </c>
      <c r="E78" s="1164">
        <v>100</v>
      </c>
      <c r="F78" s="1164">
        <v>100</v>
      </c>
    </row>
    <row r="79" spans="1:6">
      <c r="A79" s="1163" t="s">
        <v>332</v>
      </c>
      <c r="B79" s="1163"/>
      <c r="C79" s="1163"/>
      <c r="D79" s="1164">
        <v>52</v>
      </c>
      <c r="E79" s="1164">
        <v>100</v>
      </c>
      <c r="F79" s="1164">
        <v>100</v>
      </c>
    </row>
    <row r="80" spans="1:6">
      <c r="A80" s="1163" t="s">
        <v>304</v>
      </c>
      <c r="B80" s="1163"/>
      <c r="C80" s="1163"/>
      <c r="D80" s="1164">
        <v>58</v>
      </c>
      <c r="E80" s="1164">
        <v>100</v>
      </c>
      <c r="F80" s="1164">
        <v>100</v>
      </c>
    </row>
    <row r="81" spans="1:6">
      <c r="A81" s="1163" t="s">
        <v>650</v>
      </c>
      <c r="B81" s="1163"/>
      <c r="C81" s="1163"/>
      <c r="D81" s="1164">
        <v>76</v>
      </c>
      <c r="E81" s="1164">
        <v>100</v>
      </c>
      <c r="F81" s="1164">
        <v>100</v>
      </c>
    </row>
    <row r="82" spans="1:6">
      <c r="A82" s="1163" t="s">
        <v>305</v>
      </c>
      <c r="B82" s="1163"/>
      <c r="C82" s="1163"/>
      <c r="D82" s="1164">
        <v>55</v>
      </c>
      <c r="E82" s="1164">
        <v>100</v>
      </c>
      <c r="F82" s="1164">
        <v>100</v>
      </c>
    </row>
    <row r="83" spans="1:6">
      <c r="A83" s="1163" t="s">
        <v>306</v>
      </c>
      <c r="B83" s="1163"/>
      <c r="C83" s="1163"/>
      <c r="D83" s="1164">
        <v>52</v>
      </c>
      <c r="E83" s="1164">
        <v>100</v>
      </c>
      <c r="F83" s="1164">
        <v>100</v>
      </c>
    </row>
    <row r="84" spans="1:6">
      <c r="A84" s="1163" t="s">
        <v>307</v>
      </c>
      <c r="B84" s="1163"/>
      <c r="C84" s="1163"/>
      <c r="D84" s="1164">
        <v>58</v>
      </c>
      <c r="E84" s="1164">
        <v>100</v>
      </c>
      <c r="F84" s="1164">
        <v>100</v>
      </c>
    </row>
    <row r="85" spans="1:6">
      <c r="A85" s="1880" t="s">
        <v>333</v>
      </c>
      <c r="B85" s="1881"/>
      <c r="C85" s="1881"/>
      <c r="D85" s="1881"/>
      <c r="E85" s="1881"/>
      <c r="F85" s="1882"/>
    </row>
    <row r="86" spans="1:6">
      <c r="A86" s="1163" t="s">
        <v>299</v>
      </c>
      <c r="B86" s="1163"/>
      <c r="C86" s="1163"/>
      <c r="D86" s="1164">
        <v>58</v>
      </c>
      <c r="E86" s="1164">
        <v>100</v>
      </c>
      <c r="F86" s="1164">
        <v>100</v>
      </c>
    </row>
    <row r="87" spans="1:6">
      <c r="A87" s="1163" t="s">
        <v>308</v>
      </c>
      <c r="B87" s="1163"/>
      <c r="C87" s="1163"/>
      <c r="D87" s="1164">
        <v>59</v>
      </c>
      <c r="E87" s="1164">
        <v>100</v>
      </c>
      <c r="F87" s="1164">
        <v>100</v>
      </c>
    </row>
    <row r="88" spans="1:6">
      <c r="A88" s="1163" t="s">
        <v>303</v>
      </c>
      <c r="B88" s="1163"/>
      <c r="C88" s="1163"/>
      <c r="D88" s="1164">
        <v>54</v>
      </c>
      <c r="E88" s="1164">
        <v>100</v>
      </c>
      <c r="F88" s="1164">
        <v>100</v>
      </c>
    </row>
    <row r="89" spans="1:6">
      <c r="A89" s="1163" t="s">
        <v>334</v>
      </c>
      <c r="B89" s="1163"/>
      <c r="C89" s="1163"/>
      <c r="D89" s="1164">
        <v>58</v>
      </c>
      <c r="E89" s="1164">
        <v>100</v>
      </c>
      <c r="F89" s="1164">
        <v>100</v>
      </c>
    </row>
    <row r="90" spans="1:6">
      <c r="A90" s="1163" t="s">
        <v>309</v>
      </c>
      <c r="B90" s="1163"/>
      <c r="C90" s="1163"/>
      <c r="D90" s="1164">
        <v>58</v>
      </c>
      <c r="E90" s="1164">
        <v>100</v>
      </c>
      <c r="F90" s="1164">
        <v>100</v>
      </c>
    </row>
    <row r="91" spans="1:6">
      <c r="A91" s="1163" t="s">
        <v>335</v>
      </c>
      <c r="B91" s="1163"/>
      <c r="C91" s="1163"/>
      <c r="D91" s="1164">
        <v>53</v>
      </c>
      <c r="E91" s="1164">
        <v>100</v>
      </c>
      <c r="F91" s="1164">
        <v>100</v>
      </c>
    </row>
    <row r="92" spans="1:6">
      <c r="A92" s="1163" t="s">
        <v>310</v>
      </c>
      <c r="B92" s="1163"/>
      <c r="C92" s="1163"/>
      <c r="D92" s="1164">
        <v>51.7</v>
      </c>
      <c r="E92" s="1164">
        <v>100</v>
      </c>
      <c r="F92" s="1164">
        <v>100</v>
      </c>
    </row>
    <row r="93" spans="1:6">
      <c r="A93" s="1163" t="s">
        <v>336</v>
      </c>
      <c r="B93" s="1163"/>
      <c r="C93" s="1163"/>
      <c r="D93" s="1164">
        <v>55</v>
      </c>
      <c r="E93" s="1164">
        <v>100</v>
      </c>
      <c r="F93" s="1164">
        <v>100</v>
      </c>
    </row>
    <row r="94" spans="1:6">
      <c r="A94" s="1163" t="s">
        <v>337</v>
      </c>
      <c r="B94" s="1163"/>
      <c r="C94" s="1163"/>
      <c r="D94" s="1164">
        <v>49</v>
      </c>
      <c r="E94" s="1164">
        <v>100</v>
      </c>
      <c r="F94" s="1164">
        <v>100</v>
      </c>
    </row>
    <row r="95" spans="1:6">
      <c r="A95" s="1163" t="s">
        <v>344</v>
      </c>
      <c r="B95" s="1163"/>
      <c r="C95" s="1163"/>
      <c r="D95" s="1164">
        <v>55</v>
      </c>
      <c r="E95" s="1164">
        <v>100</v>
      </c>
      <c r="F95" s="1164">
        <v>100</v>
      </c>
    </row>
    <row r="96" spans="1:6">
      <c r="A96" s="1163" t="s">
        <v>339</v>
      </c>
      <c r="B96" s="1163"/>
      <c r="C96" s="1163"/>
      <c r="D96" s="1164">
        <v>28</v>
      </c>
      <c r="E96" s="1164">
        <v>100</v>
      </c>
      <c r="F96" s="1164">
        <v>100</v>
      </c>
    </row>
    <row r="98" spans="1:5" ht="16.5" customHeight="1">
      <c r="A98" s="942"/>
      <c r="B98" s="942"/>
      <c r="C98" s="942"/>
      <c r="D98" s="942"/>
      <c r="E98" s="942"/>
    </row>
  </sheetData>
  <mergeCells count="9">
    <mergeCell ref="A85:F85"/>
    <mergeCell ref="A1:F1"/>
    <mergeCell ref="A4:F4"/>
    <mergeCell ref="A23:F23"/>
    <mergeCell ref="A35:F35"/>
    <mergeCell ref="A44:F44"/>
    <mergeCell ref="A52:F52"/>
    <mergeCell ref="A67:F67"/>
    <mergeCell ref="A74:F74"/>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election sqref="A1:C1"/>
    </sheetView>
  </sheetViews>
  <sheetFormatPr defaultRowHeight="14.5"/>
  <cols>
    <col min="1" max="1" width="33.7265625" style="20" customWidth="1"/>
    <col min="2" max="2" width="9.1796875" style="20"/>
  </cols>
  <sheetData>
    <row r="1" spans="1:3" ht="32.25" customHeight="1">
      <c r="A1" s="1708" t="s">
        <v>836</v>
      </c>
      <c r="B1" s="1708"/>
      <c r="C1" s="1708"/>
    </row>
    <row r="2" spans="1:3">
      <c r="A2" s="944"/>
      <c r="B2" s="634">
        <v>2021</v>
      </c>
      <c r="C2" s="1177">
        <v>2022</v>
      </c>
    </row>
    <row r="3" spans="1:3">
      <c r="A3" s="874" t="s">
        <v>240</v>
      </c>
      <c r="B3" s="1008">
        <v>247804</v>
      </c>
      <c r="C3" s="1432">
        <v>247888</v>
      </c>
    </row>
    <row r="4" spans="1:3">
      <c r="A4" s="395" t="s">
        <v>242</v>
      </c>
      <c r="B4" s="1008">
        <v>73009</v>
      </c>
      <c r="C4" s="1432">
        <v>73788</v>
      </c>
    </row>
    <row r="5" spans="1:3">
      <c r="A5" s="366" t="s">
        <v>473</v>
      </c>
      <c r="B5" s="788">
        <v>2891</v>
      </c>
      <c r="C5" s="1433">
        <v>2938</v>
      </c>
    </row>
    <row r="6" spans="1:3">
      <c r="A6" s="366" t="s">
        <v>313</v>
      </c>
      <c r="B6" s="788">
        <v>2110</v>
      </c>
      <c r="C6" s="1433">
        <v>2142</v>
      </c>
    </row>
    <row r="7" spans="1:3">
      <c r="A7" s="366" t="s">
        <v>245</v>
      </c>
      <c r="B7" s="788">
        <v>2749</v>
      </c>
      <c r="C7" s="1433">
        <v>2756</v>
      </c>
    </row>
    <row r="8" spans="1:3">
      <c r="A8" s="366" t="s">
        <v>246</v>
      </c>
      <c r="B8" s="788">
        <v>3938</v>
      </c>
      <c r="C8" s="1433">
        <v>4131</v>
      </c>
    </row>
    <row r="9" spans="1:3">
      <c r="A9" s="366" t="s">
        <v>247</v>
      </c>
      <c r="B9" s="788">
        <v>1748</v>
      </c>
      <c r="C9" s="1433">
        <v>1766</v>
      </c>
    </row>
    <row r="10" spans="1:3">
      <c r="A10" s="366" t="s">
        <v>248</v>
      </c>
      <c r="B10" s="788">
        <v>2388</v>
      </c>
      <c r="C10" s="1433">
        <v>2429</v>
      </c>
    </row>
    <row r="11" spans="1:3">
      <c r="A11" s="366" t="s">
        <v>314</v>
      </c>
      <c r="B11" s="788">
        <v>1681</v>
      </c>
      <c r="C11" s="1433">
        <v>1700</v>
      </c>
    </row>
    <row r="12" spans="1:3">
      <c r="A12" s="366" t="s">
        <v>249</v>
      </c>
      <c r="B12" s="788">
        <v>2523</v>
      </c>
      <c r="C12" s="1433">
        <v>2399</v>
      </c>
    </row>
    <row r="13" spans="1:3">
      <c r="A13" s="366" t="s">
        <v>250</v>
      </c>
      <c r="B13" s="788">
        <v>2320</v>
      </c>
      <c r="C13" s="1433">
        <v>2378</v>
      </c>
    </row>
    <row r="14" spans="1:3">
      <c r="A14" s="366" t="s">
        <v>251</v>
      </c>
      <c r="B14" s="788">
        <v>12794</v>
      </c>
      <c r="C14" s="1433">
        <v>12752</v>
      </c>
    </row>
    <row r="15" spans="1:3">
      <c r="A15" s="366" t="s">
        <v>252</v>
      </c>
      <c r="B15" s="788">
        <v>1749</v>
      </c>
      <c r="C15" s="1433">
        <v>1701</v>
      </c>
    </row>
    <row r="16" spans="1:3">
      <c r="A16" s="366" t="s">
        <v>253</v>
      </c>
      <c r="B16" s="788">
        <v>2097</v>
      </c>
      <c r="C16" s="1433">
        <v>2155</v>
      </c>
    </row>
    <row r="17" spans="1:3">
      <c r="A17" s="366" t="s">
        <v>254</v>
      </c>
      <c r="B17" s="788">
        <v>2031</v>
      </c>
      <c r="C17" s="1433">
        <v>1894</v>
      </c>
    </row>
    <row r="18" spans="1:3">
      <c r="A18" s="366" t="s">
        <v>315</v>
      </c>
      <c r="B18" s="788">
        <v>1942</v>
      </c>
      <c r="C18" s="1433">
        <v>1938</v>
      </c>
    </row>
    <row r="19" spans="1:3">
      <c r="A19" s="366" t="s">
        <v>255</v>
      </c>
      <c r="B19" s="788">
        <v>2711</v>
      </c>
      <c r="C19" s="1433">
        <v>2762</v>
      </c>
    </row>
    <row r="20" spans="1:3">
      <c r="A20" s="366" t="s">
        <v>256</v>
      </c>
      <c r="B20" s="788">
        <v>2192</v>
      </c>
      <c r="C20" s="1433">
        <v>2192</v>
      </c>
    </row>
    <row r="21" spans="1:3">
      <c r="A21" s="366" t="s">
        <v>316</v>
      </c>
      <c r="B21" s="788">
        <v>2415</v>
      </c>
      <c r="C21" s="1433">
        <v>2417</v>
      </c>
    </row>
    <row r="22" spans="1:3">
      <c r="A22" s="366" t="s">
        <v>257</v>
      </c>
      <c r="B22" s="788">
        <v>22730</v>
      </c>
      <c r="C22" s="1433">
        <v>23338</v>
      </c>
    </row>
    <row r="23" spans="1:3">
      <c r="A23" s="357" t="s">
        <v>258</v>
      </c>
      <c r="B23" s="1008">
        <v>27064</v>
      </c>
      <c r="C23" s="1432">
        <v>26595</v>
      </c>
    </row>
    <row r="24" spans="1:3">
      <c r="A24" s="366" t="s">
        <v>259</v>
      </c>
      <c r="B24" s="788">
        <v>1581</v>
      </c>
      <c r="C24" s="1433">
        <v>1562</v>
      </c>
    </row>
    <row r="25" spans="1:3">
      <c r="A25" s="366" t="s">
        <v>260</v>
      </c>
      <c r="B25" s="788">
        <v>2048</v>
      </c>
      <c r="C25" s="1433">
        <v>2006</v>
      </c>
    </row>
    <row r="26" spans="1:3">
      <c r="A26" s="366" t="s">
        <v>317</v>
      </c>
      <c r="B26" s="788">
        <v>2775</v>
      </c>
      <c r="C26" s="1433">
        <v>2583</v>
      </c>
    </row>
    <row r="27" spans="1:3">
      <c r="A27" s="358" t="s">
        <v>262</v>
      </c>
      <c r="B27" s="788">
        <v>302</v>
      </c>
      <c r="C27" s="1433">
        <v>297</v>
      </c>
    </row>
    <row r="28" spans="1:3">
      <c r="A28" s="366" t="s">
        <v>318</v>
      </c>
      <c r="B28" s="788">
        <v>2473</v>
      </c>
      <c r="C28" s="1433">
        <v>2286</v>
      </c>
    </row>
    <row r="29" spans="1:3">
      <c r="A29" s="366" t="s">
        <v>263</v>
      </c>
      <c r="B29" s="788">
        <v>2372</v>
      </c>
      <c r="C29" s="1433">
        <v>2201</v>
      </c>
    </row>
    <row r="30" spans="1:3">
      <c r="A30" s="366" t="s">
        <v>264</v>
      </c>
      <c r="B30" s="788">
        <v>1814</v>
      </c>
      <c r="C30" s="1433">
        <v>1819</v>
      </c>
    </row>
    <row r="31" spans="1:3">
      <c r="A31" s="366" t="s">
        <v>265</v>
      </c>
      <c r="B31" s="788">
        <v>3163</v>
      </c>
      <c r="C31" s="1433">
        <v>3210</v>
      </c>
    </row>
    <row r="32" spans="1:3">
      <c r="A32" s="366" t="s">
        <v>320</v>
      </c>
      <c r="B32" s="788">
        <v>1784</v>
      </c>
      <c r="C32" s="1433">
        <v>1704</v>
      </c>
    </row>
    <row r="33" spans="1:3">
      <c r="A33" s="366" t="s">
        <v>474</v>
      </c>
      <c r="B33" s="788">
        <v>1457</v>
      </c>
      <c r="C33" s="1433">
        <v>1453</v>
      </c>
    </row>
    <row r="34" spans="1:3">
      <c r="A34" s="366" t="s">
        <v>321</v>
      </c>
      <c r="B34" s="788">
        <v>1368</v>
      </c>
      <c r="C34" s="1433">
        <v>1361</v>
      </c>
    </row>
    <row r="35" spans="1:3">
      <c r="A35" s="366" t="s">
        <v>267</v>
      </c>
      <c r="B35" s="788">
        <v>8702</v>
      </c>
      <c r="C35" s="1433">
        <v>8696</v>
      </c>
    </row>
    <row r="36" spans="1:3">
      <c r="A36" s="357" t="s">
        <v>268</v>
      </c>
      <c r="B36" s="1008">
        <v>24786</v>
      </c>
      <c r="C36" s="1432">
        <v>24968</v>
      </c>
    </row>
    <row r="37" spans="1:3">
      <c r="A37" s="358" t="s">
        <v>382</v>
      </c>
      <c r="B37" s="788">
        <v>820</v>
      </c>
      <c r="C37" s="1433">
        <v>871</v>
      </c>
    </row>
    <row r="38" spans="1:3">
      <c r="A38" s="358" t="s">
        <v>269</v>
      </c>
      <c r="B38" s="788">
        <v>662</v>
      </c>
      <c r="C38" s="1433">
        <v>668</v>
      </c>
    </row>
    <row r="39" spans="1:3">
      <c r="A39" s="366" t="s">
        <v>270</v>
      </c>
      <c r="B39" s="788">
        <v>2422</v>
      </c>
      <c r="C39" s="1433">
        <v>2309</v>
      </c>
    </row>
    <row r="40" spans="1:3">
      <c r="A40" s="358" t="s">
        <v>271</v>
      </c>
      <c r="B40" s="788">
        <v>8997</v>
      </c>
      <c r="C40" s="1433">
        <v>9208</v>
      </c>
    </row>
    <row r="41" spans="1:3">
      <c r="A41" s="358" t="s">
        <v>272</v>
      </c>
      <c r="B41" s="788">
        <v>1427</v>
      </c>
      <c r="C41" s="1433">
        <v>1471</v>
      </c>
    </row>
    <row r="42" spans="1:3">
      <c r="A42" s="358" t="s">
        <v>273</v>
      </c>
      <c r="B42" s="788">
        <v>4081</v>
      </c>
      <c r="C42" s="1433">
        <v>4073</v>
      </c>
    </row>
    <row r="43" spans="1:3">
      <c r="A43" s="358" t="s">
        <v>323</v>
      </c>
      <c r="B43" s="788">
        <v>5864</v>
      </c>
      <c r="C43" s="1433">
        <v>5876</v>
      </c>
    </row>
    <row r="44" spans="1:3">
      <c r="A44" s="366" t="s">
        <v>479</v>
      </c>
      <c r="B44" s="788">
        <v>513</v>
      </c>
      <c r="C44" s="1433">
        <v>492</v>
      </c>
    </row>
    <row r="45" spans="1:3" ht="26">
      <c r="A45" s="357" t="s">
        <v>275</v>
      </c>
      <c r="B45" s="1008">
        <v>9776</v>
      </c>
      <c r="C45" s="1432">
        <v>10209</v>
      </c>
    </row>
    <row r="46" spans="1:3">
      <c r="A46" s="358" t="s">
        <v>276</v>
      </c>
      <c r="B46" s="788">
        <v>2468</v>
      </c>
      <c r="C46" s="1433">
        <v>2735</v>
      </c>
    </row>
    <row r="47" spans="1:3">
      <c r="A47" s="358" t="s">
        <v>277</v>
      </c>
      <c r="B47" s="788">
        <v>352</v>
      </c>
      <c r="C47" s="1433">
        <v>391</v>
      </c>
    </row>
    <row r="48" spans="1:3">
      <c r="A48" s="358" t="s">
        <v>324</v>
      </c>
      <c r="B48" s="788">
        <v>875</v>
      </c>
      <c r="C48" s="1433">
        <v>902</v>
      </c>
    </row>
    <row r="49" spans="1:3">
      <c r="A49" s="358" t="s">
        <v>325</v>
      </c>
      <c r="B49" s="788">
        <v>680</v>
      </c>
      <c r="C49" s="1433">
        <v>688</v>
      </c>
    </row>
    <row r="50" spans="1:3">
      <c r="A50" s="358" t="s">
        <v>700</v>
      </c>
      <c r="B50" s="788">
        <v>764</v>
      </c>
      <c r="C50" s="1433">
        <v>787</v>
      </c>
    </row>
    <row r="51" spans="1:3">
      <c r="A51" s="358" t="s">
        <v>280</v>
      </c>
      <c r="B51" s="788">
        <v>1225</v>
      </c>
      <c r="C51" s="1433">
        <v>1173</v>
      </c>
    </row>
    <row r="52" spans="1:3">
      <c r="A52" s="358" t="s">
        <v>281</v>
      </c>
      <c r="B52" s="788">
        <v>3412</v>
      </c>
      <c r="C52" s="1433">
        <v>3533</v>
      </c>
    </row>
    <row r="53" spans="1:3">
      <c r="A53" s="357" t="s">
        <v>282</v>
      </c>
      <c r="B53" s="1008">
        <v>44815</v>
      </c>
      <c r="C53" s="1432">
        <v>44533</v>
      </c>
    </row>
    <row r="54" spans="1:3">
      <c r="A54" s="366" t="s">
        <v>283</v>
      </c>
      <c r="B54" s="788">
        <v>5257</v>
      </c>
      <c r="C54" s="1433">
        <v>5252</v>
      </c>
    </row>
    <row r="55" spans="1:3">
      <c r="A55" s="366" t="s">
        <v>326</v>
      </c>
      <c r="B55" s="788">
        <v>1055</v>
      </c>
      <c r="C55" s="1433">
        <v>1069</v>
      </c>
    </row>
    <row r="56" spans="1:3">
      <c r="A56" s="366" t="s">
        <v>284</v>
      </c>
      <c r="B56" s="788">
        <v>1467</v>
      </c>
      <c r="C56" s="1433">
        <v>1483</v>
      </c>
    </row>
    <row r="57" spans="1:3">
      <c r="A57" s="366" t="s">
        <v>648</v>
      </c>
      <c r="B57" s="788">
        <v>6272</v>
      </c>
      <c r="C57" s="1433">
        <v>6355</v>
      </c>
    </row>
    <row r="58" spans="1:3">
      <c r="A58" s="366" t="s">
        <v>285</v>
      </c>
      <c r="B58" s="788">
        <v>1855</v>
      </c>
      <c r="C58" s="1433">
        <v>2018</v>
      </c>
    </row>
    <row r="59" spans="1:3">
      <c r="A59" s="366" t="s">
        <v>649</v>
      </c>
      <c r="B59" s="788">
        <v>1906</v>
      </c>
      <c r="C59" s="1433">
        <v>1644</v>
      </c>
    </row>
    <row r="60" spans="1:3">
      <c r="A60" s="366" t="s">
        <v>286</v>
      </c>
      <c r="B60" s="788">
        <v>3666</v>
      </c>
      <c r="C60" s="1433">
        <v>3628</v>
      </c>
    </row>
    <row r="61" spans="1:3">
      <c r="A61" s="366" t="s">
        <v>287</v>
      </c>
      <c r="B61" s="788">
        <v>2349</v>
      </c>
      <c r="C61" s="1433">
        <v>2331</v>
      </c>
    </row>
    <row r="62" spans="1:3">
      <c r="A62" s="366" t="s">
        <v>327</v>
      </c>
      <c r="B62" s="788">
        <v>5366</v>
      </c>
      <c r="C62" s="1433">
        <v>5105</v>
      </c>
    </row>
    <row r="63" spans="1:3">
      <c r="A63" s="366" t="s">
        <v>288</v>
      </c>
      <c r="B63" s="788">
        <v>3096</v>
      </c>
      <c r="C63" s="1433">
        <v>3227</v>
      </c>
    </row>
    <row r="64" spans="1:3">
      <c r="A64" s="366" t="s">
        <v>328</v>
      </c>
      <c r="B64" s="788">
        <v>2194</v>
      </c>
      <c r="C64" s="1433">
        <v>2251</v>
      </c>
    </row>
    <row r="65" spans="1:3">
      <c r="A65" s="366" t="s">
        <v>289</v>
      </c>
      <c r="B65" s="788">
        <v>4954</v>
      </c>
      <c r="C65" s="1433">
        <v>4830</v>
      </c>
    </row>
    <row r="66" spans="1:3">
      <c r="A66" s="366" t="s">
        <v>290</v>
      </c>
      <c r="B66" s="788">
        <v>3533</v>
      </c>
      <c r="C66" s="1433">
        <v>3491</v>
      </c>
    </row>
    <row r="67" spans="1:3">
      <c r="A67" s="366" t="s">
        <v>291</v>
      </c>
      <c r="B67" s="788">
        <v>1845</v>
      </c>
      <c r="C67" s="1433">
        <v>1849</v>
      </c>
    </row>
    <row r="68" spans="1:3">
      <c r="A68" s="357" t="s">
        <v>292</v>
      </c>
      <c r="B68" s="1008">
        <v>20910</v>
      </c>
      <c r="C68" s="1432">
        <v>20635</v>
      </c>
    </row>
    <row r="69" spans="1:3">
      <c r="A69" s="366" t="s">
        <v>293</v>
      </c>
      <c r="B69" s="788">
        <v>1409</v>
      </c>
      <c r="C69" s="1433">
        <v>1265</v>
      </c>
    </row>
    <row r="70" spans="1:3">
      <c r="A70" s="366" t="s">
        <v>475</v>
      </c>
      <c r="B70" s="788">
        <v>7015</v>
      </c>
      <c r="C70" s="1433">
        <v>7006</v>
      </c>
    </row>
    <row r="71" spans="1:3">
      <c r="A71" s="366" t="s">
        <v>329</v>
      </c>
      <c r="B71" s="788">
        <v>7754</v>
      </c>
      <c r="C71" s="1433">
        <v>7635</v>
      </c>
    </row>
    <row r="72" spans="1:3" ht="26">
      <c r="A72" s="338" t="s">
        <v>380</v>
      </c>
      <c r="B72" s="788">
        <v>3281</v>
      </c>
      <c r="C72" s="1433">
        <v>3202</v>
      </c>
    </row>
    <row r="73" spans="1:3">
      <c r="A73" s="358" t="s">
        <v>296</v>
      </c>
      <c r="B73" s="788">
        <v>1793</v>
      </c>
      <c r="C73" s="1433">
        <v>1811</v>
      </c>
    </row>
    <row r="74" spans="1:3">
      <c r="A74" s="366" t="s">
        <v>330</v>
      </c>
      <c r="B74" s="788">
        <v>2680</v>
      </c>
      <c r="C74" s="1433">
        <v>2622</v>
      </c>
    </row>
    <row r="75" spans="1:3">
      <c r="A75" s="366" t="s">
        <v>297</v>
      </c>
      <c r="B75" s="788">
        <v>4732</v>
      </c>
      <c r="C75" s="1433">
        <v>4729</v>
      </c>
    </row>
    <row r="76" spans="1:3">
      <c r="A76" s="357" t="s">
        <v>331</v>
      </c>
      <c r="B76" s="1008">
        <v>29586</v>
      </c>
      <c r="C76" s="1432">
        <v>29421</v>
      </c>
    </row>
    <row r="77" spans="1:3">
      <c r="A77" s="366" t="s">
        <v>298</v>
      </c>
      <c r="B77" s="788">
        <v>665</v>
      </c>
      <c r="C77" s="1433">
        <v>659</v>
      </c>
    </row>
    <row r="78" spans="1:3">
      <c r="A78" s="366" t="s">
        <v>300</v>
      </c>
      <c r="B78" s="788">
        <v>857</v>
      </c>
      <c r="C78" s="1433">
        <v>853</v>
      </c>
    </row>
    <row r="79" spans="1:3">
      <c r="A79" s="366" t="s">
        <v>301</v>
      </c>
      <c r="B79" s="788">
        <v>1165</v>
      </c>
      <c r="C79" s="1433">
        <v>1190</v>
      </c>
    </row>
    <row r="80" spans="1:3">
      <c r="A80" s="366" t="s">
        <v>302</v>
      </c>
      <c r="B80" s="788">
        <v>3403</v>
      </c>
      <c r="C80" s="1433">
        <v>3371</v>
      </c>
    </row>
    <row r="81" spans="1:3">
      <c r="A81" s="366" t="s">
        <v>332</v>
      </c>
      <c r="B81" s="788">
        <v>5293</v>
      </c>
      <c r="C81" s="1433">
        <v>5290</v>
      </c>
    </row>
    <row r="82" spans="1:3">
      <c r="A82" s="366" t="s">
        <v>304</v>
      </c>
      <c r="B82" s="788">
        <v>4326</v>
      </c>
      <c r="C82" s="1433">
        <v>4383</v>
      </c>
    </row>
    <row r="83" spans="1:3">
      <c r="A83" s="366" t="s">
        <v>650</v>
      </c>
      <c r="B83" s="788">
        <v>3728</v>
      </c>
      <c r="C83" s="1433">
        <v>3754</v>
      </c>
    </row>
    <row r="84" spans="1:3">
      <c r="A84" s="366" t="s">
        <v>305</v>
      </c>
      <c r="B84" s="788">
        <v>5286</v>
      </c>
      <c r="C84" s="1433">
        <v>5189</v>
      </c>
    </row>
    <row r="85" spans="1:3">
      <c r="A85" s="366" t="s">
        <v>306</v>
      </c>
      <c r="B85" s="788">
        <v>3084</v>
      </c>
      <c r="C85" s="1433">
        <v>2982</v>
      </c>
    </row>
    <row r="86" spans="1:3">
      <c r="A86" s="366" t="s">
        <v>307</v>
      </c>
      <c r="B86" s="788">
        <v>1779</v>
      </c>
      <c r="C86" s="1433">
        <v>1750</v>
      </c>
    </row>
    <row r="87" spans="1:3">
      <c r="A87" s="357" t="s">
        <v>333</v>
      </c>
      <c r="B87" s="1008">
        <v>17858</v>
      </c>
      <c r="C87" s="1432">
        <v>17739</v>
      </c>
    </row>
    <row r="88" spans="1:3">
      <c r="A88" s="366" t="s">
        <v>299</v>
      </c>
      <c r="B88" s="788">
        <v>1583</v>
      </c>
      <c r="C88" s="1433">
        <v>1597</v>
      </c>
    </row>
    <row r="89" spans="1:3">
      <c r="A89" s="366" t="s">
        <v>308</v>
      </c>
      <c r="B89" s="788">
        <v>3104</v>
      </c>
      <c r="C89" s="1433">
        <v>3051</v>
      </c>
    </row>
    <row r="90" spans="1:3">
      <c r="A90" s="366" t="s">
        <v>303</v>
      </c>
      <c r="B90" s="788">
        <v>1937</v>
      </c>
      <c r="C90" s="1433">
        <v>1928</v>
      </c>
    </row>
    <row r="91" spans="1:3">
      <c r="A91" s="366" t="s">
        <v>334</v>
      </c>
      <c r="B91" s="788">
        <v>982</v>
      </c>
      <c r="C91" s="1433">
        <v>955</v>
      </c>
    </row>
    <row r="92" spans="1:3">
      <c r="A92" s="366" t="s">
        <v>309</v>
      </c>
      <c r="B92" s="788">
        <v>2918</v>
      </c>
      <c r="C92" s="1433">
        <v>2958</v>
      </c>
    </row>
    <row r="93" spans="1:3">
      <c r="A93" s="366" t="s">
        <v>335</v>
      </c>
      <c r="B93" s="788">
        <v>2535</v>
      </c>
      <c r="C93" s="1433">
        <v>2513</v>
      </c>
    </row>
    <row r="94" spans="1:3">
      <c r="A94" s="366" t="s">
        <v>310</v>
      </c>
      <c r="B94" s="788">
        <v>1862</v>
      </c>
      <c r="C94" s="1433">
        <v>1779</v>
      </c>
    </row>
    <row r="95" spans="1:3">
      <c r="A95" s="366" t="s">
        <v>336</v>
      </c>
      <c r="B95" s="788">
        <v>579</v>
      </c>
      <c r="C95" s="1433">
        <v>587</v>
      </c>
    </row>
    <row r="96" spans="1:3">
      <c r="A96" s="366" t="s">
        <v>337</v>
      </c>
      <c r="B96" s="788">
        <v>1471</v>
      </c>
      <c r="C96" s="1433">
        <v>1476</v>
      </c>
    </row>
    <row r="97" spans="1:3">
      <c r="A97" s="366" t="s">
        <v>344</v>
      </c>
      <c r="B97" s="788">
        <v>515</v>
      </c>
      <c r="C97" s="1433">
        <v>514</v>
      </c>
    </row>
    <row r="98" spans="1:3">
      <c r="A98" s="366" t="s">
        <v>339</v>
      </c>
      <c r="B98" s="788">
        <v>372</v>
      </c>
      <c r="C98" s="1433">
        <v>381</v>
      </c>
    </row>
  </sheetData>
  <mergeCells count="1">
    <mergeCell ref="A1:C1"/>
  </mergeCell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
  <sheetViews>
    <sheetView workbookViewId="0">
      <selection sqref="A1:E1"/>
    </sheetView>
  </sheetViews>
  <sheetFormatPr defaultRowHeight="14.5"/>
  <cols>
    <col min="1" max="1" width="39.54296875" style="70" customWidth="1"/>
    <col min="2" max="2" width="12.7265625" customWidth="1"/>
    <col min="3" max="3" width="11.54296875" customWidth="1"/>
    <col min="4" max="4" width="11.453125" customWidth="1"/>
    <col min="5" max="5" width="12" customWidth="1"/>
  </cols>
  <sheetData>
    <row r="1" spans="1:5" ht="24.75" customHeight="1">
      <c r="A1" s="1708" t="s">
        <v>837</v>
      </c>
      <c r="B1" s="1708"/>
      <c r="C1" s="1708"/>
      <c r="D1" s="1708"/>
      <c r="E1" s="1708"/>
    </row>
    <row r="2" spans="1:5">
      <c r="A2" s="941"/>
      <c r="B2" s="935">
        <v>2019</v>
      </c>
      <c r="C2" s="935">
        <v>2020</v>
      </c>
      <c r="D2" s="935">
        <v>2021</v>
      </c>
      <c r="E2" s="935">
        <v>2022</v>
      </c>
    </row>
    <row r="3" spans="1:5">
      <c r="A3" s="880" t="s">
        <v>240</v>
      </c>
      <c r="B3" s="909">
        <v>2316831.4</v>
      </c>
      <c r="C3" s="1008">
        <v>2472598.5</v>
      </c>
      <c r="D3" s="1008">
        <v>3515787.4</v>
      </c>
      <c r="E3" s="1187">
        <v>3785470.8281</v>
      </c>
    </row>
    <row r="4" spans="1:5">
      <c r="A4" s="945" t="s">
        <v>242</v>
      </c>
      <c r="B4" s="909">
        <v>1717059.7</v>
      </c>
      <c r="C4" s="1008">
        <v>1707043</v>
      </c>
      <c r="D4" s="1008">
        <v>2505205.1</v>
      </c>
      <c r="E4" s="1187">
        <v>2666260.0463999999</v>
      </c>
    </row>
    <row r="5" spans="1:5">
      <c r="A5" s="340" t="s">
        <v>473</v>
      </c>
      <c r="B5" s="615">
        <v>4732.8999999999996</v>
      </c>
      <c r="C5" s="788">
        <v>5467.7</v>
      </c>
      <c r="D5" s="788">
        <v>8211.7000000000007</v>
      </c>
      <c r="E5" s="611">
        <v>10635.406999999999</v>
      </c>
    </row>
    <row r="6" spans="1:5">
      <c r="A6" s="340" t="s">
        <v>313</v>
      </c>
      <c r="B6" s="615">
        <v>6539.5</v>
      </c>
      <c r="C6" s="788">
        <v>4692.6000000000004</v>
      </c>
      <c r="D6" s="788">
        <v>7741.1</v>
      </c>
      <c r="E6" s="611">
        <v>7167.2928000000002</v>
      </c>
    </row>
    <row r="7" spans="1:5">
      <c r="A7" s="340" t="s">
        <v>245</v>
      </c>
      <c r="B7" s="615">
        <v>4726.3</v>
      </c>
      <c r="C7" s="788">
        <v>7022.3</v>
      </c>
      <c r="D7" s="788">
        <v>7821.7</v>
      </c>
      <c r="E7" s="611">
        <v>7671.1716999999999</v>
      </c>
    </row>
    <row r="8" spans="1:5">
      <c r="A8" s="340" t="s">
        <v>246</v>
      </c>
      <c r="B8" s="615">
        <v>5754.5</v>
      </c>
      <c r="C8" s="788">
        <v>6145.7</v>
      </c>
      <c r="D8" s="788">
        <v>10246.6</v>
      </c>
      <c r="E8" s="611">
        <v>12286.8022</v>
      </c>
    </row>
    <row r="9" spans="1:5">
      <c r="A9" s="340" t="s">
        <v>247</v>
      </c>
      <c r="B9" s="615">
        <v>1910.1</v>
      </c>
      <c r="C9" s="788">
        <v>7255.8</v>
      </c>
      <c r="D9" s="788">
        <v>2972.4</v>
      </c>
      <c r="E9" s="611">
        <v>5321.2780999999995</v>
      </c>
    </row>
    <row r="10" spans="1:5">
      <c r="A10" s="340" t="s">
        <v>248</v>
      </c>
      <c r="B10" s="615">
        <v>4818.2</v>
      </c>
      <c r="C10" s="788">
        <v>6506.6</v>
      </c>
      <c r="D10" s="788">
        <v>9345.5</v>
      </c>
      <c r="E10" s="611">
        <v>8854.5143000000007</v>
      </c>
    </row>
    <row r="11" spans="1:5">
      <c r="A11" s="340" t="s">
        <v>314</v>
      </c>
      <c r="B11" s="615">
        <v>4814</v>
      </c>
      <c r="C11" s="788">
        <v>14311.4</v>
      </c>
      <c r="D11" s="788">
        <v>11848.1</v>
      </c>
      <c r="E11" s="611">
        <v>12645.0599</v>
      </c>
    </row>
    <row r="12" spans="1:5">
      <c r="A12" s="340" t="s">
        <v>249</v>
      </c>
      <c r="B12" s="615">
        <v>3495</v>
      </c>
      <c r="C12" s="788">
        <v>3536.5</v>
      </c>
      <c r="D12" s="788">
        <v>4760.8999999999996</v>
      </c>
      <c r="E12" s="611">
        <v>5056.8540999999996</v>
      </c>
    </row>
    <row r="13" spans="1:5">
      <c r="A13" s="340" t="s">
        <v>250</v>
      </c>
      <c r="B13" s="615">
        <v>5716.9</v>
      </c>
      <c r="C13" s="788">
        <v>7209</v>
      </c>
      <c r="D13" s="788">
        <v>8674.1</v>
      </c>
      <c r="E13" s="611">
        <v>11011.2287</v>
      </c>
    </row>
    <row r="14" spans="1:5">
      <c r="A14" s="340" t="s">
        <v>251</v>
      </c>
      <c r="B14" s="615">
        <v>155624.20000000001</v>
      </c>
      <c r="C14" s="788">
        <v>77507.199999999997</v>
      </c>
      <c r="D14" s="788">
        <v>100966.8</v>
      </c>
      <c r="E14" s="611">
        <v>111899.70629999999</v>
      </c>
    </row>
    <row r="15" spans="1:5">
      <c r="A15" s="340" t="s">
        <v>252</v>
      </c>
      <c r="B15" s="615">
        <v>2188.6999999999998</v>
      </c>
      <c r="C15" s="788">
        <v>2194.4</v>
      </c>
      <c r="D15" s="788">
        <v>3193.9</v>
      </c>
      <c r="E15" s="611">
        <v>3406.6079</v>
      </c>
    </row>
    <row r="16" spans="1:5">
      <c r="A16" s="340" t="s">
        <v>253</v>
      </c>
      <c r="B16" s="615">
        <v>3366.2</v>
      </c>
      <c r="C16" s="788">
        <v>5658.4</v>
      </c>
      <c r="D16" s="788">
        <v>7841.2</v>
      </c>
      <c r="E16" s="611">
        <v>9449.4830000000002</v>
      </c>
    </row>
    <row r="17" spans="1:5">
      <c r="A17" s="340" t="s">
        <v>254</v>
      </c>
      <c r="B17" s="615">
        <v>2642.5</v>
      </c>
      <c r="C17" s="788">
        <v>3021.8</v>
      </c>
      <c r="D17" s="788">
        <v>5244.8</v>
      </c>
      <c r="E17" s="611">
        <v>5120.1742000000004</v>
      </c>
    </row>
    <row r="18" spans="1:5">
      <c r="A18" s="340" t="s">
        <v>315</v>
      </c>
      <c r="B18" s="615">
        <v>1622.1</v>
      </c>
      <c r="C18" s="788">
        <v>3136.7</v>
      </c>
      <c r="D18" s="788">
        <v>3603.9</v>
      </c>
      <c r="E18" s="611">
        <v>3255.8131000000003</v>
      </c>
    </row>
    <row r="19" spans="1:5">
      <c r="A19" s="340" t="s">
        <v>255</v>
      </c>
      <c r="B19" s="615">
        <v>8398.5</v>
      </c>
      <c r="C19" s="788">
        <v>16358.6</v>
      </c>
      <c r="D19" s="788">
        <v>12051.4</v>
      </c>
      <c r="E19" s="611">
        <v>9393.1643999999997</v>
      </c>
    </row>
    <row r="20" spans="1:5">
      <c r="A20" s="340" t="s">
        <v>256</v>
      </c>
      <c r="B20" s="615">
        <v>6427.9</v>
      </c>
      <c r="C20" s="788">
        <v>9022.7999999999993</v>
      </c>
      <c r="D20" s="788">
        <v>9362.2000000000007</v>
      </c>
      <c r="E20" s="611">
        <v>9165.7151999999987</v>
      </c>
    </row>
    <row r="21" spans="1:5">
      <c r="A21" s="340" t="s">
        <v>316</v>
      </c>
      <c r="B21" s="615">
        <v>4390.3</v>
      </c>
      <c r="C21" s="788">
        <v>5331.9</v>
      </c>
      <c r="D21" s="788">
        <v>6379.6</v>
      </c>
      <c r="E21" s="611">
        <v>8668.1828999999998</v>
      </c>
    </row>
    <row r="22" spans="1:5">
      <c r="A22" s="340" t="s">
        <v>257</v>
      </c>
      <c r="B22" s="615">
        <v>1489891.8</v>
      </c>
      <c r="C22" s="788">
        <v>1522663.8</v>
      </c>
      <c r="D22" s="788">
        <v>2284939.1</v>
      </c>
      <c r="E22" s="611">
        <v>2425251.5905999998</v>
      </c>
    </row>
    <row r="23" spans="1:5">
      <c r="A23" s="943" t="s">
        <v>258</v>
      </c>
      <c r="B23" s="909">
        <v>127356</v>
      </c>
      <c r="C23" s="1008">
        <v>175591.1</v>
      </c>
      <c r="D23" s="1008">
        <v>318428.2</v>
      </c>
      <c r="E23" s="1187">
        <v>341306.78939999995</v>
      </c>
    </row>
    <row r="24" spans="1:5">
      <c r="A24" s="340" t="s">
        <v>259</v>
      </c>
      <c r="B24" s="615">
        <v>2816.1</v>
      </c>
      <c r="C24" s="788">
        <v>3963.6</v>
      </c>
      <c r="D24" s="788">
        <v>3480.1</v>
      </c>
      <c r="E24" s="611">
        <v>3665.0565999999999</v>
      </c>
    </row>
    <row r="25" spans="1:5">
      <c r="A25" s="340" t="s">
        <v>260</v>
      </c>
      <c r="B25" s="615">
        <v>6235</v>
      </c>
      <c r="C25" s="788">
        <v>8703.4</v>
      </c>
      <c r="D25" s="788">
        <v>9465.9</v>
      </c>
      <c r="E25" s="611">
        <v>9750.3910999999989</v>
      </c>
    </row>
    <row r="26" spans="1:5">
      <c r="A26" s="340" t="s">
        <v>317</v>
      </c>
      <c r="B26" s="615">
        <v>3775.9</v>
      </c>
      <c r="C26" s="788">
        <v>6768</v>
      </c>
      <c r="D26" s="788">
        <v>7487.4</v>
      </c>
      <c r="E26" s="611">
        <v>8553.8414000000012</v>
      </c>
    </row>
    <row r="27" spans="1:5">
      <c r="A27" s="341" t="s">
        <v>262</v>
      </c>
      <c r="B27" s="615">
        <v>764.1</v>
      </c>
      <c r="C27" s="788">
        <v>2304.4</v>
      </c>
      <c r="D27" s="788">
        <v>1260</v>
      </c>
      <c r="E27" s="611">
        <v>1554.8902</v>
      </c>
    </row>
    <row r="28" spans="1:5">
      <c r="A28" s="340" t="s">
        <v>318</v>
      </c>
      <c r="B28" s="615">
        <v>3011.8</v>
      </c>
      <c r="C28" s="788">
        <v>4463.7</v>
      </c>
      <c r="D28" s="788">
        <v>6227.4</v>
      </c>
      <c r="E28" s="611">
        <v>6998.9512000000004</v>
      </c>
    </row>
    <row r="29" spans="1:5">
      <c r="A29" s="340" t="s">
        <v>263</v>
      </c>
      <c r="B29" s="615">
        <v>8674.6</v>
      </c>
      <c r="C29" s="788">
        <v>7066.4</v>
      </c>
      <c r="D29" s="788">
        <v>8558.4</v>
      </c>
      <c r="E29" s="611">
        <v>8835.9813000000013</v>
      </c>
    </row>
    <row r="30" spans="1:5">
      <c r="A30" s="340" t="s">
        <v>264</v>
      </c>
      <c r="B30" s="615">
        <v>4285</v>
      </c>
      <c r="C30" s="788">
        <v>4513.6000000000004</v>
      </c>
      <c r="D30" s="788">
        <v>6353.7</v>
      </c>
      <c r="E30" s="611">
        <v>7270.0913</v>
      </c>
    </row>
    <row r="31" spans="1:5">
      <c r="A31" s="340" t="s">
        <v>265</v>
      </c>
      <c r="B31" s="615">
        <v>6748.1</v>
      </c>
      <c r="C31" s="788">
        <v>14646.9</v>
      </c>
      <c r="D31" s="788">
        <v>24726.400000000001</v>
      </c>
      <c r="E31" s="611">
        <v>17514.473000000002</v>
      </c>
    </row>
    <row r="32" spans="1:5">
      <c r="A32" s="340" t="s">
        <v>320</v>
      </c>
      <c r="B32" s="615">
        <v>3733.5</v>
      </c>
      <c r="C32" s="788">
        <v>5914</v>
      </c>
      <c r="D32" s="788">
        <v>6783.7</v>
      </c>
      <c r="E32" s="611">
        <v>8810.1625999999997</v>
      </c>
    </row>
    <row r="33" spans="1:5">
      <c r="A33" s="340" t="s">
        <v>474</v>
      </c>
      <c r="B33" s="615">
        <v>1957.6</v>
      </c>
      <c r="C33" s="788">
        <v>2840.9</v>
      </c>
      <c r="D33" s="788">
        <v>2858.8</v>
      </c>
      <c r="E33" s="611">
        <v>2986.2922999999996</v>
      </c>
    </row>
    <row r="34" spans="1:5">
      <c r="A34" s="340" t="s">
        <v>321</v>
      </c>
      <c r="B34" s="615">
        <v>1258.5999999999999</v>
      </c>
      <c r="C34" s="788">
        <v>1832</v>
      </c>
      <c r="D34" s="788">
        <v>2073.4</v>
      </c>
      <c r="E34" s="611">
        <v>2764.056</v>
      </c>
    </row>
    <row r="35" spans="1:5">
      <c r="A35" s="340" t="s">
        <v>267</v>
      </c>
      <c r="B35" s="615">
        <v>87871.7</v>
      </c>
      <c r="C35" s="788">
        <v>119342.2</v>
      </c>
      <c r="D35" s="788">
        <v>246640.4</v>
      </c>
      <c r="E35" s="611">
        <v>271156.44380000001</v>
      </c>
    </row>
    <row r="36" spans="1:5">
      <c r="A36" s="943" t="s">
        <v>268</v>
      </c>
      <c r="B36" s="909">
        <v>46607</v>
      </c>
      <c r="C36" s="1008">
        <v>91213.4</v>
      </c>
      <c r="D36" s="1008">
        <v>80865.100000000006</v>
      </c>
      <c r="E36" s="1187">
        <v>86825.992799999993</v>
      </c>
    </row>
    <row r="37" spans="1:5">
      <c r="A37" s="341" t="s">
        <v>382</v>
      </c>
      <c r="B37" s="615">
        <v>853.6</v>
      </c>
      <c r="C37" s="788">
        <v>1069.3</v>
      </c>
      <c r="D37" s="788">
        <v>2327.5</v>
      </c>
      <c r="E37" s="611">
        <v>1484.4067</v>
      </c>
    </row>
    <row r="38" spans="1:5">
      <c r="A38" s="341" t="s">
        <v>269</v>
      </c>
      <c r="B38" s="615">
        <v>580.70000000000005</v>
      </c>
      <c r="C38" s="788">
        <v>536.6</v>
      </c>
      <c r="D38" s="788">
        <v>490.7</v>
      </c>
      <c r="E38" s="611">
        <v>554.12030000000004</v>
      </c>
    </row>
    <row r="39" spans="1:5">
      <c r="A39" s="340" t="s">
        <v>270</v>
      </c>
      <c r="B39" s="615">
        <v>3657.2</v>
      </c>
      <c r="C39" s="788">
        <v>6191.1</v>
      </c>
      <c r="D39" s="788">
        <v>7353.5</v>
      </c>
      <c r="E39" s="611">
        <v>8925.0753000000004</v>
      </c>
    </row>
    <row r="40" spans="1:5">
      <c r="A40" s="341" t="s">
        <v>271</v>
      </c>
      <c r="B40" s="615">
        <v>17296.5</v>
      </c>
      <c r="C40" s="788">
        <v>20068.099999999999</v>
      </c>
      <c r="D40" s="788">
        <v>35416.199999999997</v>
      </c>
      <c r="E40" s="611">
        <v>37893.374600000003</v>
      </c>
    </row>
    <row r="41" spans="1:5">
      <c r="A41" s="341" t="s">
        <v>272</v>
      </c>
      <c r="B41" s="615">
        <v>3792.9</v>
      </c>
      <c r="C41" s="788">
        <v>36176.800000000003</v>
      </c>
      <c r="D41" s="788">
        <v>3531.6</v>
      </c>
      <c r="E41" s="611">
        <v>3896.9407000000001</v>
      </c>
    </row>
    <row r="42" spans="1:5">
      <c r="A42" s="341" t="s">
        <v>273</v>
      </c>
      <c r="B42" s="615">
        <v>6303.7</v>
      </c>
      <c r="C42" s="788">
        <v>10521.7</v>
      </c>
      <c r="D42" s="788">
        <v>10343</v>
      </c>
      <c r="E42" s="611">
        <v>12786.13</v>
      </c>
    </row>
    <row r="43" spans="1:5">
      <c r="A43" s="341" t="s">
        <v>323</v>
      </c>
      <c r="B43" s="615">
        <v>13167.6</v>
      </c>
      <c r="C43" s="788">
        <v>15011.9</v>
      </c>
      <c r="D43" s="788">
        <v>19241.400000000001</v>
      </c>
      <c r="E43" s="611">
        <v>19139.172899999998</v>
      </c>
    </row>
    <row r="44" spans="1:5">
      <c r="A44" s="340" t="s">
        <v>479</v>
      </c>
      <c r="B44" s="615">
        <v>954.8</v>
      </c>
      <c r="C44" s="788">
        <v>1637.8</v>
      </c>
      <c r="D44" s="788">
        <v>2161.3000000000002</v>
      </c>
      <c r="E44" s="611">
        <v>2146.7722999999996</v>
      </c>
    </row>
    <row r="45" spans="1:5">
      <c r="A45" s="943" t="s">
        <v>275</v>
      </c>
      <c r="B45" s="909">
        <v>13802.3</v>
      </c>
      <c r="C45" s="1008">
        <v>14912.6</v>
      </c>
      <c r="D45" s="1008">
        <v>18526.099999999999</v>
      </c>
      <c r="E45" s="1187">
        <v>17954.1263</v>
      </c>
    </row>
    <row r="46" spans="1:5">
      <c r="A46" s="341" t="s">
        <v>276</v>
      </c>
      <c r="B46" s="615">
        <v>1404.3</v>
      </c>
      <c r="C46" s="788">
        <v>1047.7</v>
      </c>
      <c r="D46" s="788">
        <v>2734.4</v>
      </c>
      <c r="E46" s="611">
        <v>2202.3044</v>
      </c>
    </row>
    <row r="47" spans="1:5">
      <c r="A47" s="341" t="s">
        <v>277</v>
      </c>
      <c r="B47" s="615">
        <v>306.89999999999998</v>
      </c>
      <c r="C47" s="788">
        <v>1065.9000000000001</v>
      </c>
      <c r="D47" s="788">
        <v>1065.0999999999999</v>
      </c>
      <c r="E47" s="611">
        <v>1070.5871999999999</v>
      </c>
    </row>
    <row r="48" spans="1:5">
      <c r="A48" s="341" t="s">
        <v>324</v>
      </c>
      <c r="B48" s="615">
        <v>572</v>
      </c>
      <c r="C48" s="788">
        <v>1093</v>
      </c>
      <c r="D48" s="788">
        <v>1519.4</v>
      </c>
      <c r="E48" s="611">
        <v>1523.1096</v>
      </c>
    </row>
    <row r="49" spans="1:5">
      <c r="A49" s="341" t="s">
        <v>325</v>
      </c>
      <c r="B49" s="615">
        <v>651.5</v>
      </c>
      <c r="C49" s="788">
        <v>738.1</v>
      </c>
      <c r="D49" s="788">
        <v>952</v>
      </c>
      <c r="E49" s="611">
        <v>902.66640000000007</v>
      </c>
    </row>
    <row r="50" spans="1:5">
      <c r="A50" s="341" t="s">
        <v>700</v>
      </c>
      <c r="B50" s="615">
        <v>1088</v>
      </c>
      <c r="C50" s="788">
        <v>1153.5999999999999</v>
      </c>
      <c r="D50" s="788">
        <v>1198.7</v>
      </c>
      <c r="E50" s="611">
        <v>1160.8528000000001</v>
      </c>
    </row>
    <row r="51" spans="1:5">
      <c r="A51" s="341" t="s">
        <v>280</v>
      </c>
      <c r="B51" s="615">
        <v>2298.9</v>
      </c>
      <c r="C51" s="788">
        <v>1568.7</v>
      </c>
      <c r="D51" s="788">
        <v>1744.2</v>
      </c>
      <c r="E51" s="611">
        <v>1904.3434999999999</v>
      </c>
    </row>
    <row r="52" spans="1:5">
      <c r="A52" s="341" t="s">
        <v>281</v>
      </c>
      <c r="B52" s="615">
        <v>7480.6</v>
      </c>
      <c r="C52" s="788">
        <v>8245.6</v>
      </c>
      <c r="D52" s="788">
        <v>9312.2000000000007</v>
      </c>
      <c r="E52" s="611">
        <v>9190.2623999999996</v>
      </c>
    </row>
    <row r="53" spans="1:5">
      <c r="A53" s="943" t="s">
        <v>282</v>
      </c>
      <c r="B53" s="909">
        <v>176901.6</v>
      </c>
      <c r="C53" s="1008">
        <v>196555.7</v>
      </c>
      <c r="D53" s="1008">
        <v>231040.4</v>
      </c>
      <c r="E53" s="1187">
        <v>261635.71189999999</v>
      </c>
    </row>
    <row r="54" spans="1:5">
      <c r="A54" s="340" t="s">
        <v>283</v>
      </c>
      <c r="B54" s="615">
        <v>20802.7</v>
      </c>
      <c r="C54" s="788">
        <v>22335.7</v>
      </c>
      <c r="D54" s="788">
        <v>29329.1</v>
      </c>
      <c r="E54" s="611">
        <v>27516.777899999997</v>
      </c>
    </row>
    <row r="55" spans="1:5">
      <c r="A55" s="340" t="s">
        <v>326</v>
      </c>
      <c r="B55" s="615">
        <v>3197.3</v>
      </c>
      <c r="C55" s="788">
        <v>2113.1999999999998</v>
      </c>
      <c r="D55" s="788">
        <v>2820.8</v>
      </c>
      <c r="E55" s="611">
        <v>3189.3412999999996</v>
      </c>
    </row>
    <row r="56" spans="1:5">
      <c r="A56" s="340" t="s">
        <v>284</v>
      </c>
      <c r="B56" s="615">
        <v>1642.2</v>
      </c>
      <c r="C56" s="788">
        <v>2243.8000000000002</v>
      </c>
      <c r="D56" s="788">
        <v>2191.6999999999998</v>
      </c>
      <c r="E56" s="611">
        <v>2802.0847999999996</v>
      </c>
    </row>
    <row r="57" spans="1:5">
      <c r="A57" s="340" t="s">
        <v>648</v>
      </c>
      <c r="B57" s="615">
        <v>31259.200000000001</v>
      </c>
      <c r="C57" s="788">
        <v>35476.699999999997</v>
      </c>
      <c r="D57" s="788">
        <v>39731.699999999997</v>
      </c>
      <c r="E57" s="611">
        <v>59219.744700000003</v>
      </c>
    </row>
    <row r="58" spans="1:5">
      <c r="A58" s="340" t="s">
        <v>285</v>
      </c>
      <c r="B58" s="615">
        <v>6421.4</v>
      </c>
      <c r="C58" s="788">
        <v>8683.6</v>
      </c>
      <c r="D58" s="788">
        <v>10041</v>
      </c>
      <c r="E58" s="611">
        <v>11059.5041</v>
      </c>
    </row>
    <row r="59" spans="1:5">
      <c r="A59" s="340" t="s">
        <v>649</v>
      </c>
      <c r="B59" s="615">
        <v>1903.1</v>
      </c>
      <c r="C59" s="788">
        <v>2668.8</v>
      </c>
      <c r="D59" s="788">
        <v>4132</v>
      </c>
      <c r="E59" s="611">
        <v>5437.1125999999995</v>
      </c>
    </row>
    <row r="60" spans="1:5">
      <c r="A60" s="340" t="s">
        <v>286</v>
      </c>
      <c r="B60" s="615">
        <v>19087</v>
      </c>
      <c r="C60" s="788">
        <v>18555</v>
      </c>
      <c r="D60" s="788">
        <v>21953.9</v>
      </c>
      <c r="E60" s="611">
        <v>30431.046300000002</v>
      </c>
    </row>
    <row r="61" spans="1:5">
      <c r="A61" s="340" t="s">
        <v>287</v>
      </c>
      <c r="B61" s="615">
        <v>4823</v>
      </c>
      <c r="C61" s="788">
        <v>4138.6000000000004</v>
      </c>
      <c r="D61" s="788">
        <v>6322.3</v>
      </c>
      <c r="E61" s="611">
        <v>6604.3195999999998</v>
      </c>
    </row>
    <row r="62" spans="1:5">
      <c r="A62" s="340" t="s">
        <v>327</v>
      </c>
      <c r="B62" s="615">
        <v>24009.3</v>
      </c>
      <c r="C62" s="788">
        <v>27844.3</v>
      </c>
      <c r="D62" s="788">
        <v>35187.1</v>
      </c>
      <c r="E62" s="611">
        <v>36963.882299999997</v>
      </c>
    </row>
    <row r="63" spans="1:5">
      <c r="A63" s="340" t="s">
        <v>288</v>
      </c>
      <c r="B63" s="615">
        <v>6994.5</v>
      </c>
      <c r="C63" s="788">
        <v>8728.2999999999993</v>
      </c>
      <c r="D63" s="788">
        <v>17404.900000000001</v>
      </c>
      <c r="E63" s="611">
        <v>13856.2786</v>
      </c>
    </row>
    <row r="64" spans="1:5">
      <c r="A64" s="340" t="s">
        <v>328</v>
      </c>
      <c r="B64" s="615">
        <v>2913.6</v>
      </c>
      <c r="C64" s="788">
        <v>3779.2</v>
      </c>
      <c r="D64" s="788">
        <v>4191</v>
      </c>
      <c r="E64" s="611">
        <v>4999.1055999999999</v>
      </c>
    </row>
    <row r="65" spans="1:5">
      <c r="A65" s="340" t="s">
        <v>289</v>
      </c>
      <c r="B65" s="615">
        <v>22167.8</v>
      </c>
      <c r="C65" s="788">
        <v>43643.5</v>
      </c>
      <c r="D65" s="788">
        <v>37738.6</v>
      </c>
      <c r="E65" s="611">
        <v>36750.385000000002</v>
      </c>
    </row>
    <row r="66" spans="1:5">
      <c r="A66" s="340" t="s">
        <v>290</v>
      </c>
      <c r="B66" s="615">
        <v>26456.7</v>
      </c>
      <c r="C66" s="788">
        <v>11492</v>
      </c>
      <c r="D66" s="788">
        <v>12164.9</v>
      </c>
      <c r="E66" s="611">
        <v>13759.329300000001</v>
      </c>
    </row>
    <row r="67" spans="1:5">
      <c r="A67" s="340" t="s">
        <v>291</v>
      </c>
      <c r="B67" s="615">
        <v>5223.8</v>
      </c>
      <c r="C67" s="788">
        <v>4853</v>
      </c>
      <c r="D67" s="788">
        <v>7831.4</v>
      </c>
      <c r="E67" s="611">
        <v>9046.7998000000007</v>
      </c>
    </row>
    <row r="68" spans="1:5">
      <c r="A68" s="943" t="s">
        <v>292</v>
      </c>
      <c r="B68" s="909">
        <v>106103.4</v>
      </c>
      <c r="C68" s="1008">
        <v>123926.5</v>
      </c>
      <c r="D68" s="1008">
        <v>143228</v>
      </c>
      <c r="E68" s="1187">
        <v>156395.394</v>
      </c>
    </row>
    <row r="69" spans="1:5">
      <c r="A69" s="340" t="s">
        <v>293</v>
      </c>
      <c r="B69" s="615">
        <v>2139.5</v>
      </c>
      <c r="C69" s="788">
        <v>2248.1</v>
      </c>
      <c r="D69" s="788">
        <v>2376.8000000000002</v>
      </c>
      <c r="E69" s="611">
        <v>2773.1095</v>
      </c>
    </row>
    <row r="70" spans="1:5">
      <c r="A70" s="340" t="s">
        <v>475</v>
      </c>
      <c r="B70" s="615">
        <v>33326.699999999997</v>
      </c>
      <c r="C70" s="788">
        <v>35785.4</v>
      </c>
      <c r="D70" s="788">
        <v>45623.1</v>
      </c>
      <c r="E70" s="611">
        <v>52431.789600000004</v>
      </c>
    </row>
    <row r="71" spans="1:5">
      <c r="A71" s="340" t="s">
        <v>329</v>
      </c>
      <c r="B71" s="615">
        <v>54100.6</v>
      </c>
      <c r="C71" s="788">
        <v>56887.3</v>
      </c>
      <c r="D71" s="788">
        <v>70600</v>
      </c>
      <c r="E71" s="611">
        <v>75533.284</v>
      </c>
    </row>
    <row r="72" spans="1:5">
      <c r="A72" s="946" t="s">
        <v>380</v>
      </c>
      <c r="B72" s="615">
        <v>28057.200000000001</v>
      </c>
      <c r="C72" s="788">
        <v>26653.1</v>
      </c>
      <c r="D72" s="788">
        <v>34306</v>
      </c>
      <c r="E72" s="611">
        <v>34677.850700000003</v>
      </c>
    </row>
    <row r="73" spans="1:5">
      <c r="A73" s="341" t="s">
        <v>296</v>
      </c>
      <c r="B73" s="615">
        <v>12178.6</v>
      </c>
      <c r="C73" s="788">
        <v>15589.9</v>
      </c>
      <c r="D73" s="788">
        <v>18607.8</v>
      </c>
      <c r="E73" s="611">
        <v>23325.283199999998</v>
      </c>
    </row>
    <row r="74" spans="1:5">
      <c r="A74" s="340" t="s">
        <v>330</v>
      </c>
      <c r="B74" s="615">
        <v>13864.8</v>
      </c>
      <c r="C74" s="788">
        <v>14644.3</v>
      </c>
      <c r="D74" s="788">
        <v>17686.2</v>
      </c>
      <c r="E74" s="611">
        <v>17530.150100000003</v>
      </c>
    </row>
    <row r="75" spans="1:5">
      <c r="A75" s="340" t="s">
        <v>297</v>
      </c>
      <c r="B75" s="615">
        <v>16536.7</v>
      </c>
      <c r="C75" s="788">
        <v>29005.599999999999</v>
      </c>
      <c r="D75" s="788">
        <v>24628.1</v>
      </c>
      <c r="E75" s="611">
        <v>25657.210899999998</v>
      </c>
    </row>
    <row r="76" spans="1:5">
      <c r="A76" s="943" t="s">
        <v>331</v>
      </c>
      <c r="B76" s="909">
        <v>81955.8</v>
      </c>
      <c r="C76" s="1008">
        <v>105544.6</v>
      </c>
      <c r="D76" s="1008">
        <v>135483.6</v>
      </c>
      <c r="E76" s="1187">
        <v>164920.1918</v>
      </c>
    </row>
    <row r="77" spans="1:5">
      <c r="A77" s="340" t="s">
        <v>298</v>
      </c>
      <c r="B77" s="615">
        <v>731.9</v>
      </c>
      <c r="C77" s="788">
        <v>903</v>
      </c>
      <c r="D77" s="788">
        <v>1005</v>
      </c>
      <c r="E77" s="611">
        <v>1112.7809</v>
      </c>
    </row>
    <row r="78" spans="1:5">
      <c r="A78" s="340" t="s">
        <v>300</v>
      </c>
      <c r="B78" s="615">
        <v>442.2</v>
      </c>
      <c r="C78" s="788">
        <v>750.7</v>
      </c>
      <c r="D78" s="788">
        <v>1181.9000000000001</v>
      </c>
      <c r="E78" s="611">
        <v>1294.8232</v>
      </c>
    </row>
    <row r="79" spans="1:5">
      <c r="A79" s="340" t="s">
        <v>301</v>
      </c>
      <c r="B79" s="615">
        <v>1164.8</v>
      </c>
      <c r="C79" s="788">
        <v>2806.3</v>
      </c>
      <c r="D79" s="788">
        <v>1819.8</v>
      </c>
      <c r="E79" s="611">
        <v>2239.1505000000002</v>
      </c>
    </row>
    <row r="80" spans="1:5">
      <c r="A80" s="340" t="s">
        <v>302</v>
      </c>
      <c r="B80" s="615">
        <v>5291</v>
      </c>
      <c r="C80" s="788">
        <v>7434.7</v>
      </c>
      <c r="D80" s="788">
        <v>7888.2</v>
      </c>
      <c r="E80" s="611">
        <v>8892.2263999999996</v>
      </c>
    </row>
    <row r="81" spans="1:5">
      <c r="A81" s="340" t="s">
        <v>332</v>
      </c>
      <c r="B81" s="615">
        <v>16890.400000000001</v>
      </c>
      <c r="C81" s="788">
        <v>21425.5</v>
      </c>
      <c r="D81" s="788">
        <v>27411.200000000001</v>
      </c>
      <c r="E81" s="611">
        <v>39527.914499999999</v>
      </c>
    </row>
    <row r="82" spans="1:5">
      <c r="A82" s="340" t="s">
        <v>304</v>
      </c>
      <c r="B82" s="615">
        <v>13670.5</v>
      </c>
      <c r="C82" s="788">
        <v>15566.4</v>
      </c>
      <c r="D82" s="788">
        <v>15643.9</v>
      </c>
      <c r="E82" s="611">
        <v>18932.6306</v>
      </c>
    </row>
    <row r="83" spans="1:5">
      <c r="A83" s="340" t="s">
        <v>650</v>
      </c>
      <c r="B83" s="615">
        <v>7298.8</v>
      </c>
      <c r="C83" s="788">
        <v>8953.7999999999993</v>
      </c>
      <c r="D83" s="788">
        <v>12364</v>
      </c>
      <c r="E83" s="611">
        <v>15151.6502</v>
      </c>
    </row>
    <row r="84" spans="1:5">
      <c r="A84" s="340" t="s">
        <v>305</v>
      </c>
      <c r="B84" s="615">
        <v>25367.7</v>
      </c>
      <c r="C84" s="788">
        <v>30716.400000000001</v>
      </c>
      <c r="D84" s="788">
        <v>44318.9</v>
      </c>
      <c r="E84" s="611">
        <v>51105.018600000003</v>
      </c>
    </row>
    <row r="85" spans="1:5">
      <c r="A85" s="340" t="s">
        <v>306</v>
      </c>
      <c r="B85" s="615">
        <v>5291.9</v>
      </c>
      <c r="C85" s="788">
        <v>8875.2999999999993</v>
      </c>
      <c r="D85" s="788">
        <v>10607.9</v>
      </c>
      <c r="E85" s="611">
        <v>12158.973800000002</v>
      </c>
    </row>
    <row r="86" spans="1:5">
      <c r="A86" s="340" t="s">
        <v>307</v>
      </c>
      <c r="B86" s="615">
        <v>5806.6</v>
      </c>
      <c r="C86" s="788">
        <v>8112.4</v>
      </c>
      <c r="D86" s="788">
        <v>13242.8</v>
      </c>
      <c r="E86" s="611">
        <v>14505.0231</v>
      </c>
    </row>
    <row r="87" spans="1:5">
      <c r="A87" s="943" t="s">
        <v>333</v>
      </c>
      <c r="B87" s="909">
        <v>47045.599999999999</v>
      </c>
      <c r="C87" s="1008">
        <v>57811.6</v>
      </c>
      <c r="D87" s="1008">
        <v>83011</v>
      </c>
      <c r="E87" s="1187">
        <v>90172.575500000006</v>
      </c>
    </row>
    <row r="88" spans="1:5">
      <c r="A88" s="340" t="s">
        <v>299</v>
      </c>
      <c r="B88" s="615">
        <v>3739.3</v>
      </c>
      <c r="C88" s="788">
        <v>3198.9</v>
      </c>
      <c r="D88" s="788">
        <v>3154.4</v>
      </c>
      <c r="E88" s="611">
        <v>3337.0079999999998</v>
      </c>
    </row>
    <row r="89" spans="1:5">
      <c r="A89" s="340" t="s">
        <v>308</v>
      </c>
      <c r="B89" s="615">
        <v>8560.7999999999993</v>
      </c>
      <c r="C89" s="788">
        <v>10748.3</v>
      </c>
      <c r="D89" s="788">
        <v>21230.6</v>
      </c>
      <c r="E89" s="611">
        <v>21544.970499999999</v>
      </c>
    </row>
    <row r="90" spans="1:5">
      <c r="A90" s="340" t="s">
        <v>303</v>
      </c>
      <c r="B90" s="615">
        <v>3047.8</v>
      </c>
      <c r="C90" s="788">
        <v>3601.4</v>
      </c>
      <c r="D90" s="788">
        <v>4937.5</v>
      </c>
      <c r="E90" s="611">
        <v>6030.2950999999994</v>
      </c>
    </row>
    <row r="91" spans="1:5">
      <c r="A91" s="340" t="s">
        <v>334</v>
      </c>
      <c r="B91" s="615">
        <v>3208.3</v>
      </c>
      <c r="C91" s="788">
        <v>3353.2</v>
      </c>
      <c r="D91" s="788">
        <v>3608.7</v>
      </c>
      <c r="E91" s="611">
        <v>4267.7185999999992</v>
      </c>
    </row>
    <row r="92" spans="1:5">
      <c r="A92" s="340" t="s">
        <v>309</v>
      </c>
      <c r="B92" s="615">
        <v>8502.2999999999993</v>
      </c>
      <c r="C92" s="788">
        <v>12344.2</v>
      </c>
      <c r="D92" s="788">
        <v>13242.2</v>
      </c>
      <c r="E92" s="611">
        <v>14559.6684</v>
      </c>
    </row>
    <row r="93" spans="1:5">
      <c r="A93" s="340" t="s">
        <v>335</v>
      </c>
      <c r="B93" s="615">
        <v>7778.6</v>
      </c>
      <c r="C93" s="788">
        <v>8777.2999999999993</v>
      </c>
      <c r="D93" s="788">
        <v>12413.5</v>
      </c>
      <c r="E93" s="611">
        <v>18502.537700000001</v>
      </c>
    </row>
    <row r="94" spans="1:5">
      <c r="A94" s="340" t="s">
        <v>310</v>
      </c>
      <c r="B94" s="615">
        <v>3009.4</v>
      </c>
      <c r="C94" s="788">
        <v>4302.8</v>
      </c>
      <c r="D94" s="788">
        <v>5808</v>
      </c>
      <c r="E94" s="611">
        <v>5660.3398999999999</v>
      </c>
    </row>
    <row r="95" spans="1:5">
      <c r="A95" s="340" t="s">
        <v>336</v>
      </c>
      <c r="B95" s="615">
        <v>1386.3</v>
      </c>
      <c r="C95" s="788">
        <v>1958.6</v>
      </c>
      <c r="D95" s="788">
        <v>8219</v>
      </c>
      <c r="E95" s="611">
        <v>4624.0459000000001</v>
      </c>
    </row>
    <row r="96" spans="1:5">
      <c r="A96" s="340" t="s">
        <v>337</v>
      </c>
      <c r="B96" s="615">
        <v>6808.6</v>
      </c>
      <c r="C96" s="788">
        <v>7935.7</v>
      </c>
      <c r="D96" s="788">
        <v>7787.9</v>
      </c>
      <c r="E96" s="611">
        <v>8926.5608000000011</v>
      </c>
    </row>
    <row r="97" spans="1:5">
      <c r="A97" s="340" t="s">
        <v>344</v>
      </c>
      <c r="B97" s="615">
        <v>216.8</v>
      </c>
      <c r="C97" s="788">
        <v>640.70000000000005</v>
      </c>
      <c r="D97" s="788">
        <v>1164.4000000000001</v>
      </c>
      <c r="E97" s="611">
        <v>759.91869999999994</v>
      </c>
    </row>
    <row r="98" spans="1:5">
      <c r="A98" s="340" t="s">
        <v>339</v>
      </c>
      <c r="B98" s="615">
        <v>787.3</v>
      </c>
      <c r="C98" s="788">
        <v>950.6</v>
      </c>
      <c r="D98" s="788">
        <v>1444.7</v>
      </c>
      <c r="E98" s="611">
        <v>1959.5119</v>
      </c>
    </row>
  </sheetData>
  <mergeCells count="1">
    <mergeCell ref="A1:E1"/>
  </mergeCell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sqref="A1:F1"/>
    </sheetView>
  </sheetViews>
  <sheetFormatPr defaultRowHeight="14.5"/>
  <cols>
    <col min="1" max="1" width="24.81640625" style="20" customWidth="1"/>
    <col min="2" max="2" width="10.54296875" style="20" customWidth="1"/>
  </cols>
  <sheetData>
    <row r="1" spans="1:6" ht="66" customHeight="1">
      <c r="A1" s="1808" t="s">
        <v>1144</v>
      </c>
      <c r="B1" s="1808"/>
      <c r="C1" s="1808"/>
      <c r="D1" s="1808"/>
      <c r="E1" s="1808"/>
      <c r="F1" s="1808"/>
    </row>
    <row r="2" spans="1:6">
      <c r="A2" s="911"/>
      <c r="B2" s="911">
        <v>2017</v>
      </c>
      <c r="C2" s="911">
        <v>2018</v>
      </c>
      <c r="D2" s="911">
        <v>2019</v>
      </c>
      <c r="E2" s="911">
        <v>2020</v>
      </c>
      <c r="F2" s="787">
        <v>2021</v>
      </c>
    </row>
    <row r="3" spans="1:6">
      <c r="A3" s="909" t="s">
        <v>240</v>
      </c>
      <c r="B3" s="1434" t="s">
        <v>1067</v>
      </c>
      <c r="C3" s="1434" t="s">
        <v>1068</v>
      </c>
      <c r="D3" s="1435" t="s">
        <v>1069</v>
      </c>
      <c r="E3" s="1435" t="s">
        <v>1070</v>
      </c>
      <c r="F3" s="912" t="s">
        <v>708</v>
      </c>
    </row>
    <row r="5" spans="1:6" ht="29.25" customHeight="1">
      <c r="A5" s="1665" t="s">
        <v>1242</v>
      </c>
      <c r="B5" s="1665"/>
      <c r="C5" s="1665"/>
      <c r="D5" s="1665"/>
      <c r="E5" s="1665"/>
      <c r="F5" s="1665"/>
    </row>
  </sheetData>
  <mergeCells count="2">
    <mergeCell ref="A1:F1"/>
    <mergeCell ref="A5:F5"/>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3"/>
  <sheetViews>
    <sheetView zoomScale="55" zoomScaleNormal="55" workbookViewId="0">
      <selection sqref="A1:C1"/>
    </sheetView>
  </sheetViews>
  <sheetFormatPr defaultColWidth="9.1796875" defaultRowHeight="14"/>
  <cols>
    <col min="1" max="1" width="25" style="1083" customWidth="1"/>
    <col min="2" max="2" width="45.81640625" style="1084" customWidth="1"/>
    <col min="3" max="3" width="25.81640625" style="427" customWidth="1"/>
    <col min="4" max="4" width="9.1796875" style="402"/>
    <col min="5" max="5" width="28" style="402" customWidth="1"/>
    <col min="6" max="6" width="39.453125" style="402" customWidth="1"/>
    <col min="7" max="7" width="29.7265625" style="402" customWidth="1"/>
    <col min="8" max="9" width="9.1796875" style="402"/>
    <col min="10" max="10" width="45" style="402" customWidth="1"/>
    <col min="11" max="11" width="43" style="402" customWidth="1"/>
    <col min="12" max="13" width="9.1796875" style="402"/>
    <col min="14" max="14" width="45.81640625" style="402" customWidth="1"/>
    <col min="15" max="15" width="39.26953125" style="402" customWidth="1"/>
    <col min="16" max="17" width="9.1796875" style="402"/>
    <col min="18" max="18" width="46.453125" style="402" customWidth="1"/>
    <col min="19" max="19" width="42.81640625" style="402" customWidth="1"/>
    <col min="20" max="21" width="9.1796875" style="402"/>
    <col min="22" max="22" width="45.1796875" style="402" customWidth="1"/>
    <col min="23" max="23" width="42.453125" style="402" customWidth="1"/>
    <col min="24" max="24" width="9.1796875" style="402"/>
    <col min="25" max="25" width="8.7265625" style="402" customWidth="1"/>
    <col min="26" max="26" width="44" style="402" customWidth="1"/>
    <col min="27" max="27" width="42.7265625" style="402" customWidth="1"/>
    <col min="28" max="28" width="9.1796875" style="402"/>
    <col min="29" max="29" width="11" style="402" customWidth="1"/>
    <col min="30" max="30" width="52" style="402" customWidth="1"/>
    <col min="31" max="31" width="38.453125" style="402" customWidth="1"/>
    <col min="32" max="32" width="9.1796875" style="402"/>
    <col min="33" max="33" width="18.81640625" style="402" customWidth="1"/>
    <col min="34" max="34" width="63.81640625" style="402" customWidth="1"/>
    <col min="35" max="35" width="42.453125" style="1532" customWidth="1"/>
    <col min="36" max="36" width="9.1796875" style="402"/>
    <col min="37" max="37" width="13.54296875" style="402" customWidth="1"/>
    <col min="38" max="38" width="81.54296875" style="402" customWidth="1"/>
    <col min="39" max="39" width="40.81640625" style="402" customWidth="1"/>
    <col min="40" max="16384" width="9.1796875" style="402"/>
  </cols>
  <sheetData>
    <row r="1" spans="1:39" ht="28.5" customHeight="1">
      <c r="A1" s="1948" t="s">
        <v>583</v>
      </c>
      <c r="B1" s="1948"/>
      <c r="C1" s="1948"/>
      <c r="D1" s="400"/>
      <c r="E1" s="1948" t="s">
        <v>498</v>
      </c>
      <c r="F1" s="1948"/>
      <c r="G1" s="1948"/>
      <c r="H1" s="400"/>
      <c r="I1" s="1948" t="s">
        <v>499</v>
      </c>
      <c r="J1" s="1948"/>
      <c r="K1" s="1948"/>
      <c r="L1" s="400"/>
      <c r="M1" s="1949" t="s">
        <v>500</v>
      </c>
      <c r="N1" s="1948"/>
      <c r="O1" s="1950"/>
      <c r="P1" s="400"/>
      <c r="Q1" s="1948" t="s">
        <v>501</v>
      </c>
      <c r="R1" s="1948"/>
      <c r="S1" s="1948"/>
      <c r="T1" s="401"/>
      <c r="U1" s="1945" t="s">
        <v>502</v>
      </c>
      <c r="V1" s="1946"/>
      <c r="W1" s="1947"/>
      <c r="Y1" s="1945" t="s">
        <v>503</v>
      </c>
      <c r="Z1" s="1946"/>
      <c r="AA1" s="1947"/>
      <c r="AC1" s="1910" t="s">
        <v>598</v>
      </c>
      <c r="AD1" s="1911"/>
      <c r="AE1" s="1912"/>
      <c r="AG1" s="1902" t="s">
        <v>929</v>
      </c>
      <c r="AH1" s="1903"/>
      <c r="AI1" s="1904"/>
      <c r="AK1" s="1902" t="s">
        <v>1145</v>
      </c>
      <c r="AL1" s="1903"/>
      <c r="AM1" s="1904"/>
    </row>
    <row r="2" spans="1:39">
      <c r="A2" s="1941"/>
      <c r="B2" s="1941"/>
      <c r="C2" s="1054"/>
      <c r="D2" s="403"/>
      <c r="E2" s="1941"/>
      <c r="F2" s="1941"/>
      <c r="G2" s="1054"/>
      <c r="H2" s="403"/>
      <c r="I2" s="1941"/>
      <c r="J2" s="1941"/>
      <c r="K2" s="1054"/>
      <c r="L2" s="403"/>
      <c r="M2" s="1940"/>
      <c r="N2" s="1941"/>
      <c r="O2" s="1054"/>
      <c r="P2" s="403"/>
      <c r="Q2" s="1941"/>
      <c r="R2" s="1941"/>
      <c r="S2" s="1054"/>
      <c r="T2" s="404"/>
      <c r="U2" s="1940"/>
      <c r="V2" s="1941"/>
      <c r="W2" s="405"/>
      <c r="Y2" s="1940"/>
      <c r="Z2" s="1941"/>
      <c r="AA2" s="405"/>
      <c r="AC2" s="1913"/>
      <c r="AD2" s="1914"/>
      <c r="AE2" s="1023"/>
      <c r="AG2" s="1900"/>
      <c r="AH2" s="1901"/>
      <c r="AI2" s="405"/>
      <c r="AK2" s="1900"/>
      <c r="AL2" s="1901"/>
      <c r="AM2" s="1055"/>
    </row>
    <row r="3" spans="1:39" ht="15" customHeight="1">
      <c r="A3" s="1934" t="s">
        <v>504</v>
      </c>
      <c r="B3" s="1934"/>
      <c r="C3" s="1056"/>
      <c r="D3" s="403"/>
      <c r="E3" s="1934" t="s">
        <v>504</v>
      </c>
      <c r="F3" s="1934"/>
      <c r="G3" s="1056"/>
      <c r="H3" s="403"/>
      <c r="I3" s="1934" t="s">
        <v>504</v>
      </c>
      <c r="J3" s="1934"/>
      <c r="K3" s="1056"/>
      <c r="L3" s="403"/>
      <c r="M3" s="1934" t="s">
        <v>504</v>
      </c>
      <c r="N3" s="1934"/>
      <c r="O3" s="1056"/>
      <c r="P3" s="403"/>
      <c r="Q3" s="1934" t="s">
        <v>504</v>
      </c>
      <c r="R3" s="1934"/>
      <c r="S3" s="1056"/>
      <c r="T3" s="404"/>
      <c r="U3" s="1933" t="s">
        <v>504</v>
      </c>
      <c r="V3" s="1934"/>
      <c r="W3" s="406"/>
      <c r="Y3" s="1933" t="s">
        <v>504</v>
      </c>
      <c r="Z3" s="1934"/>
      <c r="AA3" s="406"/>
      <c r="AC3" s="1915" t="s">
        <v>504</v>
      </c>
      <c r="AD3" s="1916"/>
      <c r="AE3" s="1024"/>
      <c r="AG3" s="1893" t="s">
        <v>504</v>
      </c>
      <c r="AH3" s="1894"/>
      <c r="AI3" s="406"/>
      <c r="AK3" s="1893" t="s">
        <v>504</v>
      </c>
      <c r="AL3" s="1894"/>
      <c r="AM3" s="1057"/>
    </row>
    <row r="4" spans="1:39" ht="42">
      <c r="A4" s="1936"/>
      <c r="B4" s="1936"/>
      <c r="C4" s="1058" t="s">
        <v>505</v>
      </c>
      <c r="D4" s="403"/>
      <c r="E4" s="1936"/>
      <c r="F4" s="1936"/>
      <c r="G4" s="1058" t="s">
        <v>505</v>
      </c>
      <c r="H4" s="403"/>
      <c r="I4" s="1936"/>
      <c r="J4" s="1936"/>
      <c r="K4" s="1058" t="s">
        <v>505</v>
      </c>
      <c r="L4" s="403"/>
      <c r="M4" s="1936"/>
      <c r="N4" s="1936"/>
      <c r="O4" s="1058" t="s">
        <v>505</v>
      </c>
      <c r="P4" s="403"/>
      <c r="Q4" s="1936"/>
      <c r="R4" s="1936"/>
      <c r="S4" s="1058" t="s">
        <v>505</v>
      </c>
      <c r="T4" s="404"/>
      <c r="U4" s="1935"/>
      <c r="V4" s="1936"/>
      <c r="W4" s="407" t="s">
        <v>505</v>
      </c>
      <c r="Y4" s="1935"/>
      <c r="Z4" s="1936"/>
      <c r="AA4" s="407" t="s">
        <v>505</v>
      </c>
      <c r="AC4" s="1905"/>
      <c r="AD4" s="1906"/>
      <c r="AE4" s="1025" t="s">
        <v>505</v>
      </c>
      <c r="AG4" s="1895"/>
      <c r="AH4" s="1896"/>
      <c r="AI4" s="1522" t="s">
        <v>505</v>
      </c>
      <c r="AK4" s="1895"/>
      <c r="AL4" s="1951"/>
      <c r="AM4" s="1059" t="s">
        <v>505</v>
      </c>
    </row>
    <row r="5" spans="1:39" ht="15" customHeight="1">
      <c r="A5" s="1927"/>
      <c r="B5" s="1923"/>
      <c r="C5" s="1930" t="s">
        <v>506</v>
      </c>
      <c r="D5" s="403"/>
      <c r="E5" s="1927"/>
      <c r="F5" s="1923"/>
      <c r="G5" s="1930" t="s">
        <v>506</v>
      </c>
      <c r="H5" s="403"/>
      <c r="I5" s="1927"/>
      <c r="J5" s="1923"/>
      <c r="K5" s="1930" t="s">
        <v>506</v>
      </c>
      <c r="L5" s="403"/>
      <c r="M5" s="1927"/>
      <c r="N5" s="1923"/>
      <c r="O5" s="1930" t="s">
        <v>506</v>
      </c>
      <c r="P5" s="403"/>
      <c r="Q5" s="1927"/>
      <c r="R5" s="1923"/>
      <c r="S5" s="1930" t="s">
        <v>506</v>
      </c>
      <c r="T5" s="404"/>
      <c r="U5" s="1920"/>
      <c r="V5" s="1923"/>
      <c r="W5" s="1924" t="s">
        <v>506</v>
      </c>
      <c r="Y5" s="1920"/>
      <c r="Z5" s="1923"/>
      <c r="AA5" s="1924" t="s">
        <v>506</v>
      </c>
      <c r="AC5" s="1886"/>
      <c r="AD5" s="1889"/>
      <c r="AE5" s="1907" t="s">
        <v>506</v>
      </c>
      <c r="AG5" s="1886"/>
      <c r="AH5" s="1889"/>
      <c r="AI5" s="1890" t="s">
        <v>506</v>
      </c>
      <c r="AK5" s="1886"/>
      <c r="AL5" s="1952"/>
      <c r="AM5" s="1953" t="s">
        <v>506</v>
      </c>
    </row>
    <row r="6" spans="1:39">
      <c r="A6" s="1928"/>
      <c r="B6" s="1923"/>
      <c r="C6" s="1931"/>
      <c r="D6" s="403"/>
      <c r="E6" s="1928"/>
      <c r="F6" s="1923"/>
      <c r="G6" s="1931"/>
      <c r="H6" s="403"/>
      <c r="I6" s="1928"/>
      <c r="J6" s="1923"/>
      <c r="K6" s="1931"/>
      <c r="L6" s="403"/>
      <c r="M6" s="1928"/>
      <c r="N6" s="1923"/>
      <c r="O6" s="1931"/>
      <c r="P6" s="403"/>
      <c r="Q6" s="1928"/>
      <c r="R6" s="1923"/>
      <c r="S6" s="1931"/>
      <c r="T6" s="404"/>
      <c r="U6" s="1921"/>
      <c r="V6" s="1923"/>
      <c r="W6" s="1925"/>
      <c r="Y6" s="1921"/>
      <c r="Z6" s="1923"/>
      <c r="AA6" s="1925"/>
      <c r="AC6" s="1887"/>
      <c r="AD6" s="1889"/>
      <c r="AE6" s="1908"/>
      <c r="AG6" s="1887"/>
      <c r="AH6" s="1889"/>
      <c r="AI6" s="1891"/>
      <c r="AK6" s="1887"/>
      <c r="AL6" s="1952"/>
      <c r="AM6" s="1925"/>
    </row>
    <row r="7" spans="1:39">
      <c r="A7" s="1929"/>
      <c r="B7" s="1923"/>
      <c r="C7" s="1932"/>
      <c r="D7" s="403"/>
      <c r="E7" s="1929"/>
      <c r="F7" s="1923"/>
      <c r="G7" s="1932"/>
      <c r="H7" s="403"/>
      <c r="I7" s="1929"/>
      <c r="J7" s="1923"/>
      <c r="K7" s="1932"/>
      <c r="L7" s="403"/>
      <c r="M7" s="1929"/>
      <c r="N7" s="1923"/>
      <c r="O7" s="1932"/>
      <c r="P7" s="403"/>
      <c r="Q7" s="1929"/>
      <c r="R7" s="1923"/>
      <c r="S7" s="1932"/>
      <c r="T7" s="404"/>
      <c r="U7" s="1922"/>
      <c r="V7" s="1923"/>
      <c r="W7" s="1926"/>
      <c r="Y7" s="1922"/>
      <c r="Z7" s="1923"/>
      <c r="AA7" s="1926"/>
      <c r="AC7" s="1888"/>
      <c r="AD7" s="1889"/>
      <c r="AE7" s="1909"/>
      <c r="AG7" s="1888"/>
      <c r="AH7" s="1889"/>
      <c r="AI7" s="1892"/>
      <c r="AK7" s="1888"/>
      <c r="AL7" s="1952"/>
      <c r="AM7" s="1954"/>
    </row>
    <row r="8" spans="1:39">
      <c r="A8" s="1060"/>
      <c r="B8" s="409"/>
      <c r="C8" s="1061">
        <v>1</v>
      </c>
      <c r="D8" s="403"/>
      <c r="E8" s="1060"/>
      <c r="F8" s="409"/>
      <c r="G8" s="1061">
        <v>1</v>
      </c>
      <c r="H8" s="403"/>
      <c r="I8" s="1060"/>
      <c r="J8" s="409"/>
      <c r="K8" s="1061">
        <v>1</v>
      </c>
      <c r="L8" s="403"/>
      <c r="M8" s="1060"/>
      <c r="N8" s="409"/>
      <c r="O8" s="1061">
        <v>1</v>
      </c>
      <c r="P8" s="403"/>
      <c r="Q8" s="1060"/>
      <c r="R8" s="409"/>
      <c r="S8" s="1061">
        <v>1</v>
      </c>
      <c r="T8" s="404"/>
      <c r="U8" s="408"/>
      <c r="V8" s="409"/>
      <c r="W8" s="410">
        <v>1</v>
      </c>
      <c r="Y8" s="408"/>
      <c r="Z8" s="409"/>
      <c r="AA8" s="410">
        <v>1</v>
      </c>
      <c r="AC8" s="1026"/>
      <c r="AD8" s="1027"/>
      <c r="AE8" s="1028">
        <v>1</v>
      </c>
      <c r="AG8" s="1026"/>
      <c r="AH8" s="1027"/>
      <c r="AI8" s="1523">
        <v>1</v>
      </c>
      <c r="AK8" s="1533"/>
      <c r="AL8" s="1027"/>
      <c r="AM8" s="1534">
        <v>1</v>
      </c>
    </row>
    <row r="9" spans="1:39" s="1065" customFormat="1">
      <c r="A9" s="411"/>
      <c r="B9" s="412" t="s">
        <v>507</v>
      </c>
      <c r="C9" s="1062">
        <v>28185.8</v>
      </c>
      <c r="D9" s="1063"/>
      <c r="E9" s="411"/>
      <c r="F9" s="412" t="s">
        <v>507</v>
      </c>
      <c r="G9" s="1062">
        <v>30423.200000000001</v>
      </c>
      <c r="H9" s="1063"/>
      <c r="I9" s="411"/>
      <c r="J9" s="412" t="s">
        <v>507</v>
      </c>
      <c r="K9" s="1062">
        <v>33583</v>
      </c>
      <c r="L9" s="1063"/>
      <c r="M9" s="411"/>
      <c r="N9" s="412" t="s">
        <v>507</v>
      </c>
      <c r="O9" s="1062">
        <v>34751.5</v>
      </c>
      <c r="P9" s="1063"/>
      <c r="Q9" s="411"/>
      <c r="R9" s="412" t="s">
        <v>507</v>
      </c>
      <c r="S9" s="1062">
        <v>36464.400000000001</v>
      </c>
      <c r="T9" s="1064"/>
      <c r="U9" s="413"/>
      <c r="V9" s="412" t="s">
        <v>507</v>
      </c>
      <c r="W9" s="414">
        <v>38828.300000000003</v>
      </c>
      <c r="Y9" s="413"/>
      <c r="Z9" s="412" t="s">
        <v>507</v>
      </c>
      <c r="AA9" s="414">
        <v>41016.699999999997</v>
      </c>
      <c r="AC9" s="1029"/>
      <c r="AD9" s="1030" t="s">
        <v>507</v>
      </c>
      <c r="AE9" s="1066">
        <v>43639.050519793658</v>
      </c>
      <c r="AG9" s="1029"/>
      <c r="AH9" s="1030" t="s">
        <v>507</v>
      </c>
      <c r="AI9" s="1524">
        <v>46611.028775887105</v>
      </c>
      <c r="AK9" s="1029"/>
      <c r="AL9" s="1535" t="s">
        <v>507</v>
      </c>
      <c r="AM9" s="1067">
        <v>55312.603569096747</v>
      </c>
    </row>
    <row r="10" spans="1:39" s="1065" customFormat="1">
      <c r="A10" s="415"/>
      <c r="B10" s="416" t="s">
        <v>508</v>
      </c>
      <c r="C10" s="1068">
        <v>16667.599999999999</v>
      </c>
      <c r="D10" s="1063"/>
      <c r="E10" s="415"/>
      <c r="F10" s="416" t="s">
        <v>508</v>
      </c>
      <c r="G10" s="1068">
        <v>18499.099999999999</v>
      </c>
      <c r="H10" s="1063"/>
      <c r="I10" s="415"/>
      <c r="J10" s="416" t="s">
        <v>508</v>
      </c>
      <c r="K10" s="1068">
        <v>20447.099999999999</v>
      </c>
      <c r="L10" s="1063"/>
      <c r="M10" s="415"/>
      <c r="N10" s="416" t="s">
        <v>508</v>
      </c>
      <c r="O10" s="1068">
        <v>20548.900000000001</v>
      </c>
      <c r="P10" s="1063"/>
      <c r="Q10" s="415"/>
      <c r="R10" s="416" t="s">
        <v>508</v>
      </c>
      <c r="S10" s="1068">
        <v>22014.400000000001</v>
      </c>
      <c r="T10" s="1064"/>
      <c r="U10" s="417"/>
      <c r="V10" s="416" t="s">
        <v>508</v>
      </c>
      <c r="W10" s="418">
        <v>23953.200000000001</v>
      </c>
      <c r="Y10" s="417"/>
      <c r="Z10" s="416" t="s">
        <v>508</v>
      </c>
      <c r="AA10" s="418">
        <v>25131.5</v>
      </c>
      <c r="AC10" s="1031"/>
      <c r="AD10" s="1032" t="s">
        <v>508</v>
      </c>
      <c r="AE10" s="1069">
        <v>25075.538689159523</v>
      </c>
      <c r="AG10" s="1031"/>
      <c r="AH10" s="1035" t="s">
        <v>508</v>
      </c>
      <c r="AI10" s="1525">
        <v>27301.171073556688</v>
      </c>
      <c r="AK10" s="1031"/>
      <c r="AL10" s="1035" t="s">
        <v>508</v>
      </c>
      <c r="AM10" s="1070">
        <v>33626.773662901993</v>
      </c>
    </row>
    <row r="11" spans="1:39" s="1065" customFormat="1" ht="30">
      <c r="A11" s="415"/>
      <c r="B11" s="419" t="s">
        <v>509</v>
      </c>
      <c r="C11" s="1068">
        <v>15242.2</v>
      </c>
      <c r="D11" s="1063"/>
      <c r="E11" s="415"/>
      <c r="F11" s="419" t="s">
        <v>509</v>
      </c>
      <c r="G11" s="1068">
        <v>16889.3</v>
      </c>
      <c r="H11" s="1063"/>
      <c r="I11" s="415"/>
      <c r="J11" s="419" t="s">
        <v>509</v>
      </c>
      <c r="K11" s="1068">
        <v>18819.900000000001</v>
      </c>
      <c r="L11" s="1063"/>
      <c r="M11" s="415"/>
      <c r="N11" s="419" t="s">
        <v>509</v>
      </c>
      <c r="O11" s="1068">
        <v>18954</v>
      </c>
      <c r="P11" s="1063"/>
      <c r="Q11" s="415"/>
      <c r="R11" s="419" t="s">
        <v>509</v>
      </c>
      <c r="S11" s="1068">
        <v>20158.599999999999</v>
      </c>
      <c r="T11" s="1064"/>
      <c r="U11" s="417"/>
      <c r="V11" s="419" t="s">
        <v>509</v>
      </c>
      <c r="W11" s="418">
        <v>22121.599999999999</v>
      </c>
      <c r="Y11" s="417"/>
      <c r="Z11" s="419" t="s">
        <v>509</v>
      </c>
      <c r="AA11" s="418">
        <v>22959.200000000001</v>
      </c>
      <c r="AC11" s="1031"/>
      <c r="AD11" s="1033" t="s">
        <v>509</v>
      </c>
      <c r="AE11" s="1069">
        <v>23051.307579124343</v>
      </c>
      <c r="AG11" s="1031"/>
      <c r="AH11" s="1035" t="s">
        <v>509</v>
      </c>
      <c r="AI11" s="1525">
        <v>24965.519240980804</v>
      </c>
      <c r="AK11" s="1031"/>
      <c r="AL11" s="1035" t="s">
        <v>509</v>
      </c>
      <c r="AM11" s="1070">
        <v>30907.299633194158</v>
      </c>
    </row>
    <row r="12" spans="1:39" s="1065" customFormat="1" ht="16">
      <c r="A12" s="415"/>
      <c r="B12" s="419" t="s">
        <v>510</v>
      </c>
      <c r="C12" s="1068">
        <v>1062.9000000000001</v>
      </c>
      <c r="D12" s="1063"/>
      <c r="E12" s="415"/>
      <c r="F12" s="419" t="s">
        <v>510</v>
      </c>
      <c r="G12" s="1068">
        <v>1270.8</v>
      </c>
      <c r="H12" s="1063"/>
      <c r="I12" s="415"/>
      <c r="J12" s="419" t="s">
        <v>510</v>
      </c>
      <c r="K12" s="1068">
        <v>1266.8</v>
      </c>
      <c r="L12" s="1063"/>
      <c r="M12" s="415"/>
      <c r="N12" s="419" t="s">
        <v>510</v>
      </c>
      <c r="O12" s="1068">
        <v>1269.4000000000001</v>
      </c>
      <c r="P12" s="1063"/>
      <c r="Q12" s="415"/>
      <c r="R12" s="419" t="s">
        <v>510</v>
      </c>
      <c r="S12" s="1068">
        <v>1452.9</v>
      </c>
      <c r="T12" s="1064"/>
      <c r="U12" s="417"/>
      <c r="V12" s="419" t="s">
        <v>510</v>
      </c>
      <c r="W12" s="418">
        <v>1394</v>
      </c>
      <c r="Y12" s="417"/>
      <c r="Z12" s="419" t="s">
        <v>510</v>
      </c>
      <c r="AA12" s="418">
        <v>1664.1</v>
      </c>
      <c r="AC12" s="1031"/>
      <c r="AD12" s="1033" t="s">
        <v>510</v>
      </c>
      <c r="AE12" s="1069">
        <v>1522.8259041171207</v>
      </c>
      <c r="AG12" s="1031"/>
      <c r="AH12" s="1035" t="s">
        <v>510</v>
      </c>
      <c r="AI12" s="1525">
        <v>1875.5970221567284</v>
      </c>
      <c r="AK12" s="1031"/>
      <c r="AL12" s="1035" t="s">
        <v>510</v>
      </c>
      <c r="AM12" s="1070">
        <v>2095.1894662773507</v>
      </c>
    </row>
    <row r="13" spans="1:39" s="1065" customFormat="1" ht="30">
      <c r="A13" s="415"/>
      <c r="B13" s="419" t="s">
        <v>511</v>
      </c>
      <c r="C13" s="1068">
        <v>362.5</v>
      </c>
      <c r="D13" s="1063"/>
      <c r="E13" s="415"/>
      <c r="F13" s="419" t="s">
        <v>511</v>
      </c>
      <c r="G13" s="1068">
        <v>339.1</v>
      </c>
      <c r="H13" s="1063"/>
      <c r="I13" s="415"/>
      <c r="J13" s="419" t="s">
        <v>511</v>
      </c>
      <c r="K13" s="1068">
        <v>360.3</v>
      </c>
      <c r="L13" s="1063"/>
      <c r="M13" s="415"/>
      <c r="N13" s="419" t="s">
        <v>511</v>
      </c>
      <c r="O13" s="1068">
        <v>325.5</v>
      </c>
      <c r="P13" s="1063"/>
      <c r="Q13" s="415"/>
      <c r="R13" s="419" t="s">
        <v>511</v>
      </c>
      <c r="S13" s="1068">
        <v>402.9</v>
      </c>
      <c r="T13" s="1064"/>
      <c r="U13" s="417"/>
      <c r="V13" s="419" t="s">
        <v>511</v>
      </c>
      <c r="W13" s="418">
        <v>437.5</v>
      </c>
      <c r="Y13" s="417"/>
      <c r="Z13" s="419" t="s">
        <v>511</v>
      </c>
      <c r="AA13" s="418">
        <v>508.2</v>
      </c>
      <c r="AC13" s="1031"/>
      <c r="AD13" s="1033" t="s">
        <v>511</v>
      </c>
      <c r="AE13" s="1069">
        <v>501.40520591810156</v>
      </c>
      <c r="AG13" s="1031"/>
      <c r="AH13" s="1035" t="s">
        <v>511</v>
      </c>
      <c r="AI13" s="1525">
        <v>460.05481041915363</v>
      </c>
      <c r="AK13" s="1031"/>
      <c r="AL13" s="1035" t="s">
        <v>511</v>
      </c>
      <c r="AM13" s="1070">
        <v>624.28456343047014</v>
      </c>
    </row>
    <row r="14" spans="1:39" s="1065" customFormat="1">
      <c r="A14" s="415"/>
      <c r="B14" s="416" t="s">
        <v>512</v>
      </c>
      <c r="C14" s="1068">
        <v>77.3</v>
      </c>
      <c r="D14" s="1063"/>
      <c r="E14" s="415"/>
      <c r="F14" s="416" t="s">
        <v>512</v>
      </c>
      <c r="G14" s="1068">
        <v>109.4</v>
      </c>
      <c r="H14" s="1063"/>
      <c r="I14" s="415"/>
      <c r="J14" s="416" t="s">
        <v>512</v>
      </c>
      <c r="K14" s="1068">
        <v>107.5</v>
      </c>
      <c r="L14" s="1063"/>
      <c r="M14" s="415"/>
      <c r="N14" s="416" t="s">
        <v>512</v>
      </c>
      <c r="O14" s="1068">
        <v>137.6</v>
      </c>
      <c r="P14" s="1063"/>
      <c r="Q14" s="415"/>
      <c r="R14" s="416" t="s">
        <v>512</v>
      </c>
      <c r="S14" s="1068">
        <v>124.1</v>
      </c>
      <c r="T14" s="1064"/>
      <c r="U14" s="417"/>
      <c r="V14" s="416" t="s">
        <v>512</v>
      </c>
      <c r="W14" s="418">
        <v>116.8</v>
      </c>
      <c r="Y14" s="417"/>
      <c r="Z14" s="416" t="s">
        <v>512</v>
      </c>
      <c r="AA14" s="418">
        <v>154.6</v>
      </c>
      <c r="AC14" s="1031"/>
      <c r="AD14" s="1032" t="s">
        <v>512</v>
      </c>
      <c r="AE14" s="1069">
        <v>142.65387174788427</v>
      </c>
      <c r="AG14" s="1031"/>
      <c r="AH14" s="1035" t="s">
        <v>512</v>
      </c>
      <c r="AI14" s="1525">
        <v>123.684151550642</v>
      </c>
      <c r="AK14" s="1031"/>
      <c r="AL14" s="1035" t="s">
        <v>512</v>
      </c>
      <c r="AM14" s="1070">
        <v>163.68263919060834</v>
      </c>
    </row>
    <row r="15" spans="1:39" s="1065" customFormat="1" ht="30">
      <c r="A15" s="415"/>
      <c r="B15" s="419" t="s">
        <v>513</v>
      </c>
      <c r="C15" s="1068">
        <v>29.5</v>
      </c>
      <c r="D15" s="1063"/>
      <c r="E15" s="415"/>
      <c r="F15" s="419" t="s">
        <v>513</v>
      </c>
      <c r="G15" s="1068">
        <v>54.3</v>
      </c>
      <c r="H15" s="1063"/>
      <c r="I15" s="415"/>
      <c r="J15" s="419" t="s">
        <v>513</v>
      </c>
      <c r="K15" s="1068">
        <v>45.2</v>
      </c>
      <c r="L15" s="1063"/>
      <c r="M15" s="415"/>
      <c r="N15" s="419" t="s">
        <v>513</v>
      </c>
      <c r="O15" s="1068">
        <v>68.2</v>
      </c>
      <c r="P15" s="1063"/>
      <c r="Q15" s="415"/>
      <c r="R15" s="419" t="s">
        <v>513</v>
      </c>
      <c r="S15" s="1068">
        <v>63</v>
      </c>
      <c r="T15" s="1064"/>
      <c r="U15" s="417"/>
      <c r="V15" s="419" t="s">
        <v>513</v>
      </c>
      <c r="W15" s="418">
        <v>60</v>
      </c>
      <c r="Y15" s="417"/>
      <c r="Z15" s="419" t="s">
        <v>513</v>
      </c>
      <c r="AA15" s="418">
        <v>96.9</v>
      </c>
      <c r="AC15" s="1031"/>
      <c r="AD15" s="1033" t="s">
        <v>930</v>
      </c>
      <c r="AE15" s="1069">
        <v>122.31903431449254</v>
      </c>
      <c r="AG15" s="1031"/>
      <c r="AH15" s="1035" t="s">
        <v>930</v>
      </c>
      <c r="AI15" s="1525">
        <v>104.96166428355986</v>
      </c>
      <c r="AK15" s="1031"/>
      <c r="AL15" s="1035" t="s">
        <v>930</v>
      </c>
      <c r="AM15" s="1070">
        <v>135.33436385650612</v>
      </c>
    </row>
    <row r="16" spans="1:39" s="1065" customFormat="1">
      <c r="A16" s="415"/>
      <c r="B16" s="416" t="s">
        <v>514</v>
      </c>
      <c r="C16" s="1068">
        <v>11440.9</v>
      </c>
      <c r="D16" s="1063"/>
      <c r="E16" s="415"/>
      <c r="F16" s="416" t="s">
        <v>514</v>
      </c>
      <c r="G16" s="1068">
        <v>11814.7</v>
      </c>
      <c r="H16" s="1063"/>
      <c r="I16" s="415"/>
      <c r="J16" s="416" t="s">
        <v>514</v>
      </c>
      <c r="K16" s="1068">
        <v>13028.3</v>
      </c>
      <c r="L16" s="1063"/>
      <c r="M16" s="415"/>
      <c r="N16" s="416" t="s">
        <v>514</v>
      </c>
      <c r="O16" s="1068">
        <v>14065</v>
      </c>
      <c r="P16" s="1063"/>
      <c r="Q16" s="415"/>
      <c r="R16" s="416" t="s">
        <v>514</v>
      </c>
      <c r="S16" s="1068">
        <v>14325.9</v>
      </c>
      <c r="T16" s="1064"/>
      <c r="U16" s="417"/>
      <c r="V16" s="416" t="s">
        <v>514</v>
      </c>
      <c r="W16" s="418">
        <v>14758.4</v>
      </c>
      <c r="Y16" s="417"/>
      <c r="Z16" s="416" t="s">
        <v>514</v>
      </c>
      <c r="AA16" s="418">
        <v>15730.6</v>
      </c>
      <c r="AC16" s="1031"/>
      <c r="AD16" s="1032" t="s">
        <v>514</v>
      </c>
      <c r="AE16" s="1069">
        <v>18420.857958886234</v>
      </c>
      <c r="AG16" s="1031"/>
      <c r="AH16" s="1035" t="s">
        <v>514</v>
      </c>
      <c r="AI16" s="1525">
        <v>19186.173550779786</v>
      </c>
      <c r="AK16" s="1031"/>
      <c r="AL16" s="1035" t="s">
        <v>514</v>
      </c>
      <c r="AM16" s="1070">
        <v>21522.147267004144</v>
      </c>
    </row>
    <row r="17" spans="1:39" s="1065" customFormat="1">
      <c r="A17" s="415"/>
      <c r="B17" s="419" t="s">
        <v>515</v>
      </c>
      <c r="C17" s="1068">
        <v>10776.3</v>
      </c>
      <c r="D17" s="1063"/>
      <c r="E17" s="415"/>
      <c r="F17" s="419" t="s">
        <v>515</v>
      </c>
      <c r="G17" s="1068">
        <v>11162.9</v>
      </c>
      <c r="H17" s="1063"/>
      <c r="I17" s="415"/>
      <c r="J17" s="419" t="s">
        <v>515</v>
      </c>
      <c r="K17" s="1068">
        <v>12304.6</v>
      </c>
      <c r="L17" s="1063"/>
      <c r="M17" s="415"/>
      <c r="N17" s="419" t="s">
        <v>515</v>
      </c>
      <c r="O17" s="1068">
        <v>13277</v>
      </c>
      <c r="P17" s="1063"/>
      <c r="Q17" s="415"/>
      <c r="R17" s="419" t="s">
        <v>515</v>
      </c>
      <c r="S17" s="1068">
        <v>13445.6</v>
      </c>
      <c r="T17" s="1064"/>
      <c r="U17" s="417"/>
      <c r="V17" s="419" t="s">
        <v>515</v>
      </c>
      <c r="W17" s="418">
        <v>13845.3</v>
      </c>
      <c r="Y17" s="417"/>
      <c r="Z17" s="419" t="s">
        <v>515</v>
      </c>
      <c r="AA17" s="418">
        <v>14720.2</v>
      </c>
      <c r="AC17" s="1031"/>
      <c r="AD17" s="1033" t="s">
        <v>515</v>
      </c>
      <c r="AE17" s="1069">
        <v>17425.943713454075</v>
      </c>
      <c r="AG17" s="1031"/>
      <c r="AH17" s="1035" t="s">
        <v>515</v>
      </c>
      <c r="AI17" s="1525">
        <v>18188.244958955107</v>
      </c>
      <c r="AK17" s="1031"/>
      <c r="AL17" s="1035" t="s">
        <v>515</v>
      </c>
      <c r="AM17" s="1070">
        <v>20240.780814405389</v>
      </c>
    </row>
    <row r="18" spans="1:39" s="1065" customFormat="1">
      <c r="A18" s="415"/>
      <c r="B18" s="420" t="s">
        <v>516</v>
      </c>
      <c r="C18" s="1071"/>
      <c r="D18" s="1063"/>
      <c r="E18" s="415"/>
      <c r="F18" s="420" t="s">
        <v>516</v>
      </c>
      <c r="G18" s="1071"/>
      <c r="H18" s="1063"/>
      <c r="I18" s="415"/>
      <c r="J18" s="420" t="s">
        <v>516</v>
      </c>
      <c r="K18" s="1071"/>
      <c r="L18" s="1063"/>
      <c r="M18" s="415"/>
      <c r="N18" s="420" t="s">
        <v>516</v>
      </c>
      <c r="O18" s="1071"/>
      <c r="P18" s="1063"/>
      <c r="Q18" s="415"/>
      <c r="R18" s="420" t="s">
        <v>516</v>
      </c>
      <c r="S18" s="1071"/>
      <c r="T18" s="1064"/>
      <c r="U18" s="417"/>
      <c r="V18" s="420" t="s">
        <v>516</v>
      </c>
      <c r="W18" s="434"/>
      <c r="Y18" s="417"/>
      <c r="Z18" s="420" t="s">
        <v>516</v>
      </c>
      <c r="AA18" s="421"/>
      <c r="AC18" s="1031"/>
      <c r="AD18" s="1034" t="s">
        <v>516</v>
      </c>
      <c r="AE18" s="1072"/>
      <c r="AG18" s="1031"/>
      <c r="AH18" s="1035" t="s">
        <v>516</v>
      </c>
      <c r="AI18" s="1526"/>
      <c r="AK18" s="1031"/>
      <c r="AL18" s="1035" t="s">
        <v>516</v>
      </c>
      <c r="AM18" s="1073"/>
    </row>
    <row r="19" spans="1:39" s="1065" customFormat="1">
      <c r="A19" s="415"/>
      <c r="B19" s="420" t="s">
        <v>517</v>
      </c>
      <c r="C19" s="1068">
        <v>7932.5</v>
      </c>
      <c r="D19" s="1063"/>
      <c r="E19" s="415"/>
      <c r="F19" s="420" t="s">
        <v>517</v>
      </c>
      <c r="G19" s="1068">
        <v>8341.2000000000007</v>
      </c>
      <c r="H19" s="1063"/>
      <c r="I19" s="415"/>
      <c r="J19" s="420" t="s">
        <v>517</v>
      </c>
      <c r="K19" s="1068">
        <v>9347</v>
      </c>
      <c r="L19" s="1063"/>
      <c r="M19" s="415"/>
      <c r="N19" s="420" t="s">
        <v>517</v>
      </c>
      <c r="O19" s="1068">
        <v>10180.4</v>
      </c>
      <c r="P19" s="1063"/>
      <c r="Q19" s="415"/>
      <c r="R19" s="420" t="s">
        <v>517</v>
      </c>
      <c r="S19" s="1068">
        <v>10296.4</v>
      </c>
      <c r="T19" s="1064"/>
      <c r="U19" s="417"/>
      <c r="V19" s="420" t="s">
        <v>517</v>
      </c>
      <c r="W19" s="418">
        <v>10687.8</v>
      </c>
      <c r="Y19" s="417"/>
      <c r="Z19" s="420" t="s">
        <v>517</v>
      </c>
      <c r="AA19" s="418">
        <v>11368.3</v>
      </c>
      <c r="AC19" s="1031"/>
      <c r="AD19" s="1034" t="s">
        <v>517</v>
      </c>
      <c r="AE19" s="1069">
        <v>12009.6628150618</v>
      </c>
      <c r="AG19" s="1031"/>
      <c r="AH19" s="1035" t="s">
        <v>517</v>
      </c>
      <c r="AI19" s="1525">
        <v>12805.976750991098</v>
      </c>
      <c r="AK19" s="1031"/>
      <c r="AL19" s="1035" t="s">
        <v>517</v>
      </c>
      <c r="AM19" s="1070">
        <v>14287.95031364557</v>
      </c>
    </row>
    <row r="20" spans="1:39" s="1065" customFormat="1" ht="28">
      <c r="A20" s="415"/>
      <c r="B20" s="420" t="s">
        <v>518</v>
      </c>
      <c r="C20" s="1068">
        <v>2843.8</v>
      </c>
      <c r="D20" s="1063"/>
      <c r="E20" s="415"/>
      <c r="F20" s="420" t="s">
        <v>518</v>
      </c>
      <c r="G20" s="1068">
        <v>2821.8</v>
      </c>
      <c r="H20" s="1063"/>
      <c r="I20" s="415"/>
      <c r="J20" s="420" t="s">
        <v>518</v>
      </c>
      <c r="K20" s="1068">
        <v>2957.6</v>
      </c>
      <c r="L20" s="1063"/>
      <c r="M20" s="415"/>
      <c r="N20" s="420" t="s">
        <v>518</v>
      </c>
      <c r="O20" s="1068">
        <v>3096.6</v>
      </c>
      <c r="P20" s="1063"/>
      <c r="Q20" s="415"/>
      <c r="R20" s="420" t="s">
        <v>518</v>
      </c>
      <c r="S20" s="1068">
        <v>3149.2</v>
      </c>
      <c r="T20" s="1064"/>
      <c r="U20" s="417"/>
      <c r="V20" s="420" t="s">
        <v>518</v>
      </c>
      <c r="W20" s="418">
        <v>3157.5</v>
      </c>
      <c r="Y20" s="417"/>
      <c r="Z20" s="420" t="s">
        <v>518</v>
      </c>
      <c r="AA20" s="418">
        <v>3351.9</v>
      </c>
      <c r="AC20" s="1031"/>
      <c r="AD20" s="1034" t="s">
        <v>518</v>
      </c>
      <c r="AE20" s="1069">
        <v>5416.2808983922905</v>
      </c>
      <c r="AG20" s="1031"/>
      <c r="AH20" s="1035" t="s">
        <v>518</v>
      </c>
      <c r="AI20" s="1525">
        <v>5382.2682079640772</v>
      </c>
      <c r="AK20" s="1031"/>
      <c r="AL20" s="1035" t="s">
        <v>518</v>
      </c>
      <c r="AM20" s="1070">
        <v>5952.830500759831</v>
      </c>
    </row>
    <row r="21" spans="1:39" s="1065" customFormat="1" ht="28">
      <c r="A21" s="415"/>
      <c r="B21" s="419" t="s">
        <v>519</v>
      </c>
      <c r="C21" s="1068">
        <v>664.6</v>
      </c>
      <c r="D21" s="1063"/>
      <c r="E21" s="415"/>
      <c r="F21" s="419" t="s">
        <v>519</v>
      </c>
      <c r="G21" s="1068">
        <v>651.79999999999995</v>
      </c>
      <c r="H21" s="1063"/>
      <c r="I21" s="415"/>
      <c r="J21" s="419" t="s">
        <v>519</v>
      </c>
      <c r="K21" s="1068">
        <v>723.8</v>
      </c>
      <c r="L21" s="1063"/>
      <c r="M21" s="415"/>
      <c r="N21" s="419" t="s">
        <v>519</v>
      </c>
      <c r="O21" s="1068">
        <v>788</v>
      </c>
      <c r="P21" s="1063"/>
      <c r="Q21" s="415"/>
      <c r="R21" s="419" t="s">
        <v>519</v>
      </c>
      <c r="S21" s="1068">
        <v>880.4</v>
      </c>
      <c r="T21" s="1064"/>
      <c r="U21" s="417"/>
      <c r="V21" s="419" t="s">
        <v>519</v>
      </c>
      <c r="W21" s="418">
        <v>913.1</v>
      </c>
      <c r="Y21" s="417"/>
      <c r="Z21" s="419" t="s">
        <v>519</v>
      </c>
      <c r="AA21" s="418">
        <v>1010.4</v>
      </c>
      <c r="AC21" s="1031"/>
      <c r="AD21" s="1074" t="s">
        <v>928</v>
      </c>
      <c r="AE21" s="1069">
        <v>1598.8960738882201</v>
      </c>
      <c r="AG21" s="1031"/>
      <c r="AH21" s="1035" t="s">
        <v>519</v>
      </c>
      <c r="AI21" s="1525">
        <v>997.92859182470613</v>
      </c>
      <c r="AK21" s="1031"/>
      <c r="AL21" s="1035" t="s">
        <v>519</v>
      </c>
      <c r="AM21" s="1070">
        <v>1281.3664525987606</v>
      </c>
    </row>
    <row r="22" spans="1:39" s="1065" customFormat="1" ht="28">
      <c r="A22" s="415"/>
      <c r="B22" s="420" t="s">
        <v>520</v>
      </c>
      <c r="C22" s="1068">
        <v>131.30000000000001</v>
      </c>
      <c r="D22" s="1063"/>
      <c r="E22" s="415"/>
      <c r="F22" s="420" t="s">
        <v>520</v>
      </c>
      <c r="G22" s="1068">
        <v>172.4</v>
      </c>
      <c r="H22" s="1063"/>
      <c r="I22" s="415"/>
      <c r="J22" s="420" t="s">
        <v>520</v>
      </c>
      <c r="K22" s="1068">
        <v>187.1</v>
      </c>
      <c r="L22" s="1063"/>
      <c r="M22" s="415"/>
      <c r="N22" s="420" t="s">
        <v>520</v>
      </c>
      <c r="O22" s="1068">
        <v>237.3</v>
      </c>
      <c r="P22" s="1063"/>
      <c r="Q22" s="415"/>
      <c r="R22" s="420" t="s">
        <v>520</v>
      </c>
      <c r="S22" s="1068">
        <v>246</v>
      </c>
      <c r="T22" s="1064"/>
      <c r="U22" s="417"/>
      <c r="V22" s="420" t="s">
        <v>520</v>
      </c>
      <c r="W22" s="418">
        <v>270.2</v>
      </c>
      <c r="Y22" s="417"/>
      <c r="Z22" s="420" t="s">
        <v>520</v>
      </c>
      <c r="AA22" s="418">
        <v>316.8</v>
      </c>
      <c r="AC22" s="1031"/>
      <c r="AD22" s="1033" t="s">
        <v>519</v>
      </c>
      <c r="AE22" s="1069">
        <v>994.91424543213679</v>
      </c>
      <c r="AG22" s="1031"/>
      <c r="AH22" s="1035" t="s">
        <v>520</v>
      </c>
      <c r="AI22" s="1525">
        <v>376.69547101856824</v>
      </c>
      <c r="AK22" s="1031"/>
      <c r="AL22" s="1035" t="s">
        <v>520</v>
      </c>
      <c r="AM22" s="1070">
        <v>549.43218406449159</v>
      </c>
    </row>
    <row r="23" spans="1:39" s="1065" customFormat="1" ht="28">
      <c r="A23" s="415"/>
      <c r="B23" s="422" t="s">
        <v>521</v>
      </c>
      <c r="C23" s="1068">
        <v>1957.9</v>
      </c>
      <c r="D23" s="1063"/>
      <c r="E23" s="415"/>
      <c r="F23" s="422" t="s">
        <v>521</v>
      </c>
      <c r="G23" s="1068">
        <v>2187.1</v>
      </c>
      <c r="H23" s="1063"/>
      <c r="I23" s="415"/>
      <c r="J23" s="422" t="s">
        <v>521</v>
      </c>
      <c r="K23" s="1068">
        <v>2467.8000000000002</v>
      </c>
      <c r="L23" s="1063"/>
      <c r="M23" s="415"/>
      <c r="N23" s="422" t="s">
        <v>521</v>
      </c>
      <c r="O23" s="1068">
        <v>2531.6999999999998</v>
      </c>
      <c r="P23" s="1063"/>
      <c r="Q23" s="415"/>
      <c r="R23" s="422" t="s">
        <v>521</v>
      </c>
      <c r="S23" s="1068">
        <v>2607.1</v>
      </c>
      <c r="T23" s="1064"/>
      <c r="U23" s="417"/>
      <c r="V23" s="422" t="s">
        <v>521</v>
      </c>
      <c r="W23" s="418">
        <v>2914.3</v>
      </c>
      <c r="Y23" s="417"/>
      <c r="Z23" s="422" t="s">
        <v>521</v>
      </c>
      <c r="AA23" s="418">
        <v>2986.5</v>
      </c>
      <c r="AC23" s="1031"/>
      <c r="AD23" s="1034" t="s">
        <v>520</v>
      </c>
      <c r="AE23" s="1069">
        <v>315.65960753408859</v>
      </c>
      <c r="AG23" s="1031"/>
      <c r="AH23" s="1035" t="s">
        <v>521</v>
      </c>
      <c r="AI23" s="1525">
        <v>3969.0931182377481</v>
      </c>
      <c r="AK23" s="1031"/>
      <c r="AL23" s="1035" t="s">
        <v>521</v>
      </c>
      <c r="AM23" s="1070">
        <v>4424.0524781073127</v>
      </c>
    </row>
    <row r="24" spans="1:39" s="1065" customFormat="1" ht="42">
      <c r="A24" s="415"/>
      <c r="B24" s="416" t="s">
        <v>522</v>
      </c>
      <c r="C24" s="1068">
        <v>1729.8</v>
      </c>
      <c r="D24" s="1063"/>
      <c r="E24" s="415"/>
      <c r="F24" s="416" t="s">
        <v>522</v>
      </c>
      <c r="G24" s="1068">
        <v>1889.4</v>
      </c>
      <c r="H24" s="1063"/>
      <c r="I24" s="415"/>
      <c r="J24" s="416" t="s">
        <v>522</v>
      </c>
      <c r="K24" s="1068">
        <v>2111</v>
      </c>
      <c r="L24" s="1063"/>
      <c r="M24" s="415"/>
      <c r="N24" s="416" t="s">
        <v>522</v>
      </c>
      <c r="O24" s="1068">
        <v>2132.6</v>
      </c>
      <c r="P24" s="1063"/>
      <c r="Q24" s="415"/>
      <c r="R24" s="416" t="s">
        <v>522</v>
      </c>
      <c r="S24" s="1068">
        <v>2193.3000000000002</v>
      </c>
      <c r="T24" s="1064"/>
      <c r="U24" s="417"/>
      <c r="V24" s="416" t="s">
        <v>522</v>
      </c>
      <c r="W24" s="418">
        <v>2370.6999999999998</v>
      </c>
      <c r="Y24" s="417"/>
      <c r="Z24" s="416" t="s">
        <v>522</v>
      </c>
      <c r="AA24" s="418">
        <v>2417</v>
      </c>
      <c r="AC24" s="1031"/>
      <c r="AD24" s="1035" t="s">
        <v>521</v>
      </c>
      <c r="AE24" s="1069">
        <v>3005.1872532964549</v>
      </c>
      <c r="AG24" s="1031"/>
      <c r="AH24" s="1035" t="s">
        <v>522</v>
      </c>
      <c r="AI24" s="1525">
        <v>2801.2282260587758</v>
      </c>
      <c r="AK24" s="1031"/>
      <c r="AL24" s="1035" t="s">
        <v>522</v>
      </c>
      <c r="AM24" s="1070">
        <v>3470.6952235591621</v>
      </c>
    </row>
    <row r="25" spans="1:39" s="1065" customFormat="1" ht="28">
      <c r="A25" s="415"/>
      <c r="B25" s="416" t="s">
        <v>523</v>
      </c>
      <c r="C25" s="1068">
        <v>106.8</v>
      </c>
      <c r="D25" s="1063"/>
      <c r="E25" s="415"/>
      <c r="F25" s="416" t="s">
        <v>523</v>
      </c>
      <c r="G25" s="1068">
        <v>119.7</v>
      </c>
      <c r="H25" s="1063"/>
      <c r="I25" s="415"/>
      <c r="J25" s="416" t="s">
        <v>523</v>
      </c>
      <c r="K25" s="1068">
        <v>129.80000000000001</v>
      </c>
      <c r="L25" s="1063"/>
      <c r="M25" s="415"/>
      <c r="N25" s="416" t="s">
        <v>523</v>
      </c>
      <c r="O25" s="1068">
        <v>149.6</v>
      </c>
      <c r="P25" s="1063"/>
      <c r="Q25" s="415"/>
      <c r="R25" s="416" t="s">
        <v>523</v>
      </c>
      <c r="S25" s="1068">
        <v>165.8</v>
      </c>
      <c r="T25" s="1064"/>
      <c r="U25" s="417"/>
      <c r="V25" s="416" t="s">
        <v>523</v>
      </c>
      <c r="W25" s="418">
        <v>164.8</v>
      </c>
      <c r="Y25" s="417"/>
      <c r="Z25" s="416" t="s">
        <v>523</v>
      </c>
      <c r="AA25" s="418">
        <v>180.8</v>
      </c>
      <c r="AC25" s="1031"/>
      <c r="AD25" s="1032" t="s">
        <v>522</v>
      </c>
      <c r="AE25" s="1069">
        <v>2456.337566669054</v>
      </c>
      <c r="AG25" s="1031"/>
      <c r="AH25" s="1035" t="s">
        <v>523</v>
      </c>
      <c r="AI25" s="1525">
        <v>820.17721374375003</v>
      </c>
      <c r="AK25" s="1031"/>
      <c r="AL25" s="1035" t="s">
        <v>523</v>
      </c>
      <c r="AM25" s="1070">
        <v>547.28987126544291</v>
      </c>
    </row>
    <row r="26" spans="1:39" s="1065" customFormat="1" ht="28">
      <c r="A26" s="415"/>
      <c r="B26" s="416" t="s">
        <v>524</v>
      </c>
      <c r="C26" s="1068">
        <v>121.3</v>
      </c>
      <c r="D26" s="1063"/>
      <c r="E26" s="415"/>
      <c r="F26" s="416" t="s">
        <v>524</v>
      </c>
      <c r="G26" s="1068">
        <v>178</v>
      </c>
      <c r="H26" s="1063"/>
      <c r="I26" s="415"/>
      <c r="J26" s="416" t="s">
        <v>524</v>
      </c>
      <c r="K26" s="1068">
        <v>227.1</v>
      </c>
      <c r="L26" s="1063"/>
      <c r="M26" s="415"/>
      <c r="N26" s="416" t="s">
        <v>524</v>
      </c>
      <c r="O26" s="1068">
        <v>249.5</v>
      </c>
      <c r="P26" s="1063"/>
      <c r="Q26" s="415"/>
      <c r="R26" s="416" t="s">
        <v>524</v>
      </c>
      <c r="S26" s="1068">
        <v>247.9</v>
      </c>
      <c r="T26" s="1064"/>
      <c r="U26" s="417"/>
      <c r="V26" s="416" t="s">
        <v>524</v>
      </c>
      <c r="W26" s="418">
        <v>244.2</v>
      </c>
      <c r="Y26" s="417"/>
      <c r="Z26" s="416" t="s">
        <v>524</v>
      </c>
      <c r="AA26" s="418">
        <v>247.8</v>
      </c>
      <c r="AC26" s="1031"/>
      <c r="AD26" s="1032" t="s">
        <v>523</v>
      </c>
      <c r="AE26" s="1069">
        <v>174.76408536528621</v>
      </c>
      <c r="AG26" s="1031"/>
      <c r="AH26" s="1035" t="s">
        <v>524</v>
      </c>
      <c r="AI26" s="1525">
        <v>226.04410669384902</v>
      </c>
      <c r="AK26" s="1031"/>
      <c r="AL26" s="1035" t="s">
        <v>524</v>
      </c>
      <c r="AM26" s="1070">
        <v>264.74733366704203</v>
      </c>
    </row>
    <row r="27" spans="1:39" s="1065" customFormat="1" ht="28">
      <c r="A27" s="423"/>
      <c r="B27" s="424" t="s">
        <v>525</v>
      </c>
      <c r="C27" s="1075">
        <v>26227.9</v>
      </c>
      <c r="D27" s="1063"/>
      <c r="E27" s="423"/>
      <c r="F27" s="424" t="s">
        <v>525</v>
      </c>
      <c r="G27" s="1075">
        <v>28236.1</v>
      </c>
      <c r="H27" s="1063"/>
      <c r="I27" s="423"/>
      <c r="J27" s="424" t="s">
        <v>525</v>
      </c>
      <c r="K27" s="1075">
        <v>31115.200000000001</v>
      </c>
      <c r="L27" s="1063"/>
      <c r="M27" s="423"/>
      <c r="N27" s="424" t="s">
        <v>525</v>
      </c>
      <c r="O27" s="1075">
        <v>32219.8</v>
      </c>
      <c r="P27" s="1063"/>
      <c r="Q27" s="423"/>
      <c r="R27" s="424" t="s">
        <v>525</v>
      </c>
      <c r="S27" s="1075">
        <v>33857.300000000003</v>
      </c>
      <c r="T27" s="1064"/>
      <c r="U27" s="417"/>
      <c r="V27" s="416" t="s">
        <v>526</v>
      </c>
      <c r="W27" s="418">
        <v>134.6</v>
      </c>
      <c r="Y27" s="417"/>
      <c r="Z27" s="416" t="s">
        <v>526</v>
      </c>
      <c r="AA27" s="418">
        <v>140.9</v>
      </c>
      <c r="AC27" s="1031"/>
      <c r="AD27" s="1032" t="s">
        <v>524</v>
      </c>
      <c r="AE27" s="1069">
        <v>242.685923742407</v>
      </c>
      <c r="AG27" s="1031"/>
      <c r="AH27" s="1035" t="s">
        <v>526</v>
      </c>
      <c r="AI27" s="1525">
        <v>121.64357174136892</v>
      </c>
      <c r="AK27" s="1031"/>
      <c r="AL27" s="1035" t="s">
        <v>526</v>
      </c>
      <c r="AM27" s="1070">
        <v>141.32004961566696</v>
      </c>
    </row>
    <row r="28" spans="1:39">
      <c r="A28" s="429"/>
      <c r="B28" s="429"/>
      <c r="C28" s="1076"/>
      <c r="D28" s="403"/>
      <c r="E28" s="429"/>
      <c r="F28" s="429"/>
      <c r="G28" s="1076"/>
      <c r="H28" s="403"/>
      <c r="I28" s="429"/>
      <c r="J28" s="429"/>
      <c r="K28" s="1076"/>
      <c r="L28" s="403"/>
      <c r="M28" s="429"/>
      <c r="N28" s="429"/>
      <c r="O28" s="1076"/>
      <c r="P28" s="403"/>
      <c r="Q28" s="429"/>
      <c r="R28" s="429"/>
      <c r="S28" s="1076"/>
      <c r="T28" s="404"/>
      <c r="U28" s="425"/>
      <c r="V28" s="424" t="s">
        <v>525</v>
      </c>
      <c r="W28" s="426">
        <v>35914.1</v>
      </c>
      <c r="Y28" s="425"/>
      <c r="Z28" s="424" t="s">
        <v>525</v>
      </c>
      <c r="AA28" s="426">
        <v>38030.199999999997</v>
      </c>
      <c r="AC28" s="1031"/>
      <c r="AD28" s="1032" t="s">
        <v>526</v>
      </c>
      <c r="AE28" s="1069">
        <v>131.39967751970954</v>
      </c>
      <c r="AG28" s="1036"/>
      <c r="AH28" s="1037" t="s">
        <v>525</v>
      </c>
      <c r="AI28" s="1527">
        <v>42641.935657649294</v>
      </c>
      <c r="AK28" s="1036"/>
      <c r="AL28" s="1536" t="s">
        <v>525</v>
      </c>
      <c r="AM28" s="1537">
        <v>50888.551090989429</v>
      </c>
    </row>
    <row r="29" spans="1:39" ht="16">
      <c r="A29" s="427" t="s">
        <v>527</v>
      </c>
      <c r="B29" s="427"/>
      <c r="D29" s="403"/>
      <c r="E29" s="427" t="s">
        <v>527</v>
      </c>
      <c r="F29" s="427"/>
      <c r="G29" s="427"/>
      <c r="H29" s="403"/>
      <c r="I29" s="427" t="s">
        <v>527</v>
      </c>
      <c r="J29" s="427"/>
      <c r="K29" s="427"/>
      <c r="L29" s="403"/>
      <c r="M29" s="427" t="s">
        <v>527</v>
      </c>
      <c r="N29" s="427"/>
      <c r="O29" s="427"/>
      <c r="P29" s="403"/>
      <c r="Q29" s="427" t="s">
        <v>527</v>
      </c>
      <c r="R29" s="427"/>
      <c r="S29" s="427"/>
      <c r="T29" s="404"/>
      <c r="U29" s="428"/>
      <c r="V29" s="429"/>
      <c r="W29" s="430"/>
      <c r="Y29" s="428"/>
      <c r="Z29" s="429"/>
      <c r="AA29" s="430"/>
      <c r="AC29" s="1036"/>
      <c r="AD29" s="1037" t="s">
        <v>525</v>
      </c>
      <c r="AE29" s="1077">
        <v>40633.863266497159</v>
      </c>
      <c r="AG29" s="1078"/>
      <c r="AH29" s="1079"/>
      <c r="AI29" s="430"/>
      <c r="AK29" s="1078"/>
      <c r="AL29" s="1079"/>
      <c r="AM29" s="1080"/>
    </row>
    <row r="30" spans="1:39" ht="16">
      <c r="A30" s="427" t="s">
        <v>528</v>
      </c>
      <c r="B30" s="427"/>
      <c r="D30" s="403"/>
      <c r="E30" s="427" t="s">
        <v>528</v>
      </c>
      <c r="F30" s="427"/>
      <c r="G30" s="427"/>
      <c r="H30" s="403"/>
      <c r="I30" s="427" t="s">
        <v>528</v>
      </c>
      <c r="J30" s="427"/>
      <c r="K30" s="427"/>
      <c r="L30" s="403"/>
      <c r="M30" s="427" t="s">
        <v>528</v>
      </c>
      <c r="N30" s="427"/>
      <c r="O30" s="427"/>
      <c r="P30" s="403"/>
      <c r="Q30" s="427" t="s">
        <v>528</v>
      </c>
      <c r="R30" s="427"/>
      <c r="S30" s="427"/>
      <c r="T30" s="404"/>
      <c r="U30" s="432" t="s">
        <v>527</v>
      </c>
      <c r="V30" s="431"/>
      <c r="W30" s="1021"/>
      <c r="Y30" s="432" t="s">
        <v>527</v>
      </c>
      <c r="Z30" s="431"/>
      <c r="AA30" s="1021"/>
      <c r="AC30" s="1038" t="s">
        <v>527</v>
      </c>
      <c r="AD30" s="1039"/>
      <c r="AE30" s="1040"/>
      <c r="AG30" s="1081" t="s">
        <v>527</v>
      </c>
      <c r="AH30" s="1082"/>
      <c r="AI30" s="421"/>
      <c r="AK30" s="1081" t="s">
        <v>527</v>
      </c>
      <c r="AL30" s="1082"/>
      <c r="AM30" s="1509"/>
    </row>
    <row r="31" spans="1:39" ht="16">
      <c r="D31" s="403"/>
      <c r="E31" s="1083"/>
      <c r="F31" s="1084"/>
      <c r="G31" s="427"/>
      <c r="H31" s="403"/>
      <c r="I31" s="1083"/>
      <c r="J31" s="1084"/>
      <c r="K31" s="427"/>
      <c r="L31" s="403"/>
      <c r="M31" s="1083"/>
      <c r="N31" s="1084"/>
      <c r="O31" s="427"/>
      <c r="P31" s="403"/>
      <c r="Q31" s="1083"/>
      <c r="R31" s="1084"/>
      <c r="S31" s="427"/>
      <c r="T31" s="404"/>
      <c r="U31" s="432" t="s">
        <v>528</v>
      </c>
      <c r="V31" s="431"/>
      <c r="W31" s="1021"/>
      <c r="Y31" s="432" t="s">
        <v>528</v>
      </c>
      <c r="Z31" s="431"/>
      <c r="AA31" s="1021"/>
      <c r="AC31" s="1038" t="s">
        <v>528</v>
      </c>
      <c r="AD31" s="1039"/>
      <c r="AE31" s="1040"/>
      <c r="AG31" s="1081" t="s">
        <v>528</v>
      </c>
      <c r="AH31" s="1082"/>
      <c r="AI31" s="421"/>
      <c r="AK31" s="1081" t="s">
        <v>528</v>
      </c>
      <c r="AL31" s="1082"/>
      <c r="AM31" s="1509"/>
    </row>
    <row r="32" spans="1:39" ht="16">
      <c r="A32" s="1942" t="s">
        <v>529</v>
      </c>
      <c r="B32" s="1943"/>
      <c r="C32" s="1944"/>
      <c r="D32" s="403"/>
      <c r="E32" s="1942" t="s">
        <v>529</v>
      </c>
      <c r="F32" s="1943"/>
      <c r="G32" s="1944"/>
      <c r="H32" s="403"/>
      <c r="I32" s="1942" t="s">
        <v>529</v>
      </c>
      <c r="J32" s="1943"/>
      <c r="K32" s="1944"/>
      <c r="L32" s="403"/>
      <c r="M32" s="1942" t="s">
        <v>529</v>
      </c>
      <c r="N32" s="1943"/>
      <c r="O32" s="1944"/>
      <c r="P32" s="403"/>
      <c r="Q32" s="1942" t="s">
        <v>529</v>
      </c>
      <c r="R32" s="1943"/>
      <c r="S32" s="1944"/>
      <c r="T32" s="404"/>
      <c r="U32" s="433"/>
      <c r="V32" s="1020"/>
      <c r="W32" s="1021"/>
      <c r="Y32" s="433"/>
      <c r="Z32" s="1020"/>
      <c r="AA32" s="1021"/>
      <c r="AC32" s="1038" t="s">
        <v>931</v>
      </c>
      <c r="AD32" s="1041"/>
      <c r="AE32" s="1040"/>
      <c r="AG32" s="1081" t="s">
        <v>931</v>
      </c>
      <c r="AH32" s="1082"/>
      <c r="AI32" s="421"/>
      <c r="AK32" s="1081" t="s">
        <v>931</v>
      </c>
      <c r="AL32" s="1082"/>
      <c r="AM32" s="1509"/>
    </row>
    <row r="33" spans="1:39">
      <c r="A33" s="1941"/>
      <c r="B33" s="1941"/>
      <c r="C33" s="1054"/>
      <c r="D33" s="403"/>
      <c r="E33" s="1941"/>
      <c r="F33" s="1941"/>
      <c r="G33" s="1054"/>
      <c r="H33" s="403"/>
      <c r="I33" s="1941"/>
      <c r="J33" s="1941"/>
      <c r="K33" s="1054"/>
      <c r="L33" s="403"/>
      <c r="M33" s="1941"/>
      <c r="N33" s="1941"/>
      <c r="O33" s="1054"/>
      <c r="P33" s="403"/>
      <c r="Q33" s="1941"/>
      <c r="R33" s="1941"/>
      <c r="S33" s="1054"/>
      <c r="T33" s="404"/>
      <c r="U33" s="1937" t="s">
        <v>529</v>
      </c>
      <c r="V33" s="1938"/>
      <c r="W33" s="1939"/>
      <c r="Y33" s="1937" t="s">
        <v>529</v>
      </c>
      <c r="Z33" s="1938"/>
      <c r="AA33" s="1939"/>
      <c r="AC33" s="1038"/>
      <c r="AD33" s="1041"/>
      <c r="AE33" s="1040"/>
      <c r="AG33" s="1085"/>
      <c r="AH33" s="1086"/>
      <c r="AI33" s="421"/>
      <c r="AK33" s="1085"/>
      <c r="AL33" s="1086"/>
      <c r="AM33" s="1509"/>
    </row>
    <row r="34" spans="1:39" ht="15" customHeight="1">
      <c r="A34" s="1934" t="s">
        <v>504</v>
      </c>
      <c r="B34" s="1934"/>
      <c r="C34" s="1056"/>
      <c r="D34" s="403"/>
      <c r="E34" s="1934" t="s">
        <v>504</v>
      </c>
      <c r="F34" s="1934"/>
      <c r="G34" s="1056"/>
      <c r="H34" s="403"/>
      <c r="I34" s="1934" t="s">
        <v>504</v>
      </c>
      <c r="J34" s="1934"/>
      <c r="K34" s="1056"/>
      <c r="L34" s="403"/>
      <c r="M34" s="1934" t="s">
        <v>504</v>
      </c>
      <c r="N34" s="1934"/>
      <c r="O34" s="1056"/>
      <c r="P34" s="403"/>
      <c r="Q34" s="1934" t="s">
        <v>504</v>
      </c>
      <c r="R34" s="1934"/>
      <c r="S34" s="1056"/>
      <c r="T34" s="404"/>
      <c r="U34" s="1940"/>
      <c r="V34" s="1941"/>
      <c r="W34" s="405"/>
      <c r="Y34" s="1940"/>
      <c r="Z34" s="1941"/>
      <c r="AA34" s="405"/>
      <c r="AC34" s="1917" t="s">
        <v>529</v>
      </c>
      <c r="AD34" s="1918"/>
      <c r="AE34" s="1919"/>
      <c r="AG34" s="1897" t="s">
        <v>529</v>
      </c>
      <c r="AH34" s="1898"/>
      <c r="AI34" s="1899"/>
      <c r="AK34" s="1897" t="s">
        <v>529</v>
      </c>
      <c r="AL34" s="1898"/>
      <c r="AM34" s="1899"/>
    </row>
    <row r="35" spans="1:39" ht="45" customHeight="1">
      <c r="A35" s="1936"/>
      <c r="B35" s="1936"/>
      <c r="C35" s="1058" t="s">
        <v>530</v>
      </c>
      <c r="D35" s="403"/>
      <c r="E35" s="1936"/>
      <c r="F35" s="1936"/>
      <c r="G35" s="1058" t="s">
        <v>530</v>
      </c>
      <c r="H35" s="403"/>
      <c r="I35" s="1936"/>
      <c r="J35" s="1936"/>
      <c r="K35" s="1058" t="s">
        <v>530</v>
      </c>
      <c r="L35" s="403"/>
      <c r="M35" s="1936"/>
      <c r="N35" s="1936"/>
      <c r="O35" s="1058" t="s">
        <v>530</v>
      </c>
      <c r="P35" s="403"/>
      <c r="Q35" s="1936"/>
      <c r="R35" s="1936"/>
      <c r="S35" s="1058" t="s">
        <v>530</v>
      </c>
      <c r="T35" s="404"/>
      <c r="U35" s="1933" t="s">
        <v>504</v>
      </c>
      <c r="V35" s="1934"/>
      <c r="W35" s="406"/>
      <c r="Y35" s="1933" t="s">
        <v>504</v>
      </c>
      <c r="Z35" s="1934"/>
      <c r="AA35" s="406"/>
      <c r="AC35" s="1913"/>
      <c r="AD35" s="1914"/>
      <c r="AE35" s="1023"/>
      <c r="AG35" s="1900"/>
      <c r="AH35" s="1901"/>
      <c r="AI35" s="405"/>
      <c r="AK35" s="1900"/>
      <c r="AL35" s="1901"/>
      <c r="AM35" s="1055"/>
    </row>
    <row r="36" spans="1:39" ht="30" customHeight="1">
      <c r="A36" s="1927"/>
      <c r="B36" s="1923"/>
      <c r="C36" s="1930" t="s">
        <v>506</v>
      </c>
      <c r="D36" s="403"/>
      <c r="E36" s="1927"/>
      <c r="F36" s="1923"/>
      <c r="G36" s="1930" t="s">
        <v>506</v>
      </c>
      <c r="H36" s="403"/>
      <c r="I36" s="1927"/>
      <c r="J36" s="1923"/>
      <c r="K36" s="1930" t="s">
        <v>506</v>
      </c>
      <c r="L36" s="403"/>
      <c r="M36" s="1927"/>
      <c r="N36" s="1923"/>
      <c r="O36" s="1930" t="s">
        <v>506</v>
      </c>
      <c r="P36" s="403"/>
      <c r="Q36" s="1927"/>
      <c r="R36" s="1923"/>
      <c r="S36" s="1930" t="s">
        <v>506</v>
      </c>
      <c r="T36" s="404"/>
      <c r="U36" s="1935"/>
      <c r="V36" s="1936"/>
      <c r="W36" s="407" t="s">
        <v>530</v>
      </c>
      <c r="Y36" s="1935"/>
      <c r="Z36" s="1936"/>
      <c r="AA36" s="407" t="s">
        <v>530</v>
      </c>
      <c r="AC36" s="1915" t="s">
        <v>504</v>
      </c>
      <c r="AD36" s="1916"/>
      <c r="AE36" s="1024"/>
      <c r="AG36" s="1893" t="s">
        <v>504</v>
      </c>
      <c r="AH36" s="1894"/>
      <c r="AI36" s="406"/>
      <c r="AK36" s="1893" t="s">
        <v>504</v>
      </c>
      <c r="AL36" s="1894"/>
      <c r="AM36" s="1057"/>
    </row>
    <row r="37" spans="1:39" ht="15" customHeight="1">
      <c r="A37" s="1928"/>
      <c r="B37" s="1923"/>
      <c r="C37" s="1931"/>
      <c r="D37" s="403"/>
      <c r="E37" s="1928"/>
      <c r="F37" s="1923"/>
      <c r="G37" s="1931"/>
      <c r="H37" s="403"/>
      <c r="I37" s="1928"/>
      <c r="J37" s="1923"/>
      <c r="K37" s="1931"/>
      <c r="L37" s="403"/>
      <c r="M37" s="1928"/>
      <c r="N37" s="1923"/>
      <c r="O37" s="1931"/>
      <c r="P37" s="403"/>
      <c r="Q37" s="1928"/>
      <c r="R37" s="1923"/>
      <c r="S37" s="1931"/>
      <c r="T37" s="404"/>
      <c r="U37" s="1920"/>
      <c r="V37" s="1923"/>
      <c r="W37" s="1924" t="s">
        <v>506</v>
      </c>
      <c r="Y37" s="1920"/>
      <c r="Z37" s="1923"/>
      <c r="AA37" s="1924" t="s">
        <v>506</v>
      </c>
      <c r="AC37" s="1905"/>
      <c r="AD37" s="1906"/>
      <c r="AE37" s="1025" t="s">
        <v>530</v>
      </c>
      <c r="AG37" s="1895"/>
      <c r="AH37" s="1896"/>
      <c r="AI37" s="1522" t="s">
        <v>530</v>
      </c>
      <c r="AK37" s="1895"/>
      <c r="AL37" s="1951"/>
      <c r="AM37" s="1059" t="s">
        <v>530</v>
      </c>
    </row>
    <row r="38" spans="1:39" ht="15" customHeight="1">
      <c r="A38" s="1929"/>
      <c r="B38" s="1923"/>
      <c r="C38" s="1932"/>
      <c r="D38" s="403"/>
      <c r="E38" s="1929"/>
      <c r="F38" s="1923"/>
      <c r="G38" s="1932"/>
      <c r="H38" s="403"/>
      <c r="I38" s="1929"/>
      <c r="J38" s="1923"/>
      <c r="K38" s="1932"/>
      <c r="L38" s="403"/>
      <c r="M38" s="1929"/>
      <c r="N38" s="1923"/>
      <c r="O38" s="1932"/>
      <c r="P38" s="403"/>
      <c r="Q38" s="1929"/>
      <c r="R38" s="1923"/>
      <c r="S38" s="1932"/>
      <c r="T38" s="404"/>
      <c r="U38" s="1921"/>
      <c r="V38" s="1923"/>
      <c r="W38" s="1925"/>
      <c r="Y38" s="1921"/>
      <c r="Z38" s="1923"/>
      <c r="AA38" s="1925"/>
      <c r="AC38" s="1886"/>
      <c r="AD38" s="1889"/>
      <c r="AE38" s="1907" t="s">
        <v>506</v>
      </c>
      <c r="AG38" s="1886"/>
      <c r="AH38" s="1889"/>
      <c r="AI38" s="1890" t="s">
        <v>506</v>
      </c>
      <c r="AK38" s="1886"/>
      <c r="AL38" s="1952"/>
      <c r="AM38" s="1953" t="s">
        <v>506</v>
      </c>
    </row>
    <row r="39" spans="1:39">
      <c r="A39" s="1060"/>
      <c r="B39" s="409"/>
      <c r="C39" s="1061">
        <v>1</v>
      </c>
      <c r="D39" s="403"/>
      <c r="E39" s="1060"/>
      <c r="F39" s="409"/>
      <c r="G39" s="1061">
        <v>1</v>
      </c>
      <c r="H39" s="403"/>
      <c r="I39" s="1060"/>
      <c r="J39" s="409"/>
      <c r="K39" s="1061">
        <v>1</v>
      </c>
      <c r="L39" s="403"/>
      <c r="M39" s="1060"/>
      <c r="N39" s="409"/>
      <c r="O39" s="1061">
        <v>1</v>
      </c>
      <c r="P39" s="403"/>
      <c r="Q39" s="1060"/>
      <c r="R39" s="409"/>
      <c r="S39" s="1061">
        <v>1</v>
      </c>
      <c r="T39" s="404"/>
      <c r="U39" s="1922"/>
      <c r="V39" s="1923"/>
      <c r="W39" s="1926"/>
      <c r="Y39" s="1922"/>
      <c r="Z39" s="1923"/>
      <c r="AA39" s="1926"/>
      <c r="AC39" s="1887"/>
      <c r="AD39" s="1889"/>
      <c r="AE39" s="1908"/>
      <c r="AG39" s="1887"/>
      <c r="AH39" s="1889"/>
      <c r="AI39" s="1891"/>
      <c r="AK39" s="1887"/>
      <c r="AL39" s="1952"/>
      <c r="AM39" s="1925"/>
    </row>
    <row r="40" spans="1:39">
      <c r="A40" s="411"/>
      <c r="B40" s="412" t="s">
        <v>507</v>
      </c>
      <c r="C40" s="1062">
        <v>9784.2999999999993</v>
      </c>
      <c r="D40" s="403"/>
      <c r="E40" s="411"/>
      <c r="F40" s="412" t="s">
        <v>507</v>
      </c>
      <c r="G40" s="1062">
        <v>10293.6</v>
      </c>
      <c r="H40" s="403"/>
      <c r="I40" s="411"/>
      <c r="J40" s="412" t="s">
        <v>507</v>
      </c>
      <c r="K40" s="1062">
        <v>11024.2</v>
      </c>
      <c r="L40" s="403"/>
      <c r="M40" s="411"/>
      <c r="N40" s="412" t="s">
        <v>507</v>
      </c>
      <c r="O40" s="1062">
        <v>11384.6</v>
      </c>
      <c r="P40" s="403"/>
      <c r="Q40" s="411"/>
      <c r="R40" s="412" t="s">
        <v>507</v>
      </c>
      <c r="S40" s="1062">
        <v>11892.9</v>
      </c>
      <c r="T40" s="404"/>
      <c r="U40" s="408"/>
      <c r="V40" s="409"/>
      <c r="W40" s="410">
        <v>1</v>
      </c>
      <c r="Y40" s="408"/>
      <c r="Z40" s="409"/>
      <c r="AA40" s="410">
        <v>1</v>
      </c>
      <c r="AC40" s="1888"/>
      <c r="AD40" s="1889"/>
      <c r="AE40" s="1909"/>
      <c r="AG40" s="1888"/>
      <c r="AH40" s="1889"/>
      <c r="AI40" s="1892"/>
      <c r="AK40" s="1888"/>
      <c r="AL40" s="1952"/>
      <c r="AM40" s="1954"/>
    </row>
    <row r="41" spans="1:39">
      <c r="A41" s="415"/>
      <c r="B41" s="416" t="s">
        <v>508</v>
      </c>
      <c r="C41" s="1068">
        <v>5785.9</v>
      </c>
      <c r="D41" s="403"/>
      <c r="E41" s="415"/>
      <c r="F41" s="416" t="s">
        <v>508</v>
      </c>
      <c r="G41" s="1068">
        <v>6259.1</v>
      </c>
      <c r="H41" s="403"/>
      <c r="I41" s="415"/>
      <c r="J41" s="416" t="s">
        <v>508</v>
      </c>
      <c r="K41" s="1068">
        <v>6712.1</v>
      </c>
      <c r="L41" s="403"/>
      <c r="M41" s="415"/>
      <c r="N41" s="416" t="s">
        <v>508</v>
      </c>
      <c r="O41" s="1068">
        <v>6731.8</v>
      </c>
      <c r="P41" s="403"/>
      <c r="Q41" s="415"/>
      <c r="R41" s="416" t="s">
        <v>508</v>
      </c>
      <c r="S41" s="1068">
        <v>7180</v>
      </c>
      <c r="T41" s="404"/>
      <c r="U41" s="413"/>
      <c r="V41" s="412" t="s">
        <v>507</v>
      </c>
      <c r="W41" s="414">
        <v>12666.8</v>
      </c>
      <c r="Y41" s="413"/>
      <c r="Z41" s="412" t="s">
        <v>507</v>
      </c>
      <c r="AA41" s="414">
        <v>13367.5</v>
      </c>
      <c r="AC41" s="1026"/>
      <c r="AD41" s="1027"/>
      <c r="AE41" s="1042">
        <v>1</v>
      </c>
      <c r="AG41" s="1026"/>
      <c r="AH41" s="1027"/>
      <c r="AI41" s="1528">
        <v>1</v>
      </c>
      <c r="AK41" s="1533"/>
      <c r="AL41" s="1027"/>
      <c r="AM41" s="1538">
        <v>1</v>
      </c>
    </row>
    <row r="42" spans="1:39" ht="30">
      <c r="A42" s="415"/>
      <c r="B42" s="419" t="s">
        <v>509</v>
      </c>
      <c r="C42" s="1068">
        <v>5291.1</v>
      </c>
      <c r="D42" s="403"/>
      <c r="E42" s="415"/>
      <c r="F42" s="419" t="s">
        <v>509</v>
      </c>
      <c r="G42" s="1068">
        <v>5714.4</v>
      </c>
      <c r="H42" s="403"/>
      <c r="I42" s="415"/>
      <c r="J42" s="419" t="s">
        <v>509</v>
      </c>
      <c r="K42" s="1068">
        <v>6178</v>
      </c>
      <c r="L42" s="403"/>
      <c r="M42" s="415"/>
      <c r="N42" s="419" t="s">
        <v>509</v>
      </c>
      <c r="O42" s="1068">
        <v>6209.3</v>
      </c>
      <c r="P42" s="403"/>
      <c r="Q42" s="415"/>
      <c r="R42" s="419" t="s">
        <v>509</v>
      </c>
      <c r="S42" s="1068">
        <v>6574.7</v>
      </c>
      <c r="T42" s="404"/>
      <c r="U42" s="417"/>
      <c r="V42" s="416" t="s">
        <v>508</v>
      </c>
      <c r="W42" s="418">
        <v>7814.1</v>
      </c>
      <c r="Y42" s="417"/>
      <c r="Z42" s="416" t="s">
        <v>508</v>
      </c>
      <c r="AA42" s="418">
        <v>8190.4</v>
      </c>
      <c r="AC42" s="1043"/>
      <c r="AD42" s="1044" t="s">
        <v>507</v>
      </c>
      <c r="AE42" s="1087">
        <v>14581.340327337091</v>
      </c>
      <c r="AG42" s="1029"/>
      <c r="AH42" s="1030" t="s">
        <v>507</v>
      </c>
      <c r="AI42" s="1529">
        <v>15504.085449802556</v>
      </c>
      <c r="AK42" s="1029"/>
      <c r="AL42" s="1535" t="s">
        <v>507</v>
      </c>
      <c r="AM42" s="1088">
        <v>18005.611715148705</v>
      </c>
    </row>
    <row r="43" spans="1:39" ht="30">
      <c r="A43" s="415"/>
      <c r="B43" s="419" t="s">
        <v>510</v>
      </c>
      <c r="C43" s="1068">
        <v>369</v>
      </c>
      <c r="D43" s="403"/>
      <c r="E43" s="415"/>
      <c r="F43" s="419" t="s">
        <v>510</v>
      </c>
      <c r="G43" s="1068">
        <v>430</v>
      </c>
      <c r="H43" s="403"/>
      <c r="I43" s="415"/>
      <c r="J43" s="419" t="s">
        <v>510</v>
      </c>
      <c r="K43" s="1068">
        <v>415.9</v>
      </c>
      <c r="L43" s="403"/>
      <c r="M43" s="415"/>
      <c r="N43" s="419" t="s">
        <v>510</v>
      </c>
      <c r="O43" s="1068">
        <v>415.9</v>
      </c>
      <c r="P43" s="403"/>
      <c r="Q43" s="415"/>
      <c r="R43" s="419" t="s">
        <v>510</v>
      </c>
      <c r="S43" s="1068">
        <v>473.9</v>
      </c>
      <c r="T43" s="404"/>
      <c r="U43" s="417"/>
      <c r="V43" s="419" t="s">
        <v>509</v>
      </c>
      <c r="W43" s="418">
        <v>7216.7</v>
      </c>
      <c r="Y43" s="417"/>
      <c r="Z43" s="419" t="s">
        <v>509</v>
      </c>
      <c r="AA43" s="418">
        <v>7482.5</v>
      </c>
      <c r="AC43" s="1031"/>
      <c r="AD43" s="1045" t="s">
        <v>508</v>
      </c>
      <c r="AE43" s="1069">
        <v>8378.6186721019458</v>
      </c>
      <c r="AG43" s="1031"/>
      <c r="AH43" s="1035" t="s">
        <v>508</v>
      </c>
      <c r="AI43" s="1525">
        <v>9081.1059167840631</v>
      </c>
      <c r="AK43" s="1031"/>
      <c r="AL43" s="1035" t="s">
        <v>508</v>
      </c>
      <c r="AM43" s="1070">
        <v>10946.341172514965</v>
      </c>
    </row>
    <row r="44" spans="1:39" ht="30">
      <c r="A44" s="415"/>
      <c r="B44" s="419" t="s">
        <v>511</v>
      </c>
      <c r="C44" s="1068">
        <v>125.8</v>
      </c>
      <c r="D44" s="403"/>
      <c r="E44" s="415"/>
      <c r="F44" s="419" t="s">
        <v>511</v>
      </c>
      <c r="G44" s="1068">
        <v>114.7</v>
      </c>
      <c r="H44" s="403"/>
      <c r="I44" s="415"/>
      <c r="J44" s="419" t="s">
        <v>511</v>
      </c>
      <c r="K44" s="1068">
        <v>118.3</v>
      </c>
      <c r="L44" s="403"/>
      <c r="M44" s="415"/>
      <c r="N44" s="419" t="s">
        <v>511</v>
      </c>
      <c r="O44" s="1068">
        <v>106.6</v>
      </c>
      <c r="P44" s="403"/>
      <c r="Q44" s="415"/>
      <c r="R44" s="419" t="s">
        <v>511</v>
      </c>
      <c r="S44" s="1068">
        <v>131.4</v>
      </c>
      <c r="T44" s="404"/>
      <c r="U44" s="417"/>
      <c r="V44" s="419" t="s">
        <v>510</v>
      </c>
      <c r="W44" s="418">
        <v>454.8</v>
      </c>
      <c r="Y44" s="417"/>
      <c r="Z44" s="419" t="s">
        <v>510</v>
      </c>
      <c r="AA44" s="418">
        <v>542.29999999999995</v>
      </c>
      <c r="AC44" s="1031"/>
      <c r="AD44" s="1033" t="s">
        <v>509</v>
      </c>
      <c r="AE44" s="1069">
        <v>7702.2519233978564</v>
      </c>
      <c r="AG44" s="1031"/>
      <c r="AH44" s="1035" t="s">
        <v>509</v>
      </c>
      <c r="AI44" s="1525">
        <v>8304.2051157449387</v>
      </c>
      <c r="AK44" s="1031"/>
      <c r="AL44" s="1035" t="s">
        <v>509</v>
      </c>
      <c r="AM44" s="1070">
        <v>10061.08554741712</v>
      </c>
    </row>
    <row r="45" spans="1:39" ht="30">
      <c r="A45" s="415"/>
      <c r="B45" s="416" t="s">
        <v>512</v>
      </c>
      <c r="C45" s="1068">
        <v>26.8</v>
      </c>
      <c r="D45" s="403"/>
      <c r="E45" s="415"/>
      <c r="F45" s="416" t="s">
        <v>512</v>
      </c>
      <c r="G45" s="1068">
        <v>37</v>
      </c>
      <c r="H45" s="403"/>
      <c r="I45" s="415"/>
      <c r="J45" s="416" t="s">
        <v>512</v>
      </c>
      <c r="K45" s="1068">
        <v>35.299999999999997</v>
      </c>
      <c r="L45" s="403"/>
      <c r="M45" s="415"/>
      <c r="N45" s="416" t="s">
        <v>512</v>
      </c>
      <c r="O45" s="1068">
        <v>45.1</v>
      </c>
      <c r="P45" s="403"/>
      <c r="Q45" s="415"/>
      <c r="R45" s="416" t="s">
        <v>512</v>
      </c>
      <c r="S45" s="1068">
        <v>40.5</v>
      </c>
      <c r="T45" s="404"/>
      <c r="U45" s="417"/>
      <c r="V45" s="419" t="s">
        <v>511</v>
      </c>
      <c r="W45" s="418">
        <v>142.69999999999999</v>
      </c>
      <c r="Y45" s="417"/>
      <c r="Z45" s="419" t="s">
        <v>511</v>
      </c>
      <c r="AA45" s="418">
        <v>165.6</v>
      </c>
      <c r="AC45" s="1031"/>
      <c r="AD45" s="1046" t="s">
        <v>510</v>
      </c>
      <c r="AE45" s="1069">
        <v>508.82964919561988</v>
      </c>
      <c r="AG45" s="1031"/>
      <c r="AH45" s="1035" t="s">
        <v>510</v>
      </c>
      <c r="AI45" s="1525">
        <v>623.87416164383274</v>
      </c>
      <c r="AK45" s="1031"/>
      <c r="AL45" s="1035" t="s">
        <v>510</v>
      </c>
      <c r="AM45" s="1070">
        <v>682.03565851557096</v>
      </c>
    </row>
    <row r="46" spans="1:39" ht="30">
      <c r="A46" s="415"/>
      <c r="B46" s="419" t="s">
        <v>513</v>
      </c>
      <c r="C46" s="1068">
        <v>10.199999999999999</v>
      </c>
      <c r="D46" s="403"/>
      <c r="E46" s="415"/>
      <c r="F46" s="419" t="s">
        <v>513</v>
      </c>
      <c r="G46" s="1068">
        <v>18.399999999999999</v>
      </c>
      <c r="H46" s="403"/>
      <c r="I46" s="415"/>
      <c r="J46" s="419" t="s">
        <v>513</v>
      </c>
      <c r="K46" s="1068">
        <v>14.8</v>
      </c>
      <c r="L46" s="403"/>
      <c r="M46" s="415"/>
      <c r="N46" s="419" t="s">
        <v>513</v>
      </c>
      <c r="O46" s="1068">
        <v>22.3</v>
      </c>
      <c r="P46" s="403"/>
      <c r="Q46" s="415"/>
      <c r="R46" s="419" t="s">
        <v>513</v>
      </c>
      <c r="S46" s="1068">
        <v>20.5</v>
      </c>
      <c r="T46" s="404"/>
      <c r="U46" s="417"/>
      <c r="V46" s="416" t="s">
        <v>512</v>
      </c>
      <c r="W46" s="418">
        <v>38.1</v>
      </c>
      <c r="Y46" s="417"/>
      <c r="Z46" s="416" t="s">
        <v>512</v>
      </c>
      <c r="AA46" s="418">
        <v>50.4</v>
      </c>
      <c r="AC46" s="1031"/>
      <c r="AD46" s="1033" t="s">
        <v>511</v>
      </c>
      <c r="AE46" s="1069">
        <v>167.53709950848267</v>
      </c>
      <c r="AG46" s="1031"/>
      <c r="AH46" s="1035" t="s">
        <v>511</v>
      </c>
      <c r="AI46" s="1525">
        <v>153.02663939529239</v>
      </c>
      <c r="AK46" s="1031"/>
      <c r="AL46" s="1035" t="s">
        <v>511</v>
      </c>
      <c r="AM46" s="1070">
        <v>203.21996658226956</v>
      </c>
    </row>
    <row r="47" spans="1:39" ht="28">
      <c r="A47" s="415"/>
      <c r="B47" s="416" t="s">
        <v>514</v>
      </c>
      <c r="C47" s="1068">
        <v>3971.5</v>
      </c>
      <c r="D47" s="403"/>
      <c r="E47" s="415"/>
      <c r="F47" s="416" t="s">
        <v>514</v>
      </c>
      <c r="G47" s="1068">
        <v>3997.5</v>
      </c>
      <c r="H47" s="403"/>
      <c r="I47" s="415"/>
      <c r="J47" s="416" t="s">
        <v>514</v>
      </c>
      <c r="K47" s="1068">
        <v>4276.8</v>
      </c>
      <c r="L47" s="403"/>
      <c r="M47" s="415"/>
      <c r="N47" s="416" t="s">
        <v>514</v>
      </c>
      <c r="O47" s="1068">
        <v>4607.7</v>
      </c>
      <c r="P47" s="403"/>
      <c r="Q47" s="415"/>
      <c r="R47" s="416" t="s">
        <v>514</v>
      </c>
      <c r="S47" s="1068">
        <v>4672.3999999999996</v>
      </c>
      <c r="T47" s="404"/>
      <c r="U47" s="417"/>
      <c r="V47" s="419" t="s">
        <v>513</v>
      </c>
      <c r="W47" s="418">
        <v>19.600000000000001</v>
      </c>
      <c r="Y47" s="417"/>
      <c r="Z47" s="419" t="s">
        <v>513</v>
      </c>
      <c r="AA47" s="418">
        <v>31.6</v>
      </c>
      <c r="AC47" s="1031"/>
      <c r="AD47" s="1045" t="s">
        <v>512</v>
      </c>
      <c r="AE47" s="1069">
        <v>47.665671644820044</v>
      </c>
      <c r="AG47" s="1031"/>
      <c r="AH47" s="1035" t="s">
        <v>512</v>
      </c>
      <c r="AI47" s="1525">
        <v>41.140685043611477</v>
      </c>
      <c r="AK47" s="1031"/>
      <c r="AL47" s="1035" t="s">
        <v>512</v>
      </c>
      <c r="AM47" s="1070">
        <v>53.28272139812065</v>
      </c>
    </row>
    <row r="48" spans="1:39" ht="30">
      <c r="A48" s="415"/>
      <c r="B48" s="419" t="s">
        <v>515</v>
      </c>
      <c r="C48" s="1068">
        <v>3740.8</v>
      </c>
      <c r="D48" s="403"/>
      <c r="E48" s="415"/>
      <c r="F48" s="419" t="s">
        <v>515</v>
      </c>
      <c r="G48" s="1068">
        <v>3776.9</v>
      </c>
      <c r="H48" s="403"/>
      <c r="I48" s="415"/>
      <c r="J48" s="419" t="s">
        <v>515</v>
      </c>
      <c r="K48" s="1068">
        <v>4039.2</v>
      </c>
      <c r="L48" s="403"/>
      <c r="M48" s="415"/>
      <c r="N48" s="419" t="s">
        <v>515</v>
      </c>
      <c r="O48" s="1068">
        <v>4349.5</v>
      </c>
      <c r="P48" s="403"/>
      <c r="Q48" s="415"/>
      <c r="R48" s="419" t="s">
        <v>515</v>
      </c>
      <c r="S48" s="1068">
        <v>4385.3</v>
      </c>
      <c r="T48" s="404"/>
      <c r="U48" s="417"/>
      <c r="V48" s="416" t="s">
        <v>514</v>
      </c>
      <c r="W48" s="418">
        <v>4814.6000000000004</v>
      </c>
      <c r="Y48" s="417"/>
      <c r="Z48" s="416" t="s">
        <v>514</v>
      </c>
      <c r="AA48" s="418">
        <v>5126.6000000000004</v>
      </c>
      <c r="AC48" s="1031"/>
      <c r="AD48" s="1033" t="s">
        <v>930</v>
      </c>
      <c r="AE48" s="1069">
        <v>40.871087858381593</v>
      </c>
      <c r="AG48" s="1031"/>
      <c r="AH48" s="1035" t="s">
        <v>930</v>
      </c>
      <c r="AI48" s="1525">
        <v>34.913080760999129</v>
      </c>
      <c r="AK48" s="1031"/>
      <c r="AL48" s="1035" t="s">
        <v>930</v>
      </c>
      <c r="AM48" s="1070">
        <v>44.054661145589897</v>
      </c>
    </row>
    <row r="49" spans="1:39">
      <c r="A49" s="415"/>
      <c r="B49" s="420" t="s">
        <v>516</v>
      </c>
      <c r="C49" s="1071"/>
      <c r="D49" s="403"/>
      <c r="E49" s="415"/>
      <c r="F49" s="420" t="s">
        <v>516</v>
      </c>
      <c r="G49" s="1071"/>
      <c r="H49" s="403"/>
      <c r="I49" s="415"/>
      <c r="J49" s="420" t="s">
        <v>516</v>
      </c>
      <c r="K49" s="1068"/>
      <c r="L49" s="403"/>
      <c r="M49" s="415"/>
      <c r="N49" s="420" t="s">
        <v>516</v>
      </c>
      <c r="O49" s="1068"/>
      <c r="P49" s="403"/>
      <c r="Q49" s="415"/>
      <c r="R49" s="420" t="s">
        <v>516</v>
      </c>
      <c r="S49" s="1068"/>
      <c r="T49" s="404"/>
      <c r="U49" s="417"/>
      <c r="V49" s="419" t="s">
        <v>515</v>
      </c>
      <c r="W49" s="418">
        <v>4516.7</v>
      </c>
      <c r="Y49" s="417"/>
      <c r="Z49" s="419" t="s">
        <v>515</v>
      </c>
      <c r="AA49" s="418">
        <v>4797.3999999999996</v>
      </c>
      <c r="AC49" s="1031"/>
      <c r="AD49" s="1032" t="s">
        <v>514</v>
      </c>
      <c r="AE49" s="1069">
        <v>6155.0559835903214</v>
      </c>
      <c r="AG49" s="1031"/>
      <c r="AH49" s="1035" t="s">
        <v>514</v>
      </c>
      <c r="AI49" s="1525">
        <v>6381.8388479748837</v>
      </c>
      <c r="AK49" s="1031"/>
      <c r="AL49" s="1035" t="s">
        <v>514</v>
      </c>
      <c r="AM49" s="1070">
        <v>7005.9878212356161</v>
      </c>
    </row>
    <row r="50" spans="1:39">
      <c r="A50" s="415"/>
      <c r="B50" s="420" t="s">
        <v>517</v>
      </c>
      <c r="C50" s="1068">
        <v>2753.7</v>
      </c>
      <c r="D50" s="403"/>
      <c r="E50" s="415"/>
      <c r="F50" s="420" t="s">
        <v>517</v>
      </c>
      <c r="G50" s="1068">
        <v>2822.2</v>
      </c>
      <c r="H50" s="403"/>
      <c r="I50" s="415"/>
      <c r="J50" s="420" t="s">
        <v>517</v>
      </c>
      <c r="K50" s="1068">
        <v>3068.3</v>
      </c>
      <c r="L50" s="403"/>
      <c r="M50" s="415"/>
      <c r="N50" s="420" t="s">
        <v>517</v>
      </c>
      <c r="O50" s="1068">
        <v>3335.1</v>
      </c>
      <c r="P50" s="403"/>
      <c r="Q50" s="415"/>
      <c r="R50" s="420" t="s">
        <v>517</v>
      </c>
      <c r="S50" s="1068">
        <v>3358.2</v>
      </c>
      <c r="T50" s="404"/>
      <c r="U50" s="417"/>
      <c r="V50" s="420" t="s">
        <v>516</v>
      </c>
      <c r="W50" s="434"/>
      <c r="Y50" s="417"/>
      <c r="Z50" s="420" t="s">
        <v>516</v>
      </c>
      <c r="AA50" s="434"/>
      <c r="AC50" s="1031"/>
      <c r="AD50" s="1033" t="s">
        <v>515</v>
      </c>
      <c r="AE50" s="1069">
        <v>5822.620171253343</v>
      </c>
      <c r="AG50" s="1031"/>
      <c r="AH50" s="1035" t="s">
        <v>515</v>
      </c>
      <c r="AI50" s="1525">
        <v>6049.9008803569077</v>
      </c>
      <c r="AK50" s="1031"/>
      <c r="AL50" s="1035" t="s">
        <v>515</v>
      </c>
      <c r="AM50" s="1070">
        <v>6588.8715525810521</v>
      </c>
    </row>
    <row r="51" spans="1:39" ht="28">
      <c r="A51" s="415"/>
      <c r="B51" s="420" t="s">
        <v>518</v>
      </c>
      <c r="C51" s="1068">
        <v>987.2</v>
      </c>
      <c r="D51" s="403"/>
      <c r="E51" s="415"/>
      <c r="F51" s="420" t="s">
        <v>518</v>
      </c>
      <c r="G51" s="1068">
        <v>954.7</v>
      </c>
      <c r="H51" s="403"/>
      <c r="I51" s="415"/>
      <c r="J51" s="420" t="s">
        <v>518</v>
      </c>
      <c r="K51" s="1068">
        <v>970.9</v>
      </c>
      <c r="L51" s="403"/>
      <c r="M51" s="415"/>
      <c r="N51" s="420" t="s">
        <v>518</v>
      </c>
      <c r="O51" s="1068">
        <v>1014.5</v>
      </c>
      <c r="P51" s="403"/>
      <c r="Q51" s="415"/>
      <c r="R51" s="420" t="s">
        <v>518</v>
      </c>
      <c r="S51" s="1068">
        <v>1027.0999999999999</v>
      </c>
      <c r="T51" s="404"/>
      <c r="U51" s="417"/>
      <c r="V51" s="420" t="s">
        <v>517</v>
      </c>
      <c r="W51" s="418">
        <v>3486.6</v>
      </c>
      <c r="Y51" s="417"/>
      <c r="Z51" s="420" t="s">
        <v>517</v>
      </c>
      <c r="AA51" s="418">
        <v>3705</v>
      </c>
      <c r="AC51" s="1031"/>
      <c r="AD51" s="1034" t="s">
        <v>516</v>
      </c>
      <c r="AE51" s="1069"/>
      <c r="AG51" s="1031"/>
      <c r="AH51" s="1035" t="s">
        <v>516</v>
      </c>
      <c r="AI51" s="1525"/>
      <c r="AK51" s="1031"/>
      <c r="AL51" s="1035" t="s">
        <v>516</v>
      </c>
      <c r="AM51" s="1070"/>
    </row>
    <row r="52" spans="1:39" ht="28">
      <c r="A52" s="415"/>
      <c r="B52" s="419" t="s">
        <v>519</v>
      </c>
      <c r="C52" s="1068">
        <v>230.7</v>
      </c>
      <c r="D52" s="403"/>
      <c r="E52" s="415"/>
      <c r="F52" s="419" t="s">
        <v>519</v>
      </c>
      <c r="G52" s="1068">
        <v>220.5</v>
      </c>
      <c r="H52" s="403"/>
      <c r="I52" s="415"/>
      <c r="J52" s="419" t="s">
        <v>519</v>
      </c>
      <c r="K52" s="1068">
        <v>237.6</v>
      </c>
      <c r="L52" s="403"/>
      <c r="M52" s="415"/>
      <c r="N52" s="419" t="s">
        <v>519</v>
      </c>
      <c r="O52" s="1068">
        <v>258.10000000000002</v>
      </c>
      <c r="P52" s="403"/>
      <c r="Q52" s="415"/>
      <c r="R52" s="419" t="s">
        <v>519</v>
      </c>
      <c r="S52" s="1068">
        <v>287.10000000000002</v>
      </c>
      <c r="T52" s="404"/>
      <c r="U52" s="417"/>
      <c r="V52" s="420" t="s">
        <v>518</v>
      </c>
      <c r="W52" s="418">
        <v>1030.0999999999999</v>
      </c>
      <c r="Y52" s="417"/>
      <c r="Z52" s="420" t="s">
        <v>518</v>
      </c>
      <c r="AA52" s="418">
        <v>1092.4000000000001</v>
      </c>
      <c r="AC52" s="1031"/>
      <c r="AD52" s="1047" t="s">
        <v>517</v>
      </c>
      <c r="AE52" s="1069">
        <v>4012.8503859989428</v>
      </c>
      <c r="AG52" s="1031"/>
      <c r="AH52" s="1035" t="s">
        <v>517</v>
      </c>
      <c r="AI52" s="1525">
        <v>4259.6132938877008</v>
      </c>
      <c r="AK52" s="1031"/>
      <c r="AL52" s="1035" t="s">
        <v>517</v>
      </c>
      <c r="AM52" s="1070">
        <v>4651.078939566908</v>
      </c>
    </row>
    <row r="53" spans="1:39" ht="28">
      <c r="A53" s="415"/>
      <c r="B53" s="420" t="s">
        <v>520</v>
      </c>
      <c r="C53" s="1068">
        <v>45.6</v>
      </c>
      <c r="D53" s="403"/>
      <c r="E53" s="415"/>
      <c r="F53" s="420" t="s">
        <v>520</v>
      </c>
      <c r="G53" s="1068">
        <v>58.3</v>
      </c>
      <c r="H53" s="403"/>
      <c r="I53" s="415"/>
      <c r="J53" s="420" t="s">
        <v>520</v>
      </c>
      <c r="K53" s="1068">
        <v>61.4</v>
      </c>
      <c r="L53" s="403"/>
      <c r="M53" s="415"/>
      <c r="N53" s="420" t="s">
        <v>520</v>
      </c>
      <c r="O53" s="1068">
        <v>77.7</v>
      </c>
      <c r="P53" s="403"/>
      <c r="Q53" s="415"/>
      <c r="R53" s="420" t="s">
        <v>520</v>
      </c>
      <c r="S53" s="1068">
        <v>80.2</v>
      </c>
      <c r="T53" s="404"/>
      <c r="U53" s="417"/>
      <c r="V53" s="419" t="s">
        <v>519</v>
      </c>
      <c r="W53" s="418">
        <v>297.89999999999998</v>
      </c>
      <c r="Y53" s="417"/>
      <c r="Z53" s="419" t="s">
        <v>519</v>
      </c>
      <c r="AA53" s="418">
        <v>329.3</v>
      </c>
      <c r="AC53" s="1031"/>
      <c r="AD53" s="1034" t="s">
        <v>518</v>
      </c>
      <c r="AE53" s="1069">
        <v>1809.7697852544047</v>
      </c>
      <c r="AG53" s="1031"/>
      <c r="AH53" s="1035" t="s">
        <v>518</v>
      </c>
      <c r="AI53" s="1525">
        <v>1790.2875864692289</v>
      </c>
      <c r="AK53" s="1031"/>
      <c r="AL53" s="1035" t="s">
        <v>518</v>
      </c>
      <c r="AM53" s="1070">
        <v>1937.7926130141489</v>
      </c>
    </row>
    <row r="54" spans="1:39" ht="28">
      <c r="A54" s="415"/>
      <c r="B54" s="422" t="s">
        <v>521</v>
      </c>
      <c r="C54" s="1068">
        <v>679.6</v>
      </c>
      <c r="D54" s="403"/>
      <c r="E54" s="415"/>
      <c r="F54" s="422" t="s">
        <v>521</v>
      </c>
      <c r="G54" s="1068">
        <v>740</v>
      </c>
      <c r="H54" s="403"/>
      <c r="I54" s="415"/>
      <c r="J54" s="422" t="s">
        <v>521</v>
      </c>
      <c r="K54" s="1068">
        <v>810.1</v>
      </c>
      <c r="L54" s="403"/>
      <c r="M54" s="415"/>
      <c r="N54" s="422" t="s">
        <v>521</v>
      </c>
      <c r="O54" s="1068">
        <v>829.4</v>
      </c>
      <c r="P54" s="403"/>
      <c r="Q54" s="415"/>
      <c r="R54" s="422" t="s">
        <v>521</v>
      </c>
      <c r="S54" s="1068">
        <v>850.3</v>
      </c>
      <c r="T54" s="404"/>
      <c r="U54" s="417"/>
      <c r="V54" s="420" t="s">
        <v>520</v>
      </c>
      <c r="W54" s="418">
        <v>88.1</v>
      </c>
      <c r="Y54" s="417"/>
      <c r="Z54" s="420" t="s">
        <v>520</v>
      </c>
      <c r="AA54" s="418">
        <v>103.2</v>
      </c>
      <c r="AC54" s="1031"/>
      <c r="AD54" s="1074" t="s">
        <v>928</v>
      </c>
      <c r="AE54" s="1069">
        <v>534.24736614818289</v>
      </c>
      <c r="AG54" s="1031"/>
      <c r="AH54" s="1035" t="s">
        <v>519</v>
      </c>
      <c r="AI54" s="1525">
        <v>331.9379676179849</v>
      </c>
      <c r="AK54" s="1031"/>
      <c r="AL54" s="1035" t="s">
        <v>519</v>
      </c>
      <c r="AM54" s="1070">
        <v>417.11626865456441</v>
      </c>
    </row>
    <row r="55" spans="1:39" ht="42">
      <c r="A55" s="415"/>
      <c r="B55" s="416" t="s">
        <v>522</v>
      </c>
      <c r="C55" s="1068">
        <v>600.5</v>
      </c>
      <c r="D55" s="403"/>
      <c r="E55" s="415"/>
      <c r="F55" s="416" t="s">
        <v>522</v>
      </c>
      <c r="G55" s="1068">
        <v>639.29999999999995</v>
      </c>
      <c r="H55" s="403"/>
      <c r="I55" s="415"/>
      <c r="J55" s="416" t="s">
        <v>522</v>
      </c>
      <c r="K55" s="1068">
        <v>693</v>
      </c>
      <c r="L55" s="403"/>
      <c r="M55" s="415"/>
      <c r="N55" s="416" t="s">
        <v>522</v>
      </c>
      <c r="O55" s="1068">
        <v>698.6</v>
      </c>
      <c r="P55" s="403"/>
      <c r="Q55" s="415"/>
      <c r="R55" s="416" t="s">
        <v>522</v>
      </c>
      <c r="S55" s="1068">
        <v>715.4</v>
      </c>
      <c r="T55" s="404"/>
      <c r="U55" s="417"/>
      <c r="V55" s="422" t="s">
        <v>521</v>
      </c>
      <c r="W55" s="418">
        <v>950.7</v>
      </c>
      <c r="Y55" s="417"/>
      <c r="Z55" s="422" t="s">
        <v>521</v>
      </c>
      <c r="AA55" s="418">
        <v>973.3</v>
      </c>
      <c r="AC55" s="1031"/>
      <c r="AD55" s="1033" t="s">
        <v>519</v>
      </c>
      <c r="AE55" s="1069">
        <v>332.43581233697211</v>
      </c>
      <c r="AG55" s="1031"/>
      <c r="AH55" s="1035" t="s">
        <v>520</v>
      </c>
      <c r="AI55" s="1525">
        <v>125.29907458826199</v>
      </c>
      <c r="AK55" s="1031"/>
      <c r="AL55" s="1035" t="s">
        <v>520</v>
      </c>
      <c r="AM55" s="1070">
        <v>178.8536776742599</v>
      </c>
    </row>
    <row r="56" spans="1:39" ht="42">
      <c r="A56" s="415"/>
      <c r="B56" s="416" t="s">
        <v>523</v>
      </c>
      <c r="C56" s="1068">
        <v>37.1</v>
      </c>
      <c r="D56" s="403"/>
      <c r="E56" s="415"/>
      <c r="F56" s="416" t="s">
        <v>523</v>
      </c>
      <c r="G56" s="1068">
        <v>40.5</v>
      </c>
      <c r="H56" s="403"/>
      <c r="I56" s="415"/>
      <c r="J56" s="416" t="s">
        <v>523</v>
      </c>
      <c r="K56" s="1068">
        <v>42.6</v>
      </c>
      <c r="L56" s="403"/>
      <c r="M56" s="415"/>
      <c r="N56" s="416" t="s">
        <v>523</v>
      </c>
      <c r="O56" s="1068">
        <v>49</v>
      </c>
      <c r="P56" s="403"/>
      <c r="Q56" s="415"/>
      <c r="R56" s="416" t="s">
        <v>523</v>
      </c>
      <c r="S56" s="1068">
        <v>54.1</v>
      </c>
      <c r="T56" s="404"/>
      <c r="U56" s="417"/>
      <c r="V56" s="416" t="s">
        <v>522</v>
      </c>
      <c r="W56" s="418">
        <v>773.4</v>
      </c>
      <c r="Y56" s="417"/>
      <c r="Z56" s="416" t="s">
        <v>522</v>
      </c>
      <c r="AA56" s="418">
        <v>787.7</v>
      </c>
      <c r="AC56" s="1031"/>
      <c r="AD56" s="1034" t="s">
        <v>520</v>
      </c>
      <c r="AE56" s="1069">
        <v>105.4729676797278</v>
      </c>
      <c r="AG56" s="1031"/>
      <c r="AH56" s="1035" t="s">
        <v>521</v>
      </c>
      <c r="AI56" s="1525">
        <v>1320.2274328520255</v>
      </c>
      <c r="AK56" s="1031"/>
      <c r="AL56" s="1035" t="s">
        <v>521</v>
      </c>
      <c r="AM56" s="1070">
        <v>1440.13779840851</v>
      </c>
    </row>
    <row r="57" spans="1:39" ht="28">
      <c r="A57" s="415"/>
      <c r="B57" s="416" t="s">
        <v>524</v>
      </c>
      <c r="C57" s="1068">
        <v>42.1</v>
      </c>
      <c r="D57" s="403"/>
      <c r="E57" s="415"/>
      <c r="F57" s="416" t="s">
        <v>524</v>
      </c>
      <c r="G57" s="1068">
        <v>60.2</v>
      </c>
      <c r="H57" s="403"/>
      <c r="I57" s="415"/>
      <c r="J57" s="416" t="s">
        <v>524</v>
      </c>
      <c r="K57" s="1068">
        <v>74.5</v>
      </c>
      <c r="L57" s="403"/>
      <c r="M57" s="415"/>
      <c r="N57" s="416" t="s">
        <v>524</v>
      </c>
      <c r="O57" s="1068">
        <v>81.7</v>
      </c>
      <c r="P57" s="403"/>
      <c r="Q57" s="415"/>
      <c r="R57" s="416" t="s">
        <v>524</v>
      </c>
      <c r="S57" s="1068">
        <v>80.900000000000006</v>
      </c>
      <c r="T57" s="404"/>
      <c r="U57" s="417"/>
      <c r="V57" s="416" t="s">
        <v>523</v>
      </c>
      <c r="W57" s="418">
        <v>53.8</v>
      </c>
      <c r="Y57" s="417"/>
      <c r="Z57" s="416" t="s">
        <v>523</v>
      </c>
      <c r="AA57" s="418">
        <v>58.9</v>
      </c>
      <c r="AC57" s="1031"/>
      <c r="AD57" s="1048" t="s">
        <v>521</v>
      </c>
      <c r="AE57" s="1069">
        <v>1004.1386685948954</v>
      </c>
      <c r="AG57" s="1031"/>
      <c r="AH57" s="1035" t="s">
        <v>522</v>
      </c>
      <c r="AI57" s="1525">
        <v>931.76406789977602</v>
      </c>
      <c r="AK57" s="1031"/>
      <c r="AL57" s="1035" t="s">
        <v>522</v>
      </c>
      <c r="AM57" s="1070">
        <v>1129.7965842262736</v>
      </c>
    </row>
    <row r="58" spans="1:39" ht="28">
      <c r="A58" s="423"/>
      <c r="B58" s="424" t="s">
        <v>525</v>
      </c>
      <c r="C58" s="1075">
        <v>9104.6</v>
      </c>
      <c r="D58" s="403"/>
      <c r="E58" s="423"/>
      <c r="F58" s="424" t="s">
        <v>525</v>
      </c>
      <c r="G58" s="1075">
        <v>9553.6</v>
      </c>
      <c r="H58" s="403"/>
      <c r="I58" s="423"/>
      <c r="J58" s="424" t="s">
        <v>525</v>
      </c>
      <c r="K58" s="1075">
        <v>10214.1</v>
      </c>
      <c r="L58" s="403"/>
      <c r="M58" s="423"/>
      <c r="N58" s="424" t="s">
        <v>525</v>
      </c>
      <c r="O58" s="1075">
        <v>10555.2</v>
      </c>
      <c r="P58" s="403"/>
      <c r="Q58" s="423"/>
      <c r="R58" s="424" t="s">
        <v>525</v>
      </c>
      <c r="S58" s="1075">
        <v>11042.6</v>
      </c>
      <c r="T58" s="404"/>
      <c r="U58" s="417"/>
      <c r="V58" s="416" t="s">
        <v>524</v>
      </c>
      <c r="W58" s="418">
        <v>79.7</v>
      </c>
      <c r="Y58" s="417"/>
      <c r="Z58" s="416" t="s">
        <v>524</v>
      </c>
      <c r="AA58" s="418">
        <v>80.8</v>
      </c>
      <c r="AC58" s="1031"/>
      <c r="AD58" s="1032" t="s">
        <v>522</v>
      </c>
      <c r="AE58" s="1069">
        <v>820.74870080362825</v>
      </c>
      <c r="AG58" s="1031"/>
      <c r="AH58" s="1035" t="s">
        <v>523</v>
      </c>
      <c r="AI58" s="1525">
        <v>272.81306462908168</v>
      </c>
      <c r="AK58" s="1031"/>
      <c r="AL58" s="1035" t="s">
        <v>523</v>
      </c>
      <c r="AM58" s="1070">
        <v>178.15630221291724</v>
      </c>
    </row>
    <row r="59" spans="1:39" ht="28">
      <c r="D59" s="403"/>
      <c r="E59" s="1083"/>
      <c r="F59" s="1084"/>
      <c r="G59" s="427"/>
      <c r="H59" s="403"/>
      <c r="I59" s="1083"/>
      <c r="J59" s="1084"/>
      <c r="K59" s="427"/>
      <c r="L59" s="403"/>
      <c r="M59" s="1083"/>
      <c r="N59" s="1084"/>
      <c r="O59" s="427"/>
      <c r="P59" s="403"/>
      <c r="Q59" s="1083"/>
      <c r="R59" s="1084"/>
      <c r="S59" s="427"/>
      <c r="T59" s="404"/>
      <c r="U59" s="417"/>
      <c r="V59" s="416" t="s">
        <v>526</v>
      </c>
      <c r="W59" s="418">
        <v>43.9</v>
      </c>
      <c r="Y59" s="417"/>
      <c r="Z59" s="416" t="s">
        <v>526</v>
      </c>
      <c r="AA59" s="418">
        <v>45.9</v>
      </c>
      <c r="AC59" s="1031"/>
      <c r="AD59" s="1032" t="s">
        <v>523</v>
      </c>
      <c r="AE59" s="1069">
        <v>58.394822420601997</v>
      </c>
      <c r="AG59" s="1031"/>
      <c r="AH59" s="1035" t="s">
        <v>524</v>
      </c>
      <c r="AI59" s="1525">
        <v>75.188367166414693</v>
      </c>
      <c r="AK59" s="1031"/>
      <c r="AL59" s="1035" t="s">
        <v>524</v>
      </c>
      <c r="AM59" s="1070">
        <v>86.181763016719955</v>
      </c>
    </row>
    <row r="60" spans="1:39">
      <c r="A60" s="1942" t="s">
        <v>531</v>
      </c>
      <c r="B60" s="1943"/>
      <c r="C60" s="1944"/>
      <c r="D60" s="403"/>
      <c r="E60" s="1942" t="s">
        <v>531</v>
      </c>
      <c r="F60" s="1943"/>
      <c r="G60" s="1944"/>
      <c r="H60" s="403"/>
      <c r="I60" s="1942" t="s">
        <v>531</v>
      </c>
      <c r="J60" s="1943"/>
      <c r="K60" s="1944"/>
      <c r="L60" s="403"/>
      <c r="M60" s="1942" t="s">
        <v>531</v>
      </c>
      <c r="N60" s="1943"/>
      <c r="O60" s="1944"/>
      <c r="P60" s="403"/>
      <c r="Q60" s="1942" t="s">
        <v>531</v>
      </c>
      <c r="R60" s="1943"/>
      <c r="S60" s="1944"/>
      <c r="T60" s="404"/>
      <c r="U60" s="425"/>
      <c r="V60" s="424" t="s">
        <v>525</v>
      </c>
      <c r="W60" s="426">
        <v>11716.1</v>
      </c>
      <c r="Y60" s="425"/>
      <c r="Z60" s="424" t="s">
        <v>525</v>
      </c>
      <c r="AA60" s="426">
        <v>12394.2</v>
      </c>
      <c r="AC60" s="1031"/>
      <c r="AD60" s="1032" t="s">
        <v>524</v>
      </c>
      <c r="AE60" s="1069">
        <v>81.089895508545666</v>
      </c>
      <c r="AG60" s="1031"/>
      <c r="AH60" s="1035" t="s">
        <v>526</v>
      </c>
      <c r="AI60" s="1525">
        <v>40.461933156751634</v>
      </c>
      <c r="AK60" s="1031"/>
      <c r="AL60" s="1035" t="s">
        <v>526</v>
      </c>
      <c r="AM60" s="1070">
        <v>46.003148952599581</v>
      </c>
    </row>
    <row r="61" spans="1:39">
      <c r="A61" s="1941"/>
      <c r="B61" s="1941"/>
      <c r="C61" s="1054"/>
      <c r="D61" s="403"/>
      <c r="E61" s="1941"/>
      <c r="F61" s="1941"/>
      <c r="G61" s="1054"/>
      <c r="H61" s="403"/>
      <c r="I61" s="1941"/>
      <c r="J61" s="1941"/>
      <c r="K61" s="1054"/>
      <c r="L61" s="403"/>
      <c r="M61" s="1941"/>
      <c r="N61" s="1941"/>
      <c r="O61" s="1054"/>
      <c r="P61" s="403"/>
      <c r="Q61" s="1941"/>
      <c r="R61" s="1941"/>
      <c r="S61" s="1054"/>
      <c r="T61" s="404"/>
      <c r="U61" s="433"/>
      <c r="V61" s="1020"/>
      <c r="W61" s="1021"/>
      <c r="Y61" s="433"/>
      <c r="Z61" s="1020"/>
      <c r="AA61" s="1021"/>
      <c r="AC61" s="1031"/>
      <c r="AD61" s="1032" t="s">
        <v>526</v>
      </c>
      <c r="AE61" s="1069">
        <v>43.905249862120264</v>
      </c>
      <c r="AG61" s="1036"/>
      <c r="AH61" s="1037" t="s">
        <v>525</v>
      </c>
      <c r="AI61" s="1527">
        <v>14183.858016950509</v>
      </c>
      <c r="AK61" s="1036"/>
      <c r="AL61" s="1536" t="s">
        <v>525</v>
      </c>
      <c r="AM61" s="1537">
        <v>16565.473916740189</v>
      </c>
    </row>
    <row r="62" spans="1:39" ht="15" customHeight="1">
      <c r="A62" s="1934" t="s">
        <v>504</v>
      </c>
      <c r="B62" s="1934"/>
      <c r="C62" s="1056"/>
      <c r="D62" s="403"/>
      <c r="E62" s="1934" t="s">
        <v>504</v>
      </c>
      <c r="F62" s="1934"/>
      <c r="G62" s="1056"/>
      <c r="H62" s="403"/>
      <c r="I62" s="1934" t="s">
        <v>504</v>
      </c>
      <c r="J62" s="1934"/>
      <c r="K62" s="1056"/>
      <c r="L62" s="403"/>
      <c r="M62" s="1934" t="s">
        <v>504</v>
      </c>
      <c r="N62" s="1934"/>
      <c r="O62" s="1056"/>
      <c r="P62" s="403"/>
      <c r="Q62" s="1934" t="s">
        <v>504</v>
      </c>
      <c r="R62" s="1934"/>
      <c r="S62" s="1056"/>
      <c r="T62" s="404"/>
      <c r="U62" s="1937" t="s">
        <v>531</v>
      </c>
      <c r="V62" s="1938"/>
      <c r="W62" s="1939"/>
      <c r="Y62" s="1937" t="s">
        <v>531</v>
      </c>
      <c r="Z62" s="1938"/>
      <c r="AA62" s="1939"/>
      <c r="AC62" s="1036"/>
      <c r="AD62" s="1037" t="s">
        <v>525</v>
      </c>
      <c r="AE62" s="1077">
        <v>13577.20165874218</v>
      </c>
      <c r="AG62" s="1085"/>
      <c r="AH62" s="1086"/>
      <c r="AI62" s="421"/>
      <c r="AK62" s="1085"/>
      <c r="AL62" s="1086"/>
      <c r="AM62" s="1509"/>
    </row>
    <row r="63" spans="1:39">
      <c r="A63" s="1936"/>
      <c r="B63" s="1936"/>
      <c r="C63" s="1089" t="s">
        <v>532</v>
      </c>
      <c r="D63" s="403"/>
      <c r="E63" s="1936"/>
      <c r="F63" s="1936"/>
      <c r="G63" s="1089" t="s">
        <v>532</v>
      </c>
      <c r="H63" s="403"/>
      <c r="I63" s="1936"/>
      <c r="J63" s="1936"/>
      <c r="K63" s="1089" t="s">
        <v>532</v>
      </c>
      <c r="L63" s="403"/>
      <c r="M63" s="1936"/>
      <c r="N63" s="1936"/>
      <c r="O63" s="1089" t="s">
        <v>532</v>
      </c>
      <c r="P63" s="403"/>
      <c r="Q63" s="1936"/>
      <c r="R63" s="1936"/>
      <c r="S63" s="1089" t="s">
        <v>532</v>
      </c>
      <c r="T63" s="404"/>
      <c r="U63" s="1940"/>
      <c r="V63" s="1941"/>
      <c r="W63" s="405"/>
      <c r="Y63" s="1940"/>
      <c r="Z63" s="1941"/>
      <c r="AA63" s="405"/>
      <c r="AC63" s="1049"/>
      <c r="AD63" s="1041"/>
      <c r="AE63" s="1040"/>
      <c r="AG63" s="1897" t="s">
        <v>531</v>
      </c>
      <c r="AH63" s="1898"/>
      <c r="AI63" s="1899"/>
      <c r="AK63" s="1897" t="s">
        <v>531</v>
      </c>
      <c r="AL63" s="1898"/>
      <c r="AM63" s="1899"/>
    </row>
    <row r="64" spans="1:39" ht="15" customHeight="1">
      <c r="A64" s="1927"/>
      <c r="B64" s="1923"/>
      <c r="C64" s="1930" t="s">
        <v>506</v>
      </c>
      <c r="D64" s="403"/>
      <c r="E64" s="1927"/>
      <c r="F64" s="1923"/>
      <c r="G64" s="1930" t="s">
        <v>506</v>
      </c>
      <c r="H64" s="403"/>
      <c r="I64" s="1927"/>
      <c r="J64" s="1923"/>
      <c r="K64" s="1930" t="s">
        <v>506</v>
      </c>
      <c r="L64" s="403"/>
      <c r="M64" s="1927"/>
      <c r="N64" s="1923"/>
      <c r="O64" s="1930" t="s">
        <v>506</v>
      </c>
      <c r="P64" s="403"/>
      <c r="Q64" s="1927"/>
      <c r="R64" s="1923"/>
      <c r="S64" s="1930" t="s">
        <v>506</v>
      </c>
      <c r="T64" s="404"/>
      <c r="U64" s="1933" t="s">
        <v>504</v>
      </c>
      <c r="V64" s="1934"/>
      <c r="W64" s="406"/>
      <c r="Y64" s="1933" t="s">
        <v>504</v>
      </c>
      <c r="Z64" s="1934"/>
      <c r="AA64" s="406"/>
      <c r="AC64" s="1917" t="s">
        <v>531</v>
      </c>
      <c r="AD64" s="1918"/>
      <c r="AE64" s="1919"/>
      <c r="AG64" s="1900"/>
      <c r="AH64" s="1901"/>
      <c r="AI64" s="405"/>
      <c r="AK64" s="1900"/>
      <c r="AL64" s="1901"/>
      <c r="AM64" s="1055"/>
    </row>
    <row r="65" spans="1:39" ht="15" customHeight="1">
      <c r="A65" s="1928"/>
      <c r="B65" s="1923"/>
      <c r="C65" s="1931"/>
      <c r="D65" s="403"/>
      <c r="E65" s="1928"/>
      <c r="F65" s="1923"/>
      <c r="G65" s="1931"/>
      <c r="H65" s="403"/>
      <c r="I65" s="1928"/>
      <c r="J65" s="1923"/>
      <c r="K65" s="1931"/>
      <c r="L65" s="403"/>
      <c r="M65" s="1928"/>
      <c r="N65" s="1923"/>
      <c r="O65" s="1931"/>
      <c r="P65" s="403"/>
      <c r="Q65" s="1928"/>
      <c r="R65" s="1923"/>
      <c r="S65" s="1931"/>
      <c r="T65" s="404"/>
      <c r="U65" s="1935"/>
      <c r="V65" s="1936"/>
      <c r="W65" s="435" t="s">
        <v>532</v>
      </c>
      <c r="Y65" s="1935"/>
      <c r="Z65" s="1936"/>
      <c r="AA65" s="435" t="s">
        <v>532</v>
      </c>
      <c r="AC65" s="1913"/>
      <c r="AD65" s="1914"/>
      <c r="AE65" s="1023"/>
      <c r="AG65" s="1893" t="s">
        <v>504</v>
      </c>
      <c r="AH65" s="1894"/>
      <c r="AI65" s="406"/>
      <c r="AK65" s="1893" t="s">
        <v>504</v>
      </c>
      <c r="AL65" s="1894"/>
      <c r="AM65" s="1057"/>
    </row>
    <row r="66" spans="1:39" ht="15" customHeight="1">
      <c r="A66" s="1929"/>
      <c r="B66" s="1923"/>
      <c r="C66" s="1932"/>
      <c r="D66" s="403"/>
      <c r="E66" s="1929"/>
      <c r="F66" s="1923"/>
      <c r="G66" s="1932"/>
      <c r="H66" s="403"/>
      <c r="I66" s="1929"/>
      <c r="J66" s="1923"/>
      <c r="K66" s="1932"/>
      <c r="L66" s="403"/>
      <c r="M66" s="1929"/>
      <c r="N66" s="1923"/>
      <c r="O66" s="1932"/>
      <c r="P66" s="403"/>
      <c r="Q66" s="1929"/>
      <c r="R66" s="1923"/>
      <c r="S66" s="1932"/>
      <c r="T66" s="404"/>
      <c r="U66" s="1920"/>
      <c r="V66" s="1923"/>
      <c r="W66" s="1924" t="s">
        <v>506</v>
      </c>
      <c r="Y66" s="1920"/>
      <c r="Z66" s="1923"/>
      <c r="AA66" s="1924" t="s">
        <v>506</v>
      </c>
      <c r="AC66" s="1915" t="s">
        <v>504</v>
      </c>
      <c r="AD66" s="1916"/>
      <c r="AE66" s="1024"/>
      <c r="AG66" s="1895"/>
      <c r="AH66" s="1896"/>
      <c r="AI66" s="1530" t="s">
        <v>532</v>
      </c>
      <c r="AK66" s="1895"/>
      <c r="AL66" s="1951"/>
      <c r="AM66" s="1090" t="s">
        <v>532</v>
      </c>
    </row>
    <row r="67" spans="1:39" ht="15" customHeight="1">
      <c r="A67" s="1060"/>
      <c r="B67" s="409"/>
      <c r="C67" s="1091">
        <v>1</v>
      </c>
      <c r="D67" s="403"/>
      <c r="E67" s="1060"/>
      <c r="F67" s="409"/>
      <c r="G67" s="1091">
        <v>1</v>
      </c>
      <c r="H67" s="403"/>
      <c r="I67" s="1060"/>
      <c r="J67" s="409"/>
      <c r="K67" s="1091">
        <v>1</v>
      </c>
      <c r="L67" s="403"/>
      <c r="M67" s="1060"/>
      <c r="N67" s="409"/>
      <c r="O67" s="1091">
        <v>1</v>
      </c>
      <c r="P67" s="403"/>
      <c r="Q67" s="1060"/>
      <c r="R67" s="409"/>
      <c r="S67" s="1091">
        <v>1</v>
      </c>
      <c r="T67" s="404"/>
      <c r="U67" s="1921"/>
      <c r="V67" s="1923"/>
      <c r="W67" s="1925"/>
      <c r="Y67" s="1921"/>
      <c r="Z67" s="1923"/>
      <c r="AA67" s="1925"/>
      <c r="AC67" s="1905"/>
      <c r="AD67" s="1906"/>
      <c r="AE67" s="1050" t="s">
        <v>532</v>
      </c>
      <c r="AG67" s="1886"/>
      <c r="AH67" s="1889"/>
      <c r="AI67" s="1890" t="s">
        <v>506</v>
      </c>
      <c r="AK67" s="1886"/>
      <c r="AL67" s="1952"/>
      <c r="AM67" s="1953" t="s">
        <v>506</v>
      </c>
    </row>
    <row r="68" spans="1:39">
      <c r="A68" s="411"/>
      <c r="B68" s="436" t="s">
        <v>507</v>
      </c>
      <c r="C68" s="1062">
        <v>100</v>
      </c>
      <c r="D68" s="403"/>
      <c r="E68" s="411"/>
      <c r="F68" s="436" t="s">
        <v>507</v>
      </c>
      <c r="G68" s="1062">
        <v>100</v>
      </c>
      <c r="H68" s="403"/>
      <c r="I68" s="411"/>
      <c r="J68" s="436" t="s">
        <v>507</v>
      </c>
      <c r="K68" s="1062">
        <v>100</v>
      </c>
      <c r="L68" s="403"/>
      <c r="M68" s="411"/>
      <c r="N68" s="436" t="s">
        <v>507</v>
      </c>
      <c r="O68" s="1062">
        <v>100</v>
      </c>
      <c r="P68" s="403"/>
      <c r="Q68" s="411"/>
      <c r="R68" s="436" t="s">
        <v>507</v>
      </c>
      <c r="S68" s="1062">
        <v>100</v>
      </c>
      <c r="T68" s="404"/>
      <c r="U68" s="1922"/>
      <c r="V68" s="1923"/>
      <c r="W68" s="1926"/>
      <c r="Y68" s="1922"/>
      <c r="Z68" s="1923"/>
      <c r="AA68" s="1926"/>
      <c r="AC68" s="1886"/>
      <c r="AD68" s="1889"/>
      <c r="AE68" s="1907" t="s">
        <v>506</v>
      </c>
      <c r="AG68" s="1887"/>
      <c r="AH68" s="1889"/>
      <c r="AI68" s="1891"/>
      <c r="AK68" s="1887"/>
      <c r="AL68" s="1952"/>
      <c r="AM68" s="1925"/>
    </row>
    <row r="69" spans="1:39">
      <c r="A69" s="415"/>
      <c r="B69" s="437" t="s">
        <v>508</v>
      </c>
      <c r="C69" s="1068">
        <v>59.1</v>
      </c>
      <c r="D69" s="403"/>
      <c r="E69" s="415"/>
      <c r="F69" s="437" t="s">
        <v>508</v>
      </c>
      <c r="G69" s="1068">
        <v>60.8</v>
      </c>
      <c r="H69" s="403"/>
      <c r="I69" s="415"/>
      <c r="J69" s="437" t="s">
        <v>508</v>
      </c>
      <c r="K69" s="1068">
        <v>60.9</v>
      </c>
      <c r="L69" s="403"/>
      <c r="M69" s="415"/>
      <c r="N69" s="437" t="s">
        <v>508</v>
      </c>
      <c r="O69" s="1068">
        <v>59.1</v>
      </c>
      <c r="P69" s="403"/>
      <c r="Q69" s="415"/>
      <c r="R69" s="437" t="s">
        <v>508</v>
      </c>
      <c r="S69" s="1068">
        <v>60.4</v>
      </c>
      <c r="T69" s="404"/>
      <c r="U69" s="408"/>
      <c r="V69" s="409"/>
      <c r="W69" s="410">
        <v>1</v>
      </c>
      <c r="Y69" s="408"/>
      <c r="Z69" s="409"/>
      <c r="AA69" s="410">
        <v>1</v>
      </c>
      <c r="AC69" s="1887"/>
      <c r="AD69" s="1889"/>
      <c r="AE69" s="1908"/>
      <c r="AG69" s="1888"/>
      <c r="AH69" s="1889"/>
      <c r="AI69" s="1892"/>
      <c r="AK69" s="1888"/>
      <c r="AL69" s="1952"/>
      <c r="AM69" s="1954"/>
    </row>
    <row r="70" spans="1:39" ht="30">
      <c r="A70" s="415"/>
      <c r="B70" s="438" t="s">
        <v>509</v>
      </c>
      <c r="C70" s="1068">
        <v>54.1</v>
      </c>
      <c r="D70" s="403"/>
      <c r="E70" s="415"/>
      <c r="F70" s="438" t="s">
        <v>509</v>
      </c>
      <c r="G70" s="1068">
        <v>55.5</v>
      </c>
      <c r="H70" s="403"/>
      <c r="I70" s="415"/>
      <c r="J70" s="438" t="s">
        <v>509</v>
      </c>
      <c r="K70" s="1068">
        <v>56</v>
      </c>
      <c r="L70" s="403"/>
      <c r="M70" s="415"/>
      <c r="N70" s="438" t="s">
        <v>509</v>
      </c>
      <c r="O70" s="1068">
        <v>54.5</v>
      </c>
      <c r="P70" s="403"/>
      <c r="Q70" s="415"/>
      <c r="R70" s="438" t="s">
        <v>509</v>
      </c>
      <c r="S70" s="1068">
        <v>55.3</v>
      </c>
      <c r="T70" s="404"/>
      <c r="U70" s="413"/>
      <c r="V70" s="412" t="s">
        <v>507</v>
      </c>
      <c r="W70" s="414">
        <v>100</v>
      </c>
      <c r="Y70" s="413"/>
      <c r="Z70" s="412" t="s">
        <v>507</v>
      </c>
      <c r="AA70" s="414">
        <v>100</v>
      </c>
      <c r="AC70" s="1888"/>
      <c r="AD70" s="1889"/>
      <c r="AE70" s="1909"/>
      <c r="AG70" s="1026"/>
      <c r="AH70" s="1027"/>
      <c r="AI70" s="1523">
        <v>1</v>
      </c>
      <c r="AK70" s="1533"/>
      <c r="AL70" s="1027"/>
      <c r="AM70" s="1534">
        <v>1</v>
      </c>
    </row>
    <row r="71" spans="1:39" ht="16">
      <c r="A71" s="415"/>
      <c r="B71" s="438" t="s">
        <v>510</v>
      </c>
      <c r="C71" s="1068">
        <v>3.8</v>
      </c>
      <c r="D71" s="403"/>
      <c r="E71" s="415"/>
      <c r="F71" s="438" t="s">
        <v>510</v>
      </c>
      <c r="G71" s="1068">
        <v>4.2</v>
      </c>
      <c r="H71" s="403"/>
      <c r="I71" s="415"/>
      <c r="J71" s="438" t="s">
        <v>510</v>
      </c>
      <c r="K71" s="1068">
        <v>3.8</v>
      </c>
      <c r="L71" s="403"/>
      <c r="M71" s="415"/>
      <c r="N71" s="438" t="s">
        <v>510</v>
      </c>
      <c r="O71" s="1068">
        <v>3.7</v>
      </c>
      <c r="P71" s="403"/>
      <c r="Q71" s="415"/>
      <c r="R71" s="438" t="s">
        <v>510</v>
      </c>
      <c r="S71" s="1068">
        <v>4</v>
      </c>
      <c r="T71" s="404"/>
      <c r="U71" s="417"/>
      <c r="V71" s="416" t="s">
        <v>508</v>
      </c>
      <c r="W71" s="418">
        <v>61.7</v>
      </c>
      <c r="Y71" s="417"/>
      <c r="Z71" s="416" t="s">
        <v>508</v>
      </c>
      <c r="AA71" s="418">
        <v>61.3</v>
      </c>
      <c r="AC71" s="1026"/>
      <c r="AD71" s="1027"/>
      <c r="AE71" s="1028">
        <v>1</v>
      </c>
      <c r="AG71" s="1029"/>
      <c r="AH71" s="1030" t="s">
        <v>507</v>
      </c>
      <c r="AI71" s="1524">
        <v>100</v>
      </c>
      <c r="AK71" s="1029"/>
      <c r="AL71" s="1535" t="s">
        <v>507</v>
      </c>
      <c r="AM71" s="1067">
        <v>100</v>
      </c>
    </row>
    <row r="72" spans="1:39" ht="30">
      <c r="A72" s="415"/>
      <c r="B72" s="438" t="s">
        <v>511</v>
      </c>
      <c r="C72" s="1068">
        <v>1.3</v>
      </c>
      <c r="D72" s="403"/>
      <c r="E72" s="415"/>
      <c r="F72" s="438" t="s">
        <v>511</v>
      </c>
      <c r="G72" s="1068">
        <v>1.1000000000000001</v>
      </c>
      <c r="H72" s="403"/>
      <c r="I72" s="415"/>
      <c r="J72" s="438" t="s">
        <v>511</v>
      </c>
      <c r="K72" s="1068">
        <v>1.1000000000000001</v>
      </c>
      <c r="L72" s="403"/>
      <c r="M72" s="415"/>
      <c r="N72" s="438" t="s">
        <v>511</v>
      </c>
      <c r="O72" s="1068">
        <v>0.9</v>
      </c>
      <c r="P72" s="403"/>
      <c r="Q72" s="415"/>
      <c r="R72" s="438" t="s">
        <v>511</v>
      </c>
      <c r="S72" s="1068">
        <v>1.1000000000000001</v>
      </c>
      <c r="T72" s="404"/>
      <c r="U72" s="417"/>
      <c r="V72" s="419" t="s">
        <v>509</v>
      </c>
      <c r="W72" s="418">
        <v>57</v>
      </c>
      <c r="Y72" s="417"/>
      <c r="Z72" s="419" t="s">
        <v>509</v>
      </c>
      <c r="AA72" s="418">
        <v>56</v>
      </c>
      <c r="AC72" s="1029"/>
      <c r="AD72" s="1044" t="s">
        <v>507</v>
      </c>
      <c r="AE72" s="1066">
        <v>100</v>
      </c>
      <c r="AG72" s="1031"/>
      <c r="AH72" s="1035" t="s">
        <v>508</v>
      </c>
      <c r="AI72" s="1525">
        <v>58.5723417623431</v>
      </c>
      <c r="AK72" s="1031"/>
      <c r="AL72" s="1035" t="s">
        <v>508</v>
      </c>
      <c r="AM72" s="1070">
        <v>60.794053241220652</v>
      </c>
    </row>
    <row r="73" spans="1:39" ht="16">
      <c r="A73" s="415"/>
      <c r="B73" s="437" t="s">
        <v>512</v>
      </c>
      <c r="C73" s="1068">
        <v>0.3</v>
      </c>
      <c r="D73" s="403"/>
      <c r="E73" s="415"/>
      <c r="F73" s="437" t="s">
        <v>512</v>
      </c>
      <c r="G73" s="1068">
        <v>0.4</v>
      </c>
      <c r="H73" s="403"/>
      <c r="I73" s="415"/>
      <c r="J73" s="437" t="s">
        <v>512</v>
      </c>
      <c r="K73" s="1068">
        <v>0.3</v>
      </c>
      <c r="L73" s="403"/>
      <c r="M73" s="415"/>
      <c r="N73" s="437" t="s">
        <v>512</v>
      </c>
      <c r="O73" s="1068">
        <v>0.4</v>
      </c>
      <c r="P73" s="403"/>
      <c r="Q73" s="415"/>
      <c r="R73" s="437" t="s">
        <v>512</v>
      </c>
      <c r="S73" s="1068">
        <v>0.3</v>
      </c>
      <c r="T73" s="404"/>
      <c r="U73" s="417"/>
      <c r="V73" s="419" t="s">
        <v>510</v>
      </c>
      <c r="W73" s="418">
        <v>3.6</v>
      </c>
      <c r="Y73" s="417"/>
      <c r="Z73" s="419" t="s">
        <v>510</v>
      </c>
      <c r="AA73" s="418">
        <v>4.0999999999999996</v>
      </c>
      <c r="AC73" s="1031"/>
      <c r="AD73" s="1032" t="s">
        <v>508</v>
      </c>
      <c r="AE73" s="1069">
        <v>57.461238020716891</v>
      </c>
      <c r="AG73" s="1031"/>
      <c r="AH73" s="1035" t="s">
        <v>509</v>
      </c>
      <c r="AI73" s="1525">
        <v>53.561399301051267</v>
      </c>
      <c r="AK73" s="1031"/>
      <c r="AL73" s="1035" t="s">
        <v>509</v>
      </c>
      <c r="AM73" s="1070">
        <v>55.877499229600758</v>
      </c>
    </row>
    <row r="74" spans="1:39" ht="30">
      <c r="A74" s="415"/>
      <c r="B74" s="438" t="s">
        <v>513</v>
      </c>
      <c r="C74" s="1068">
        <v>0.1</v>
      </c>
      <c r="D74" s="403"/>
      <c r="E74" s="415"/>
      <c r="F74" s="438" t="s">
        <v>513</v>
      </c>
      <c r="G74" s="1068">
        <v>0.2</v>
      </c>
      <c r="H74" s="403"/>
      <c r="I74" s="415"/>
      <c r="J74" s="438" t="s">
        <v>513</v>
      </c>
      <c r="K74" s="1068">
        <v>0.1</v>
      </c>
      <c r="L74" s="403"/>
      <c r="M74" s="415"/>
      <c r="N74" s="438" t="s">
        <v>513</v>
      </c>
      <c r="O74" s="1068">
        <v>0.2</v>
      </c>
      <c r="P74" s="403"/>
      <c r="Q74" s="415"/>
      <c r="R74" s="438" t="s">
        <v>513</v>
      </c>
      <c r="S74" s="1068">
        <v>0.2</v>
      </c>
      <c r="T74" s="404"/>
      <c r="U74" s="417"/>
      <c r="V74" s="419" t="s">
        <v>511</v>
      </c>
      <c r="W74" s="418">
        <v>1.1000000000000001</v>
      </c>
      <c r="Y74" s="417"/>
      <c r="Z74" s="419" t="s">
        <v>511</v>
      </c>
      <c r="AA74" s="418">
        <v>1.2</v>
      </c>
      <c r="AC74" s="1031"/>
      <c r="AD74" s="1033" t="s">
        <v>509</v>
      </c>
      <c r="AE74" s="1069">
        <v>52.822660677891712</v>
      </c>
      <c r="AG74" s="1031"/>
      <c r="AH74" s="1035" t="s">
        <v>510</v>
      </c>
      <c r="AI74" s="1525">
        <v>4.0239339731694894</v>
      </c>
      <c r="AK74" s="1031"/>
      <c r="AL74" s="1035" t="s">
        <v>510</v>
      </c>
      <c r="AM74" s="1070">
        <v>3.7879060667611322</v>
      </c>
    </row>
    <row r="75" spans="1:39" ht="16">
      <c r="A75" s="415"/>
      <c r="B75" s="437" t="s">
        <v>514</v>
      </c>
      <c r="C75" s="1068">
        <v>40.6</v>
      </c>
      <c r="D75" s="403"/>
      <c r="E75" s="415"/>
      <c r="F75" s="437" t="s">
        <v>514</v>
      </c>
      <c r="G75" s="1068">
        <v>38.799999999999997</v>
      </c>
      <c r="H75" s="403"/>
      <c r="I75" s="415"/>
      <c r="J75" s="437" t="s">
        <v>514</v>
      </c>
      <c r="K75" s="1068">
        <v>38.799999999999997</v>
      </c>
      <c r="L75" s="403"/>
      <c r="M75" s="415"/>
      <c r="N75" s="437" t="s">
        <v>514</v>
      </c>
      <c r="O75" s="1068">
        <v>40.5</v>
      </c>
      <c r="P75" s="403"/>
      <c r="Q75" s="415"/>
      <c r="R75" s="437" t="s">
        <v>514</v>
      </c>
      <c r="S75" s="1068">
        <v>39.299999999999997</v>
      </c>
      <c r="T75" s="404"/>
      <c r="U75" s="417"/>
      <c r="V75" s="416" t="s">
        <v>512</v>
      </c>
      <c r="W75" s="418">
        <v>0.3</v>
      </c>
      <c r="Y75" s="417"/>
      <c r="Z75" s="416" t="s">
        <v>512</v>
      </c>
      <c r="AA75" s="418">
        <v>0.4</v>
      </c>
      <c r="AC75" s="1031"/>
      <c r="AD75" s="1033" t="s">
        <v>510</v>
      </c>
      <c r="AE75" s="1069">
        <v>3.4895944938728731</v>
      </c>
      <c r="AG75" s="1031"/>
      <c r="AH75" s="1035" t="s">
        <v>511</v>
      </c>
      <c r="AI75" s="1525">
        <v>0.9870084881223431</v>
      </c>
      <c r="AK75" s="1031"/>
      <c r="AL75" s="1035" t="s">
        <v>511</v>
      </c>
      <c r="AM75" s="1070">
        <v>1.1286479448587357</v>
      </c>
    </row>
    <row r="76" spans="1:39" ht="30">
      <c r="A76" s="415"/>
      <c r="B76" s="438" t="s">
        <v>515</v>
      </c>
      <c r="C76" s="1068">
        <v>38.200000000000003</v>
      </c>
      <c r="D76" s="403"/>
      <c r="E76" s="415"/>
      <c r="F76" s="438" t="s">
        <v>515</v>
      </c>
      <c r="G76" s="1068">
        <v>36.700000000000003</v>
      </c>
      <c r="H76" s="403"/>
      <c r="I76" s="415"/>
      <c r="J76" s="438" t="s">
        <v>515</v>
      </c>
      <c r="K76" s="1068">
        <v>36.6</v>
      </c>
      <c r="L76" s="403"/>
      <c r="M76" s="415"/>
      <c r="N76" s="438" t="s">
        <v>515</v>
      </c>
      <c r="O76" s="1068">
        <v>38.200000000000003</v>
      </c>
      <c r="P76" s="403"/>
      <c r="Q76" s="415"/>
      <c r="R76" s="438" t="s">
        <v>515</v>
      </c>
      <c r="S76" s="1068">
        <v>36.9</v>
      </c>
      <c r="T76" s="404"/>
      <c r="U76" s="417"/>
      <c r="V76" s="419" t="s">
        <v>513</v>
      </c>
      <c r="W76" s="418">
        <v>0.2</v>
      </c>
      <c r="Y76" s="417"/>
      <c r="Z76" s="419" t="s">
        <v>513</v>
      </c>
      <c r="AA76" s="418">
        <v>0.2</v>
      </c>
      <c r="AC76" s="1031"/>
      <c r="AD76" s="1033" t="s">
        <v>511</v>
      </c>
      <c r="AE76" s="1069">
        <v>1.1489828489523983</v>
      </c>
      <c r="AG76" s="1031"/>
      <c r="AH76" s="1035" t="s">
        <v>512</v>
      </c>
      <c r="AI76" s="1525">
        <v>0.26535383319972222</v>
      </c>
      <c r="AK76" s="1031"/>
      <c r="AL76" s="1035" t="s">
        <v>512</v>
      </c>
      <c r="AM76" s="1070">
        <v>0.29592286138933099</v>
      </c>
    </row>
    <row r="77" spans="1:39" ht="16">
      <c r="A77" s="415"/>
      <c r="B77" s="439" t="s">
        <v>516</v>
      </c>
      <c r="C77" s="1068"/>
      <c r="D77" s="403"/>
      <c r="E77" s="415"/>
      <c r="F77" s="439" t="s">
        <v>516</v>
      </c>
      <c r="G77" s="1068"/>
      <c r="H77" s="403"/>
      <c r="I77" s="415"/>
      <c r="J77" s="439" t="s">
        <v>516</v>
      </c>
      <c r="K77" s="1068"/>
      <c r="L77" s="403"/>
      <c r="M77" s="415"/>
      <c r="N77" s="439" t="s">
        <v>516</v>
      </c>
      <c r="O77" s="1068"/>
      <c r="P77" s="403"/>
      <c r="Q77" s="415"/>
      <c r="R77" s="439" t="s">
        <v>516</v>
      </c>
      <c r="S77" s="1068"/>
      <c r="T77" s="404"/>
      <c r="U77" s="417"/>
      <c r="V77" s="416" t="s">
        <v>514</v>
      </c>
      <c r="W77" s="418">
        <v>38</v>
      </c>
      <c r="Y77" s="417"/>
      <c r="Z77" s="416" t="s">
        <v>514</v>
      </c>
      <c r="AA77" s="418">
        <v>38.4</v>
      </c>
      <c r="AC77" s="1031"/>
      <c r="AD77" s="1032" t="s">
        <v>512</v>
      </c>
      <c r="AE77" s="1069">
        <v>0.32689499438852315</v>
      </c>
      <c r="AG77" s="1031"/>
      <c r="AH77" s="1035" t="s">
        <v>930</v>
      </c>
      <c r="AI77" s="1525">
        <v>0.22518632830060764</v>
      </c>
      <c r="AK77" s="1031"/>
      <c r="AL77" s="1035" t="s">
        <v>930</v>
      </c>
      <c r="AM77" s="1070">
        <v>0.24467183810547954</v>
      </c>
    </row>
    <row r="78" spans="1:39" ht="30">
      <c r="A78" s="415"/>
      <c r="B78" s="439" t="s">
        <v>517</v>
      </c>
      <c r="C78" s="1068">
        <v>28.1</v>
      </c>
      <c r="D78" s="403"/>
      <c r="E78" s="415"/>
      <c r="F78" s="439" t="s">
        <v>517</v>
      </c>
      <c r="G78" s="1068">
        <v>27.4</v>
      </c>
      <c r="H78" s="403"/>
      <c r="I78" s="415"/>
      <c r="J78" s="439" t="s">
        <v>517</v>
      </c>
      <c r="K78" s="1068">
        <v>27.8</v>
      </c>
      <c r="L78" s="403"/>
      <c r="M78" s="415"/>
      <c r="N78" s="439" t="s">
        <v>517</v>
      </c>
      <c r="O78" s="1068">
        <v>29.3</v>
      </c>
      <c r="P78" s="403"/>
      <c r="Q78" s="415"/>
      <c r="R78" s="439" t="s">
        <v>517</v>
      </c>
      <c r="S78" s="1068">
        <v>28.2</v>
      </c>
      <c r="T78" s="404"/>
      <c r="U78" s="417"/>
      <c r="V78" s="419" t="s">
        <v>515</v>
      </c>
      <c r="W78" s="418">
        <v>35.700000000000003</v>
      </c>
      <c r="Y78" s="417"/>
      <c r="Z78" s="419" t="s">
        <v>515</v>
      </c>
      <c r="AA78" s="418">
        <v>35.9</v>
      </c>
      <c r="AC78" s="1031"/>
      <c r="AD78" s="1033" t="s">
        <v>930</v>
      </c>
      <c r="AE78" s="1069">
        <v>0.28029719450245938</v>
      </c>
      <c r="AG78" s="1031"/>
      <c r="AH78" s="1035" t="s">
        <v>514</v>
      </c>
      <c r="AI78" s="1525">
        <v>41.162304404457188</v>
      </c>
      <c r="AK78" s="1031"/>
      <c r="AL78" s="1035" t="s">
        <v>514</v>
      </c>
      <c r="AM78" s="1070">
        <v>38.910023897390012</v>
      </c>
    </row>
    <row r="79" spans="1:39" ht="28">
      <c r="A79" s="415"/>
      <c r="B79" s="439" t="s">
        <v>518</v>
      </c>
      <c r="C79" s="1068">
        <v>10.1</v>
      </c>
      <c r="D79" s="403"/>
      <c r="E79" s="415"/>
      <c r="F79" s="439" t="s">
        <v>518</v>
      </c>
      <c r="G79" s="1068">
        <v>9.3000000000000007</v>
      </c>
      <c r="H79" s="403"/>
      <c r="I79" s="415"/>
      <c r="J79" s="439" t="s">
        <v>518</v>
      </c>
      <c r="K79" s="1068">
        <v>8.8000000000000007</v>
      </c>
      <c r="L79" s="403"/>
      <c r="M79" s="415"/>
      <c r="N79" s="439" t="s">
        <v>518</v>
      </c>
      <c r="O79" s="1068">
        <v>8.9</v>
      </c>
      <c r="P79" s="403"/>
      <c r="Q79" s="415"/>
      <c r="R79" s="439" t="s">
        <v>518</v>
      </c>
      <c r="S79" s="1068">
        <v>8.6</v>
      </c>
      <c r="T79" s="404"/>
      <c r="U79" s="417"/>
      <c r="V79" s="420" t="s">
        <v>516</v>
      </c>
      <c r="W79" s="434"/>
      <c r="Y79" s="417"/>
      <c r="Z79" s="420" t="s">
        <v>516</v>
      </c>
      <c r="AA79" s="434"/>
      <c r="AC79" s="1031"/>
      <c r="AD79" s="1032" t="s">
        <v>514</v>
      </c>
      <c r="AE79" s="1069">
        <v>42.211866984894556</v>
      </c>
      <c r="AG79" s="1031"/>
      <c r="AH79" s="1035" t="s">
        <v>515</v>
      </c>
      <c r="AI79" s="1525">
        <v>39.021333441076671</v>
      </c>
      <c r="AK79" s="1031"/>
      <c r="AL79" s="1035" t="s">
        <v>515</v>
      </c>
      <c r="AM79" s="1070">
        <v>36.59343351849369</v>
      </c>
    </row>
    <row r="80" spans="1:39" ht="28">
      <c r="A80" s="415"/>
      <c r="B80" s="438" t="s">
        <v>519</v>
      </c>
      <c r="C80" s="1068">
        <v>2.4</v>
      </c>
      <c r="D80" s="403"/>
      <c r="E80" s="415"/>
      <c r="F80" s="438" t="s">
        <v>519</v>
      </c>
      <c r="G80" s="1068">
        <v>2.1</v>
      </c>
      <c r="H80" s="403"/>
      <c r="I80" s="415"/>
      <c r="J80" s="438" t="s">
        <v>519</v>
      </c>
      <c r="K80" s="1068">
        <v>2.2000000000000002</v>
      </c>
      <c r="L80" s="403"/>
      <c r="M80" s="415"/>
      <c r="N80" s="438" t="s">
        <v>519</v>
      </c>
      <c r="O80" s="1068">
        <v>2.2999999999999998</v>
      </c>
      <c r="P80" s="403"/>
      <c r="Q80" s="415"/>
      <c r="R80" s="438" t="s">
        <v>519</v>
      </c>
      <c r="S80" s="1068">
        <v>2.4</v>
      </c>
      <c r="T80" s="404"/>
      <c r="U80" s="417"/>
      <c r="V80" s="420" t="s">
        <v>517</v>
      </c>
      <c r="W80" s="418">
        <v>27.5</v>
      </c>
      <c r="Y80" s="417"/>
      <c r="Z80" s="420" t="s">
        <v>517</v>
      </c>
      <c r="AA80" s="418">
        <v>27.7</v>
      </c>
      <c r="AC80" s="1031"/>
      <c r="AD80" s="1033" t="s">
        <v>515</v>
      </c>
      <c r="AE80" s="1069">
        <v>39.931995554188497</v>
      </c>
      <c r="AG80" s="1031"/>
      <c r="AH80" s="1035" t="s">
        <v>516</v>
      </c>
      <c r="AI80" s="1525"/>
      <c r="AK80" s="1031"/>
      <c r="AL80" s="1035" t="s">
        <v>516</v>
      </c>
      <c r="AM80" s="1070"/>
    </row>
    <row r="81" spans="1:39" ht="28">
      <c r="A81" s="415"/>
      <c r="B81" s="439" t="s">
        <v>520</v>
      </c>
      <c r="C81" s="1068">
        <v>0.5</v>
      </c>
      <c r="D81" s="403"/>
      <c r="E81" s="415"/>
      <c r="F81" s="439" t="s">
        <v>520</v>
      </c>
      <c r="G81" s="1068">
        <v>0.6</v>
      </c>
      <c r="H81" s="403"/>
      <c r="I81" s="415"/>
      <c r="J81" s="439" t="s">
        <v>520</v>
      </c>
      <c r="K81" s="1068">
        <v>0.6</v>
      </c>
      <c r="L81" s="403"/>
      <c r="M81" s="415"/>
      <c r="N81" s="439" t="s">
        <v>520</v>
      </c>
      <c r="O81" s="1068">
        <v>0.7</v>
      </c>
      <c r="P81" s="403"/>
      <c r="Q81" s="415"/>
      <c r="R81" s="439" t="s">
        <v>520</v>
      </c>
      <c r="S81" s="1068">
        <v>0.7</v>
      </c>
      <c r="T81" s="404"/>
      <c r="U81" s="417"/>
      <c r="V81" s="420" t="s">
        <v>518</v>
      </c>
      <c r="W81" s="418">
        <v>8.1</v>
      </c>
      <c r="Y81" s="417"/>
      <c r="Z81" s="420" t="s">
        <v>518</v>
      </c>
      <c r="AA81" s="418">
        <v>8.1999999999999993</v>
      </c>
      <c r="AC81" s="1051"/>
      <c r="AD81" s="1048" t="s">
        <v>516</v>
      </c>
      <c r="AE81" s="1069"/>
      <c r="AG81" s="1031"/>
      <c r="AH81" s="1035" t="s">
        <v>517</v>
      </c>
      <c r="AI81" s="1525">
        <v>27.474134528470021</v>
      </c>
      <c r="AK81" s="1031"/>
      <c r="AL81" s="1035" t="s">
        <v>517</v>
      </c>
      <c r="AM81" s="1070">
        <v>25.831274233542448</v>
      </c>
    </row>
    <row r="82" spans="1:39" ht="28">
      <c r="A82" s="415"/>
      <c r="B82" s="440" t="s">
        <v>521</v>
      </c>
      <c r="C82" s="1068">
        <v>6.9</v>
      </c>
      <c r="D82" s="403"/>
      <c r="E82" s="415"/>
      <c r="F82" s="440" t="s">
        <v>521</v>
      </c>
      <c r="G82" s="1068">
        <v>7.2</v>
      </c>
      <c r="H82" s="403"/>
      <c r="I82" s="415"/>
      <c r="J82" s="440" t="s">
        <v>521</v>
      </c>
      <c r="K82" s="1068">
        <v>7.3</v>
      </c>
      <c r="L82" s="403"/>
      <c r="M82" s="415"/>
      <c r="N82" s="440" t="s">
        <v>521</v>
      </c>
      <c r="O82" s="1068">
        <v>7.3</v>
      </c>
      <c r="P82" s="403"/>
      <c r="Q82" s="415"/>
      <c r="R82" s="440" t="s">
        <v>521</v>
      </c>
      <c r="S82" s="1068">
        <v>7.1</v>
      </c>
      <c r="T82" s="404"/>
      <c r="U82" s="417"/>
      <c r="V82" s="419" t="s">
        <v>519</v>
      </c>
      <c r="W82" s="418">
        <v>2.4</v>
      </c>
      <c r="Y82" s="417"/>
      <c r="Z82" s="419" t="s">
        <v>519</v>
      </c>
      <c r="AA82" s="418">
        <v>2.5</v>
      </c>
      <c r="AC82" s="1031"/>
      <c r="AD82" s="1047" t="s">
        <v>517</v>
      </c>
      <c r="AE82" s="1069">
        <v>27.520449395695486</v>
      </c>
      <c r="AG82" s="1031"/>
      <c r="AH82" s="1035" t="s">
        <v>518</v>
      </c>
      <c r="AI82" s="1525">
        <v>11.547198912606795</v>
      </c>
      <c r="AK82" s="1031"/>
      <c r="AL82" s="1035" t="s">
        <v>518</v>
      </c>
      <c r="AM82" s="1070">
        <v>10.762159284951265</v>
      </c>
    </row>
    <row r="83" spans="1:39" ht="42">
      <c r="A83" s="415"/>
      <c r="B83" s="437" t="s">
        <v>522</v>
      </c>
      <c r="C83" s="1068">
        <v>6.1</v>
      </c>
      <c r="D83" s="403"/>
      <c r="E83" s="415"/>
      <c r="F83" s="437" t="s">
        <v>522</v>
      </c>
      <c r="G83" s="1068">
        <v>6.2</v>
      </c>
      <c r="H83" s="403"/>
      <c r="I83" s="415"/>
      <c r="J83" s="437" t="s">
        <v>522</v>
      </c>
      <c r="K83" s="1068">
        <v>6.3</v>
      </c>
      <c r="L83" s="403"/>
      <c r="M83" s="415"/>
      <c r="N83" s="437" t="s">
        <v>522</v>
      </c>
      <c r="O83" s="1068">
        <v>6.1</v>
      </c>
      <c r="P83" s="403"/>
      <c r="Q83" s="415"/>
      <c r="R83" s="437" t="s">
        <v>522</v>
      </c>
      <c r="S83" s="1068">
        <v>6</v>
      </c>
      <c r="T83" s="404"/>
      <c r="U83" s="417"/>
      <c r="V83" s="420" t="s">
        <v>520</v>
      </c>
      <c r="W83" s="418">
        <v>0.7</v>
      </c>
      <c r="Y83" s="417"/>
      <c r="Z83" s="420" t="s">
        <v>520</v>
      </c>
      <c r="AA83" s="418">
        <v>0.8</v>
      </c>
      <c r="AC83" s="1031"/>
      <c r="AD83" s="1034" t="s">
        <v>518</v>
      </c>
      <c r="AE83" s="1069">
        <v>12.411546158493049</v>
      </c>
      <c r="AG83" s="1031"/>
      <c r="AH83" s="1035" t="s">
        <v>519</v>
      </c>
      <c r="AI83" s="1525">
        <v>2.1409709633805725</v>
      </c>
      <c r="AK83" s="1031"/>
      <c r="AL83" s="1035" t="s">
        <v>519</v>
      </c>
      <c r="AM83" s="1070">
        <v>2.3165903788963247</v>
      </c>
    </row>
    <row r="84" spans="1:39" ht="28">
      <c r="A84" s="415"/>
      <c r="B84" s="437" t="s">
        <v>523</v>
      </c>
      <c r="C84" s="1068">
        <v>0.4</v>
      </c>
      <c r="D84" s="403"/>
      <c r="E84" s="415"/>
      <c r="F84" s="437" t="s">
        <v>523</v>
      </c>
      <c r="G84" s="1068">
        <v>0.4</v>
      </c>
      <c r="H84" s="403"/>
      <c r="I84" s="415"/>
      <c r="J84" s="437" t="s">
        <v>523</v>
      </c>
      <c r="K84" s="1068">
        <v>0.4</v>
      </c>
      <c r="L84" s="403"/>
      <c r="M84" s="415"/>
      <c r="N84" s="437" t="s">
        <v>523</v>
      </c>
      <c r="O84" s="1068">
        <v>0.4</v>
      </c>
      <c r="P84" s="403"/>
      <c r="Q84" s="415"/>
      <c r="R84" s="437" t="s">
        <v>523</v>
      </c>
      <c r="S84" s="1068">
        <v>0.5</v>
      </c>
      <c r="T84" s="404"/>
      <c r="U84" s="417"/>
      <c r="V84" s="422" t="s">
        <v>521</v>
      </c>
      <c r="W84" s="418">
        <v>7.5</v>
      </c>
      <c r="Y84" s="417"/>
      <c r="Z84" s="422" t="s">
        <v>521</v>
      </c>
      <c r="AA84" s="418">
        <v>7.3</v>
      </c>
      <c r="AC84" s="1031"/>
      <c r="AD84" s="1074" t="s">
        <v>928</v>
      </c>
      <c r="AE84" s="1069">
        <v>3.6639112328142849</v>
      </c>
      <c r="AG84" s="1031"/>
      <c r="AH84" s="1035" t="s">
        <v>520</v>
      </c>
      <c r="AI84" s="1525">
        <v>0.80816811152093893</v>
      </c>
      <c r="AK84" s="1031"/>
      <c r="AL84" s="1035" t="s">
        <v>520</v>
      </c>
      <c r="AM84" s="1070">
        <v>0.99332186267120559</v>
      </c>
    </row>
    <row r="85" spans="1:39" ht="42">
      <c r="A85" s="415"/>
      <c r="B85" s="437" t="s">
        <v>524</v>
      </c>
      <c r="C85" s="1068">
        <v>0.4</v>
      </c>
      <c r="D85" s="403"/>
      <c r="E85" s="415"/>
      <c r="F85" s="437" t="s">
        <v>524</v>
      </c>
      <c r="G85" s="1068">
        <v>0.6</v>
      </c>
      <c r="H85" s="403"/>
      <c r="I85" s="415"/>
      <c r="J85" s="437" t="s">
        <v>524</v>
      </c>
      <c r="K85" s="1068">
        <v>0.7</v>
      </c>
      <c r="L85" s="403"/>
      <c r="M85" s="415"/>
      <c r="N85" s="437" t="s">
        <v>524</v>
      </c>
      <c r="O85" s="1068">
        <v>0.7</v>
      </c>
      <c r="P85" s="403"/>
      <c r="Q85" s="415"/>
      <c r="R85" s="437" t="s">
        <v>524</v>
      </c>
      <c r="S85" s="1068">
        <v>0.7</v>
      </c>
      <c r="T85" s="404"/>
      <c r="U85" s="417"/>
      <c r="V85" s="416" t="s">
        <v>522</v>
      </c>
      <c r="W85" s="418">
        <v>6.1</v>
      </c>
      <c r="Y85" s="417"/>
      <c r="Z85" s="416" t="s">
        <v>522</v>
      </c>
      <c r="AA85" s="418">
        <v>5.9</v>
      </c>
      <c r="AC85" s="1031"/>
      <c r="AD85" s="1033" t="s">
        <v>519</v>
      </c>
      <c r="AE85" s="1069">
        <v>2.2798714307060068</v>
      </c>
      <c r="AG85" s="1031"/>
      <c r="AH85" s="1035" t="s">
        <v>521</v>
      </c>
      <c r="AI85" s="1525">
        <v>8.5153518866141091</v>
      </c>
      <c r="AK85" s="1031"/>
      <c r="AL85" s="1035" t="s">
        <v>521</v>
      </c>
      <c r="AM85" s="1070">
        <v>7.9982719898201253</v>
      </c>
    </row>
    <row r="86" spans="1:39" ht="28.5" thickBot="1">
      <c r="A86" s="423"/>
      <c r="B86" s="441" t="s">
        <v>525</v>
      </c>
      <c r="C86" s="1075">
        <v>93.1</v>
      </c>
      <c r="D86" s="442"/>
      <c r="E86" s="423"/>
      <c r="F86" s="441" t="s">
        <v>525</v>
      </c>
      <c r="G86" s="1075">
        <v>92.8</v>
      </c>
      <c r="H86" s="442"/>
      <c r="I86" s="423"/>
      <c r="J86" s="441" t="s">
        <v>525</v>
      </c>
      <c r="K86" s="1075">
        <v>92.7</v>
      </c>
      <c r="L86" s="442"/>
      <c r="M86" s="423"/>
      <c r="N86" s="441" t="s">
        <v>525</v>
      </c>
      <c r="O86" s="1075">
        <v>92.7</v>
      </c>
      <c r="P86" s="442"/>
      <c r="Q86" s="423"/>
      <c r="R86" s="441" t="s">
        <v>525</v>
      </c>
      <c r="S86" s="1075">
        <v>92.9</v>
      </c>
      <c r="T86" s="443"/>
      <c r="U86" s="417"/>
      <c r="V86" s="416" t="s">
        <v>523</v>
      </c>
      <c r="W86" s="418">
        <v>0.4</v>
      </c>
      <c r="Y86" s="417"/>
      <c r="Z86" s="416" t="s">
        <v>523</v>
      </c>
      <c r="AA86" s="418">
        <v>0.4</v>
      </c>
      <c r="AC86" s="1031"/>
      <c r="AD86" s="1047" t="s">
        <v>520</v>
      </c>
      <c r="AE86" s="1069">
        <v>0.72334206123690237</v>
      </c>
      <c r="AG86" s="1031"/>
      <c r="AH86" s="1035" t="s">
        <v>522</v>
      </c>
      <c r="AI86" s="1525">
        <v>6.0097970365071873</v>
      </c>
      <c r="AK86" s="1031"/>
      <c r="AL86" s="1035" t="s">
        <v>522</v>
      </c>
      <c r="AM86" s="1070">
        <v>6.2746914800775091</v>
      </c>
    </row>
    <row r="87" spans="1:39" ht="28">
      <c r="U87" s="417"/>
      <c r="V87" s="416" t="s">
        <v>524</v>
      </c>
      <c r="W87" s="418">
        <v>0.6</v>
      </c>
      <c r="Y87" s="417"/>
      <c r="Z87" s="416" t="s">
        <v>524</v>
      </c>
      <c r="AA87" s="418">
        <v>0.6</v>
      </c>
      <c r="AC87" s="1031"/>
      <c r="AD87" s="1048" t="s">
        <v>521</v>
      </c>
      <c r="AE87" s="1069">
        <v>6.8864634255352826</v>
      </c>
      <c r="AG87" s="1031"/>
      <c r="AH87" s="1035" t="s">
        <v>523</v>
      </c>
      <c r="AI87" s="1525">
        <v>1.7596204917237215</v>
      </c>
      <c r="AK87" s="1031"/>
      <c r="AL87" s="1035" t="s">
        <v>523</v>
      </c>
      <c r="AM87" s="1070">
        <v>0.98944876203805143</v>
      </c>
    </row>
    <row r="88" spans="1:39" ht="28">
      <c r="U88" s="417"/>
      <c r="V88" s="416" t="s">
        <v>526</v>
      </c>
      <c r="W88" s="418">
        <v>0.3</v>
      </c>
      <c r="Y88" s="417"/>
      <c r="Z88" s="416" t="s">
        <v>526</v>
      </c>
      <c r="AA88" s="418">
        <v>0.3</v>
      </c>
      <c r="AC88" s="1031"/>
      <c r="AD88" s="1032" t="s">
        <v>522</v>
      </c>
      <c r="AE88" s="1069">
        <v>5.6287603360089529</v>
      </c>
      <c r="AG88" s="1031"/>
      <c r="AH88" s="1035" t="s">
        <v>524</v>
      </c>
      <c r="AI88" s="1525">
        <v>0.48495841570179316</v>
      </c>
      <c r="AK88" s="1031"/>
      <c r="AL88" s="1035" t="s">
        <v>524</v>
      </c>
      <c r="AM88" s="1070">
        <v>0.47863835108813574</v>
      </c>
    </row>
    <row r="89" spans="1:39" ht="28.5" thickBot="1">
      <c r="U89" s="444"/>
      <c r="V89" s="445" t="s">
        <v>525</v>
      </c>
      <c r="W89" s="446">
        <v>92.5</v>
      </c>
      <c r="Y89" s="444"/>
      <c r="Z89" s="445" t="s">
        <v>525</v>
      </c>
      <c r="AA89" s="446">
        <v>92.7</v>
      </c>
      <c r="AC89" s="1031"/>
      <c r="AD89" s="1032" t="s">
        <v>523</v>
      </c>
      <c r="AE89" s="1069">
        <v>0.40047636986514473</v>
      </c>
      <c r="AG89" s="1031"/>
      <c r="AH89" s="1035" t="s">
        <v>526</v>
      </c>
      <c r="AI89" s="1525">
        <v>0.26097594268139768</v>
      </c>
      <c r="AK89" s="1031"/>
      <c r="AL89" s="1035" t="s">
        <v>526</v>
      </c>
      <c r="AM89" s="1070">
        <v>0.25549339661643178</v>
      </c>
    </row>
    <row r="90" spans="1:39" ht="14.5" thickBot="1">
      <c r="AC90" s="1031"/>
      <c r="AD90" s="1032" t="s">
        <v>524</v>
      </c>
      <c r="AE90" s="1069">
        <v>0.55612099908619761</v>
      </c>
      <c r="AG90" s="1052"/>
      <c r="AH90" s="1053" t="s">
        <v>525</v>
      </c>
      <c r="AI90" s="1531">
        <v>91.484648113385759</v>
      </c>
      <c r="AK90" s="1052"/>
      <c r="AL90" s="1053" t="s">
        <v>525</v>
      </c>
      <c r="AM90" s="1092">
        <v>92.001728010179846</v>
      </c>
    </row>
    <row r="91" spans="1:39">
      <c r="AC91" s="1031"/>
      <c r="AD91" s="1032" t="s">
        <v>526</v>
      </c>
      <c r="AE91" s="1069">
        <v>0.30110572057499213</v>
      </c>
    </row>
    <row r="92" spans="1:39" ht="16" thickBot="1">
      <c r="AC92" s="1052"/>
      <c r="AD92" s="1053" t="s">
        <v>525</v>
      </c>
      <c r="AE92" s="1093">
        <v>93.113536574464618</v>
      </c>
      <c r="AK92" s="1521" t="s">
        <v>1243</v>
      </c>
      <c r="AL92" s="1521"/>
      <c r="AM92" s="1521"/>
    </row>
    <row r="93" spans="1:39" ht="27" customHeight="1">
      <c r="AK93" s="1955"/>
      <c r="AL93" s="1955"/>
      <c r="AM93" s="1955"/>
    </row>
  </sheetData>
  <mergeCells count="211">
    <mergeCell ref="AK67:AK69"/>
    <mergeCell ref="AL67:AL69"/>
    <mergeCell ref="AM67:AM69"/>
    <mergeCell ref="AK93:AM93"/>
    <mergeCell ref="AK36:AL36"/>
    <mergeCell ref="AK37:AL37"/>
    <mergeCell ref="AK38:AK40"/>
    <mergeCell ref="AL38:AL40"/>
    <mergeCell ref="AM38:AM40"/>
    <mergeCell ref="AK63:AM63"/>
    <mergeCell ref="AK64:AL64"/>
    <mergeCell ref="AK65:AL65"/>
    <mergeCell ref="AK66:AL66"/>
    <mergeCell ref="AK1:AM1"/>
    <mergeCell ref="AK2:AL2"/>
    <mergeCell ref="AK3:AL3"/>
    <mergeCell ref="AK4:AL4"/>
    <mergeCell ref="AK5:AK7"/>
    <mergeCell ref="AL5:AL7"/>
    <mergeCell ref="AM5:AM7"/>
    <mergeCell ref="AK34:AM34"/>
    <mergeCell ref="AK35:AL35"/>
    <mergeCell ref="Y3:Z3"/>
    <mergeCell ref="A4:B4"/>
    <mergeCell ref="E4:F4"/>
    <mergeCell ref="I4:J4"/>
    <mergeCell ref="M4:N4"/>
    <mergeCell ref="Q4:R4"/>
    <mergeCell ref="U4:V4"/>
    <mergeCell ref="Y4:Z4"/>
    <mergeCell ref="Y1:AA1"/>
    <mergeCell ref="A2:B2"/>
    <mergeCell ref="E2:F2"/>
    <mergeCell ref="I2:J2"/>
    <mergeCell ref="M2:N2"/>
    <mergeCell ref="Q2:R2"/>
    <mergeCell ref="U2:V2"/>
    <mergeCell ref="Y2:Z2"/>
    <mergeCell ref="A1:C1"/>
    <mergeCell ref="E1:G1"/>
    <mergeCell ref="I1:K1"/>
    <mergeCell ref="M1:O1"/>
    <mergeCell ref="Q1:S1"/>
    <mergeCell ref="U1:W1"/>
    <mergeCell ref="A3:B3"/>
    <mergeCell ref="E3:F3"/>
    <mergeCell ref="I3:J3"/>
    <mergeCell ref="M3:N3"/>
    <mergeCell ref="Q3:R3"/>
    <mergeCell ref="U3:V3"/>
    <mergeCell ref="AA5:AA7"/>
    <mergeCell ref="A32:C32"/>
    <mergeCell ref="E32:G32"/>
    <mergeCell ref="I32:K32"/>
    <mergeCell ref="M32:O32"/>
    <mergeCell ref="Q32:S32"/>
    <mergeCell ref="Q5:Q7"/>
    <mergeCell ref="R5:R7"/>
    <mergeCell ref="S5:S7"/>
    <mergeCell ref="U5:U7"/>
    <mergeCell ref="V5:V7"/>
    <mergeCell ref="W5:W7"/>
    <mergeCell ref="I5:I7"/>
    <mergeCell ref="J5:J7"/>
    <mergeCell ref="K5:K7"/>
    <mergeCell ref="M5:M7"/>
    <mergeCell ref="N5:N7"/>
    <mergeCell ref="O5:O7"/>
    <mergeCell ref="A5:A7"/>
    <mergeCell ref="B5:B7"/>
    <mergeCell ref="C5:C7"/>
    <mergeCell ref="E5:E7"/>
    <mergeCell ref="F5:F7"/>
    <mergeCell ref="G5:G7"/>
    <mergeCell ref="Y33:AA33"/>
    <mergeCell ref="A34:B34"/>
    <mergeCell ref="E34:F34"/>
    <mergeCell ref="I34:J34"/>
    <mergeCell ref="M34:N34"/>
    <mergeCell ref="Q34:R34"/>
    <mergeCell ref="U34:V34"/>
    <mergeCell ref="Y34:Z34"/>
    <mergeCell ref="A33:B33"/>
    <mergeCell ref="E33:F33"/>
    <mergeCell ref="I33:J33"/>
    <mergeCell ref="M33:N33"/>
    <mergeCell ref="Q33:R33"/>
    <mergeCell ref="U33:W33"/>
    <mergeCell ref="Y5:Y7"/>
    <mergeCell ref="Z5:Z7"/>
    <mergeCell ref="Y35:Z35"/>
    <mergeCell ref="A36:A38"/>
    <mergeCell ref="B36:B38"/>
    <mergeCell ref="C36:C38"/>
    <mergeCell ref="E36:E38"/>
    <mergeCell ref="F36:F38"/>
    <mergeCell ref="G36:G38"/>
    <mergeCell ref="I36:I38"/>
    <mergeCell ref="J36:J38"/>
    <mergeCell ref="K36:K38"/>
    <mergeCell ref="A35:B35"/>
    <mergeCell ref="E35:F35"/>
    <mergeCell ref="I35:J35"/>
    <mergeCell ref="M35:N35"/>
    <mergeCell ref="Q35:R35"/>
    <mergeCell ref="U35:V35"/>
    <mergeCell ref="AA37:AA39"/>
    <mergeCell ref="A60:C60"/>
    <mergeCell ref="E60:G60"/>
    <mergeCell ref="I60:K60"/>
    <mergeCell ref="M60:O60"/>
    <mergeCell ref="Q60:S60"/>
    <mergeCell ref="U36:V36"/>
    <mergeCell ref="Y36:Z36"/>
    <mergeCell ref="U37:U39"/>
    <mergeCell ref="V37:V39"/>
    <mergeCell ref="W37:W39"/>
    <mergeCell ref="Y37:Y39"/>
    <mergeCell ref="Z37:Z39"/>
    <mergeCell ref="M36:M38"/>
    <mergeCell ref="N36:N38"/>
    <mergeCell ref="O36:O38"/>
    <mergeCell ref="Q36:Q38"/>
    <mergeCell ref="R36:R38"/>
    <mergeCell ref="S36:S38"/>
    <mergeCell ref="A61:B61"/>
    <mergeCell ref="E61:F61"/>
    <mergeCell ref="I61:J61"/>
    <mergeCell ref="M61:N61"/>
    <mergeCell ref="Q61:R61"/>
    <mergeCell ref="A62:B62"/>
    <mergeCell ref="E62:F62"/>
    <mergeCell ref="I62:J62"/>
    <mergeCell ref="M62:N62"/>
    <mergeCell ref="Q62:R62"/>
    <mergeCell ref="U62:W62"/>
    <mergeCell ref="Y62:AA62"/>
    <mergeCell ref="A63:B63"/>
    <mergeCell ref="E63:F63"/>
    <mergeCell ref="I63:J63"/>
    <mergeCell ref="M63:N63"/>
    <mergeCell ref="Q63:R63"/>
    <mergeCell ref="U63:V63"/>
    <mergeCell ref="Y63:Z63"/>
    <mergeCell ref="I64:I66"/>
    <mergeCell ref="J64:J66"/>
    <mergeCell ref="K64:K66"/>
    <mergeCell ref="M64:M66"/>
    <mergeCell ref="N64:N66"/>
    <mergeCell ref="O64:O66"/>
    <mergeCell ref="A64:A66"/>
    <mergeCell ref="B64:B66"/>
    <mergeCell ref="C64:C66"/>
    <mergeCell ref="E64:E66"/>
    <mergeCell ref="F64:F66"/>
    <mergeCell ref="G64:G66"/>
    <mergeCell ref="Y66:Y68"/>
    <mergeCell ref="Z66:Z68"/>
    <mergeCell ref="AA66:AA68"/>
    <mergeCell ref="Q64:Q66"/>
    <mergeCell ref="R64:R66"/>
    <mergeCell ref="S64:S66"/>
    <mergeCell ref="U64:V64"/>
    <mergeCell ref="Y64:Z64"/>
    <mergeCell ref="U65:V65"/>
    <mergeCell ref="Y65:Z65"/>
    <mergeCell ref="U66:U68"/>
    <mergeCell ref="V66:V68"/>
    <mergeCell ref="W66:W68"/>
    <mergeCell ref="AC67:AD67"/>
    <mergeCell ref="AC68:AC70"/>
    <mergeCell ref="AD68:AD70"/>
    <mergeCell ref="AE68:AE70"/>
    <mergeCell ref="AC1:AE1"/>
    <mergeCell ref="AC2:AD2"/>
    <mergeCell ref="AC3:AD3"/>
    <mergeCell ref="AC4:AD4"/>
    <mergeCell ref="AC5:AC7"/>
    <mergeCell ref="AD5:AD7"/>
    <mergeCell ref="AE5:AE7"/>
    <mergeCell ref="AC34:AE34"/>
    <mergeCell ref="AC35:AD35"/>
    <mergeCell ref="AC36:AD36"/>
    <mergeCell ref="AC65:AD65"/>
    <mergeCell ref="AC37:AD37"/>
    <mergeCell ref="AC38:AC40"/>
    <mergeCell ref="AD38:AD40"/>
    <mergeCell ref="AE38:AE40"/>
    <mergeCell ref="AC64:AE64"/>
    <mergeCell ref="AC66:AD66"/>
    <mergeCell ref="AG1:AI1"/>
    <mergeCell ref="AG2:AH2"/>
    <mergeCell ref="AG3:AH3"/>
    <mergeCell ref="AG4:AH4"/>
    <mergeCell ref="AG5:AG7"/>
    <mergeCell ref="AH5:AH7"/>
    <mergeCell ref="AI5:AI7"/>
    <mergeCell ref="AG34:AI34"/>
    <mergeCell ref="AG35:AH35"/>
    <mergeCell ref="AG67:AG69"/>
    <mergeCell ref="AH67:AH69"/>
    <mergeCell ref="AI67:AI69"/>
    <mergeCell ref="AG36:AH36"/>
    <mergeCell ref="AG37:AH37"/>
    <mergeCell ref="AG38:AG40"/>
    <mergeCell ref="AH38:AH40"/>
    <mergeCell ref="AI38:AI40"/>
    <mergeCell ref="AG63:AI63"/>
    <mergeCell ref="AG64:AH64"/>
    <mergeCell ref="AG65:AH65"/>
    <mergeCell ref="AG66:AH66"/>
  </mergeCells>
  <pageMargins left="0.7" right="0.7" top="0.75" bottom="0.75" header="0.3" footer="0.3"/>
  <pageSetup paperSize="9" orientation="portrait" verticalDpi="0"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
  <sheetViews>
    <sheetView workbookViewId="0">
      <selection sqref="A1:N1"/>
    </sheetView>
  </sheetViews>
  <sheetFormatPr defaultRowHeight="14.5"/>
  <cols>
    <col min="1" max="1" width="29.7265625" customWidth="1"/>
  </cols>
  <sheetData>
    <row r="1" spans="1:15" ht="48.75" customHeight="1">
      <c r="A1" s="1777" t="s">
        <v>599</v>
      </c>
      <c r="B1" s="1777"/>
      <c r="C1" s="1777"/>
      <c r="D1" s="1777"/>
      <c r="E1" s="1777"/>
      <c r="F1" s="1777"/>
      <c r="G1" s="1777"/>
      <c r="H1" s="1777"/>
      <c r="I1" s="1777"/>
      <c r="J1" s="1777"/>
      <c r="K1" s="1777"/>
      <c r="L1" s="1777"/>
      <c r="M1" s="1777"/>
      <c r="N1" s="1777"/>
    </row>
    <row r="2" spans="1:15">
      <c r="A2" s="447"/>
      <c r="B2" s="447">
        <v>2010</v>
      </c>
      <c r="C2" s="447">
        <v>2011</v>
      </c>
      <c r="D2" s="447">
        <v>2012</v>
      </c>
      <c r="E2" s="447">
        <v>2013</v>
      </c>
      <c r="F2" s="447">
        <v>2014</v>
      </c>
      <c r="G2" s="447">
        <v>2015</v>
      </c>
      <c r="H2" s="447">
        <v>2016</v>
      </c>
      <c r="I2" s="447">
        <v>2017</v>
      </c>
      <c r="J2" s="447">
        <v>2018</v>
      </c>
      <c r="K2" s="447">
        <v>2019</v>
      </c>
      <c r="L2" s="448">
        <v>2020</v>
      </c>
      <c r="M2" s="448">
        <v>2021</v>
      </c>
      <c r="N2" s="448">
        <v>2022</v>
      </c>
    </row>
    <row r="3" spans="1:15" ht="15" customHeight="1">
      <c r="A3" s="1956" t="s">
        <v>240</v>
      </c>
      <c r="B3" s="1956"/>
      <c r="C3" s="1956"/>
      <c r="D3" s="1956"/>
      <c r="E3" s="1956"/>
      <c r="F3" s="1956"/>
      <c r="G3" s="1956"/>
      <c r="H3" s="1956"/>
      <c r="I3" s="1956"/>
      <c r="J3" s="1956"/>
      <c r="K3" s="1956"/>
      <c r="L3" s="1956"/>
      <c r="M3" s="1956"/>
      <c r="N3" s="1956"/>
    </row>
    <row r="4" spans="1:15">
      <c r="A4" s="449" t="s">
        <v>533</v>
      </c>
      <c r="B4" s="1094">
        <v>7.4</v>
      </c>
      <c r="C4" s="1094">
        <v>7.3</v>
      </c>
      <c r="D4" s="1094">
        <v>7.4</v>
      </c>
      <c r="E4" s="1094">
        <v>7.3</v>
      </c>
      <c r="F4" s="1094">
        <v>7.2</v>
      </c>
      <c r="G4" s="1094">
        <v>7.1</v>
      </c>
      <c r="H4" s="1094">
        <v>7.1</v>
      </c>
      <c r="I4" s="964">
        <v>7</v>
      </c>
      <c r="J4" s="1094">
        <v>7.2</v>
      </c>
      <c r="K4" s="1094">
        <v>7.1</v>
      </c>
      <c r="L4" s="1094">
        <v>6.9</v>
      </c>
      <c r="M4" s="964">
        <v>7</v>
      </c>
      <c r="N4" s="964">
        <v>6.5</v>
      </c>
      <c r="O4" s="1178"/>
    </row>
    <row r="5" spans="1:15">
      <c r="A5" s="449" t="s">
        <v>600</v>
      </c>
      <c r="B5" s="1094">
        <v>16.600000000000001</v>
      </c>
      <c r="C5" s="1094">
        <v>16.2</v>
      </c>
      <c r="D5" s="1094">
        <v>16.399999999999999</v>
      </c>
      <c r="E5" s="1094">
        <v>16.100000000000001</v>
      </c>
      <c r="F5" s="1094">
        <v>15.8</v>
      </c>
      <c r="G5" s="1094">
        <v>15.5</v>
      </c>
      <c r="H5" s="1094">
        <v>15.5</v>
      </c>
      <c r="I5" s="1094">
        <v>15.4</v>
      </c>
      <c r="J5" s="1094">
        <v>15.8</v>
      </c>
      <c r="K5" s="1094">
        <v>15.6</v>
      </c>
      <c r="L5" s="1094">
        <v>14.9</v>
      </c>
      <c r="M5" s="1094">
        <v>15.2</v>
      </c>
      <c r="N5" s="1094">
        <v>13.8</v>
      </c>
    </row>
    <row r="6" spans="1:15">
      <c r="A6" s="27"/>
      <c r="B6" s="27"/>
      <c r="C6" s="27"/>
      <c r="D6" s="27"/>
      <c r="E6" s="27"/>
      <c r="F6" s="27"/>
      <c r="G6" s="27"/>
      <c r="H6" s="27"/>
      <c r="I6" s="27"/>
      <c r="J6" s="27"/>
      <c r="K6" s="27"/>
      <c r="L6" s="27"/>
    </row>
    <row r="7" spans="1:15">
      <c r="A7" s="27"/>
      <c r="B7" s="27"/>
      <c r="C7" s="27"/>
      <c r="D7" s="27"/>
      <c r="E7" s="27"/>
      <c r="F7" s="27"/>
      <c r="G7" s="27"/>
      <c r="H7" s="27"/>
      <c r="I7" s="27"/>
      <c r="J7" s="27"/>
      <c r="K7" s="27"/>
      <c r="L7" s="27"/>
    </row>
  </sheetData>
  <mergeCells count="2">
    <mergeCell ref="A3:N3"/>
    <mergeCell ref="A1:N1"/>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workbookViewId="0">
      <selection sqref="A1:N1"/>
    </sheetView>
  </sheetViews>
  <sheetFormatPr defaultColWidth="9.1796875" defaultRowHeight="14.5"/>
  <cols>
    <col min="1" max="1" width="31.26953125" style="741" customWidth="1"/>
    <col min="2" max="16384" width="9.1796875" style="645"/>
  </cols>
  <sheetData>
    <row r="1" spans="1:14" ht="31.5" customHeight="1">
      <c r="A1" s="1705" t="s">
        <v>1147</v>
      </c>
      <c r="B1" s="1705"/>
      <c r="C1" s="1705"/>
      <c r="D1" s="1705"/>
      <c r="E1" s="1705"/>
      <c r="F1" s="1705"/>
      <c r="G1" s="1705"/>
      <c r="H1" s="1705"/>
      <c r="I1" s="1705"/>
      <c r="J1" s="1705"/>
      <c r="K1" s="1705"/>
      <c r="L1" s="1705"/>
      <c r="M1" s="1705"/>
      <c r="N1" s="1705"/>
    </row>
    <row r="2" spans="1:14">
      <c r="A2" s="609" t="s">
        <v>373</v>
      </c>
      <c r="B2" s="609">
        <v>2010</v>
      </c>
      <c r="C2" s="609">
        <v>2011</v>
      </c>
      <c r="D2" s="609">
        <v>2012</v>
      </c>
      <c r="E2" s="609">
        <v>2013</v>
      </c>
      <c r="F2" s="609">
        <v>2014</v>
      </c>
      <c r="G2" s="609">
        <v>2015</v>
      </c>
      <c r="H2" s="609">
        <v>2016</v>
      </c>
      <c r="I2" s="609">
        <v>2017</v>
      </c>
      <c r="J2" s="609">
        <v>2018</v>
      </c>
      <c r="K2" s="740">
        <v>2019</v>
      </c>
      <c r="L2" s="740">
        <v>2020</v>
      </c>
      <c r="M2" s="740">
        <v>2021</v>
      </c>
      <c r="N2" s="740">
        <v>2022</v>
      </c>
    </row>
    <row r="3" spans="1:14">
      <c r="A3" s="728" t="s">
        <v>240</v>
      </c>
      <c r="B3" s="729">
        <v>0.42099999999999999</v>
      </c>
      <c r="C3" s="729">
        <v>0.41699999999999998</v>
      </c>
      <c r="D3" s="730">
        <v>0.42</v>
      </c>
      <c r="E3" s="729">
        <v>0.41699999999999998</v>
      </c>
      <c r="F3" s="729">
        <v>0.41499999999999998</v>
      </c>
      <c r="G3" s="729">
        <v>0.41199999999999998</v>
      </c>
      <c r="H3" s="729">
        <v>0.41199999999999998</v>
      </c>
      <c r="I3" s="729">
        <v>0.41099999999999998</v>
      </c>
      <c r="J3" s="729">
        <v>0.41399999999999998</v>
      </c>
      <c r="K3" s="729">
        <v>0.41199999999999998</v>
      </c>
      <c r="L3" s="729">
        <v>0.40600000000000003</v>
      </c>
      <c r="M3" s="1095">
        <v>0.40899999999999997</v>
      </c>
      <c r="N3" s="1181">
        <v>0.39500000000000002</v>
      </c>
    </row>
    <row r="4" spans="1:14">
      <c r="A4" s="1957" t="s">
        <v>242</v>
      </c>
      <c r="B4" s="1958"/>
      <c r="C4" s="1958"/>
      <c r="D4" s="1958"/>
      <c r="E4" s="1958"/>
      <c r="F4" s="1958"/>
      <c r="G4" s="1958"/>
      <c r="H4" s="1958"/>
      <c r="I4" s="1958"/>
      <c r="J4" s="1958"/>
      <c r="K4" s="1958"/>
      <c r="L4" s="1958"/>
      <c r="M4" s="1958"/>
      <c r="N4" s="1959"/>
    </row>
    <row r="5" spans="1:14">
      <c r="A5" s="731" t="s">
        <v>312</v>
      </c>
      <c r="B5" s="732">
        <v>0.40300000000000002</v>
      </c>
      <c r="C5" s="732">
        <v>0.40200000000000002</v>
      </c>
      <c r="D5" s="732">
        <v>0.41</v>
      </c>
      <c r="E5" s="732">
        <v>0.40200000000000002</v>
      </c>
      <c r="F5" s="732">
        <v>0.39600000000000002</v>
      </c>
      <c r="G5" s="732">
        <v>0.38900000000000001</v>
      </c>
      <c r="H5" s="732">
        <v>0.39800000000000002</v>
      </c>
      <c r="I5" s="732">
        <v>0.39400000000000002</v>
      </c>
      <c r="J5" s="736">
        <v>0.39300000000000002</v>
      </c>
      <c r="K5" s="736">
        <v>0.38800000000000001</v>
      </c>
      <c r="L5" s="736">
        <v>0.377</v>
      </c>
      <c r="M5" s="736">
        <v>0.377</v>
      </c>
      <c r="N5" s="1539">
        <v>0.36799999999999999</v>
      </c>
    </row>
    <row r="6" spans="1:14">
      <c r="A6" s="733" t="s">
        <v>313</v>
      </c>
      <c r="B6" s="734">
        <v>0.38400000000000001</v>
      </c>
      <c r="C6" s="734">
        <v>0.38500000000000001</v>
      </c>
      <c r="D6" s="734">
        <v>0.39700000000000002</v>
      </c>
      <c r="E6" s="734">
        <v>0.38300000000000001</v>
      </c>
      <c r="F6" s="734">
        <v>0.38200000000000001</v>
      </c>
      <c r="G6" s="734">
        <v>0.374</v>
      </c>
      <c r="H6" s="734">
        <v>0.375</v>
      </c>
      <c r="I6" s="734">
        <v>0.373</v>
      </c>
      <c r="J6" s="736">
        <v>0.378</v>
      </c>
      <c r="K6" s="736">
        <v>0.375</v>
      </c>
      <c r="L6" s="736">
        <v>0.36499999999999999</v>
      </c>
      <c r="M6" s="736">
        <v>0.375</v>
      </c>
      <c r="N6" s="1539">
        <v>0.36</v>
      </c>
    </row>
    <row r="7" spans="1:14">
      <c r="A7" s="733" t="s">
        <v>245</v>
      </c>
      <c r="B7" s="734">
        <v>0.36599999999999999</v>
      </c>
      <c r="C7" s="734">
        <v>0.36399999999999999</v>
      </c>
      <c r="D7" s="734">
        <v>0.374</v>
      </c>
      <c r="E7" s="734">
        <v>0.37</v>
      </c>
      <c r="F7" s="734">
        <v>0.36</v>
      </c>
      <c r="G7" s="734">
        <v>0.35499999999999998</v>
      </c>
      <c r="H7" s="734">
        <v>0.35199999999999998</v>
      </c>
      <c r="I7" s="734">
        <v>0.34899999999999998</v>
      </c>
      <c r="J7" s="736">
        <v>0.34399999999999997</v>
      </c>
      <c r="K7" s="736">
        <v>0.34</v>
      </c>
      <c r="L7" s="736">
        <v>0.33200000000000002</v>
      </c>
      <c r="M7" s="736">
        <v>0.33800000000000002</v>
      </c>
      <c r="N7" s="1539">
        <v>0.32500000000000001</v>
      </c>
    </row>
    <row r="8" spans="1:14">
      <c r="A8" s="733" t="s">
        <v>246</v>
      </c>
      <c r="B8" s="734">
        <v>0.40400000000000003</v>
      </c>
      <c r="C8" s="734">
        <v>0.40400000000000003</v>
      </c>
      <c r="D8" s="734">
        <v>0.40500000000000003</v>
      </c>
      <c r="E8" s="734">
        <v>0.40899999999999997</v>
      </c>
      <c r="F8" s="734">
        <v>0.41</v>
      </c>
      <c r="G8" s="734">
        <v>0.40799999999999997</v>
      </c>
      <c r="H8" s="734">
        <v>0.40600000000000003</v>
      </c>
      <c r="I8" s="734">
        <v>0.4</v>
      </c>
      <c r="J8" s="736">
        <v>0.39800000000000002</v>
      </c>
      <c r="K8" s="736">
        <v>0.39500000000000002</v>
      </c>
      <c r="L8" s="736">
        <v>0.39300000000000002</v>
      </c>
      <c r="M8" s="736">
        <v>0.39500000000000002</v>
      </c>
      <c r="N8" s="1539">
        <v>0.38500000000000001</v>
      </c>
    </row>
    <row r="9" spans="1:14">
      <c r="A9" s="733" t="s">
        <v>247</v>
      </c>
      <c r="B9" s="734">
        <v>0.35699999999999998</v>
      </c>
      <c r="C9" s="734">
        <v>0.35899999999999999</v>
      </c>
      <c r="D9" s="734">
        <v>0.373</v>
      </c>
      <c r="E9" s="734">
        <v>0.36699999999999999</v>
      </c>
      <c r="F9" s="734">
        <v>0.36299999999999999</v>
      </c>
      <c r="G9" s="734">
        <v>0.35599999999999998</v>
      </c>
      <c r="H9" s="734">
        <v>0.36299999999999999</v>
      </c>
      <c r="I9" s="734">
        <v>0.36299999999999999</v>
      </c>
      <c r="J9" s="736">
        <v>0.35799999999999998</v>
      </c>
      <c r="K9" s="736">
        <v>0.36099999999999999</v>
      </c>
      <c r="L9" s="736">
        <v>0.35199999999999998</v>
      </c>
      <c r="M9" s="736">
        <v>0.35399999999999998</v>
      </c>
      <c r="N9" s="1539">
        <v>0.33500000000000002</v>
      </c>
    </row>
    <row r="10" spans="1:14">
      <c r="A10" s="733" t="s">
        <v>248</v>
      </c>
      <c r="B10" s="734">
        <v>0.38900000000000001</v>
      </c>
      <c r="C10" s="734">
        <v>0.39</v>
      </c>
      <c r="D10" s="734">
        <v>0.40100000000000002</v>
      </c>
      <c r="E10" s="734">
        <v>0.39</v>
      </c>
      <c r="F10" s="734">
        <v>0.38500000000000001</v>
      </c>
      <c r="G10" s="734">
        <v>0.376</v>
      </c>
      <c r="H10" s="734">
        <v>0.377</v>
      </c>
      <c r="I10" s="734">
        <v>0.36599999999999999</v>
      </c>
      <c r="J10" s="736">
        <v>0.35899999999999999</v>
      </c>
      <c r="K10" s="736">
        <v>0.36299999999999999</v>
      </c>
      <c r="L10" s="736">
        <v>0.35899999999999999</v>
      </c>
      <c r="M10" s="736">
        <v>0.36199999999999999</v>
      </c>
      <c r="N10" s="1539">
        <v>0.33</v>
      </c>
    </row>
    <row r="11" spans="1:14">
      <c r="A11" s="733" t="s">
        <v>314</v>
      </c>
      <c r="B11" s="734">
        <v>0.36499999999999999</v>
      </c>
      <c r="C11" s="734">
        <v>0.36099999999999999</v>
      </c>
      <c r="D11" s="734">
        <v>0.36799999999999999</v>
      </c>
      <c r="E11" s="734">
        <v>0.35299999999999998</v>
      </c>
      <c r="F11" s="734">
        <v>0.35799999999999998</v>
      </c>
      <c r="G11" s="734">
        <v>0.35</v>
      </c>
      <c r="H11" s="734">
        <v>0.35499999999999998</v>
      </c>
      <c r="I11" s="734">
        <v>0.35299999999999998</v>
      </c>
      <c r="J11" s="736">
        <v>0.33800000000000002</v>
      </c>
      <c r="K11" s="736">
        <v>0.33800000000000002</v>
      </c>
      <c r="L11" s="736">
        <v>0.32900000000000001</v>
      </c>
      <c r="M11" s="736">
        <v>0.33300000000000002</v>
      </c>
      <c r="N11" s="1539">
        <v>0.32</v>
      </c>
    </row>
    <row r="12" spans="1:14">
      <c r="A12" s="733" t="s">
        <v>249</v>
      </c>
      <c r="B12" s="734">
        <v>0.38</v>
      </c>
      <c r="C12" s="734">
        <v>0.38300000000000001</v>
      </c>
      <c r="D12" s="734">
        <v>0.39500000000000002</v>
      </c>
      <c r="E12" s="734">
        <v>0.38200000000000001</v>
      </c>
      <c r="F12" s="734">
        <v>0.38600000000000001</v>
      </c>
      <c r="G12" s="734">
        <v>0.378</v>
      </c>
      <c r="H12" s="734">
        <v>0.378</v>
      </c>
      <c r="I12" s="734">
        <v>0.372</v>
      </c>
      <c r="J12" s="736">
        <v>0.37</v>
      </c>
      <c r="K12" s="736">
        <v>0.36699999999999999</v>
      </c>
      <c r="L12" s="736">
        <v>0.36199999999999999</v>
      </c>
      <c r="M12" s="736">
        <v>0.36799999999999999</v>
      </c>
      <c r="N12" s="1539">
        <v>0.35599999999999998</v>
      </c>
    </row>
    <row r="13" spans="1:14">
      <c r="A13" s="733" t="s">
        <v>250</v>
      </c>
      <c r="B13" s="734">
        <v>0.38600000000000001</v>
      </c>
      <c r="C13" s="734">
        <v>0.38100000000000001</v>
      </c>
      <c r="D13" s="734">
        <v>0.39700000000000002</v>
      </c>
      <c r="E13" s="734">
        <v>0.39800000000000002</v>
      </c>
      <c r="F13" s="734">
        <v>0.39400000000000002</v>
      </c>
      <c r="G13" s="734">
        <v>0.38500000000000001</v>
      </c>
      <c r="H13" s="734">
        <v>0.38700000000000001</v>
      </c>
      <c r="I13" s="734">
        <v>0.38700000000000001</v>
      </c>
      <c r="J13" s="736">
        <v>0.39100000000000001</v>
      </c>
      <c r="K13" s="736">
        <v>0.39100000000000001</v>
      </c>
      <c r="L13" s="736">
        <v>0.379</v>
      </c>
      <c r="M13" s="736">
        <v>0.38</v>
      </c>
      <c r="N13" s="1539">
        <v>0.36699999999999999</v>
      </c>
    </row>
    <row r="14" spans="1:14">
      <c r="A14" s="733" t="s">
        <v>251</v>
      </c>
      <c r="B14" s="734">
        <v>0.41</v>
      </c>
      <c r="C14" s="734">
        <v>0.41399999999999998</v>
      </c>
      <c r="D14" s="734">
        <v>0.42</v>
      </c>
      <c r="E14" s="734">
        <v>0.41699999999999998</v>
      </c>
      <c r="F14" s="734">
        <v>0.40400000000000003</v>
      </c>
      <c r="G14" s="734">
        <v>0.39400000000000002</v>
      </c>
      <c r="H14" s="734">
        <v>0.39800000000000002</v>
      </c>
      <c r="I14" s="734">
        <v>0.39400000000000002</v>
      </c>
      <c r="J14" s="736">
        <v>0.39400000000000002</v>
      </c>
      <c r="K14" s="736">
        <v>0.39400000000000002</v>
      </c>
      <c r="L14" s="736">
        <v>0.378</v>
      </c>
      <c r="M14" s="736">
        <v>0.38500000000000001</v>
      </c>
      <c r="N14" s="1539">
        <v>0.372</v>
      </c>
    </row>
    <row r="15" spans="1:14">
      <c r="A15" s="733" t="s">
        <v>252</v>
      </c>
      <c r="B15" s="734">
        <v>0.39900000000000002</v>
      </c>
      <c r="C15" s="734">
        <v>0.39900000000000002</v>
      </c>
      <c r="D15" s="734">
        <v>0.40300000000000002</v>
      </c>
      <c r="E15" s="734">
        <v>0.372</v>
      </c>
      <c r="F15" s="734">
        <v>0.36799999999999999</v>
      </c>
      <c r="G15" s="734">
        <v>0.36399999999999999</v>
      </c>
      <c r="H15" s="734">
        <v>0.36899999999999999</v>
      </c>
      <c r="I15" s="734">
        <v>0.36699999999999999</v>
      </c>
      <c r="J15" s="736">
        <v>0.36499999999999999</v>
      </c>
      <c r="K15" s="736">
        <v>0.36399999999999999</v>
      </c>
      <c r="L15" s="736">
        <v>0.35599999999999998</v>
      </c>
      <c r="M15" s="736">
        <v>0.36399999999999999</v>
      </c>
      <c r="N15" s="1539">
        <v>0.35699999999999998</v>
      </c>
    </row>
    <row r="16" spans="1:14">
      <c r="A16" s="733" t="s">
        <v>253</v>
      </c>
      <c r="B16" s="734">
        <v>0.372</v>
      </c>
      <c r="C16" s="734">
        <v>0.36499999999999999</v>
      </c>
      <c r="D16" s="734">
        <v>0.38100000000000001</v>
      </c>
      <c r="E16" s="734">
        <v>0.379</v>
      </c>
      <c r="F16" s="734">
        <v>0.38100000000000001</v>
      </c>
      <c r="G16" s="734">
        <v>0.371</v>
      </c>
      <c r="H16" s="734">
        <v>0.36899999999999999</v>
      </c>
      <c r="I16" s="734">
        <v>0.36699999999999999</v>
      </c>
      <c r="J16" s="736">
        <v>0.36599999999999999</v>
      </c>
      <c r="K16" s="736">
        <v>0.36599999999999999</v>
      </c>
      <c r="L16" s="736">
        <v>0.35799999999999998</v>
      </c>
      <c r="M16" s="736">
        <v>0.36199999999999999</v>
      </c>
      <c r="N16" s="1539">
        <v>0.34899999999999998</v>
      </c>
    </row>
    <row r="17" spans="1:14">
      <c r="A17" s="733" t="s">
        <v>254</v>
      </c>
      <c r="B17" s="734">
        <v>0.378</v>
      </c>
      <c r="C17" s="734">
        <v>0.36799999999999999</v>
      </c>
      <c r="D17" s="734">
        <v>0.379</v>
      </c>
      <c r="E17" s="734">
        <v>0.36</v>
      </c>
      <c r="F17" s="734">
        <v>0.36299999999999999</v>
      </c>
      <c r="G17" s="734">
        <v>0.36199999999999999</v>
      </c>
      <c r="H17" s="734">
        <v>0.36099999999999999</v>
      </c>
      <c r="I17" s="734">
        <v>0.377</v>
      </c>
      <c r="J17" s="736">
        <v>0.38200000000000001</v>
      </c>
      <c r="K17" s="736">
        <v>0.38</v>
      </c>
      <c r="L17" s="736">
        <v>0.38100000000000001</v>
      </c>
      <c r="M17" s="736">
        <v>0.38300000000000001</v>
      </c>
      <c r="N17" s="1539">
        <v>0.36499999999999999</v>
      </c>
    </row>
    <row r="18" spans="1:14">
      <c r="A18" s="733" t="s">
        <v>315</v>
      </c>
      <c r="B18" s="734">
        <v>0.40600000000000003</v>
      </c>
      <c r="C18" s="734">
        <v>0.40699999999999997</v>
      </c>
      <c r="D18" s="734">
        <v>0.41199999999999998</v>
      </c>
      <c r="E18" s="734">
        <v>0.41199999999999998</v>
      </c>
      <c r="F18" s="734">
        <v>0.39</v>
      </c>
      <c r="G18" s="734">
        <v>0.38100000000000001</v>
      </c>
      <c r="H18" s="734">
        <v>0.38300000000000001</v>
      </c>
      <c r="I18" s="734">
        <v>0.379</v>
      </c>
      <c r="J18" s="736">
        <v>0.376</v>
      </c>
      <c r="K18" s="736">
        <v>0.36899999999999999</v>
      </c>
      <c r="L18" s="736">
        <v>0.35499999999999998</v>
      </c>
      <c r="M18" s="736">
        <v>0.35699999999999998</v>
      </c>
      <c r="N18" s="1539">
        <v>0.35199999999999998</v>
      </c>
    </row>
    <row r="19" spans="1:14">
      <c r="A19" s="733" t="s">
        <v>255</v>
      </c>
      <c r="B19" s="734">
        <v>0.35699999999999998</v>
      </c>
      <c r="C19" s="734">
        <v>0.35199999999999998</v>
      </c>
      <c r="D19" s="734">
        <v>0.36599999999999999</v>
      </c>
      <c r="E19" s="734">
        <v>0.35899999999999999</v>
      </c>
      <c r="F19" s="734">
        <v>0.34899999999999998</v>
      </c>
      <c r="G19" s="734">
        <v>0.34</v>
      </c>
      <c r="H19" s="734">
        <v>0.34200000000000003</v>
      </c>
      <c r="I19" s="734">
        <v>0.33600000000000002</v>
      </c>
      <c r="J19" s="736">
        <v>0.33800000000000002</v>
      </c>
      <c r="K19" s="736">
        <v>0.34200000000000003</v>
      </c>
      <c r="L19" s="736">
        <v>0.33500000000000002</v>
      </c>
      <c r="M19" s="736">
        <v>0.34</v>
      </c>
      <c r="N19" s="1539">
        <v>0.32900000000000001</v>
      </c>
    </row>
    <row r="20" spans="1:14">
      <c r="A20" s="733" t="s">
        <v>256</v>
      </c>
      <c r="B20" s="734">
        <v>0.375</v>
      </c>
      <c r="C20" s="734">
        <v>0.375</v>
      </c>
      <c r="D20" s="734">
        <v>0.38600000000000001</v>
      </c>
      <c r="E20" s="734">
        <v>0.36799999999999999</v>
      </c>
      <c r="F20" s="734">
        <v>0.36599999999999999</v>
      </c>
      <c r="G20" s="734">
        <v>0.36199999999999999</v>
      </c>
      <c r="H20" s="734">
        <v>0.36499999999999999</v>
      </c>
      <c r="I20" s="734">
        <v>0.36299999999999999</v>
      </c>
      <c r="J20" s="736">
        <v>0.35299999999999998</v>
      </c>
      <c r="K20" s="736">
        <v>0.34699999999999998</v>
      </c>
      <c r="L20" s="736">
        <v>0.34200000000000003</v>
      </c>
      <c r="M20" s="736">
        <v>0.34599999999999997</v>
      </c>
      <c r="N20" s="1539">
        <v>0.34399999999999997</v>
      </c>
    </row>
    <row r="21" spans="1:14">
      <c r="A21" s="733" t="s">
        <v>316</v>
      </c>
      <c r="B21" s="734">
        <v>0.38400000000000001</v>
      </c>
      <c r="C21" s="734">
        <v>0.377</v>
      </c>
      <c r="D21" s="734">
        <v>0.39200000000000002</v>
      </c>
      <c r="E21" s="734">
        <v>0.39</v>
      </c>
      <c r="F21" s="734">
        <v>0.38800000000000001</v>
      </c>
      <c r="G21" s="734">
        <v>0.38300000000000001</v>
      </c>
      <c r="H21" s="734">
        <v>0.379</v>
      </c>
      <c r="I21" s="734">
        <v>0.37</v>
      </c>
      <c r="J21" s="736">
        <v>0.35799999999999998</v>
      </c>
      <c r="K21" s="736">
        <v>0.35699999999999998</v>
      </c>
      <c r="L21" s="736">
        <v>0.35</v>
      </c>
      <c r="M21" s="736">
        <v>0.35499999999999998</v>
      </c>
      <c r="N21" s="1539">
        <v>0.35</v>
      </c>
    </row>
    <row r="22" spans="1:14">
      <c r="A22" s="735" t="s">
        <v>257</v>
      </c>
      <c r="B22" s="736">
        <v>0.505</v>
      </c>
      <c r="C22" s="736">
        <v>0.503</v>
      </c>
      <c r="D22" s="736">
        <v>0.48599999999999999</v>
      </c>
      <c r="E22" s="736">
        <v>0.48299999999999998</v>
      </c>
      <c r="F22" s="736">
        <v>0.45400000000000001</v>
      </c>
      <c r="G22" s="736">
        <v>0.432</v>
      </c>
      <c r="H22" s="736">
        <v>0.42599999999999999</v>
      </c>
      <c r="I22" s="736">
        <v>0.41699999999999998</v>
      </c>
      <c r="J22" s="736">
        <v>0.41699999999999998</v>
      </c>
      <c r="K22" s="736">
        <v>0.41799999999999998</v>
      </c>
      <c r="L22" s="736">
        <v>0.41299999999999998</v>
      </c>
      <c r="M22" s="736">
        <v>0.42399999999999999</v>
      </c>
      <c r="N22" s="1539">
        <v>0.41199999999999998</v>
      </c>
    </row>
    <row r="23" spans="1:14" ht="15" customHeight="1">
      <c r="A23" s="1957" t="s">
        <v>258</v>
      </c>
      <c r="B23" s="1958"/>
      <c r="C23" s="1958"/>
      <c r="D23" s="1958"/>
      <c r="E23" s="1958"/>
      <c r="F23" s="1958"/>
      <c r="G23" s="1958"/>
      <c r="H23" s="1958"/>
      <c r="I23" s="1958"/>
      <c r="J23" s="1958"/>
      <c r="K23" s="1958"/>
      <c r="L23" s="1958"/>
      <c r="M23" s="1958"/>
      <c r="N23" s="1959"/>
    </row>
    <row r="24" spans="1:14">
      <c r="A24" s="737" t="s">
        <v>259</v>
      </c>
      <c r="B24" s="732">
        <v>0.36099999999999999</v>
      </c>
      <c r="C24" s="732">
        <v>0.35799999999999998</v>
      </c>
      <c r="D24" s="732">
        <v>0.371</v>
      </c>
      <c r="E24" s="732">
        <v>0.36899999999999999</v>
      </c>
      <c r="F24" s="732">
        <v>0.35499999999999998</v>
      </c>
      <c r="G24" s="732">
        <v>0.33900000000000002</v>
      </c>
      <c r="H24" s="732">
        <v>0.33600000000000002</v>
      </c>
      <c r="I24" s="732">
        <v>0.33800000000000002</v>
      </c>
      <c r="J24" s="736">
        <v>0.34100000000000003</v>
      </c>
      <c r="K24" s="736">
        <v>0.34100000000000003</v>
      </c>
      <c r="L24" s="736">
        <v>0.34200000000000003</v>
      </c>
      <c r="M24" s="736">
        <v>0.34200000000000003</v>
      </c>
      <c r="N24" s="1539">
        <v>0.32400000000000001</v>
      </c>
    </row>
    <row r="25" spans="1:14">
      <c r="A25" s="733" t="s">
        <v>260</v>
      </c>
      <c r="B25" s="734">
        <v>0.42299999999999999</v>
      </c>
      <c r="C25" s="734">
        <v>0.42</v>
      </c>
      <c r="D25" s="734">
        <v>0.42399999999999999</v>
      </c>
      <c r="E25" s="734">
        <v>0.41899999999999998</v>
      </c>
      <c r="F25" s="734">
        <v>0.4</v>
      </c>
      <c r="G25" s="734">
        <v>0.39600000000000002</v>
      </c>
      <c r="H25" s="734">
        <v>0.38800000000000001</v>
      </c>
      <c r="I25" s="734">
        <v>0.38300000000000001</v>
      </c>
      <c r="J25" s="736">
        <v>0.38300000000000001</v>
      </c>
      <c r="K25" s="736">
        <v>0.379</v>
      </c>
      <c r="L25" s="736">
        <v>0.374</v>
      </c>
      <c r="M25" s="736">
        <v>0.373</v>
      </c>
      <c r="N25" s="1539">
        <v>0.35299999999999998</v>
      </c>
    </row>
    <row r="26" spans="1:14">
      <c r="A26" s="733" t="s">
        <v>317</v>
      </c>
      <c r="B26" s="734">
        <v>0.38400000000000001</v>
      </c>
      <c r="C26" s="734">
        <v>0.38100000000000001</v>
      </c>
      <c r="D26" s="734">
        <v>0.38700000000000001</v>
      </c>
      <c r="E26" s="734">
        <v>0.375</v>
      </c>
      <c r="F26" s="734">
        <v>0.371</v>
      </c>
      <c r="G26" s="734">
        <v>0.36199999999999999</v>
      </c>
      <c r="H26" s="734">
        <v>0.36899999999999999</v>
      </c>
      <c r="I26" s="734">
        <v>0.379</v>
      </c>
      <c r="J26" s="736">
        <v>0.38200000000000001</v>
      </c>
      <c r="K26" s="736">
        <v>0.38</v>
      </c>
      <c r="L26" s="736">
        <v>0.36599999999999999</v>
      </c>
      <c r="M26" s="736">
        <v>0.37</v>
      </c>
      <c r="N26" s="1539">
        <v>0.35499999999999998</v>
      </c>
    </row>
    <row r="27" spans="1:14">
      <c r="A27" s="733" t="s">
        <v>262</v>
      </c>
      <c r="B27" s="734">
        <v>0.44700000000000001</v>
      </c>
      <c r="C27" s="734">
        <v>0.442</v>
      </c>
      <c r="D27" s="734">
        <v>0.44600000000000001</v>
      </c>
      <c r="E27" s="734">
        <v>0.44</v>
      </c>
      <c r="F27" s="734">
        <v>0.42899999999999999</v>
      </c>
      <c r="G27" s="734">
        <v>0.42499999999999999</v>
      </c>
      <c r="H27" s="734">
        <v>0.42</v>
      </c>
      <c r="I27" s="734">
        <v>0.41399999999999998</v>
      </c>
      <c r="J27" s="736">
        <v>0.42599999999999999</v>
      </c>
      <c r="K27" s="736">
        <v>0.435</v>
      </c>
      <c r="L27" s="736">
        <v>0.42399999999999999</v>
      </c>
      <c r="M27" s="736">
        <v>0.42399999999999999</v>
      </c>
      <c r="N27" s="1539">
        <v>0.41899999999999998</v>
      </c>
    </row>
    <row r="28" spans="1:14">
      <c r="A28" s="733" t="s">
        <v>318</v>
      </c>
      <c r="B28" s="738" t="s">
        <v>373</v>
      </c>
      <c r="C28" s="738" t="s">
        <v>373</v>
      </c>
      <c r="D28" s="734">
        <v>0.373</v>
      </c>
      <c r="E28" s="734">
        <v>0.36099999999999999</v>
      </c>
      <c r="F28" s="734">
        <v>0.35899999999999999</v>
      </c>
      <c r="G28" s="734">
        <v>0.35</v>
      </c>
      <c r="H28" s="734">
        <v>0.35799999999999998</v>
      </c>
      <c r="I28" s="734">
        <v>0.37</v>
      </c>
      <c r="J28" s="736">
        <v>0.36599999999999999</v>
      </c>
      <c r="K28" s="736">
        <v>0.36399999999999999</v>
      </c>
      <c r="L28" s="736">
        <v>0.35299999999999998</v>
      </c>
      <c r="M28" s="736">
        <v>0.35599999999999998</v>
      </c>
      <c r="N28" s="1539">
        <v>0.33900000000000002</v>
      </c>
    </row>
    <row r="29" spans="1:14">
      <c r="A29" s="733" t="s">
        <v>263</v>
      </c>
      <c r="B29" s="734">
        <v>0.373</v>
      </c>
      <c r="C29" s="734">
        <v>0.36899999999999999</v>
      </c>
      <c r="D29" s="734">
        <v>0.377</v>
      </c>
      <c r="E29" s="734">
        <v>0.36499999999999999</v>
      </c>
      <c r="F29" s="734">
        <v>0.36499999999999999</v>
      </c>
      <c r="G29" s="734">
        <v>0.36099999999999999</v>
      </c>
      <c r="H29" s="734">
        <v>0.36599999999999999</v>
      </c>
      <c r="I29" s="734">
        <v>0.35</v>
      </c>
      <c r="J29" s="736">
        <v>0.35399999999999998</v>
      </c>
      <c r="K29" s="736">
        <v>0.35599999999999998</v>
      </c>
      <c r="L29" s="736">
        <v>0.35699999999999998</v>
      </c>
      <c r="M29" s="736">
        <v>0.35899999999999999</v>
      </c>
      <c r="N29" s="1539">
        <v>0.33800000000000002</v>
      </c>
    </row>
    <row r="30" spans="1:14">
      <c r="A30" s="733" t="s">
        <v>264</v>
      </c>
      <c r="B30" s="734">
        <v>0.379</v>
      </c>
      <c r="C30" s="734">
        <v>0.377</v>
      </c>
      <c r="D30" s="734">
        <v>0.39200000000000002</v>
      </c>
      <c r="E30" s="734">
        <v>0.38200000000000001</v>
      </c>
      <c r="F30" s="734">
        <v>0.38400000000000001</v>
      </c>
      <c r="G30" s="734">
        <v>0.36899999999999999</v>
      </c>
      <c r="H30" s="734">
        <v>0.36399999999999999</v>
      </c>
      <c r="I30" s="734">
        <v>0.35699999999999998</v>
      </c>
      <c r="J30" s="736">
        <v>0.35799999999999998</v>
      </c>
      <c r="K30" s="736">
        <v>0.35799999999999998</v>
      </c>
      <c r="L30" s="736">
        <v>0.35299999999999998</v>
      </c>
      <c r="M30" s="736">
        <v>0.35299999999999998</v>
      </c>
      <c r="N30" s="1539">
        <v>0.32500000000000001</v>
      </c>
    </row>
    <row r="31" spans="1:14">
      <c r="A31" s="733" t="s">
        <v>319</v>
      </c>
      <c r="B31" s="734">
        <v>0.38</v>
      </c>
      <c r="C31" s="734">
        <v>0.38</v>
      </c>
      <c r="D31" s="734">
        <v>0.38700000000000001</v>
      </c>
      <c r="E31" s="734">
        <v>0.38600000000000001</v>
      </c>
      <c r="F31" s="734">
        <v>0.38300000000000001</v>
      </c>
      <c r="G31" s="734">
        <v>0.375</v>
      </c>
      <c r="H31" s="734">
        <v>0.379</v>
      </c>
      <c r="I31" s="734">
        <v>0.371</v>
      </c>
      <c r="J31" s="736">
        <v>0.36599999999999999</v>
      </c>
      <c r="K31" s="736">
        <v>0.35799999999999998</v>
      </c>
      <c r="L31" s="736">
        <v>0.35499999999999998</v>
      </c>
      <c r="M31" s="736">
        <v>0.35799999999999998</v>
      </c>
      <c r="N31" s="1539">
        <v>0.34499999999999997</v>
      </c>
    </row>
    <row r="32" spans="1:14">
      <c r="A32" s="733" t="s">
        <v>320</v>
      </c>
      <c r="B32" s="734">
        <v>0.39400000000000002</v>
      </c>
      <c r="C32" s="734">
        <v>0.39</v>
      </c>
      <c r="D32" s="734">
        <v>0.39700000000000002</v>
      </c>
      <c r="E32" s="734">
        <v>0.39200000000000002</v>
      </c>
      <c r="F32" s="734">
        <v>0.38</v>
      </c>
      <c r="G32" s="734">
        <v>0.36499999999999999</v>
      </c>
      <c r="H32" s="734">
        <v>0.36499999999999999</v>
      </c>
      <c r="I32" s="734">
        <v>0.36099999999999999</v>
      </c>
      <c r="J32" s="736">
        <v>0.35599999999999998</v>
      </c>
      <c r="K32" s="736">
        <v>0.34200000000000003</v>
      </c>
      <c r="L32" s="736">
        <v>0.33700000000000002</v>
      </c>
      <c r="M32" s="736">
        <v>0.34200000000000003</v>
      </c>
      <c r="N32" s="1539">
        <v>0.32300000000000001</v>
      </c>
    </row>
    <row r="33" spans="1:14">
      <c r="A33" s="733" t="s">
        <v>266</v>
      </c>
      <c r="B33" s="734">
        <v>0.40300000000000002</v>
      </c>
      <c r="C33" s="734">
        <v>0.40200000000000002</v>
      </c>
      <c r="D33" s="734">
        <v>0.40600000000000003</v>
      </c>
      <c r="E33" s="734">
        <v>0.39300000000000002</v>
      </c>
      <c r="F33" s="734">
        <v>0.38900000000000001</v>
      </c>
      <c r="G33" s="734">
        <v>0.378</v>
      </c>
      <c r="H33" s="734">
        <v>0.371</v>
      </c>
      <c r="I33" s="734">
        <v>0.36</v>
      </c>
      <c r="J33" s="736">
        <v>0.34899999999999998</v>
      </c>
      <c r="K33" s="736">
        <v>0.34300000000000003</v>
      </c>
      <c r="L33" s="736">
        <v>0.33400000000000002</v>
      </c>
      <c r="M33" s="736">
        <v>0.34300000000000003</v>
      </c>
      <c r="N33" s="1539">
        <v>0.34</v>
      </c>
    </row>
    <row r="34" spans="1:14">
      <c r="A34" s="733" t="s">
        <v>321</v>
      </c>
      <c r="B34" s="734">
        <v>0.375</v>
      </c>
      <c r="C34" s="734">
        <v>0.37</v>
      </c>
      <c r="D34" s="734">
        <v>0.378</v>
      </c>
      <c r="E34" s="734">
        <v>0.371</v>
      </c>
      <c r="F34" s="734">
        <v>0.36</v>
      </c>
      <c r="G34" s="734">
        <v>0.34200000000000003</v>
      </c>
      <c r="H34" s="734">
        <v>0.34200000000000003</v>
      </c>
      <c r="I34" s="734">
        <v>0.35</v>
      </c>
      <c r="J34" s="736">
        <v>0.35099999999999998</v>
      </c>
      <c r="K34" s="736">
        <v>0.35199999999999998</v>
      </c>
      <c r="L34" s="736">
        <v>0.35199999999999998</v>
      </c>
      <c r="M34" s="736">
        <v>0.35599999999999998</v>
      </c>
      <c r="N34" s="1539">
        <v>0.34399999999999997</v>
      </c>
    </row>
    <row r="35" spans="1:14">
      <c r="A35" s="735" t="s">
        <v>267</v>
      </c>
      <c r="B35" s="736">
        <v>0.44600000000000001</v>
      </c>
      <c r="C35" s="736">
        <v>0.442</v>
      </c>
      <c r="D35" s="736">
        <v>0.443</v>
      </c>
      <c r="E35" s="736">
        <v>0.44</v>
      </c>
      <c r="F35" s="736">
        <v>0.432</v>
      </c>
      <c r="G35" s="736">
        <v>0.40799999999999997</v>
      </c>
      <c r="H35" s="736">
        <v>0.41</v>
      </c>
      <c r="I35" s="736">
        <v>0.40600000000000003</v>
      </c>
      <c r="J35" s="736">
        <v>0.40500000000000003</v>
      </c>
      <c r="K35" s="736">
        <v>0.40600000000000003</v>
      </c>
      <c r="L35" s="736">
        <v>0.40200000000000002</v>
      </c>
      <c r="M35" s="736">
        <v>0.40799999999999997</v>
      </c>
      <c r="N35" s="1539">
        <v>0.40200000000000002</v>
      </c>
    </row>
    <row r="36" spans="1:14">
      <c r="A36" s="1957" t="s">
        <v>268</v>
      </c>
      <c r="B36" s="1958"/>
      <c r="C36" s="1958"/>
      <c r="D36" s="1958"/>
      <c r="E36" s="1958"/>
      <c r="F36" s="1958"/>
      <c r="G36" s="1958"/>
      <c r="H36" s="1958"/>
      <c r="I36" s="1958"/>
      <c r="J36" s="1958"/>
      <c r="K36" s="1958"/>
      <c r="L36" s="1958"/>
      <c r="M36" s="1958"/>
      <c r="N36" s="1959"/>
    </row>
    <row r="37" spans="1:14">
      <c r="A37" s="737" t="s">
        <v>382</v>
      </c>
      <c r="B37" s="732">
        <v>0.38500000000000001</v>
      </c>
      <c r="C37" s="732">
        <v>0.38700000000000001</v>
      </c>
      <c r="D37" s="732">
        <v>0.39700000000000002</v>
      </c>
      <c r="E37" s="732">
        <v>0.39300000000000002</v>
      </c>
      <c r="F37" s="732">
        <v>0.39600000000000002</v>
      </c>
      <c r="G37" s="732">
        <v>0.38300000000000001</v>
      </c>
      <c r="H37" s="732">
        <v>0.39400000000000002</v>
      </c>
      <c r="I37" s="732">
        <v>0.39600000000000002</v>
      </c>
      <c r="J37" s="736">
        <v>0.40300000000000002</v>
      </c>
      <c r="K37" s="736">
        <v>0.40500000000000003</v>
      </c>
      <c r="L37" s="736">
        <v>0.40400000000000003</v>
      </c>
      <c r="M37" s="736">
        <v>0.41199999999999998</v>
      </c>
      <c r="N37" s="1539">
        <v>0.40400000000000003</v>
      </c>
    </row>
    <row r="38" spans="1:14">
      <c r="A38" s="733" t="s">
        <v>269</v>
      </c>
      <c r="B38" s="734">
        <v>0.373</v>
      </c>
      <c r="C38" s="734">
        <v>0.373</v>
      </c>
      <c r="D38" s="734">
        <v>0.38200000000000001</v>
      </c>
      <c r="E38" s="734">
        <v>0.375</v>
      </c>
      <c r="F38" s="734">
        <v>0.374</v>
      </c>
      <c r="G38" s="734">
        <v>0.36399999999999999</v>
      </c>
      <c r="H38" s="734">
        <v>0.35899999999999999</v>
      </c>
      <c r="I38" s="734">
        <v>0.34300000000000003</v>
      </c>
      <c r="J38" s="736">
        <v>0.34</v>
      </c>
      <c r="K38" s="736">
        <v>0.33700000000000002</v>
      </c>
      <c r="L38" s="736">
        <v>0.33700000000000002</v>
      </c>
      <c r="M38" s="736">
        <v>0.33700000000000002</v>
      </c>
      <c r="N38" s="1539">
        <v>0.313</v>
      </c>
    </row>
    <row r="39" spans="1:14">
      <c r="A39" s="733" t="s">
        <v>270</v>
      </c>
      <c r="B39" s="738" t="s">
        <v>373</v>
      </c>
      <c r="C39" s="738" t="s">
        <v>373</v>
      </c>
      <c r="D39" s="738" t="s">
        <v>373</v>
      </c>
      <c r="E39" s="734"/>
      <c r="F39" s="734"/>
      <c r="G39" s="734">
        <v>0.309</v>
      </c>
      <c r="H39" s="734">
        <v>0.32900000000000001</v>
      </c>
      <c r="I39" s="734">
        <v>0.34</v>
      </c>
      <c r="J39" s="736">
        <v>0.34799999999999998</v>
      </c>
      <c r="K39" s="736">
        <v>0.33600000000000002</v>
      </c>
      <c r="L39" s="736">
        <v>0.33300000000000002</v>
      </c>
      <c r="M39" s="736">
        <v>0.34499999999999997</v>
      </c>
      <c r="N39" s="1539">
        <v>0.32200000000000001</v>
      </c>
    </row>
    <row r="40" spans="1:14">
      <c r="A40" s="733" t="s">
        <v>271</v>
      </c>
      <c r="B40" s="734">
        <v>0.41499999999999998</v>
      </c>
      <c r="C40" s="734">
        <v>0.41699999999999998</v>
      </c>
      <c r="D40" s="734">
        <v>0.42</v>
      </c>
      <c r="E40" s="734">
        <v>0.42</v>
      </c>
      <c r="F40" s="734">
        <v>0.42099999999999999</v>
      </c>
      <c r="G40" s="734">
        <v>0.41399999999999998</v>
      </c>
      <c r="H40" s="734">
        <v>0.41499999999999998</v>
      </c>
      <c r="I40" s="734">
        <v>0.40400000000000003</v>
      </c>
      <c r="J40" s="736">
        <v>0.40500000000000003</v>
      </c>
      <c r="K40" s="736">
        <v>0.40300000000000002</v>
      </c>
      <c r="L40" s="736">
        <v>0.40100000000000002</v>
      </c>
      <c r="M40" s="736">
        <v>0.41299999999999998</v>
      </c>
      <c r="N40" s="1539">
        <v>0.40799999999999997</v>
      </c>
    </row>
    <row r="41" spans="1:14">
      <c r="A41" s="733" t="s">
        <v>272</v>
      </c>
      <c r="B41" s="734">
        <v>0.4</v>
      </c>
      <c r="C41" s="734">
        <v>0.39900000000000002</v>
      </c>
      <c r="D41" s="734">
        <v>0.40500000000000003</v>
      </c>
      <c r="E41" s="734">
        <v>0.40600000000000003</v>
      </c>
      <c r="F41" s="734">
        <v>0.40400000000000003</v>
      </c>
      <c r="G41" s="734">
        <v>0.39300000000000002</v>
      </c>
      <c r="H41" s="734">
        <v>0.38400000000000001</v>
      </c>
      <c r="I41" s="734">
        <v>0.36299999999999999</v>
      </c>
      <c r="J41" s="736">
        <v>0.36499999999999999</v>
      </c>
      <c r="K41" s="736">
        <v>0.35899999999999999</v>
      </c>
      <c r="L41" s="736">
        <v>0.35199999999999998</v>
      </c>
      <c r="M41" s="736">
        <v>0.35299999999999998</v>
      </c>
      <c r="N41" s="1539">
        <v>0.33500000000000002</v>
      </c>
    </row>
    <row r="42" spans="1:14">
      <c r="A42" s="733" t="s">
        <v>273</v>
      </c>
      <c r="B42" s="734">
        <v>0.36499999999999999</v>
      </c>
      <c r="C42" s="734">
        <v>0.36099999999999999</v>
      </c>
      <c r="D42" s="734">
        <v>0.36599999999999999</v>
      </c>
      <c r="E42" s="734">
        <v>0.36799999999999999</v>
      </c>
      <c r="F42" s="734">
        <v>0.36299999999999999</v>
      </c>
      <c r="G42" s="734">
        <v>0.35799999999999998</v>
      </c>
      <c r="H42" s="734">
        <v>0.34699999999999998</v>
      </c>
      <c r="I42" s="734">
        <v>0.34499999999999997</v>
      </c>
      <c r="J42" s="736">
        <v>0.35099999999999998</v>
      </c>
      <c r="K42" s="736">
        <v>0.34699999999999998</v>
      </c>
      <c r="L42" s="736">
        <v>0.34300000000000003</v>
      </c>
      <c r="M42" s="736">
        <v>0.35199999999999998</v>
      </c>
      <c r="N42" s="1539">
        <v>0.34200000000000003</v>
      </c>
    </row>
    <row r="43" spans="1:14">
      <c r="A43" s="733" t="s">
        <v>323</v>
      </c>
      <c r="B43" s="734">
        <v>0.39700000000000002</v>
      </c>
      <c r="C43" s="734">
        <v>0.39200000000000002</v>
      </c>
      <c r="D43" s="734">
        <v>0.39800000000000002</v>
      </c>
      <c r="E43" s="734">
        <v>0.39500000000000002</v>
      </c>
      <c r="F43" s="734">
        <v>0.39600000000000002</v>
      </c>
      <c r="G43" s="734">
        <v>0.38700000000000001</v>
      </c>
      <c r="H43" s="734">
        <v>0.39</v>
      </c>
      <c r="I43" s="734">
        <v>0.39500000000000002</v>
      </c>
      <c r="J43" s="736">
        <v>0.40100000000000002</v>
      </c>
      <c r="K43" s="736">
        <v>0.4</v>
      </c>
      <c r="L43" s="736">
        <v>0.39100000000000001</v>
      </c>
      <c r="M43" s="736">
        <v>0.39600000000000002</v>
      </c>
      <c r="N43" s="1539">
        <v>0.38600000000000001</v>
      </c>
    </row>
    <row r="44" spans="1:14">
      <c r="A44" s="735" t="s">
        <v>274</v>
      </c>
      <c r="B44" s="739" t="s">
        <v>373</v>
      </c>
      <c r="C44" s="739" t="s">
        <v>373</v>
      </c>
      <c r="D44" s="739" t="s">
        <v>373</v>
      </c>
      <c r="E44" s="736"/>
      <c r="F44" s="736"/>
      <c r="G44" s="736">
        <v>0.30199999999999999</v>
      </c>
      <c r="H44" s="736">
        <v>0.35699999999999998</v>
      </c>
      <c r="I44" s="736">
        <v>0.35899999999999999</v>
      </c>
      <c r="J44" s="736">
        <v>0.36399999999999999</v>
      </c>
      <c r="K44" s="736">
        <v>0.36</v>
      </c>
      <c r="L44" s="736">
        <v>0.34899999999999998</v>
      </c>
      <c r="M44" s="736">
        <v>0.35099999999999998</v>
      </c>
      <c r="N44" s="1539">
        <v>0.33</v>
      </c>
    </row>
    <row r="45" spans="1:14" ht="15" customHeight="1">
      <c r="A45" s="1957" t="s">
        <v>275</v>
      </c>
      <c r="B45" s="1958"/>
      <c r="C45" s="1958"/>
      <c r="D45" s="1958"/>
      <c r="E45" s="1958"/>
      <c r="F45" s="1958"/>
      <c r="G45" s="1958"/>
      <c r="H45" s="1958"/>
      <c r="I45" s="1958"/>
      <c r="J45" s="1958"/>
      <c r="K45" s="1958"/>
      <c r="L45" s="1958"/>
      <c r="M45" s="1958"/>
      <c r="N45" s="1959"/>
    </row>
    <row r="46" spans="1:14">
      <c r="A46" s="737" t="s">
        <v>276</v>
      </c>
      <c r="B46" s="732">
        <v>0.39800000000000002</v>
      </c>
      <c r="C46" s="732">
        <v>0.40300000000000002</v>
      </c>
      <c r="D46" s="732">
        <v>0.40699999999999997</v>
      </c>
      <c r="E46" s="732">
        <v>0.39100000000000001</v>
      </c>
      <c r="F46" s="732">
        <v>0.39</v>
      </c>
      <c r="G46" s="732">
        <v>0.38600000000000001</v>
      </c>
      <c r="H46" s="732">
        <v>0.38300000000000001</v>
      </c>
      <c r="I46" s="732">
        <v>0.39500000000000002</v>
      </c>
      <c r="J46" s="736">
        <v>0.39300000000000002</v>
      </c>
      <c r="K46" s="736">
        <v>0.39400000000000002</v>
      </c>
      <c r="L46" s="736">
        <v>0.38300000000000001</v>
      </c>
      <c r="M46" s="736">
        <v>0.38300000000000001</v>
      </c>
      <c r="N46" s="1539">
        <v>0.37</v>
      </c>
    </row>
    <row r="47" spans="1:14">
      <c r="A47" s="733" t="s">
        <v>277</v>
      </c>
      <c r="B47" s="734">
        <v>0.35899999999999999</v>
      </c>
      <c r="C47" s="734">
        <v>0.371</v>
      </c>
      <c r="D47" s="734">
        <v>0.377</v>
      </c>
      <c r="E47" s="734">
        <v>0.36499999999999999</v>
      </c>
      <c r="F47" s="734">
        <v>0.36799999999999999</v>
      </c>
      <c r="G47" s="734">
        <v>0.35799999999999998</v>
      </c>
      <c r="H47" s="734">
        <v>0.35599999999999998</v>
      </c>
      <c r="I47" s="734">
        <v>0.35599999999999998</v>
      </c>
      <c r="J47" s="736">
        <v>0.34200000000000003</v>
      </c>
      <c r="K47" s="736">
        <v>0.33400000000000002</v>
      </c>
      <c r="L47" s="736">
        <v>0.32800000000000001</v>
      </c>
      <c r="M47" s="736">
        <v>0.32900000000000001</v>
      </c>
      <c r="N47" s="1539">
        <v>0.311</v>
      </c>
    </row>
    <row r="48" spans="1:14">
      <c r="A48" s="733" t="s">
        <v>324</v>
      </c>
      <c r="B48" s="734">
        <v>0.376</v>
      </c>
      <c r="C48" s="734">
        <v>0.377</v>
      </c>
      <c r="D48" s="734">
        <v>0.38300000000000001</v>
      </c>
      <c r="E48" s="734">
        <v>0.36899999999999999</v>
      </c>
      <c r="F48" s="734">
        <v>0.373</v>
      </c>
      <c r="G48" s="734">
        <v>0.36899999999999999</v>
      </c>
      <c r="H48" s="734">
        <v>0.35299999999999998</v>
      </c>
      <c r="I48" s="734">
        <v>0.35099999999999998</v>
      </c>
      <c r="J48" s="736">
        <v>0.35799999999999998</v>
      </c>
      <c r="K48" s="736">
        <v>0.33800000000000002</v>
      </c>
      <c r="L48" s="736">
        <v>0.34</v>
      </c>
      <c r="M48" s="736">
        <v>0.34699999999999998</v>
      </c>
      <c r="N48" s="1539">
        <v>0.35499999999999998</v>
      </c>
    </row>
    <row r="49" spans="1:14">
      <c r="A49" s="733" t="s">
        <v>325</v>
      </c>
      <c r="B49" s="734">
        <v>0.36799999999999999</v>
      </c>
      <c r="C49" s="734">
        <v>0.36399999999999999</v>
      </c>
      <c r="D49" s="734">
        <v>0.376</v>
      </c>
      <c r="E49" s="734">
        <v>0.36499999999999999</v>
      </c>
      <c r="F49" s="734">
        <v>0.373</v>
      </c>
      <c r="G49" s="734">
        <v>0.36499999999999999</v>
      </c>
      <c r="H49" s="734">
        <v>0.36299999999999999</v>
      </c>
      <c r="I49" s="734">
        <v>0.35599999999999998</v>
      </c>
      <c r="J49" s="736">
        <v>0.34799999999999998</v>
      </c>
      <c r="K49" s="736">
        <v>0.34399999999999997</v>
      </c>
      <c r="L49" s="736">
        <v>0.33200000000000002</v>
      </c>
      <c r="M49" s="736">
        <v>0.33300000000000002</v>
      </c>
      <c r="N49" s="1539">
        <v>0.31900000000000001</v>
      </c>
    </row>
    <row r="50" spans="1:14" ht="26">
      <c r="A50" s="733" t="s">
        <v>700</v>
      </c>
      <c r="B50" s="734">
        <v>0.36699999999999999</v>
      </c>
      <c r="C50" s="734">
        <v>0.36599999999999999</v>
      </c>
      <c r="D50" s="734">
        <v>0.379</v>
      </c>
      <c r="E50" s="734">
        <v>0.36399999999999999</v>
      </c>
      <c r="F50" s="734">
        <v>0.36899999999999999</v>
      </c>
      <c r="G50" s="734">
        <v>0.36299999999999999</v>
      </c>
      <c r="H50" s="734">
        <v>0.36199999999999999</v>
      </c>
      <c r="I50" s="734">
        <v>0.36199999999999999</v>
      </c>
      <c r="J50" s="736">
        <v>0.36699999999999999</v>
      </c>
      <c r="K50" s="736">
        <v>0.36499999999999999</v>
      </c>
      <c r="L50" s="736">
        <v>0.34899999999999998</v>
      </c>
      <c r="M50" s="736">
        <v>0.35099999999999998</v>
      </c>
      <c r="N50" s="1539">
        <v>0.34499999999999997</v>
      </c>
    </row>
    <row r="51" spans="1:14">
      <c r="A51" s="733" t="s">
        <v>280</v>
      </c>
      <c r="B51" s="734"/>
      <c r="C51" s="734"/>
      <c r="D51" s="734">
        <v>0.39200000000000002</v>
      </c>
      <c r="E51" s="734">
        <v>0.39300000000000002</v>
      </c>
      <c r="F51" s="734">
        <v>0.40699999999999997</v>
      </c>
      <c r="G51" s="734">
        <v>0.40500000000000003</v>
      </c>
      <c r="H51" s="734">
        <v>0.39700000000000002</v>
      </c>
      <c r="I51" s="734">
        <v>0.38700000000000001</v>
      </c>
      <c r="J51" s="736">
        <v>0.378</v>
      </c>
      <c r="K51" s="736">
        <v>0.374</v>
      </c>
      <c r="L51" s="736">
        <v>0.36799999999999999</v>
      </c>
      <c r="M51" s="736">
        <v>0.371</v>
      </c>
      <c r="N51" s="1539">
        <v>0.372</v>
      </c>
    </row>
    <row r="52" spans="1:14">
      <c r="A52" s="735" t="s">
        <v>281</v>
      </c>
      <c r="B52" s="736">
        <v>0.38800000000000001</v>
      </c>
      <c r="C52" s="736">
        <v>0.38400000000000001</v>
      </c>
      <c r="D52" s="736">
        <v>0.39</v>
      </c>
      <c r="E52" s="736">
        <v>0.38600000000000001</v>
      </c>
      <c r="F52" s="736">
        <v>0.38700000000000001</v>
      </c>
      <c r="G52" s="736">
        <v>0.371</v>
      </c>
      <c r="H52" s="736">
        <v>0.37</v>
      </c>
      <c r="I52" s="736">
        <v>0.374</v>
      </c>
      <c r="J52" s="736">
        <v>0.378</v>
      </c>
      <c r="K52" s="736">
        <v>0.373</v>
      </c>
      <c r="L52" s="736">
        <v>0.35199999999999998</v>
      </c>
      <c r="M52" s="736">
        <v>0.35299999999999998</v>
      </c>
      <c r="N52" s="1539">
        <v>0.33500000000000002</v>
      </c>
    </row>
    <row r="53" spans="1:14">
      <c r="A53" s="1957" t="s">
        <v>282</v>
      </c>
      <c r="B53" s="1958"/>
      <c r="C53" s="1958"/>
      <c r="D53" s="1958"/>
      <c r="E53" s="1958"/>
      <c r="F53" s="1958"/>
      <c r="G53" s="1958"/>
      <c r="H53" s="1958"/>
      <c r="I53" s="1958"/>
      <c r="J53" s="1958"/>
      <c r="K53" s="1958"/>
      <c r="L53" s="1958"/>
      <c r="M53" s="1958"/>
      <c r="N53" s="1959"/>
    </row>
    <row r="54" spans="1:14">
      <c r="A54" s="737" t="s">
        <v>283</v>
      </c>
      <c r="B54" s="732">
        <v>0.42699999999999999</v>
      </c>
      <c r="C54" s="732">
        <v>0.42599999999999999</v>
      </c>
      <c r="D54" s="732">
        <v>0.42799999999999999</v>
      </c>
      <c r="E54" s="732">
        <v>0.42799999999999999</v>
      </c>
      <c r="F54" s="732">
        <v>0.42399999999999999</v>
      </c>
      <c r="G54" s="732">
        <v>0.41199999999999998</v>
      </c>
      <c r="H54" s="732">
        <v>0.41399999999999998</v>
      </c>
      <c r="I54" s="732">
        <v>0.41599999999999998</v>
      </c>
      <c r="J54" s="736">
        <v>0.41099999999999998</v>
      </c>
      <c r="K54" s="736">
        <v>0.40799999999999997</v>
      </c>
      <c r="L54" s="736">
        <v>0.39400000000000002</v>
      </c>
      <c r="M54" s="736">
        <v>0.39600000000000002</v>
      </c>
      <c r="N54" s="1539">
        <v>0.375</v>
      </c>
    </row>
    <row r="55" spans="1:14">
      <c r="A55" s="733" t="s">
        <v>326</v>
      </c>
      <c r="B55" s="734">
        <v>0.38700000000000001</v>
      </c>
      <c r="C55" s="734">
        <v>0.38800000000000001</v>
      </c>
      <c r="D55" s="734">
        <v>0.38900000000000001</v>
      </c>
      <c r="E55" s="734">
        <v>0.39</v>
      </c>
      <c r="F55" s="734">
        <v>0.38300000000000001</v>
      </c>
      <c r="G55" s="734">
        <v>0.372</v>
      </c>
      <c r="H55" s="734">
        <v>0.372</v>
      </c>
      <c r="I55" s="734">
        <v>0.36799999999999999</v>
      </c>
      <c r="J55" s="736">
        <v>0.371</v>
      </c>
      <c r="K55" s="736">
        <v>0.36399999999999999</v>
      </c>
      <c r="L55" s="736">
        <v>0.35499999999999998</v>
      </c>
      <c r="M55" s="736">
        <v>0.35699999999999998</v>
      </c>
      <c r="N55" s="1539">
        <v>0.33600000000000002</v>
      </c>
    </row>
    <row r="56" spans="1:14">
      <c r="A56" s="733" t="s">
        <v>284</v>
      </c>
      <c r="B56" s="734">
        <v>0.374</v>
      </c>
      <c r="C56" s="734">
        <v>0.36699999999999999</v>
      </c>
      <c r="D56" s="734">
        <v>0.376</v>
      </c>
      <c r="E56" s="734">
        <v>0.36599999999999999</v>
      </c>
      <c r="F56" s="734">
        <v>0.36699999999999999</v>
      </c>
      <c r="G56" s="734">
        <v>0.35799999999999998</v>
      </c>
      <c r="H56" s="734">
        <v>0.36399999999999999</v>
      </c>
      <c r="I56" s="734">
        <v>0.35799999999999998</v>
      </c>
      <c r="J56" s="736">
        <v>0.35099999999999998</v>
      </c>
      <c r="K56" s="736">
        <v>0.34599999999999997</v>
      </c>
      <c r="L56" s="736">
        <v>0.34899999999999998</v>
      </c>
      <c r="M56" s="736">
        <v>0.35799999999999998</v>
      </c>
      <c r="N56" s="1539">
        <v>0.34599999999999997</v>
      </c>
    </row>
    <row r="57" spans="1:14">
      <c r="A57" s="733" t="s">
        <v>648</v>
      </c>
      <c r="B57" s="734">
        <v>0.41599999999999998</v>
      </c>
      <c r="C57" s="734">
        <v>0.41099999999999998</v>
      </c>
      <c r="D57" s="734">
        <v>0.42499999999999999</v>
      </c>
      <c r="E57" s="734">
        <v>0.42299999999999999</v>
      </c>
      <c r="F57" s="734">
        <v>0.42</v>
      </c>
      <c r="G57" s="734">
        <v>0.41699999999999998</v>
      </c>
      <c r="H57" s="734">
        <v>0.41399999999999998</v>
      </c>
      <c r="I57" s="734">
        <v>0.39800000000000002</v>
      </c>
      <c r="J57" s="736">
        <v>0.39800000000000002</v>
      </c>
      <c r="K57" s="736">
        <v>0.39700000000000002</v>
      </c>
      <c r="L57" s="736">
        <v>0.38500000000000001</v>
      </c>
      <c r="M57" s="736">
        <v>0.39100000000000001</v>
      </c>
      <c r="N57" s="1539">
        <v>0.379</v>
      </c>
    </row>
    <row r="58" spans="1:14">
      <c r="A58" s="733" t="s">
        <v>285</v>
      </c>
      <c r="B58" s="734">
        <v>0.374</v>
      </c>
      <c r="C58" s="734">
        <v>0.372</v>
      </c>
      <c r="D58" s="734">
        <v>0.38200000000000001</v>
      </c>
      <c r="E58" s="734">
        <v>0.372</v>
      </c>
      <c r="F58" s="734">
        <v>0.371</v>
      </c>
      <c r="G58" s="734">
        <v>0.372</v>
      </c>
      <c r="H58" s="734">
        <v>0.372</v>
      </c>
      <c r="I58" s="734">
        <v>0.36699999999999999</v>
      </c>
      <c r="J58" s="736">
        <v>0.35699999999999998</v>
      </c>
      <c r="K58" s="736">
        <v>0.35199999999999998</v>
      </c>
      <c r="L58" s="736">
        <v>0.33800000000000002</v>
      </c>
      <c r="M58" s="736">
        <v>0.34</v>
      </c>
      <c r="N58" s="1539">
        <v>0.32500000000000001</v>
      </c>
    </row>
    <row r="59" spans="1:14">
      <c r="A59" s="733" t="s">
        <v>649</v>
      </c>
      <c r="B59" s="734">
        <v>0.36799999999999999</v>
      </c>
      <c r="C59" s="734">
        <v>0.36299999999999999</v>
      </c>
      <c r="D59" s="734">
        <v>0.377</v>
      </c>
      <c r="E59" s="734">
        <v>0.36899999999999999</v>
      </c>
      <c r="F59" s="734">
        <v>0.36599999999999999</v>
      </c>
      <c r="G59" s="734">
        <v>0.34799999999999998</v>
      </c>
      <c r="H59" s="734">
        <v>0.34300000000000003</v>
      </c>
      <c r="I59" s="734">
        <v>0.33800000000000002</v>
      </c>
      <c r="J59" s="736">
        <v>0.33900000000000002</v>
      </c>
      <c r="K59" s="736">
        <v>0.34</v>
      </c>
      <c r="L59" s="736">
        <v>0.34</v>
      </c>
      <c r="M59" s="736">
        <v>0.34599999999999997</v>
      </c>
      <c r="N59" s="1539">
        <v>0.33600000000000002</v>
      </c>
    </row>
    <row r="60" spans="1:14">
      <c r="A60" s="733" t="s">
        <v>286</v>
      </c>
      <c r="B60" s="734">
        <v>0.43099999999999999</v>
      </c>
      <c r="C60" s="734">
        <v>0.42599999999999999</v>
      </c>
      <c r="D60" s="734">
        <v>0.42799999999999999</v>
      </c>
      <c r="E60" s="734">
        <v>0.42399999999999999</v>
      </c>
      <c r="F60" s="734">
        <v>0.42199999999999999</v>
      </c>
      <c r="G60" s="734">
        <v>0.42199999999999999</v>
      </c>
      <c r="H60" s="734">
        <v>0.40899999999999997</v>
      </c>
      <c r="I60" s="734">
        <v>0.40200000000000002</v>
      </c>
      <c r="J60" s="736">
        <v>0.40100000000000002</v>
      </c>
      <c r="K60" s="736">
        <v>0.39900000000000002</v>
      </c>
      <c r="L60" s="736">
        <v>0.38300000000000001</v>
      </c>
      <c r="M60" s="736">
        <v>0.38500000000000001</v>
      </c>
      <c r="N60" s="1539">
        <v>0.36699999999999999</v>
      </c>
    </row>
    <row r="61" spans="1:14">
      <c r="A61" s="733" t="s">
        <v>287</v>
      </c>
      <c r="B61" s="734">
        <v>0.36599999999999999</v>
      </c>
      <c r="C61" s="734">
        <v>0.36199999999999999</v>
      </c>
      <c r="D61" s="734">
        <v>0.377</v>
      </c>
      <c r="E61" s="734">
        <v>0.36299999999999999</v>
      </c>
      <c r="F61" s="734">
        <v>0.36599999999999999</v>
      </c>
      <c r="G61" s="734">
        <v>0.34899999999999998</v>
      </c>
      <c r="H61" s="734">
        <v>0.34799999999999998</v>
      </c>
      <c r="I61" s="734">
        <v>0.34300000000000003</v>
      </c>
      <c r="J61" s="736">
        <v>0.34</v>
      </c>
      <c r="K61" s="736">
        <v>0.34</v>
      </c>
      <c r="L61" s="736">
        <v>0.33200000000000002</v>
      </c>
      <c r="M61" s="736">
        <v>0.33500000000000002</v>
      </c>
      <c r="N61" s="1539">
        <v>0.32200000000000001</v>
      </c>
    </row>
    <row r="62" spans="1:14">
      <c r="A62" s="733" t="s">
        <v>327</v>
      </c>
      <c r="B62" s="734">
        <v>0.39300000000000002</v>
      </c>
      <c r="C62" s="734">
        <v>0.39300000000000002</v>
      </c>
      <c r="D62" s="734">
        <v>0.40500000000000003</v>
      </c>
      <c r="E62" s="734">
        <v>0.41</v>
      </c>
      <c r="F62" s="734">
        <v>0.40699999999999997</v>
      </c>
      <c r="G62" s="734">
        <v>0.4</v>
      </c>
      <c r="H62" s="734">
        <v>0.40100000000000002</v>
      </c>
      <c r="I62" s="734">
        <v>0.39600000000000002</v>
      </c>
      <c r="J62" s="736">
        <v>0.39200000000000002</v>
      </c>
      <c r="K62" s="736">
        <v>0.39300000000000002</v>
      </c>
      <c r="L62" s="736">
        <v>0.38400000000000001</v>
      </c>
      <c r="M62" s="736">
        <v>0.38700000000000001</v>
      </c>
      <c r="N62" s="1539">
        <v>0.38400000000000001</v>
      </c>
    </row>
    <row r="63" spans="1:14">
      <c r="A63" s="733" t="s">
        <v>288</v>
      </c>
      <c r="B63" s="734">
        <v>0.38400000000000001</v>
      </c>
      <c r="C63" s="734">
        <v>0.38200000000000001</v>
      </c>
      <c r="D63" s="734">
        <v>0.39100000000000001</v>
      </c>
      <c r="E63" s="734">
        <v>0.39</v>
      </c>
      <c r="F63" s="734">
        <v>0.39300000000000002</v>
      </c>
      <c r="G63" s="734">
        <v>0.38300000000000001</v>
      </c>
      <c r="H63" s="734">
        <v>0.378</v>
      </c>
      <c r="I63" s="734">
        <v>0.38</v>
      </c>
      <c r="J63" s="736">
        <v>0.38</v>
      </c>
      <c r="K63" s="736">
        <v>0.375</v>
      </c>
      <c r="L63" s="736">
        <v>0.36299999999999999</v>
      </c>
      <c r="M63" s="736">
        <v>0.36399999999999999</v>
      </c>
      <c r="N63" s="1539">
        <v>0.34799999999999998</v>
      </c>
    </row>
    <row r="64" spans="1:14">
      <c r="A64" s="733" t="s">
        <v>328</v>
      </c>
      <c r="B64" s="734">
        <v>0.38100000000000001</v>
      </c>
      <c r="C64" s="734">
        <v>0.378</v>
      </c>
      <c r="D64" s="734">
        <v>0.38900000000000001</v>
      </c>
      <c r="E64" s="734">
        <v>0.38400000000000001</v>
      </c>
      <c r="F64" s="734">
        <v>0.38600000000000001</v>
      </c>
      <c r="G64" s="734">
        <v>0.377</v>
      </c>
      <c r="H64" s="734">
        <v>0.35799999999999998</v>
      </c>
      <c r="I64" s="734">
        <v>0.35399999999999998</v>
      </c>
      <c r="J64" s="736">
        <v>0.34899999999999998</v>
      </c>
      <c r="K64" s="736">
        <v>0.34899999999999998</v>
      </c>
      <c r="L64" s="736">
        <v>0.35299999999999998</v>
      </c>
      <c r="M64" s="736">
        <v>0.35099999999999998</v>
      </c>
      <c r="N64" s="1539">
        <v>0.34300000000000003</v>
      </c>
    </row>
    <row r="65" spans="1:14">
      <c r="A65" s="733" t="s">
        <v>289</v>
      </c>
      <c r="B65" s="734">
        <v>0.44900000000000001</v>
      </c>
      <c r="C65" s="734">
        <v>0.442</v>
      </c>
      <c r="D65" s="734">
        <v>0.442</v>
      </c>
      <c r="E65" s="734">
        <v>0.439</v>
      </c>
      <c r="F65" s="734">
        <v>0.42299999999999999</v>
      </c>
      <c r="G65" s="734">
        <v>0.41399999999999998</v>
      </c>
      <c r="H65" s="734">
        <v>0.38200000000000001</v>
      </c>
      <c r="I65" s="734">
        <v>0.379</v>
      </c>
      <c r="J65" s="736">
        <v>0.38</v>
      </c>
      <c r="K65" s="736">
        <v>0.379</v>
      </c>
      <c r="L65" s="736">
        <v>0.37</v>
      </c>
      <c r="M65" s="736">
        <v>0.371</v>
      </c>
      <c r="N65" s="1539">
        <v>0.36499999999999999</v>
      </c>
    </row>
    <row r="66" spans="1:14">
      <c r="A66" s="733" t="s">
        <v>290</v>
      </c>
      <c r="B66" s="734">
        <v>0.378</v>
      </c>
      <c r="C66" s="734">
        <v>0.375</v>
      </c>
      <c r="D66" s="734">
        <v>0.38100000000000001</v>
      </c>
      <c r="E66" s="734">
        <v>0.38400000000000001</v>
      </c>
      <c r="F66" s="734">
        <v>0.38100000000000001</v>
      </c>
      <c r="G66" s="734">
        <v>0.373</v>
      </c>
      <c r="H66" s="734">
        <v>0.36599999999999999</v>
      </c>
      <c r="I66" s="734">
        <v>0.35899999999999999</v>
      </c>
      <c r="J66" s="736">
        <v>0.36599999999999999</v>
      </c>
      <c r="K66" s="736">
        <v>0.36599999999999999</v>
      </c>
      <c r="L66" s="736">
        <v>0.36499999999999999</v>
      </c>
      <c r="M66" s="736">
        <v>0.36699999999999999</v>
      </c>
      <c r="N66" s="1539">
        <v>0.35899999999999999</v>
      </c>
    </row>
    <row r="67" spans="1:14">
      <c r="A67" s="735" t="s">
        <v>291</v>
      </c>
      <c r="B67" s="736">
        <v>0.39400000000000002</v>
      </c>
      <c r="C67" s="736">
        <v>0.38700000000000001</v>
      </c>
      <c r="D67" s="736">
        <v>0.39100000000000001</v>
      </c>
      <c r="E67" s="736">
        <v>0.38600000000000001</v>
      </c>
      <c r="F67" s="736">
        <v>0.38400000000000001</v>
      </c>
      <c r="G67" s="736">
        <v>0.371</v>
      </c>
      <c r="H67" s="736">
        <v>0.36699999999999999</v>
      </c>
      <c r="I67" s="736">
        <v>0.36199999999999999</v>
      </c>
      <c r="J67" s="736">
        <v>0.35599999999999998</v>
      </c>
      <c r="K67" s="736">
        <v>0.35399999999999998</v>
      </c>
      <c r="L67" s="736">
        <v>0.34899999999999998</v>
      </c>
      <c r="M67" s="736">
        <v>0.35199999999999998</v>
      </c>
      <c r="N67" s="1539">
        <v>0.34200000000000003</v>
      </c>
    </row>
    <row r="68" spans="1:14">
      <c r="A68" s="1957" t="s">
        <v>292</v>
      </c>
      <c r="B68" s="1958"/>
      <c r="C68" s="1958"/>
      <c r="D68" s="1958"/>
      <c r="E68" s="1958"/>
      <c r="F68" s="1958"/>
      <c r="G68" s="1958"/>
      <c r="H68" s="1958"/>
      <c r="I68" s="1958"/>
      <c r="J68" s="1958"/>
      <c r="K68" s="1958"/>
      <c r="L68" s="1958"/>
      <c r="M68" s="1958"/>
      <c r="N68" s="1959"/>
    </row>
    <row r="69" spans="1:14">
      <c r="A69" s="737" t="s">
        <v>293</v>
      </c>
      <c r="B69" s="732">
        <v>0.40200000000000002</v>
      </c>
      <c r="C69" s="732">
        <v>0.39600000000000002</v>
      </c>
      <c r="D69" s="732">
        <v>0.39900000000000002</v>
      </c>
      <c r="E69" s="732">
        <v>0.39</v>
      </c>
      <c r="F69" s="732">
        <v>0.38</v>
      </c>
      <c r="G69" s="732">
        <v>0.36399999999999999</v>
      </c>
      <c r="H69" s="732">
        <v>0.36099999999999999</v>
      </c>
      <c r="I69" s="732">
        <v>0.35899999999999999</v>
      </c>
      <c r="J69" s="736">
        <v>0.35199999999999998</v>
      </c>
      <c r="K69" s="736">
        <v>0.35199999999999998</v>
      </c>
      <c r="L69" s="736">
        <v>0.34699999999999998</v>
      </c>
      <c r="M69" s="736">
        <v>0.34799999999999998</v>
      </c>
      <c r="N69" s="1539">
        <v>0.33700000000000002</v>
      </c>
    </row>
    <row r="70" spans="1:14">
      <c r="A70" s="733" t="s">
        <v>294</v>
      </c>
      <c r="B70" s="734">
        <v>0.432</v>
      </c>
      <c r="C70" s="734">
        <v>0.42499999999999999</v>
      </c>
      <c r="D70" s="734">
        <v>0.43</v>
      </c>
      <c r="E70" s="734">
        <v>0.42799999999999999</v>
      </c>
      <c r="F70" s="734">
        <v>0.42199999999999999</v>
      </c>
      <c r="G70" s="734">
        <v>0.41</v>
      </c>
      <c r="H70" s="734">
        <v>0.40899999999999997</v>
      </c>
      <c r="I70" s="734">
        <v>0.40500000000000003</v>
      </c>
      <c r="J70" s="736">
        <v>0.40300000000000002</v>
      </c>
      <c r="K70" s="736">
        <v>0.40500000000000003</v>
      </c>
      <c r="L70" s="736">
        <v>0.39400000000000002</v>
      </c>
      <c r="M70" s="736">
        <v>0.39600000000000002</v>
      </c>
      <c r="N70" s="1539">
        <v>0.39500000000000002</v>
      </c>
    </row>
    <row r="71" spans="1:14">
      <c r="A71" s="733" t="s">
        <v>329</v>
      </c>
      <c r="B71" s="734">
        <v>0.44600000000000001</v>
      </c>
      <c r="C71" s="734">
        <v>0.44400000000000001</v>
      </c>
      <c r="D71" s="734">
        <v>0.44700000000000001</v>
      </c>
      <c r="E71" s="734">
        <v>0.442</v>
      </c>
      <c r="F71" s="734">
        <v>0.437</v>
      </c>
      <c r="G71" s="734">
        <v>0.43099999999999999</v>
      </c>
      <c r="H71" s="734">
        <v>0.42699999999999999</v>
      </c>
      <c r="I71" s="734">
        <v>0.42599999999999999</v>
      </c>
      <c r="J71" s="736">
        <v>0.432</v>
      </c>
      <c r="K71" s="736">
        <v>0.43099999999999999</v>
      </c>
      <c r="L71" s="736">
        <v>0.42599999999999999</v>
      </c>
      <c r="M71" s="736">
        <v>0.42799999999999999</v>
      </c>
      <c r="N71" s="1539">
        <v>0.42599999999999999</v>
      </c>
    </row>
    <row r="72" spans="1:14" ht="26">
      <c r="A72" s="733" t="s">
        <v>1146</v>
      </c>
      <c r="B72" s="734">
        <v>0.42699999999999999</v>
      </c>
      <c r="C72" s="734">
        <v>0.42499999999999999</v>
      </c>
      <c r="D72" s="734">
        <v>0.43</v>
      </c>
      <c r="E72" s="734">
        <v>0.42599999999999999</v>
      </c>
      <c r="F72" s="734">
        <v>0.42099999999999999</v>
      </c>
      <c r="G72" s="734">
        <v>0.40699999999999997</v>
      </c>
      <c r="H72" s="734">
        <v>0.4</v>
      </c>
      <c r="I72" s="734">
        <v>0.39300000000000002</v>
      </c>
      <c r="J72" s="736">
        <v>0.39900000000000002</v>
      </c>
      <c r="K72" s="736">
        <v>0.39900000000000002</v>
      </c>
      <c r="L72" s="736">
        <v>0.38500000000000001</v>
      </c>
      <c r="M72" s="736">
        <v>0.38600000000000001</v>
      </c>
      <c r="N72" s="1539">
        <v>0.38300000000000001</v>
      </c>
    </row>
    <row r="73" spans="1:14">
      <c r="A73" s="733" t="s">
        <v>296</v>
      </c>
      <c r="B73" s="734">
        <v>0.434</v>
      </c>
      <c r="C73" s="734">
        <v>0.432</v>
      </c>
      <c r="D73" s="734">
        <v>0.441</v>
      </c>
      <c r="E73" s="734">
        <v>0.439</v>
      </c>
      <c r="F73" s="734">
        <v>0.42899999999999999</v>
      </c>
      <c r="G73" s="734">
        <v>0.42499999999999999</v>
      </c>
      <c r="H73" s="734">
        <v>0.433</v>
      </c>
      <c r="I73" s="734">
        <v>0.42899999999999999</v>
      </c>
      <c r="J73" s="736">
        <v>0.435</v>
      </c>
      <c r="K73" s="736">
        <v>0.438</v>
      </c>
      <c r="L73" s="736">
        <v>0.438</v>
      </c>
      <c r="M73" s="736">
        <v>0.44</v>
      </c>
      <c r="N73" s="1539">
        <v>0.44</v>
      </c>
    </row>
    <row r="74" spans="1:14">
      <c r="A74" s="733" t="s">
        <v>330</v>
      </c>
      <c r="B74" s="738" t="s">
        <v>373</v>
      </c>
      <c r="C74" s="738" t="s">
        <v>373</v>
      </c>
      <c r="D74" s="734">
        <v>0.41299999999999998</v>
      </c>
      <c r="E74" s="734">
        <v>0.39800000000000002</v>
      </c>
      <c r="F74" s="734">
        <v>0.39600000000000002</v>
      </c>
      <c r="G74" s="734">
        <v>0.39400000000000002</v>
      </c>
      <c r="H74" s="734">
        <v>0.39</v>
      </c>
      <c r="I74" s="734">
        <v>0.38400000000000001</v>
      </c>
      <c r="J74" s="736">
        <v>0.39400000000000002</v>
      </c>
      <c r="K74" s="736">
        <v>0.39200000000000002</v>
      </c>
      <c r="L74" s="736">
        <v>0.379</v>
      </c>
      <c r="M74" s="736">
        <v>0.379</v>
      </c>
      <c r="N74" s="1539">
        <v>0.373</v>
      </c>
    </row>
    <row r="75" spans="1:14">
      <c r="A75" s="735" t="s">
        <v>297</v>
      </c>
      <c r="B75" s="736">
        <v>0.4</v>
      </c>
      <c r="C75" s="736">
        <v>0.39600000000000002</v>
      </c>
      <c r="D75" s="736">
        <v>0.4</v>
      </c>
      <c r="E75" s="736">
        <v>0.38900000000000001</v>
      </c>
      <c r="F75" s="736">
        <v>0.38200000000000001</v>
      </c>
      <c r="G75" s="736">
        <v>0.36799999999999999</v>
      </c>
      <c r="H75" s="736">
        <v>0.36099999999999999</v>
      </c>
      <c r="I75" s="736">
        <v>0.35199999999999998</v>
      </c>
      <c r="J75" s="736">
        <v>0.35499999999999998</v>
      </c>
      <c r="K75" s="736">
        <v>0.34799999999999998</v>
      </c>
      <c r="L75" s="736">
        <v>0.33400000000000002</v>
      </c>
      <c r="M75" s="736">
        <v>0.34200000000000003</v>
      </c>
      <c r="N75" s="1539">
        <v>0.33800000000000002</v>
      </c>
    </row>
    <row r="76" spans="1:14">
      <c r="A76" s="1957" t="s">
        <v>331</v>
      </c>
      <c r="B76" s="1958"/>
      <c r="C76" s="1958"/>
      <c r="D76" s="1958"/>
      <c r="E76" s="1958"/>
      <c r="F76" s="1958"/>
      <c r="G76" s="1958"/>
      <c r="H76" s="1958"/>
      <c r="I76" s="1958"/>
      <c r="J76" s="1958"/>
      <c r="K76" s="1958"/>
      <c r="L76" s="1958"/>
      <c r="M76" s="1958"/>
      <c r="N76" s="1959"/>
    </row>
    <row r="77" spans="1:14">
      <c r="A77" s="737" t="s">
        <v>298</v>
      </c>
      <c r="B77" s="732">
        <v>0.374</v>
      </c>
      <c r="C77" s="732">
        <v>0.36899999999999999</v>
      </c>
      <c r="D77" s="732">
        <v>0.36899999999999999</v>
      </c>
      <c r="E77" s="732">
        <v>0.36499999999999999</v>
      </c>
      <c r="F77" s="732">
        <v>0.36499999999999999</v>
      </c>
      <c r="G77" s="732">
        <v>0.35099999999999998</v>
      </c>
      <c r="H77" s="732">
        <v>0.35399999999999998</v>
      </c>
      <c r="I77" s="732">
        <v>0.36</v>
      </c>
      <c r="J77" s="736">
        <v>0.371</v>
      </c>
      <c r="K77" s="736">
        <v>0.36699999999999999</v>
      </c>
      <c r="L77" s="736">
        <v>0.36899999999999999</v>
      </c>
      <c r="M77" s="736">
        <v>0.374</v>
      </c>
      <c r="N77" s="1539">
        <v>0.34300000000000003</v>
      </c>
    </row>
    <row r="78" spans="1:14">
      <c r="A78" s="733" t="s">
        <v>300</v>
      </c>
      <c r="B78" s="734">
        <v>0.37</v>
      </c>
      <c r="C78" s="734">
        <v>0.36799999999999999</v>
      </c>
      <c r="D78" s="734">
        <v>0.376</v>
      </c>
      <c r="E78" s="734">
        <v>0.378</v>
      </c>
      <c r="F78" s="734">
        <v>0.375</v>
      </c>
      <c r="G78" s="734">
        <v>0.373</v>
      </c>
      <c r="H78" s="734">
        <v>0.35</v>
      </c>
      <c r="I78" s="734">
        <v>0.35099999999999998</v>
      </c>
      <c r="J78" s="736">
        <v>0.34599999999999997</v>
      </c>
      <c r="K78" s="736">
        <v>0.34499999999999997</v>
      </c>
      <c r="L78" s="736">
        <v>0.36499999999999999</v>
      </c>
      <c r="M78" s="736">
        <v>0.36699999999999999</v>
      </c>
      <c r="N78" s="1539">
        <v>0.36299999999999999</v>
      </c>
    </row>
    <row r="79" spans="1:14">
      <c r="A79" s="733" t="s">
        <v>301</v>
      </c>
      <c r="B79" s="734">
        <v>0.378</v>
      </c>
      <c r="C79" s="734">
        <v>0.377</v>
      </c>
      <c r="D79" s="734">
        <v>0.38600000000000001</v>
      </c>
      <c r="E79" s="734">
        <v>0.37</v>
      </c>
      <c r="F79" s="734">
        <v>0.35599999999999998</v>
      </c>
      <c r="G79" s="734">
        <v>0.34599999999999997</v>
      </c>
      <c r="H79" s="734">
        <v>0.35</v>
      </c>
      <c r="I79" s="734">
        <v>0.35399999999999998</v>
      </c>
      <c r="J79" s="736">
        <v>0.35399999999999998</v>
      </c>
      <c r="K79" s="736">
        <v>0.34</v>
      </c>
      <c r="L79" s="736">
        <v>0.32900000000000001</v>
      </c>
      <c r="M79" s="736">
        <v>0.33200000000000002</v>
      </c>
      <c r="N79" s="1539">
        <v>0.32</v>
      </c>
    </row>
    <row r="80" spans="1:14">
      <c r="A80" s="733" t="s">
        <v>302</v>
      </c>
      <c r="B80" s="734">
        <v>0.36299999999999999</v>
      </c>
      <c r="C80" s="734">
        <v>0.36799999999999999</v>
      </c>
      <c r="D80" s="734">
        <v>0.375</v>
      </c>
      <c r="E80" s="734">
        <v>0.377</v>
      </c>
      <c r="F80" s="734">
        <v>0.379</v>
      </c>
      <c r="G80" s="734">
        <v>0.374</v>
      </c>
      <c r="H80" s="734">
        <v>0.375</v>
      </c>
      <c r="I80" s="734">
        <v>0.377</v>
      </c>
      <c r="J80" s="736">
        <v>0.378</v>
      </c>
      <c r="K80" s="736">
        <v>0.375</v>
      </c>
      <c r="L80" s="736">
        <v>0.36399999999999999</v>
      </c>
      <c r="M80" s="736">
        <v>0.36599999999999999</v>
      </c>
      <c r="N80" s="1539">
        <v>0.35299999999999998</v>
      </c>
    </row>
    <row r="81" spans="1:14">
      <c r="A81" s="733" t="s">
        <v>332</v>
      </c>
      <c r="B81" s="734">
        <v>0.42599999999999999</v>
      </c>
      <c r="C81" s="734">
        <v>0.42599999999999999</v>
      </c>
      <c r="D81" s="734">
        <v>0.42499999999999999</v>
      </c>
      <c r="E81" s="734">
        <v>0.42</v>
      </c>
      <c r="F81" s="734">
        <v>0.40600000000000003</v>
      </c>
      <c r="G81" s="734">
        <v>0.39800000000000002</v>
      </c>
      <c r="H81" s="734">
        <v>0.39800000000000002</v>
      </c>
      <c r="I81" s="734">
        <v>0.39200000000000002</v>
      </c>
      <c r="J81" s="736">
        <v>0.39200000000000002</v>
      </c>
      <c r="K81" s="736">
        <v>0.39</v>
      </c>
      <c r="L81" s="736">
        <v>0.38400000000000001</v>
      </c>
      <c r="M81" s="736">
        <v>0.38600000000000001</v>
      </c>
      <c r="N81" s="1539">
        <v>0.379</v>
      </c>
    </row>
    <row r="82" spans="1:14">
      <c r="A82" s="733" t="s">
        <v>304</v>
      </c>
      <c r="B82" s="734">
        <v>0.41499999999999998</v>
      </c>
      <c r="C82" s="734">
        <v>0.41299999999999998</v>
      </c>
      <c r="D82" s="734">
        <v>0.41199999999999998</v>
      </c>
      <c r="E82" s="734">
        <v>0.40100000000000002</v>
      </c>
      <c r="F82" s="734">
        <v>0.379</v>
      </c>
      <c r="G82" s="734">
        <v>0.37</v>
      </c>
      <c r="H82" s="734">
        <v>0.373</v>
      </c>
      <c r="I82" s="734">
        <v>0.37</v>
      </c>
      <c r="J82" s="736">
        <v>0.36699999999999999</v>
      </c>
      <c r="K82" s="736">
        <v>0.36399999999999999</v>
      </c>
      <c r="L82" s="736">
        <v>0.35899999999999999</v>
      </c>
      <c r="M82" s="736">
        <v>0.36599999999999999</v>
      </c>
      <c r="N82" s="1539">
        <v>0.35299999999999998</v>
      </c>
    </row>
    <row r="83" spans="1:14">
      <c r="A83" s="733" t="s">
        <v>650</v>
      </c>
      <c r="B83" s="734">
        <v>0.40300000000000002</v>
      </c>
      <c r="C83" s="734">
        <v>0.39900000000000002</v>
      </c>
      <c r="D83" s="734">
        <v>0.40699999999999997</v>
      </c>
      <c r="E83" s="734">
        <v>0.39100000000000001</v>
      </c>
      <c r="F83" s="734">
        <v>0.376</v>
      </c>
      <c r="G83" s="734">
        <v>0.36899999999999999</v>
      </c>
      <c r="H83" s="734">
        <v>0.35799999999999998</v>
      </c>
      <c r="I83" s="734">
        <v>0.35299999999999998</v>
      </c>
      <c r="J83" s="736">
        <v>0.35599999999999998</v>
      </c>
      <c r="K83" s="736">
        <v>0.35</v>
      </c>
      <c r="L83" s="736">
        <v>0.34100000000000003</v>
      </c>
      <c r="M83" s="736">
        <v>0.35099999999999998</v>
      </c>
      <c r="N83" s="1539">
        <v>0.34200000000000003</v>
      </c>
    </row>
    <row r="84" spans="1:14">
      <c r="A84" s="733" t="s">
        <v>305</v>
      </c>
      <c r="B84" s="734">
        <v>0.40799999999999997</v>
      </c>
      <c r="C84" s="734">
        <v>0.40600000000000003</v>
      </c>
      <c r="D84" s="734">
        <v>0.41499999999999998</v>
      </c>
      <c r="E84" s="734">
        <v>0.41099999999999998</v>
      </c>
      <c r="F84" s="734">
        <v>0.38600000000000001</v>
      </c>
      <c r="G84" s="734">
        <v>0.379</v>
      </c>
      <c r="H84" s="734">
        <v>0.38300000000000001</v>
      </c>
      <c r="I84" s="734">
        <v>0.375</v>
      </c>
      <c r="J84" s="736">
        <v>0.378</v>
      </c>
      <c r="K84" s="736">
        <v>0.377</v>
      </c>
      <c r="L84" s="736">
        <v>0.372</v>
      </c>
      <c r="M84" s="736">
        <v>0.38200000000000001</v>
      </c>
      <c r="N84" s="1539">
        <v>0.36799999999999999</v>
      </c>
    </row>
    <row r="85" spans="1:14">
      <c r="A85" s="733" t="s">
        <v>306</v>
      </c>
      <c r="B85" s="734">
        <v>0.40699999999999997</v>
      </c>
      <c r="C85" s="734">
        <v>0.41099999999999998</v>
      </c>
      <c r="D85" s="734">
        <v>0.41899999999999998</v>
      </c>
      <c r="E85" s="734">
        <v>0.41299999999999998</v>
      </c>
      <c r="F85" s="734">
        <v>0.41399999999999998</v>
      </c>
      <c r="G85" s="734">
        <v>0.40500000000000003</v>
      </c>
      <c r="H85" s="734">
        <v>0.40100000000000002</v>
      </c>
      <c r="I85" s="734">
        <v>0.38900000000000001</v>
      </c>
      <c r="J85" s="736">
        <v>0.38400000000000001</v>
      </c>
      <c r="K85" s="736">
        <v>0.38100000000000001</v>
      </c>
      <c r="L85" s="736">
        <v>0.37</v>
      </c>
      <c r="M85" s="736">
        <v>0.373</v>
      </c>
      <c r="N85" s="1539">
        <v>0.36599999999999999</v>
      </c>
    </row>
    <row r="86" spans="1:14">
      <c r="A86" s="735" t="s">
        <v>307</v>
      </c>
      <c r="B86" s="736">
        <v>0.38700000000000001</v>
      </c>
      <c r="C86" s="736">
        <v>0.38500000000000001</v>
      </c>
      <c r="D86" s="736">
        <v>0.39100000000000001</v>
      </c>
      <c r="E86" s="736">
        <v>0.39400000000000002</v>
      </c>
      <c r="F86" s="736">
        <v>0.38300000000000001</v>
      </c>
      <c r="G86" s="736">
        <v>0.36899999999999999</v>
      </c>
      <c r="H86" s="736">
        <v>0.35899999999999999</v>
      </c>
      <c r="I86" s="736">
        <v>0.36199999999999999</v>
      </c>
      <c r="J86" s="736">
        <v>0.36299999999999999</v>
      </c>
      <c r="K86" s="736">
        <v>0.36099999999999999</v>
      </c>
      <c r="L86" s="736">
        <v>0.35</v>
      </c>
      <c r="M86" s="736">
        <v>0.35299999999999998</v>
      </c>
      <c r="N86" s="1539">
        <v>0.34</v>
      </c>
    </row>
    <row r="87" spans="1:14" ht="15" customHeight="1">
      <c r="A87" s="1957" t="s">
        <v>333</v>
      </c>
      <c r="B87" s="1958"/>
      <c r="C87" s="1958"/>
      <c r="D87" s="1958"/>
      <c r="E87" s="1958"/>
      <c r="F87" s="1958"/>
      <c r="G87" s="1958"/>
      <c r="H87" s="1958"/>
      <c r="I87" s="1958"/>
      <c r="J87" s="1958"/>
      <c r="K87" s="1958"/>
      <c r="L87" s="1958"/>
      <c r="M87" s="1958"/>
      <c r="N87" s="1959"/>
    </row>
    <row r="88" spans="1:14">
      <c r="A88" s="737" t="s">
        <v>299</v>
      </c>
      <c r="B88" s="1096">
        <v>0.40899999999999997</v>
      </c>
      <c r="C88" s="1096">
        <v>0.40600000000000003</v>
      </c>
      <c r="D88" s="1096">
        <v>0.41</v>
      </c>
      <c r="E88" s="1096">
        <v>0.40200000000000002</v>
      </c>
      <c r="F88" s="1096">
        <v>0.40100000000000002</v>
      </c>
      <c r="G88" s="1096">
        <v>0.39900000000000002</v>
      </c>
      <c r="H88" s="1096">
        <v>0.39800000000000002</v>
      </c>
      <c r="I88" s="1096">
        <v>0.39100000000000001</v>
      </c>
      <c r="J88" s="1096">
        <v>0.378</v>
      </c>
      <c r="K88" s="1096">
        <v>0.37</v>
      </c>
      <c r="L88" s="1096">
        <v>0.35599999999999998</v>
      </c>
      <c r="M88" s="1096">
        <v>0.35899999999999999</v>
      </c>
      <c r="N88" s="1539">
        <v>0.35499999999999998</v>
      </c>
    </row>
    <row r="89" spans="1:14">
      <c r="A89" s="733" t="s">
        <v>308</v>
      </c>
      <c r="B89" s="1096">
        <v>0.40100000000000002</v>
      </c>
      <c r="C89" s="1096">
        <v>0.40300000000000002</v>
      </c>
      <c r="D89" s="1096">
        <v>0.40500000000000003</v>
      </c>
      <c r="E89" s="1096">
        <v>0.40200000000000002</v>
      </c>
      <c r="F89" s="1096">
        <v>0.39800000000000002</v>
      </c>
      <c r="G89" s="1096">
        <v>0.39500000000000002</v>
      </c>
      <c r="H89" s="1096">
        <v>0.39500000000000002</v>
      </c>
      <c r="I89" s="1096">
        <v>0.39700000000000002</v>
      </c>
      <c r="J89" s="1096">
        <v>0.40600000000000003</v>
      </c>
      <c r="K89" s="1096">
        <v>0.40600000000000003</v>
      </c>
      <c r="L89" s="1096">
        <v>0.39700000000000002</v>
      </c>
      <c r="M89" s="1096">
        <v>0.40100000000000002</v>
      </c>
      <c r="N89" s="1539">
        <v>0.40400000000000003</v>
      </c>
    </row>
    <row r="90" spans="1:14">
      <c r="A90" s="733" t="s">
        <v>303</v>
      </c>
      <c r="B90" s="1096">
        <v>0.39900000000000002</v>
      </c>
      <c r="C90" s="1096">
        <v>0.4</v>
      </c>
      <c r="D90" s="1096">
        <v>0.40400000000000003</v>
      </c>
      <c r="E90" s="1096">
        <v>0.39800000000000002</v>
      </c>
      <c r="F90" s="1096">
        <v>0.38</v>
      </c>
      <c r="G90" s="1096">
        <v>0.36899999999999999</v>
      </c>
      <c r="H90" s="1096">
        <v>0.36799999999999999</v>
      </c>
      <c r="I90" s="1096">
        <v>0.36899999999999999</v>
      </c>
      <c r="J90" s="1096">
        <v>0.36899999999999999</v>
      </c>
      <c r="K90" s="1096">
        <v>0.36399999999999999</v>
      </c>
      <c r="L90" s="1096">
        <v>0.35</v>
      </c>
      <c r="M90" s="1096">
        <v>0.35699999999999998</v>
      </c>
      <c r="N90" s="1539">
        <v>0.34799999999999998</v>
      </c>
    </row>
    <row r="91" spans="1:14">
      <c r="A91" s="733" t="s">
        <v>334</v>
      </c>
      <c r="B91" s="1096">
        <v>0.374</v>
      </c>
      <c r="C91" s="1096">
        <v>0.376</v>
      </c>
      <c r="D91" s="1096">
        <v>0.38100000000000001</v>
      </c>
      <c r="E91" s="1096">
        <v>0.38200000000000001</v>
      </c>
      <c r="F91" s="1096">
        <v>0.38300000000000001</v>
      </c>
      <c r="G91" s="1096">
        <v>0.36799999999999999</v>
      </c>
      <c r="H91" s="1096">
        <v>0.36</v>
      </c>
      <c r="I91" s="1096">
        <v>0.35899999999999999</v>
      </c>
      <c r="J91" s="1096">
        <v>0.372</v>
      </c>
      <c r="K91" s="1096">
        <v>0.373</v>
      </c>
      <c r="L91" s="1096">
        <v>0.373</v>
      </c>
      <c r="M91" s="1096">
        <v>0.38</v>
      </c>
      <c r="N91" s="1539">
        <v>0.36199999999999999</v>
      </c>
    </row>
    <row r="92" spans="1:14">
      <c r="A92" s="733" t="s">
        <v>309</v>
      </c>
      <c r="B92" s="1096">
        <v>0.38600000000000001</v>
      </c>
      <c r="C92" s="1096">
        <v>0.38800000000000001</v>
      </c>
      <c r="D92" s="1096">
        <v>0.39200000000000002</v>
      </c>
      <c r="E92" s="1096">
        <v>0.38</v>
      </c>
      <c r="F92" s="1096">
        <v>0.38500000000000001</v>
      </c>
      <c r="G92" s="1096">
        <v>0.374</v>
      </c>
      <c r="H92" s="1096">
        <v>0.374</v>
      </c>
      <c r="I92" s="1096">
        <v>0.376</v>
      </c>
      <c r="J92" s="1096">
        <v>0.38600000000000001</v>
      </c>
      <c r="K92" s="1096">
        <v>0.38500000000000001</v>
      </c>
      <c r="L92" s="1096">
        <v>0.36899999999999999</v>
      </c>
      <c r="M92" s="1096">
        <v>0.373</v>
      </c>
      <c r="N92" s="1539">
        <v>0.36099999999999999</v>
      </c>
    </row>
    <row r="93" spans="1:14">
      <c r="A93" s="733" t="s">
        <v>335</v>
      </c>
      <c r="B93" s="1096">
        <v>0.38700000000000001</v>
      </c>
      <c r="C93" s="1096">
        <v>0.38700000000000001</v>
      </c>
      <c r="D93" s="1096">
        <v>0.38900000000000001</v>
      </c>
      <c r="E93" s="1096">
        <v>0.38800000000000001</v>
      </c>
      <c r="F93" s="1096">
        <v>0.38400000000000001</v>
      </c>
      <c r="G93" s="1096">
        <v>0.374</v>
      </c>
      <c r="H93" s="1096">
        <v>0.38100000000000001</v>
      </c>
      <c r="I93" s="1096">
        <v>0.38100000000000001</v>
      </c>
      <c r="J93" s="1096">
        <v>0.38500000000000001</v>
      </c>
      <c r="K93" s="1096">
        <v>0.38200000000000001</v>
      </c>
      <c r="L93" s="1096">
        <v>0.36399999999999999</v>
      </c>
      <c r="M93" s="1096">
        <v>0.36399999999999999</v>
      </c>
      <c r="N93" s="1539">
        <v>0.35099999999999998</v>
      </c>
    </row>
    <row r="94" spans="1:14">
      <c r="A94" s="733" t="s">
        <v>310</v>
      </c>
      <c r="B94" s="1096">
        <v>0.36699999999999999</v>
      </c>
      <c r="C94" s="1096">
        <v>0.376</v>
      </c>
      <c r="D94" s="1096">
        <v>0.39100000000000001</v>
      </c>
      <c r="E94" s="1096">
        <v>0.38200000000000001</v>
      </c>
      <c r="F94" s="1096">
        <v>0.38400000000000001</v>
      </c>
      <c r="G94" s="1096">
        <v>0.38100000000000001</v>
      </c>
      <c r="H94" s="1096">
        <v>0.372</v>
      </c>
      <c r="I94" s="1096">
        <v>0.38800000000000001</v>
      </c>
      <c r="J94" s="1096">
        <v>0.39900000000000002</v>
      </c>
      <c r="K94" s="1096">
        <v>0.39800000000000002</v>
      </c>
      <c r="L94" s="1096">
        <v>0.39100000000000001</v>
      </c>
      <c r="M94" s="1096">
        <v>0.39200000000000002</v>
      </c>
      <c r="N94" s="1539">
        <v>0.38400000000000001</v>
      </c>
    </row>
    <row r="95" spans="1:14">
      <c r="A95" s="733" t="s">
        <v>336</v>
      </c>
      <c r="B95" s="1096">
        <v>0.40799999999999997</v>
      </c>
      <c r="C95" s="1096">
        <v>0.40600000000000003</v>
      </c>
      <c r="D95" s="1096">
        <v>0.41499999999999998</v>
      </c>
      <c r="E95" s="1096">
        <v>0.39500000000000002</v>
      </c>
      <c r="F95" s="1096">
        <v>0.39400000000000002</v>
      </c>
      <c r="G95" s="1096">
        <v>0.39200000000000002</v>
      </c>
      <c r="H95" s="1096">
        <v>0.38500000000000001</v>
      </c>
      <c r="I95" s="1096">
        <v>0.38600000000000001</v>
      </c>
      <c r="J95" s="1096">
        <v>0.38800000000000001</v>
      </c>
      <c r="K95" s="1096">
        <v>0.38800000000000001</v>
      </c>
      <c r="L95" s="1096">
        <v>0.39</v>
      </c>
      <c r="M95" s="1096">
        <v>0.39900000000000002</v>
      </c>
      <c r="N95" s="1539">
        <v>0.39700000000000002</v>
      </c>
    </row>
    <row r="96" spans="1:14">
      <c r="A96" s="733" t="s">
        <v>337</v>
      </c>
      <c r="B96" s="1096">
        <v>0.41499999999999998</v>
      </c>
      <c r="C96" s="1096">
        <v>0.40799999999999997</v>
      </c>
      <c r="D96" s="1096">
        <v>0.40899999999999997</v>
      </c>
      <c r="E96" s="1096">
        <v>0.40699999999999997</v>
      </c>
      <c r="F96" s="1096">
        <v>0.40799999999999997</v>
      </c>
      <c r="G96" s="1096">
        <v>0.40799999999999997</v>
      </c>
      <c r="H96" s="1096">
        <v>0.41099999999999998</v>
      </c>
      <c r="I96" s="1096">
        <v>0.41199999999999998</v>
      </c>
      <c r="J96" s="1096">
        <v>0.41799999999999998</v>
      </c>
      <c r="K96" s="1096">
        <v>0.41899999999999998</v>
      </c>
      <c r="L96" s="1096">
        <v>0.40200000000000002</v>
      </c>
      <c r="M96" s="1096">
        <v>0.4</v>
      </c>
      <c r="N96" s="1539">
        <v>0.39300000000000002</v>
      </c>
    </row>
    <row r="97" spans="1:14">
      <c r="A97" s="733" t="s">
        <v>344</v>
      </c>
      <c r="B97" s="1096">
        <v>0.378</v>
      </c>
      <c r="C97" s="1096">
        <v>0.375</v>
      </c>
      <c r="D97" s="1096">
        <v>0.38</v>
      </c>
      <c r="E97" s="1096">
        <v>0.372</v>
      </c>
      <c r="F97" s="1096">
        <v>0.36899999999999999</v>
      </c>
      <c r="G97" s="1096">
        <v>0.35499999999999998</v>
      </c>
      <c r="H97" s="1096">
        <v>0.34200000000000003</v>
      </c>
      <c r="I97" s="1096">
        <v>0.34699999999999998</v>
      </c>
      <c r="J97" s="1096">
        <v>0.34899999999999998</v>
      </c>
      <c r="K97" s="1096">
        <v>0.34</v>
      </c>
      <c r="L97" s="1096">
        <v>0.32700000000000001</v>
      </c>
      <c r="M97" s="1096">
        <v>0.32900000000000001</v>
      </c>
      <c r="N97" s="1539">
        <v>0.31</v>
      </c>
    </row>
    <row r="98" spans="1:14">
      <c r="A98" s="733" t="s">
        <v>339</v>
      </c>
      <c r="B98" s="1096">
        <v>0.40600000000000003</v>
      </c>
      <c r="C98" s="1096">
        <v>0.41399999999999998</v>
      </c>
      <c r="D98" s="1096">
        <v>0.41599999999999998</v>
      </c>
      <c r="E98" s="1096">
        <v>0.41899999999999998</v>
      </c>
      <c r="F98" s="1096">
        <v>0.41899999999999998</v>
      </c>
      <c r="G98" s="1096">
        <v>0.41299999999999998</v>
      </c>
      <c r="H98" s="1096">
        <v>0.40899999999999997</v>
      </c>
      <c r="I98" s="1096">
        <v>0.4</v>
      </c>
      <c r="J98" s="1096">
        <v>0.40500000000000003</v>
      </c>
      <c r="K98" s="1096">
        <v>0.40799999999999997</v>
      </c>
      <c r="L98" s="1096">
        <v>0.40699999999999997</v>
      </c>
      <c r="M98" s="1096">
        <v>0.41</v>
      </c>
      <c r="N98" s="1539">
        <v>0.41</v>
      </c>
    </row>
    <row r="99" spans="1:14">
      <c r="A99" s="452"/>
      <c r="B99" s="450"/>
      <c r="C99" s="450"/>
      <c r="D99" s="450"/>
      <c r="E99" s="450"/>
      <c r="F99" s="450"/>
      <c r="G99" s="450"/>
      <c r="H99" s="450"/>
      <c r="I99" s="450"/>
      <c r="J99" s="450"/>
      <c r="K99" s="450"/>
      <c r="L99" s="451"/>
    </row>
    <row r="100" spans="1:14">
      <c r="A100" s="1436" t="s">
        <v>1244</v>
      </c>
      <c r="B100" s="450"/>
      <c r="C100" s="450"/>
      <c r="D100" s="450"/>
      <c r="E100" s="450"/>
      <c r="F100" s="450"/>
      <c r="G100" s="450"/>
      <c r="H100" s="450"/>
      <c r="I100" s="450"/>
      <c r="J100" s="450"/>
      <c r="K100" s="450"/>
      <c r="L100" s="451"/>
    </row>
    <row r="101" spans="1:14">
      <c r="A101" s="453"/>
      <c r="B101" s="450"/>
      <c r="C101" s="450"/>
      <c r="D101" s="450"/>
      <c r="E101" s="450"/>
      <c r="F101" s="450"/>
      <c r="G101" s="450"/>
      <c r="H101" s="450"/>
      <c r="I101" s="450"/>
      <c r="J101" s="450"/>
      <c r="K101" s="450"/>
      <c r="L101" s="451"/>
    </row>
  </sheetData>
  <mergeCells count="9">
    <mergeCell ref="A1:N1"/>
    <mergeCell ref="A4:N4"/>
    <mergeCell ref="A87:N87"/>
    <mergeCell ref="A76:N76"/>
    <mergeCell ref="A68:N68"/>
    <mergeCell ref="A53:N53"/>
    <mergeCell ref="A45:N45"/>
    <mergeCell ref="A36:N36"/>
    <mergeCell ref="A23:N23"/>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
  <sheetViews>
    <sheetView workbookViewId="0">
      <selection sqref="A1:J1"/>
    </sheetView>
  </sheetViews>
  <sheetFormatPr defaultRowHeight="14.5"/>
  <cols>
    <col min="1" max="1" width="20.81640625" style="20" customWidth="1"/>
  </cols>
  <sheetData>
    <row r="1" spans="1:10" ht="36.75" customHeight="1">
      <c r="A1" s="1847" t="s">
        <v>1148</v>
      </c>
      <c r="B1" s="1847"/>
      <c r="C1" s="1847"/>
      <c r="D1" s="1847"/>
      <c r="E1" s="1847"/>
      <c r="F1" s="1847"/>
      <c r="G1" s="1847"/>
      <c r="H1" s="1847"/>
      <c r="I1" s="1847"/>
      <c r="J1" s="1847"/>
    </row>
    <row r="2" spans="1:10">
      <c r="A2" s="399"/>
      <c r="B2" s="966">
        <v>2013</v>
      </c>
      <c r="C2" s="966">
        <v>2014</v>
      </c>
      <c r="D2" s="966">
        <v>2015</v>
      </c>
      <c r="E2" s="966">
        <v>2016</v>
      </c>
      <c r="F2" s="966">
        <v>2017</v>
      </c>
      <c r="G2" s="966">
        <v>2018</v>
      </c>
      <c r="H2" s="966">
        <v>2019</v>
      </c>
      <c r="I2" s="966">
        <v>2020</v>
      </c>
      <c r="J2" s="966">
        <v>2021</v>
      </c>
    </row>
    <row r="3" spans="1:10">
      <c r="A3" s="1206" t="s">
        <v>240</v>
      </c>
      <c r="B3" s="1097">
        <v>14.9</v>
      </c>
      <c r="C3" s="1097">
        <v>14.3</v>
      </c>
      <c r="D3" s="1097">
        <v>14.3</v>
      </c>
      <c r="E3" s="1098">
        <v>14</v>
      </c>
      <c r="F3" s="967" t="s">
        <v>534</v>
      </c>
      <c r="G3" s="955">
        <v>12</v>
      </c>
      <c r="H3" s="1099">
        <v>11.7</v>
      </c>
      <c r="I3" s="1099">
        <v>10.3</v>
      </c>
      <c r="J3" s="1100">
        <v>11.1</v>
      </c>
    </row>
    <row r="5" spans="1:10">
      <c r="A5" s="1436" t="s">
        <v>1242</v>
      </c>
    </row>
  </sheetData>
  <mergeCells count="1">
    <mergeCell ref="A1:J1"/>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sqref="A1:F1"/>
    </sheetView>
  </sheetViews>
  <sheetFormatPr defaultRowHeight="14.5"/>
  <cols>
    <col min="1" max="1" width="30" style="20" customWidth="1"/>
  </cols>
  <sheetData>
    <row r="1" spans="1:6" ht="87" customHeight="1">
      <c r="A1" s="1777" t="s">
        <v>1149</v>
      </c>
      <c r="B1" s="1777"/>
      <c r="C1" s="1777"/>
      <c r="D1" s="1777"/>
      <c r="E1" s="1777"/>
      <c r="F1" s="1777"/>
    </row>
    <row r="2" spans="1:6">
      <c r="A2" s="399"/>
      <c r="B2" s="398">
        <v>2018</v>
      </c>
      <c r="C2" s="398">
        <v>2019</v>
      </c>
      <c r="D2" s="454">
        <v>2020</v>
      </c>
      <c r="E2" s="398">
        <v>2021</v>
      </c>
      <c r="F2" s="398">
        <v>2022</v>
      </c>
    </row>
    <row r="3" spans="1:6">
      <c r="A3" s="1206" t="s">
        <v>240</v>
      </c>
      <c r="B3" s="1489">
        <v>4.5999999999999996</v>
      </c>
      <c r="C3" s="1489"/>
      <c r="D3" s="1540">
        <v>3.7</v>
      </c>
      <c r="E3" s="1489"/>
      <c r="F3" s="1540">
        <v>3.7</v>
      </c>
    </row>
    <row r="5" spans="1:6">
      <c r="A5" s="1436" t="s">
        <v>1242</v>
      </c>
    </row>
  </sheetData>
  <mergeCells count="1">
    <mergeCell ref="A1:F1"/>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workbookViewId="0">
      <selection sqref="A1:N1"/>
    </sheetView>
  </sheetViews>
  <sheetFormatPr defaultRowHeight="14.5"/>
  <cols>
    <col min="1" max="1" width="36.453125" style="20" customWidth="1"/>
  </cols>
  <sheetData>
    <row r="1" spans="1:14" ht="43.5" customHeight="1">
      <c r="A1" s="1712" t="s">
        <v>940</v>
      </c>
      <c r="B1" s="1712"/>
      <c r="C1" s="1712"/>
      <c r="D1" s="1712"/>
      <c r="E1" s="1712"/>
      <c r="F1" s="1712"/>
      <c r="G1" s="1712"/>
      <c r="H1" s="1712"/>
      <c r="I1" s="1712"/>
      <c r="J1" s="1712"/>
      <c r="K1" s="1712"/>
      <c r="L1" s="1712"/>
      <c r="M1" s="1712"/>
      <c r="N1" s="1712"/>
    </row>
    <row r="2" spans="1:14">
      <c r="A2" s="911"/>
      <c r="B2" s="600">
        <v>2011</v>
      </c>
      <c r="C2" s="600">
        <v>2012</v>
      </c>
      <c r="D2" s="600">
        <v>2013</v>
      </c>
      <c r="E2" s="600">
        <v>2014</v>
      </c>
      <c r="F2" s="600">
        <v>2015</v>
      </c>
      <c r="G2" s="600">
        <v>2016</v>
      </c>
      <c r="H2" s="600">
        <v>2017</v>
      </c>
      <c r="I2" s="600">
        <v>2018</v>
      </c>
      <c r="J2" s="609">
        <v>2019</v>
      </c>
      <c r="K2" s="966">
        <v>2020</v>
      </c>
      <c r="L2" s="1512">
        <v>2021</v>
      </c>
      <c r="M2" s="1512">
        <v>2022</v>
      </c>
      <c r="N2" s="1512">
        <v>2023</v>
      </c>
    </row>
    <row r="3" spans="1:14">
      <c r="A3" s="610" t="s">
        <v>240</v>
      </c>
      <c r="B3" s="611">
        <v>43.9</v>
      </c>
      <c r="C3" s="611">
        <v>44.3</v>
      </c>
      <c r="D3" s="611">
        <v>46.3</v>
      </c>
      <c r="E3" s="611">
        <v>47.4</v>
      </c>
      <c r="F3" s="611">
        <v>47.8</v>
      </c>
      <c r="G3" s="611">
        <v>48.2</v>
      </c>
      <c r="H3" s="611">
        <v>47.8</v>
      </c>
      <c r="I3" s="611">
        <v>44.7</v>
      </c>
      <c r="J3" s="624">
        <v>44.14</v>
      </c>
      <c r="K3" s="973">
        <v>45.2</v>
      </c>
      <c r="L3" s="1415">
        <v>40.4</v>
      </c>
      <c r="M3" s="1415">
        <v>38.5</v>
      </c>
      <c r="N3" s="1415">
        <v>40.700000000000003</v>
      </c>
    </row>
    <row r="5" spans="1:14">
      <c r="A5" s="1960" t="s">
        <v>585</v>
      </c>
      <c r="B5" s="1960"/>
      <c r="C5" s="1960"/>
      <c r="D5" s="1960"/>
      <c r="E5" s="1960"/>
      <c r="F5" s="1960"/>
      <c r="G5" s="1960"/>
      <c r="H5" s="1960"/>
      <c r="I5" s="1960"/>
      <c r="J5" s="1960"/>
      <c r="K5" s="1960"/>
    </row>
    <row r="6" spans="1:14">
      <c r="A6" s="911"/>
      <c r="B6" s="600">
        <v>2011</v>
      </c>
      <c r="C6" s="600">
        <v>2012</v>
      </c>
      <c r="D6" s="600">
        <v>2013</v>
      </c>
      <c r="E6" s="600">
        <v>2014</v>
      </c>
      <c r="F6" s="600">
        <v>2015</v>
      </c>
      <c r="G6" s="600">
        <v>2016</v>
      </c>
      <c r="H6" s="600">
        <v>2017</v>
      </c>
      <c r="I6" s="600">
        <v>2018</v>
      </c>
      <c r="J6" s="609">
        <v>2019</v>
      </c>
      <c r="K6" s="609">
        <v>2020</v>
      </c>
      <c r="L6" s="609">
        <v>2021</v>
      </c>
    </row>
    <row r="7" spans="1:14">
      <c r="A7" s="610" t="s">
        <v>242</v>
      </c>
      <c r="B7" s="612">
        <v>37</v>
      </c>
      <c r="C7" s="612">
        <v>39.200000000000003</v>
      </c>
      <c r="D7" s="612">
        <v>39.9</v>
      </c>
      <c r="E7" s="612">
        <v>41.7</v>
      </c>
      <c r="F7" s="612">
        <v>40.299999999999997</v>
      </c>
      <c r="G7" s="612">
        <v>36</v>
      </c>
      <c r="H7" s="612">
        <v>36.700000000000003</v>
      </c>
      <c r="I7" s="612">
        <v>36.4</v>
      </c>
      <c r="J7" s="632">
        <v>37.6</v>
      </c>
      <c r="K7" s="632">
        <v>38.6</v>
      </c>
      <c r="L7" s="632">
        <v>36</v>
      </c>
    </row>
    <row r="8" spans="1:14">
      <c r="A8" s="1200" t="s">
        <v>312</v>
      </c>
      <c r="B8" s="613">
        <v>29.5</v>
      </c>
      <c r="C8" s="613">
        <v>30</v>
      </c>
      <c r="D8" s="613">
        <v>32.1</v>
      </c>
      <c r="E8" s="613">
        <v>32.1</v>
      </c>
      <c r="F8" s="613">
        <v>30.6</v>
      </c>
      <c r="G8" s="613">
        <v>28.1</v>
      </c>
      <c r="H8" s="613">
        <v>28.6</v>
      </c>
      <c r="I8" s="613">
        <v>29.1</v>
      </c>
      <c r="J8" s="633">
        <v>29.8</v>
      </c>
      <c r="K8" s="633">
        <v>29.3</v>
      </c>
      <c r="L8" s="633">
        <v>23.9</v>
      </c>
    </row>
    <row r="9" spans="1:14">
      <c r="A9" s="1200" t="s">
        <v>313</v>
      </c>
      <c r="B9" s="613">
        <v>44.7</v>
      </c>
      <c r="C9" s="613">
        <v>42.2</v>
      </c>
      <c r="D9" s="613">
        <v>45.4</v>
      </c>
      <c r="E9" s="613">
        <v>45.5</v>
      </c>
      <c r="F9" s="613">
        <v>43.4</v>
      </c>
      <c r="G9" s="613">
        <v>40</v>
      </c>
      <c r="H9" s="613">
        <v>40.299999999999997</v>
      </c>
      <c r="I9" s="613">
        <v>39.1</v>
      </c>
      <c r="J9" s="633">
        <v>38.4</v>
      </c>
      <c r="K9" s="633">
        <v>36.4</v>
      </c>
      <c r="L9" s="633">
        <v>35.799999999999997</v>
      </c>
    </row>
    <row r="10" spans="1:14">
      <c r="A10" s="1200" t="s">
        <v>245</v>
      </c>
      <c r="B10" s="613">
        <v>49.5</v>
      </c>
      <c r="C10" s="613">
        <v>49.8</v>
      </c>
      <c r="D10" s="613">
        <v>53.3</v>
      </c>
      <c r="E10" s="613">
        <v>49.2</v>
      </c>
      <c r="F10" s="613">
        <v>46.9</v>
      </c>
      <c r="G10" s="613">
        <v>42.6</v>
      </c>
      <c r="H10" s="613">
        <v>44</v>
      </c>
      <c r="I10" s="613">
        <v>43.2</v>
      </c>
      <c r="J10" s="633">
        <v>43.2</v>
      </c>
      <c r="K10" s="633">
        <v>41.6</v>
      </c>
      <c r="L10" s="633">
        <v>34.700000000000003</v>
      </c>
    </row>
    <row r="11" spans="1:14">
      <c r="A11" s="1200" t="s">
        <v>246</v>
      </c>
      <c r="B11" s="613">
        <v>45</v>
      </c>
      <c r="C11" s="613">
        <v>44.3</v>
      </c>
      <c r="D11" s="613">
        <v>46.1</v>
      </c>
      <c r="E11" s="613">
        <v>42.2</v>
      </c>
      <c r="F11" s="613">
        <v>40.700000000000003</v>
      </c>
      <c r="G11" s="613">
        <v>40.9</v>
      </c>
      <c r="H11" s="613">
        <v>39.799999999999997</v>
      </c>
      <c r="I11" s="613">
        <v>40.9</v>
      </c>
      <c r="J11" s="633">
        <v>40.6</v>
      </c>
      <c r="K11" s="633">
        <v>38.1</v>
      </c>
      <c r="L11" s="633">
        <v>36.1</v>
      </c>
    </row>
    <row r="12" spans="1:14">
      <c r="A12" s="1200" t="s">
        <v>247</v>
      </c>
      <c r="B12" s="613">
        <v>53.8</v>
      </c>
      <c r="C12" s="613">
        <v>56.4</v>
      </c>
      <c r="D12" s="613">
        <v>55.9</v>
      </c>
      <c r="E12" s="613">
        <v>60.9</v>
      </c>
      <c r="F12" s="613">
        <v>51</v>
      </c>
      <c r="G12" s="613">
        <v>45.1</v>
      </c>
      <c r="H12" s="613">
        <v>45.9</v>
      </c>
      <c r="I12" s="613">
        <v>44.5</v>
      </c>
      <c r="J12" s="633">
        <v>43.5</v>
      </c>
      <c r="K12" s="633">
        <v>42.7</v>
      </c>
      <c r="L12" s="633">
        <v>42.1</v>
      </c>
    </row>
    <row r="13" spans="1:14">
      <c r="A13" s="1200" t="s">
        <v>248</v>
      </c>
      <c r="B13" s="613">
        <v>46.9</v>
      </c>
      <c r="C13" s="613">
        <v>44.3</v>
      </c>
      <c r="D13" s="613">
        <v>47.8</v>
      </c>
      <c r="E13" s="613">
        <v>47.7</v>
      </c>
      <c r="F13" s="613">
        <v>47.9</v>
      </c>
      <c r="G13" s="613">
        <v>41.1</v>
      </c>
      <c r="H13" s="613">
        <v>39.700000000000003</v>
      </c>
      <c r="I13" s="613">
        <v>39.1</v>
      </c>
      <c r="J13" s="633">
        <v>39.4</v>
      </c>
      <c r="K13" s="633">
        <v>38.9</v>
      </c>
      <c r="L13" s="633">
        <v>37.299999999999997</v>
      </c>
    </row>
    <row r="14" spans="1:14">
      <c r="A14" s="1200" t="s">
        <v>314</v>
      </c>
      <c r="B14" s="613">
        <v>45.7</v>
      </c>
      <c r="C14" s="613">
        <v>47.1</v>
      </c>
      <c r="D14" s="613">
        <v>48.3</v>
      </c>
      <c r="E14" s="613">
        <v>48</v>
      </c>
      <c r="F14" s="613">
        <v>45.2</v>
      </c>
      <c r="G14" s="613">
        <v>43.4</v>
      </c>
      <c r="H14" s="613">
        <v>44.9</v>
      </c>
      <c r="I14" s="613">
        <v>45.6</v>
      </c>
      <c r="J14" s="633">
        <v>46.4</v>
      </c>
      <c r="K14" s="633">
        <v>46.9</v>
      </c>
      <c r="L14" s="633">
        <v>44.5</v>
      </c>
    </row>
    <row r="15" spans="1:14">
      <c r="A15" s="1200" t="s">
        <v>249</v>
      </c>
      <c r="B15" s="613">
        <v>39.1</v>
      </c>
      <c r="C15" s="613">
        <v>41</v>
      </c>
      <c r="D15" s="613">
        <v>42.4</v>
      </c>
      <c r="E15" s="613">
        <v>43.1</v>
      </c>
      <c r="F15" s="613">
        <v>40.9</v>
      </c>
      <c r="G15" s="613">
        <v>38.6</v>
      </c>
      <c r="H15" s="613">
        <v>38.4</v>
      </c>
      <c r="I15" s="613">
        <v>38.1</v>
      </c>
      <c r="J15" s="633">
        <v>38.1</v>
      </c>
      <c r="K15" s="633">
        <v>37.5</v>
      </c>
      <c r="L15" s="633">
        <v>31.4</v>
      </c>
    </row>
    <row r="16" spans="1:14">
      <c r="A16" s="1200" t="s">
        <v>250</v>
      </c>
      <c r="B16" s="613">
        <v>38.1</v>
      </c>
      <c r="C16" s="613">
        <v>41.7</v>
      </c>
      <c r="D16" s="613">
        <v>42.3</v>
      </c>
      <c r="E16" s="613">
        <v>36.799999999999997</v>
      </c>
      <c r="F16" s="613">
        <v>34.299999999999997</v>
      </c>
      <c r="G16" s="613">
        <v>30.5</v>
      </c>
      <c r="H16" s="613">
        <v>31.9</v>
      </c>
      <c r="I16" s="613">
        <v>29.4</v>
      </c>
      <c r="J16" s="633">
        <v>33.9</v>
      </c>
      <c r="K16" s="633">
        <v>32.1</v>
      </c>
      <c r="L16" s="633">
        <v>25.6</v>
      </c>
    </row>
    <row r="17" spans="1:12">
      <c r="A17" s="1200" t="s">
        <v>251</v>
      </c>
      <c r="B17" s="613">
        <v>44.6</v>
      </c>
      <c r="C17" s="613">
        <v>47.5</v>
      </c>
      <c r="D17" s="613">
        <v>48.1</v>
      </c>
      <c r="E17" s="613">
        <v>49.5</v>
      </c>
      <c r="F17" s="613">
        <v>45</v>
      </c>
      <c r="G17" s="613">
        <v>37.200000000000003</v>
      </c>
      <c r="H17" s="613">
        <v>39.9</v>
      </c>
      <c r="I17" s="613">
        <v>40.700000000000003</v>
      </c>
      <c r="J17" s="633">
        <v>39.799999999999997</v>
      </c>
      <c r="K17" s="633">
        <v>40.4</v>
      </c>
      <c r="L17" s="633">
        <v>36.299999999999997</v>
      </c>
    </row>
    <row r="18" spans="1:12">
      <c r="A18" s="1200" t="s">
        <v>252</v>
      </c>
      <c r="B18" s="613">
        <v>48.1</v>
      </c>
      <c r="C18" s="613">
        <v>48.9</v>
      </c>
      <c r="D18" s="613">
        <v>48.5</v>
      </c>
      <c r="E18" s="613">
        <v>47.7</v>
      </c>
      <c r="F18" s="613">
        <v>43.1</v>
      </c>
      <c r="G18" s="613">
        <v>40.200000000000003</v>
      </c>
      <c r="H18" s="613">
        <v>41.8</v>
      </c>
      <c r="I18" s="613">
        <v>40.5</v>
      </c>
      <c r="J18" s="633">
        <v>39.6</v>
      </c>
      <c r="K18" s="633">
        <v>39.4</v>
      </c>
      <c r="L18" s="633">
        <v>37.5</v>
      </c>
    </row>
    <row r="19" spans="1:12">
      <c r="A19" s="1200" t="s">
        <v>253</v>
      </c>
      <c r="B19" s="613">
        <v>46.6</v>
      </c>
      <c r="C19" s="613">
        <v>45.9</v>
      </c>
      <c r="D19" s="613">
        <v>46.7</v>
      </c>
      <c r="E19" s="613">
        <v>44.9</v>
      </c>
      <c r="F19" s="613">
        <v>43.1</v>
      </c>
      <c r="G19" s="613">
        <v>39.1</v>
      </c>
      <c r="H19" s="613">
        <v>38.6</v>
      </c>
      <c r="I19" s="613">
        <v>41.3</v>
      </c>
      <c r="J19" s="633">
        <v>41.7</v>
      </c>
      <c r="K19" s="633">
        <v>40.799999999999997</v>
      </c>
      <c r="L19" s="633">
        <v>39.299999999999997</v>
      </c>
    </row>
    <row r="20" spans="1:12">
      <c r="A20" s="1200" t="s">
        <v>254</v>
      </c>
      <c r="B20" s="613">
        <v>48.6</v>
      </c>
      <c r="C20" s="613">
        <v>48.6</v>
      </c>
      <c r="D20" s="613">
        <v>48.3</v>
      </c>
      <c r="E20" s="613">
        <v>49.1</v>
      </c>
      <c r="F20" s="613">
        <v>48.3</v>
      </c>
      <c r="G20" s="613">
        <v>46.2</v>
      </c>
      <c r="H20" s="613">
        <v>43.6</v>
      </c>
      <c r="I20" s="613">
        <v>42.8</v>
      </c>
      <c r="J20" s="633">
        <v>42.6</v>
      </c>
      <c r="K20" s="633">
        <v>41.2</v>
      </c>
      <c r="L20" s="633">
        <v>39.9</v>
      </c>
    </row>
    <row r="21" spans="1:12">
      <c r="A21" s="1200" t="s">
        <v>315</v>
      </c>
      <c r="B21" s="613">
        <v>43.5</v>
      </c>
      <c r="C21" s="613">
        <v>43</v>
      </c>
      <c r="D21" s="613">
        <v>40.4</v>
      </c>
      <c r="E21" s="613">
        <v>33.5</v>
      </c>
      <c r="F21" s="613">
        <v>32.799999999999997</v>
      </c>
      <c r="G21" s="613">
        <v>32.9</v>
      </c>
      <c r="H21" s="613">
        <v>34.799999999999997</v>
      </c>
      <c r="I21" s="613">
        <v>33.6</v>
      </c>
      <c r="J21" s="633">
        <v>35.700000000000003</v>
      </c>
      <c r="K21" s="633">
        <v>34.799999999999997</v>
      </c>
      <c r="L21" s="633">
        <v>33.4</v>
      </c>
    </row>
    <row r="22" spans="1:12">
      <c r="A22" s="1200" t="s">
        <v>255</v>
      </c>
      <c r="B22" s="613">
        <v>51.2</v>
      </c>
      <c r="C22" s="613">
        <v>53.7</v>
      </c>
      <c r="D22" s="613">
        <v>52</v>
      </c>
      <c r="E22" s="613">
        <v>52.4</v>
      </c>
      <c r="F22" s="613">
        <v>49.3</v>
      </c>
      <c r="G22" s="613">
        <v>44.5</v>
      </c>
      <c r="H22" s="613">
        <v>44.3</v>
      </c>
      <c r="I22" s="613">
        <v>43.7</v>
      </c>
      <c r="J22" s="633">
        <v>43.4</v>
      </c>
      <c r="K22" s="633">
        <v>43.8</v>
      </c>
      <c r="L22" s="633">
        <v>40.799999999999997</v>
      </c>
    </row>
    <row r="23" spans="1:12">
      <c r="A23" s="1200" t="s">
        <v>256</v>
      </c>
      <c r="B23" s="613">
        <v>46.4</v>
      </c>
      <c r="C23" s="613">
        <v>48.5</v>
      </c>
      <c r="D23" s="613">
        <v>48.2</v>
      </c>
      <c r="E23" s="613">
        <v>45.4</v>
      </c>
      <c r="F23" s="613">
        <v>41.3</v>
      </c>
      <c r="G23" s="613">
        <v>39.6</v>
      </c>
      <c r="H23" s="613">
        <v>37.9</v>
      </c>
      <c r="I23" s="613">
        <v>35.6</v>
      </c>
      <c r="J23" s="633">
        <v>38.9</v>
      </c>
      <c r="K23" s="633">
        <v>37.200000000000003</v>
      </c>
      <c r="L23" s="633">
        <v>35</v>
      </c>
    </row>
    <row r="24" spans="1:12">
      <c r="A24" s="1200" t="s">
        <v>316</v>
      </c>
      <c r="B24" s="613">
        <v>48.3</v>
      </c>
      <c r="C24" s="613">
        <v>49.8</v>
      </c>
      <c r="D24" s="613">
        <v>50.2</v>
      </c>
      <c r="E24" s="613">
        <v>49.5</v>
      </c>
      <c r="F24" s="613">
        <v>45.3</v>
      </c>
      <c r="G24" s="613">
        <v>43.3</v>
      </c>
      <c r="H24" s="613">
        <v>43.7</v>
      </c>
      <c r="I24" s="613">
        <v>43.6</v>
      </c>
      <c r="J24" s="633">
        <v>44.4</v>
      </c>
      <c r="K24" s="633">
        <v>44.6</v>
      </c>
      <c r="L24" s="633">
        <v>43.5</v>
      </c>
    </row>
    <row r="25" spans="1:12">
      <c r="A25" s="1200" t="s">
        <v>625</v>
      </c>
      <c r="B25" s="613">
        <v>32.6</v>
      </c>
      <c r="C25" s="613">
        <v>35.1</v>
      </c>
      <c r="D25" s="613">
        <v>35.700000000000003</v>
      </c>
      <c r="E25" s="613">
        <v>39.200000000000003</v>
      </c>
      <c r="F25" s="613">
        <v>38.6</v>
      </c>
      <c r="G25" s="613">
        <v>34.5</v>
      </c>
      <c r="H25" s="613">
        <v>35</v>
      </c>
      <c r="I25" s="613">
        <v>34.6</v>
      </c>
      <c r="J25" s="633">
        <v>36.4</v>
      </c>
      <c r="K25" s="633">
        <v>38.4</v>
      </c>
      <c r="L25" s="633">
        <v>36.6</v>
      </c>
    </row>
    <row r="26" spans="1:12">
      <c r="A26" s="610" t="s">
        <v>258</v>
      </c>
      <c r="B26" s="612">
        <v>44.3</v>
      </c>
      <c r="C26" s="612">
        <v>46.4</v>
      </c>
      <c r="D26" s="612">
        <v>48.1</v>
      </c>
      <c r="E26" s="612">
        <v>49</v>
      </c>
      <c r="F26" s="612">
        <v>43.6</v>
      </c>
      <c r="G26" s="612">
        <v>40.299999999999997</v>
      </c>
      <c r="H26" s="612">
        <v>41.1</v>
      </c>
      <c r="I26" s="612">
        <v>40.299999999999997</v>
      </c>
      <c r="J26" s="632">
        <v>40.5</v>
      </c>
      <c r="K26" s="632">
        <v>42.2</v>
      </c>
      <c r="L26" s="632">
        <v>30.4</v>
      </c>
    </row>
    <row r="27" spans="1:12">
      <c r="A27" s="1200" t="s">
        <v>259</v>
      </c>
      <c r="B27" s="613">
        <v>51.4</v>
      </c>
      <c r="C27" s="613">
        <v>55.3</v>
      </c>
      <c r="D27" s="613">
        <v>52.4</v>
      </c>
      <c r="E27" s="613">
        <v>57</v>
      </c>
      <c r="F27" s="613">
        <v>51.8</v>
      </c>
      <c r="G27" s="613">
        <v>43.4</v>
      </c>
      <c r="H27" s="613">
        <v>42.7</v>
      </c>
      <c r="I27" s="613">
        <v>39.799999999999997</v>
      </c>
      <c r="J27" s="633">
        <v>38.9</v>
      </c>
      <c r="K27" s="633">
        <v>40.9</v>
      </c>
      <c r="L27" s="633">
        <v>32.700000000000003</v>
      </c>
    </row>
    <row r="28" spans="1:12">
      <c r="A28" s="1200" t="s">
        <v>260</v>
      </c>
      <c r="B28" s="613">
        <v>39.4</v>
      </c>
      <c r="C28" s="613">
        <v>41.7</v>
      </c>
      <c r="D28" s="613">
        <v>45.3</v>
      </c>
      <c r="E28" s="613">
        <v>47</v>
      </c>
      <c r="F28" s="613">
        <v>42.9</v>
      </c>
      <c r="G28" s="613">
        <v>43.7</v>
      </c>
      <c r="H28" s="613">
        <v>40.9</v>
      </c>
      <c r="I28" s="613">
        <v>37.4</v>
      </c>
      <c r="J28" s="633">
        <v>37.6</v>
      </c>
      <c r="K28" s="633">
        <v>44.6</v>
      </c>
      <c r="L28" s="633">
        <v>32.4</v>
      </c>
    </row>
    <row r="29" spans="1:12">
      <c r="A29" s="1200" t="s">
        <v>317</v>
      </c>
      <c r="B29" s="613">
        <v>41.3</v>
      </c>
      <c r="C29" s="613">
        <v>43.7</v>
      </c>
      <c r="D29" s="613">
        <v>43.2</v>
      </c>
      <c r="E29" s="613">
        <v>42.4</v>
      </c>
      <c r="F29" s="613">
        <v>39.9</v>
      </c>
      <c r="G29" s="613">
        <v>35.4</v>
      </c>
      <c r="H29" s="613">
        <v>35.5</v>
      </c>
      <c r="I29" s="613">
        <v>33</v>
      </c>
      <c r="J29" s="633">
        <v>34.200000000000003</v>
      </c>
      <c r="K29" s="633">
        <v>39.200000000000003</v>
      </c>
      <c r="L29" s="633">
        <v>31.4</v>
      </c>
    </row>
    <row r="30" spans="1:12">
      <c r="A30" s="1200" t="s">
        <v>262</v>
      </c>
      <c r="B30" s="613">
        <v>14.1</v>
      </c>
      <c r="C30" s="613">
        <v>18.8</v>
      </c>
      <c r="D30" s="613">
        <v>17.7</v>
      </c>
      <c r="E30" s="613">
        <v>17.399999999999999</v>
      </c>
      <c r="F30" s="613">
        <v>16.7</v>
      </c>
      <c r="G30" s="613">
        <v>13.6</v>
      </c>
      <c r="H30" s="613">
        <v>14.9</v>
      </c>
      <c r="I30" s="613">
        <v>11.9</v>
      </c>
      <c r="J30" s="633">
        <v>12.4</v>
      </c>
      <c r="K30" s="633">
        <v>17</v>
      </c>
      <c r="L30" s="633">
        <v>10.1</v>
      </c>
    </row>
    <row r="31" spans="1:12">
      <c r="A31" s="1200" t="s">
        <v>318</v>
      </c>
      <c r="B31" s="613">
        <v>57.7</v>
      </c>
      <c r="C31" s="613">
        <v>56</v>
      </c>
      <c r="D31" s="613">
        <v>56.7</v>
      </c>
      <c r="E31" s="613">
        <v>55.5</v>
      </c>
      <c r="F31" s="613">
        <v>53.1</v>
      </c>
      <c r="G31" s="613">
        <v>48.1</v>
      </c>
      <c r="H31" s="613">
        <v>46.6</v>
      </c>
      <c r="I31" s="613">
        <v>45.4</v>
      </c>
      <c r="J31" s="633">
        <v>47.1</v>
      </c>
      <c r="K31" s="633">
        <v>48.5</v>
      </c>
      <c r="L31" s="633">
        <v>44.8</v>
      </c>
    </row>
    <row r="32" spans="1:12">
      <c r="A32" s="1200" t="s">
        <v>263</v>
      </c>
      <c r="B32" s="613">
        <v>45.3</v>
      </c>
      <c r="C32" s="613">
        <v>46.8</v>
      </c>
      <c r="D32" s="613">
        <v>48.3</v>
      </c>
      <c r="E32" s="613">
        <v>45.4</v>
      </c>
      <c r="F32" s="613">
        <v>37.299999999999997</v>
      </c>
      <c r="G32" s="613">
        <v>36.4</v>
      </c>
      <c r="H32" s="613">
        <v>36.9</v>
      </c>
      <c r="I32" s="613">
        <v>34.700000000000003</v>
      </c>
      <c r="J32" s="633">
        <v>36.9</v>
      </c>
      <c r="K32" s="633">
        <v>40.1</v>
      </c>
      <c r="L32" s="633">
        <v>26.4</v>
      </c>
    </row>
    <row r="33" spans="1:12">
      <c r="A33" s="1200" t="s">
        <v>264</v>
      </c>
      <c r="B33" s="613">
        <v>40.4</v>
      </c>
      <c r="C33" s="613">
        <v>40.799999999999997</v>
      </c>
      <c r="D33" s="613">
        <v>43.5</v>
      </c>
      <c r="E33" s="613">
        <v>41.6</v>
      </c>
      <c r="F33" s="613">
        <v>39.799999999999997</v>
      </c>
      <c r="G33" s="613">
        <v>34.799999999999997</v>
      </c>
      <c r="H33" s="613">
        <v>35.299999999999997</v>
      </c>
      <c r="I33" s="613">
        <v>34.9</v>
      </c>
      <c r="J33" s="633">
        <v>34.9</v>
      </c>
      <c r="K33" s="633">
        <v>34.6</v>
      </c>
      <c r="L33" s="633">
        <v>32.1</v>
      </c>
    </row>
    <row r="34" spans="1:12">
      <c r="A34" s="1200" t="s">
        <v>319</v>
      </c>
      <c r="B34" s="613">
        <v>37.9</v>
      </c>
      <c r="C34" s="613">
        <v>38.1</v>
      </c>
      <c r="D34" s="613">
        <v>39.4</v>
      </c>
      <c r="E34" s="613">
        <v>39.9</v>
      </c>
      <c r="F34" s="613">
        <v>35.200000000000003</v>
      </c>
      <c r="G34" s="613">
        <v>33.700000000000003</v>
      </c>
      <c r="H34" s="613">
        <v>34.799999999999997</v>
      </c>
      <c r="I34" s="613">
        <v>34.299999999999997</v>
      </c>
      <c r="J34" s="633">
        <v>35.1</v>
      </c>
      <c r="K34" s="633">
        <v>35.6</v>
      </c>
      <c r="L34" s="633">
        <v>32.6</v>
      </c>
    </row>
    <row r="35" spans="1:12">
      <c r="A35" s="1200" t="s">
        <v>320</v>
      </c>
      <c r="B35" s="613">
        <v>55.1</v>
      </c>
      <c r="C35" s="613">
        <v>59.4</v>
      </c>
      <c r="D35" s="613">
        <v>60.2</v>
      </c>
      <c r="E35" s="613">
        <v>60.1</v>
      </c>
      <c r="F35" s="613">
        <v>53.1</v>
      </c>
      <c r="G35" s="613">
        <v>45.8</v>
      </c>
      <c r="H35" s="613">
        <v>46</v>
      </c>
      <c r="I35" s="613">
        <v>46.5</v>
      </c>
      <c r="J35" s="633">
        <v>43.2</v>
      </c>
      <c r="K35" s="633">
        <v>35.200000000000003</v>
      </c>
      <c r="L35" s="633">
        <v>28.8</v>
      </c>
    </row>
    <row r="36" spans="1:12">
      <c r="A36" s="1200" t="s">
        <v>266</v>
      </c>
      <c r="B36" s="613">
        <v>44.8</v>
      </c>
      <c r="C36" s="613">
        <v>48</v>
      </c>
      <c r="D36" s="613">
        <v>49.2</v>
      </c>
      <c r="E36" s="613">
        <v>45.3</v>
      </c>
      <c r="F36" s="613">
        <v>40.5</v>
      </c>
      <c r="G36" s="613">
        <v>39.799999999999997</v>
      </c>
      <c r="H36" s="613">
        <v>43.6</v>
      </c>
      <c r="I36" s="613">
        <v>43.9</v>
      </c>
      <c r="J36" s="633">
        <v>41.7</v>
      </c>
      <c r="K36" s="633">
        <v>41.2</v>
      </c>
      <c r="L36" s="633">
        <v>34.700000000000003</v>
      </c>
    </row>
    <row r="37" spans="1:12">
      <c r="A37" s="1200" t="s">
        <v>321</v>
      </c>
      <c r="B37" s="613">
        <v>52.4</v>
      </c>
      <c r="C37" s="613">
        <v>57.4</v>
      </c>
      <c r="D37" s="613">
        <v>57.8</v>
      </c>
      <c r="E37" s="613">
        <v>55.9</v>
      </c>
      <c r="F37" s="613">
        <v>52.1</v>
      </c>
      <c r="G37" s="613">
        <v>46.9</v>
      </c>
      <c r="H37" s="613">
        <v>47.1</v>
      </c>
      <c r="I37" s="613">
        <v>46.9</v>
      </c>
      <c r="J37" s="633">
        <v>46.1</v>
      </c>
      <c r="K37" s="633">
        <v>44.9</v>
      </c>
      <c r="L37" s="633">
        <v>44.7</v>
      </c>
    </row>
    <row r="38" spans="1:12">
      <c r="A38" s="1200" t="s">
        <v>739</v>
      </c>
      <c r="B38" s="613">
        <v>45.7</v>
      </c>
      <c r="C38" s="613">
        <v>48</v>
      </c>
      <c r="D38" s="613">
        <v>50.2</v>
      </c>
      <c r="E38" s="613">
        <v>52.6</v>
      </c>
      <c r="F38" s="613">
        <v>46</v>
      </c>
      <c r="G38" s="613">
        <v>42.2</v>
      </c>
      <c r="H38" s="613">
        <v>43.6</v>
      </c>
      <c r="I38" s="613">
        <v>43.6</v>
      </c>
      <c r="J38" s="633">
        <v>43.8</v>
      </c>
      <c r="K38" s="633">
        <v>46.1</v>
      </c>
      <c r="L38" s="633">
        <v>29.7</v>
      </c>
    </row>
    <row r="39" spans="1:12">
      <c r="A39" s="610" t="s">
        <v>268</v>
      </c>
      <c r="B39" s="612">
        <v>40.6</v>
      </c>
      <c r="C39" s="612">
        <v>40.9</v>
      </c>
      <c r="D39" s="612">
        <v>40.799999999999997</v>
      </c>
      <c r="E39" s="612">
        <v>40</v>
      </c>
      <c r="F39" s="612">
        <v>39.4</v>
      </c>
      <c r="G39" s="612">
        <v>35.4</v>
      </c>
      <c r="H39" s="612">
        <v>35.200000000000003</v>
      </c>
      <c r="I39" s="612">
        <v>35</v>
      </c>
      <c r="J39" s="632">
        <v>35.5</v>
      </c>
      <c r="K39" s="632">
        <v>36.1</v>
      </c>
      <c r="L39" s="632">
        <v>34.200000000000003</v>
      </c>
    </row>
    <row r="40" spans="1:12">
      <c r="A40" s="1200" t="s">
        <v>382</v>
      </c>
      <c r="B40" s="613">
        <v>42.4</v>
      </c>
      <c r="C40" s="613">
        <v>41.1</v>
      </c>
      <c r="D40" s="613">
        <v>42.7</v>
      </c>
      <c r="E40" s="613">
        <v>42.6</v>
      </c>
      <c r="F40" s="613">
        <v>39.799999999999997</v>
      </c>
      <c r="G40" s="613">
        <v>35.5</v>
      </c>
      <c r="H40" s="613">
        <v>36.1</v>
      </c>
      <c r="I40" s="613">
        <v>36.9</v>
      </c>
      <c r="J40" s="633">
        <v>37.1</v>
      </c>
      <c r="K40" s="633">
        <v>36.299999999999997</v>
      </c>
      <c r="L40" s="633">
        <v>33.5</v>
      </c>
    </row>
    <row r="41" spans="1:12">
      <c r="A41" s="1200" t="s">
        <v>269</v>
      </c>
      <c r="B41" s="613">
        <v>47.2</v>
      </c>
      <c r="C41" s="613">
        <v>44.5</v>
      </c>
      <c r="D41" s="613">
        <v>44.2</v>
      </c>
      <c r="E41" s="613">
        <v>41.4</v>
      </c>
      <c r="F41" s="613">
        <v>38.700000000000003</v>
      </c>
      <c r="G41" s="613">
        <v>30.6</v>
      </c>
      <c r="H41" s="613">
        <v>30.5</v>
      </c>
      <c r="I41" s="613">
        <v>29.5</v>
      </c>
      <c r="J41" s="633">
        <v>30.1</v>
      </c>
      <c r="K41" s="633">
        <v>30.1</v>
      </c>
      <c r="L41" s="633">
        <v>29.4</v>
      </c>
    </row>
    <row r="42" spans="1:12">
      <c r="A42" s="1200" t="s">
        <v>270</v>
      </c>
      <c r="B42" s="613"/>
      <c r="C42" s="613"/>
      <c r="D42" s="613"/>
      <c r="E42" s="613">
        <v>45.4</v>
      </c>
      <c r="F42" s="613">
        <v>48.7</v>
      </c>
      <c r="G42" s="613">
        <v>46.2</v>
      </c>
      <c r="H42" s="613">
        <v>51</v>
      </c>
      <c r="I42" s="613">
        <v>50.7</v>
      </c>
      <c r="J42" s="633">
        <v>48</v>
      </c>
      <c r="K42" s="633">
        <v>46.7</v>
      </c>
      <c r="L42" s="633">
        <v>46.2</v>
      </c>
    </row>
    <row r="43" spans="1:12">
      <c r="A43" s="1200" t="s">
        <v>271</v>
      </c>
      <c r="B43" s="613">
        <v>37.799999999999997</v>
      </c>
      <c r="C43" s="613">
        <v>37.799999999999997</v>
      </c>
      <c r="D43" s="613">
        <v>37.200000000000003</v>
      </c>
      <c r="E43" s="613">
        <v>37.299999999999997</v>
      </c>
      <c r="F43" s="613">
        <v>37.4</v>
      </c>
      <c r="G43" s="613">
        <v>32</v>
      </c>
      <c r="H43" s="613">
        <v>31.2</v>
      </c>
      <c r="I43" s="613">
        <v>32.6</v>
      </c>
      <c r="J43" s="633">
        <v>34.1</v>
      </c>
      <c r="K43" s="633">
        <v>35.700000000000003</v>
      </c>
      <c r="L43" s="633">
        <v>33.5</v>
      </c>
    </row>
    <row r="44" spans="1:12">
      <c r="A44" s="1200" t="s">
        <v>272</v>
      </c>
      <c r="B44" s="613">
        <v>52.1</v>
      </c>
      <c r="C44" s="613">
        <v>49.7</v>
      </c>
      <c r="D44" s="613">
        <v>43.2</v>
      </c>
      <c r="E44" s="613">
        <v>39.5</v>
      </c>
      <c r="F44" s="613">
        <v>38.1</v>
      </c>
      <c r="G44" s="613">
        <v>32.5</v>
      </c>
      <c r="H44" s="613">
        <v>28.3</v>
      </c>
      <c r="I44" s="613">
        <v>22.1</v>
      </c>
      <c r="J44" s="633">
        <v>23.4</v>
      </c>
      <c r="K44" s="633">
        <v>28.7</v>
      </c>
      <c r="L44" s="633">
        <v>24.8</v>
      </c>
    </row>
    <row r="45" spans="1:12">
      <c r="A45" s="1200" t="s">
        <v>273</v>
      </c>
      <c r="B45" s="613">
        <v>39.5</v>
      </c>
      <c r="C45" s="613">
        <v>39.9</v>
      </c>
      <c r="D45" s="613">
        <v>39.799999999999997</v>
      </c>
      <c r="E45" s="613">
        <v>36.4</v>
      </c>
      <c r="F45" s="613">
        <v>36.6</v>
      </c>
      <c r="G45" s="613">
        <v>35.799999999999997</v>
      </c>
      <c r="H45" s="613">
        <v>36.4</v>
      </c>
      <c r="I45" s="613">
        <v>35.1</v>
      </c>
      <c r="J45" s="633">
        <v>34.700000000000003</v>
      </c>
      <c r="K45" s="633">
        <v>34.5</v>
      </c>
      <c r="L45" s="633">
        <v>35.700000000000003</v>
      </c>
    </row>
    <row r="46" spans="1:12">
      <c r="A46" s="1200" t="s">
        <v>323</v>
      </c>
      <c r="B46" s="613">
        <v>43</v>
      </c>
      <c r="C46" s="613">
        <v>44.6</v>
      </c>
      <c r="D46" s="613">
        <v>46.7</v>
      </c>
      <c r="E46" s="613">
        <v>45.4</v>
      </c>
      <c r="F46" s="613">
        <v>41.6</v>
      </c>
      <c r="G46" s="613">
        <v>38.200000000000003</v>
      </c>
      <c r="H46" s="613">
        <v>38.4</v>
      </c>
      <c r="I46" s="613">
        <v>38.9</v>
      </c>
      <c r="J46" s="633">
        <v>38.5</v>
      </c>
      <c r="K46" s="633">
        <v>36.5</v>
      </c>
      <c r="L46" s="633">
        <v>34.200000000000003</v>
      </c>
    </row>
    <row r="47" spans="1:12">
      <c r="A47" s="1200" t="s">
        <v>274</v>
      </c>
      <c r="B47" s="613"/>
      <c r="C47" s="613"/>
      <c r="D47" s="613"/>
      <c r="E47" s="613">
        <v>64.2</v>
      </c>
      <c r="F47" s="613">
        <v>61.6</v>
      </c>
      <c r="G47" s="613">
        <v>46.3</v>
      </c>
      <c r="H47" s="613">
        <v>45.9</v>
      </c>
      <c r="I47" s="613">
        <v>42.4</v>
      </c>
      <c r="J47" s="633">
        <v>43.2</v>
      </c>
      <c r="K47" s="633">
        <v>40.799999999999997</v>
      </c>
      <c r="L47" s="633">
        <v>38</v>
      </c>
    </row>
    <row r="48" spans="1:12">
      <c r="A48" s="610" t="s">
        <v>275</v>
      </c>
      <c r="B48" s="612">
        <v>37.4</v>
      </c>
      <c r="C48" s="612">
        <v>39.1</v>
      </c>
      <c r="D48" s="612">
        <v>39</v>
      </c>
      <c r="E48" s="612">
        <v>37.200000000000003</v>
      </c>
      <c r="F48" s="612">
        <v>35</v>
      </c>
      <c r="G48" s="612">
        <v>31.7</v>
      </c>
      <c r="H48" s="612">
        <v>32.1</v>
      </c>
      <c r="I48" s="612">
        <v>32.6</v>
      </c>
      <c r="J48" s="632">
        <v>33.299999999999997</v>
      </c>
      <c r="K48" s="632">
        <v>35</v>
      </c>
      <c r="L48" s="632">
        <v>33.6</v>
      </c>
    </row>
    <row r="49" spans="1:12">
      <c r="A49" s="1200" t="s">
        <v>276</v>
      </c>
      <c r="B49" s="613">
        <v>22.7</v>
      </c>
      <c r="C49" s="613">
        <v>23.8</v>
      </c>
      <c r="D49" s="613">
        <v>23</v>
      </c>
      <c r="E49" s="613">
        <v>21.7</v>
      </c>
      <c r="F49" s="613">
        <v>20</v>
      </c>
      <c r="G49" s="613">
        <v>20.5</v>
      </c>
      <c r="H49" s="613">
        <v>20.6</v>
      </c>
      <c r="I49" s="613">
        <v>20.8</v>
      </c>
      <c r="J49" s="633">
        <v>22</v>
      </c>
      <c r="K49" s="633">
        <v>25.4</v>
      </c>
      <c r="L49" s="633">
        <v>24.4</v>
      </c>
    </row>
    <row r="50" spans="1:12">
      <c r="A50" s="1200" t="s">
        <v>277</v>
      </c>
      <c r="B50" s="613">
        <v>52</v>
      </c>
      <c r="C50" s="613">
        <v>57.1</v>
      </c>
      <c r="D50" s="613">
        <v>49.3</v>
      </c>
      <c r="E50" s="613">
        <v>45.2</v>
      </c>
      <c r="F50" s="613">
        <v>49.9</v>
      </c>
      <c r="G50" s="613">
        <v>42.7</v>
      </c>
      <c r="H50" s="613">
        <v>45.7</v>
      </c>
      <c r="I50" s="613">
        <v>44.1</v>
      </c>
      <c r="J50" s="633">
        <v>46.5</v>
      </c>
      <c r="K50" s="633">
        <v>51.7</v>
      </c>
      <c r="L50" s="633">
        <v>49.8</v>
      </c>
    </row>
    <row r="51" spans="1:12">
      <c r="A51" s="1200" t="s">
        <v>324</v>
      </c>
      <c r="B51" s="613">
        <v>35.700000000000003</v>
      </c>
      <c r="C51" s="613">
        <v>36</v>
      </c>
      <c r="D51" s="613">
        <v>37.9</v>
      </c>
      <c r="E51" s="613">
        <v>37.9</v>
      </c>
      <c r="F51" s="613">
        <v>36.4</v>
      </c>
      <c r="G51" s="613">
        <v>28.5</v>
      </c>
      <c r="H51" s="613">
        <v>30.2</v>
      </c>
      <c r="I51" s="613">
        <v>31.8</v>
      </c>
      <c r="J51" s="633">
        <v>32.6</v>
      </c>
      <c r="K51" s="633">
        <v>31.3</v>
      </c>
      <c r="L51" s="633">
        <v>31.3</v>
      </c>
    </row>
    <row r="52" spans="1:12">
      <c r="A52" s="1200" t="s">
        <v>325</v>
      </c>
      <c r="B52" s="613">
        <v>40.299999999999997</v>
      </c>
      <c r="C52" s="613">
        <v>41.6</v>
      </c>
      <c r="D52" s="613">
        <v>41.3</v>
      </c>
      <c r="E52" s="613">
        <v>43.9</v>
      </c>
      <c r="F52" s="613">
        <v>43.6</v>
      </c>
      <c r="G52" s="613">
        <v>38.299999999999997</v>
      </c>
      <c r="H52" s="613">
        <v>38.9</v>
      </c>
      <c r="I52" s="613">
        <v>42</v>
      </c>
      <c r="J52" s="633">
        <v>41</v>
      </c>
      <c r="K52" s="633">
        <v>41.2</v>
      </c>
      <c r="L52" s="633">
        <v>40.200000000000003</v>
      </c>
    </row>
    <row r="53" spans="1:12">
      <c r="A53" s="1200" t="s">
        <v>346</v>
      </c>
      <c r="B53" s="613">
        <v>41</v>
      </c>
      <c r="C53" s="613">
        <v>44.3</v>
      </c>
      <c r="D53" s="613">
        <v>42.8</v>
      </c>
      <c r="E53" s="613">
        <v>41.2</v>
      </c>
      <c r="F53" s="613">
        <v>42.4</v>
      </c>
      <c r="G53" s="613">
        <v>36.200000000000003</v>
      </c>
      <c r="H53" s="613">
        <v>37.6</v>
      </c>
      <c r="I53" s="613">
        <v>38.4</v>
      </c>
      <c r="J53" s="633">
        <v>37.9</v>
      </c>
      <c r="K53" s="633">
        <v>37.5</v>
      </c>
      <c r="L53" s="633">
        <v>37</v>
      </c>
    </row>
    <row r="54" spans="1:12">
      <c r="A54" s="1200" t="s">
        <v>280</v>
      </c>
      <c r="B54" s="613">
        <v>46.2</v>
      </c>
      <c r="C54" s="613">
        <v>48.1</v>
      </c>
      <c r="D54" s="613">
        <v>50.7</v>
      </c>
      <c r="E54" s="613">
        <v>47</v>
      </c>
      <c r="F54" s="613">
        <v>50.3</v>
      </c>
      <c r="G54" s="613">
        <v>39.5</v>
      </c>
      <c r="H54" s="613">
        <v>39.1</v>
      </c>
      <c r="I54" s="613">
        <v>42.2</v>
      </c>
      <c r="J54" s="633">
        <v>44.3</v>
      </c>
      <c r="K54" s="633">
        <v>44.8</v>
      </c>
      <c r="L54" s="633">
        <v>43.7</v>
      </c>
    </row>
    <row r="55" spans="1:12">
      <c r="A55" s="1200" t="s">
        <v>281</v>
      </c>
      <c r="B55" s="613">
        <v>45.8</v>
      </c>
      <c r="C55" s="613">
        <v>48</v>
      </c>
      <c r="D55" s="613">
        <v>49.2</v>
      </c>
      <c r="E55" s="613">
        <v>47</v>
      </c>
      <c r="F55" s="613">
        <v>41.1</v>
      </c>
      <c r="G55" s="613">
        <v>37.200000000000003</v>
      </c>
      <c r="H55" s="613">
        <v>37.4</v>
      </c>
      <c r="I55" s="613">
        <v>37.1</v>
      </c>
      <c r="J55" s="633">
        <v>36.9</v>
      </c>
      <c r="K55" s="633">
        <v>38.700000000000003</v>
      </c>
      <c r="L55" s="633">
        <v>36</v>
      </c>
    </row>
    <row r="56" spans="1:12">
      <c r="A56" s="610" t="s">
        <v>282</v>
      </c>
      <c r="B56" s="612">
        <v>39.5</v>
      </c>
      <c r="C56" s="612">
        <v>40.5</v>
      </c>
      <c r="D56" s="612">
        <v>41.5</v>
      </c>
      <c r="E56" s="612">
        <v>41.3</v>
      </c>
      <c r="F56" s="612">
        <v>38.799999999999997</v>
      </c>
      <c r="G56" s="612">
        <v>36.799999999999997</v>
      </c>
      <c r="H56" s="612">
        <v>36.700000000000003</v>
      </c>
      <c r="I56" s="612">
        <v>35.9</v>
      </c>
      <c r="J56" s="632">
        <v>36.1</v>
      </c>
      <c r="K56" s="632">
        <v>37.200000000000003</v>
      </c>
      <c r="L56" s="632">
        <v>33.4</v>
      </c>
    </row>
    <row r="57" spans="1:12">
      <c r="A57" s="1200" t="s">
        <v>283</v>
      </c>
      <c r="B57" s="613">
        <v>36.1</v>
      </c>
      <c r="C57" s="613">
        <v>34.5</v>
      </c>
      <c r="D57" s="613">
        <v>36.5</v>
      </c>
      <c r="E57" s="613">
        <v>37.1</v>
      </c>
      <c r="F57" s="613">
        <v>36.6</v>
      </c>
      <c r="G57" s="613">
        <v>36.4</v>
      </c>
      <c r="H57" s="613">
        <v>36</v>
      </c>
      <c r="I57" s="613">
        <v>33</v>
      </c>
      <c r="J57" s="633">
        <v>34.5</v>
      </c>
      <c r="K57" s="633">
        <v>36.5</v>
      </c>
      <c r="L57" s="633">
        <v>34</v>
      </c>
    </row>
    <row r="58" spans="1:12">
      <c r="A58" s="1200" t="s">
        <v>326</v>
      </c>
      <c r="B58" s="613">
        <v>49.4</v>
      </c>
      <c r="C58" s="613">
        <v>49.2</v>
      </c>
      <c r="D58" s="613">
        <v>51.3</v>
      </c>
      <c r="E58" s="613">
        <v>48.9</v>
      </c>
      <c r="F58" s="613">
        <v>43.4</v>
      </c>
      <c r="G58" s="613">
        <v>43.2</v>
      </c>
      <c r="H58" s="613">
        <v>43.5</v>
      </c>
      <c r="I58" s="613">
        <v>43.4</v>
      </c>
      <c r="J58" s="633">
        <v>43</v>
      </c>
      <c r="K58" s="633">
        <v>46.7</v>
      </c>
      <c r="L58" s="633">
        <v>47.2</v>
      </c>
    </row>
    <row r="59" spans="1:12">
      <c r="A59" s="1200" t="s">
        <v>284</v>
      </c>
      <c r="B59" s="613">
        <v>51.7</v>
      </c>
      <c r="C59" s="613">
        <v>49.4</v>
      </c>
      <c r="D59" s="613">
        <v>49.8</v>
      </c>
      <c r="E59" s="613">
        <v>46.8</v>
      </c>
      <c r="F59" s="613">
        <v>47.9</v>
      </c>
      <c r="G59" s="613">
        <v>41.5</v>
      </c>
      <c r="H59" s="613">
        <v>43</v>
      </c>
      <c r="I59" s="613">
        <v>44.1</v>
      </c>
      <c r="J59" s="633">
        <v>43</v>
      </c>
      <c r="K59" s="633">
        <v>41.2</v>
      </c>
      <c r="L59" s="633">
        <v>40.9</v>
      </c>
    </row>
    <row r="60" spans="1:12">
      <c r="A60" s="1200" t="s">
        <v>648</v>
      </c>
      <c r="B60" s="613">
        <v>35.9</v>
      </c>
      <c r="C60" s="613">
        <v>37.5</v>
      </c>
      <c r="D60" s="613">
        <v>37.1</v>
      </c>
      <c r="E60" s="613">
        <v>37.799999999999997</v>
      </c>
      <c r="F60" s="613">
        <v>34.4</v>
      </c>
      <c r="G60" s="613">
        <v>31</v>
      </c>
      <c r="H60" s="613">
        <v>30.8</v>
      </c>
      <c r="I60" s="613">
        <v>30.3</v>
      </c>
      <c r="J60" s="633">
        <v>29.7</v>
      </c>
      <c r="K60" s="633">
        <v>29.1</v>
      </c>
      <c r="L60" s="633">
        <v>26.3</v>
      </c>
    </row>
    <row r="61" spans="1:12">
      <c r="A61" s="1200" t="s">
        <v>285</v>
      </c>
      <c r="B61" s="613">
        <v>41.8</v>
      </c>
      <c r="C61" s="613">
        <v>42.9</v>
      </c>
      <c r="D61" s="613">
        <v>45.7</v>
      </c>
      <c r="E61" s="613">
        <v>45.1</v>
      </c>
      <c r="F61" s="613">
        <v>40.200000000000003</v>
      </c>
      <c r="G61" s="613">
        <v>38.4</v>
      </c>
      <c r="H61" s="613">
        <v>40</v>
      </c>
      <c r="I61" s="613">
        <v>38.6</v>
      </c>
      <c r="J61" s="633">
        <v>38.1</v>
      </c>
      <c r="K61" s="633">
        <v>40.1</v>
      </c>
      <c r="L61" s="633">
        <v>35.200000000000003</v>
      </c>
    </row>
    <row r="62" spans="1:12">
      <c r="A62" s="1200" t="s">
        <v>649</v>
      </c>
      <c r="B62" s="613">
        <v>44.7</v>
      </c>
      <c r="C62" s="613">
        <v>45.9</v>
      </c>
      <c r="D62" s="613">
        <v>47.8</v>
      </c>
      <c r="E62" s="613">
        <v>47.8</v>
      </c>
      <c r="F62" s="613">
        <v>45.7</v>
      </c>
      <c r="G62" s="613">
        <v>41.6</v>
      </c>
      <c r="H62" s="613">
        <v>41.5</v>
      </c>
      <c r="I62" s="613">
        <v>43.8</v>
      </c>
      <c r="J62" s="633">
        <v>42.5</v>
      </c>
      <c r="K62" s="633">
        <v>42.7</v>
      </c>
      <c r="L62" s="633">
        <v>41.1</v>
      </c>
    </row>
    <row r="63" spans="1:12">
      <c r="A63" s="1200" t="s">
        <v>286</v>
      </c>
      <c r="B63" s="613">
        <v>32.799999999999997</v>
      </c>
      <c r="C63" s="613">
        <v>36.200000000000003</v>
      </c>
      <c r="D63" s="613">
        <v>39.5</v>
      </c>
      <c r="E63" s="613">
        <v>37.9</v>
      </c>
      <c r="F63" s="613">
        <v>36</v>
      </c>
      <c r="G63" s="613">
        <v>35</v>
      </c>
      <c r="H63" s="613">
        <v>34.6</v>
      </c>
      <c r="I63" s="613">
        <v>33.5</v>
      </c>
      <c r="J63" s="633">
        <v>33.6</v>
      </c>
      <c r="K63" s="633">
        <v>36.6</v>
      </c>
      <c r="L63" s="633">
        <v>32.1</v>
      </c>
    </row>
    <row r="64" spans="1:12">
      <c r="A64" s="1200" t="s">
        <v>287</v>
      </c>
      <c r="B64" s="613">
        <v>54.4</v>
      </c>
      <c r="C64" s="613">
        <v>57.6</v>
      </c>
      <c r="D64" s="613">
        <v>60.2</v>
      </c>
      <c r="E64" s="613">
        <v>57.3</v>
      </c>
      <c r="F64" s="613">
        <v>52.7</v>
      </c>
      <c r="G64" s="613">
        <v>49.4</v>
      </c>
      <c r="H64" s="613">
        <v>49.5</v>
      </c>
      <c r="I64" s="613">
        <v>50.3</v>
      </c>
      <c r="J64" s="633">
        <v>50.4</v>
      </c>
      <c r="K64" s="633">
        <v>48.2</v>
      </c>
      <c r="L64" s="633">
        <v>43.9</v>
      </c>
    </row>
    <row r="65" spans="1:12">
      <c r="A65" s="1200" t="s">
        <v>327</v>
      </c>
      <c r="B65" s="613">
        <v>46.9</v>
      </c>
      <c r="C65" s="613">
        <v>47.8</v>
      </c>
      <c r="D65" s="613">
        <v>49.4</v>
      </c>
      <c r="E65" s="613">
        <v>48.2</v>
      </c>
      <c r="F65" s="613">
        <v>45.8</v>
      </c>
      <c r="G65" s="613">
        <v>41.8</v>
      </c>
      <c r="H65" s="613">
        <v>41.7</v>
      </c>
      <c r="I65" s="613">
        <v>42.7</v>
      </c>
      <c r="J65" s="633">
        <v>43.2</v>
      </c>
      <c r="K65" s="633">
        <v>42.7</v>
      </c>
      <c r="L65" s="633">
        <v>41.3</v>
      </c>
    </row>
    <row r="66" spans="1:12">
      <c r="A66" s="1200" t="s">
        <v>288</v>
      </c>
      <c r="B66" s="613">
        <v>30.9</v>
      </c>
      <c r="C66" s="613">
        <v>32.299999999999997</v>
      </c>
      <c r="D66" s="613">
        <v>30.1</v>
      </c>
      <c r="E66" s="613">
        <v>31.5</v>
      </c>
      <c r="F66" s="613">
        <v>30.5</v>
      </c>
      <c r="G66" s="613">
        <v>31.9</v>
      </c>
      <c r="H66" s="613">
        <v>30</v>
      </c>
      <c r="I66" s="613">
        <v>26.6</v>
      </c>
      <c r="J66" s="633">
        <v>26.5</v>
      </c>
      <c r="K66" s="633">
        <v>28.1</v>
      </c>
      <c r="L66" s="633">
        <v>22.3</v>
      </c>
    </row>
    <row r="67" spans="1:12">
      <c r="A67" s="1200" t="s">
        <v>328</v>
      </c>
      <c r="B67" s="613">
        <v>47.1</v>
      </c>
      <c r="C67" s="613">
        <v>47.3</v>
      </c>
      <c r="D67" s="613">
        <v>46.5</v>
      </c>
      <c r="E67" s="613">
        <v>46.1</v>
      </c>
      <c r="F67" s="613">
        <v>39.799999999999997</v>
      </c>
      <c r="G67" s="613">
        <v>39.5</v>
      </c>
      <c r="H67" s="613">
        <v>39.799999999999997</v>
      </c>
      <c r="I67" s="613">
        <v>41.5</v>
      </c>
      <c r="J67" s="633">
        <v>38.9</v>
      </c>
      <c r="K67" s="633">
        <v>36.799999999999997</v>
      </c>
      <c r="L67" s="633">
        <v>36.4</v>
      </c>
    </row>
    <row r="68" spans="1:12">
      <c r="A68" s="1200" t="s">
        <v>289</v>
      </c>
      <c r="B68" s="613">
        <v>40.299999999999997</v>
      </c>
      <c r="C68" s="613">
        <v>41.2</v>
      </c>
      <c r="D68" s="613">
        <v>42</v>
      </c>
      <c r="E68" s="613">
        <v>40.799999999999997</v>
      </c>
      <c r="F68" s="613">
        <v>38.4</v>
      </c>
      <c r="G68" s="613">
        <v>37.200000000000003</v>
      </c>
      <c r="H68" s="613">
        <v>37.4</v>
      </c>
      <c r="I68" s="613">
        <v>36.700000000000003</v>
      </c>
      <c r="J68" s="633">
        <v>37.9</v>
      </c>
      <c r="K68" s="633">
        <v>40.799999999999997</v>
      </c>
      <c r="L68" s="633">
        <v>33.4</v>
      </c>
    </row>
    <row r="69" spans="1:12">
      <c r="A69" s="1201" t="s">
        <v>290</v>
      </c>
      <c r="B69" s="613">
        <v>44.2</v>
      </c>
      <c r="C69" s="613">
        <v>44.9</v>
      </c>
      <c r="D69" s="613">
        <v>46.1</v>
      </c>
      <c r="E69" s="613">
        <v>45.5</v>
      </c>
      <c r="F69" s="613">
        <v>42.6</v>
      </c>
      <c r="G69" s="613">
        <v>38.9</v>
      </c>
      <c r="H69" s="613">
        <v>39.9</v>
      </c>
      <c r="I69" s="613">
        <v>41.3</v>
      </c>
      <c r="J69" s="633">
        <v>43.3</v>
      </c>
      <c r="K69" s="633">
        <v>42.8</v>
      </c>
      <c r="L69" s="633">
        <v>38.299999999999997</v>
      </c>
    </row>
    <row r="70" spans="1:12">
      <c r="A70" s="1201" t="s">
        <v>291</v>
      </c>
      <c r="B70" s="613">
        <v>44.7</v>
      </c>
      <c r="C70" s="613">
        <v>47.6</v>
      </c>
      <c r="D70" s="613">
        <v>47.5</v>
      </c>
      <c r="E70" s="613">
        <v>48</v>
      </c>
      <c r="F70" s="613">
        <v>46</v>
      </c>
      <c r="G70" s="613">
        <v>39.200000000000003</v>
      </c>
      <c r="H70" s="613">
        <v>40.4</v>
      </c>
      <c r="I70" s="613">
        <v>41.4</v>
      </c>
      <c r="J70" s="633">
        <v>40.1</v>
      </c>
      <c r="K70" s="633">
        <v>41.6</v>
      </c>
      <c r="L70" s="633">
        <v>41.3</v>
      </c>
    </row>
    <row r="71" spans="1:12">
      <c r="A71" s="1202" t="s">
        <v>292</v>
      </c>
      <c r="B71" s="612">
        <v>33.4</v>
      </c>
      <c r="C71" s="612">
        <v>33.4</v>
      </c>
      <c r="D71" s="612">
        <v>34.9</v>
      </c>
      <c r="E71" s="612">
        <v>35.1</v>
      </c>
      <c r="F71" s="612">
        <v>32.200000000000003</v>
      </c>
      <c r="G71" s="612">
        <v>31.6</v>
      </c>
      <c r="H71" s="612">
        <v>30.3</v>
      </c>
      <c r="I71" s="612">
        <v>27.7</v>
      </c>
      <c r="J71" s="632">
        <v>28.1</v>
      </c>
      <c r="K71" s="632">
        <v>33.1</v>
      </c>
      <c r="L71" s="632">
        <v>25.3</v>
      </c>
    </row>
    <row r="72" spans="1:12">
      <c r="A72" s="972" t="s">
        <v>293</v>
      </c>
      <c r="B72" s="613">
        <v>46.8</v>
      </c>
      <c r="C72" s="613">
        <v>48.9</v>
      </c>
      <c r="D72" s="613">
        <v>45.8</v>
      </c>
      <c r="E72" s="613">
        <v>48.2</v>
      </c>
      <c r="F72" s="613">
        <v>47.8</v>
      </c>
      <c r="G72" s="613">
        <v>42.1</v>
      </c>
      <c r="H72" s="613">
        <v>43.4</v>
      </c>
      <c r="I72" s="613">
        <v>45.3</v>
      </c>
      <c r="J72" s="633">
        <v>45.3</v>
      </c>
      <c r="K72" s="633">
        <v>46.9</v>
      </c>
      <c r="L72" s="633">
        <v>45.9</v>
      </c>
    </row>
    <row r="73" spans="1:12">
      <c r="A73" s="972" t="s">
        <v>294</v>
      </c>
      <c r="B73" s="613">
        <v>42.9</v>
      </c>
      <c r="C73" s="613">
        <v>44.6</v>
      </c>
      <c r="D73" s="613">
        <v>47.7</v>
      </c>
      <c r="E73" s="613">
        <v>48</v>
      </c>
      <c r="F73" s="613">
        <v>43.4</v>
      </c>
      <c r="G73" s="613">
        <v>37.5</v>
      </c>
      <c r="H73" s="613">
        <v>37.700000000000003</v>
      </c>
      <c r="I73" s="613">
        <v>38.1</v>
      </c>
      <c r="J73" s="633">
        <v>39</v>
      </c>
      <c r="K73" s="633">
        <v>39.799999999999997</v>
      </c>
      <c r="L73" s="633">
        <v>36</v>
      </c>
    </row>
    <row r="74" spans="1:12">
      <c r="A74" s="972" t="s">
        <v>329</v>
      </c>
      <c r="B74" s="613">
        <v>27.4</v>
      </c>
      <c r="C74" s="613">
        <v>26.7</v>
      </c>
      <c r="D74" s="613">
        <v>27.3</v>
      </c>
      <c r="E74" s="613">
        <v>27.7</v>
      </c>
      <c r="F74" s="613">
        <v>25.9</v>
      </c>
      <c r="G74" s="613">
        <v>27.2</v>
      </c>
      <c r="H74" s="613">
        <v>25.4</v>
      </c>
      <c r="I74" s="613">
        <v>22</v>
      </c>
      <c r="J74" s="633">
        <v>21.9</v>
      </c>
      <c r="K74" s="633">
        <v>28.2</v>
      </c>
      <c r="L74" s="633">
        <v>19.7</v>
      </c>
    </row>
    <row r="75" spans="1:12">
      <c r="A75" s="1200" t="s">
        <v>497</v>
      </c>
      <c r="B75" s="613">
        <v>25</v>
      </c>
      <c r="C75" s="613">
        <v>24.2</v>
      </c>
      <c r="D75" s="613">
        <v>25.9</v>
      </c>
      <c r="E75" s="613">
        <v>26.5</v>
      </c>
      <c r="F75" s="613">
        <v>24.6</v>
      </c>
      <c r="G75" s="613">
        <v>26.9</v>
      </c>
      <c r="H75" s="613">
        <v>25</v>
      </c>
      <c r="I75" s="613">
        <v>21.2</v>
      </c>
      <c r="J75" s="633">
        <v>21.3</v>
      </c>
      <c r="K75" s="633">
        <v>30.2</v>
      </c>
      <c r="L75" s="633">
        <v>19.2</v>
      </c>
    </row>
    <row r="76" spans="1:12">
      <c r="A76" s="1200" t="s">
        <v>296</v>
      </c>
      <c r="B76" s="613">
        <v>33.4</v>
      </c>
      <c r="C76" s="613">
        <v>31</v>
      </c>
      <c r="D76" s="613">
        <v>29.9</v>
      </c>
      <c r="E76" s="613">
        <v>28.5</v>
      </c>
      <c r="F76" s="613">
        <v>26.5</v>
      </c>
      <c r="G76" s="613">
        <v>27.6</v>
      </c>
      <c r="H76" s="613">
        <v>24.8</v>
      </c>
      <c r="I76" s="613">
        <v>20.5</v>
      </c>
      <c r="J76" s="633">
        <v>19.100000000000001</v>
      </c>
      <c r="K76" s="633">
        <v>24.1</v>
      </c>
      <c r="L76" s="633">
        <v>17.8</v>
      </c>
    </row>
    <row r="77" spans="1:12">
      <c r="A77" s="1200" t="s">
        <v>330</v>
      </c>
      <c r="B77" s="613">
        <v>27.3</v>
      </c>
      <c r="C77" s="613">
        <v>29.2</v>
      </c>
      <c r="D77" s="613">
        <v>27.8</v>
      </c>
      <c r="E77" s="613">
        <v>30.5</v>
      </c>
      <c r="F77" s="613">
        <v>29.2</v>
      </c>
      <c r="G77" s="613">
        <v>27.5</v>
      </c>
      <c r="H77" s="613">
        <v>28</v>
      </c>
      <c r="I77" s="613">
        <v>27.9</v>
      </c>
      <c r="J77" s="633">
        <v>31.4</v>
      </c>
      <c r="K77" s="633">
        <v>32.299999999999997</v>
      </c>
      <c r="L77" s="633">
        <v>26.6</v>
      </c>
    </row>
    <row r="78" spans="1:12">
      <c r="A78" s="972" t="s">
        <v>297</v>
      </c>
      <c r="B78" s="613">
        <v>47.5</v>
      </c>
      <c r="C78" s="613">
        <v>47.8</v>
      </c>
      <c r="D78" s="613">
        <v>52.7</v>
      </c>
      <c r="E78" s="613">
        <v>50.8</v>
      </c>
      <c r="F78" s="613">
        <v>43.4</v>
      </c>
      <c r="G78" s="613">
        <v>40.700000000000003</v>
      </c>
      <c r="H78" s="613">
        <v>41.5</v>
      </c>
      <c r="I78" s="613">
        <v>41.8</v>
      </c>
      <c r="J78" s="633">
        <v>43.3</v>
      </c>
      <c r="K78" s="633">
        <v>43.1</v>
      </c>
      <c r="L78" s="633">
        <v>37.799999999999997</v>
      </c>
    </row>
    <row r="79" spans="1:12">
      <c r="A79" s="1203" t="s">
        <v>331</v>
      </c>
      <c r="B79" s="612">
        <v>42.691148708833296</v>
      </c>
      <c r="C79" s="612">
        <v>45.100296848635082</v>
      </c>
      <c r="D79" s="612">
        <v>46.864108230732462</v>
      </c>
      <c r="E79" s="612">
        <v>45.12818281171176</v>
      </c>
      <c r="F79" s="612">
        <v>41.5</v>
      </c>
      <c r="G79" s="612">
        <v>39</v>
      </c>
      <c r="H79" s="612">
        <v>38.799999999999997</v>
      </c>
      <c r="I79" s="612">
        <v>37</v>
      </c>
      <c r="J79" s="632">
        <v>38.1</v>
      </c>
      <c r="K79" s="632">
        <v>39.299999999999997</v>
      </c>
      <c r="L79" s="632">
        <v>34.799999999999997</v>
      </c>
    </row>
    <row r="80" spans="1:12">
      <c r="A80" s="972" t="s">
        <v>298</v>
      </c>
      <c r="B80" s="613">
        <v>57.5</v>
      </c>
      <c r="C80" s="613">
        <v>56.8</v>
      </c>
      <c r="D80" s="613">
        <v>58.1</v>
      </c>
      <c r="E80" s="613">
        <v>52.6</v>
      </c>
      <c r="F80" s="613">
        <v>51</v>
      </c>
      <c r="G80" s="613">
        <v>44.2</v>
      </c>
      <c r="H80" s="613">
        <v>46</v>
      </c>
      <c r="I80" s="613">
        <v>51.2</v>
      </c>
      <c r="J80" s="633">
        <v>51.5</v>
      </c>
      <c r="K80" s="633">
        <v>51.8</v>
      </c>
      <c r="L80" s="633">
        <v>49.5</v>
      </c>
    </row>
    <row r="81" spans="1:12">
      <c r="A81" s="972" t="s">
        <v>300</v>
      </c>
      <c r="B81" s="613">
        <v>70.2</v>
      </c>
      <c r="C81" s="613">
        <v>71.3</v>
      </c>
      <c r="D81" s="613">
        <v>70.7</v>
      </c>
      <c r="E81" s="613">
        <v>69.2</v>
      </c>
      <c r="F81" s="613">
        <v>68.2</v>
      </c>
      <c r="G81" s="613">
        <v>57.9</v>
      </c>
      <c r="H81" s="613">
        <v>54.5</v>
      </c>
      <c r="I81" s="613">
        <v>54</v>
      </c>
      <c r="J81" s="633">
        <v>54.5</v>
      </c>
      <c r="K81" s="633">
        <v>58.6</v>
      </c>
      <c r="L81" s="633">
        <v>58.7</v>
      </c>
    </row>
    <row r="82" spans="1:12">
      <c r="A82" s="972" t="s">
        <v>301</v>
      </c>
      <c r="B82" s="613">
        <v>43.4</v>
      </c>
      <c r="C82" s="613">
        <v>44</v>
      </c>
      <c r="D82" s="613">
        <v>44.8</v>
      </c>
      <c r="E82" s="613">
        <v>44.1</v>
      </c>
      <c r="F82" s="613">
        <v>38.200000000000003</v>
      </c>
      <c r="G82" s="613">
        <v>32.4</v>
      </c>
      <c r="H82" s="613">
        <v>33.200000000000003</v>
      </c>
      <c r="I82" s="613">
        <v>31.3</v>
      </c>
      <c r="J82" s="633">
        <v>31</v>
      </c>
      <c r="K82" s="633">
        <v>33.200000000000003</v>
      </c>
      <c r="L82" s="633">
        <v>32.4</v>
      </c>
    </row>
    <row r="83" spans="1:12">
      <c r="A83" s="972" t="s">
        <v>302</v>
      </c>
      <c r="B83" s="613">
        <v>45.5</v>
      </c>
      <c r="C83" s="613">
        <v>47.6</v>
      </c>
      <c r="D83" s="613">
        <v>48.1</v>
      </c>
      <c r="E83" s="613">
        <v>43.8</v>
      </c>
      <c r="F83" s="613">
        <v>41</v>
      </c>
      <c r="G83" s="613">
        <v>37.6</v>
      </c>
      <c r="H83" s="613">
        <v>39.200000000000003</v>
      </c>
      <c r="I83" s="613">
        <v>40.5</v>
      </c>
      <c r="J83" s="633">
        <v>40.700000000000003</v>
      </c>
      <c r="K83" s="633">
        <v>40.1</v>
      </c>
      <c r="L83" s="633">
        <v>34.9</v>
      </c>
    </row>
    <row r="84" spans="1:12">
      <c r="A84" s="972" t="s">
        <v>332</v>
      </c>
      <c r="B84" s="613">
        <v>37.799999999999997</v>
      </c>
      <c r="C84" s="613">
        <v>42</v>
      </c>
      <c r="D84" s="613">
        <v>43.7</v>
      </c>
      <c r="E84" s="613">
        <v>42.4</v>
      </c>
      <c r="F84" s="613">
        <v>36.1</v>
      </c>
      <c r="G84" s="613">
        <v>34.799999999999997</v>
      </c>
      <c r="H84" s="613">
        <v>34.799999999999997</v>
      </c>
      <c r="I84" s="613">
        <v>31.3</v>
      </c>
      <c r="J84" s="633">
        <v>30</v>
      </c>
      <c r="K84" s="633">
        <v>30.9</v>
      </c>
      <c r="L84" s="633">
        <v>30.8</v>
      </c>
    </row>
    <row r="85" spans="1:12">
      <c r="A85" s="972" t="s">
        <v>304</v>
      </c>
      <c r="B85" s="613">
        <v>45.5</v>
      </c>
      <c r="C85" s="613">
        <v>46.1</v>
      </c>
      <c r="D85" s="613">
        <v>47.3</v>
      </c>
      <c r="E85" s="613">
        <v>45.1</v>
      </c>
      <c r="F85" s="613">
        <v>43.1</v>
      </c>
      <c r="G85" s="613">
        <v>39.9</v>
      </c>
      <c r="H85" s="613">
        <v>39.6</v>
      </c>
      <c r="I85" s="613">
        <v>37.6</v>
      </c>
      <c r="J85" s="633">
        <v>38.6</v>
      </c>
      <c r="K85" s="633">
        <v>40.5</v>
      </c>
      <c r="L85" s="633">
        <v>34.4</v>
      </c>
    </row>
    <row r="86" spans="1:12">
      <c r="A86" s="972" t="s">
        <v>650</v>
      </c>
      <c r="B86" s="613">
        <v>42.3</v>
      </c>
      <c r="C86" s="613">
        <v>49.4</v>
      </c>
      <c r="D86" s="613">
        <v>55.4</v>
      </c>
      <c r="E86" s="613">
        <v>50.2</v>
      </c>
      <c r="F86" s="613">
        <v>46.4</v>
      </c>
      <c r="G86" s="613">
        <v>44.2</v>
      </c>
      <c r="H86" s="613">
        <v>39.9</v>
      </c>
      <c r="I86" s="613">
        <v>38.299999999999997</v>
      </c>
      <c r="J86" s="633">
        <v>47.2</v>
      </c>
      <c r="K86" s="633">
        <v>50.3</v>
      </c>
      <c r="L86" s="633">
        <v>32.700000000000003</v>
      </c>
    </row>
    <row r="87" spans="1:12">
      <c r="A87" s="972" t="s">
        <v>305</v>
      </c>
      <c r="B87" s="613">
        <v>50.8</v>
      </c>
      <c r="C87" s="613">
        <v>48.5</v>
      </c>
      <c r="D87" s="613">
        <v>51.2</v>
      </c>
      <c r="E87" s="613">
        <v>51.4</v>
      </c>
      <c r="F87" s="613">
        <v>48.1</v>
      </c>
      <c r="G87" s="613">
        <v>45.6</v>
      </c>
      <c r="H87" s="613">
        <v>46.4</v>
      </c>
      <c r="I87" s="613">
        <v>45</v>
      </c>
      <c r="J87" s="633">
        <v>46</v>
      </c>
      <c r="K87" s="633">
        <v>44.7</v>
      </c>
      <c r="L87" s="633">
        <v>41.6</v>
      </c>
    </row>
    <row r="88" spans="1:12">
      <c r="A88" s="972" t="s">
        <v>306</v>
      </c>
      <c r="B88" s="613">
        <v>37.799999999999997</v>
      </c>
      <c r="C88" s="613">
        <v>38.4</v>
      </c>
      <c r="D88" s="613">
        <v>38.5</v>
      </c>
      <c r="E88" s="613">
        <v>37.4</v>
      </c>
      <c r="F88" s="613">
        <v>36.9</v>
      </c>
      <c r="G88" s="613">
        <v>34.9</v>
      </c>
      <c r="H88" s="613">
        <v>34.799999999999997</v>
      </c>
      <c r="I88" s="613">
        <v>35.799999999999997</v>
      </c>
      <c r="J88" s="633">
        <v>36</v>
      </c>
      <c r="K88" s="633">
        <v>38.4</v>
      </c>
      <c r="L88" s="633">
        <v>37.1</v>
      </c>
    </row>
    <row r="89" spans="1:12">
      <c r="A89" s="972" t="s">
        <v>307</v>
      </c>
      <c r="B89" s="613">
        <v>40.299999999999997</v>
      </c>
      <c r="C89" s="613">
        <v>41.3</v>
      </c>
      <c r="D89" s="613">
        <v>40.6</v>
      </c>
      <c r="E89" s="613">
        <v>41.2</v>
      </c>
      <c r="F89" s="613">
        <v>38.200000000000003</v>
      </c>
      <c r="G89" s="613">
        <v>36.200000000000003</v>
      </c>
      <c r="H89" s="613">
        <v>37</v>
      </c>
      <c r="I89" s="613">
        <v>35.799999999999997</v>
      </c>
      <c r="J89" s="633">
        <v>38.4</v>
      </c>
      <c r="K89" s="633">
        <v>43.2</v>
      </c>
      <c r="L89" s="633">
        <v>37.299999999999997</v>
      </c>
    </row>
    <row r="90" spans="1:12">
      <c r="A90" s="1203" t="s">
        <v>333</v>
      </c>
      <c r="B90" s="612">
        <v>44.713180010154105</v>
      </c>
      <c r="C90" s="612">
        <v>46.908979512316826</v>
      </c>
      <c r="D90" s="612">
        <v>48.522813654997172</v>
      </c>
      <c r="E90" s="612">
        <v>46.836786780334407</v>
      </c>
      <c r="F90" s="612">
        <v>44.5</v>
      </c>
      <c r="G90" s="612">
        <v>42.7</v>
      </c>
      <c r="H90" s="612">
        <v>43.4</v>
      </c>
      <c r="I90" s="612">
        <v>40.200000000000003</v>
      </c>
      <c r="J90" s="632">
        <v>41</v>
      </c>
      <c r="K90" s="632">
        <v>42.1</v>
      </c>
      <c r="L90" s="632">
        <v>38.299999999999997</v>
      </c>
    </row>
    <row r="91" spans="1:12">
      <c r="A91" s="972" t="s">
        <v>299</v>
      </c>
      <c r="B91" s="613">
        <v>53.4</v>
      </c>
      <c r="C91" s="613">
        <v>53.1</v>
      </c>
      <c r="D91" s="613">
        <v>53.7</v>
      </c>
      <c r="E91" s="613">
        <v>52.7</v>
      </c>
      <c r="F91" s="613">
        <v>50.5</v>
      </c>
      <c r="G91" s="613">
        <v>46.2</v>
      </c>
      <c r="H91" s="613">
        <v>47.4</v>
      </c>
      <c r="I91" s="613">
        <v>45.1</v>
      </c>
      <c r="J91" s="633">
        <v>44.5</v>
      </c>
      <c r="K91" s="633">
        <v>44.4</v>
      </c>
      <c r="L91" s="633">
        <v>42.5</v>
      </c>
    </row>
    <row r="92" spans="1:12">
      <c r="A92" s="972" t="s">
        <v>308</v>
      </c>
      <c r="B92" s="613">
        <v>43.1</v>
      </c>
      <c r="C92" s="613">
        <v>44.5</v>
      </c>
      <c r="D92" s="613">
        <v>47.5</v>
      </c>
      <c r="E92" s="613">
        <v>44.3</v>
      </c>
      <c r="F92" s="613">
        <v>41.9</v>
      </c>
      <c r="G92" s="613">
        <v>38.200000000000003</v>
      </c>
      <c r="H92" s="613">
        <v>38.9</v>
      </c>
      <c r="I92" s="613">
        <v>37.299999999999997</v>
      </c>
      <c r="J92" s="633">
        <v>37.5</v>
      </c>
      <c r="K92" s="633">
        <v>38.1</v>
      </c>
      <c r="L92" s="633">
        <v>30.3</v>
      </c>
    </row>
    <row r="93" spans="1:12">
      <c r="A93" s="972" t="s">
        <v>303</v>
      </c>
      <c r="B93" s="613">
        <v>54.7</v>
      </c>
      <c r="C93" s="613">
        <v>61.8</v>
      </c>
      <c r="D93" s="613">
        <v>66.099999999999994</v>
      </c>
      <c r="E93" s="613">
        <v>66.599999999999994</v>
      </c>
      <c r="F93" s="613">
        <v>66.2</v>
      </c>
      <c r="G93" s="613">
        <v>64.7</v>
      </c>
      <c r="H93" s="613">
        <v>60.6</v>
      </c>
      <c r="I93" s="613">
        <v>60.4</v>
      </c>
      <c r="J93" s="633">
        <v>56.4</v>
      </c>
      <c r="K93" s="633">
        <v>52.4</v>
      </c>
      <c r="L93" s="633">
        <v>51.3</v>
      </c>
    </row>
    <row r="94" spans="1:12">
      <c r="A94" s="972" t="s">
        <v>334</v>
      </c>
      <c r="B94" s="613">
        <v>66.7</v>
      </c>
      <c r="C94" s="613">
        <v>67</v>
      </c>
      <c r="D94" s="613">
        <v>72.099999999999994</v>
      </c>
      <c r="E94" s="613">
        <v>73</v>
      </c>
      <c r="F94" s="613">
        <v>62.5</v>
      </c>
      <c r="G94" s="613">
        <v>52.8</v>
      </c>
      <c r="H94" s="613">
        <v>56.6</v>
      </c>
      <c r="I94" s="613">
        <v>56.5</v>
      </c>
      <c r="J94" s="633">
        <v>58</v>
      </c>
      <c r="K94" s="633">
        <v>58.9</v>
      </c>
      <c r="L94" s="633">
        <v>55.7</v>
      </c>
    </row>
    <row r="95" spans="1:12">
      <c r="A95" s="972" t="s">
        <v>309</v>
      </c>
      <c r="B95" s="613">
        <v>45.8</v>
      </c>
      <c r="C95" s="613">
        <v>47.7</v>
      </c>
      <c r="D95" s="613">
        <v>48.7</v>
      </c>
      <c r="E95" s="613">
        <v>47.7</v>
      </c>
      <c r="F95" s="613">
        <v>44.6</v>
      </c>
      <c r="G95" s="613">
        <v>38.700000000000003</v>
      </c>
      <c r="H95" s="613">
        <v>39.200000000000003</v>
      </c>
      <c r="I95" s="613">
        <v>39.4</v>
      </c>
      <c r="J95" s="633">
        <v>39.6</v>
      </c>
      <c r="K95" s="633">
        <v>40.1</v>
      </c>
      <c r="L95" s="633">
        <v>37.5</v>
      </c>
    </row>
    <row r="96" spans="1:12">
      <c r="A96" s="972" t="s">
        <v>335</v>
      </c>
      <c r="B96" s="613">
        <v>56.4</v>
      </c>
      <c r="C96" s="613">
        <v>59.8</v>
      </c>
      <c r="D96" s="613">
        <v>58.8</v>
      </c>
      <c r="E96" s="613">
        <v>58.9</v>
      </c>
      <c r="F96" s="613">
        <v>53.7</v>
      </c>
      <c r="G96" s="613">
        <v>52.5</v>
      </c>
      <c r="H96" s="613">
        <v>53.7</v>
      </c>
      <c r="I96" s="613">
        <v>52.6</v>
      </c>
      <c r="J96" s="633">
        <v>52.7</v>
      </c>
      <c r="K96" s="633">
        <v>50</v>
      </c>
      <c r="L96" s="633">
        <v>46.4</v>
      </c>
    </row>
    <row r="97" spans="1:12">
      <c r="A97" s="972" t="s">
        <v>310</v>
      </c>
      <c r="B97" s="613">
        <v>51.9</v>
      </c>
      <c r="C97" s="613">
        <v>52.1</v>
      </c>
      <c r="D97" s="613">
        <v>55</v>
      </c>
      <c r="E97" s="613">
        <v>53.9</v>
      </c>
      <c r="F97" s="613">
        <v>46.4</v>
      </c>
      <c r="G97" s="613">
        <v>43.8</v>
      </c>
      <c r="H97" s="613">
        <v>49</v>
      </c>
      <c r="I97" s="613">
        <v>49.8</v>
      </c>
      <c r="J97" s="633">
        <v>49.4</v>
      </c>
      <c r="K97" s="633">
        <v>49.8</v>
      </c>
      <c r="L97" s="633">
        <v>50.1</v>
      </c>
    </row>
    <row r="98" spans="1:12">
      <c r="A98" s="972" t="s">
        <v>336</v>
      </c>
      <c r="B98" s="613">
        <v>64.7</v>
      </c>
      <c r="C98" s="613">
        <v>67.5</v>
      </c>
      <c r="D98" s="613">
        <v>70.400000000000006</v>
      </c>
      <c r="E98" s="613">
        <v>71</v>
      </c>
      <c r="F98" s="613">
        <v>60.3</v>
      </c>
      <c r="G98" s="613">
        <v>57.6</v>
      </c>
      <c r="H98" s="613">
        <v>54.4</v>
      </c>
      <c r="I98" s="613">
        <v>54.6</v>
      </c>
      <c r="J98" s="633">
        <v>48</v>
      </c>
      <c r="K98" s="633">
        <v>39.5</v>
      </c>
      <c r="L98" s="633">
        <v>41.2</v>
      </c>
    </row>
    <row r="99" spans="1:12">
      <c r="A99" s="972" t="s">
        <v>337</v>
      </c>
      <c r="B99" s="613">
        <v>21.4</v>
      </c>
      <c r="C99" s="613">
        <v>22.8</v>
      </c>
      <c r="D99" s="613">
        <v>23</v>
      </c>
      <c r="E99" s="613">
        <v>21.8</v>
      </c>
      <c r="F99" s="613">
        <v>24.3</v>
      </c>
      <c r="G99" s="613">
        <v>27.3</v>
      </c>
      <c r="H99" s="613">
        <v>27</v>
      </c>
      <c r="I99" s="613">
        <v>19.7</v>
      </c>
      <c r="J99" s="633">
        <v>23.2</v>
      </c>
      <c r="K99" s="633">
        <v>28.8</v>
      </c>
      <c r="L99" s="633">
        <v>25.5</v>
      </c>
    </row>
    <row r="100" spans="1:12">
      <c r="A100" s="972" t="s">
        <v>344</v>
      </c>
      <c r="B100" s="613">
        <v>49.7</v>
      </c>
      <c r="C100" s="613">
        <v>51.5</v>
      </c>
      <c r="D100" s="613">
        <v>53</v>
      </c>
      <c r="E100" s="613">
        <v>53.1</v>
      </c>
      <c r="F100" s="613">
        <v>48.4</v>
      </c>
      <c r="G100" s="613">
        <v>43.2</v>
      </c>
      <c r="H100" s="613">
        <v>39.799999999999997</v>
      </c>
      <c r="I100" s="613">
        <v>44.4</v>
      </c>
      <c r="J100" s="633">
        <v>45.1</v>
      </c>
      <c r="K100" s="633">
        <v>44</v>
      </c>
      <c r="L100" s="633">
        <v>39</v>
      </c>
    </row>
    <row r="101" spans="1:12">
      <c r="A101" s="972" t="s">
        <v>339</v>
      </c>
      <c r="B101" s="613">
        <v>53.9</v>
      </c>
      <c r="C101" s="613">
        <v>63.9</v>
      </c>
      <c r="D101" s="613">
        <v>69</v>
      </c>
      <c r="E101" s="613">
        <v>60.4</v>
      </c>
      <c r="F101" s="613">
        <v>59.7</v>
      </c>
      <c r="G101" s="613">
        <v>52.6</v>
      </c>
      <c r="H101" s="613">
        <v>57.7</v>
      </c>
      <c r="I101" s="613">
        <v>55</v>
      </c>
      <c r="J101" s="633">
        <v>52.2</v>
      </c>
      <c r="K101" s="633">
        <v>47.8</v>
      </c>
      <c r="L101" s="633">
        <v>46.2</v>
      </c>
    </row>
    <row r="103" spans="1:12" ht="72" customHeight="1">
      <c r="A103" s="1707" t="s">
        <v>586</v>
      </c>
      <c r="B103" s="1707"/>
      <c r="C103" s="1707"/>
      <c r="D103" s="1707"/>
      <c r="E103" s="1707"/>
      <c r="F103" s="1707"/>
      <c r="G103" s="1707"/>
      <c r="H103" s="1707"/>
      <c r="I103" s="1707"/>
      <c r="J103" s="1707"/>
    </row>
  </sheetData>
  <mergeCells count="3">
    <mergeCell ref="A103:J103"/>
    <mergeCell ref="A5:K5"/>
    <mergeCell ref="A1:N1"/>
  </mergeCells>
  <conditionalFormatting sqref="A8:A25 A32:A38 A78 A27:A30 A40:A47 A49:A55 A57:A70 A72:A76 A80:A89 A91:A101">
    <cfRule type="cellIs" dxfId="9" priority="10" stopIfTrue="1" operator="lessThan">
      <formula>0</formula>
    </cfRule>
  </conditionalFormatting>
  <conditionalFormatting sqref="A31">
    <cfRule type="cellIs" dxfId="8" priority="9" stopIfTrue="1" operator="lessThan">
      <formula>0</formula>
    </cfRule>
  </conditionalFormatting>
  <conditionalFormatting sqref="A77">
    <cfRule type="cellIs" dxfId="7" priority="8" stopIfTrue="1" operator="lessThan">
      <formula>0</formula>
    </cfRule>
  </conditionalFormatting>
  <conditionalFormatting sqref="A26">
    <cfRule type="cellIs" dxfId="6" priority="1" stopIfTrue="1" operator="lessThan">
      <formula>0</formula>
    </cfRule>
  </conditionalFormatting>
  <conditionalFormatting sqref="A79">
    <cfRule type="cellIs" dxfId="5" priority="7" stopIfTrue="1" operator="lessThan">
      <formula>0</formula>
    </cfRule>
  </conditionalFormatting>
  <conditionalFormatting sqref="A90">
    <cfRule type="cellIs" dxfId="4" priority="6" stopIfTrue="1" operator="lessThan">
      <formula>0</formula>
    </cfRule>
  </conditionalFormatting>
  <conditionalFormatting sqref="A71">
    <cfRule type="cellIs" dxfId="3" priority="5" stopIfTrue="1" operator="lessThan">
      <formula>0</formula>
    </cfRule>
  </conditionalFormatting>
  <conditionalFormatting sqref="A56">
    <cfRule type="cellIs" dxfId="2" priority="4" stopIfTrue="1" operator="lessThan">
      <formula>0</formula>
    </cfRule>
  </conditionalFormatting>
  <conditionalFormatting sqref="A48">
    <cfRule type="cellIs" dxfId="1" priority="3" stopIfTrue="1" operator="lessThan">
      <formula>0</formula>
    </cfRule>
  </conditionalFormatting>
  <conditionalFormatting sqref="A39">
    <cfRule type="cellIs" dxfId="0" priority="2" stopIfTrue="1" operator="lessThan">
      <formula>0</formula>
    </cfRule>
  </conditionalFormatting>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
  <sheetViews>
    <sheetView workbookViewId="0">
      <selection sqref="A1:F1"/>
    </sheetView>
  </sheetViews>
  <sheetFormatPr defaultRowHeight="14.5"/>
  <cols>
    <col min="1" max="1" width="28.7265625" style="70" customWidth="1"/>
  </cols>
  <sheetData>
    <row r="1" spans="1:6" ht="44.25" customHeight="1">
      <c r="A1" s="1967" t="s">
        <v>1150</v>
      </c>
      <c r="B1" s="1967"/>
      <c r="C1" s="1967"/>
      <c r="D1" s="1967"/>
      <c r="E1" s="1967"/>
      <c r="F1" s="1967"/>
    </row>
    <row r="2" spans="1:6">
      <c r="A2" s="455"/>
      <c r="B2" s="455">
        <v>2014</v>
      </c>
      <c r="C2" s="455">
        <v>2016</v>
      </c>
      <c r="D2" s="455">
        <v>2018</v>
      </c>
      <c r="E2" s="61">
        <v>2020</v>
      </c>
      <c r="F2" s="1263">
        <v>2022</v>
      </c>
    </row>
    <row r="3" spans="1:6">
      <c r="A3" s="1437" t="s">
        <v>240</v>
      </c>
      <c r="B3" s="1438">
        <v>23.5336</v>
      </c>
      <c r="C3" s="1438">
        <v>25.8598</v>
      </c>
      <c r="D3" s="1439">
        <v>22.5</v>
      </c>
      <c r="E3" s="1439">
        <v>15.4</v>
      </c>
      <c r="F3" s="1439">
        <v>17.61130928045521</v>
      </c>
    </row>
    <row r="4" spans="1:6">
      <c r="A4" s="1964" t="s">
        <v>242</v>
      </c>
      <c r="B4" s="1965"/>
      <c r="C4" s="1965"/>
      <c r="D4" s="1965"/>
      <c r="E4" s="1965"/>
      <c r="F4" s="1965"/>
    </row>
    <row r="5" spans="1:6">
      <c r="A5" s="1440" t="s">
        <v>312</v>
      </c>
      <c r="B5" s="1441">
        <v>17.368600000000001</v>
      </c>
      <c r="C5" s="1441">
        <v>26.578699999999998</v>
      </c>
      <c r="D5" s="1442">
        <v>18.8</v>
      </c>
      <c r="E5" s="1442">
        <v>11.7</v>
      </c>
      <c r="F5" s="1442">
        <v>11.265706363065441</v>
      </c>
    </row>
    <row r="6" spans="1:6" ht="16">
      <c r="A6" s="1443" t="s">
        <v>313</v>
      </c>
      <c r="B6" s="1441">
        <v>14.3003</v>
      </c>
      <c r="C6" s="1441">
        <v>26.699100000000001</v>
      </c>
      <c r="D6" s="1442">
        <v>16.399999999999999</v>
      </c>
      <c r="E6" s="1442" t="s">
        <v>541</v>
      </c>
      <c r="F6" s="1442" t="s">
        <v>322</v>
      </c>
    </row>
    <row r="7" spans="1:6">
      <c r="A7" s="1443" t="s">
        <v>535</v>
      </c>
      <c r="B7" s="1441">
        <v>19.482199999999999</v>
      </c>
      <c r="C7" s="1441">
        <v>23.832500000000003</v>
      </c>
      <c r="D7" s="1442">
        <v>19.600000000000001</v>
      </c>
      <c r="E7" s="1442">
        <v>15.8</v>
      </c>
      <c r="F7" s="1442">
        <v>16.845781679137449</v>
      </c>
    </row>
    <row r="8" spans="1:6">
      <c r="A8" s="1443" t="s">
        <v>536</v>
      </c>
      <c r="B8" s="1441">
        <v>22.8093</v>
      </c>
      <c r="C8" s="1441">
        <v>20.669899999999998</v>
      </c>
      <c r="D8" s="1442">
        <v>23.1</v>
      </c>
      <c r="E8" s="1442">
        <v>11.4</v>
      </c>
      <c r="F8" s="1442">
        <v>22.611766883961927</v>
      </c>
    </row>
    <row r="9" spans="1:6">
      <c r="A9" s="1443" t="s">
        <v>247</v>
      </c>
      <c r="B9" s="1441">
        <v>19.633900000000001</v>
      </c>
      <c r="C9" s="1441">
        <v>20.115099999999998</v>
      </c>
      <c r="D9" s="1442">
        <v>21.8</v>
      </c>
      <c r="E9" s="1442">
        <v>19.100000000000001</v>
      </c>
      <c r="F9" s="1442">
        <v>13.141606524718311</v>
      </c>
    </row>
    <row r="10" spans="1:6">
      <c r="A10" s="1443" t="s">
        <v>248</v>
      </c>
      <c r="B10" s="1441">
        <v>24.228699999999996</v>
      </c>
      <c r="C10" s="1441">
        <v>21.581800000000001</v>
      </c>
      <c r="D10" s="1442">
        <v>24.3</v>
      </c>
      <c r="E10" s="1442">
        <v>16.8</v>
      </c>
      <c r="F10" s="1442">
        <v>18.240643056830599</v>
      </c>
    </row>
    <row r="11" spans="1:6">
      <c r="A11" s="1443" t="s">
        <v>314</v>
      </c>
      <c r="B11" s="1441">
        <v>20.141300000000001</v>
      </c>
      <c r="C11" s="1441">
        <v>26.223500000000001</v>
      </c>
      <c r="D11" s="1442">
        <v>22.1</v>
      </c>
      <c r="E11" s="1442">
        <v>15.6</v>
      </c>
      <c r="F11" s="1442">
        <v>21.017674621225829</v>
      </c>
    </row>
    <row r="12" spans="1:6">
      <c r="A12" s="1443" t="s">
        <v>249</v>
      </c>
      <c r="B12" s="1441">
        <v>18.828099999999999</v>
      </c>
      <c r="C12" s="1441">
        <v>20.546800000000001</v>
      </c>
      <c r="D12" s="1442">
        <v>21.799999999999997</v>
      </c>
      <c r="E12" s="1442">
        <v>13.3</v>
      </c>
      <c r="F12" s="1442">
        <v>14.878236957255089</v>
      </c>
    </row>
    <row r="13" spans="1:6">
      <c r="A13" s="1443" t="s">
        <v>250</v>
      </c>
      <c r="B13" s="1441">
        <v>21.746100000000002</v>
      </c>
      <c r="C13" s="1441">
        <v>26.994500000000002</v>
      </c>
      <c r="D13" s="1442">
        <v>20</v>
      </c>
      <c r="E13" s="1442" t="s">
        <v>322</v>
      </c>
      <c r="F13" s="1442" t="s">
        <v>322</v>
      </c>
    </row>
    <row r="14" spans="1:6">
      <c r="A14" s="1443" t="s">
        <v>251</v>
      </c>
      <c r="B14" s="1441">
        <v>23.549599999999998</v>
      </c>
      <c r="C14" s="1441">
        <v>28.965399999999999</v>
      </c>
      <c r="D14" s="1442">
        <v>25.299999999999997</v>
      </c>
      <c r="E14" s="1442">
        <v>17.3</v>
      </c>
      <c r="F14" s="1442">
        <v>18.79495973553221</v>
      </c>
    </row>
    <row r="15" spans="1:6">
      <c r="A15" s="1443" t="s">
        <v>252</v>
      </c>
      <c r="B15" s="1441">
        <v>17.622599999999998</v>
      </c>
      <c r="C15" s="1441">
        <v>24.0916</v>
      </c>
      <c r="D15" s="1442">
        <v>23.5</v>
      </c>
      <c r="E15" s="1442" t="s">
        <v>322</v>
      </c>
      <c r="F15" s="1442" t="s">
        <v>322</v>
      </c>
    </row>
    <row r="16" spans="1:6">
      <c r="A16" s="1443" t="s">
        <v>253</v>
      </c>
      <c r="B16" s="1441">
        <v>15.785</v>
      </c>
      <c r="C16" s="1441">
        <v>17.928599999999999</v>
      </c>
      <c r="D16" s="1442">
        <v>13.100000000000001</v>
      </c>
      <c r="E16" s="1442" t="s">
        <v>322</v>
      </c>
      <c r="F16" s="1442" t="s">
        <v>322</v>
      </c>
    </row>
    <row r="17" spans="1:6">
      <c r="A17" s="1443" t="s">
        <v>254</v>
      </c>
      <c r="B17" s="1441">
        <v>14.3995</v>
      </c>
      <c r="C17" s="1441">
        <v>25.895299999999999</v>
      </c>
      <c r="D17" s="1442">
        <v>17.3</v>
      </c>
      <c r="E17" s="1442">
        <v>12.4</v>
      </c>
      <c r="F17" s="1442">
        <v>7.9918852285589388</v>
      </c>
    </row>
    <row r="18" spans="1:6">
      <c r="A18" s="1443" t="s">
        <v>315</v>
      </c>
      <c r="B18" s="1441">
        <v>25.587799999999998</v>
      </c>
      <c r="C18" s="1441">
        <v>27.819299999999998</v>
      </c>
      <c r="D18" s="1442">
        <v>16.8</v>
      </c>
      <c r="E18" s="1442">
        <v>13.8</v>
      </c>
      <c r="F18" s="1442">
        <v>15.43063328474943</v>
      </c>
    </row>
    <row r="19" spans="1:6">
      <c r="A19" s="1443" t="s">
        <v>255</v>
      </c>
      <c r="B19" s="1441">
        <v>21.023699999999998</v>
      </c>
      <c r="C19" s="1441">
        <v>21.689499999999999</v>
      </c>
      <c r="D19" s="1442">
        <v>16.3</v>
      </c>
      <c r="E19" s="1442">
        <v>12.7</v>
      </c>
      <c r="F19" s="1442">
        <v>10.745648383150771</v>
      </c>
    </row>
    <row r="20" spans="1:6">
      <c r="A20" s="1443" t="s">
        <v>256</v>
      </c>
      <c r="B20" s="1441">
        <v>16.934200000000001</v>
      </c>
      <c r="C20" s="1441">
        <v>23.4133</v>
      </c>
      <c r="D20" s="1442">
        <v>18.600000000000001</v>
      </c>
      <c r="E20" s="1442">
        <v>13.5</v>
      </c>
      <c r="F20" s="1442">
        <v>22.471003053629119</v>
      </c>
    </row>
    <row r="21" spans="1:6">
      <c r="A21" s="1443" t="s">
        <v>316</v>
      </c>
      <c r="B21" s="1441">
        <v>21.682299999999998</v>
      </c>
      <c r="C21" s="1441">
        <v>29.160299999999999</v>
      </c>
      <c r="D21" s="1442">
        <v>29.3</v>
      </c>
      <c r="E21" s="1442">
        <v>20.5</v>
      </c>
      <c r="F21" s="1442">
        <v>16.156902999111729</v>
      </c>
    </row>
    <row r="22" spans="1:6">
      <c r="A22" s="1443" t="s">
        <v>257</v>
      </c>
      <c r="B22" s="1441">
        <v>32.396100000000004</v>
      </c>
      <c r="C22" s="1441">
        <v>34.821199999999997</v>
      </c>
      <c r="D22" s="1442">
        <v>29.1</v>
      </c>
      <c r="E22" s="1442">
        <v>18.899999999999999</v>
      </c>
      <c r="F22" s="1442">
        <v>20.932510002497871</v>
      </c>
    </row>
    <row r="23" spans="1:6">
      <c r="A23" s="1964" t="s">
        <v>258</v>
      </c>
      <c r="B23" s="1965"/>
      <c r="C23" s="1965"/>
      <c r="D23" s="1965"/>
      <c r="E23" s="1965"/>
      <c r="F23" s="1966"/>
    </row>
    <row r="24" spans="1:6">
      <c r="A24" s="1443" t="s">
        <v>259</v>
      </c>
      <c r="B24" s="1441">
        <v>27.882899999999999</v>
      </c>
      <c r="C24" s="1441">
        <v>28.222699999999996</v>
      </c>
      <c r="D24" s="1442">
        <v>25.400000000000002</v>
      </c>
      <c r="E24" s="1442">
        <v>15.5</v>
      </c>
      <c r="F24" s="1442">
        <v>16.839547041994138</v>
      </c>
    </row>
    <row r="25" spans="1:6">
      <c r="A25" s="1443" t="s">
        <v>260</v>
      </c>
      <c r="B25" s="1441">
        <v>22.205300000000001</v>
      </c>
      <c r="C25" s="1441">
        <v>19.602699999999999</v>
      </c>
      <c r="D25" s="1442">
        <v>21.6</v>
      </c>
      <c r="E25" s="1442">
        <v>14.2</v>
      </c>
      <c r="F25" s="1442">
        <v>18.351872705231848</v>
      </c>
    </row>
    <row r="26" spans="1:6">
      <c r="A26" s="1443" t="s">
        <v>318</v>
      </c>
      <c r="B26" s="1441">
        <v>19.97</v>
      </c>
      <c r="C26" s="1441">
        <v>21.965499999999999</v>
      </c>
      <c r="D26" s="1442">
        <v>20.3</v>
      </c>
      <c r="E26" s="1442">
        <v>14.5</v>
      </c>
      <c r="F26" s="1442">
        <v>15.139191636563071</v>
      </c>
    </row>
    <row r="27" spans="1:6">
      <c r="A27" s="1443" t="s">
        <v>262</v>
      </c>
      <c r="B27" s="1441">
        <v>19.0503</v>
      </c>
      <c r="C27" s="1441">
        <v>29.276500000000002</v>
      </c>
      <c r="D27" s="1442">
        <v>27.700000000000003</v>
      </c>
      <c r="E27" s="1442" t="s">
        <v>322</v>
      </c>
      <c r="F27" s="1442" t="s">
        <v>322</v>
      </c>
    </row>
    <row r="28" spans="1:6">
      <c r="A28" s="1443" t="s">
        <v>537</v>
      </c>
      <c r="B28" s="1441">
        <v>18.770499999999998</v>
      </c>
      <c r="C28" s="1441">
        <v>27.102499999999999</v>
      </c>
      <c r="D28" s="1442">
        <v>20.100000000000001</v>
      </c>
      <c r="E28" s="1442" t="s">
        <v>322</v>
      </c>
      <c r="F28" s="1442" t="s">
        <v>322</v>
      </c>
    </row>
    <row r="29" spans="1:6">
      <c r="A29" s="1443" t="s">
        <v>264</v>
      </c>
      <c r="B29" s="1441">
        <v>24.383300000000002</v>
      </c>
      <c r="C29" s="1441">
        <v>30.782499999999999</v>
      </c>
      <c r="D29" s="1442">
        <v>27.6</v>
      </c>
      <c r="E29" s="1442">
        <v>13.4</v>
      </c>
      <c r="F29" s="1442">
        <v>10.23699285400256</v>
      </c>
    </row>
    <row r="30" spans="1:6">
      <c r="A30" s="1443" t="s">
        <v>319</v>
      </c>
      <c r="B30" s="1441">
        <v>26.251300000000001</v>
      </c>
      <c r="C30" s="1441">
        <v>24.128499999999999</v>
      </c>
      <c r="D30" s="1442">
        <v>19.900000000000002</v>
      </c>
      <c r="E30" s="1442">
        <v>15.7</v>
      </c>
      <c r="F30" s="1442">
        <v>17.562953050375192</v>
      </c>
    </row>
    <row r="31" spans="1:6">
      <c r="A31" s="1443" t="s">
        <v>320</v>
      </c>
      <c r="B31" s="1441">
        <v>24.0564</v>
      </c>
      <c r="C31" s="1441">
        <v>18.464400000000001</v>
      </c>
      <c r="D31" s="1442">
        <v>17.7</v>
      </c>
      <c r="E31" s="1442">
        <v>12.7</v>
      </c>
      <c r="F31" s="1442">
        <v>13.990155982209021</v>
      </c>
    </row>
    <row r="32" spans="1:6">
      <c r="A32" s="1443" t="s">
        <v>266</v>
      </c>
      <c r="B32" s="1441">
        <v>15.969100000000001</v>
      </c>
      <c r="C32" s="1441">
        <v>18.431100000000001</v>
      </c>
      <c r="D32" s="1442">
        <v>21.6</v>
      </c>
      <c r="E32" s="1442" t="s">
        <v>322</v>
      </c>
      <c r="F32" s="1442" t="s">
        <v>322</v>
      </c>
    </row>
    <row r="33" spans="1:6">
      <c r="A33" s="1443" t="s">
        <v>321</v>
      </c>
      <c r="B33" s="1441">
        <v>23.932499999999997</v>
      </c>
      <c r="C33" s="1441">
        <v>24.046099999999999</v>
      </c>
      <c r="D33" s="1442">
        <v>23.5</v>
      </c>
      <c r="E33" s="1442">
        <v>14.8</v>
      </c>
      <c r="F33" s="1442">
        <v>20.244260669878891</v>
      </c>
    </row>
    <row r="34" spans="1:6">
      <c r="A34" s="1443" t="s">
        <v>267</v>
      </c>
      <c r="B34" s="1441">
        <v>32.118600000000001</v>
      </c>
      <c r="C34" s="1441">
        <v>26.173200000000001</v>
      </c>
      <c r="D34" s="1442">
        <v>21.9</v>
      </c>
      <c r="E34" s="1442">
        <v>14.2</v>
      </c>
      <c r="F34" s="1442">
        <v>18.30666107094072</v>
      </c>
    </row>
    <row r="35" spans="1:6">
      <c r="A35" s="1964" t="s">
        <v>268</v>
      </c>
      <c r="B35" s="1965"/>
      <c r="C35" s="1965"/>
      <c r="D35" s="1965"/>
      <c r="E35" s="1965"/>
      <c r="F35" s="1966"/>
    </row>
    <row r="36" spans="1:6">
      <c r="A36" s="1443" t="s">
        <v>382</v>
      </c>
      <c r="B36" s="1441">
        <v>21.081900000000001</v>
      </c>
      <c r="C36" s="1441">
        <v>23.104800000000001</v>
      </c>
      <c r="D36" s="1442">
        <v>26.2</v>
      </c>
      <c r="E36" s="1442">
        <v>27.4</v>
      </c>
      <c r="F36" s="1442">
        <v>20.109529475380981</v>
      </c>
    </row>
    <row r="37" spans="1:6">
      <c r="A37" s="1443" t="s">
        <v>269</v>
      </c>
      <c r="B37" s="1441">
        <v>19.346699999999998</v>
      </c>
      <c r="C37" s="1441">
        <v>30.446399999999997</v>
      </c>
      <c r="D37" s="1442">
        <v>22.7</v>
      </c>
      <c r="E37" s="1442" t="s">
        <v>322</v>
      </c>
      <c r="F37" s="1442" t="s">
        <v>322</v>
      </c>
    </row>
    <row r="38" spans="1:6">
      <c r="A38" s="1443" t="s">
        <v>270</v>
      </c>
      <c r="B38" s="1441">
        <v>22.827500000000001</v>
      </c>
      <c r="C38" s="1441">
        <v>22.703899999999997</v>
      </c>
      <c r="D38" s="1442">
        <v>21.2</v>
      </c>
      <c r="E38" s="1442">
        <v>10.9</v>
      </c>
      <c r="F38" s="1442">
        <v>18.899954070148091</v>
      </c>
    </row>
    <row r="39" spans="1:6">
      <c r="A39" s="1443" t="s">
        <v>271</v>
      </c>
      <c r="B39" s="1441">
        <v>25.234000000000002</v>
      </c>
      <c r="C39" s="1441">
        <v>26.873000000000001</v>
      </c>
      <c r="D39" s="1442">
        <v>23.6</v>
      </c>
      <c r="E39" s="1442">
        <v>17.899999999999999</v>
      </c>
      <c r="F39" s="1442">
        <v>16.557075306681259</v>
      </c>
    </row>
    <row r="40" spans="1:6">
      <c r="A40" s="1443" t="s">
        <v>272</v>
      </c>
      <c r="B40" s="1441">
        <v>23.144400000000001</v>
      </c>
      <c r="C40" s="1441">
        <v>36.013599999999997</v>
      </c>
      <c r="D40" s="1442">
        <v>25.099999999999998</v>
      </c>
      <c r="E40" s="1442">
        <v>19.399999999999999</v>
      </c>
      <c r="F40" s="1442">
        <v>25.645871703374603</v>
      </c>
    </row>
    <row r="41" spans="1:6">
      <c r="A41" s="1443" t="s">
        <v>538</v>
      </c>
      <c r="B41" s="1441">
        <v>23.7867</v>
      </c>
      <c r="C41" s="1441">
        <v>25.438700000000001</v>
      </c>
      <c r="D41" s="1442">
        <v>20.3</v>
      </c>
      <c r="E41" s="1442">
        <v>13.9</v>
      </c>
      <c r="F41" s="1442">
        <v>17.28613182302794</v>
      </c>
    </row>
    <row r="42" spans="1:6">
      <c r="A42" s="1443" t="s">
        <v>323</v>
      </c>
      <c r="B42" s="1441">
        <v>17.9023</v>
      </c>
      <c r="C42" s="1441">
        <v>23.962199999999999</v>
      </c>
      <c r="D42" s="1442">
        <v>19.3</v>
      </c>
      <c r="E42" s="1442">
        <v>12.8</v>
      </c>
      <c r="F42" s="1442">
        <v>16.306108807696369</v>
      </c>
    </row>
    <row r="43" spans="1:6">
      <c r="A43" s="1443" t="s">
        <v>274</v>
      </c>
      <c r="B43" s="1441">
        <v>41.315799999999996</v>
      </c>
      <c r="C43" s="1441">
        <v>12.937999999999999</v>
      </c>
      <c r="D43" s="1442">
        <v>25.7</v>
      </c>
      <c r="E43" s="1442" t="s">
        <v>322</v>
      </c>
      <c r="F43" s="1442" t="s">
        <v>322</v>
      </c>
    </row>
    <row r="44" spans="1:6" ht="15" customHeight="1">
      <c r="A44" s="1961" t="s">
        <v>539</v>
      </c>
      <c r="B44" s="1962"/>
      <c r="C44" s="1962"/>
      <c r="D44" s="1962"/>
      <c r="E44" s="1962"/>
      <c r="F44" s="1963"/>
    </row>
    <row r="45" spans="1:6">
      <c r="A45" s="1443" t="s">
        <v>276</v>
      </c>
      <c r="B45" s="1441">
        <v>27.847999999999999</v>
      </c>
      <c r="C45" s="1441">
        <v>24.7501</v>
      </c>
      <c r="D45" s="1442">
        <v>27.5</v>
      </c>
      <c r="E45" s="1442">
        <v>23.3</v>
      </c>
      <c r="F45" s="1442">
        <v>20.40288815485377</v>
      </c>
    </row>
    <row r="46" spans="1:6">
      <c r="A46" s="1443" t="s">
        <v>277</v>
      </c>
      <c r="B46" s="1441">
        <v>30.750300000000003</v>
      </c>
      <c r="C46" s="1441">
        <v>21.4983</v>
      </c>
      <c r="D46" s="1442">
        <v>32.699999999999996</v>
      </c>
      <c r="E46" s="1442" t="s">
        <v>322</v>
      </c>
      <c r="F46" s="1442" t="s">
        <v>322</v>
      </c>
    </row>
    <row r="47" spans="1:6">
      <c r="A47" s="1443" t="s">
        <v>324</v>
      </c>
      <c r="B47" s="1441">
        <v>23.580200000000001</v>
      </c>
      <c r="C47" s="1441">
        <v>45.213300000000004</v>
      </c>
      <c r="D47" s="1442">
        <v>25.1</v>
      </c>
      <c r="E47" s="1442">
        <v>26.1</v>
      </c>
      <c r="F47" s="1442">
        <v>14.74797471856866</v>
      </c>
    </row>
    <row r="48" spans="1:6">
      <c r="A48" s="1443" t="s">
        <v>325</v>
      </c>
      <c r="B48" s="1441">
        <v>31.4405</v>
      </c>
      <c r="C48" s="1441">
        <v>26.093499999999999</v>
      </c>
      <c r="D48" s="1442">
        <v>29.200000000000003</v>
      </c>
      <c r="E48" s="1442">
        <v>23.2</v>
      </c>
      <c r="F48" s="1442">
        <v>23.471783718014432</v>
      </c>
    </row>
    <row r="49" spans="1:6">
      <c r="A49" s="1443" t="s">
        <v>700</v>
      </c>
      <c r="B49" s="1441">
        <v>22.0245</v>
      </c>
      <c r="C49" s="1441">
        <v>29.250900000000001</v>
      </c>
      <c r="D49" s="1442">
        <v>20.6</v>
      </c>
      <c r="E49" s="1442">
        <v>18.5</v>
      </c>
      <c r="F49" s="1442">
        <v>21.6582861788497</v>
      </c>
    </row>
    <row r="50" spans="1:6">
      <c r="A50" s="1443" t="s">
        <v>280</v>
      </c>
      <c r="B50" s="1441">
        <v>30.922000000000001</v>
      </c>
      <c r="C50" s="1441">
        <v>29.586799999999997</v>
      </c>
      <c r="D50" s="1442">
        <v>12.9</v>
      </c>
      <c r="E50" s="1442">
        <v>18.2</v>
      </c>
      <c r="F50" s="1442">
        <v>21.294328375069153</v>
      </c>
    </row>
    <row r="51" spans="1:6">
      <c r="A51" s="1443" t="s">
        <v>281</v>
      </c>
      <c r="B51" s="1441">
        <v>22.618600000000001</v>
      </c>
      <c r="C51" s="1441">
        <v>28.536099999999998</v>
      </c>
      <c r="D51" s="1442">
        <v>26.1</v>
      </c>
      <c r="E51" s="1442">
        <v>14.1</v>
      </c>
      <c r="F51" s="1442">
        <v>23.01851717566862</v>
      </c>
    </row>
    <row r="52" spans="1:6" ht="15" customHeight="1">
      <c r="A52" s="1961" t="s">
        <v>282</v>
      </c>
      <c r="B52" s="1962"/>
      <c r="C52" s="1962"/>
      <c r="D52" s="1962"/>
      <c r="E52" s="1962"/>
      <c r="F52" s="1963"/>
    </row>
    <row r="53" spans="1:6">
      <c r="A53" s="1444" t="s">
        <v>283</v>
      </c>
      <c r="B53" s="1441">
        <v>24.455799999999996</v>
      </c>
      <c r="C53" s="1441">
        <v>24.567100000000003</v>
      </c>
      <c r="D53" s="1442">
        <v>29.1</v>
      </c>
      <c r="E53" s="1442">
        <v>17.899999999999999</v>
      </c>
      <c r="F53" s="1442">
        <v>14.773024282931731</v>
      </c>
    </row>
    <row r="54" spans="1:6">
      <c r="A54" s="1444" t="s">
        <v>326</v>
      </c>
      <c r="B54" s="1441">
        <v>25.170500000000001</v>
      </c>
      <c r="C54" s="1441">
        <v>27.617800000000003</v>
      </c>
      <c r="D54" s="1442">
        <v>22.4</v>
      </c>
      <c r="E54" s="1442">
        <v>13.2</v>
      </c>
      <c r="F54" s="1442">
        <v>15.917385199478019</v>
      </c>
    </row>
    <row r="55" spans="1:6">
      <c r="A55" s="1444" t="s">
        <v>284</v>
      </c>
      <c r="B55" s="1441">
        <v>19.716899999999999</v>
      </c>
      <c r="C55" s="1441">
        <v>29.845599999999997</v>
      </c>
      <c r="D55" s="1442">
        <v>19.100000000000001</v>
      </c>
      <c r="E55" s="1442" t="s">
        <v>322</v>
      </c>
      <c r="F55" s="1442" t="s">
        <v>322</v>
      </c>
    </row>
    <row r="56" spans="1:6">
      <c r="A56" s="1444" t="s">
        <v>648</v>
      </c>
      <c r="B56" s="1441">
        <v>21.663500000000003</v>
      </c>
      <c r="C56" s="1441">
        <v>23.432399999999998</v>
      </c>
      <c r="D56" s="1442">
        <v>23.299999999999997</v>
      </c>
      <c r="E56" s="1442">
        <v>17.399999999999999</v>
      </c>
      <c r="F56" s="1442">
        <v>17.039719582410669</v>
      </c>
    </row>
    <row r="57" spans="1:6">
      <c r="A57" s="1444" t="s">
        <v>285</v>
      </c>
      <c r="B57" s="1441">
        <v>33.274699999999996</v>
      </c>
      <c r="C57" s="1441">
        <v>26.741499999999998</v>
      </c>
      <c r="D57" s="1442">
        <v>24.5</v>
      </c>
      <c r="E57" s="1442">
        <v>13.3</v>
      </c>
      <c r="F57" s="1442">
        <v>21.118995652355729</v>
      </c>
    </row>
    <row r="58" spans="1:6">
      <c r="A58" s="1444" t="s">
        <v>649</v>
      </c>
      <c r="B58" s="1441">
        <v>25.872999999999998</v>
      </c>
      <c r="C58" s="1441">
        <v>27.5672</v>
      </c>
      <c r="D58" s="1442">
        <v>21</v>
      </c>
      <c r="E58" s="1442">
        <v>20</v>
      </c>
      <c r="F58" s="1442">
        <v>16.21235983616701</v>
      </c>
    </row>
    <row r="59" spans="1:6">
      <c r="A59" s="1444" t="s">
        <v>286</v>
      </c>
      <c r="B59" s="1441">
        <v>30.299699999999998</v>
      </c>
      <c r="C59" s="1441">
        <v>27.239199999999997</v>
      </c>
      <c r="D59" s="1442">
        <v>20.799999999999997</v>
      </c>
      <c r="E59" s="1442">
        <v>12.3</v>
      </c>
      <c r="F59" s="1442">
        <v>14.022463876876699</v>
      </c>
    </row>
    <row r="60" spans="1:6">
      <c r="A60" s="1444" t="s">
        <v>287</v>
      </c>
      <c r="B60" s="1441">
        <v>17.5992</v>
      </c>
      <c r="C60" s="1441">
        <v>18.531500000000001</v>
      </c>
      <c r="D60" s="1442">
        <v>20.7</v>
      </c>
      <c r="E60" s="1442">
        <v>11.1</v>
      </c>
      <c r="F60" s="1442">
        <v>18.073859035508569</v>
      </c>
    </row>
    <row r="61" spans="1:6">
      <c r="A61" s="1444" t="s">
        <v>327</v>
      </c>
      <c r="B61" s="1441">
        <v>17.909100000000002</v>
      </c>
      <c r="C61" s="1441">
        <v>24.376199999999997</v>
      </c>
      <c r="D61" s="1442">
        <v>22.6</v>
      </c>
      <c r="E61" s="1442">
        <v>16.5</v>
      </c>
      <c r="F61" s="1442">
        <v>17.314908993834891</v>
      </c>
    </row>
    <row r="62" spans="1:6">
      <c r="A62" s="1444" t="s">
        <v>288</v>
      </c>
      <c r="B62" s="1441">
        <v>20.4284</v>
      </c>
      <c r="C62" s="1441">
        <v>20.102599999999999</v>
      </c>
      <c r="D62" s="1442">
        <v>21.4</v>
      </c>
      <c r="E62" s="1442">
        <v>16.3</v>
      </c>
      <c r="F62" s="1442">
        <v>14.30930172161006</v>
      </c>
    </row>
    <row r="63" spans="1:6">
      <c r="A63" s="1444" t="s">
        <v>328</v>
      </c>
      <c r="B63" s="1441">
        <v>16.093299999999999</v>
      </c>
      <c r="C63" s="1441">
        <v>22.110099999999999</v>
      </c>
      <c r="D63" s="1442">
        <v>14.6</v>
      </c>
      <c r="E63" s="1442">
        <v>12.7</v>
      </c>
      <c r="F63" s="1442">
        <v>13.437039290202382</v>
      </c>
    </row>
    <row r="64" spans="1:6">
      <c r="A64" s="1444" t="s">
        <v>289</v>
      </c>
      <c r="B64" s="1441">
        <v>17.562799999999999</v>
      </c>
      <c r="C64" s="1441">
        <v>21.012599999999999</v>
      </c>
      <c r="D64" s="1442">
        <v>23.6</v>
      </c>
      <c r="E64" s="1442">
        <v>16.7</v>
      </c>
      <c r="F64" s="1442">
        <v>13.924953473048181</v>
      </c>
    </row>
    <row r="65" spans="1:6">
      <c r="A65" s="1444" t="s">
        <v>290</v>
      </c>
      <c r="B65" s="1441">
        <v>19.051299999999998</v>
      </c>
      <c r="C65" s="1441">
        <v>22.855499999999999</v>
      </c>
      <c r="D65" s="1442">
        <v>23.6</v>
      </c>
      <c r="E65" s="1442">
        <v>15</v>
      </c>
      <c r="F65" s="1442">
        <v>19.730957977048369</v>
      </c>
    </row>
    <row r="66" spans="1:6">
      <c r="A66" s="1444" t="s">
        <v>291</v>
      </c>
      <c r="B66" s="1441">
        <v>16.087600000000002</v>
      </c>
      <c r="C66" s="1441">
        <v>24.636000000000003</v>
      </c>
      <c r="D66" s="1442">
        <v>12.5</v>
      </c>
      <c r="E66" s="1442">
        <v>11.3</v>
      </c>
      <c r="F66" s="1442">
        <v>17.525794965988549</v>
      </c>
    </row>
    <row r="67" spans="1:6">
      <c r="A67" s="1961" t="s">
        <v>292</v>
      </c>
      <c r="B67" s="1962"/>
      <c r="C67" s="1962"/>
      <c r="D67" s="1962"/>
      <c r="E67" s="1962"/>
      <c r="F67" s="1963"/>
    </row>
    <row r="68" spans="1:6">
      <c r="A68" s="1444" t="s">
        <v>293</v>
      </c>
      <c r="B68" s="1441">
        <v>22.142600000000002</v>
      </c>
      <c r="C68" s="1441">
        <v>25.1556</v>
      </c>
      <c r="D68" s="1442">
        <v>14.4</v>
      </c>
      <c r="E68" s="1442">
        <v>10.5</v>
      </c>
      <c r="F68" s="1442">
        <v>17.880689480960939</v>
      </c>
    </row>
    <row r="69" spans="1:6">
      <c r="A69" s="1444" t="s">
        <v>294</v>
      </c>
      <c r="B69" s="1441">
        <v>19.354700000000001</v>
      </c>
      <c r="C69" s="1441">
        <v>27.821100000000001</v>
      </c>
      <c r="D69" s="1442">
        <v>20.399999999999999</v>
      </c>
      <c r="E69" s="1442">
        <v>15.2</v>
      </c>
      <c r="F69" s="1442">
        <v>15.060609298356539</v>
      </c>
    </row>
    <row r="70" spans="1:6">
      <c r="A70" s="1444" t="s">
        <v>330</v>
      </c>
      <c r="B70" s="1441">
        <v>24.4924</v>
      </c>
      <c r="C70" s="1441">
        <v>24.244799999999998</v>
      </c>
      <c r="D70" s="1442">
        <v>19.2</v>
      </c>
      <c r="E70" s="1442">
        <v>15.7</v>
      </c>
      <c r="F70" s="1442">
        <v>19.612399320328379</v>
      </c>
    </row>
    <row r="71" spans="1:6" ht="26.5">
      <c r="A71" s="1444" t="s">
        <v>380</v>
      </c>
      <c r="B71" s="1441">
        <v>27.762799999999999</v>
      </c>
      <c r="C71" s="1441">
        <v>27.739899999999999</v>
      </c>
      <c r="D71" s="1441">
        <v>20.100000000000001</v>
      </c>
      <c r="E71" s="1442">
        <v>15.4</v>
      </c>
      <c r="F71" s="1442">
        <v>23.766438127761692</v>
      </c>
    </row>
    <row r="72" spans="1:6" ht="26.5">
      <c r="A72" s="1444" t="s">
        <v>296</v>
      </c>
      <c r="B72" s="1441">
        <v>37.918999999999997</v>
      </c>
      <c r="C72" s="1441">
        <v>29.684000000000001</v>
      </c>
      <c r="D72" s="1442">
        <v>18.600000000000001</v>
      </c>
      <c r="E72" s="1442">
        <v>15.2</v>
      </c>
      <c r="F72" s="1442">
        <v>22.615113579413631</v>
      </c>
    </row>
    <row r="73" spans="1:6">
      <c r="A73" s="1444" t="s">
        <v>297</v>
      </c>
      <c r="B73" s="1441">
        <v>22.7318</v>
      </c>
      <c r="C73" s="1441">
        <v>20.160499999999999</v>
      </c>
      <c r="D73" s="1442">
        <v>23</v>
      </c>
      <c r="E73" s="1442">
        <v>16.5</v>
      </c>
      <c r="F73" s="1442">
        <v>19.019599824909779</v>
      </c>
    </row>
    <row r="74" spans="1:6">
      <c r="A74" s="1961" t="s">
        <v>331</v>
      </c>
      <c r="B74" s="1962"/>
      <c r="C74" s="1962"/>
      <c r="D74" s="1962"/>
      <c r="E74" s="1962"/>
      <c r="F74" s="1963"/>
    </row>
    <row r="75" spans="1:6">
      <c r="A75" s="1444" t="s">
        <v>298</v>
      </c>
      <c r="B75" s="1441">
        <v>24.080100000000002</v>
      </c>
      <c r="C75" s="1441">
        <v>20.495199999999997</v>
      </c>
      <c r="D75" s="1442">
        <v>28.1</v>
      </c>
      <c r="E75" s="1442" t="s">
        <v>322</v>
      </c>
      <c r="F75" s="1442" t="s">
        <v>322</v>
      </c>
    </row>
    <row r="76" spans="1:6">
      <c r="A76" s="1444" t="s">
        <v>300</v>
      </c>
      <c r="B76" s="1441">
        <v>20.281600000000001</v>
      </c>
      <c r="C76" s="1441">
        <v>18.418399999999998</v>
      </c>
      <c r="D76" s="1442">
        <v>35.299999999999997</v>
      </c>
      <c r="E76" s="1442" t="s">
        <v>322</v>
      </c>
      <c r="F76" s="1442" t="s">
        <v>322</v>
      </c>
    </row>
    <row r="77" spans="1:6">
      <c r="A77" s="1444" t="s">
        <v>301</v>
      </c>
      <c r="B77" s="1441">
        <v>26.830300000000001</v>
      </c>
      <c r="C77" s="1441">
        <v>28.0169</v>
      </c>
      <c r="D77" s="1442">
        <v>21.2</v>
      </c>
      <c r="E77" s="1442">
        <v>17</v>
      </c>
      <c r="F77" s="1442">
        <v>22.97687150983937</v>
      </c>
    </row>
    <row r="78" spans="1:6">
      <c r="A78" s="1444" t="s">
        <v>302</v>
      </c>
      <c r="B78" s="1441">
        <v>21.171700000000001</v>
      </c>
      <c r="C78" s="1441">
        <v>23.298099999999998</v>
      </c>
      <c r="D78" s="1442">
        <v>26.700000000000003</v>
      </c>
      <c r="E78" s="1442">
        <v>13.4</v>
      </c>
      <c r="F78" s="1442">
        <v>19.455950895684609</v>
      </c>
    </row>
    <row r="79" spans="1:6">
      <c r="A79" s="1444" t="s">
        <v>332</v>
      </c>
      <c r="B79" s="1441">
        <v>24.049299999999999</v>
      </c>
      <c r="C79" s="1441">
        <v>22.078899999999997</v>
      </c>
      <c r="D79" s="1442">
        <v>19</v>
      </c>
      <c r="E79" s="1442">
        <v>12.9</v>
      </c>
      <c r="F79" s="1442">
        <v>15.86182574142231</v>
      </c>
    </row>
    <row r="80" spans="1:6">
      <c r="A80" s="1444" t="s">
        <v>304</v>
      </c>
      <c r="B80" s="1441">
        <v>23.4727</v>
      </c>
      <c r="C80" s="1441">
        <v>27.157200000000003</v>
      </c>
      <c r="D80" s="1442">
        <v>21.9</v>
      </c>
      <c r="E80" s="1442">
        <v>16</v>
      </c>
      <c r="F80" s="1442">
        <v>17.705556741802081</v>
      </c>
    </row>
    <row r="81" spans="1:6">
      <c r="A81" s="1444" t="s">
        <v>650</v>
      </c>
      <c r="B81" s="1441">
        <v>20.779499999999999</v>
      </c>
      <c r="C81" s="1441">
        <v>24.215499999999999</v>
      </c>
      <c r="D81" s="1442">
        <v>20.700000000000003</v>
      </c>
      <c r="E81" s="1442">
        <v>11.5</v>
      </c>
      <c r="F81" s="1442">
        <v>16.94857618666893</v>
      </c>
    </row>
    <row r="82" spans="1:6">
      <c r="A82" s="1444" t="s">
        <v>305</v>
      </c>
      <c r="B82" s="1441">
        <v>28.428599999999999</v>
      </c>
      <c r="C82" s="1441">
        <v>26.285599999999999</v>
      </c>
      <c r="D82" s="1442">
        <v>22.4</v>
      </c>
      <c r="E82" s="1442">
        <v>16.899999999999999</v>
      </c>
      <c r="F82" s="1442">
        <v>16.03724086640424</v>
      </c>
    </row>
    <row r="83" spans="1:6">
      <c r="A83" s="1444" t="s">
        <v>306</v>
      </c>
      <c r="B83" s="1441">
        <v>20.0564</v>
      </c>
      <c r="C83" s="1441">
        <v>25.3871</v>
      </c>
      <c r="D83" s="1442">
        <v>21.1</v>
      </c>
      <c r="E83" s="1442">
        <v>12.8</v>
      </c>
      <c r="F83" s="1442">
        <v>13.48943595439931</v>
      </c>
    </row>
    <row r="84" spans="1:6">
      <c r="A84" s="1444" t="s">
        <v>307</v>
      </c>
      <c r="B84" s="1441">
        <v>25.246499999999997</v>
      </c>
      <c r="C84" s="1441">
        <v>25.659199999999998</v>
      </c>
      <c r="D84" s="1442">
        <v>22.299999999999997</v>
      </c>
      <c r="E84" s="1442">
        <v>10.5</v>
      </c>
      <c r="F84" s="1442">
        <v>22.906488163640599</v>
      </c>
    </row>
    <row r="85" spans="1:6">
      <c r="A85" s="1964" t="s">
        <v>333</v>
      </c>
      <c r="B85" s="1965"/>
      <c r="C85" s="1965"/>
      <c r="D85" s="1965"/>
      <c r="E85" s="1965"/>
      <c r="F85" s="1966"/>
    </row>
    <row r="86" spans="1:6">
      <c r="A86" s="1444" t="s">
        <v>299</v>
      </c>
      <c r="B86" s="1441">
        <v>25.212899999999998</v>
      </c>
      <c r="C86" s="1441">
        <v>33.537800000000004</v>
      </c>
      <c r="D86" s="1442">
        <v>21.2</v>
      </c>
      <c r="E86" s="1442">
        <v>17.600000000000001</v>
      </c>
      <c r="F86" s="1442">
        <v>13.145154038639941</v>
      </c>
    </row>
    <row r="87" spans="1:6">
      <c r="A87" s="1444" t="s">
        <v>308</v>
      </c>
      <c r="B87" s="1441">
        <v>28.679600000000001</v>
      </c>
      <c r="C87" s="1441">
        <v>32.278300000000002</v>
      </c>
      <c r="D87" s="1442">
        <v>35.9</v>
      </c>
      <c r="E87" s="1442">
        <v>14.7</v>
      </c>
      <c r="F87" s="1442">
        <v>18.60588683941306</v>
      </c>
    </row>
    <row r="88" spans="1:6">
      <c r="A88" s="1444" t="s">
        <v>303</v>
      </c>
      <c r="B88" s="1441">
        <v>22.9102</v>
      </c>
      <c r="C88" s="1441">
        <v>23.5944</v>
      </c>
      <c r="D88" s="1442">
        <v>21.3</v>
      </c>
      <c r="E88" s="1442">
        <v>13</v>
      </c>
      <c r="F88" s="1442">
        <v>19.334107804276051</v>
      </c>
    </row>
    <row r="89" spans="1:6">
      <c r="A89" s="1444" t="s">
        <v>334</v>
      </c>
      <c r="B89" s="1441">
        <v>27.567499999999999</v>
      </c>
      <c r="C89" s="1441">
        <v>20.2942</v>
      </c>
      <c r="D89" s="1442">
        <v>15.899999999999999</v>
      </c>
      <c r="E89" s="1442">
        <v>21.7</v>
      </c>
      <c r="F89" s="1442">
        <v>15.511373245026521</v>
      </c>
    </row>
    <row r="90" spans="1:6">
      <c r="A90" s="1444" t="s">
        <v>309</v>
      </c>
      <c r="B90" s="1441">
        <v>24.011099999999999</v>
      </c>
      <c r="C90" s="1441">
        <v>25.884100000000004</v>
      </c>
      <c r="D90" s="1442">
        <v>19.100000000000001</v>
      </c>
      <c r="E90" s="1442">
        <v>17.899999999999999</v>
      </c>
      <c r="F90" s="1442">
        <v>15.69880920495345</v>
      </c>
    </row>
    <row r="91" spans="1:6">
      <c r="A91" s="1444" t="s">
        <v>335</v>
      </c>
      <c r="B91" s="1441">
        <v>22.1401</v>
      </c>
      <c r="C91" s="1441">
        <v>27.023199999999999</v>
      </c>
      <c r="D91" s="1442">
        <v>19.7</v>
      </c>
      <c r="E91" s="1442">
        <v>15.5</v>
      </c>
      <c r="F91" s="1442">
        <v>15.47424433957516</v>
      </c>
    </row>
    <row r="92" spans="1:6">
      <c r="A92" s="1444" t="s">
        <v>310</v>
      </c>
      <c r="B92" s="1441">
        <v>22.451499999999999</v>
      </c>
      <c r="C92" s="1441">
        <v>22.998600000000003</v>
      </c>
      <c r="D92" s="1442">
        <v>25</v>
      </c>
      <c r="E92" s="1442">
        <v>16.8</v>
      </c>
      <c r="F92" s="1442">
        <v>14.17052832772041</v>
      </c>
    </row>
    <row r="93" spans="1:6">
      <c r="A93" s="1444" t="s">
        <v>336</v>
      </c>
      <c r="B93" s="1441">
        <v>26.217499999999998</v>
      </c>
      <c r="C93" s="1441">
        <v>24.039099999999998</v>
      </c>
      <c r="D93" s="1442">
        <v>20.399999999999999</v>
      </c>
      <c r="E93" s="1442">
        <v>15.7</v>
      </c>
      <c r="F93" s="1442">
        <v>15.053177432220341</v>
      </c>
    </row>
    <row r="94" spans="1:6">
      <c r="A94" s="1444" t="s">
        <v>337</v>
      </c>
      <c r="B94" s="1441">
        <v>32.421500000000002</v>
      </c>
      <c r="C94" s="1441">
        <v>20.503499999999999</v>
      </c>
      <c r="D94" s="1442">
        <v>18.3</v>
      </c>
      <c r="E94" s="1442">
        <v>13.2</v>
      </c>
      <c r="F94" s="1442">
        <v>12.775484785259628</v>
      </c>
    </row>
    <row r="95" spans="1:6">
      <c r="A95" s="1444" t="s">
        <v>344</v>
      </c>
      <c r="B95" s="1441">
        <v>18.740500000000001</v>
      </c>
      <c r="C95" s="1441">
        <v>19.5608</v>
      </c>
      <c r="D95" s="1442">
        <v>14.3</v>
      </c>
      <c r="E95" s="1442" t="s">
        <v>322</v>
      </c>
      <c r="F95" s="1442" t="s">
        <v>322</v>
      </c>
    </row>
    <row r="96" spans="1:6">
      <c r="A96" s="1444" t="s">
        <v>339</v>
      </c>
      <c r="B96" s="1441">
        <v>30.243900000000004</v>
      </c>
      <c r="C96" s="1441">
        <v>27.0321</v>
      </c>
      <c r="D96" s="1442">
        <v>25.8</v>
      </c>
      <c r="E96" s="1442" t="s">
        <v>322</v>
      </c>
      <c r="F96" s="1442" t="s">
        <v>322</v>
      </c>
    </row>
    <row r="97" spans="1:5">
      <c r="A97" s="386"/>
      <c r="B97" s="23"/>
      <c r="C97" s="23"/>
      <c r="D97" s="23"/>
      <c r="E97" s="23"/>
    </row>
    <row r="98" spans="1:5">
      <c r="A98" s="1436" t="s">
        <v>1242</v>
      </c>
      <c r="B98" s="23"/>
      <c r="C98" s="23"/>
      <c r="D98" s="23"/>
      <c r="E98" s="23"/>
    </row>
    <row r="99" spans="1:5" ht="42" customHeight="1">
      <c r="A99" s="1707" t="s">
        <v>540</v>
      </c>
      <c r="B99" s="1707"/>
      <c r="C99" s="1707"/>
      <c r="D99" s="1707"/>
      <c r="E99" s="1707"/>
    </row>
  </sheetData>
  <mergeCells count="10">
    <mergeCell ref="A67:F67"/>
    <mergeCell ref="A74:F74"/>
    <mergeCell ref="A85:F85"/>
    <mergeCell ref="A99:E99"/>
    <mergeCell ref="A1:F1"/>
    <mergeCell ref="A4:F4"/>
    <mergeCell ref="A23:F23"/>
    <mergeCell ref="A35:F35"/>
    <mergeCell ref="A44:F44"/>
    <mergeCell ref="A52:F52"/>
  </mergeCell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election sqref="A1:F1"/>
    </sheetView>
  </sheetViews>
  <sheetFormatPr defaultRowHeight="14.5"/>
  <cols>
    <col min="1" max="1" width="27.54296875" style="20" customWidth="1"/>
  </cols>
  <sheetData>
    <row r="1" spans="1:6" ht="42.75" customHeight="1">
      <c r="A1" s="1777" t="s">
        <v>941</v>
      </c>
      <c r="B1" s="1777"/>
      <c r="C1" s="1777"/>
      <c r="D1" s="1777"/>
      <c r="E1" s="1777"/>
      <c r="F1" s="1777"/>
    </row>
    <row r="2" spans="1:6">
      <c r="A2" s="458"/>
      <c r="B2" s="455">
        <v>2018</v>
      </c>
      <c r="C2" s="455">
        <v>2019</v>
      </c>
      <c r="D2" s="455">
        <v>2020</v>
      </c>
      <c r="E2" s="455">
        <v>2021</v>
      </c>
      <c r="F2" s="455">
        <v>2022</v>
      </c>
    </row>
    <row r="3" spans="1:6">
      <c r="A3" s="72" t="s">
        <v>240</v>
      </c>
      <c r="B3" s="459">
        <v>23.5</v>
      </c>
      <c r="C3" s="459">
        <v>26.8</v>
      </c>
      <c r="D3" s="459">
        <v>33.6</v>
      </c>
      <c r="E3" s="974">
        <v>44</v>
      </c>
      <c r="F3" s="1445">
        <v>54</v>
      </c>
    </row>
    <row r="4" spans="1:6">
      <c r="A4" s="1968" t="s">
        <v>242</v>
      </c>
      <c r="B4" s="1969"/>
      <c r="C4" s="1969"/>
      <c r="D4" s="1969"/>
      <c r="E4" s="1969"/>
      <c r="F4" s="1969"/>
    </row>
    <row r="5" spans="1:6">
      <c r="A5" s="465" t="s">
        <v>312</v>
      </c>
      <c r="B5" s="460">
        <v>45</v>
      </c>
      <c r="C5" s="460">
        <v>45</v>
      </c>
      <c r="D5" s="460">
        <v>55</v>
      </c>
      <c r="E5" s="460">
        <v>73</v>
      </c>
      <c r="F5" s="460">
        <v>82</v>
      </c>
    </row>
    <row r="6" spans="1:6">
      <c r="A6" s="456" t="s">
        <v>313</v>
      </c>
      <c r="B6" s="460">
        <v>13</v>
      </c>
      <c r="C6" s="460">
        <v>19</v>
      </c>
      <c r="D6" s="460">
        <v>19</v>
      </c>
      <c r="E6" s="460">
        <v>31</v>
      </c>
      <c r="F6" s="460">
        <v>38</v>
      </c>
    </row>
    <row r="7" spans="1:6">
      <c r="A7" s="456" t="s">
        <v>535</v>
      </c>
      <c r="B7" s="460">
        <v>26</v>
      </c>
      <c r="C7" s="460">
        <v>26</v>
      </c>
      <c r="D7" s="460">
        <v>30</v>
      </c>
      <c r="E7" s="460">
        <v>39</v>
      </c>
      <c r="F7" s="460">
        <v>48</v>
      </c>
    </row>
    <row r="8" spans="1:6">
      <c r="A8" s="456" t="s">
        <v>536</v>
      </c>
      <c r="B8" s="460">
        <v>13</v>
      </c>
      <c r="C8" s="460">
        <v>20</v>
      </c>
      <c r="D8" s="460">
        <v>27</v>
      </c>
      <c r="E8" s="460">
        <v>40</v>
      </c>
      <c r="F8" s="460">
        <v>53</v>
      </c>
    </row>
    <row r="9" spans="1:6">
      <c r="A9" s="456" t="s">
        <v>247</v>
      </c>
      <c r="B9" s="460">
        <v>24</v>
      </c>
      <c r="C9" s="460">
        <v>24</v>
      </c>
      <c r="D9" s="460">
        <v>29</v>
      </c>
      <c r="E9" s="460">
        <v>59</v>
      </c>
      <c r="F9" s="460">
        <v>65</v>
      </c>
    </row>
    <row r="10" spans="1:6">
      <c r="A10" s="456" t="s">
        <v>248</v>
      </c>
      <c r="B10" s="460">
        <v>9</v>
      </c>
      <c r="C10" s="460">
        <v>14</v>
      </c>
      <c r="D10" s="460">
        <v>27</v>
      </c>
      <c r="E10" s="460">
        <v>45</v>
      </c>
      <c r="F10" s="460">
        <v>55</v>
      </c>
    </row>
    <row r="11" spans="1:6">
      <c r="A11" s="456" t="s">
        <v>314</v>
      </c>
      <c r="B11" s="460">
        <v>25</v>
      </c>
      <c r="C11" s="460">
        <v>25</v>
      </c>
      <c r="D11" s="460">
        <v>33</v>
      </c>
      <c r="E11" s="460">
        <v>42</v>
      </c>
      <c r="F11" s="460">
        <v>50</v>
      </c>
    </row>
    <row r="12" spans="1:6">
      <c r="A12" s="456" t="s">
        <v>249</v>
      </c>
      <c r="B12" s="460">
        <v>20</v>
      </c>
      <c r="C12" s="460">
        <v>30</v>
      </c>
      <c r="D12" s="460">
        <v>30</v>
      </c>
      <c r="E12" s="460">
        <v>40</v>
      </c>
      <c r="F12" s="460">
        <v>70</v>
      </c>
    </row>
    <row r="13" spans="1:6">
      <c r="A13" s="456" t="s">
        <v>250</v>
      </c>
      <c r="B13" s="460">
        <v>25</v>
      </c>
      <c r="C13" s="460">
        <v>38</v>
      </c>
      <c r="D13" s="460">
        <v>38</v>
      </c>
      <c r="E13" s="460">
        <v>75</v>
      </c>
      <c r="F13" s="460">
        <v>100</v>
      </c>
    </row>
    <row r="14" spans="1:6">
      <c r="A14" s="456" t="s">
        <v>251</v>
      </c>
      <c r="B14" s="460">
        <v>79</v>
      </c>
      <c r="C14" s="460">
        <v>81</v>
      </c>
      <c r="D14" s="460">
        <v>85</v>
      </c>
      <c r="E14" s="460">
        <v>91</v>
      </c>
      <c r="F14" s="460">
        <v>95</v>
      </c>
    </row>
    <row r="15" spans="1:6">
      <c r="A15" s="456" t="s">
        <v>252</v>
      </c>
      <c r="B15" s="460">
        <v>29</v>
      </c>
      <c r="C15" s="460">
        <v>29</v>
      </c>
      <c r="D15" s="460">
        <v>29</v>
      </c>
      <c r="E15" s="460">
        <v>43</v>
      </c>
      <c r="F15" s="460">
        <v>86</v>
      </c>
    </row>
    <row r="16" spans="1:6">
      <c r="A16" s="456" t="s">
        <v>253</v>
      </c>
      <c r="B16" s="460">
        <v>8</v>
      </c>
      <c r="C16" s="460">
        <v>17</v>
      </c>
      <c r="D16" s="460">
        <v>25</v>
      </c>
      <c r="E16" s="460">
        <v>33</v>
      </c>
      <c r="F16" s="460">
        <v>42</v>
      </c>
    </row>
    <row r="17" spans="1:6">
      <c r="A17" s="456" t="s">
        <v>254</v>
      </c>
      <c r="B17" s="460">
        <v>33</v>
      </c>
      <c r="C17" s="460">
        <v>33</v>
      </c>
      <c r="D17" s="460">
        <v>33</v>
      </c>
      <c r="E17" s="460">
        <v>47</v>
      </c>
      <c r="F17" s="460">
        <v>53</v>
      </c>
    </row>
    <row r="18" spans="1:6">
      <c r="A18" s="456" t="s">
        <v>315</v>
      </c>
      <c r="B18" s="460">
        <v>25</v>
      </c>
      <c r="C18" s="460">
        <v>38</v>
      </c>
      <c r="D18" s="460">
        <v>38</v>
      </c>
      <c r="E18" s="460">
        <v>50</v>
      </c>
      <c r="F18" s="460">
        <v>75</v>
      </c>
    </row>
    <row r="19" spans="1:6">
      <c r="A19" s="456" t="s">
        <v>255</v>
      </c>
      <c r="B19" s="460">
        <v>17</v>
      </c>
      <c r="C19" s="460">
        <v>22</v>
      </c>
      <c r="D19" s="460">
        <v>26</v>
      </c>
      <c r="E19" s="460">
        <v>35</v>
      </c>
      <c r="F19" s="460">
        <v>43</v>
      </c>
    </row>
    <row r="20" spans="1:6">
      <c r="A20" s="456" t="s">
        <v>256</v>
      </c>
      <c r="B20" s="460">
        <v>26</v>
      </c>
      <c r="C20" s="460">
        <v>26</v>
      </c>
      <c r="D20" s="460">
        <v>37</v>
      </c>
      <c r="E20" s="460">
        <v>42</v>
      </c>
      <c r="F20" s="460">
        <v>53</v>
      </c>
    </row>
    <row r="21" spans="1:6">
      <c r="A21" s="456" t="s">
        <v>316</v>
      </c>
      <c r="B21" s="460">
        <v>64</v>
      </c>
      <c r="C21" s="460">
        <v>64</v>
      </c>
      <c r="D21" s="460">
        <v>64</v>
      </c>
      <c r="E21" s="460">
        <v>64</v>
      </c>
      <c r="F21" s="460">
        <v>91</v>
      </c>
    </row>
    <row r="22" spans="1:6">
      <c r="A22" s="456" t="s">
        <v>257</v>
      </c>
      <c r="B22" s="460">
        <v>100</v>
      </c>
      <c r="C22" s="460">
        <v>100</v>
      </c>
      <c r="D22" s="460">
        <v>100</v>
      </c>
      <c r="E22" s="460">
        <v>100</v>
      </c>
      <c r="F22" s="460">
        <v>100</v>
      </c>
    </row>
    <row r="23" spans="1:6">
      <c r="A23" s="1968" t="s">
        <v>258</v>
      </c>
      <c r="B23" s="1969"/>
      <c r="C23" s="1969"/>
      <c r="D23" s="1969"/>
      <c r="E23" s="1969"/>
      <c r="F23" s="1970"/>
    </row>
    <row r="24" spans="1:6">
      <c r="A24" s="456" t="s">
        <v>259</v>
      </c>
      <c r="B24" s="460">
        <v>31</v>
      </c>
      <c r="C24" s="460">
        <v>31</v>
      </c>
      <c r="D24" s="460">
        <v>31</v>
      </c>
      <c r="E24" s="460">
        <v>38</v>
      </c>
      <c r="F24" s="460">
        <v>46</v>
      </c>
    </row>
    <row r="25" spans="1:6">
      <c r="A25" s="456" t="s">
        <v>260</v>
      </c>
      <c r="B25" s="460">
        <v>20</v>
      </c>
      <c r="C25" s="460">
        <v>30</v>
      </c>
      <c r="D25" s="460">
        <v>30</v>
      </c>
      <c r="E25" s="460">
        <v>40</v>
      </c>
      <c r="F25" s="460">
        <v>50</v>
      </c>
    </row>
    <row r="26" spans="1:6">
      <c r="A26" s="456" t="s">
        <v>318</v>
      </c>
      <c r="B26" s="460">
        <v>15</v>
      </c>
      <c r="C26" s="460">
        <v>15</v>
      </c>
      <c r="D26" s="460">
        <v>23</v>
      </c>
      <c r="E26" s="460">
        <v>31</v>
      </c>
      <c r="F26" s="460">
        <v>38</v>
      </c>
    </row>
    <row r="27" spans="1:6">
      <c r="A27" s="456" t="s">
        <v>262</v>
      </c>
      <c r="B27" s="460">
        <v>0</v>
      </c>
      <c r="C27" s="460">
        <v>0</v>
      </c>
      <c r="D27" s="460">
        <v>100</v>
      </c>
      <c r="E27" s="460">
        <v>100</v>
      </c>
      <c r="F27" s="460">
        <v>100</v>
      </c>
    </row>
    <row r="28" spans="1:6">
      <c r="A28" s="456" t="s">
        <v>537</v>
      </c>
      <c r="B28" s="460">
        <v>20</v>
      </c>
      <c r="C28" s="460">
        <v>27</v>
      </c>
      <c r="D28" s="460">
        <v>33</v>
      </c>
      <c r="E28" s="460">
        <v>40</v>
      </c>
      <c r="F28" s="460">
        <v>47</v>
      </c>
    </row>
    <row r="29" spans="1:6">
      <c r="A29" s="456" t="s">
        <v>264</v>
      </c>
      <c r="B29" s="460">
        <v>50</v>
      </c>
      <c r="C29" s="460">
        <v>50</v>
      </c>
      <c r="D29" s="460">
        <v>55</v>
      </c>
      <c r="E29" s="460">
        <v>59</v>
      </c>
      <c r="F29" s="460">
        <v>64</v>
      </c>
    </row>
    <row r="30" spans="1:6">
      <c r="A30" s="456" t="s">
        <v>319</v>
      </c>
      <c r="B30" s="460">
        <v>50</v>
      </c>
      <c r="C30" s="460">
        <v>56</v>
      </c>
      <c r="D30" s="460">
        <v>58</v>
      </c>
      <c r="E30" s="460">
        <v>64</v>
      </c>
      <c r="F30" s="460">
        <v>70</v>
      </c>
    </row>
    <row r="31" spans="1:6">
      <c r="A31" s="456" t="s">
        <v>320</v>
      </c>
      <c r="B31" s="460">
        <v>50</v>
      </c>
      <c r="C31" s="460">
        <v>56</v>
      </c>
      <c r="D31" s="460">
        <v>63</v>
      </c>
      <c r="E31" s="460">
        <v>75</v>
      </c>
      <c r="F31" s="460">
        <v>81</v>
      </c>
    </row>
    <row r="32" spans="1:6">
      <c r="A32" s="456" t="s">
        <v>266</v>
      </c>
      <c r="B32" s="460">
        <v>40</v>
      </c>
      <c r="C32" s="460">
        <v>40</v>
      </c>
      <c r="D32" s="460">
        <v>40</v>
      </c>
      <c r="E32" s="460">
        <v>50</v>
      </c>
      <c r="F32" s="460">
        <v>80</v>
      </c>
    </row>
    <row r="33" spans="1:6">
      <c r="A33" s="456" t="s">
        <v>321</v>
      </c>
      <c r="B33" s="460">
        <v>29</v>
      </c>
      <c r="C33" s="460">
        <v>29</v>
      </c>
      <c r="D33" s="460">
        <v>36</v>
      </c>
      <c r="E33" s="460">
        <v>43</v>
      </c>
      <c r="F33" s="460">
        <v>50</v>
      </c>
    </row>
    <row r="34" spans="1:6">
      <c r="A34" s="456" t="s">
        <v>267</v>
      </c>
      <c r="B34" s="460">
        <v>100</v>
      </c>
      <c r="C34" s="460">
        <v>100</v>
      </c>
      <c r="D34" s="460">
        <v>100</v>
      </c>
      <c r="E34" s="460">
        <v>100</v>
      </c>
      <c r="F34" s="460">
        <v>100</v>
      </c>
    </row>
    <row r="35" spans="1:6">
      <c r="A35" s="1968" t="s">
        <v>268</v>
      </c>
      <c r="B35" s="1969"/>
      <c r="C35" s="1969"/>
      <c r="D35" s="1969"/>
      <c r="E35" s="1969"/>
      <c r="F35" s="1970"/>
    </row>
    <row r="36" spans="1:6">
      <c r="A36" s="932" t="s">
        <v>382</v>
      </c>
      <c r="B36" s="462">
        <v>50</v>
      </c>
      <c r="C36" s="462">
        <v>50</v>
      </c>
      <c r="D36" s="460">
        <v>100</v>
      </c>
      <c r="E36" s="460">
        <v>100</v>
      </c>
      <c r="F36" s="460">
        <v>100</v>
      </c>
    </row>
    <row r="37" spans="1:6">
      <c r="A37" s="456" t="s">
        <v>269</v>
      </c>
      <c r="B37" s="460">
        <v>0</v>
      </c>
      <c r="C37" s="460">
        <v>0</v>
      </c>
      <c r="D37" s="460">
        <v>33</v>
      </c>
      <c r="E37" s="460">
        <v>67</v>
      </c>
      <c r="F37" s="460">
        <v>67</v>
      </c>
    </row>
    <row r="38" spans="1:6">
      <c r="A38" s="456" t="s">
        <v>270</v>
      </c>
      <c r="B38" s="460">
        <v>19</v>
      </c>
      <c r="C38" s="460">
        <v>25</v>
      </c>
      <c r="D38" s="460">
        <v>31</v>
      </c>
      <c r="E38" s="460">
        <v>38</v>
      </c>
      <c r="F38" s="460">
        <v>44</v>
      </c>
    </row>
    <row r="39" spans="1:6">
      <c r="A39" s="456" t="s">
        <v>271</v>
      </c>
      <c r="B39" s="460">
        <v>23</v>
      </c>
      <c r="C39" s="460">
        <v>23</v>
      </c>
      <c r="D39" s="460">
        <v>27</v>
      </c>
      <c r="E39" s="460">
        <v>35</v>
      </c>
      <c r="F39" s="460">
        <v>38</v>
      </c>
    </row>
    <row r="40" spans="1:6">
      <c r="A40" s="456" t="s">
        <v>272</v>
      </c>
      <c r="B40" s="460">
        <v>0</v>
      </c>
      <c r="C40" s="460">
        <v>17</v>
      </c>
      <c r="D40" s="460">
        <v>17</v>
      </c>
      <c r="E40" s="460">
        <v>33</v>
      </c>
      <c r="F40" s="460">
        <v>50</v>
      </c>
    </row>
    <row r="41" spans="1:6">
      <c r="A41" s="456" t="s">
        <v>538</v>
      </c>
      <c r="B41" s="460">
        <v>0</v>
      </c>
      <c r="C41" s="460">
        <v>5</v>
      </c>
      <c r="D41" s="460">
        <v>16</v>
      </c>
      <c r="E41" s="460">
        <v>32</v>
      </c>
      <c r="F41" s="460">
        <v>42</v>
      </c>
    </row>
    <row r="42" spans="1:6">
      <c r="A42" s="456" t="s">
        <v>323</v>
      </c>
      <c r="B42" s="460">
        <v>9</v>
      </c>
      <c r="C42" s="460">
        <v>13</v>
      </c>
      <c r="D42" s="460">
        <v>17</v>
      </c>
      <c r="E42" s="460">
        <v>35</v>
      </c>
      <c r="F42" s="460">
        <v>43</v>
      </c>
    </row>
    <row r="43" spans="1:6">
      <c r="A43" s="456" t="s">
        <v>274</v>
      </c>
      <c r="B43" s="460">
        <v>0</v>
      </c>
      <c r="C43" s="460">
        <v>0</v>
      </c>
      <c r="D43" s="460">
        <v>0</v>
      </c>
      <c r="E43" s="460">
        <v>100</v>
      </c>
      <c r="F43" s="460">
        <v>100</v>
      </c>
    </row>
    <row r="44" spans="1:6" ht="15" customHeight="1">
      <c r="A44" s="1803" t="s">
        <v>539</v>
      </c>
      <c r="B44" s="1804"/>
      <c r="C44" s="1804"/>
      <c r="D44" s="1804"/>
      <c r="E44" s="1804"/>
      <c r="F44" s="1805"/>
    </row>
    <row r="45" spans="1:6">
      <c r="A45" s="461" t="s">
        <v>276</v>
      </c>
      <c r="B45" s="462">
        <v>0</v>
      </c>
      <c r="C45" s="462">
        <v>10</v>
      </c>
      <c r="D45" s="462">
        <v>20</v>
      </c>
      <c r="E45" s="460">
        <v>30</v>
      </c>
      <c r="F45" s="460">
        <v>40</v>
      </c>
    </row>
    <row r="46" spans="1:6">
      <c r="A46" s="456" t="s">
        <v>277</v>
      </c>
      <c r="B46" s="460">
        <v>0</v>
      </c>
      <c r="C46" s="460">
        <v>0</v>
      </c>
      <c r="D46" s="462">
        <v>20</v>
      </c>
      <c r="E46" s="460">
        <v>20</v>
      </c>
      <c r="F46" s="460">
        <v>20</v>
      </c>
    </row>
    <row r="47" spans="1:6">
      <c r="A47" s="456" t="s">
        <v>324</v>
      </c>
      <c r="B47" s="460">
        <v>13</v>
      </c>
      <c r="C47" s="460">
        <v>13</v>
      </c>
      <c r="D47" s="462">
        <v>25</v>
      </c>
      <c r="E47" s="460">
        <v>38</v>
      </c>
      <c r="F47" s="460">
        <v>50</v>
      </c>
    </row>
    <row r="48" spans="1:6">
      <c r="A48" s="456" t="s">
        <v>325</v>
      </c>
      <c r="B48" s="460">
        <v>0</v>
      </c>
      <c r="C48" s="460">
        <v>0</v>
      </c>
      <c r="D48" s="462">
        <v>25</v>
      </c>
      <c r="E48" s="460">
        <v>50</v>
      </c>
      <c r="F48" s="460">
        <v>50</v>
      </c>
    </row>
    <row r="49" spans="1:6">
      <c r="A49" s="456" t="s">
        <v>700</v>
      </c>
      <c r="B49" s="460">
        <v>17</v>
      </c>
      <c r="C49" s="460">
        <v>17</v>
      </c>
      <c r="D49" s="462">
        <v>33</v>
      </c>
      <c r="E49" s="460">
        <v>33</v>
      </c>
      <c r="F49" s="460">
        <v>50</v>
      </c>
    </row>
    <row r="50" spans="1:6">
      <c r="A50" s="456" t="s">
        <v>280</v>
      </c>
      <c r="B50" s="460">
        <v>20</v>
      </c>
      <c r="C50" s="460">
        <v>20</v>
      </c>
      <c r="D50" s="462">
        <v>33</v>
      </c>
      <c r="E50" s="460">
        <v>33</v>
      </c>
      <c r="F50" s="460">
        <v>33</v>
      </c>
    </row>
    <row r="51" spans="1:6">
      <c r="A51" s="456" t="s">
        <v>281</v>
      </c>
      <c r="B51" s="460">
        <v>16</v>
      </c>
      <c r="C51" s="460">
        <v>21</v>
      </c>
      <c r="D51" s="462">
        <v>32</v>
      </c>
      <c r="E51" s="460">
        <v>42</v>
      </c>
      <c r="F51" s="460">
        <v>47</v>
      </c>
    </row>
    <row r="52" spans="1:6" ht="15" customHeight="1">
      <c r="A52" s="1803" t="s">
        <v>282</v>
      </c>
      <c r="B52" s="1804"/>
      <c r="C52" s="1804"/>
      <c r="D52" s="1804"/>
      <c r="E52" s="1804"/>
      <c r="F52" s="1805"/>
    </row>
    <row r="53" spans="1:6">
      <c r="A53" s="457" t="s">
        <v>283</v>
      </c>
      <c r="B53" s="460">
        <v>29</v>
      </c>
      <c r="C53" s="460">
        <v>33</v>
      </c>
      <c r="D53" s="460">
        <v>43</v>
      </c>
      <c r="E53" s="460">
        <v>67</v>
      </c>
      <c r="F53" s="460">
        <v>76</v>
      </c>
    </row>
    <row r="54" spans="1:6">
      <c r="A54" s="457" t="s">
        <v>326</v>
      </c>
      <c r="B54" s="460">
        <v>0</v>
      </c>
      <c r="C54" s="460">
        <v>25</v>
      </c>
      <c r="D54" s="460">
        <v>25</v>
      </c>
      <c r="E54" s="460">
        <v>50</v>
      </c>
      <c r="F54" s="460">
        <v>75</v>
      </c>
    </row>
    <row r="55" spans="1:6">
      <c r="A55" s="457" t="s">
        <v>284</v>
      </c>
      <c r="B55" s="460">
        <v>14</v>
      </c>
      <c r="C55" s="460">
        <v>14</v>
      </c>
      <c r="D55" s="460">
        <v>29</v>
      </c>
      <c r="E55" s="460">
        <v>43</v>
      </c>
      <c r="F55" s="460">
        <v>43</v>
      </c>
    </row>
    <row r="56" spans="1:6" ht="26">
      <c r="A56" s="842" t="s">
        <v>648</v>
      </c>
      <c r="B56" s="460">
        <v>38</v>
      </c>
      <c r="C56" s="460">
        <v>46</v>
      </c>
      <c r="D56" s="460">
        <v>63</v>
      </c>
      <c r="E56" s="460">
        <v>75</v>
      </c>
      <c r="F56" s="460">
        <v>88</v>
      </c>
    </row>
    <row r="57" spans="1:6">
      <c r="A57" s="457" t="s">
        <v>285</v>
      </c>
      <c r="B57" s="460">
        <v>0</v>
      </c>
      <c r="C57" s="460">
        <v>0</v>
      </c>
      <c r="D57" s="460">
        <v>17</v>
      </c>
      <c r="E57" s="460">
        <v>33</v>
      </c>
      <c r="F57" s="460">
        <v>50</v>
      </c>
    </row>
    <row r="58" spans="1:6">
      <c r="A58" s="842" t="s">
        <v>649</v>
      </c>
      <c r="B58" s="460">
        <v>44</v>
      </c>
      <c r="C58" s="460">
        <v>56</v>
      </c>
      <c r="D58" s="460">
        <v>56</v>
      </c>
      <c r="E58" s="460">
        <v>67</v>
      </c>
      <c r="F58" s="460">
        <v>89</v>
      </c>
    </row>
    <row r="59" spans="1:6">
      <c r="A59" s="457" t="s">
        <v>286</v>
      </c>
      <c r="B59" s="460">
        <v>12</v>
      </c>
      <c r="C59" s="460">
        <v>12</v>
      </c>
      <c r="D59" s="460">
        <v>16</v>
      </c>
      <c r="E59" s="460">
        <v>24</v>
      </c>
      <c r="F59" s="460">
        <v>36</v>
      </c>
    </row>
    <row r="60" spans="1:6">
      <c r="A60" s="457" t="s">
        <v>287</v>
      </c>
      <c r="B60" s="460">
        <v>6</v>
      </c>
      <c r="C60" s="460">
        <v>6</v>
      </c>
      <c r="D60" s="460">
        <v>11</v>
      </c>
      <c r="E60" s="460">
        <v>28</v>
      </c>
      <c r="F60" s="460">
        <v>39</v>
      </c>
    </row>
    <row r="61" spans="1:6">
      <c r="A61" s="457" t="s">
        <v>327</v>
      </c>
      <c r="B61" s="460">
        <v>32</v>
      </c>
      <c r="C61" s="460">
        <v>36</v>
      </c>
      <c r="D61" s="460">
        <v>39</v>
      </c>
      <c r="E61" s="460">
        <v>43</v>
      </c>
      <c r="F61" s="460">
        <v>54</v>
      </c>
    </row>
    <row r="62" spans="1:6">
      <c r="A62" s="457" t="s">
        <v>288</v>
      </c>
      <c r="B62" s="460">
        <v>0</v>
      </c>
      <c r="C62" s="460">
        <v>8</v>
      </c>
      <c r="D62" s="460">
        <v>8</v>
      </c>
      <c r="E62" s="460">
        <v>17</v>
      </c>
      <c r="F62" s="460">
        <v>33</v>
      </c>
    </row>
    <row r="63" spans="1:6">
      <c r="A63" s="457" t="s">
        <v>328</v>
      </c>
      <c r="B63" s="460">
        <v>18</v>
      </c>
      <c r="C63" s="460">
        <v>18</v>
      </c>
      <c r="D63" s="460">
        <v>27</v>
      </c>
      <c r="E63" s="460">
        <v>36</v>
      </c>
      <c r="F63" s="460">
        <v>45</v>
      </c>
    </row>
    <row r="64" spans="1:6">
      <c r="A64" s="457" t="s">
        <v>289</v>
      </c>
      <c r="B64" s="460">
        <v>9</v>
      </c>
      <c r="C64" s="460">
        <v>9</v>
      </c>
      <c r="D64" s="460">
        <v>18</v>
      </c>
      <c r="E64" s="460">
        <v>27</v>
      </c>
      <c r="F64" s="460">
        <v>45</v>
      </c>
    </row>
    <row r="65" spans="1:6">
      <c r="A65" s="457" t="s">
        <v>290</v>
      </c>
      <c r="B65" s="460">
        <v>28</v>
      </c>
      <c r="C65" s="460">
        <v>28</v>
      </c>
      <c r="D65" s="460">
        <v>28</v>
      </c>
      <c r="E65" s="460">
        <v>39</v>
      </c>
      <c r="F65" s="460">
        <v>50</v>
      </c>
    </row>
    <row r="66" spans="1:6">
      <c r="A66" s="457" t="s">
        <v>291</v>
      </c>
      <c r="B66" s="460">
        <v>17</v>
      </c>
      <c r="C66" s="460">
        <v>17</v>
      </c>
      <c r="D66" s="460">
        <v>33</v>
      </c>
      <c r="E66" s="460">
        <v>33</v>
      </c>
      <c r="F66" s="460">
        <v>67</v>
      </c>
    </row>
    <row r="67" spans="1:6">
      <c r="A67" s="1803" t="s">
        <v>292</v>
      </c>
      <c r="B67" s="1804"/>
      <c r="C67" s="1804"/>
      <c r="D67" s="1804"/>
      <c r="E67" s="1804"/>
      <c r="F67" s="1805"/>
    </row>
    <row r="68" spans="1:6">
      <c r="A68" s="457" t="s">
        <v>293</v>
      </c>
      <c r="B68" s="460">
        <v>0</v>
      </c>
      <c r="C68" s="460">
        <v>0</v>
      </c>
      <c r="D68" s="460">
        <v>11</v>
      </c>
      <c r="E68" s="460">
        <v>22</v>
      </c>
      <c r="F68" s="460">
        <v>33</v>
      </c>
    </row>
    <row r="69" spans="1:6">
      <c r="A69" s="457" t="s">
        <v>294</v>
      </c>
      <c r="B69" s="460">
        <v>19</v>
      </c>
      <c r="C69" s="460">
        <v>23</v>
      </c>
      <c r="D69" s="460">
        <v>30</v>
      </c>
      <c r="E69" s="460">
        <v>40</v>
      </c>
      <c r="F69" s="460">
        <v>60</v>
      </c>
    </row>
    <row r="70" spans="1:6">
      <c r="A70" s="457" t="s">
        <v>330</v>
      </c>
      <c r="B70" s="460">
        <v>60</v>
      </c>
      <c r="C70" s="460">
        <v>60</v>
      </c>
      <c r="D70" s="460">
        <v>60</v>
      </c>
      <c r="E70" s="460">
        <v>80</v>
      </c>
      <c r="F70" s="460">
        <v>80</v>
      </c>
    </row>
    <row r="71" spans="1:6" ht="26">
      <c r="A71" s="457" t="s">
        <v>380</v>
      </c>
      <c r="B71" s="460">
        <v>25</v>
      </c>
      <c r="C71" s="460">
        <v>31</v>
      </c>
      <c r="D71" s="460">
        <v>44</v>
      </c>
      <c r="E71" s="460">
        <v>63</v>
      </c>
      <c r="F71" s="460">
        <v>69</v>
      </c>
    </row>
    <row r="72" spans="1:6" ht="26">
      <c r="A72" s="457" t="s">
        <v>296</v>
      </c>
      <c r="B72" s="460">
        <v>38</v>
      </c>
      <c r="C72" s="460">
        <v>38</v>
      </c>
      <c r="D72" s="460">
        <v>50</v>
      </c>
      <c r="E72" s="460">
        <v>63</v>
      </c>
      <c r="F72" s="460">
        <v>75</v>
      </c>
    </row>
    <row r="73" spans="1:6">
      <c r="A73" s="457" t="s">
        <v>297</v>
      </c>
      <c r="B73" s="460">
        <v>20</v>
      </c>
      <c r="C73" s="460">
        <v>27</v>
      </c>
      <c r="D73" s="460">
        <v>30</v>
      </c>
      <c r="E73" s="460">
        <v>40</v>
      </c>
      <c r="F73" s="460">
        <v>47</v>
      </c>
    </row>
    <row r="74" spans="1:6">
      <c r="A74" s="1803" t="s">
        <v>331</v>
      </c>
      <c r="B74" s="1804"/>
      <c r="C74" s="1804"/>
      <c r="D74" s="1804"/>
      <c r="E74" s="1804"/>
      <c r="F74" s="1805"/>
    </row>
    <row r="75" spans="1:6">
      <c r="A75" s="463" t="s">
        <v>298</v>
      </c>
      <c r="B75" s="462">
        <v>0</v>
      </c>
      <c r="C75" s="462">
        <v>0</v>
      </c>
      <c r="D75" s="460">
        <v>0</v>
      </c>
      <c r="E75" s="460">
        <v>100</v>
      </c>
      <c r="F75" s="460">
        <v>100</v>
      </c>
    </row>
    <row r="76" spans="1:6">
      <c r="A76" s="457" t="s">
        <v>300</v>
      </c>
      <c r="B76" s="460">
        <v>0</v>
      </c>
      <c r="C76" s="460">
        <v>0</v>
      </c>
      <c r="D76" s="460">
        <v>20</v>
      </c>
      <c r="E76" s="460">
        <v>20</v>
      </c>
      <c r="F76" s="460">
        <v>20</v>
      </c>
    </row>
    <row r="77" spans="1:6">
      <c r="A77" s="457" t="s">
        <v>301</v>
      </c>
      <c r="B77" s="460">
        <v>0</v>
      </c>
      <c r="C77" s="460">
        <v>0</v>
      </c>
      <c r="D77" s="460">
        <v>20</v>
      </c>
      <c r="E77" s="460">
        <v>20</v>
      </c>
      <c r="F77" s="460">
        <v>40</v>
      </c>
    </row>
    <row r="78" spans="1:6">
      <c r="A78" s="457" t="s">
        <v>302</v>
      </c>
      <c r="B78" s="460">
        <v>0</v>
      </c>
      <c r="C78" s="460">
        <v>0</v>
      </c>
      <c r="D78" s="460">
        <v>8</v>
      </c>
      <c r="E78" s="460">
        <v>17</v>
      </c>
      <c r="F78" s="460">
        <v>25</v>
      </c>
    </row>
    <row r="79" spans="1:6">
      <c r="A79" s="457" t="s">
        <v>332</v>
      </c>
      <c r="B79" s="460">
        <v>17</v>
      </c>
      <c r="C79" s="460">
        <v>22</v>
      </c>
      <c r="D79" s="460">
        <v>26</v>
      </c>
      <c r="E79" s="460">
        <v>35</v>
      </c>
      <c r="F79" s="460">
        <v>39</v>
      </c>
    </row>
    <row r="80" spans="1:6">
      <c r="A80" s="457" t="s">
        <v>304</v>
      </c>
      <c r="B80" s="460">
        <v>0</v>
      </c>
      <c r="C80" s="460">
        <v>5</v>
      </c>
      <c r="D80" s="460">
        <v>9</v>
      </c>
      <c r="E80" s="460">
        <v>14</v>
      </c>
      <c r="F80" s="460">
        <v>23</v>
      </c>
    </row>
    <row r="81" spans="1:6">
      <c r="A81" s="842" t="s">
        <v>650</v>
      </c>
      <c r="B81" s="460">
        <v>0</v>
      </c>
      <c r="C81" s="460">
        <v>5</v>
      </c>
      <c r="D81" s="460">
        <v>5</v>
      </c>
      <c r="E81" s="460">
        <v>15</v>
      </c>
      <c r="F81" s="460">
        <v>25</v>
      </c>
    </row>
    <row r="82" spans="1:6">
      <c r="A82" s="457" t="s">
        <v>305</v>
      </c>
      <c r="B82" s="460">
        <v>0</v>
      </c>
      <c r="C82" s="460">
        <v>0</v>
      </c>
      <c r="D82" s="460">
        <v>7</v>
      </c>
      <c r="E82" s="460">
        <v>14</v>
      </c>
      <c r="F82" s="460">
        <v>29</v>
      </c>
    </row>
    <row r="83" spans="1:6">
      <c r="A83" s="457" t="s">
        <v>306</v>
      </c>
      <c r="B83" s="460">
        <v>0</v>
      </c>
      <c r="C83" s="460">
        <v>0</v>
      </c>
      <c r="D83" s="460">
        <v>17</v>
      </c>
      <c r="E83" s="460">
        <v>17</v>
      </c>
      <c r="F83" s="460">
        <v>33</v>
      </c>
    </row>
    <row r="84" spans="1:6">
      <c r="A84" s="457" t="s">
        <v>307</v>
      </c>
      <c r="B84" s="460">
        <v>17</v>
      </c>
      <c r="C84" s="460">
        <v>17</v>
      </c>
      <c r="D84" s="460">
        <v>33</v>
      </c>
      <c r="E84" s="460">
        <v>33</v>
      </c>
      <c r="F84" s="460">
        <v>50</v>
      </c>
    </row>
    <row r="85" spans="1:6">
      <c r="A85" s="1968" t="s">
        <v>333</v>
      </c>
      <c r="B85" s="1969"/>
      <c r="C85" s="1969"/>
      <c r="D85" s="1969"/>
      <c r="E85" s="1969"/>
      <c r="F85" s="1970"/>
    </row>
    <row r="86" spans="1:6">
      <c r="A86" s="463" t="s">
        <v>299</v>
      </c>
      <c r="B86" s="462">
        <v>0</v>
      </c>
      <c r="C86" s="462">
        <v>0</v>
      </c>
      <c r="D86" s="460">
        <v>17</v>
      </c>
      <c r="E86" s="460">
        <v>17</v>
      </c>
      <c r="F86" s="460">
        <v>17</v>
      </c>
    </row>
    <row r="87" spans="1:6">
      <c r="A87" s="457" t="s">
        <v>308</v>
      </c>
      <c r="B87" s="460">
        <v>0</v>
      </c>
      <c r="C87" s="460">
        <v>0</v>
      </c>
      <c r="D87" s="460">
        <v>15</v>
      </c>
      <c r="E87" s="460">
        <v>15</v>
      </c>
      <c r="F87" s="460">
        <v>15</v>
      </c>
    </row>
    <row r="88" spans="1:6">
      <c r="A88" s="457" t="s">
        <v>303</v>
      </c>
      <c r="B88" s="460">
        <v>0</v>
      </c>
      <c r="C88" s="460">
        <v>0</v>
      </c>
      <c r="D88" s="460">
        <v>10</v>
      </c>
      <c r="E88" s="460">
        <v>20</v>
      </c>
      <c r="F88" s="460">
        <v>20</v>
      </c>
    </row>
    <row r="89" spans="1:6">
      <c r="A89" s="457" t="s">
        <v>334</v>
      </c>
      <c r="B89" s="460">
        <v>0</v>
      </c>
      <c r="C89" s="460">
        <v>0</v>
      </c>
      <c r="D89" s="460">
        <v>33</v>
      </c>
      <c r="E89" s="460">
        <v>33</v>
      </c>
      <c r="F89" s="460">
        <v>33</v>
      </c>
    </row>
    <row r="90" spans="1:6">
      <c r="A90" s="457" t="s">
        <v>309</v>
      </c>
      <c r="B90" s="460">
        <v>8</v>
      </c>
      <c r="C90" s="460">
        <v>8</v>
      </c>
      <c r="D90" s="460">
        <v>17</v>
      </c>
      <c r="E90" s="460">
        <v>33</v>
      </c>
      <c r="F90" s="460">
        <v>42</v>
      </c>
    </row>
    <row r="91" spans="1:6">
      <c r="A91" s="457" t="s">
        <v>335</v>
      </c>
      <c r="B91" s="460">
        <v>0</v>
      </c>
      <c r="C91" s="460">
        <v>14</v>
      </c>
      <c r="D91" s="460">
        <v>29</v>
      </c>
      <c r="E91" s="460">
        <v>43</v>
      </c>
      <c r="F91" s="460">
        <v>43</v>
      </c>
    </row>
    <row r="92" spans="1:6">
      <c r="A92" s="457" t="s">
        <v>310</v>
      </c>
      <c r="B92" s="460">
        <v>10</v>
      </c>
      <c r="C92" s="460">
        <v>10</v>
      </c>
      <c r="D92" s="460">
        <v>20</v>
      </c>
      <c r="E92" s="460">
        <v>30</v>
      </c>
      <c r="F92" s="460">
        <v>40</v>
      </c>
    </row>
    <row r="93" spans="1:6">
      <c r="A93" s="457" t="s">
        <v>336</v>
      </c>
      <c r="B93" s="460">
        <v>0</v>
      </c>
      <c r="C93" s="460">
        <v>50</v>
      </c>
      <c r="D93" s="460">
        <v>50</v>
      </c>
      <c r="E93" s="460">
        <v>50</v>
      </c>
      <c r="F93" s="460">
        <v>50</v>
      </c>
    </row>
    <row r="94" spans="1:6">
      <c r="A94" s="457" t="s">
        <v>337</v>
      </c>
      <c r="B94" s="460">
        <v>7</v>
      </c>
      <c r="C94" s="460">
        <v>7</v>
      </c>
      <c r="D94" s="460">
        <v>14</v>
      </c>
      <c r="E94" s="460">
        <v>21</v>
      </c>
      <c r="F94" s="460">
        <v>57</v>
      </c>
    </row>
    <row r="95" spans="1:6">
      <c r="A95" s="457" t="s">
        <v>344</v>
      </c>
      <c r="B95" s="460">
        <v>0</v>
      </c>
      <c r="C95" s="460">
        <v>0</v>
      </c>
      <c r="D95" s="460">
        <v>0</v>
      </c>
      <c r="E95" s="460">
        <v>0</v>
      </c>
      <c r="F95" s="460">
        <v>0</v>
      </c>
    </row>
    <row r="96" spans="1:6">
      <c r="A96" s="457" t="s">
        <v>339</v>
      </c>
      <c r="B96" s="460">
        <v>33</v>
      </c>
      <c r="C96" s="460">
        <v>33</v>
      </c>
      <c r="D96" s="460">
        <v>33</v>
      </c>
      <c r="E96" s="460">
        <v>33</v>
      </c>
      <c r="F96" s="460">
        <v>33</v>
      </c>
    </row>
  </sheetData>
  <mergeCells count="9">
    <mergeCell ref="A74:F74"/>
    <mergeCell ref="A85:F85"/>
    <mergeCell ref="A1:F1"/>
    <mergeCell ref="A23:F23"/>
    <mergeCell ref="A4:F4"/>
    <mergeCell ref="A35:F35"/>
    <mergeCell ref="A44:F44"/>
    <mergeCell ref="A52:F52"/>
    <mergeCell ref="A67:F67"/>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
  <sheetViews>
    <sheetView zoomScaleNormal="100" workbookViewId="0">
      <selection sqref="A1:F1"/>
    </sheetView>
  </sheetViews>
  <sheetFormatPr defaultRowHeight="14"/>
  <cols>
    <col min="1" max="1" width="44.453125" style="247" customWidth="1"/>
    <col min="2" max="3" width="9.1796875" style="247"/>
    <col min="4" max="6" width="9.1796875" style="170"/>
    <col min="7" max="7" width="10" style="170" bestFit="1" customWidth="1"/>
    <col min="8" max="8" width="9.81640625" style="170" customWidth="1"/>
    <col min="9" max="9" width="11.453125" style="170" customWidth="1"/>
    <col min="10" max="10" width="10.54296875" style="170" customWidth="1"/>
    <col min="11" max="243" width="9.1796875" style="170"/>
    <col min="244" max="244" width="86.26953125" style="170" customWidth="1"/>
    <col min="245" max="245" width="19.54296875" style="170" customWidth="1"/>
    <col min="246" max="246" width="35" style="170" customWidth="1"/>
    <col min="247" max="247" width="7.54296875" style="170" customWidth="1"/>
    <col min="248" max="248" width="6.453125" style="170" customWidth="1"/>
    <col min="249" max="499" width="9.1796875" style="170"/>
    <col min="500" max="500" width="86.26953125" style="170" customWidth="1"/>
    <col min="501" max="501" width="19.54296875" style="170" customWidth="1"/>
    <col min="502" max="502" width="35" style="170" customWidth="1"/>
    <col min="503" max="503" width="7.54296875" style="170" customWidth="1"/>
    <col min="504" max="504" width="6.453125" style="170" customWidth="1"/>
    <col min="505" max="755" width="9.1796875" style="170"/>
    <col min="756" max="756" width="86.26953125" style="170" customWidth="1"/>
    <col min="757" max="757" width="19.54296875" style="170" customWidth="1"/>
    <col min="758" max="758" width="35" style="170" customWidth="1"/>
    <col min="759" max="759" width="7.54296875" style="170" customWidth="1"/>
    <col min="760" max="760" width="6.453125" style="170" customWidth="1"/>
    <col min="761" max="1011" width="9.1796875" style="170"/>
    <col min="1012" max="1012" width="86.26953125" style="170" customWidth="1"/>
    <col min="1013" max="1013" width="19.54296875" style="170" customWidth="1"/>
    <col min="1014" max="1014" width="35" style="170" customWidth="1"/>
    <col min="1015" max="1015" width="7.54296875" style="170" customWidth="1"/>
    <col min="1016" max="1016" width="6.453125" style="170" customWidth="1"/>
    <col min="1017" max="1267" width="9.1796875" style="170"/>
    <col min="1268" max="1268" width="86.26953125" style="170" customWidth="1"/>
    <col min="1269" max="1269" width="19.54296875" style="170" customWidth="1"/>
    <col min="1270" max="1270" width="35" style="170" customWidth="1"/>
    <col min="1271" max="1271" width="7.54296875" style="170" customWidth="1"/>
    <col min="1272" max="1272" width="6.453125" style="170" customWidth="1"/>
    <col min="1273" max="1523" width="9.1796875" style="170"/>
    <col min="1524" max="1524" width="86.26953125" style="170" customWidth="1"/>
    <col min="1525" max="1525" width="19.54296875" style="170" customWidth="1"/>
    <col min="1526" max="1526" width="35" style="170" customWidth="1"/>
    <col min="1527" max="1527" width="7.54296875" style="170" customWidth="1"/>
    <col min="1528" max="1528" width="6.453125" style="170" customWidth="1"/>
    <col min="1529" max="1779" width="9.1796875" style="170"/>
    <col min="1780" max="1780" width="86.26953125" style="170" customWidth="1"/>
    <col min="1781" max="1781" width="19.54296875" style="170" customWidth="1"/>
    <col min="1782" max="1782" width="35" style="170" customWidth="1"/>
    <col min="1783" max="1783" width="7.54296875" style="170" customWidth="1"/>
    <col min="1784" max="1784" width="6.453125" style="170" customWidth="1"/>
    <col min="1785" max="2035" width="9.1796875" style="170"/>
    <col min="2036" max="2036" width="86.26953125" style="170" customWidth="1"/>
    <col min="2037" max="2037" width="19.54296875" style="170" customWidth="1"/>
    <col min="2038" max="2038" width="35" style="170" customWidth="1"/>
    <col min="2039" max="2039" width="7.54296875" style="170" customWidth="1"/>
    <col min="2040" max="2040" width="6.453125" style="170" customWidth="1"/>
    <col min="2041" max="2291" width="9.1796875" style="170"/>
    <col min="2292" max="2292" width="86.26953125" style="170" customWidth="1"/>
    <col min="2293" max="2293" width="19.54296875" style="170" customWidth="1"/>
    <col min="2294" max="2294" width="35" style="170" customWidth="1"/>
    <col min="2295" max="2295" width="7.54296875" style="170" customWidth="1"/>
    <col min="2296" max="2296" width="6.453125" style="170" customWidth="1"/>
    <col min="2297" max="2547" width="9.1796875" style="170"/>
    <col min="2548" max="2548" width="86.26953125" style="170" customWidth="1"/>
    <col min="2549" max="2549" width="19.54296875" style="170" customWidth="1"/>
    <col min="2550" max="2550" width="35" style="170" customWidth="1"/>
    <col min="2551" max="2551" width="7.54296875" style="170" customWidth="1"/>
    <col min="2552" max="2552" width="6.453125" style="170" customWidth="1"/>
    <col min="2553" max="2803" width="9.1796875" style="170"/>
    <col min="2804" max="2804" width="86.26953125" style="170" customWidth="1"/>
    <col min="2805" max="2805" width="19.54296875" style="170" customWidth="1"/>
    <col min="2806" max="2806" width="35" style="170" customWidth="1"/>
    <col min="2807" max="2807" width="7.54296875" style="170" customWidth="1"/>
    <col min="2808" max="2808" width="6.453125" style="170" customWidth="1"/>
    <col min="2809" max="3059" width="9.1796875" style="170"/>
    <col min="3060" max="3060" width="86.26953125" style="170" customWidth="1"/>
    <col min="3061" max="3061" width="19.54296875" style="170" customWidth="1"/>
    <col min="3062" max="3062" width="35" style="170" customWidth="1"/>
    <col min="3063" max="3063" width="7.54296875" style="170" customWidth="1"/>
    <col min="3064" max="3064" width="6.453125" style="170" customWidth="1"/>
    <col min="3065" max="3315" width="9.1796875" style="170"/>
    <col min="3316" max="3316" width="86.26953125" style="170" customWidth="1"/>
    <col min="3317" max="3317" width="19.54296875" style="170" customWidth="1"/>
    <col min="3318" max="3318" width="35" style="170" customWidth="1"/>
    <col min="3319" max="3319" width="7.54296875" style="170" customWidth="1"/>
    <col min="3320" max="3320" width="6.453125" style="170" customWidth="1"/>
    <col min="3321" max="3571" width="9.1796875" style="170"/>
    <col min="3572" max="3572" width="86.26953125" style="170" customWidth="1"/>
    <col min="3573" max="3573" width="19.54296875" style="170" customWidth="1"/>
    <col min="3574" max="3574" width="35" style="170" customWidth="1"/>
    <col min="3575" max="3575" width="7.54296875" style="170" customWidth="1"/>
    <col min="3576" max="3576" width="6.453125" style="170" customWidth="1"/>
    <col min="3577" max="3827" width="9.1796875" style="170"/>
    <col min="3828" max="3828" width="86.26953125" style="170" customWidth="1"/>
    <col min="3829" max="3829" width="19.54296875" style="170" customWidth="1"/>
    <col min="3830" max="3830" width="35" style="170" customWidth="1"/>
    <col min="3831" max="3831" width="7.54296875" style="170" customWidth="1"/>
    <col min="3832" max="3832" width="6.453125" style="170" customWidth="1"/>
    <col min="3833" max="4083" width="9.1796875" style="170"/>
    <col min="4084" max="4084" width="86.26953125" style="170" customWidth="1"/>
    <col min="4085" max="4085" width="19.54296875" style="170" customWidth="1"/>
    <col min="4086" max="4086" width="35" style="170" customWidth="1"/>
    <col min="4087" max="4087" width="7.54296875" style="170" customWidth="1"/>
    <col min="4088" max="4088" width="6.453125" style="170" customWidth="1"/>
    <col min="4089" max="4339" width="9.1796875" style="170"/>
    <col min="4340" max="4340" width="86.26953125" style="170" customWidth="1"/>
    <col min="4341" max="4341" width="19.54296875" style="170" customWidth="1"/>
    <col min="4342" max="4342" width="35" style="170" customWidth="1"/>
    <col min="4343" max="4343" width="7.54296875" style="170" customWidth="1"/>
    <col min="4344" max="4344" width="6.453125" style="170" customWidth="1"/>
    <col min="4345" max="4595" width="9.1796875" style="170"/>
    <col min="4596" max="4596" width="86.26953125" style="170" customWidth="1"/>
    <col min="4597" max="4597" width="19.54296875" style="170" customWidth="1"/>
    <col min="4598" max="4598" width="35" style="170" customWidth="1"/>
    <col min="4599" max="4599" width="7.54296875" style="170" customWidth="1"/>
    <col min="4600" max="4600" width="6.453125" style="170" customWidth="1"/>
    <col min="4601" max="4851" width="9.1796875" style="170"/>
    <col min="4852" max="4852" width="86.26953125" style="170" customWidth="1"/>
    <col min="4853" max="4853" width="19.54296875" style="170" customWidth="1"/>
    <col min="4854" max="4854" width="35" style="170" customWidth="1"/>
    <col min="4855" max="4855" width="7.54296875" style="170" customWidth="1"/>
    <col min="4856" max="4856" width="6.453125" style="170" customWidth="1"/>
    <col min="4857" max="5107" width="9.1796875" style="170"/>
    <col min="5108" max="5108" width="86.26953125" style="170" customWidth="1"/>
    <col min="5109" max="5109" width="19.54296875" style="170" customWidth="1"/>
    <col min="5110" max="5110" width="35" style="170" customWidth="1"/>
    <col min="5111" max="5111" width="7.54296875" style="170" customWidth="1"/>
    <col min="5112" max="5112" width="6.453125" style="170" customWidth="1"/>
    <col min="5113" max="5363" width="9.1796875" style="170"/>
    <col min="5364" max="5364" width="86.26953125" style="170" customWidth="1"/>
    <col min="5365" max="5365" width="19.54296875" style="170" customWidth="1"/>
    <col min="5366" max="5366" width="35" style="170" customWidth="1"/>
    <col min="5367" max="5367" width="7.54296875" style="170" customWidth="1"/>
    <col min="5368" max="5368" width="6.453125" style="170" customWidth="1"/>
    <col min="5369" max="5619" width="9.1796875" style="170"/>
    <col min="5620" max="5620" width="86.26953125" style="170" customWidth="1"/>
    <col min="5621" max="5621" width="19.54296875" style="170" customWidth="1"/>
    <col min="5622" max="5622" width="35" style="170" customWidth="1"/>
    <col min="5623" max="5623" width="7.54296875" style="170" customWidth="1"/>
    <col min="5624" max="5624" width="6.453125" style="170" customWidth="1"/>
    <col min="5625" max="5875" width="9.1796875" style="170"/>
    <col min="5876" max="5876" width="86.26953125" style="170" customWidth="1"/>
    <col min="5877" max="5877" width="19.54296875" style="170" customWidth="1"/>
    <col min="5878" max="5878" width="35" style="170" customWidth="1"/>
    <col min="5879" max="5879" width="7.54296875" style="170" customWidth="1"/>
    <col min="5880" max="5880" width="6.453125" style="170" customWidth="1"/>
    <col min="5881" max="6131" width="9.1796875" style="170"/>
    <col min="6132" max="6132" width="86.26953125" style="170" customWidth="1"/>
    <col min="6133" max="6133" width="19.54296875" style="170" customWidth="1"/>
    <col min="6134" max="6134" width="35" style="170" customWidth="1"/>
    <col min="6135" max="6135" width="7.54296875" style="170" customWidth="1"/>
    <col min="6136" max="6136" width="6.453125" style="170" customWidth="1"/>
    <col min="6137" max="6387" width="9.1796875" style="170"/>
    <col min="6388" max="6388" width="86.26953125" style="170" customWidth="1"/>
    <col min="6389" max="6389" width="19.54296875" style="170" customWidth="1"/>
    <col min="6390" max="6390" width="35" style="170" customWidth="1"/>
    <col min="6391" max="6391" width="7.54296875" style="170" customWidth="1"/>
    <col min="6392" max="6392" width="6.453125" style="170" customWidth="1"/>
    <col min="6393" max="6643" width="9.1796875" style="170"/>
    <col min="6644" max="6644" width="86.26953125" style="170" customWidth="1"/>
    <col min="6645" max="6645" width="19.54296875" style="170" customWidth="1"/>
    <col min="6646" max="6646" width="35" style="170" customWidth="1"/>
    <col min="6647" max="6647" width="7.54296875" style="170" customWidth="1"/>
    <col min="6648" max="6648" width="6.453125" style="170" customWidth="1"/>
    <col min="6649" max="6899" width="9.1796875" style="170"/>
    <col min="6900" max="6900" width="86.26953125" style="170" customWidth="1"/>
    <col min="6901" max="6901" width="19.54296875" style="170" customWidth="1"/>
    <col min="6902" max="6902" width="35" style="170" customWidth="1"/>
    <col min="6903" max="6903" width="7.54296875" style="170" customWidth="1"/>
    <col min="6904" max="6904" width="6.453125" style="170" customWidth="1"/>
    <col min="6905" max="7155" width="9.1796875" style="170"/>
    <col min="7156" max="7156" width="86.26953125" style="170" customWidth="1"/>
    <col min="7157" max="7157" width="19.54296875" style="170" customWidth="1"/>
    <col min="7158" max="7158" width="35" style="170" customWidth="1"/>
    <col min="7159" max="7159" width="7.54296875" style="170" customWidth="1"/>
    <col min="7160" max="7160" width="6.453125" style="170" customWidth="1"/>
    <col min="7161" max="7411" width="9.1796875" style="170"/>
    <col min="7412" max="7412" width="86.26953125" style="170" customWidth="1"/>
    <col min="7413" max="7413" width="19.54296875" style="170" customWidth="1"/>
    <col min="7414" max="7414" width="35" style="170" customWidth="1"/>
    <col min="7415" max="7415" width="7.54296875" style="170" customWidth="1"/>
    <col min="7416" max="7416" width="6.453125" style="170" customWidth="1"/>
    <col min="7417" max="7667" width="9.1796875" style="170"/>
    <col min="7668" max="7668" width="86.26953125" style="170" customWidth="1"/>
    <col min="7669" max="7669" width="19.54296875" style="170" customWidth="1"/>
    <col min="7670" max="7670" width="35" style="170" customWidth="1"/>
    <col min="7671" max="7671" width="7.54296875" style="170" customWidth="1"/>
    <col min="7672" max="7672" width="6.453125" style="170" customWidth="1"/>
    <col min="7673" max="7923" width="9.1796875" style="170"/>
    <col min="7924" max="7924" width="86.26953125" style="170" customWidth="1"/>
    <col min="7925" max="7925" width="19.54296875" style="170" customWidth="1"/>
    <col min="7926" max="7926" width="35" style="170" customWidth="1"/>
    <col min="7927" max="7927" width="7.54296875" style="170" customWidth="1"/>
    <col min="7928" max="7928" width="6.453125" style="170" customWidth="1"/>
    <col min="7929" max="8179" width="9.1796875" style="170"/>
    <col min="8180" max="8180" width="86.26953125" style="170" customWidth="1"/>
    <col min="8181" max="8181" width="19.54296875" style="170" customWidth="1"/>
    <col min="8182" max="8182" width="35" style="170" customWidth="1"/>
    <col min="8183" max="8183" width="7.54296875" style="170" customWidth="1"/>
    <col min="8184" max="8184" width="6.453125" style="170" customWidth="1"/>
    <col min="8185" max="8435" width="9.1796875" style="170"/>
    <col min="8436" max="8436" width="86.26953125" style="170" customWidth="1"/>
    <col min="8437" max="8437" width="19.54296875" style="170" customWidth="1"/>
    <col min="8438" max="8438" width="35" style="170" customWidth="1"/>
    <col min="8439" max="8439" width="7.54296875" style="170" customWidth="1"/>
    <col min="8440" max="8440" width="6.453125" style="170" customWidth="1"/>
    <col min="8441" max="8691" width="9.1796875" style="170"/>
    <col min="8692" max="8692" width="86.26953125" style="170" customWidth="1"/>
    <col min="8693" max="8693" width="19.54296875" style="170" customWidth="1"/>
    <col min="8694" max="8694" width="35" style="170" customWidth="1"/>
    <col min="8695" max="8695" width="7.54296875" style="170" customWidth="1"/>
    <col min="8696" max="8696" width="6.453125" style="170" customWidth="1"/>
    <col min="8697" max="8947" width="9.1796875" style="170"/>
    <col min="8948" max="8948" width="86.26953125" style="170" customWidth="1"/>
    <col min="8949" max="8949" width="19.54296875" style="170" customWidth="1"/>
    <col min="8950" max="8950" width="35" style="170" customWidth="1"/>
    <col min="8951" max="8951" width="7.54296875" style="170" customWidth="1"/>
    <col min="8952" max="8952" width="6.453125" style="170" customWidth="1"/>
    <col min="8953" max="9203" width="9.1796875" style="170"/>
    <col min="9204" max="9204" width="86.26953125" style="170" customWidth="1"/>
    <col min="9205" max="9205" width="19.54296875" style="170" customWidth="1"/>
    <col min="9206" max="9206" width="35" style="170" customWidth="1"/>
    <col min="9207" max="9207" width="7.54296875" style="170" customWidth="1"/>
    <col min="9208" max="9208" width="6.453125" style="170" customWidth="1"/>
    <col min="9209" max="9459" width="9.1796875" style="170"/>
    <col min="9460" max="9460" width="86.26953125" style="170" customWidth="1"/>
    <col min="9461" max="9461" width="19.54296875" style="170" customWidth="1"/>
    <col min="9462" max="9462" width="35" style="170" customWidth="1"/>
    <col min="9463" max="9463" width="7.54296875" style="170" customWidth="1"/>
    <col min="9464" max="9464" width="6.453125" style="170" customWidth="1"/>
    <col min="9465" max="9715" width="9.1796875" style="170"/>
    <col min="9716" max="9716" width="86.26953125" style="170" customWidth="1"/>
    <col min="9717" max="9717" width="19.54296875" style="170" customWidth="1"/>
    <col min="9718" max="9718" width="35" style="170" customWidth="1"/>
    <col min="9719" max="9719" width="7.54296875" style="170" customWidth="1"/>
    <col min="9720" max="9720" width="6.453125" style="170" customWidth="1"/>
    <col min="9721" max="9971" width="9.1796875" style="170"/>
    <col min="9972" max="9972" width="86.26953125" style="170" customWidth="1"/>
    <col min="9973" max="9973" width="19.54296875" style="170" customWidth="1"/>
    <col min="9974" max="9974" width="35" style="170" customWidth="1"/>
    <col min="9975" max="9975" width="7.54296875" style="170" customWidth="1"/>
    <col min="9976" max="9976" width="6.453125" style="170" customWidth="1"/>
    <col min="9977" max="10227" width="9.1796875" style="170"/>
    <col min="10228" max="10228" width="86.26953125" style="170" customWidth="1"/>
    <col min="10229" max="10229" width="19.54296875" style="170" customWidth="1"/>
    <col min="10230" max="10230" width="35" style="170" customWidth="1"/>
    <col min="10231" max="10231" width="7.54296875" style="170" customWidth="1"/>
    <col min="10232" max="10232" width="6.453125" style="170" customWidth="1"/>
    <col min="10233" max="10483" width="9.1796875" style="170"/>
    <col min="10484" max="10484" width="86.26953125" style="170" customWidth="1"/>
    <col min="10485" max="10485" width="19.54296875" style="170" customWidth="1"/>
    <col min="10486" max="10486" width="35" style="170" customWidth="1"/>
    <col min="10487" max="10487" width="7.54296875" style="170" customWidth="1"/>
    <col min="10488" max="10488" width="6.453125" style="170" customWidth="1"/>
    <col min="10489" max="10739" width="9.1796875" style="170"/>
    <col min="10740" max="10740" width="86.26953125" style="170" customWidth="1"/>
    <col min="10741" max="10741" width="19.54296875" style="170" customWidth="1"/>
    <col min="10742" max="10742" width="35" style="170" customWidth="1"/>
    <col min="10743" max="10743" width="7.54296875" style="170" customWidth="1"/>
    <col min="10744" max="10744" width="6.453125" style="170" customWidth="1"/>
    <col min="10745" max="10995" width="9.1796875" style="170"/>
    <col min="10996" max="10996" width="86.26953125" style="170" customWidth="1"/>
    <col min="10997" max="10997" width="19.54296875" style="170" customWidth="1"/>
    <col min="10998" max="10998" width="35" style="170" customWidth="1"/>
    <col min="10999" max="10999" width="7.54296875" style="170" customWidth="1"/>
    <col min="11000" max="11000" width="6.453125" style="170" customWidth="1"/>
    <col min="11001" max="11251" width="9.1796875" style="170"/>
    <col min="11252" max="11252" width="86.26953125" style="170" customWidth="1"/>
    <col min="11253" max="11253" width="19.54296875" style="170" customWidth="1"/>
    <col min="11254" max="11254" width="35" style="170" customWidth="1"/>
    <col min="11255" max="11255" width="7.54296875" style="170" customWidth="1"/>
    <col min="11256" max="11256" width="6.453125" style="170" customWidth="1"/>
    <col min="11257" max="11507" width="9.1796875" style="170"/>
    <col min="11508" max="11508" width="86.26953125" style="170" customWidth="1"/>
    <col min="11509" max="11509" width="19.54296875" style="170" customWidth="1"/>
    <col min="11510" max="11510" width="35" style="170" customWidth="1"/>
    <col min="11511" max="11511" width="7.54296875" style="170" customWidth="1"/>
    <col min="11512" max="11512" width="6.453125" style="170" customWidth="1"/>
    <col min="11513" max="11763" width="9.1796875" style="170"/>
    <col min="11764" max="11764" width="86.26953125" style="170" customWidth="1"/>
    <col min="11765" max="11765" width="19.54296875" style="170" customWidth="1"/>
    <col min="11766" max="11766" width="35" style="170" customWidth="1"/>
    <col min="11767" max="11767" width="7.54296875" style="170" customWidth="1"/>
    <col min="11768" max="11768" width="6.453125" style="170" customWidth="1"/>
    <col min="11769" max="12019" width="9.1796875" style="170"/>
    <col min="12020" max="12020" width="86.26953125" style="170" customWidth="1"/>
    <col min="12021" max="12021" width="19.54296875" style="170" customWidth="1"/>
    <col min="12022" max="12022" width="35" style="170" customWidth="1"/>
    <col min="12023" max="12023" width="7.54296875" style="170" customWidth="1"/>
    <col min="12024" max="12024" width="6.453125" style="170" customWidth="1"/>
    <col min="12025" max="12275" width="9.1796875" style="170"/>
    <col min="12276" max="12276" width="86.26953125" style="170" customWidth="1"/>
    <col min="12277" max="12277" width="19.54296875" style="170" customWidth="1"/>
    <col min="12278" max="12278" width="35" style="170" customWidth="1"/>
    <col min="12279" max="12279" width="7.54296875" style="170" customWidth="1"/>
    <col min="12280" max="12280" width="6.453125" style="170" customWidth="1"/>
    <col min="12281" max="12531" width="9.1796875" style="170"/>
    <col min="12532" max="12532" width="86.26953125" style="170" customWidth="1"/>
    <col min="12533" max="12533" width="19.54296875" style="170" customWidth="1"/>
    <col min="12534" max="12534" width="35" style="170" customWidth="1"/>
    <col min="12535" max="12535" width="7.54296875" style="170" customWidth="1"/>
    <col min="12536" max="12536" width="6.453125" style="170" customWidth="1"/>
    <col min="12537" max="12787" width="9.1796875" style="170"/>
    <col min="12788" max="12788" width="86.26953125" style="170" customWidth="1"/>
    <col min="12789" max="12789" width="19.54296875" style="170" customWidth="1"/>
    <col min="12790" max="12790" width="35" style="170" customWidth="1"/>
    <col min="12791" max="12791" width="7.54296875" style="170" customWidth="1"/>
    <col min="12792" max="12792" width="6.453125" style="170" customWidth="1"/>
    <col min="12793" max="13043" width="9.1796875" style="170"/>
    <col min="13044" max="13044" width="86.26953125" style="170" customWidth="1"/>
    <col min="13045" max="13045" width="19.54296875" style="170" customWidth="1"/>
    <col min="13046" max="13046" width="35" style="170" customWidth="1"/>
    <col min="13047" max="13047" width="7.54296875" style="170" customWidth="1"/>
    <col min="13048" max="13048" width="6.453125" style="170" customWidth="1"/>
    <col min="13049" max="13299" width="9.1796875" style="170"/>
    <col min="13300" max="13300" width="86.26953125" style="170" customWidth="1"/>
    <col min="13301" max="13301" width="19.54296875" style="170" customWidth="1"/>
    <col min="13302" max="13302" width="35" style="170" customWidth="1"/>
    <col min="13303" max="13303" width="7.54296875" style="170" customWidth="1"/>
    <col min="13304" max="13304" width="6.453125" style="170" customWidth="1"/>
    <col min="13305" max="13555" width="9.1796875" style="170"/>
    <col min="13556" max="13556" width="86.26953125" style="170" customWidth="1"/>
    <col min="13557" max="13557" width="19.54296875" style="170" customWidth="1"/>
    <col min="13558" max="13558" width="35" style="170" customWidth="1"/>
    <col min="13559" max="13559" width="7.54296875" style="170" customWidth="1"/>
    <col min="13560" max="13560" width="6.453125" style="170" customWidth="1"/>
    <col min="13561" max="13811" width="9.1796875" style="170"/>
    <col min="13812" max="13812" width="86.26953125" style="170" customWidth="1"/>
    <col min="13813" max="13813" width="19.54296875" style="170" customWidth="1"/>
    <col min="13814" max="13814" width="35" style="170" customWidth="1"/>
    <col min="13815" max="13815" width="7.54296875" style="170" customWidth="1"/>
    <col min="13816" max="13816" width="6.453125" style="170" customWidth="1"/>
    <col min="13817" max="14067" width="9.1796875" style="170"/>
    <col min="14068" max="14068" width="86.26953125" style="170" customWidth="1"/>
    <col min="14069" max="14069" width="19.54296875" style="170" customWidth="1"/>
    <col min="14070" max="14070" width="35" style="170" customWidth="1"/>
    <col min="14071" max="14071" width="7.54296875" style="170" customWidth="1"/>
    <col min="14072" max="14072" width="6.453125" style="170" customWidth="1"/>
    <col min="14073" max="14323" width="9.1796875" style="170"/>
    <col min="14324" max="14324" width="86.26953125" style="170" customWidth="1"/>
    <col min="14325" max="14325" width="19.54296875" style="170" customWidth="1"/>
    <col min="14326" max="14326" width="35" style="170" customWidth="1"/>
    <col min="14327" max="14327" width="7.54296875" style="170" customWidth="1"/>
    <col min="14328" max="14328" width="6.453125" style="170" customWidth="1"/>
    <col min="14329" max="14579" width="9.1796875" style="170"/>
    <col min="14580" max="14580" width="86.26953125" style="170" customWidth="1"/>
    <col min="14581" max="14581" width="19.54296875" style="170" customWidth="1"/>
    <col min="14582" max="14582" width="35" style="170" customWidth="1"/>
    <col min="14583" max="14583" width="7.54296875" style="170" customWidth="1"/>
    <col min="14584" max="14584" width="6.453125" style="170" customWidth="1"/>
    <col min="14585" max="14835" width="9.1796875" style="170"/>
    <col min="14836" max="14836" width="86.26953125" style="170" customWidth="1"/>
    <col min="14837" max="14837" width="19.54296875" style="170" customWidth="1"/>
    <col min="14838" max="14838" width="35" style="170" customWidth="1"/>
    <col min="14839" max="14839" width="7.54296875" style="170" customWidth="1"/>
    <col min="14840" max="14840" width="6.453125" style="170" customWidth="1"/>
    <col min="14841" max="15091" width="9.1796875" style="170"/>
    <col min="15092" max="15092" width="86.26953125" style="170" customWidth="1"/>
    <col min="15093" max="15093" width="19.54296875" style="170" customWidth="1"/>
    <col min="15094" max="15094" width="35" style="170" customWidth="1"/>
    <col min="15095" max="15095" width="7.54296875" style="170" customWidth="1"/>
    <col min="15096" max="15096" width="6.453125" style="170" customWidth="1"/>
    <col min="15097" max="15347" width="9.1796875" style="170"/>
    <col min="15348" max="15348" width="86.26953125" style="170" customWidth="1"/>
    <col min="15349" max="15349" width="19.54296875" style="170" customWidth="1"/>
    <col min="15350" max="15350" width="35" style="170" customWidth="1"/>
    <col min="15351" max="15351" width="7.54296875" style="170" customWidth="1"/>
    <col min="15352" max="15352" width="6.453125" style="170" customWidth="1"/>
    <col min="15353" max="15603" width="9.1796875" style="170"/>
    <col min="15604" max="15604" width="86.26953125" style="170" customWidth="1"/>
    <col min="15605" max="15605" width="19.54296875" style="170" customWidth="1"/>
    <col min="15606" max="15606" width="35" style="170" customWidth="1"/>
    <col min="15607" max="15607" width="7.54296875" style="170" customWidth="1"/>
    <col min="15608" max="15608" width="6.453125" style="170" customWidth="1"/>
    <col min="15609" max="15859" width="9.1796875" style="170"/>
    <col min="15860" max="15860" width="86.26953125" style="170" customWidth="1"/>
    <col min="15861" max="15861" width="19.54296875" style="170" customWidth="1"/>
    <col min="15862" max="15862" width="35" style="170" customWidth="1"/>
    <col min="15863" max="15863" width="7.54296875" style="170" customWidth="1"/>
    <col min="15864" max="15864" width="6.453125" style="170" customWidth="1"/>
    <col min="15865" max="16115" width="9.1796875" style="170"/>
    <col min="16116" max="16116" width="86.26953125" style="170" customWidth="1"/>
    <col min="16117" max="16117" width="19.54296875" style="170" customWidth="1"/>
    <col min="16118" max="16118" width="35" style="170" customWidth="1"/>
    <col min="16119" max="16119" width="7.54296875" style="170" customWidth="1"/>
    <col min="16120" max="16120" width="6.453125" style="170" customWidth="1"/>
    <col min="16121" max="16384" width="9.1796875" style="170"/>
  </cols>
  <sheetData>
    <row r="1" spans="1:13" ht="27" customHeight="1">
      <c r="A1" s="1971" t="s">
        <v>1249</v>
      </c>
      <c r="B1" s="1971"/>
      <c r="C1" s="1971"/>
      <c r="D1" s="1971"/>
      <c r="E1" s="1971"/>
      <c r="F1" s="1971"/>
      <c r="G1" s="466"/>
      <c r="H1" s="466"/>
      <c r="I1" s="466"/>
      <c r="J1" s="466"/>
      <c r="K1" s="466"/>
      <c r="L1" s="466"/>
      <c r="M1" s="466"/>
    </row>
    <row r="2" spans="1:13" ht="12.75" customHeight="1">
      <c r="A2" s="458"/>
      <c r="B2" s="458">
        <v>2018</v>
      </c>
      <c r="C2" s="458">
        <v>2019</v>
      </c>
      <c r="D2" s="458">
        <v>2020</v>
      </c>
      <c r="E2" s="458">
        <v>2021</v>
      </c>
      <c r="F2" s="458">
        <v>2022</v>
      </c>
    </row>
    <row r="3" spans="1:13" ht="12.75" customHeight="1">
      <c r="A3" s="72" t="s">
        <v>240</v>
      </c>
      <c r="B3" s="467">
        <v>72.347999999999999</v>
      </c>
      <c r="C3" s="467">
        <v>57.809999999999995</v>
      </c>
      <c r="D3" s="467">
        <v>136.38999999999999</v>
      </c>
      <c r="E3" s="467">
        <v>268.95999999999998</v>
      </c>
      <c r="F3" s="467">
        <v>471.79</v>
      </c>
    </row>
    <row r="4" spans="1:13" ht="12.75" customHeight="1">
      <c r="A4" s="1972" t="s">
        <v>242</v>
      </c>
      <c r="B4" s="1973"/>
      <c r="C4" s="1973"/>
      <c r="D4" s="1973"/>
      <c r="E4" s="1973"/>
      <c r="F4" s="1973"/>
    </row>
    <row r="5" spans="1:13" ht="12.75" customHeight="1">
      <c r="A5" s="464" t="s">
        <v>312</v>
      </c>
      <c r="B5" s="1625">
        <v>0.17899999999999999</v>
      </c>
      <c r="C5" s="1625">
        <v>0.08</v>
      </c>
      <c r="D5" s="1625">
        <v>0.72</v>
      </c>
      <c r="E5" s="1625">
        <v>1.3460000000000001</v>
      </c>
      <c r="F5" s="1625">
        <v>2.4300000000000002</v>
      </c>
    </row>
    <row r="6" spans="1:13" ht="12.75" customHeight="1">
      <c r="A6" s="456" t="s">
        <v>313</v>
      </c>
      <c r="B6" s="1625">
        <v>6.8000000000000005E-2</v>
      </c>
      <c r="C6" s="1625">
        <v>0.12</v>
      </c>
      <c r="D6" s="1625">
        <v>0.2</v>
      </c>
      <c r="E6" s="1625">
        <v>0.51200000000000001</v>
      </c>
      <c r="F6" s="1625">
        <v>0.96</v>
      </c>
    </row>
    <row r="7" spans="1:13" ht="12.75" customHeight="1">
      <c r="A7" s="456" t="s">
        <v>535</v>
      </c>
      <c r="B7" s="1625">
        <v>0.34799999999999998</v>
      </c>
      <c r="C7" s="1625">
        <v>0.59000000000000008</v>
      </c>
      <c r="D7" s="1625">
        <v>1.78</v>
      </c>
      <c r="E7" s="1625">
        <v>3.2109999999999999</v>
      </c>
      <c r="F7" s="1625">
        <v>5.86</v>
      </c>
    </row>
    <row r="8" spans="1:13" ht="12.75" customHeight="1">
      <c r="A8" s="456" t="s">
        <v>536</v>
      </c>
      <c r="B8" s="1625">
        <v>0.40100000000000002</v>
      </c>
      <c r="C8" s="1625">
        <v>0.73</v>
      </c>
      <c r="D8" s="1625">
        <v>1.86</v>
      </c>
      <c r="E8" s="1625">
        <v>2.8759999999999999</v>
      </c>
      <c r="F8" s="1625">
        <v>4.3899999999999997</v>
      </c>
    </row>
    <row r="9" spans="1:13" ht="12.75" customHeight="1">
      <c r="A9" s="456" t="s">
        <v>247</v>
      </c>
      <c r="B9" s="1625">
        <v>0.38100000000000001</v>
      </c>
      <c r="C9" s="1625">
        <v>0.11</v>
      </c>
      <c r="D9" s="1625">
        <v>0.18</v>
      </c>
      <c r="E9" s="1625">
        <v>0.36480000000000001</v>
      </c>
      <c r="F9" s="1625">
        <v>1.28</v>
      </c>
    </row>
    <row r="10" spans="1:13" ht="12.75" customHeight="1">
      <c r="A10" s="456" t="s">
        <v>248</v>
      </c>
      <c r="B10" s="1625">
        <v>0.437</v>
      </c>
      <c r="C10" s="1625">
        <v>0.1</v>
      </c>
      <c r="D10" s="1625">
        <v>0.72</v>
      </c>
      <c r="E10" s="1625">
        <v>1.448</v>
      </c>
      <c r="F10" s="1625">
        <v>3</v>
      </c>
    </row>
    <row r="11" spans="1:13" ht="12.75" customHeight="1">
      <c r="A11" s="456" t="s">
        <v>314</v>
      </c>
      <c r="B11" s="1625">
        <v>0.56799999999999995</v>
      </c>
      <c r="C11" s="1625">
        <v>0.39</v>
      </c>
      <c r="D11" s="1625">
        <v>1.05</v>
      </c>
      <c r="E11" s="1625">
        <v>1.7326999999999999</v>
      </c>
      <c r="F11" s="1625">
        <v>3.09</v>
      </c>
    </row>
    <row r="12" spans="1:13" ht="12.75" customHeight="1">
      <c r="A12" s="456" t="s">
        <v>249</v>
      </c>
      <c r="B12" s="1625">
        <v>1.2E-2</v>
      </c>
      <c r="C12" s="1625">
        <v>0.48</v>
      </c>
      <c r="D12" s="1625">
        <v>0.51</v>
      </c>
      <c r="E12" s="1625">
        <v>0.54</v>
      </c>
      <c r="F12" s="1625">
        <v>1.05</v>
      </c>
    </row>
    <row r="13" spans="1:13" ht="12.75" customHeight="1">
      <c r="A13" s="456" t="s">
        <v>250</v>
      </c>
      <c r="B13" s="1625">
        <v>0.17100000000000001</v>
      </c>
      <c r="C13" s="1625">
        <v>0.21</v>
      </c>
      <c r="D13" s="1625">
        <v>0.86</v>
      </c>
      <c r="E13" s="1625">
        <v>1.92</v>
      </c>
      <c r="F13" s="1625">
        <v>3.76</v>
      </c>
    </row>
    <row r="14" spans="1:13" ht="12.75" customHeight="1">
      <c r="A14" s="456" t="s">
        <v>251</v>
      </c>
      <c r="B14" s="1625">
        <v>3.121</v>
      </c>
      <c r="C14" s="1625">
        <v>2.0500000000000003</v>
      </c>
      <c r="D14" s="1625">
        <v>3.77</v>
      </c>
      <c r="E14" s="1625">
        <v>4.0789999999999997</v>
      </c>
      <c r="F14" s="1625">
        <v>11.74</v>
      </c>
    </row>
    <row r="15" spans="1:13" ht="12.75" customHeight="1">
      <c r="A15" s="456" t="s">
        <v>252</v>
      </c>
      <c r="B15" s="1625">
        <v>0.313</v>
      </c>
      <c r="C15" s="1625">
        <v>0.09</v>
      </c>
      <c r="D15" s="1625">
        <v>0.43</v>
      </c>
      <c r="E15" s="1625">
        <v>0.84299999999999997</v>
      </c>
      <c r="F15" s="1625">
        <v>2.0099999999999998</v>
      </c>
    </row>
    <row r="16" spans="1:13" ht="12.75" customHeight="1">
      <c r="A16" s="456" t="s">
        <v>253</v>
      </c>
      <c r="B16" s="1625">
        <v>3.3000000000000002E-2</v>
      </c>
      <c r="C16" s="1625">
        <v>0.16</v>
      </c>
      <c r="D16" s="1625">
        <v>0.27</v>
      </c>
      <c r="E16" s="1625">
        <v>0.95599999999999996</v>
      </c>
      <c r="F16" s="1625">
        <v>1.56</v>
      </c>
    </row>
    <row r="17" spans="1:6" ht="12.75" customHeight="1">
      <c r="A17" s="456" t="s">
        <v>254</v>
      </c>
      <c r="B17" s="1625">
        <v>6.3E-2</v>
      </c>
      <c r="C17" s="1625">
        <v>0.05</v>
      </c>
      <c r="D17" s="1625">
        <v>0.19</v>
      </c>
      <c r="E17" s="1625">
        <v>0.56999999999999995</v>
      </c>
      <c r="F17" s="1625">
        <v>0.85</v>
      </c>
    </row>
    <row r="18" spans="1:6" ht="12.75" customHeight="1">
      <c r="A18" s="456" t="s">
        <v>315</v>
      </c>
      <c r="B18" s="1625">
        <v>1.2E-2</v>
      </c>
      <c r="C18" s="1625">
        <v>0.04</v>
      </c>
      <c r="D18" s="1625">
        <v>0.26</v>
      </c>
      <c r="E18" s="1625">
        <v>0.35</v>
      </c>
      <c r="F18" s="1625">
        <v>0.93</v>
      </c>
    </row>
    <row r="19" spans="1:6" ht="12.75" customHeight="1">
      <c r="A19" s="456" t="s">
        <v>255</v>
      </c>
      <c r="B19" s="1625">
        <v>1.883</v>
      </c>
      <c r="C19" s="1625">
        <v>0.33999999999999997</v>
      </c>
      <c r="D19" s="1625">
        <v>0.59</v>
      </c>
      <c r="E19" s="1625">
        <v>0.98</v>
      </c>
      <c r="F19" s="1625">
        <v>1.27</v>
      </c>
    </row>
    <row r="20" spans="1:6" ht="12.75" customHeight="1">
      <c r="A20" s="456" t="s">
        <v>256</v>
      </c>
      <c r="B20" s="1625">
        <v>0.46300000000000002</v>
      </c>
      <c r="C20" s="1625">
        <v>0.45999999999999996</v>
      </c>
      <c r="D20" s="1625">
        <v>1.97</v>
      </c>
      <c r="E20" s="1625">
        <v>3.86</v>
      </c>
      <c r="F20" s="1625">
        <v>5.25</v>
      </c>
    </row>
    <row r="21" spans="1:6" ht="12.75" customHeight="1">
      <c r="A21" s="456" t="s">
        <v>316</v>
      </c>
      <c r="B21" s="1625">
        <v>0.29799999999999999</v>
      </c>
      <c r="C21" s="1625">
        <v>0.21000000000000002</v>
      </c>
      <c r="D21" s="1625">
        <v>0.62</v>
      </c>
      <c r="E21" s="1625">
        <v>2.16</v>
      </c>
      <c r="F21" s="1625">
        <v>3.72</v>
      </c>
    </row>
    <row r="22" spans="1:6" ht="12.75" customHeight="1">
      <c r="A22" s="456" t="s">
        <v>257</v>
      </c>
      <c r="B22" s="1625">
        <v>0</v>
      </c>
      <c r="C22" s="1625">
        <v>0</v>
      </c>
      <c r="D22" s="1625">
        <v>0</v>
      </c>
      <c r="E22" s="1625">
        <v>0</v>
      </c>
      <c r="F22" s="468" t="s">
        <v>322</v>
      </c>
    </row>
    <row r="23" spans="1:6" ht="12.75" customHeight="1">
      <c r="A23" s="1968" t="s">
        <v>258</v>
      </c>
      <c r="B23" s="1969"/>
      <c r="C23" s="1969"/>
      <c r="D23" s="1969"/>
      <c r="E23" s="1969"/>
      <c r="F23" s="1970"/>
    </row>
    <row r="24" spans="1:6" ht="12.75" customHeight="1">
      <c r="A24" s="456" t="s">
        <v>259</v>
      </c>
      <c r="B24" s="1625">
        <v>2.3519999999999999</v>
      </c>
      <c r="C24" s="1625">
        <v>0.38</v>
      </c>
      <c r="D24" s="1625">
        <v>2.36</v>
      </c>
      <c r="E24" s="1625">
        <v>4.04</v>
      </c>
      <c r="F24" s="1625">
        <v>5.48</v>
      </c>
    </row>
    <row r="25" spans="1:6" ht="12.75" customHeight="1">
      <c r="A25" s="456" t="s">
        <v>260</v>
      </c>
      <c r="B25" s="1625">
        <v>2.0699999999999998</v>
      </c>
      <c r="C25" s="1625">
        <v>0.51</v>
      </c>
      <c r="D25" s="1625">
        <v>1.01</v>
      </c>
      <c r="E25" s="1625">
        <v>2.2040000000000002</v>
      </c>
      <c r="F25" s="1625">
        <v>4.63</v>
      </c>
    </row>
    <row r="26" spans="1:6" ht="12.75" customHeight="1">
      <c r="A26" s="456" t="s">
        <v>318</v>
      </c>
      <c r="B26" s="1625">
        <v>1.4410000000000001</v>
      </c>
      <c r="C26" s="1625">
        <v>0.48</v>
      </c>
      <c r="D26" s="1625">
        <v>2.69</v>
      </c>
      <c r="E26" s="1625">
        <v>5.2004999999999999</v>
      </c>
      <c r="F26" s="1625">
        <v>13.05</v>
      </c>
    </row>
    <row r="27" spans="1:6" ht="12.75" customHeight="1">
      <c r="A27" s="456" t="s">
        <v>262</v>
      </c>
      <c r="B27" s="1625">
        <v>0.30499999999999999</v>
      </c>
      <c r="C27" s="1625">
        <v>0.39</v>
      </c>
      <c r="D27" s="1625">
        <v>0.81</v>
      </c>
      <c r="E27" s="1625">
        <v>1.2350000000000001</v>
      </c>
      <c r="F27" s="1625">
        <v>2.23</v>
      </c>
    </row>
    <row r="28" spans="1:6" ht="12.75" customHeight="1">
      <c r="A28" s="456" t="s">
        <v>537</v>
      </c>
      <c r="B28" s="1625">
        <v>0.115</v>
      </c>
      <c r="C28" s="1625">
        <v>0.71000000000000008</v>
      </c>
      <c r="D28" s="1625">
        <v>1.1200000000000001</v>
      </c>
      <c r="E28" s="1625">
        <v>2.2400000000000002</v>
      </c>
      <c r="F28" s="1625">
        <v>3.714</v>
      </c>
    </row>
    <row r="29" spans="1:6" ht="12.75" customHeight="1">
      <c r="A29" s="456" t="s">
        <v>264</v>
      </c>
      <c r="B29" s="1625">
        <v>0.155</v>
      </c>
      <c r="C29" s="1625">
        <v>0.38</v>
      </c>
      <c r="D29" s="1625">
        <v>0.88</v>
      </c>
      <c r="E29" s="1625">
        <v>1.7290000000000001</v>
      </c>
      <c r="F29" s="1625">
        <v>2.31</v>
      </c>
    </row>
    <row r="30" spans="1:6" ht="12.75" customHeight="1">
      <c r="A30" s="456" t="s">
        <v>319</v>
      </c>
      <c r="B30" s="1625">
        <v>0.13900000000000001</v>
      </c>
      <c r="C30" s="1625">
        <v>0.26</v>
      </c>
      <c r="D30" s="1625">
        <v>1.75</v>
      </c>
      <c r="E30" s="1625">
        <v>3.91</v>
      </c>
      <c r="F30" s="1625">
        <v>6.06</v>
      </c>
    </row>
    <row r="31" spans="1:6" ht="12.75" customHeight="1">
      <c r="A31" s="456" t="s">
        <v>320</v>
      </c>
      <c r="B31" s="1625">
        <v>0.55400000000000005</v>
      </c>
      <c r="C31" s="1625">
        <v>0.41</v>
      </c>
      <c r="D31" s="1625">
        <v>1.2</v>
      </c>
      <c r="E31" s="1625">
        <v>1.984</v>
      </c>
      <c r="F31" s="1625">
        <v>2.714</v>
      </c>
    </row>
    <row r="32" spans="1:6" ht="12.75" customHeight="1">
      <c r="A32" s="456" t="s">
        <v>266</v>
      </c>
      <c r="B32" s="1625">
        <v>6.5000000000000002E-2</v>
      </c>
      <c r="C32" s="1625">
        <v>0.1</v>
      </c>
      <c r="D32" s="1625">
        <v>0.32</v>
      </c>
      <c r="E32" s="1625">
        <v>0.96199999999999997</v>
      </c>
      <c r="F32" s="1625">
        <v>2.04</v>
      </c>
    </row>
    <row r="33" spans="1:6" ht="12.75" customHeight="1">
      <c r="A33" s="456" t="s">
        <v>321</v>
      </c>
      <c r="B33" s="1625">
        <v>0.28899999999999998</v>
      </c>
      <c r="C33" s="1625">
        <v>0.04</v>
      </c>
      <c r="D33" s="1625">
        <v>0.34</v>
      </c>
      <c r="E33" s="1625">
        <v>0.629</v>
      </c>
      <c r="F33" s="1625">
        <v>1.1100000000000001</v>
      </c>
    </row>
    <row r="34" spans="1:6" ht="12.75" customHeight="1">
      <c r="A34" s="456" t="s">
        <v>267</v>
      </c>
      <c r="B34" s="1625">
        <v>0.20599999999999999</v>
      </c>
      <c r="C34" s="1625">
        <v>0.15</v>
      </c>
      <c r="D34" s="1625">
        <v>0.34</v>
      </c>
      <c r="E34" s="1625">
        <v>0.46</v>
      </c>
      <c r="F34" s="1625">
        <v>0.60199999999999998</v>
      </c>
    </row>
    <row r="35" spans="1:6" ht="12.75" customHeight="1">
      <c r="A35" s="1968" t="s">
        <v>268</v>
      </c>
      <c r="B35" s="1969"/>
      <c r="C35" s="1969"/>
      <c r="D35" s="1969"/>
      <c r="E35" s="1969"/>
      <c r="F35" s="1970"/>
    </row>
    <row r="36" spans="1:6" ht="12.75" customHeight="1">
      <c r="A36" s="461" t="s">
        <v>382</v>
      </c>
      <c r="B36" s="1626">
        <v>9.4E-2</v>
      </c>
      <c r="C36" s="1626">
        <v>0.04</v>
      </c>
      <c r="D36" s="1625">
        <v>0.09</v>
      </c>
      <c r="E36" s="1625">
        <v>0.16700000000000001</v>
      </c>
      <c r="F36" s="1625">
        <v>0.46</v>
      </c>
    </row>
    <row r="37" spans="1:6" ht="12.75" customHeight="1">
      <c r="A37" s="456" t="s">
        <v>269</v>
      </c>
      <c r="B37" s="1625">
        <v>0.06</v>
      </c>
      <c r="C37" s="1625">
        <v>0.01</v>
      </c>
      <c r="D37" s="1625">
        <v>0.08</v>
      </c>
      <c r="E37" s="1625">
        <v>0.21</v>
      </c>
      <c r="F37" s="1625">
        <v>0.42</v>
      </c>
    </row>
    <row r="38" spans="1:6" ht="12.75" customHeight="1">
      <c r="A38" s="456" t="s">
        <v>270</v>
      </c>
      <c r="B38" s="1625">
        <v>1.7000000000000001E-2</v>
      </c>
      <c r="C38" s="1625">
        <v>0.03</v>
      </c>
      <c r="D38" s="1625">
        <v>0.04</v>
      </c>
      <c r="E38" s="1625">
        <v>0.65500000000000003</v>
      </c>
      <c r="F38" s="1625">
        <v>1.1299999999999999</v>
      </c>
    </row>
    <row r="39" spans="1:6" ht="12.75" customHeight="1">
      <c r="A39" s="456" t="s">
        <v>271</v>
      </c>
      <c r="B39" s="1625">
        <v>0.52800000000000002</v>
      </c>
      <c r="C39" s="1625">
        <v>0.56000000000000005</v>
      </c>
      <c r="D39" s="1625">
        <v>1.05</v>
      </c>
      <c r="E39" s="1625">
        <v>1.8424</v>
      </c>
      <c r="F39" s="1625">
        <v>3.51</v>
      </c>
    </row>
    <row r="40" spans="1:6" ht="12.75" customHeight="1">
      <c r="A40" s="456" t="s">
        <v>272</v>
      </c>
      <c r="B40" s="1625">
        <v>0.69399999999999995</v>
      </c>
      <c r="C40" s="1625">
        <v>0.08</v>
      </c>
      <c r="D40" s="1625">
        <v>0.35</v>
      </c>
      <c r="E40" s="1625">
        <v>0.9</v>
      </c>
      <c r="F40" s="1625">
        <v>2.99</v>
      </c>
    </row>
    <row r="41" spans="1:6" ht="12.75" customHeight="1">
      <c r="A41" s="456" t="s">
        <v>538</v>
      </c>
      <c r="B41" s="1625">
        <v>0.32500000000000001</v>
      </c>
      <c r="C41" s="1625">
        <v>0.29000000000000004</v>
      </c>
      <c r="D41" s="1625">
        <v>1.63</v>
      </c>
      <c r="E41" s="1625">
        <v>3.7</v>
      </c>
      <c r="F41" s="1625">
        <v>5.12</v>
      </c>
    </row>
    <row r="42" spans="1:6" ht="12.75" customHeight="1">
      <c r="A42" s="456" t="s">
        <v>323</v>
      </c>
      <c r="B42" s="1625">
        <v>0.96699999999999997</v>
      </c>
      <c r="C42" s="1625">
        <v>1.44</v>
      </c>
      <c r="D42" s="1625">
        <v>2.9</v>
      </c>
      <c r="E42" s="1625">
        <v>5.673</v>
      </c>
      <c r="F42" s="1625">
        <v>8.98</v>
      </c>
    </row>
    <row r="43" spans="1:6" ht="12.75" customHeight="1">
      <c r="A43" s="456" t="s">
        <v>274</v>
      </c>
      <c r="B43" s="1625">
        <v>0</v>
      </c>
      <c r="C43" s="1625">
        <v>0.04</v>
      </c>
      <c r="D43" s="1625">
        <v>7.0000000000000007E-2</v>
      </c>
      <c r="E43" s="1625">
        <v>7.0000000000000007E-2</v>
      </c>
      <c r="F43" s="1625">
        <v>7.0000000000000007E-2</v>
      </c>
    </row>
    <row r="44" spans="1:6" ht="12.75" customHeight="1">
      <c r="A44" s="1803" t="s">
        <v>539</v>
      </c>
      <c r="B44" s="1804"/>
      <c r="C44" s="1804"/>
      <c r="D44" s="1804"/>
      <c r="E44" s="1804"/>
      <c r="F44" s="1805"/>
    </row>
    <row r="45" spans="1:6" ht="12.75" customHeight="1">
      <c r="A45" s="461" t="s">
        <v>276</v>
      </c>
      <c r="B45" s="1626">
        <v>1.7000000000000001E-2</v>
      </c>
      <c r="C45" s="1626">
        <v>0.02</v>
      </c>
      <c r="D45" s="1625">
        <v>0.06</v>
      </c>
      <c r="E45" s="1625">
        <v>0.15</v>
      </c>
      <c r="F45" s="1625">
        <v>0.23</v>
      </c>
    </row>
    <row r="46" spans="1:6" ht="12.75" customHeight="1">
      <c r="A46" s="456" t="s">
        <v>277</v>
      </c>
      <c r="B46" s="1625">
        <v>0</v>
      </c>
      <c r="C46" s="1625">
        <v>0.09</v>
      </c>
      <c r="D46" s="1625">
        <v>0.16</v>
      </c>
      <c r="E46" s="1625">
        <v>0.26</v>
      </c>
      <c r="F46" s="1625">
        <v>0.37</v>
      </c>
    </row>
    <row r="47" spans="1:6" ht="12.75" customHeight="1">
      <c r="A47" s="456" t="s">
        <v>324</v>
      </c>
      <c r="B47" s="1625">
        <v>3.9E-2</v>
      </c>
      <c r="C47" s="1625">
        <v>0.08</v>
      </c>
      <c r="D47" s="1625">
        <v>0.11</v>
      </c>
      <c r="E47" s="1625">
        <v>0.54</v>
      </c>
      <c r="F47" s="1625">
        <v>1.02</v>
      </c>
    </row>
    <row r="48" spans="1:6" ht="12.75" customHeight="1">
      <c r="A48" s="456" t="s">
        <v>325</v>
      </c>
      <c r="B48" s="1625">
        <v>0</v>
      </c>
      <c r="C48" s="1625">
        <v>0.02</v>
      </c>
      <c r="D48" s="1625">
        <v>0.04</v>
      </c>
      <c r="E48" s="1625">
        <v>0.17</v>
      </c>
      <c r="F48" s="1625">
        <v>0.17</v>
      </c>
    </row>
    <row r="49" spans="1:6" ht="12.75" customHeight="1">
      <c r="A49" s="456" t="s">
        <v>700</v>
      </c>
      <c r="B49" s="1625">
        <v>0.29499999999999998</v>
      </c>
      <c r="C49" s="1625">
        <v>0.02</v>
      </c>
      <c r="D49" s="1625">
        <v>0.15</v>
      </c>
      <c r="E49" s="1625">
        <v>0.45050000000000001</v>
      </c>
      <c r="F49" s="1625">
        <v>0.62</v>
      </c>
    </row>
    <row r="50" spans="1:6" ht="12.75" customHeight="1">
      <c r="A50" s="456" t="s">
        <v>280</v>
      </c>
      <c r="B50" s="1625">
        <v>0</v>
      </c>
      <c r="C50" s="1625">
        <v>0.28000000000000003</v>
      </c>
      <c r="D50" s="1625">
        <v>0.98</v>
      </c>
      <c r="E50" s="1625">
        <v>3.47</v>
      </c>
      <c r="F50" s="1625">
        <v>3.46</v>
      </c>
    </row>
    <row r="51" spans="1:6" ht="12.75" customHeight="1">
      <c r="A51" s="456" t="s">
        <v>281</v>
      </c>
      <c r="B51" s="1625">
        <v>0.48599999999999999</v>
      </c>
      <c r="C51" s="1625">
        <v>0.06</v>
      </c>
      <c r="D51" s="1625">
        <v>0.27</v>
      </c>
      <c r="E51" s="1625">
        <v>0.66</v>
      </c>
      <c r="F51" s="1625">
        <v>0.82</v>
      </c>
    </row>
    <row r="52" spans="1:6" ht="12.75" customHeight="1">
      <c r="A52" s="1803" t="s">
        <v>282</v>
      </c>
      <c r="B52" s="1804"/>
      <c r="C52" s="1804"/>
      <c r="D52" s="1804"/>
      <c r="E52" s="1804"/>
      <c r="F52" s="1805"/>
    </row>
    <row r="53" spans="1:6" ht="12.75" customHeight="1">
      <c r="A53" s="463" t="s">
        <v>283</v>
      </c>
      <c r="B53" s="1626">
        <v>3.0680000000000001</v>
      </c>
      <c r="C53" s="1626">
        <v>1.21</v>
      </c>
      <c r="D53" s="1625">
        <v>1.55</v>
      </c>
      <c r="E53" s="1625">
        <v>4.056</v>
      </c>
      <c r="F53" s="1625">
        <v>6.74</v>
      </c>
    </row>
    <row r="54" spans="1:6" ht="12.75" customHeight="1">
      <c r="A54" s="457" t="s">
        <v>326</v>
      </c>
      <c r="B54" s="1625">
        <v>0.03</v>
      </c>
      <c r="C54" s="1625">
        <v>0.12</v>
      </c>
      <c r="D54" s="1625">
        <v>0.8</v>
      </c>
      <c r="E54" s="1625">
        <v>1.7</v>
      </c>
      <c r="F54" s="1625">
        <v>5.16</v>
      </c>
    </row>
    <row r="55" spans="1:6" ht="12.75" customHeight="1">
      <c r="A55" s="457" t="s">
        <v>284</v>
      </c>
      <c r="B55" s="1625">
        <v>0.126</v>
      </c>
      <c r="C55" s="1625">
        <v>0.1</v>
      </c>
      <c r="D55" s="1625">
        <v>0.77</v>
      </c>
      <c r="E55" s="1625">
        <v>1.52</v>
      </c>
      <c r="F55" s="1625">
        <v>3.19</v>
      </c>
    </row>
    <row r="56" spans="1:6" ht="12.75" customHeight="1">
      <c r="A56" s="457" t="s">
        <v>648</v>
      </c>
      <c r="B56" s="1625">
        <v>6.8000000000000005E-2</v>
      </c>
      <c r="C56" s="1625">
        <v>0.09</v>
      </c>
      <c r="D56" s="1625">
        <v>0.41</v>
      </c>
      <c r="E56" s="1625">
        <v>0.76800000000000002</v>
      </c>
      <c r="F56" s="1625">
        <v>1.554</v>
      </c>
    </row>
    <row r="57" spans="1:6" ht="12.75" customHeight="1">
      <c r="A57" s="457" t="s">
        <v>285</v>
      </c>
      <c r="B57" s="1625">
        <v>0.27300000000000002</v>
      </c>
      <c r="C57" s="1625">
        <v>0.28999999999999998</v>
      </c>
      <c r="D57" s="1625">
        <v>0.79</v>
      </c>
      <c r="E57" s="1625">
        <v>1.7769999999999999</v>
      </c>
      <c r="F57" s="1625">
        <v>3.14</v>
      </c>
    </row>
    <row r="58" spans="1:6" ht="12.75" customHeight="1">
      <c r="A58" s="457" t="s">
        <v>649</v>
      </c>
      <c r="B58" s="1625">
        <v>0.45200000000000001</v>
      </c>
      <c r="C58" s="1625">
        <v>0.08</v>
      </c>
      <c r="D58" s="1625">
        <v>0.23</v>
      </c>
      <c r="E58" s="1625">
        <v>0.31900000000000001</v>
      </c>
      <c r="F58" s="1625">
        <v>0.39</v>
      </c>
    </row>
    <row r="59" spans="1:6" ht="12.75" customHeight="1">
      <c r="A59" s="457" t="s">
        <v>286</v>
      </c>
      <c r="B59" s="1625">
        <v>5.7439999999999998</v>
      </c>
      <c r="C59" s="1625">
        <v>6.6</v>
      </c>
      <c r="D59" s="1625">
        <v>11.24</v>
      </c>
      <c r="E59" s="1625">
        <v>19.376999999999999</v>
      </c>
      <c r="F59" s="1625">
        <v>33.590000000000003</v>
      </c>
    </row>
    <row r="60" spans="1:6" ht="12.75" customHeight="1">
      <c r="A60" s="457" t="s">
        <v>287</v>
      </c>
      <c r="B60" s="1625">
        <v>2.3540000000000001</v>
      </c>
      <c r="C60" s="1625">
        <v>0.16999999999999998</v>
      </c>
      <c r="D60" s="1625">
        <v>0.93</v>
      </c>
      <c r="E60" s="1625">
        <v>2.4352</v>
      </c>
      <c r="F60" s="1625">
        <v>3.35</v>
      </c>
    </row>
    <row r="61" spans="1:6" ht="12.75" customHeight="1">
      <c r="A61" s="457" t="s">
        <v>327</v>
      </c>
      <c r="B61" s="1625">
        <v>1.266</v>
      </c>
      <c r="C61" s="1625">
        <v>0.86</v>
      </c>
      <c r="D61" s="1625">
        <v>1.69</v>
      </c>
      <c r="E61" s="1625">
        <v>4.4550000000000001</v>
      </c>
      <c r="F61" s="1625">
        <v>10.56</v>
      </c>
    </row>
    <row r="62" spans="1:6" ht="12.75" customHeight="1">
      <c r="A62" s="457" t="s">
        <v>288</v>
      </c>
      <c r="B62" s="1625">
        <v>1.6220000000000001</v>
      </c>
      <c r="C62" s="1625">
        <v>0.22</v>
      </c>
      <c r="D62" s="1625">
        <v>1.27</v>
      </c>
      <c r="E62" s="1625">
        <v>3.1549999999999998</v>
      </c>
      <c r="F62" s="1625">
        <v>5.89</v>
      </c>
    </row>
    <row r="63" spans="1:6" ht="12.75" customHeight="1">
      <c r="A63" s="457" t="s">
        <v>328</v>
      </c>
      <c r="B63" s="1625">
        <v>0.185</v>
      </c>
      <c r="C63" s="1625">
        <v>0.15</v>
      </c>
      <c r="D63" s="1625">
        <v>0.56000000000000005</v>
      </c>
      <c r="E63" s="1625">
        <v>1.37</v>
      </c>
      <c r="F63" s="1625">
        <v>1.94</v>
      </c>
    </row>
    <row r="64" spans="1:6" ht="12.75" customHeight="1">
      <c r="A64" s="457" t="s">
        <v>289</v>
      </c>
      <c r="B64" s="1625">
        <v>1.3140000000000001</v>
      </c>
      <c r="C64" s="1625">
        <v>0.32</v>
      </c>
      <c r="D64" s="1625">
        <v>2.88</v>
      </c>
      <c r="E64" s="1625">
        <v>5.819</v>
      </c>
      <c r="F64" s="1625">
        <v>11.36</v>
      </c>
    </row>
    <row r="65" spans="1:6" ht="12.75" customHeight="1">
      <c r="A65" s="457" t="s">
        <v>290</v>
      </c>
      <c r="B65" s="1625">
        <v>1.4810000000000001</v>
      </c>
      <c r="C65" s="1625">
        <v>0.78999999999999992</v>
      </c>
      <c r="D65" s="1625">
        <v>1.46</v>
      </c>
      <c r="E65" s="1625">
        <v>8.5172000000000008</v>
      </c>
      <c r="F65" s="1625">
        <v>11.33</v>
      </c>
    </row>
    <row r="66" spans="1:6" ht="12.75" customHeight="1">
      <c r="A66" s="457" t="s">
        <v>291</v>
      </c>
      <c r="B66" s="1625">
        <v>0.248</v>
      </c>
      <c r="C66" s="1625">
        <v>0.32</v>
      </c>
      <c r="D66" s="1625">
        <v>0.84</v>
      </c>
      <c r="E66" s="1625">
        <v>1.5089999999999999</v>
      </c>
      <c r="F66" s="1625">
        <v>2.42</v>
      </c>
    </row>
    <row r="67" spans="1:6" ht="12.75" customHeight="1">
      <c r="A67" s="1803" t="s">
        <v>292</v>
      </c>
      <c r="B67" s="1804"/>
      <c r="C67" s="1804"/>
      <c r="D67" s="1804"/>
      <c r="E67" s="1804"/>
      <c r="F67" s="1805"/>
    </row>
    <row r="68" spans="1:6" ht="12.75" customHeight="1">
      <c r="A68" s="463" t="s">
        <v>293</v>
      </c>
      <c r="B68" s="1626">
        <v>5.5E-2</v>
      </c>
      <c r="C68" s="1626">
        <v>7.0000000000000007E-2</v>
      </c>
      <c r="D68" s="1625">
        <v>0.46</v>
      </c>
      <c r="E68" s="1625">
        <v>1.1990000000000001</v>
      </c>
      <c r="F68" s="1625">
        <v>1.83</v>
      </c>
    </row>
    <row r="69" spans="1:6" ht="12.75" customHeight="1">
      <c r="A69" s="457" t="s">
        <v>294</v>
      </c>
      <c r="B69" s="1625">
        <v>2.411</v>
      </c>
      <c r="C69" s="1625">
        <v>1.25</v>
      </c>
      <c r="D69" s="1625">
        <v>3.85</v>
      </c>
      <c r="E69" s="1625">
        <v>8.6940000000000008</v>
      </c>
      <c r="F69" s="1625">
        <v>16</v>
      </c>
    </row>
    <row r="70" spans="1:6" ht="12.75" customHeight="1">
      <c r="A70" s="457" t="s">
        <v>330</v>
      </c>
      <c r="B70" s="1625">
        <v>2.2250000000000001</v>
      </c>
      <c r="C70" s="1625">
        <v>2.63</v>
      </c>
      <c r="D70" s="1625">
        <v>5.56</v>
      </c>
      <c r="E70" s="1625">
        <v>8.8989999999999991</v>
      </c>
      <c r="F70" s="1625">
        <v>12.8</v>
      </c>
    </row>
    <row r="71" spans="1:6" ht="12.75" customHeight="1">
      <c r="A71" s="457" t="s">
        <v>380</v>
      </c>
      <c r="B71" s="1625">
        <v>5.4089999999999998</v>
      </c>
      <c r="C71" s="1625">
        <v>7.120000000000001</v>
      </c>
      <c r="D71" s="1625">
        <v>15.56</v>
      </c>
      <c r="E71" s="1625">
        <v>20.2</v>
      </c>
      <c r="F71" s="1625">
        <v>34.909999999999997</v>
      </c>
    </row>
    <row r="72" spans="1:6" ht="12.75" customHeight="1">
      <c r="A72" s="457" t="s">
        <v>296</v>
      </c>
      <c r="B72" s="1625">
        <v>3.6560000000000001</v>
      </c>
      <c r="C72" s="1625">
        <v>6.35</v>
      </c>
      <c r="D72" s="1625">
        <v>12.14</v>
      </c>
      <c r="E72" s="1625">
        <v>12.14</v>
      </c>
      <c r="F72" s="1625">
        <v>31.09</v>
      </c>
    </row>
    <row r="73" spans="1:6" ht="12.75" customHeight="1">
      <c r="A73" s="457" t="s">
        <v>297</v>
      </c>
      <c r="B73" s="1625">
        <v>0.81499999999999995</v>
      </c>
      <c r="C73" s="1625">
        <v>1.67</v>
      </c>
      <c r="D73" s="1625">
        <v>3.18</v>
      </c>
      <c r="E73" s="1625">
        <v>6.4320000000000004</v>
      </c>
      <c r="F73" s="1625">
        <v>10.77</v>
      </c>
    </row>
    <row r="74" spans="1:6" ht="12.75" customHeight="1">
      <c r="A74" s="1803" t="s">
        <v>331</v>
      </c>
      <c r="B74" s="1804"/>
      <c r="C74" s="1804"/>
      <c r="D74" s="1804"/>
      <c r="E74" s="1804"/>
      <c r="F74" s="1805"/>
    </row>
    <row r="75" spans="1:6" ht="12.75" customHeight="1">
      <c r="A75" s="457" t="s">
        <v>298</v>
      </c>
      <c r="B75" s="1625">
        <v>0.254</v>
      </c>
      <c r="C75" s="1625">
        <v>0.01</v>
      </c>
      <c r="D75" s="1625">
        <v>7.0000000000000007E-2</v>
      </c>
      <c r="E75" s="1625">
        <v>0.09</v>
      </c>
      <c r="F75" s="1625">
        <v>0.25</v>
      </c>
    </row>
    <row r="76" spans="1:6" ht="12.75" customHeight="1">
      <c r="A76" s="457" t="s">
        <v>300</v>
      </c>
      <c r="B76" s="1625">
        <v>1.321</v>
      </c>
      <c r="C76" s="1625">
        <v>0</v>
      </c>
      <c r="D76" s="1625">
        <v>0.02</v>
      </c>
      <c r="E76" s="1625">
        <v>0.02</v>
      </c>
      <c r="F76" s="1625">
        <v>0.17</v>
      </c>
    </row>
    <row r="77" spans="1:6" ht="12.75" customHeight="1">
      <c r="A77" s="457" t="s">
        <v>301</v>
      </c>
      <c r="B77" s="1625">
        <v>0.25800000000000001</v>
      </c>
      <c r="C77" s="1625">
        <v>0.06</v>
      </c>
      <c r="D77" s="1625">
        <v>0.16</v>
      </c>
      <c r="E77" s="1625">
        <v>0.41699999999999998</v>
      </c>
      <c r="F77" s="1625">
        <v>0.57999999999999996</v>
      </c>
    </row>
    <row r="78" spans="1:6" ht="12.75" customHeight="1">
      <c r="A78" s="457" t="s">
        <v>302</v>
      </c>
      <c r="B78" s="1625">
        <v>0.38300000000000001</v>
      </c>
      <c r="C78" s="1625">
        <v>1.03</v>
      </c>
      <c r="D78" s="1625">
        <v>2.0499999999999998</v>
      </c>
      <c r="E78" s="1625">
        <v>4.0369999999999999</v>
      </c>
      <c r="F78" s="1625">
        <v>6.91</v>
      </c>
    </row>
    <row r="79" spans="1:6" ht="12.75" customHeight="1">
      <c r="A79" s="457" t="s">
        <v>332</v>
      </c>
      <c r="B79" s="1625">
        <v>2.3929999999999998</v>
      </c>
      <c r="C79" s="1625">
        <v>1</v>
      </c>
      <c r="D79" s="1625">
        <v>3.46</v>
      </c>
      <c r="E79" s="1625">
        <v>7.8810000000000002</v>
      </c>
      <c r="F79" s="1625">
        <v>12.95</v>
      </c>
    </row>
    <row r="80" spans="1:6" ht="12.75" customHeight="1">
      <c r="A80" s="457" t="s">
        <v>304</v>
      </c>
      <c r="B80" s="1625">
        <v>4.5060000000000002</v>
      </c>
      <c r="C80" s="1625">
        <v>1.6600000000000001</v>
      </c>
      <c r="D80" s="1625">
        <v>3.29</v>
      </c>
      <c r="E80" s="1625">
        <v>16.04</v>
      </c>
      <c r="F80" s="1625">
        <v>21.71</v>
      </c>
    </row>
    <row r="81" spans="1:6" ht="12.75" customHeight="1">
      <c r="A81" s="457" t="s">
        <v>650</v>
      </c>
      <c r="B81" s="1625">
        <v>0.34</v>
      </c>
      <c r="C81" s="1625">
        <v>2.44</v>
      </c>
      <c r="D81" s="1625">
        <v>3.95</v>
      </c>
      <c r="E81" s="1625">
        <v>9.9784000000000006</v>
      </c>
      <c r="F81" s="1625">
        <v>19.37</v>
      </c>
    </row>
    <row r="82" spans="1:6" ht="12.75" customHeight="1">
      <c r="A82" s="457" t="s">
        <v>305</v>
      </c>
      <c r="B82" s="1625">
        <v>1.45</v>
      </c>
      <c r="C82" s="1625">
        <v>1.2799999999999998</v>
      </c>
      <c r="D82" s="1625">
        <v>2.02</v>
      </c>
      <c r="E82" s="1625">
        <v>3.92</v>
      </c>
      <c r="F82" s="1625">
        <v>5.7</v>
      </c>
    </row>
    <row r="83" spans="1:6" ht="12.75" customHeight="1">
      <c r="A83" s="457" t="s">
        <v>306</v>
      </c>
      <c r="B83" s="1625">
        <v>0.35899999999999999</v>
      </c>
      <c r="C83" s="1625">
        <v>0.12</v>
      </c>
      <c r="D83" s="1625">
        <v>0.47</v>
      </c>
      <c r="E83" s="1625">
        <v>1.07</v>
      </c>
      <c r="F83" s="1625">
        <v>2.14</v>
      </c>
    </row>
    <row r="84" spans="1:6" ht="12.75" customHeight="1">
      <c r="A84" s="457" t="s">
        <v>307</v>
      </c>
      <c r="B84" s="1625">
        <v>0.218</v>
      </c>
      <c r="C84" s="1625">
        <v>0.36000000000000004</v>
      </c>
      <c r="D84" s="1625">
        <v>1.32</v>
      </c>
      <c r="E84" s="1625">
        <v>2.25</v>
      </c>
      <c r="F84" s="1625">
        <v>3.88</v>
      </c>
    </row>
    <row r="85" spans="1:6" ht="12.75" customHeight="1">
      <c r="A85" s="1968" t="s">
        <v>333</v>
      </c>
      <c r="B85" s="1969"/>
      <c r="C85" s="1969"/>
      <c r="D85" s="1969"/>
      <c r="E85" s="1969"/>
      <c r="F85" s="1970"/>
    </row>
    <row r="86" spans="1:6" ht="12.75" customHeight="1">
      <c r="A86" s="463" t="s">
        <v>299</v>
      </c>
      <c r="B86" s="1626">
        <v>9.7000000000000003E-2</v>
      </c>
      <c r="C86" s="1626">
        <v>0.42000000000000004</v>
      </c>
      <c r="D86" s="1625">
        <v>1.17</v>
      </c>
      <c r="E86" s="1625">
        <v>2.1429999999999998</v>
      </c>
      <c r="F86" s="1625">
        <v>4.05</v>
      </c>
    </row>
    <row r="87" spans="1:6" ht="12.75" customHeight="1">
      <c r="A87" s="457" t="s">
        <v>308</v>
      </c>
      <c r="B87" s="1625">
        <v>1.1259999999999999</v>
      </c>
      <c r="C87" s="1625">
        <v>1.86</v>
      </c>
      <c r="D87" s="1625">
        <v>6.16</v>
      </c>
      <c r="E87" s="1625">
        <v>18.04</v>
      </c>
      <c r="F87" s="1625">
        <v>25.8</v>
      </c>
    </row>
    <row r="88" spans="1:6" ht="12.75" customHeight="1">
      <c r="A88" s="457" t="s">
        <v>303</v>
      </c>
      <c r="B88" s="1625">
        <v>1.482</v>
      </c>
      <c r="C88" s="1625">
        <v>0.1</v>
      </c>
      <c r="D88" s="1625">
        <v>0.55000000000000004</v>
      </c>
      <c r="E88" s="1625">
        <v>1.19</v>
      </c>
      <c r="F88" s="1625">
        <v>1.88</v>
      </c>
    </row>
    <row r="89" spans="1:6">
      <c r="A89" s="457" t="s">
        <v>334</v>
      </c>
      <c r="B89" s="1625">
        <v>0.33800000000000002</v>
      </c>
      <c r="C89" s="1625">
        <v>0.32</v>
      </c>
      <c r="D89" s="1625">
        <v>0.59</v>
      </c>
      <c r="E89" s="1625">
        <v>1.383</v>
      </c>
      <c r="F89" s="1625">
        <v>2.63</v>
      </c>
    </row>
    <row r="90" spans="1:6">
      <c r="A90" s="457" t="s">
        <v>309</v>
      </c>
      <c r="B90" s="1625">
        <v>0.56699999999999995</v>
      </c>
      <c r="C90" s="1625">
        <v>0.5</v>
      </c>
      <c r="D90" s="1625">
        <v>0.98</v>
      </c>
      <c r="E90" s="1625">
        <v>2.11</v>
      </c>
      <c r="F90" s="1625">
        <v>3.19</v>
      </c>
    </row>
    <row r="91" spans="1:6">
      <c r="A91" s="457" t="s">
        <v>335</v>
      </c>
      <c r="B91" s="1625">
        <v>0.161</v>
      </c>
      <c r="C91" s="1625">
        <v>0.19</v>
      </c>
      <c r="D91" s="1625">
        <v>0.54</v>
      </c>
      <c r="E91" s="1625">
        <v>1.3819999999999999</v>
      </c>
      <c r="F91" s="1625">
        <v>3.04</v>
      </c>
    </row>
    <row r="92" spans="1:6">
      <c r="A92" s="457" t="s">
        <v>310</v>
      </c>
      <c r="B92" s="1625">
        <v>1.9019999999999999</v>
      </c>
      <c r="C92" s="1625">
        <v>0.32</v>
      </c>
      <c r="D92" s="1625">
        <v>1.01</v>
      </c>
      <c r="E92" s="1625">
        <v>2.2400000000000002</v>
      </c>
      <c r="F92" s="1625">
        <v>4.99</v>
      </c>
    </row>
    <row r="93" spans="1:6">
      <c r="A93" s="457" t="s">
        <v>336</v>
      </c>
      <c r="B93" s="1625">
        <v>4.0000000000000001E-3</v>
      </c>
      <c r="C93" s="1625">
        <v>0.2</v>
      </c>
      <c r="D93" s="1625">
        <v>0.2</v>
      </c>
      <c r="E93" s="1625">
        <v>0.31</v>
      </c>
      <c r="F93" s="1625">
        <v>0.57999999999999996</v>
      </c>
    </row>
    <row r="94" spans="1:6">
      <c r="A94" s="457" t="s">
        <v>337</v>
      </c>
      <c r="B94" s="1625">
        <v>1.9550000000000001</v>
      </c>
      <c r="C94" s="1625">
        <v>2.2599999999999998</v>
      </c>
      <c r="D94" s="1625">
        <v>4.96</v>
      </c>
      <c r="E94" s="1625">
        <v>8.0609999999999999</v>
      </c>
      <c r="F94" s="1625">
        <v>16.370999999999999</v>
      </c>
    </row>
    <row r="95" spans="1:6">
      <c r="A95" s="457" t="s">
        <v>344</v>
      </c>
      <c r="B95" s="1625">
        <v>0.40400000000000003</v>
      </c>
      <c r="C95" s="1625">
        <v>7.0000000000000007E-2</v>
      </c>
      <c r="D95" s="1625">
        <v>0.33</v>
      </c>
      <c r="E95" s="1625">
        <v>0.56000000000000005</v>
      </c>
      <c r="F95" s="1625">
        <v>0.79</v>
      </c>
    </row>
    <row r="96" spans="1:6">
      <c r="A96" s="457" t="s">
        <v>339</v>
      </c>
      <c r="B96" s="1625">
        <v>6.4000000000000001E-2</v>
      </c>
      <c r="C96" s="1625">
        <v>0.12</v>
      </c>
      <c r="D96" s="1625">
        <v>0.14000000000000001</v>
      </c>
      <c r="E96" s="1625">
        <v>0.23699999999999999</v>
      </c>
      <c r="F96" s="1625">
        <v>0.33</v>
      </c>
    </row>
  </sheetData>
  <mergeCells count="9">
    <mergeCell ref="A74:F74"/>
    <mergeCell ref="A85:F85"/>
    <mergeCell ref="A1:F1"/>
    <mergeCell ref="A4:F4"/>
    <mergeCell ref="A23:F23"/>
    <mergeCell ref="A35:F35"/>
    <mergeCell ref="A44:F44"/>
    <mergeCell ref="A52:F52"/>
    <mergeCell ref="A67:F67"/>
  </mergeCells>
  <pageMargins left="0.7" right="0.7" top="0.75" bottom="0.75" header="0.3" footer="0.3"/>
  <pageSetup paperSize="9" orientation="portrait" verticalDpi="0"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16"/>
  <sheetViews>
    <sheetView workbookViewId="0">
      <selection sqref="A1:M1"/>
    </sheetView>
  </sheetViews>
  <sheetFormatPr defaultRowHeight="14"/>
  <cols>
    <col min="1" max="1" width="38.453125" style="474" customWidth="1"/>
    <col min="2" max="2" width="7" style="474" customWidth="1"/>
    <col min="3" max="3" width="6.81640625" style="474" customWidth="1"/>
    <col min="4" max="4" width="7.54296875" style="474" customWidth="1"/>
    <col min="5" max="5" width="7" style="474" customWidth="1"/>
    <col min="6" max="6" width="6.54296875" style="474" customWidth="1"/>
    <col min="7" max="7" width="6.7265625" style="474" customWidth="1"/>
    <col min="8" max="8" width="7.453125" style="474" customWidth="1"/>
    <col min="9" max="9" width="6.1796875" style="474" customWidth="1"/>
    <col min="10" max="10" width="6.26953125" style="474" customWidth="1"/>
    <col min="11" max="11" width="7.26953125" style="170" customWidth="1"/>
    <col min="12" max="12" width="7" style="170" customWidth="1"/>
    <col min="13" max="247" width="9.1796875" style="170"/>
    <col min="248" max="248" width="108.54296875" style="170" customWidth="1"/>
    <col min="249" max="249" width="8.453125" style="170" customWidth="1"/>
    <col min="250" max="258" width="5.453125" style="170" customWidth="1"/>
    <col min="259" max="503" width="9.1796875" style="170"/>
    <col min="504" max="504" width="108.54296875" style="170" customWidth="1"/>
    <col min="505" max="505" width="8.453125" style="170" customWidth="1"/>
    <col min="506" max="514" width="5.453125" style="170" customWidth="1"/>
    <col min="515" max="759" width="9.1796875" style="170"/>
    <col min="760" max="760" width="108.54296875" style="170" customWidth="1"/>
    <col min="761" max="761" width="8.453125" style="170" customWidth="1"/>
    <col min="762" max="770" width="5.453125" style="170" customWidth="1"/>
    <col min="771" max="1015" width="9.1796875" style="170"/>
    <col min="1016" max="1016" width="108.54296875" style="170" customWidth="1"/>
    <col min="1017" max="1017" width="8.453125" style="170" customWidth="1"/>
    <col min="1018" max="1026" width="5.453125" style="170" customWidth="1"/>
    <col min="1027" max="1271" width="9.1796875" style="170"/>
    <col min="1272" max="1272" width="108.54296875" style="170" customWidth="1"/>
    <col min="1273" max="1273" width="8.453125" style="170" customWidth="1"/>
    <col min="1274" max="1282" width="5.453125" style="170" customWidth="1"/>
    <col min="1283" max="1527" width="9.1796875" style="170"/>
    <col min="1528" max="1528" width="108.54296875" style="170" customWidth="1"/>
    <col min="1529" max="1529" width="8.453125" style="170" customWidth="1"/>
    <col min="1530" max="1538" width="5.453125" style="170" customWidth="1"/>
    <col min="1539" max="1783" width="9.1796875" style="170"/>
    <col min="1784" max="1784" width="108.54296875" style="170" customWidth="1"/>
    <col min="1785" max="1785" width="8.453125" style="170" customWidth="1"/>
    <col min="1786" max="1794" width="5.453125" style="170" customWidth="1"/>
    <col min="1795" max="2039" width="9.1796875" style="170"/>
    <col min="2040" max="2040" width="108.54296875" style="170" customWidth="1"/>
    <col min="2041" max="2041" width="8.453125" style="170" customWidth="1"/>
    <col min="2042" max="2050" width="5.453125" style="170" customWidth="1"/>
    <col min="2051" max="2295" width="9.1796875" style="170"/>
    <col min="2296" max="2296" width="108.54296875" style="170" customWidth="1"/>
    <col min="2297" max="2297" width="8.453125" style="170" customWidth="1"/>
    <col min="2298" max="2306" width="5.453125" style="170" customWidth="1"/>
    <col min="2307" max="2551" width="9.1796875" style="170"/>
    <col min="2552" max="2552" width="108.54296875" style="170" customWidth="1"/>
    <col min="2553" max="2553" width="8.453125" style="170" customWidth="1"/>
    <col min="2554" max="2562" width="5.453125" style="170" customWidth="1"/>
    <col min="2563" max="2807" width="9.1796875" style="170"/>
    <col min="2808" max="2808" width="108.54296875" style="170" customWidth="1"/>
    <col min="2809" max="2809" width="8.453125" style="170" customWidth="1"/>
    <col min="2810" max="2818" width="5.453125" style="170" customWidth="1"/>
    <col min="2819" max="3063" width="9.1796875" style="170"/>
    <col min="3064" max="3064" width="108.54296875" style="170" customWidth="1"/>
    <col min="3065" max="3065" width="8.453125" style="170" customWidth="1"/>
    <col min="3066" max="3074" width="5.453125" style="170" customWidth="1"/>
    <col min="3075" max="3319" width="9.1796875" style="170"/>
    <col min="3320" max="3320" width="108.54296875" style="170" customWidth="1"/>
    <col min="3321" max="3321" width="8.453125" style="170" customWidth="1"/>
    <col min="3322" max="3330" width="5.453125" style="170" customWidth="1"/>
    <col min="3331" max="3575" width="9.1796875" style="170"/>
    <col min="3576" max="3576" width="108.54296875" style="170" customWidth="1"/>
    <col min="3577" max="3577" width="8.453125" style="170" customWidth="1"/>
    <col min="3578" max="3586" width="5.453125" style="170" customWidth="1"/>
    <col min="3587" max="3831" width="9.1796875" style="170"/>
    <col min="3832" max="3832" width="108.54296875" style="170" customWidth="1"/>
    <col min="3833" max="3833" width="8.453125" style="170" customWidth="1"/>
    <col min="3834" max="3842" width="5.453125" style="170" customWidth="1"/>
    <col min="3843" max="4087" width="9.1796875" style="170"/>
    <col min="4088" max="4088" width="108.54296875" style="170" customWidth="1"/>
    <col min="4089" max="4089" width="8.453125" style="170" customWidth="1"/>
    <col min="4090" max="4098" width="5.453125" style="170" customWidth="1"/>
    <col min="4099" max="4343" width="9.1796875" style="170"/>
    <col min="4344" max="4344" width="108.54296875" style="170" customWidth="1"/>
    <col min="4345" max="4345" width="8.453125" style="170" customWidth="1"/>
    <col min="4346" max="4354" width="5.453125" style="170" customWidth="1"/>
    <col min="4355" max="4599" width="9.1796875" style="170"/>
    <col min="4600" max="4600" width="108.54296875" style="170" customWidth="1"/>
    <col min="4601" max="4601" width="8.453125" style="170" customWidth="1"/>
    <col min="4602" max="4610" width="5.453125" style="170" customWidth="1"/>
    <col min="4611" max="4855" width="9.1796875" style="170"/>
    <col min="4856" max="4856" width="108.54296875" style="170" customWidth="1"/>
    <col min="4857" max="4857" width="8.453125" style="170" customWidth="1"/>
    <col min="4858" max="4866" width="5.453125" style="170" customWidth="1"/>
    <col min="4867" max="5111" width="9.1796875" style="170"/>
    <col min="5112" max="5112" width="108.54296875" style="170" customWidth="1"/>
    <col min="5113" max="5113" width="8.453125" style="170" customWidth="1"/>
    <col min="5114" max="5122" width="5.453125" style="170" customWidth="1"/>
    <col min="5123" max="5367" width="9.1796875" style="170"/>
    <col min="5368" max="5368" width="108.54296875" style="170" customWidth="1"/>
    <col min="5369" max="5369" width="8.453125" style="170" customWidth="1"/>
    <col min="5370" max="5378" width="5.453125" style="170" customWidth="1"/>
    <col min="5379" max="5623" width="9.1796875" style="170"/>
    <col min="5624" max="5624" width="108.54296875" style="170" customWidth="1"/>
    <col min="5625" max="5625" width="8.453125" style="170" customWidth="1"/>
    <col min="5626" max="5634" width="5.453125" style="170" customWidth="1"/>
    <col min="5635" max="5879" width="9.1796875" style="170"/>
    <col min="5880" max="5880" width="108.54296875" style="170" customWidth="1"/>
    <col min="5881" max="5881" width="8.453125" style="170" customWidth="1"/>
    <col min="5882" max="5890" width="5.453125" style="170" customWidth="1"/>
    <col min="5891" max="6135" width="9.1796875" style="170"/>
    <col min="6136" max="6136" width="108.54296875" style="170" customWidth="1"/>
    <col min="6137" max="6137" width="8.453125" style="170" customWidth="1"/>
    <col min="6138" max="6146" width="5.453125" style="170" customWidth="1"/>
    <col min="6147" max="6391" width="9.1796875" style="170"/>
    <col min="6392" max="6392" width="108.54296875" style="170" customWidth="1"/>
    <col min="6393" max="6393" width="8.453125" style="170" customWidth="1"/>
    <col min="6394" max="6402" width="5.453125" style="170" customWidth="1"/>
    <col min="6403" max="6647" width="9.1796875" style="170"/>
    <col min="6648" max="6648" width="108.54296875" style="170" customWidth="1"/>
    <col min="6649" max="6649" width="8.453125" style="170" customWidth="1"/>
    <col min="6650" max="6658" width="5.453125" style="170" customWidth="1"/>
    <col min="6659" max="6903" width="9.1796875" style="170"/>
    <col min="6904" max="6904" width="108.54296875" style="170" customWidth="1"/>
    <col min="6905" max="6905" width="8.453125" style="170" customWidth="1"/>
    <col min="6906" max="6914" width="5.453125" style="170" customWidth="1"/>
    <col min="6915" max="7159" width="9.1796875" style="170"/>
    <col min="7160" max="7160" width="108.54296875" style="170" customWidth="1"/>
    <col min="7161" max="7161" width="8.453125" style="170" customWidth="1"/>
    <col min="7162" max="7170" width="5.453125" style="170" customWidth="1"/>
    <col min="7171" max="7415" width="9.1796875" style="170"/>
    <col min="7416" max="7416" width="108.54296875" style="170" customWidth="1"/>
    <col min="7417" max="7417" width="8.453125" style="170" customWidth="1"/>
    <col min="7418" max="7426" width="5.453125" style="170" customWidth="1"/>
    <col min="7427" max="7671" width="9.1796875" style="170"/>
    <col min="7672" max="7672" width="108.54296875" style="170" customWidth="1"/>
    <col min="7673" max="7673" width="8.453125" style="170" customWidth="1"/>
    <col min="7674" max="7682" width="5.453125" style="170" customWidth="1"/>
    <col min="7683" max="7927" width="9.1796875" style="170"/>
    <col min="7928" max="7928" width="108.54296875" style="170" customWidth="1"/>
    <col min="7929" max="7929" width="8.453125" style="170" customWidth="1"/>
    <col min="7930" max="7938" width="5.453125" style="170" customWidth="1"/>
    <col min="7939" max="8183" width="9.1796875" style="170"/>
    <col min="8184" max="8184" width="108.54296875" style="170" customWidth="1"/>
    <col min="8185" max="8185" width="8.453125" style="170" customWidth="1"/>
    <col min="8186" max="8194" width="5.453125" style="170" customWidth="1"/>
    <col min="8195" max="8439" width="9.1796875" style="170"/>
    <col min="8440" max="8440" width="108.54296875" style="170" customWidth="1"/>
    <col min="8441" max="8441" width="8.453125" style="170" customWidth="1"/>
    <col min="8442" max="8450" width="5.453125" style="170" customWidth="1"/>
    <col min="8451" max="8695" width="9.1796875" style="170"/>
    <col min="8696" max="8696" width="108.54296875" style="170" customWidth="1"/>
    <col min="8697" max="8697" width="8.453125" style="170" customWidth="1"/>
    <col min="8698" max="8706" width="5.453125" style="170" customWidth="1"/>
    <col min="8707" max="8951" width="9.1796875" style="170"/>
    <col min="8952" max="8952" width="108.54296875" style="170" customWidth="1"/>
    <col min="8953" max="8953" width="8.453125" style="170" customWidth="1"/>
    <col min="8954" max="8962" width="5.453125" style="170" customWidth="1"/>
    <col min="8963" max="9207" width="9.1796875" style="170"/>
    <col min="9208" max="9208" width="108.54296875" style="170" customWidth="1"/>
    <col min="9209" max="9209" width="8.453125" style="170" customWidth="1"/>
    <col min="9210" max="9218" width="5.453125" style="170" customWidth="1"/>
    <col min="9219" max="9463" width="9.1796875" style="170"/>
    <col min="9464" max="9464" width="108.54296875" style="170" customWidth="1"/>
    <col min="9465" max="9465" width="8.453125" style="170" customWidth="1"/>
    <col min="9466" max="9474" width="5.453125" style="170" customWidth="1"/>
    <col min="9475" max="9719" width="9.1796875" style="170"/>
    <col min="9720" max="9720" width="108.54296875" style="170" customWidth="1"/>
    <col min="9721" max="9721" width="8.453125" style="170" customWidth="1"/>
    <col min="9722" max="9730" width="5.453125" style="170" customWidth="1"/>
    <col min="9731" max="9975" width="9.1796875" style="170"/>
    <col min="9976" max="9976" width="108.54296875" style="170" customWidth="1"/>
    <col min="9977" max="9977" width="8.453125" style="170" customWidth="1"/>
    <col min="9978" max="9986" width="5.453125" style="170" customWidth="1"/>
    <col min="9987" max="10231" width="9.1796875" style="170"/>
    <col min="10232" max="10232" width="108.54296875" style="170" customWidth="1"/>
    <col min="10233" max="10233" width="8.453125" style="170" customWidth="1"/>
    <col min="10234" max="10242" width="5.453125" style="170" customWidth="1"/>
    <col min="10243" max="10487" width="9.1796875" style="170"/>
    <col min="10488" max="10488" width="108.54296875" style="170" customWidth="1"/>
    <col min="10489" max="10489" width="8.453125" style="170" customWidth="1"/>
    <col min="10490" max="10498" width="5.453125" style="170" customWidth="1"/>
    <col min="10499" max="10743" width="9.1796875" style="170"/>
    <col min="10744" max="10744" width="108.54296875" style="170" customWidth="1"/>
    <col min="10745" max="10745" width="8.453125" style="170" customWidth="1"/>
    <col min="10746" max="10754" width="5.453125" style="170" customWidth="1"/>
    <col min="10755" max="10999" width="9.1796875" style="170"/>
    <col min="11000" max="11000" width="108.54296875" style="170" customWidth="1"/>
    <col min="11001" max="11001" width="8.453125" style="170" customWidth="1"/>
    <col min="11002" max="11010" width="5.453125" style="170" customWidth="1"/>
    <col min="11011" max="11255" width="9.1796875" style="170"/>
    <col min="11256" max="11256" width="108.54296875" style="170" customWidth="1"/>
    <col min="11257" max="11257" width="8.453125" style="170" customWidth="1"/>
    <col min="11258" max="11266" width="5.453125" style="170" customWidth="1"/>
    <col min="11267" max="11511" width="9.1796875" style="170"/>
    <col min="11512" max="11512" width="108.54296875" style="170" customWidth="1"/>
    <col min="11513" max="11513" width="8.453125" style="170" customWidth="1"/>
    <col min="11514" max="11522" width="5.453125" style="170" customWidth="1"/>
    <col min="11523" max="11767" width="9.1796875" style="170"/>
    <col min="11768" max="11768" width="108.54296875" style="170" customWidth="1"/>
    <col min="11769" max="11769" width="8.453125" style="170" customWidth="1"/>
    <col min="11770" max="11778" width="5.453125" style="170" customWidth="1"/>
    <col min="11779" max="12023" width="9.1796875" style="170"/>
    <col min="12024" max="12024" width="108.54296875" style="170" customWidth="1"/>
    <col min="12025" max="12025" width="8.453125" style="170" customWidth="1"/>
    <col min="12026" max="12034" width="5.453125" style="170" customWidth="1"/>
    <col min="12035" max="12279" width="9.1796875" style="170"/>
    <col min="12280" max="12280" width="108.54296875" style="170" customWidth="1"/>
    <col min="12281" max="12281" width="8.453125" style="170" customWidth="1"/>
    <col min="12282" max="12290" width="5.453125" style="170" customWidth="1"/>
    <col min="12291" max="12535" width="9.1796875" style="170"/>
    <col min="12536" max="12536" width="108.54296875" style="170" customWidth="1"/>
    <col min="12537" max="12537" width="8.453125" style="170" customWidth="1"/>
    <col min="12538" max="12546" width="5.453125" style="170" customWidth="1"/>
    <col min="12547" max="12791" width="9.1796875" style="170"/>
    <col min="12792" max="12792" width="108.54296875" style="170" customWidth="1"/>
    <col min="12793" max="12793" width="8.453125" style="170" customWidth="1"/>
    <col min="12794" max="12802" width="5.453125" style="170" customWidth="1"/>
    <col min="12803" max="13047" width="9.1796875" style="170"/>
    <col min="13048" max="13048" width="108.54296875" style="170" customWidth="1"/>
    <col min="13049" max="13049" width="8.453125" style="170" customWidth="1"/>
    <col min="13050" max="13058" width="5.453125" style="170" customWidth="1"/>
    <col min="13059" max="13303" width="9.1796875" style="170"/>
    <col min="13304" max="13304" width="108.54296875" style="170" customWidth="1"/>
    <col min="13305" max="13305" width="8.453125" style="170" customWidth="1"/>
    <col min="13306" max="13314" width="5.453125" style="170" customWidth="1"/>
    <col min="13315" max="13559" width="9.1796875" style="170"/>
    <col min="13560" max="13560" width="108.54296875" style="170" customWidth="1"/>
    <col min="13561" max="13561" width="8.453125" style="170" customWidth="1"/>
    <col min="13562" max="13570" width="5.453125" style="170" customWidth="1"/>
    <col min="13571" max="13815" width="9.1796875" style="170"/>
    <col min="13816" max="13816" width="108.54296875" style="170" customWidth="1"/>
    <col min="13817" max="13817" width="8.453125" style="170" customWidth="1"/>
    <col min="13818" max="13826" width="5.453125" style="170" customWidth="1"/>
    <col min="13827" max="14071" width="9.1796875" style="170"/>
    <col min="14072" max="14072" width="108.54296875" style="170" customWidth="1"/>
    <col min="14073" max="14073" width="8.453125" style="170" customWidth="1"/>
    <col min="14074" max="14082" width="5.453125" style="170" customWidth="1"/>
    <col min="14083" max="14327" width="9.1796875" style="170"/>
    <col min="14328" max="14328" width="108.54296875" style="170" customWidth="1"/>
    <col min="14329" max="14329" width="8.453125" style="170" customWidth="1"/>
    <col min="14330" max="14338" width="5.453125" style="170" customWidth="1"/>
    <col min="14339" max="14583" width="9.1796875" style="170"/>
    <col min="14584" max="14584" width="108.54296875" style="170" customWidth="1"/>
    <col min="14585" max="14585" width="8.453125" style="170" customWidth="1"/>
    <col min="14586" max="14594" width="5.453125" style="170" customWidth="1"/>
    <col min="14595" max="14839" width="9.1796875" style="170"/>
    <col min="14840" max="14840" width="108.54296875" style="170" customWidth="1"/>
    <col min="14841" max="14841" width="8.453125" style="170" customWidth="1"/>
    <col min="14842" max="14850" width="5.453125" style="170" customWidth="1"/>
    <col min="14851" max="15095" width="9.1796875" style="170"/>
    <col min="15096" max="15096" width="108.54296875" style="170" customWidth="1"/>
    <col min="15097" max="15097" width="8.453125" style="170" customWidth="1"/>
    <col min="15098" max="15106" width="5.453125" style="170" customWidth="1"/>
    <col min="15107" max="15351" width="9.1796875" style="170"/>
    <col min="15352" max="15352" width="108.54296875" style="170" customWidth="1"/>
    <col min="15353" max="15353" width="8.453125" style="170" customWidth="1"/>
    <col min="15354" max="15362" width="5.453125" style="170" customWidth="1"/>
    <col min="15363" max="15607" width="9.1796875" style="170"/>
    <col min="15608" max="15608" width="108.54296875" style="170" customWidth="1"/>
    <col min="15609" max="15609" width="8.453125" style="170" customWidth="1"/>
    <col min="15610" max="15618" width="5.453125" style="170" customWidth="1"/>
    <col min="15619" max="15863" width="9.1796875" style="170"/>
    <col min="15864" max="15864" width="108.54296875" style="170" customWidth="1"/>
    <col min="15865" max="15865" width="8.453125" style="170" customWidth="1"/>
    <col min="15866" max="15874" width="5.453125" style="170" customWidth="1"/>
    <col min="15875" max="16119" width="9.1796875" style="170"/>
    <col min="16120" max="16120" width="108.54296875" style="170" customWidth="1"/>
    <col min="16121" max="16121" width="8.453125" style="170" customWidth="1"/>
    <col min="16122" max="16130" width="5.453125" style="170" customWidth="1"/>
    <col min="16131" max="16384" width="9.1796875" style="170"/>
  </cols>
  <sheetData>
    <row r="1" spans="1:16" ht="42" customHeight="1">
      <c r="A1" s="1974" t="s">
        <v>584</v>
      </c>
      <c r="B1" s="1975"/>
      <c r="C1" s="1975"/>
      <c r="D1" s="1975"/>
      <c r="E1" s="1975"/>
      <c r="F1" s="1975"/>
      <c r="G1" s="1975"/>
      <c r="H1" s="1975"/>
      <c r="I1" s="1975"/>
      <c r="J1" s="1975"/>
      <c r="K1" s="1975"/>
      <c r="L1" s="1975"/>
      <c r="M1" s="1975"/>
      <c r="N1" s="466"/>
      <c r="O1" s="466"/>
      <c r="P1" s="466"/>
    </row>
    <row r="2" spans="1:16" ht="12.75" customHeight="1">
      <c r="A2" s="469" t="s">
        <v>373</v>
      </c>
      <c r="B2" s="862" t="s">
        <v>231</v>
      </c>
      <c r="C2" s="862" t="s">
        <v>232</v>
      </c>
      <c r="D2" s="862" t="s">
        <v>233</v>
      </c>
      <c r="E2" s="862" t="s">
        <v>234</v>
      </c>
      <c r="F2" s="862" t="s">
        <v>235</v>
      </c>
      <c r="G2" s="862" t="s">
        <v>236</v>
      </c>
      <c r="H2" s="862" t="s">
        <v>237</v>
      </c>
      <c r="I2" s="862" t="s">
        <v>238</v>
      </c>
      <c r="J2" s="862" t="s">
        <v>364</v>
      </c>
      <c r="K2" s="862">
        <v>2020</v>
      </c>
      <c r="L2" s="862">
        <v>2021</v>
      </c>
      <c r="M2" s="862">
        <v>2022</v>
      </c>
    </row>
    <row r="3" spans="1:16" ht="12.75" customHeight="1">
      <c r="A3" s="470" t="s">
        <v>240</v>
      </c>
      <c r="B3" s="680">
        <v>2.6</v>
      </c>
      <c r="C3" s="680">
        <v>4.2</v>
      </c>
      <c r="D3" s="680">
        <v>5.9</v>
      </c>
      <c r="E3" s="680">
        <v>7</v>
      </c>
      <c r="F3" s="680">
        <v>8.9</v>
      </c>
      <c r="G3" s="680">
        <v>11.2</v>
      </c>
      <c r="H3" s="682">
        <v>12</v>
      </c>
      <c r="I3" s="680">
        <v>14.1</v>
      </c>
      <c r="J3" s="680">
        <v>18.7</v>
      </c>
      <c r="K3" s="680">
        <v>22.8</v>
      </c>
      <c r="L3" s="682">
        <v>34.431964391278647</v>
      </c>
      <c r="M3" s="682">
        <v>36.4</v>
      </c>
    </row>
    <row r="4" spans="1:16" ht="12.75" customHeight="1">
      <c r="A4" s="470" t="s">
        <v>242</v>
      </c>
      <c r="B4" s="680">
        <v>5.4</v>
      </c>
      <c r="C4" s="680">
        <v>9</v>
      </c>
      <c r="D4" s="680">
        <v>13.8</v>
      </c>
      <c r="E4" s="680">
        <v>15.2</v>
      </c>
      <c r="F4" s="680">
        <v>19.600000000000001</v>
      </c>
      <c r="G4" s="680">
        <v>25.8</v>
      </c>
      <c r="H4" s="680">
        <v>27.3</v>
      </c>
      <c r="I4" s="680">
        <v>29.6</v>
      </c>
      <c r="J4" s="680">
        <v>33.1</v>
      </c>
      <c r="K4" s="680">
        <v>41.9</v>
      </c>
      <c r="L4" s="682">
        <v>50.242590190709514</v>
      </c>
      <c r="M4" s="682">
        <v>48.8</v>
      </c>
    </row>
    <row r="5" spans="1:16" ht="12.75" customHeight="1">
      <c r="A5" s="471" t="s">
        <v>312</v>
      </c>
      <c r="B5" s="683" t="s">
        <v>36</v>
      </c>
      <c r="C5" s="683" t="s">
        <v>36</v>
      </c>
      <c r="D5" s="681">
        <v>5.3</v>
      </c>
      <c r="E5" s="681">
        <v>5.8</v>
      </c>
      <c r="F5" s="681">
        <v>5.7</v>
      </c>
      <c r="G5" s="681">
        <v>6.6</v>
      </c>
      <c r="H5" s="681">
        <v>7.4</v>
      </c>
      <c r="I5" s="681">
        <v>6.4</v>
      </c>
      <c r="J5" s="681">
        <v>6.3</v>
      </c>
      <c r="K5" s="681">
        <v>9.9</v>
      </c>
      <c r="L5" s="913">
        <v>17.879858657243815</v>
      </c>
      <c r="M5" s="913">
        <v>19.600000000000001</v>
      </c>
    </row>
    <row r="6" spans="1:16" ht="12.75" customHeight="1">
      <c r="A6" s="472" t="s">
        <v>313</v>
      </c>
      <c r="B6" s="681">
        <v>0.7</v>
      </c>
      <c r="C6" s="681">
        <v>1</v>
      </c>
      <c r="D6" s="681">
        <v>1.2</v>
      </c>
      <c r="E6" s="681">
        <v>1</v>
      </c>
      <c r="F6" s="681">
        <v>0.1</v>
      </c>
      <c r="G6" s="681">
        <v>0.7</v>
      </c>
      <c r="H6" s="681">
        <v>0.7</v>
      </c>
      <c r="I6" s="681">
        <v>8.1999999999999993</v>
      </c>
      <c r="J6" s="681">
        <v>15.4</v>
      </c>
      <c r="K6" s="681">
        <v>14.1</v>
      </c>
      <c r="L6" s="913">
        <v>14.276729559748428</v>
      </c>
      <c r="M6" s="913">
        <v>18.899999999999999</v>
      </c>
    </row>
    <row r="7" spans="1:16" ht="12.75" customHeight="1">
      <c r="A7" s="472" t="s">
        <v>535</v>
      </c>
      <c r="B7" s="681">
        <v>0.1</v>
      </c>
      <c r="C7" s="681">
        <v>0.1</v>
      </c>
      <c r="D7" s="681">
        <v>0.1</v>
      </c>
      <c r="E7" s="681">
        <v>2.7</v>
      </c>
      <c r="F7" s="681">
        <v>2.2000000000000002</v>
      </c>
      <c r="G7" s="681">
        <v>22.9</v>
      </c>
      <c r="H7" s="681">
        <v>23.1</v>
      </c>
      <c r="I7" s="681">
        <v>17.399999999999999</v>
      </c>
      <c r="J7" s="681">
        <v>22.9</v>
      </c>
      <c r="K7" s="681">
        <v>21.4</v>
      </c>
      <c r="L7" s="913">
        <v>31.30252100840336</v>
      </c>
      <c r="M7" s="913">
        <v>37.1</v>
      </c>
    </row>
    <row r="8" spans="1:16" ht="12.75" customHeight="1">
      <c r="A8" s="472" t="s">
        <v>536</v>
      </c>
      <c r="B8" s="683" t="s">
        <v>36</v>
      </c>
      <c r="C8" s="681">
        <v>0.1</v>
      </c>
      <c r="D8" s="681">
        <v>0.7</v>
      </c>
      <c r="E8" s="681">
        <v>0.5</v>
      </c>
      <c r="F8" s="681">
        <v>1</v>
      </c>
      <c r="G8" s="681">
        <v>2.7</v>
      </c>
      <c r="H8" s="681">
        <v>2.9</v>
      </c>
      <c r="I8" s="681">
        <v>2.7</v>
      </c>
      <c r="J8" s="681">
        <v>5.3</v>
      </c>
      <c r="K8" s="681">
        <v>10.5</v>
      </c>
      <c r="L8" s="913">
        <v>27.977617905675459</v>
      </c>
      <c r="M8" s="913">
        <v>24.7</v>
      </c>
    </row>
    <row r="9" spans="1:16" ht="12.75" customHeight="1">
      <c r="A9" s="472" t="s">
        <v>247</v>
      </c>
      <c r="B9" s="683" t="s">
        <v>36</v>
      </c>
      <c r="C9" s="683" t="s">
        <v>36</v>
      </c>
      <c r="D9" s="683" t="s">
        <v>36</v>
      </c>
      <c r="E9" s="683" t="s">
        <v>36</v>
      </c>
      <c r="F9" s="683" t="s">
        <v>36</v>
      </c>
      <c r="G9" s="681">
        <v>1</v>
      </c>
      <c r="H9" s="681">
        <v>0.1</v>
      </c>
      <c r="I9" s="681">
        <v>0.1</v>
      </c>
      <c r="J9" s="681">
        <v>1.6</v>
      </c>
      <c r="K9" s="681">
        <v>1.7</v>
      </c>
      <c r="L9" s="913">
        <v>2.0815264527320037</v>
      </c>
      <c r="M9" s="913">
        <v>6.8</v>
      </c>
    </row>
    <row r="10" spans="1:16" ht="12.75" customHeight="1">
      <c r="A10" s="472" t="s">
        <v>248</v>
      </c>
      <c r="B10" s="683" t="s">
        <v>36</v>
      </c>
      <c r="C10" s="683" t="s">
        <v>36</v>
      </c>
      <c r="D10" s="681">
        <v>0.1</v>
      </c>
      <c r="E10" s="681">
        <v>1.3</v>
      </c>
      <c r="F10" s="681">
        <v>6.1</v>
      </c>
      <c r="G10" s="681">
        <v>4.3</v>
      </c>
      <c r="H10" s="681">
        <v>1.1000000000000001</v>
      </c>
      <c r="I10" s="681">
        <v>2.8</v>
      </c>
      <c r="J10" s="681">
        <v>3</v>
      </c>
      <c r="K10" s="681">
        <v>9.6</v>
      </c>
      <c r="L10" s="913">
        <v>11.840888066604995</v>
      </c>
      <c r="M10" s="913">
        <v>20.3</v>
      </c>
    </row>
    <row r="11" spans="1:16" ht="12.75" customHeight="1">
      <c r="A11" s="472" t="s">
        <v>314</v>
      </c>
      <c r="B11" s="681">
        <v>0.3</v>
      </c>
      <c r="C11" s="681">
        <v>0.3</v>
      </c>
      <c r="D11" s="681">
        <v>0.8</v>
      </c>
      <c r="E11" s="681">
        <v>0.3</v>
      </c>
      <c r="F11" s="681">
        <v>0.8</v>
      </c>
      <c r="G11" s="681">
        <v>2.6</v>
      </c>
      <c r="H11" s="681">
        <v>4.3</v>
      </c>
      <c r="I11" s="681">
        <v>2.5</v>
      </c>
      <c r="J11" s="681">
        <v>7.4</v>
      </c>
      <c r="K11" s="681">
        <v>7.7</v>
      </c>
      <c r="L11" s="913">
        <v>24.926686217008797</v>
      </c>
      <c r="M11" s="913">
        <v>18.100000000000001</v>
      </c>
    </row>
    <row r="12" spans="1:16" ht="12.75" customHeight="1">
      <c r="A12" s="472" t="s">
        <v>249</v>
      </c>
      <c r="B12" s="681">
        <v>0.2</v>
      </c>
      <c r="C12" s="681">
        <v>0.1</v>
      </c>
      <c r="D12" s="681">
        <v>0.1</v>
      </c>
      <c r="E12" s="681">
        <v>0.2</v>
      </c>
      <c r="F12" s="681">
        <v>0.2</v>
      </c>
      <c r="G12" s="681">
        <v>0.2</v>
      </c>
      <c r="H12" s="681">
        <v>0.2</v>
      </c>
      <c r="I12" s="681">
        <v>4.7</v>
      </c>
      <c r="J12" s="681">
        <v>7.9</v>
      </c>
      <c r="K12" s="681">
        <v>8.1</v>
      </c>
      <c r="L12" s="913">
        <v>8.9126559714795004</v>
      </c>
      <c r="M12" s="913">
        <v>11.2</v>
      </c>
    </row>
    <row r="13" spans="1:16" ht="12.75" customHeight="1">
      <c r="A13" s="472" t="s">
        <v>250</v>
      </c>
      <c r="B13" s="681">
        <v>0.8</v>
      </c>
      <c r="C13" s="681">
        <v>1</v>
      </c>
      <c r="D13" s="681">
        <v>0.7</v>
      </c>
      <c r="E13" s="681">
        <v>2.7</v>
      </c>
      <c r="F13" s="681">
        <v>2.5</v>
      </c>
      <c r="G13" s="681">
        <v>2.2000000000000002</v>
      </c>
      <c r="H13" s="681">
        <v>5</v>
      </c>
      <c r="I13" s="681">
        <v>10.9</v>
      </c>
      <c r="J13" s="681">
        <v>34.4</v>
      </c>
      <c r="K13" s="681">
        <v>33.4</v>
      </c>
      <c r="L13" s="913">
        <v>37.343358395989974</v>
      </c>
      <c r="M13" s="913">
        <v>45.5</v>
      </c>
    </row>
    <row r="14" spans="1:16" ht="12.75" customHeight="1">
      <c r="A14" s="472" t="s">
        <v>251</v>
      </c>
      <c r="B14" s="681">
        <v>0.1</v>
      </c>
      <c r="C14" s="681">
        <v>0.1</v>
      </c>
      <c r="D14" s="681">
        <v>3.8</v>
      </c>
      <c r="E14" s="681">
        <v>5.0999999999999996</v>
      </c>
      <c r="F14" s="681">
        <v>22.6</v>
      </c>
      <c r="G14" s="681">
        <v>27.4</v>
      </c>
      <c r="H14" s="681">
        <v>30.9</v>
      </c>
      <c r="I14" s="681">
        <v>37.9</v>
      </c>
      <c r="J14" s="681">
        <v>32.299999999999997</v>
      </c>
      <c r="K14" s="681">
        <v>52.1</v>
      </c>
      <c r="L14" s="913">
        <v>61.541697339362706</v>
      </c>
      <c r="M14" s="913">
        <v>56</v>
      </c>
    </row>
    <row r="15" spans="1:16" ht="12.75" customHeight="1">
      <c r="A15" s="472" t="s">
        <v>252</v>
      </c>
      <c r="B15" s="681">
        <v>0.2</v>
      </c>
      <c r="C15" s="681">
        <v>1.5</v>
      </c>
      <c r="D15" s="681">
        <v>0.6</v>
      </c>
      <c r="E15" s="681">
        <v>0.6</v>
      </c>
      <c r="F15" s="681">
        <v>1.1000000000000001</v>
      </c>
      <c r="G15" s="681">
        <v>1.3</v>
      </c>
      <c r="H15" s="681">
        <v>0.9</v>
      </c>
      <c r="I15" s="681">
        <v>0.1</v>
      </c>
      <c r="J15" s="681">
        <v>2.1</v>
      </c>
      <c r="K15" s="681">
        <v>8.8000000000000007</v>
      </c>
      <c r="L15" s="913">
        <v>14.245416078984485</v>
      </c>
      <c r="M15" s="913">
        <v>14.4</v>
      </c>
    </row>
    <row r="16" spans="1:16" ht="12.75" customHeight="1">
      <c r="A16" s="472" t="s">
        <v>253</v>
      </c>
      <c r="B16" s="681">
        <v>0.2</v>
      </c>
      <c r="C16" s="681">
        <v>0.5</v>
      </c>
      <c r="D16" s="681">
        <v>0.6</v>
      </c>
      <c r="E16" s="681">
        <v>0.5</v>
      </c>
      <c r="F16" s="681">
        <v>0.5</v>
      </c>
      <c r="G16" s="681">
        <v>1</v>
      </c>
      <c r="H16" s="681">
        <v>1.2</v>
      </c>
      <c r="I16" s="681">
        <v>4.8</v>
      </c>
      <c r="J16" s="681">
        <v>17.3</v>
      </c>
      <c r="K16" s="681">
        <v>24.6</v>
      </c>
      <c r="L16" s="913">
        <v>46.627318718381112</v>
      </c>
      <c r="M16" s="913">
        <v>49.4</v>
      </c>
    </row>
    <row r="17" spans="1:13" ht="12.75" customHeight="1">
      <c r="A17" s="472" t="s">
        <v>254</v>
      </c>
      <c r="B17" s="681">
        <v>0.1</v>
      </c>
      <c r="C17" s="681">
        <v>0.1</v>
      </c>
      <c r="D17" s="681">
        <v>0.3</v>
      </c>
      <c r="E17" s="681">
        <v>0.3</v>
      </c>
      <c r="F17" s="681">
        <v>0.4</v>
      </c>
      <c r="G17" s="681">
        <v>0.7</v>
      </c>
      <c r="H17" s="681">
        <v>0.8</v>
      </c>
      <c r="I17" s="681">
        <v>1</v>
      </c>
      <c r="J17" s="681">
        <v>3.2</v>
      </c>
      <c r="K17" s="681">
        <v>3.6</v>
      </c>
      <c r="L17" s="913">
        <v>8.9670828603859256</v>
      </c>
      <c r="M17" s="913">
        <v>8.3000000000000007</v>
      </c>
    </row>
    <row r="18" spans="1:13" ht="12.75" customHeight="1">
      <c r="A18" s="472" t="s">
        <v>315</v>
      </c>
      <c r="B18" s="681">
        <v>0.1</v>
      </c>
      <c r="C18" s="681">
        <v>0.1</v>
      </c>
      <c r="D18" s="681">
        <v>0.1</v>
      </c>
      <c r="E18" s="681">
        <v>0.1</v>
      </c>
      <c r="F18" s="681">
        <v>1.5</v>
      </c>
      <c r="G18" s="681">
        <v>3.4</v>
      </c>
      <c r="H18" s="681">
        <v>3.5</v>
      </c>
      <c r="I18" s="681">
        <v>4.5999999999999996</v>
      </c>
      <c r="J18" s="681">
        <v>13.6</v>
      </c>
      <c r="K18" s="681">
        <v>19.399999999999999</v>
      </c>
      <c r="L18" s="913">
        <v>22.952710495963093</v>
      </c>
      <c r="M18" s="913">
        <v>30.4</v>
      </c>
    </row>
    <row r="19" spans="1:13" ht="12.75" customHeight="1">
      <c r="A19" s="472" t="s">
        <v>255</v>
      </c>
      <c r="B19" s="681">
        <v>1</v>
      </c>
      <c r="C19" s="681">
        <v>1.5</v>
      </c>
      <c r="D19" s="681">
        <v>3.3</v>
      </c>
      <c r="E19" s="681">
        <v>4.3</v>
      </c>
      <c r="F19" s="681">
        <v>14.9</v>
      </c>
      <c r="G19" s="681">
        <v>7.7</v>
      </c>
      <c r="H19" s="681">
        <v>15.5</v>
      </c>
      <c r="I19" s="681">
        <v>13.4</v>
      </c>
      <c r="J19" s="681">
        <v>11.2</v>
      </c>
      <c r="K19" s="681">
        <v>37.700000000000003</v>
      </c>
      <c r="L19" s="913">
        <v>54.166666666666664</v>
      </c>
      <c r="M19" s="913">
        <v>58</v>
      </c>
    </row>
    <row r="20" spans="1:13" ht="12.75" customHeight="1">
      <c r="A20" s="472" t="s">
        <v>256</v>
      </c>
      <c r="B20" s="683" t="s">
        <v>36</v>
      </c>
      <c r="C20" s="683" t="s">
        <v>36</v>
      </c>
      <c r="D20" s="681">
        <v>1.1000000000000001</v>
      </c>
      <c r="E20" s="681">
        <v>5.0999999999999996</v>
      </c>
      <c r="F20" s="681">
        <v>4.9000000000000004</v>
      </c>
      <c r="G20" s="681">
        <v>17.3</v>
      </c>
      <c r="H20" s="681">
        <v>8.1999999999999993</v>
      </c>
      <c r="I20" s="681">
        <v>7.9</v>
      </c>
      <c r="J20" s="681">
        <v>11.8</v>
      </c>
      <c r="K20" s="681">
        <v>15.3</v>
      </c>
      <c r="L20" s="913">
        <v>34.570877531340408</v>
      </c>
      <c r="M20" s="913">
        <v>37</v>
      </c>
    </row>
    <row r="21" spans="1:13" ht="12.75" customHeight="1">
      <c r="A21" s="472" t="s">
        <v>316</v>
      </c>
      <c r="B21" s="681">
        <v>0.2</v>
      </c>
      <c r="C21" s="681">
        <v>0.4</v>
      </c>
      <c r="D21" s="681">
        <v>2</v>
      </c>
      <c r="E21" s="681">
        <v>0.8</v>
      </c>
      <c r="F21" s="681">
        <v>2</v>
      </c>
      <c r="G21" s="681">
        <v>3.2</v>
      </c>
      <c r="H21" s="681">
        <v>3.1</v>
      </c>
      <c r="I21" s="681">
        <v>4.0999999999999996</v>
      </c>
      <c r="J21" s="681">
        <v>6.7</v>
      </c>
      <c r="K21" s="681">
        <v>16</v>
      </c>
      <c r="L21" s="913">
        <v>42.857142857142854</v>
      </c>
      <c r="M21" s="913">
        <v>38.4</v>
      </c>
    </row>
    <row r="22" spans="1:13" ht="12.75" customHeight="1">
      <c r="A22" s="472" t="s">
        <v>257</v>
      </c>
      <c r="B22" s="681">
        <v>21.4</v>
      </c>
      <c r="C22" s="681">
        <v>32.799999999999997</v>
      </c>
      <c r="D22" s="681">
        <v>46.7</v>
      </c>
      <c r="E22" s="681">
        <v>54.1</v>
      </c>
      <c r="F22" s="681">
        <v>60</v>
      </c>
      <c r="G22" s="681">
        <v>76.7</v>
      </c>
      <c r="H22" s="681">
        <v>83.5</v>
      </c>
      <c r="I22" s="681">
        <v>84.1</v>
      </c>
      <c r="J22" s="681">
        <v>85.8</v>
      </c>
      <c r="K22" s="681">
        <v>88.8</v>
      </c>
      <c r="L22" s="913">
        <v>81.756473644515211</v>
      </c>
      <c r="M22" s="913">
        <v>84.8</v>
      </c>
    </row>
    <row r="23" spans="1:13" ht="12.75" customHeight="1">
      <c r="A23" s="470" t="s">
        <v>258</v>
      </c>
      <c r="B23" s="680">
        <v>6.6</v>
      </c>
      <c r="C23" s="680">
        <v>8.9</v>
      </c>
      <c r="D23" s="680">
        <v>9.4</v>
      </c>
      <c r="E23" s="680">
        <v>11.8</v>
      </c>
      <c r="F23" s="680">
        <v>13.7</v>
      </c>
      <c r="G23" s="680">
        <v>19.5</v>
      </c>
      <c r="H23" s="680">
        <v>20.100000000000001</v>
      </c>
      <c r="I23" s="680">
        <v>23.6</v>
      </c>
      <c r="J23" s="680">
        <v>29</v>
      </c>
      <c r="K23" s="680">
        <v>29.7</v>
      </c>
      <c r="L23" s="682">
        <v>39.946777054997042</v>
      </c>
      <c r="M23" s="682">
        <v>59.5</v>
      </c>
    </row>
    <row r="24" spans="1:13" ht="12.75" customHeight="1">
      <c r="A24" s="472" t="s">
        <v>259</v>
      </c>
      <c r="B24" s="683" t="s">
        <v>36</v>
      </c>
      <c r="C24" s="681">
        <v>0.5</v>
      </c>
      <c r="D24" s="683" t="s">
        <v>36</v>
      </c>
      <c r="E24" s="683" t="s">
        <v>36</v>
      </c>
      <c r="F24" s="683" t="s">
        <v>36</v>
      </c>
      <c r="G24" s="683" t="s">
        <v>36</v>
      </c>
      <c r="H24" s="681">
        <v>0.2</v>
      </c>
      <c r="I24" s="681">
        <v>0.2</v>
      </c>
      <c r="J24" s="681">
        <v>6.9</v>
      </c>
      <c r="K24" s="681">
        <v>6.1</v>
      </c>
      <c r="L24" s="913">
        <v>15.317286652078774</v>
      </c>
      <c r="M24" s="913">
        <v>19.2</v>
      </c>
    </row>
    <row r="25" spans="1:13" ht="12.75" customHeight="1">
      <c r="A25" s="472" t="s">
        <v>260</v>
      </c>
      <c r="B25" s="681">
        <v>0.3</v>
      </c>
      <c r="C25" s="681">
        <v>1</v>
      </c>
      <c r="D25" s="681">
        <v>1.1000000000000001</v>
      </c>
      <c r="E25" s="681">
        <v>2.5</v>
      </c>
      <c r="F25" s="681">
        <v>2.6</v>
      </c>
      <c r="G25" s="681">
        <v>5.8</v>
      </c>
      <c r="H25" s="681">
        <v>6.9</v>
      </c>
      <c r="I25" s="681">
        <v>9.5</v>
      </c>
      <c r="J25" s="681">
        <v>11</v>
      </c>
      <c r="K25" s="681">
        <v>14.4</v>
      </c>
      <c r="L25" s="913">
        <v>21.348314606741575</v>
      </c>
      <c r="M25" s="913">
        <v>22.2</v>
      </c>
    </row>
    <row r="26" spans="1:13" ht="12.75" customHeight="1">
      <c r="A26" s="473" t="s">
        <v>317</v>
      </c>
      <c r="B26" s="681">
        <v>0.1</v>
      </c>
      <c r="C26" s="683" t="s">
        <v>36</v>
      </c>
      <c r="D26" s="681">
        <v>1.4</v>
      </c>
      <c r="E26" s="681">
        <v>1.1000000000000001</v>
      </c>
      <c r="F26" s="681">
        <v>1.6</v>
      </c>
      <c r="G26" s="681">
        <v>4.0999999999999996</v>
      </c>
      <c r="H26" s="681">
        <v>4.3</v>
      </c>
      <c r="I26" s="681">
        <v>3</v>
      </c>
      <c r="J26" s="681">
        <v>18</v>
      </c>
      <c r="K26" s="681">
        <v>18.8</v>
      </c>
      <c r="L26" s="913">
        <v>40.33898305084746</v>
      </c>
      <c r="M26" s="913">
        <v>36.5</v>
      </c>
    </row>
    <row r="27" spans="1:13" ht="12.75" customHeight="1">
      <c r="A27" s="472" t="s">
        <v>262</v>
      </c>
      <c r="B27" s="683" t="s">
        <v>36</v>
      </c>
      <c r="C27" s="683" t="s">
        <v>36</v>
      </c>
      <c r="D27" s="681">
        <v>3.9</v>
      </c>
      <c r="E27" s="681">
        <v>6.7</v>
      </c>
      <c r="F27" s="681">
        <v>6.7</v>
      </c>
      <c r="G27" s="681">
        <v>4.8</v>
      </c>
      <c r="H27" s="681">
        <v>5</v>
      </c>
      <c r="I27" s="681">
        <v>4.9000000000000004</v>
      </c>
      <c r="J27" s="681">
        <v>12.3</v>
      </c>
      <c r="K27" s="681">
        <v>24.6</v>
      </c>
      <c r="L27" s="913">
        <v>25.6</v>
      </c>
      <c r="M27" s="913">
        <v>30.8</v>
      </c>
    </row>
    <row r="28" spans="1:13" ht="12.75" customHeight="1">
      <c r="A28" s="472" t="s">
        <v>318</v>
      </c>
      <c r="B28" s="681">
        <v>0.2</v>
      </c>
      <c r="C28" s="683" t="s">
        <v>36</v>
      </c>
      <c r="D28" s="681">
        <v>1.2</v>
      </c>
      <c r="E28" s="681">
        <v>0.9</v>
      </c>
      <c r="F28" s="681">
        <v>1.4</v>
      </c>
      <c r="G28" s="681">
        <v>4.0999999999999996</v>
      </c>
      <c r="H28" s="681">
        <v>4.2</v>
      </c>
      <c r="I28" s="681">
        <v>2.9</v>
      </c>
      <c r="J28" s="681">
        <v>18.399999999999999</v>
      </c>
      <c r="K28" s="681">
        <v>18.399999999999999</v>
      </c>
      <c r="L28" s="913">
        <v>41</v>
      </c>
      <c r="M28" s="913">
        <v>36.799999999999997</v>
      </c>
    </row>
    <row r="29" spans="1:13" ht="12.75" customHeight="1">
      <c r="A29" s="472" t="s">
        <v>537</v>
      </c>
      <c r="B29" s="681">
        <v>4.4000000000000004</v>
      </c>
      <c r="C29" s="681">
        <v>4.8</v>
      </c>
      <c r="D29" s="681">
        <v>5.9</v>
      </c>
      <c r="E29" s="681">
        <v>8.9</v>
      </c>
      <c r="F29" s="681">
        <v>17.600000000000001</v>
      </c>
      <c r="G29" s="681">
        <v>19.3</v>
      </c>
      <c r="H29" s="681">
        <v>11.9</v>
      </c>
      <c r="I29" s="681">
        <v>19.8</v>
      </c>
      <c r="J29" s="681">
        <v>28.4</v>
      </c>
      <c r="K29" s="681">
        <v>26.8</v>
      </c>
      <c r="L29" s="913">
        <v>52.264150943396224</v>
      </c>
      <c r="M29" s="913">
        <v>49.5</v>
      </c>
    </row>
    <row r="30" spans="1:13" ht="12.75" customHeight="1">
      <c r="A30" s="472" t="s">
        <v>264</v>
      </c>
      <c r="B30" s="681">
        <v>3.4</v>
      </c>
      <c r="C30" s="681">
        <v>4.0999999999999996</v>
      </c>
      <c r="D30" s="681">
        <v>3.3</v>
      </c>
      <c r="E30" s="681">
        <v>3.9</v>
      </c>
      <c r="F30" s="681">
        <v>10.199999999999999</v>
      </c>
      <c r="G30" s="681">
        <v>23.3</v>
      </c>
      <c r="H30" s="681">
        <v>17.3</v>
      </c>
      <c r="I30" s="681">
        <v>22.5</v>
      </c>
      <c r="J30" s="681">
        <v>22.8</v>
      </c>
      <c r="K30" s="681">
        <v>24.5</v>
      </c>
      <c r="L30" s="913">
        <v>31.261261261261261</v>
      </c>
      <c r="M30" s="913">
        <v>36.299999999999997</v>
      </c>
    </row>
    <row r="31" spans="1:13" ht="12.75" customHeight="1">
      <c r="A31" s="472" t="s">
        <v>319</v>
      </c>
      <c r="B31" s="681">
        <v>1.1000000000000001</v>
      </c>
      <c r="C31" s="681">
        <v>1</v>
      </c>
      <c r="D31" s="681">
        <v>1.3</v>
      </c>
      <c r="E31" s="681">
        <v>2.2999999999999998</v>
      </c>
      <c r="F31" s="681">
        <v>1.7</v>
      </c>
      <c r="G31" s="681">
        <v>4.8</v>
      </c>
      <c r="H31" s="681">
        <v>3.9</v>
      </c>
      <c r="I31" s="681">
        <v>5.7</v>
      </c>
      <c r="J31" s="681">
        <v>6.3</v>
      </c>
      <c r="K31" s="681">
        <v>7.4</v>
      </c>
      <c r="L31" s="913">
        <v>18.793342579750348</v>
      </c>
      <c r="M31" s="913">
        <v>48.3</v>
      </c>
    </row>
    <row r="32" spans="1:13" ht="12.75" customHeight="1">
      <c r="A32" s="472" t="s">
        <v>320</v>
      </c>
      <c r="B32" s="681">
        <v>3.7</v>
      </c>
      <c r="C32" s="681">
        <v>2.7</v>
      </c>
      <c r="D32" s="681">
        <v>3.9</v>
      </c>
      <c r="E32" s="681">
        <v>16.5</v>
      </c>
      <c r="F32" s="681">
        <v>19</v>
      </c>
      <c r="G32" s="681">
        <v>18.600000000000001</v>
      </c>
      <c r="H32" s="681">
        <v>19.399999999999999</v>
      </c>
      <c r="I32" s="681">
        <v>16.2</v>
      </c>
      <c r="J32" s="681">
        <v>19.2</v>
      </c>
      <c r="K32" s="681">
        <v>19.100000000000001</v>
      </c>
      <c r="L32" s="913">
        <v>31.971830985915492</v>
      </c>
      <c r="M32" s="913">
        <v>44.3</v>
      </c>
    </row>
    <row r="33" spans="1:13" ht="12.75" customHeight="1">
      <c r="A33" s="472" t="s">
        <v>266</v>
      </c>
      <c r="B33" s="681">
        <v>0.8</v>
      </c>
      <c r="C33" s="681">
        <v>0.7</v>
      </c>
      <c r="D33" s="681">
        <v>1</v>
      </c>
      <c r="E33" s="681">
        <v>1.4</v>
      </c>
      <c r="F33" s="681">
        <v>2</v>
      </c>
      <c r="G33" s="681">
        <v>6.8</v>
      </c>
      <c r="H33" s="681">
        <v>5.5</v>
      </c>
      <c r="I33" s="681">
        <v>7.6</v>
      </c>
      <c r="J33" s="681">
        <v>9.5</v>
      </c>
      <c r="K33" s="681">
        <v>10.199999999999999</v>
      </c>
      <c r="L33" s="913">
        <v>15.412186379928315</v>
      </c>
      <c r="M33" s="913">
        <v>25.3</v>
      </c>
    </row>
    <row r="34" spans="1:13" ht="12.75" customHeight="1">
      <c r="A34" s="472" t="s">
        <v>321</v>
      </c>
      <c r="B34" s="681">
        <v>0.5</v>
      </c>
      <c r="C34" s="681">
        <v>1.5</v>
      </c>
      <c r="D34" s="681">
        <v>2.2999999999999998</v>
      </c>
      <c r="E34" s="681">
        <v>2.2999999999999998</v>
      </c>
      <c r="F34" s="681">
        <v>2.2999999999999998</v>
      </c>
      <c r="G34" s="681">
        <v>3</v>
      </c>
      <c r="H34" s="681">
        <v>3.3</v>
      </c>
      <c r="I34" s="681">
        <v>3</v>
      </c>
      <c r="J34" s="681">
        <v>3.2</v>
      </c>
      <c r="K34" s="681">
        <v>5.9</v>
      </c>
      <c r="L34" s="913">
        <v>10.520607375271149</v>
      </c>
      <c r="M34" s="913">
        <v>14.8</v>
      </c>
    </row>
    <row r="35" spans="1:13" ht="12.75" customHeight="1">
      <c r="A35" s="472" t="s">
        <v>267</v>
      </c>
      <c r="B35" s="681">
        <v>12.3</v>
      </c>
      <c r="C35" s="681">
        <v>16.899999999999999</v>
      </c>
      <c r="D35" s="681">
        <v>17.600000000000001</v>
      </c>
      <c r="E35" s="681">
        <v>22.7</v>
      </c>
      <c r="F35" s="681">
        <v>23.3</v>
      </c>
      <c r="G35" s="681">
        <v>31.4</v>
      </c>
      <c r="H35" s="681">
        <v>35.799999999999997</v>
      </c>
      <c r="I35" s="681">
        <v>41.4</v>
      </c>
      <c r="J35" s="681">
        <v>48.2</v>
      </c>
      <c r="K35" s="681">
        <v>51</v>
      </c>
      <c r="L35" s="913">
        <v>57.175599435825106</v>
      </c>
      <c r="M35" s="913">
        <v>95.2</v>
      </c>
    </row>
    <row r="36" spans="1:13" ht="12.75" customHeight="1">
      <c r="A36" s="470" t="s">
        <v>268</v>
      </c>
      <c r="B36" s="680">
        <v>0.9</v>
      </c>
      <c r="C36" s="680">
        <v>1.4</v>
      </c>
      <c r="D36" s="680">
        <v>2.2999999999999998</v>
      </c>
      <c r="E36" s="680">
        <v>2.6</v>
      </c>
      <c r="F36" s="680">
        <v>5.4</v>
      </c>
      <c r="G36" s="680">
        <v>5.5</v>
      </c>
      <c r="H36" s="680">
        <v>6.4</v>
      </c>
      <c r="I36" s="680">
        <v>10.5</v>
      </c>
      <c r="J36" s="680">
        <v>14.2</v>
      </c>
      <c r="K36" s="680">
        <v>16.2</v>
      </c>
      <c r="L36" s="682">
        <v>31.91968252087899</v>
      </c>
      <c r="M36" s="682">
        <v>32.4</v>
      </c>
    </row>
    <row r="37" spans="1:13" ht="12.75" customHeight="1">
      <c r="A37" s="842" t="s">
        <v>382</v>
      </c>
      <c r="B37" s="683" t="s">
        <v>36</v>
      </c>
      <c r="C37" s="683" t="s">
        <v>36</v>
      </c>
      <c r="D37" s="683" t="s">
        <v>36</v>
      </c>
      <c r="E37" s="683" t="s">
        <v>36</v>
      </c>
      <c r="F37" s="683" t="s">
        <v>36</v>
      </c>
      <c r="G37" s="683" t="s">
        <v>36</v>
      </c>
      <c r="H37" s="683" t="s">
        <v>36</v>
      </c>
      <c r="I37" s="683" t="s">
        <v>36</v>
      </c>
      <c r="J37" s="683" t="s">
        <v>36</v>
      </c>
      <c r="K37" s="683" t="s">
        <v>36</v>
      </c>
      <c r="L37" s="914">
        <v>0.41666666666666669</v>
      </c>
      <c r="M37" s="914">
        <v>1</v>
      </c>
    </row>
    <row r="38" spans="1:13" ht="12.75" customHeight="1">
      <c r="A38" s="456" t="s">
        <v>269</v>
      </c>
      <c r="B38" s="683" t="s">
        <v>36</v>
      </c>
      <c r="C38" s="683" t="s">
        <v>36</v>
      </c>
      <c r="D38" s="683" t="s">
        <v>36</v>
      </c>
      <c r="E38" s="683" t="s">
        <v>36</v>
      </c>
      <c r="F38" s="683" t="s">
        <v>36</v>
      </c>
      <c r="G38" s="683" t="s">
        <v>36</v>
      </c>
      <c r="H38" s="683" t="s">
        <v>36</v>
      </c>
      <c r="I38" s="681">
        <v>1</v>
      </c>
      <c r="J38" s="681">
        <v>2.5</v>
      </c>
      <c r="K38" s="681">
        <v>9.6999999999999993</v>
      </c>
      <c r="L38" s="913">
        <v>10.454545454545455</v>
      </c>
      <c r="M38" s="913">
        <v>12.3</v>
      </c>
    </row>
    <row r="39" spans="1:13" ht="12.75" customHeight="1">
      <c r="A39" s="456" t="s">
        <v>270</v>
      </c>
      <c r="B39" s="683" t="s">
        <v>36</v>
      </c>
      <c r="C39" s="683" t="s">
        <v>36</v>
      </c>
      <c r="D39" s="683" t="s">
        <v>36</v>
      </c>
      <c r="E39" s="681">
        <v>2.7</v>
      </c>
      <c r="F39" s="681">
        <v>5.0999999999999996</v>
      </c>
      <c r="G39" s="681">
        <v>9.3000000000000007</v>
      </c>
      <c r="H39" s="681">
        <v>7.4</v>
      </c>
      <c r="I39" s="681">
        <v>10.5</v>
      </c>
      <c r="J39" s="681">
        <v>9.1</v>
      </c>
      <c r="K39" s="681">
        <v>10.4</v>
      </c>
      <c r="L39" s="913">
        <v>46.163793103448278</v>
      </c>
      <c r="M39" s="913">
        <v>34.799999999999997</v>
      </c>
    </row>
    <row r="40" spans="1:13" ht="12.75" customHeight="1">
      <c r="A40" s="456" t="s">
        <v>271</v>
      </c>
      <c r="B40" s="681">
        <v>0.8</v>
      </c>
      <c r="C40" s="681">
        <v>2.8</v>
      </c>
      <c r="D40" s="681">
        <v>4.5</v>
      </c>
      <c r="E40" s="681">
        <v>3.5</v>
      </c>
      <c r="F40" s="681">
        <v>7.7</v>
      </c>
      <c r="G40" s="681">
        <v>7.8</v>
      </c>
      <c r="H40" s="681">
        <v>8.6</v>
      </c>
      <c r="I40" s="681">
        <v>9.1999999999999993</v>
      </c>
      <c r="J40" s="681">
        <v>14.5</v>
      </c>
      <c r="K40" s="681">
        <v>15.4</v>
      </c>
      <c r="L40" s="913">
        <v>32.743509178104844</v>
      </c>
      <c r="M40" s="913">
        <v>35.200000000000003</v>
      </c>
    </row>
    <row r="41" spans="1:13" ht="12.75" customHeight="1">
      <c r="A41" s="456" t="s">
        <v>272</v>
      </c>
      <c r="B41" s="681">
        <v>0.2</v>
      </c>
      <c r="C41" s="681">
        <v>0.3</v>
      </c>
      <c r="D41" s="683" t="s">
        <v>36</v>
      </c>
      <c r="E41" s="683" t="s">
        <v>36</v>
      </c>
      <c r="F41" s="681">
        <v>0.1</v>
      </c>
      <c r="G41" s="681">
        <v>2.7</v>
      </c>
      <c r="H41" s="681">
        <v>0.4</v>
      </c>
      <c r="I41" s="683" t="s">
        <v>36</v>
      </c>
      <c r="J41" s="681">
        <v>4.7</v>
      </c>
      <c r="K41" s="681">
        <v>6.5</v>
      </c>
      <c r="L41" s="913">
        <v>8.7962962962962958</v>
      </c>
      <c r="M41" s="913">
        <v>8.6</v>
      </c>
    </row>
    <row r="42" spans="1:13" ht="12.75" customHeight="1">
      <c r="A42" s="456" t="s">
        <v>538</v>
      </c>
      <c r="B42" s="681">
        <v>0.6</v>
      </c>
      <c r="C42" s="681">
        <v>0.6</v>
      </c>
      <c r="D42" s="681">
        <v>0.6</v>
      </c>
      <c r="E42" s="681">
        <v>1.6</v>
      </c>
      <c r="F42" s="681">
        <v>6</v>
      </c>
      <c r="G42" s="681">
        <v>3.4</v>
      </c>
      <c r="H42" s="681">
        <v>6.9</v>
      </c>
      <c r="I42" s="681">
        <v>12.4</v>
      </c>
      <c r="J42" s="681">
        <v>16</v>
      </c>
      <c r="K42" s="681">
        <v>16</v>
      </c>
      <c r="L42" s="913">
        <v>24.268585131894483</v>
      </c>
      <c r="M42" s="913">
        <v>24.5</v>
      </c>
    </row>
    <row r="43" spans="1:13" ht="12.75" customHeight="1">
      <c r="A43" s="456" t="s">
        <v>323</v>
      </c>
      <c r="B43" s="681">
        <v>1.7</v>
      </c>
      <c r="C43" s="681">
        <v>1.7</v>
      </c>
      <c r="D43" s="681">
        <v>3.1</v>
      </c>
      <c r="E43" s="681">
        <v>4.0999999999999996</v>
      </c>
      <c r="F43" s="681">
        <v>6.8</v>
      </c>
      <c r="G43" s="681">
        <v>6.7</v>
      </c>
      <c r="H43" s="681">
        <v>6.7</v>
      </c>
      <c r="I43" s="681">
        <v>16.8</v>
      </c>
      <c r="J43" s="681">
        <v>22.2</v>
      </c>
      <c r="K43" s="681">
        <v>27.4</v>
      </c>
      <c r="L43" s="913">
        <v>36.766589802715856</v>
      </c>
      <c r="M43" s="913">
        <v>40.200000000000003</v>
      </c>
    </row>
    <row r="44" spans="1:13" ht="12.75" customHeight="1">
      <c r="A44" s="456" t="s">
        <v>274</v>
      </c>
      <c r="B44" s="683" t="s">
        <v>36</v>
      </c>
      <c r="C44" s="683" t="s">
        <v>36</v>
      </c>
      <c r="D44" s="683" t="s">
        <v>36</v>
      </c>
      <c r="E44" s="681">
        <v>0.2</v>
      </c>
      <c r="F44" s="681">
        <v>1.4</v>
      </c>
      <c r="G44" s="681">
        <v>3.9</v>
      </c>
      <c r="H44" s="681">
        <v>6</v>
      </c>
      <c r="I44" s="681">
        <v>14.4</v>
      </c>
      <c r="J44" s="681">
        <v>21.9</v>
      </c>
      <c r="K44" s="681">
        <v>28.4</v>
      </c>
      <c r="L44" s="913">
        <v>37.032085561497325</v>
      </c>
      <c r="M44" s="913">
        <v>41.3</v>
      </c>
    </row>
    <row r="45" spans="1:13" ht="12.75" customHeight="1">
      <c r="A45" s="470" t="s">
        <v>275</v>
      </c>
      <c r="B45" s="680">
        <v>0.6</v>
      </c>
      <c r="C45" s="680">
        <v>0.6</v>
      </c>
      <c r="D45" s="680">
        <v>1</v>
      </c>
      <c r="E45" s="680">
        <v>1.5</v>
      </c>
      <c r="F45" s="680">
        <v>1.2</v>
      </c>
      <c r="G45" s="680">
        <v>1.6</v>
      </c>
      <c r="H45" s="680">
        <v>1.9</v>
      </c>
      <c r="I45" s="680">
        <v>2</v>
      </c>
      <c r="J45" s="680">
        <v>5.9</v>
      </c>
      <c r="K45" s="680">
        <v>6.3</v>
      </c>
      <c r="L45" s="682">
        <v>11.494002181025081</v>
      </c>
      <c r="M45" s="682">
        <v>13.5</v>
      </c>
    </row>
    <row r="46" spans="1:13" ht="12.75" customHeight="1">
      <c r="A46" s="456" t="s">
        <v>276</v>
      </c>
      <c r="B46" s="683" t="s">
        <v>36</v>
      </c>
      <c r="C46" s="683" t="s">
        <v>36</v>
      </c>
      <c r="D46" s="683" t="s">
        <v>36</v>
      </c>
      <c r="E46" s="681">
        <v>0.4</v>
      </c>
      <c r="F46" s="683" t="s">
        <v>36</v>
      </c>
      <c r="G46" s="681">
        <v>4.3</v>
      </c>
      <c r="H46" s="681">
        <v>2.2000000000000002</v>
      </c>
      <c r="I46" s="681">
        <v>2.6</v>
      </c>
      <c r="J46" s="681">
        <v>2.8</v>
      </c>
      <c r="K46" s="681">
        <v>3</v>
      </c>
      <c r="L46" s="913">
        <v>4.2171377299237323</v>
      </c>
      <c r="M46" s="913">
        <v>5.5</v>
      </c>
    </row>
    <row r="47" spans="1:13" ht="12.75" customHeight="1">
      <c r="A47" s="456" t="s">
        <v>277</v>
      </c>
      <c r="B47" s="683" t="s">
        <v>36</v>
      </c>
      <c r="C47" s="683" t="s">
        <v>36</v>
      </c>
      <c r="D47" s="683" t="s">
        <v>36</v>
      </c>
      <c r="E47" s="683" t="s">
        <v>36</v>
      </c>
      <c r="F47" s="683" t="s">
        <v>36</v>
      </c>
      <c r="G47" s="681">
        <v>0.8</v>
      </c>
      <c r="H47" s="683" t="s">
        <v>36</v>
      </c>
      <c r="I47" s="681">
        <v>0.5</v>
      </c>
      <c r="J47" s="681">
        <v>0.5</v>
      </c>
      <c r="K47" s="681">
        <v>0.6</v>
      </c>
      <c r="L47" s="913">
        <v>0.63694267515923564</v>
      </c>
      <c r="M47" s="913">
        <v>0.7</v>
      </c>
    </row>
    <row r="48" spans="1:13" ht="12.75" customHeight="1">
      <c r="A48" s="456" t="s">
        <v>324</v>
      </c>
      <c r="B48" s="681">
        <v>0.3</v>
      </c>
      <c r="C48" s="681">
        <v>0.3</v>
      </c>
      <c r="D48" s="683" t="s">
        <v>36</v>
      </c>
      <c r="E48" s="681">
        <v>0.6</v>
      </c>
      <c r="F48" s="683" t="s">
        <v>36</v>
      </c>
      <c r="G48" s="681">
        <v>1</v>
      </c>
      <c r="H48" s="681">
        <v>1.5</v>
      </c>
      <c r="I48" s="681">
        <v>2.2000000000000002</v>
      </c>
      <c r="J48" s="681">
        <v>1.4</v>
      </c>
      <c r="K48" s="681">
        <v>0.6</v>
      </c>
      <c r="L48" s="913">
        <v>1.9339242546333602</v>
      </c>
      <c r="M48" s="913">
        <v>5.0999999999999996</v>
      </c>
    </row>
    <row r="49" spans="1:16" ht="12.75" customHeight="1">
      <c r="A49" s="456" t="s">
        <v>325</v>
      </c>
      <c r="B49" s="683" t="s">
        <v>36</v>
      </c>
      <c r="C49" s="683" t="s">
        <v>36</v>
      </c>
      <c r="D49" s="681">
        <v>0.5</v>
      </c>
      <c r="E49" s="681">
        <v>1.3</v>
      </c>
      <c r="F49" s="683" t="s">
        <v>36</v>
      </c>
      <c r="G49" s="683" t="s">
        <v>36</v>
      </c>
      <c r="H49" s="683" t="s">
        <v>36</v>
      </c>
      <c r="I49" s="683" t="s">
        <v>36</v>
      </c>
      <c r="J49" s="681">
        <v>0.2</v>
      </c>
      <c r="K49" s="683" t="s">
        <v>36</v>
      </c>
      <c r="L49" s="914">
        <v>15.725806451612904</v>
      </c>
      <c r="M49" s="914">
        <v>12.6</v>
      </c>
    </row>
    <row r="50" spans="1:16" ht="12.75" customHeight="1">
      <c r="A50" s="456" t="s">
        <v>700</v>
      </c>
      <c r="B50" s="681">
        <v>0.1</v>
      </c>
      <c r="C50" s="683" t="s">
        <v>36</v>
      </c>
      <c r="D50" s="683" t="s">
        <v>36</v>
      </c>
      <c r="E50" s="681">
        <v>0.2</v>
      </c>
      <c r="F50" s="681">
        <v>0.3</v>
      </c>
      <c r="G50" s="681">
        <v>0.5</v>
      </c>
      <c r="H50" s="681">
        <v>0.3</v>
      </c>
      <c r="I50" s="681">
        <v>0.3</v>
      </c>
      <c r="J50" s="681">
        <v>1.1000000000000001</v>
      </c>
      <c r="K50" s="681">
        <v>0.5</v>
      </c>
      <c r="L50" s="913">
        <v>0.57113187954309452</v>
      </c>
      <c r="M50" s="913">
        <v>2.2000000000000002</v>
      </c>
      <c r="O50" s="170" t="s">
        <v>373</v>
      </c>
    </row>
    <row r="51" spans="1:16" ht="12.75" customHeight="1">
      <c r="A51" s="456" t="s">
        <v>280</v>
      </c>
      <c r="B51" s="683" t="s">
        <v>36</v>
      </c>
      <c r="C51" s="683" t="s">
        <v>36</v>
      </c>
      <c r="D51" s="683" t="s">
        <v>36</v>
      </c>
      <c r="E51" s="683" t="s">
        <v>36</v>
      </c>
      <c r="F51" s="683" t="s">
        <v>36</v>
      </c>
      <c r="G51" s="681">
        <v>0.5</v>
      </c>
      <c r="H51" s="681">
        <v>0.5</v>
      </c>
      <c r="I51" s="681">
        <v>0.4</v>
      </c>
      <c r="J51" s="681">
        <v>1.2</v>
      </c>
      <c r="K51" s="681">
        <v>0.8</v>
      </c>
      <c r="L51" s="913">
        <v>2.9778393351800556</v>
      </c>
      <c r="M51" s="913">
        <v>10</v>
      </c>
    </row>
    <row r="52" spans="1:16" ht="12.75" customHeight="1">
      <c r="A52" s="456" t="s">
        <v>281</v>
      </c>
      <c r="B52" s="681">
        <v>1.8</v>
      </c>
      <c r="C52" s="681">
        <v>1.7</v>
      </c>
      <c r="D52" s="681">
        <v>2.8</v>
      </c>
      <c r="E52" s="681">
        <v>2.7</v>
      </c>
      <c r="F52" s="681">
        <v>2.5</v>
      </c>
      <c r="G52" s="681">
        <v>1.6</v>
      </c>
      <c r="H52" s="681">
        <v>2.8</v>
      </c>
      <c r="I52" s="681">
        <v>3.2</v>
      </c>
      <c r="J52" s="681">
        <v>13.5</v>
      </c>
      <c r="K52" s="681">
        <v>15</v>
      </c>
      <c r="L52" s="913">
        <v>43.740259740259738</v>
      </c>
      <c r="M52" s="913">
        <v>42.5</v>
      </c>
    </row>
    <row r="53" spans="1:16" ht="12.75" customHeight="1">
      <c r="A53" s="470" t="s">
        <v>282</v>
      </c>
      <c r="B53" s="680">
        <v>0.8</v>
      </c>
      <c r="C53" s="680">
        <v>2.7</v>
      </c>
      <c r="D53" s="680">
        <v>3.7</v>
      </c>
      <c r="E53" s="680">
        <v>4.0999999999999996</v>
      </c>
      <c r="F53" s="680">
        <v>5.6</v>
      </c>
      <c r="G53" s="680">
        <v>6.5</v>
      </c>
      <c r="H53" s="680">
        <v>7.8</v>
      </c>
      <c r="I53" s="680">
        <v>9.1</v>
      </c>
      <c r="J53" s="680">
        <v>16.399999999999999</v>
      </c>
      <c r="K53" s="680">
        <v>17.899999999999999</v>
      </c>
      <c r="L53" s="682">
        <v>29.738290972169846</v>
      </c>
      <c r="M53" s="682">
        <v>30.5</v>
      </c>
    </row>
    <row r="54" spans="1:16" ht="12.75" customHeight="1">
      <c r="A54" s="457" t="s">
        <v>283</v>
      </c>
      <c r="B54" s="681">
        <v>1.7</v>
      </c>
      <c r="C54" s="681">
        <v>2.6</v>
      </c>
      <c r="D54" s="681">
        <v>3.5</v>
      </c>
      <c r="E54" s="681">
        <v>5.3</v>
      </c>
      <c r="F54" s="681">
        <v>4.9000000000000004</v>
      </c>
      <c r="G54" s="681">
        <v>5.3</v>
      </c>
      <c r="H54" s="681">
        <v>4.5</v>
      </c>
      <c r="I54" s="681">
        <v>6.1</v>
      </c>
      <c r="J54" s="681">
        <v>9.4</v>
      </c>
      <c r="K54" s="681">
        <v>16</v>
      </c>
      <c r="L54" s="913">
        <v>22.484134179510427</v>
      </c>
      <c r="M54" s="913">
        <v>27.8</v>
      </c>
    </row>
    <row r="55" spans="1:16" ht="12.75" customHeight="1">
      <c r="A55" s="457" t="s">
        <v>326</v>
      </c>
      <c r="B55" s="681">
        <v>0.6</v>
      </c>
      <c r="C55" s="681">
        <v>1.6</v>
      </c>
      <c r="D55" s="681">
        <v>2</v>
      </c>
      <c r="E55" s="683" t="s">
        <v>36</v>
      </c>
      <c r="F55" s="681">
        <v>0.8</v>
      </c>
      <c r="G55" s="681">
        <v>0.9</v>
      </c>
      <c r="H55" s="681">
        <v>1.5</v>
      </c>
      <c r="I55" s="681">
        <v>2.2000000000000002</v>
      </c>
      <c r="J55" s="681">
        <v>11</v>
      </c>
      <c r="K55" s="681">
        <v>17.3</v>
      </c>
      <c r="L55" s="913">
        <v>29.054054054054053</v>
      </c>
      <c r="M55" s="913">
        <v>30.5</v>
      </c>
    </row>
    <row r="56" spans="1:16" ht="12.75" customHeight="1">
      <c r="A56" s="457" t="s">
        <v>284</v>
      </c>
      <c r="B56" s="681">
        <v>4.9000000000000004</v>
      </c>
      <c r="C56" s="681">
        <v>5.8</v>
      </c>
      <c r="D56" s="681">
        <v>5</v>
      </c>
      <c r="E56" s="681">
        <v>3.3</v>
      </c>
      <c r="F56" s="681">
        <v>5.7</v>
      </c>
      <c r="G56" s="681">
        <v>4.9000000000000004</v>
      </c>
      <c r="H56" s="681">
        <v>9.8000000000000007</v>
      </c>
      <c r="I56" s="681">
        <v>15.9</v>
      </c>
      <c r="J56" s="681">
        <v>16.8</v>
      </c>
      <c r="K56" s="681">
        <v>17.7</v>
      </c>
      <c r="L56" s="913">
        <v>29.641693811074919</v>
      </c>
      <c r="M56" s="913">
        <v>20.8</v>
      </c>
    </row>
    <row r="57" spans="1:16" ht="12.75" customHeight="1">
      <c r="A57" s="842" t="s">
        <v>648</v>
      </c>
      <c r="B57" s="681">
        <v>1.2</v>
      </c>
      <c r="C57" s="681">
        <v>15.7</v>
      </c>
      <c r="D57" s="681">
        <v>21</v>
      </c>
      <c r="E57" s="681">
        <v>18.399999999999999</v>
      </c>
      <c r="F57" s="681">
        <v>32.799999999999997</v>
      </c>
      <c r="G57" s="681">
        <v>32.9</v>
      </c>
      <c r="H57" s="681">
        <v>31.5</v>
      </c>
      <c r="I57" s="681">
        <v>37.299999999999997</v>
      </c>
      <c r="J57" s="681">
        <v>43.2</v>
      </c>
      <c r="K57" s="681">
        <v>38.9</v>
      </c>
      <c r="L57" s="913">
        <v>45.025688930406353</v>
      </c>
      <c r="M57" s="913">
        <v>46.5</v>
      </c>
    </row>
    <row r="58" spans="1:16" ht="12.75" customHeight="1">
      <c r="A58" s="457" t="s">
        <v>285</v>
      </c>
      <c r="B58" s="681">
        <v>0.4</v>
      </c>
      <c r="C58" s="681">
        <v>0.6</v>
      </c>
      <c r="D58" s="681">
        <v>7.9</v>
      </c>
      <c r="E58" s="681">
        <v>10.199999999999999</v>
      </c>
      <c r="F58" s="681">
        <v>13.4</v>
      </c>
      <c r="G58" s="681">
        <v>13.2</v>
      </c>
      <c r="H58" s="681">
        <v>12.3</v>
      </c>
      <c r="I58" s="681">
        <v>6.9</v>
      </c>
      <c r="J58" s="681">
        <v>8.6999999999999993</v>
      </c>
      <c r="K58" s="681">
        <v>13.3</v>
      </c>
      <c r="L58" s="913">
        <v>36.692015209125472</v>
      </c>
      <c r="M58" s="913">
        <v>26.9</v>
      </c>
      <c r="N58" s="170" t="s">
        <v>373</v>
      </c>
      <c r="O58" s="170" t="s">
        <v>373</v>
      </c>
      <c r="P58" s="170" t="s">
        <v>373</v>
      </c>
    </row>
    <row r="59" spans="1:16" ht="12.75" customHeight="1">
      <c r="A59" s="842" t="s">
        <v>649</v>
      </c>
      <c r="B59" s="681">
        <v>1</v>
      </c>
      <c r="C59" s="681">
        <v>1.1000000000000001</v>
      </c>
      <c r="D59" s="681">
        <v>1</v>
      </c>
      <c r="E59" s="681">
        <v>0.7</v>
      </c>
      <c r="F59" s="681">
        <v>1.1000000000000001</v>
      </c>
      <c r="G59" s="681">
        <v>1.1000000000000001</v>
      </c>
      <c r="H59" s="681">
        <v>1.6</v>
      </c>
      <c r="I59" s="681">
        <v>1.3</v>
      </c>
      <c r="J59" s="681">
        <v>14.3</v>
      </c>
      <c r="K59" s="681">
        <v>13</v>
      </c>
      <c r="L59" s="913">
        <v>36.165413533834588</v>
      </c>
      <c r="M59" s="913">
        <v>33.200000000000003</v>
      </c>
    </row>
    <row r="60" spans="1:16" ht="12.75" customHeight="1">
      <c r="A60" s="457" t="s">
        <v>286</v>
      </c>
      <c r="B60" s="681">
        <v>2.1</v>
      </c>
      <c r="C60" s="681">
        <v>4</v>
      </c>
      <c r="D60" s="681">
        <v>3.9</v>
      </c>
      <c r="E60" s="681">
        <v>3.6</v>
      </c>
      <c r="F60" s="681">
        <v>3.7</v>
      </c>
      <c r="G60" s="681">
        <v>5.8</v>
      </c>
      <c r="H60" s="681">
        <v>6.8</v>
      </c>
      <c r="I60" s="681">
        <v>7.9</v>
      </c>
      <c r="J60" s="681">
        <v>48</v>
      </c>
      <c r="K60" s="681">
        <v>47.6</v>
      </c>
      <c r="L60" s="913">
        <v>54.890032756200277</v>
      </c>
      <c r="M60" s="913">
        <v>57.9</v>
      </c>
    </row>
    <row r="61" spans="1:16" ht="12.75" customHeight="1">
      <c r="A61" s="457" t="s">
        <v>287</v>
      </c>
      <c r="B61" s="681">
        <v>1.2</v>
      </c>
      <c r="C61" s="681">
        <v>0.1</v>
      </c>
      <c r="D61" s="681">
        <v>2.2999999999999998</v>
      </c>
      <c r="E61" s="681">
        <v>2.6</v>
      </c>
      <c r="F61" s="681">
        <v>4</v>
      </c>
      <c r="G61" s="681">
        <v>3.6</v>
      </c>
      <c r="H61" s="681">
        <v>5.8</v>
      </c>
      <c r="I61" s="681">
        <v>5.6</v>
      </c>
      <c r="J61" s="681">
        <v>6.1</v>
      </c>
      <c r="K61" s="681">
        <v>6.5</v>
      </c>
      <c r="L61" s="913">
        <v>16.074766355140188</v>
      </c>
      <c r="M61" s="913">
        <v>21.8</v>
      </c>
    </row>
    <row r="62" spans="1:16" ht="12.75" customHeight="1">
      <c r="A62" s="457" t="s">
        <v>327</v>
      </c>
      <c r="B62" s="683" t="s">
        <v>36</v>
      </c>
      <c r="C62" s="683" t="s">
        <v>36</v>
      </c>
      <c r="D62" s="681">
        <v>0.5</v>
      </c>
      <c r="E62" s="681">
        <v>0.2</v>
      </c>
      <c r="F62" s="681">
        <v>3</v>
      </c>
      <c r="G62" s="681">
        <v>2.9</v>
      </c>
      <c r="H62" s="681">
        <v>8</v>
      </c>
      <c r="I62" s="681">
        <v>12.4</v>
      </c>
      <c r="J62" s="681">
        <v>17.100000000000001</v>
      </c>
      <c r="K62" s="681">
        <v>22.2</v>
      </c>
      <c r="L62" s="913">
        <v>45.454545454545453</v>
      </c>
      <c r="M62" s="913">
        <v>34.799999999999997</v>
      </c>
    </row>
    <row r="63" spans="1:16" ht="12.75" customHeight="1">
      <c r="A63" s="457" t="s">
        <v>288</v>
      </c>
      <c r="B63" s="683" t="s">
        <v>36</v>
      </c>
      <c r="C63" s="683" t="s">
        <v>36</v>
      </c>
      <c r="D63" s="683" t="s">
        <v>36</v>
      </c>
      <c r="E63" s="681">
        <v>0.6</v>
      </c>
      <c r="F63" s="681">
        <v>1.1000000000000001</v>
      </c>
      <c r="G63" s="681">
        <v>0.9</v>
      </c>
      <c r="H63" s="681">
        <v>0.9</v>
      </c>
      <c r="I63" s="681">
        <v>1.6</v>
      </c>
      <c r="J63" s="681">
        <v>3.3</v>
      </c>
      <c r="K63" s="681">
        <v>7.2</v>
      </c>
      <c r="L63" s="913">
        <v>6.3717746182201163</v>
      </c>
      <c r="M63" s="913">
        <v>10.1</v>
      </c>
    </row>
    <row r="64" spans="1:16" ht="12.75" customHeight="1">
      <c r="A64" s="457" t="s">
        <v>328</v>
      </c>
      <c r="B64" s="683" t="s">
        <v>36</v>
      </c>
      <c r="C64" s="683" t="s">
        <v>36</v>
      </c>
      <c r="D64" s="681">
        <v>1.8</v>
      </c>
      <c r="E64" s="681">
        <v>2.1</v>
      </c>
      <c r="F64" s="681">
        <v>0.2</v>
      </c>
      <c r="G64" s="681">
        <v>1.5</v>
      </c>
      <c r="H64" s="681">
        <v>1.7</v>
      </c>
      <c r="I64" s="681">
        <v>1.7</v>
      </c>
      <c r="J64" s="681">
        <v>3.9</v>
      </c>
      <c r="K64" s="681">
        <v>3.1</v>
      </c>
      <c r="L64" s="913">
        <v>28.90625</v>
      </c>
      <c r="M64" s="913">
        <v>28.8</v>
      </c>
    </row>
    <row r="65" spans="1:13" ht="12.75" customHeight="1">
      <c r="A65" s="457" t="s">
        <v>289</v>
      </c>
      <c r="B65" s="681">
        <v>0.6</v>
      </c>
      <c r="C65" s="681">
        <v>0.6</v>
      </c>
      <c r="D65" s="681">
        <v>6.1</v>
      </c>
      <c r="E65" s="681">
        <v>5.2</v>
      </c>
      <c r="F65" s="681">
        <v>3.6</v>
      </c>
      <c r="G65" s="681">
        <v>11.3</v>
      </c>
      <c r="H65" s="681">
        <v>17.399999999999999</v>
      </c>
      <c r="I65" s="681">
        <v>16.8</v>
      </c>
      <c r="J65" s="681">
        <v>18.2</v>
      </c>
      <c r="K65" s="681">
        <v>17.3</v>
      </c>
      <c r="L65" s="913">
        <v>21.945392491467576</v>
      </c>
      <c r="M65" s="913">
        <v>24.5</v>
      </c>
    </row>
    <row r="66" spans="1:13" ht="12.75" customHeight="1">
      <c r="A66" s="457" t="s">
        <v>290</v>
      </c>
      <c r="B66" s="681">
        <v>0.4</v>
      </c>
      <c r="C66" s="681">
        <v>0.6</v>
      </c>
      <c r="D66" s="681">
        <v>1.9</v>
      </c>
      <c r="E66" s="681">
        <v>1.4</v>
      </c>
      <c r="F66" s="681">
        <v>4.2</v>
      </c>
      <c r="G66" s="681">
        <v>1.5</v>
      </c>
      <c r="H66" s="681">
        <v>2.8</v>
      </c>
      <c r="I66" s="681">
        <v>1.8</v>
      </c>
      <c r="J66" s="681">
        <v>13.4</v>
      </c>
      <c r="K66" s="681">
        <v>11.7</v>
      </c>
      <c r="L66" s="913">
        <v>28.11284046692607</v>
      </c>
      <c r="M66" s="913">
        <v>31.5</v>
      </c>
    </row>
    <row r="67" spans="1:13" ht="12.75" customHeight="1">
      <c r="A67" s="457" t="s">
        <v>291</v>
      </c>
      <c r="B67" s="683" t="s">
        <v>36</v>
      </c>
      <c r="C67" s="681">
        <v>1.1000000000000001</v>
      </c>
      <c r="D67" s="683" t="s">
        <v>36</v>
      </c>
      <c r="E67" s="681">
        <v>0.2</v>
      </c>
      <c r="F67" s="681">
        <v>0.4</v>
      </c>
      <c r="G67" s="681">
        <v>0.1</v>
      </c>
      <c r="H67" s="681">
        <v>0.1</v>
      </c>
      <c r="I67" s="683" t="s">
        <v>36</v>
      </c>
      <c r="J67" s="683" t="s">
        <v>36</v>
      </c>
      <c r="K67" s="683" t="s">
        <v>36</v>
      </c>
      <c r="L67" s="914">
        <v>3.8062283737024223</v>
      </c>
      <c r="M67" s="914">
        <v>9.1</v>
      </c>
    </row>
    <row r="68" spans="1:13" ht="12.75" customHeight="1">
      <c r="A68" s="470" t="s">
        <v>292</v>
      </c>
      <c r="B68" s="680">
        <v>0.7</v>
      </c>
      <c r="C68" s="680">
        <v>1.4</v>
      </c>
      <c r="D68" s="680">
        <v>1.3</v>
      </c>
      <c r="E68" s="680">
        <v>5.7</v>
      </c>
      <c r="F68" s="680">
        <v>7.3</v>
      </c>
      <c r="G68" s="680">
        <v>7.9</v>
      </c>
      <c r="H68" s="680">
        <v>7.9</v>
      </c>
      <c r="I68" s="680">
        <v>9.9</v>
      </c>
      <c r="J68" s="680">
        <v>13.2</v>
      </c>
      <c r="K68" s="680">
        <v>16.7</v>
      </c>
      <c r="L68" s="682">
        <v>22.776354319180086</v>
      </c>
      <c r="M68" s="682">
        <v>25.7</v>
      </c>
    </row>
    <row r="69" spans="1:13" ht="12.75" customHeight="1">
      <c r="A69" s="457" t="s">
        <v>293</v>
      </c>
      <c r="B69" s="683" t="s">
        <v>36</v>
      </c>
      <c r="C69" s="683" t="s">
        <v>36</v>
      </c>
      <c r="D69" s="683" t="s">
        <v>36</v>
      </c>
      <c r="E69" s="683" t="s">
        <v>36</v>
      </c>
      <c r="F69" s="683" t="s">
        <v>36</v>
      </c>
      <c r="G69" s="681">
        <v>0.1</v>
      </c>
      <c r="H69" s="681">
        <v>2.2000000000000002</v>
      </c>
      <c r="I69" s="681">
        <v>2.4</v>
      </c>
      <c r="J69" s="681">
        <v>6.2</v>
      </c>
      <c r="K69" s="681">
        <v>7.4</v>
      </c>
      <c r="L69" s="913">
        <v>12.170087976539589</v>
      </c>
      <c r="M69" s="913">
        <v>12.4</v>
      </c>
    </row>
    <row r="70" spans="1:13" ht="12.75" customHeight="1">
      <c r="A70" s="457" t="s">
        <v>294</v>
      </c>
      <c r="B70" s="683" t="s">
        <v>36</v>
      </c>
      <c r="C70" s="683" t="s">
        <v>36</v>
      </c>
      <c r="D70" s="681">
        <v>0.6</v>
      </c>
      <c r="E70" s="681">
        <v>0.8</v>
      </c>
      <c r="F70" s="681">
        <v>2.9</v>
      </c>
      <c r="G70" s="681">
        <v>4.0999999999999996</v>
      </c>
      <c r="H70" s="681">
        <v>5.9</v>
      </c>
      <c r="I70" s="681">
        <v>7.6</v>
      </c>
      <c r="J70" s="681">
        <v>8.6</v>
      </c>
      <c r="K70" s="681">
        <v>12</v>
      </c>
      <c r="L70" s="913">
        <v>15.148127445500279</v>
      </c>
      <c r="M70" s="913">
        <v>16.899999999999999</v>
      </c>
    </row>
    <row r="71" spans="1:13" ht="12.75" customHeight="1">
      <c r="A71" s="473" t="s">
        <v>329</v>
      </c>
      <c r="B71" s="681">
        <v>2.2999999999999998</v>
      </c>
      <c r="C71" s="681">
        <v>3</v>
      </c>
      <c r="D71" s="681">
        <v>2.5</v>
      </c>
      <c r="E71" s="681">
        <v>15.8</v>
      </c>
      <c r="F71" s="681">
        <v>19.2</v>
      </c>
      <c r="G71" s="681">
        <v>18.5</v>
      </c>
      <c r="H71" s="681">
        <v>18</v>
      </c>
      <c r="I71" s="681">
        <v>23.8</v>
      </c>
      <c r="J71" s="681">
        <v>30.6</v>
      </c>
      <c r="K71" s="681">
        <v>36.5</v>
      </c>
      <c r="L71" s="913">
        <v>47.076837416481069</v>
      </c>
      <c r="M71" s="913">
        <v>48.3</v>
      </c>
    </row>
    <row r="72" spans="1:13" ht="12.75" customHeight="1">
      <c r="A72" s="457" t="s">
        <v>380</v>
      </c>
      <c r="B72" s="681">
        <v>5.0999999999999996</v>
      </c>
      <c r="C72" s="681">
        <v>2</v>
      </c>
      <c r="D72" s="681">
        <v>4.5999999999999996</v>
      </c>
      <c r="E72" s="681">
        <v>9.8000000000000007</v>
      </c>
      <c r="F72" s="681">
        <v>15</v>
      </c>
      <c r="G72" s="681">
        <v>15.6</v>
      </c>
      <c r="H72" s="681">
        <v>23.4</v>
      </c>
      <c r="I72" s="681">
        <v>22.8</v>
      </c>
      <c r="J72" s="681">
        <v>33.1</v>
      </c>
      <c r="K72" s="681">
        <v>33.799999999999997</v>
      </c>
      <c r="L72" s="913">
        <v>46.2</v>
      </c>
      <c r="M72" s="913">
        <v>43.9</v>
      </c>
    </row>
    <row r="73" spans="1:13" ht="12.75" customHeight="1">
      <c r="A73" s="457" t="s">
        <v>296</v>
      </c>
      <c r="B73" s="684">
        <v>1.6</v>
      </c>
      <c r="C73" s="684">
        <v>3.4</v>
      </c>
      <c r="D73" s="684">
        <v>1.8</v>
      </c>
      <c r="E73" s="684">
        <v>16.100000000000001</v>
      </c>
      <c r="F73" s="684">
        <v>24.1</v>
      </c>
      <c r="G73" s="684">
        <v>21.2</v>
      </c>
      <c r="H73" s="684">
        <v>22.3</v>
      </c>
      <c r="I73" s="681">
        <v>27.2</v>
      </c>
      <c r="J73" s="681">
        <v>26.8</v>
      </c>
      <c r="K73" s="681">
        <v>35.1</v>
      </c>
      <c r="L73" s="913">
        <v>52.8</v>
      </c>
      <c r="M73" s="913">
        <v>62.3</v>
      </c>
    </row>
    <row r="74" spans="1:13" ht="12.75" customHeight="1">
      <c r="A74" s="457" t="s">
        <v>330</v>
      </c>
      <c r="B74" s="681">
        <v>0.9</v>
      </c>
      <c r="C74" s="681">
        <v>4.5</v>
      </c>
      <c r="D74" s="681">
        <v>0.3</v>
      </c>
      <c r="E74" s="681">
        <v>19</v>
      </c>
      <c r="F74" s="681">
        <v>21</v>
      </c>
      <c r="G74" s="681">
        <v>19.7</v>
      </c>
      <c r="H74" s="681">
        <v>14.9</v>
      </c>
      <c r="I74" s="681">
        <v>23.8</v>
      </c>
      <c r="J74" s="681">
        <v>30</v>
      </c>
      <c r="K74" s="681">
        <v>38</v>
      </c>
      <c r="L74" s="913">
        <v>46.6</v>
      </c>
      <c r="M74" s="913">
        <v>48.1</v>
      </c>
    </row>
    <row r="75" spans="1:13" ht="12.75" customHeight="1">
      <c r="A75" s="457" t="s">
        <v>297</v>
      </c>
      <c r="B75" s="681">
        <v>0.1</v>
      </c>
      <c r="C75" s="681">
        <v>0.5</v>
      </c>
      <c r="D75" s="681">
        <v>0.6</v>
      </c>
      <c r="E75" s="681">
        <v>1.1000000000000001</v>
      </c>
      <c r="F75" s="681">
        <v>2.2000000000000002</v>
      </c>
      <c r="G75" s="681">
        <v>1.4</v>
      </c>
      <c r="H75" s="681">
        <v>0.9</v>
      </c>
      <c r="I75" s="681">
        <v>0.3</v>
      </c>
      <c r="J75" s="681">
        <v>2.2999999999999998</v>
      </c>
      <c r="K75" s="681">
        <v>2.9</v>
      </c>
      <c r="L75" s="913">
        <v>5.6</v>
      </c>
      <c r="M75" s="913">
        <v>10.1</v>
      </c>
    </row>
    <row r="76" spans="1:13" ht="12.75" customHeight="1">
      <c r="A76" s="470" t="s">
        <v>331</v>
      </c>
      <c r="B76" s="680">
        <v>1.2</v>
      </c>
      <c r="C76" s="680">
        <v>1.8</v>
      </c>
      <c r="D76" s="680">
        <v>2.1</v>
      </c>
      <c r="E76" s="680">
        <v>3.1</v>
      </c>
      <c r="F76" s="680">
        <v>3.6</v>
      </c>
      <c r="G76" s="680">
        <v>4</v>
      </c>
      <c r="H76" s="680">
        <v>4.4000000000000004</v>
      </c>
      <c r="I76" s="680">
        <v>5.3</v>
      </c>
      <c r="J76" s="680">
        <v>9</v>
      </c>
      <c r="K76" s="680">
        <v>12</v>
      </c>
      <c r="L76" s="682">
        <v>22.338558727187646</v>
      </c>
      <c r="M76" s="682">
        <v>23.8</v>
      </c>
    </row>
    <row r="77" spans="1:13" ht="12.75" customHeight="1">
      <c r="A77" s="457" t="s">
        <v>298</v>
      </c>
      <c r="B77" s="683" t="s">
        <v>36</v>
      </c>
      <c r="C77" s="683" t="s">
        <v>36</v>
      </c>
      <c r="D77" s="683" t="s">
        <v>36</v>
      </c>
      <c r="E77" s="683" t="s">
        <v>36</v>
      </c>
      <c r="F77" s="683" t="s">
        <v>36</v>
      </c>
      <c r="G77" s="683" t="s">
        <v>36</v>
      </c>
      <c r="H77" s="683" t="s">
        <v>36</v>
      </c>
      <c r="I77" s="683" t="s">
        <v>36</v>
      </c>
      <c r="J77" s="681">
        <v>4.3</v>
      </c>
      <c r="K77" s="681">
        <v>3</v>
      </c>
      <c r="L77" s="913">
        <v>3.3333333333333335</v>
      </c>
      <c r="M77" s="913">
        <v>3.1</v>
      </c>
    </row>
    <row r="78" spans="1:13" ht="12.75" customHeight="1">
      <c r="A78" s="457" t="s">
        <v>300</v>
      </c>
      <c r="B78" s="683" t="s">
        <v>36</v>
      </c>
      <c r="C78" s="683" t="s">
        <v>36</v>
      </c>
      <c r="D78" s="683" t="s">
        <v>36</v>
      </c>
      <c r="E78" s="683" t="s">
        <v>36</v>
      </c>
      <c r="F78" s="683" t="s">
        <v>36</v>
      </c>
      <c r="G78" s="683" t="s">
        <v>36</v>
      </c>
      <c r="H78" s="683" t="s">
        <v>36</v>
      </c>
      <c r="I78" s="683" t="s">
        <v>36</v>
      </c>
      <c r="J78" s="683" t="s">
        <v>36</v>
      </c>
      <c r="K78" s="681">
        <v>0.5</v>
      </c>
      <c r="L78" s="913">
        <v>0.69686411149825789</v>
      </c>
      <c r="M78" s="913">
        <v>9.1</v>
      </c>
    </row>
    <row r="79" spans="1:13" ht="12.75" customHeight="1">
      <c r="A79" s="457" t="s">
        <v>301</v>
      </c>
      <c r="B79" s="683" t="s">
        <v>36</v>
      </c>
      <c r="C79" s="683" t="s">
        <v>36</v>
      </c>
      <c r="D79" s="683" t="s">
        <v>36</v>
      </c>
      <c r="E79" s="683" t="s">
        <v>36</v>
      </c>
      <c r="F79" s="683" t="s">
        <v>36</v>
      </c>
      <c r="G79" s="683" t="s">
        <v>36</v>
      </c>
      <c r="H79" s="683" t="s">
        <v>36</v>
      </c>
      <c r="I79" s="683" t="s">
        <v>36</v>
      </c>
      <c r="J79" s="683" t="s">
        <v>36</v>
      </c>
      <c r="K79" s="683" t="s">
        <v>36</v>
      </c>
      <c r="L79" s="914"/>
      <c r="M79" s="914">
        <v>0</v>
      </c>
    </row>
    <row r="80" spans="1:13" ht="12.75" customHeight="1">
      <c r="A80" s="457" t="s">
        <v>302</v>
      </c>
      <c r="B80" s="681">
        <v>0.3</v>
      </c>
      <c r="C80" s="681">
        <v>0.3</v>
      </c>
      <c r="D80" s="681">
        <v>0.1</v>
      </c>
      <c r="E80" s="681">
        <v>0.1</v>
      </c>
      <c r="F80" s="681">
        <v>0.2</v>
      </c>
      <c r="G80" s="681">
        <v>0.1</v>
      </c>
      <c r="H80" s="681">
        <v>0.1</v>
      </c>
      <c r="I80" s="681">
        <v>0.1</v>
      </c>
      <c r="J80" s="681">
        <v>4.4000000000000004</v>
      </c>
      <c r="K80" s="681">
        <v>6.5</v>
      </c>
      <c r="L80" s="913">
        <v>13.78543635352974</v>
      </c>
      <c r="M80" s="913">
        <v>15.4</v>
      </c>
    </row>
    <row r="81" spans="1:15" ht="12.75" customHeight="1">
      <c r="A81" s="457" t="s">
        <v>332</v>
      </c>
      <c r="B81" s="681">
        <v>0.2</v>
      </c>
      <c r="C81" s="681">
        <v>2.9</v>
      </c>
      <c r="D81" s="681">
        <v>2.8</v>
      </c>
      <c r="E81" s="681">
        <v>8.1</v>
      </c>
      <c r="F81" s="681">
        <v>8.1</v>
      </c>
      <c r="G81" s="681">
        <v>10.8</v>
      </c>
      <c r="H81" s="681">
        <v>11.9</v>
      </c>
      <c r="I81" s="681">
        <v>13.6</v>
      </c>
      <c r="J81" s="681">
        <v>21.4</v>
      </c>
      <c r="K81" s="681">
        <v>20.7</v>
      </c>
      <c r="L81" s="913">
        <v>30.233344606019614</v>
      </c>
      <c r="M81" s="913">
        <v>32.9</v>
      </c>
    </row>
    <row r="82" spans="1:15" ht="12.75" customHeight="1">
      <c r="A82" s="457" t="s">
        <v>304</v>
      </c>
      <c r="B82" s="681">
        <v>3</v>
      </c>
      <c r="C82" s="681">
        <v>3</v>
      </c>
      <c r="D82" s="681">
        <v>4</v>
      </c>
      <c r="E82" s="681">
        <v>6.3</v>
      </c>
      <c r="F82" s="681">
        <v>6.5</v>
      </c>
      <c r="G82" s="681">
        <v>4</v>
      </c>
      <c r="H82" s="681">
        <v>3.5</v>
      </c>
      <c r="I82" s="681">
        <v>4</v>
      </c>
      <c r="J82" s="681">
        <v>7.8</v>
      </c>
      <c r="K82" s="681">
        <v>6.1</v>
      </c>
      <c r="L82" s="913">
        <v>7.9799537393986117</v>
      </c>
      <c r="M82" s="913">
        <v>10.3</v>
      </c>
    </row>
    <row r="83" spans="1:15" ht="12.75" customHeight="1">
      <c r="A83" s="842" t="s">
        <v>650</v>
      </c>
      <c r="B83" s="683" t="s">
        <v>36</v>
      </c>
      <c r="C83" s="681">
        <v>0.9</v>
      </c>
      <c r="D83" s="681">
        <v>1.5</v>
      </c>
      <c r="E83" s="681">
        <v>2.9</v>
      </c>
      <c r="F83" s="681">
        <v>3.5</v>
      </c>
      <c r="G83" s="681">
        <v>4.9000000000000004</v>
      </c>
      <c r="H83" s="681">
        <v>4.8</v>
      </c>
      <c r="I83" s="681">
        <v>4.8</v>
      </c>
      <c r="J83" s="681">
        <v>8.3000000000000007</v>
      </c>
      <c r="K83" s="681">
        <v>25.3</v>
      </c>
      <c r="L83" s="913">
        <v>46.802218114602589</v>
      </c>
      <c r="M83" s="913">
        <v>46.1</v>
      </c>
    </row>
    <row r="84" spans="1:15" ht="12.75" customHeight="1">
      <c r="A84" s="457" t="s">
        <v>305</v>
      </c>
      <c r="B84" s="681">
        <v>0.8</v>
      </c>
      <c r="C84" s="681">
        <v>0.6</v>
      </c>
      <c r="D84" s="681">
        <v>0.9</v>
      </c>
      <c r="E84" s="681">
        <v>2.2000000000000002</v>
      </c>
      <c r="F84" s="681">
        <v>2.2000000000000002</v>
      </c>
      <c r="G84" s="681">
        <v>3.2</v>
      </c>
      <c r="H84" s="681">
        <v>2.8</v>
      </c>
      <c r="I84" s="681">
        <v>4</v>
      </c>
      <c r="J84" s="681">
        <v>3.9</v>
      </c>
      <c r="K84" s="681">
        <v>4.5</v>
      </c>
      <c r="L84" s="913">
        <v>11.547344110854503</v>
      </c>
      <c r="M84" s="913">
        <v>16.8</v>
      </c>
    </row>
    <row r="85" spans="1:15" ht="12.75" customHeight="1">
      <c r="A85" s="457" t="s">
        <v>306</v>
      </c>
      <c r="B85" s="681">
        <v>4.7</v>
      </c>
      <c r="C85" s="681">
        <v>5.7</v>
      </c>
      <c r="D85" s="681">
        <v>5.6</v>
      </c>
      <c r="E85" s="681">
        <v>2.5</v>
      </c>
      <c r="F85" s="681">
        <v>3.4</v>
      </c>
      <c r="G85" s="681">
        <v>3.3</v>
      </c>
      <c r="H85" s="681">
        <v>4.8</v>
      </c>
      <c r="I85" s="681">
        <v>7</v>
      </c>
      <c r="J85" s="681">
        <v>11.8</v>
      </c>
      <c r="K85" s="681">
        <v>12.4</v>
      </c>
      <c r="L85" s="913">
        <v>19.119351100811123</v>
      </c>
      <c r="M85" s="913">
        <v>20.2</v>
      </c>
    </row>
    <row r="86" spans="1:15" ht="12.75" customHeight="1">
      <c r="A86" s="457" t="s">
        <v>307</v>
      </c>
      <c r="B86" s="681">
        <v>0.5</v>
      </c>
      <c r="C86" s="681">
        <v>0.8</v>
      </c>
      <c r="D86" s="681">
        <v>0.7</v>
      </c>
      <c r="E86" s="683" t="s">
        <v>36</v>
      </c>
      <c r="F86" s="681">
        <v>2.8</v>
      </c>
      <c r="G86" s="681">
        <v>2.1</v>
      </c>
      <c r="H86" s="681">
        <v>2.5</v>
      </c>
      <c r="I86" s="681">
        <v>2.8</v>
      </c>
      <c r="J86" s="681">
        <v>1.8</v>
      </c>
      <c r="K86" s="681">
        <v>18.100000000000001</v>
      </c>
      <c r="L86" s="913">
        <v>37.640449438202246</v>
      </c>
      <c r="M86" s="913">
        <v>39.1</v>
      </c>
    </row>
    <row r="87" spans="1:15" ht="12.75" customHeight="1">
      <c r="A87" s="470" t="s">
        <v>333</v>
      </c>
      <c r="B87" s="680">
        <v>0.6</v>
      </c>
      <c r="C87" s="680">
        <v>0.8</v>
      </c>
      <c r="D87" s="680">
        <v>0.8</v>
      </c>
      <c r="E87" s="680">
        <v>2.2000000000000002</v>
      </c>
      <c r="F87" s="680">
        <v>1</v>
      </c>
      <c r="G87" s="680">
        <v>2.2999999999999998</v>
      </c>
      <c r="H87" s="680">
        <v>3.9</v>
      </c>
      <c r="I87" s="680">
        <v>4.7</v>
      </c>
      <c r="J87" s="680">
        <v>8.6999999999999993</v>
      </c>
      <c r="K87" s="680">
        <v>16.100000000000001</v>
      </c>
      <c r="L87" s="682">
        <v>31.751370204285003</v>
      </c>
      <c r="M87" s="682">
        <v>35.1</v>
      </c>
    </row>
    <row r="88" spans="1:15" ht="12.75" customHeight="1">
      <c r="A88" s="457" t="s">
        <v>299</v>
      </c>
      <c r="B88" s="681">
        <v>0.4</v>
      </c>
      <c r="C88" s="683" t="s">
        <v>36</v>
      </c>
      <c r="D88" s="683" t="s">
        <v>36</v>
      </c>
      <c r="E88" s="681">
        <v>0.4</v>
      </c>
      <c r="F88" s="683" t="s">
        <v>36</v>
      </c>
      <c r="G88" s="681">
        <v>0.1</v>
      </c>
      <c r="H88" s="681">
        <v>0.5</v>
      </c>
      <c r="I88" s="681">
        <v>0.6</v>
      </c>
      <c r="J88" s="681">
        <v>0.9</v>
      </c>
      <c r="K88" s="681">
        <v>5</v>
      </c>
      <c r="L88" s="913">
        <v>49.369085173501574</v>
      </c>
      <c r="M88" s="913">
        <v>55</v>
      </c>
    </row>
    <row r="89" spans="1:15" ht="12.75" customHeight="1">
      <c r="A89" s="457" t="s">
        <v>308</v>
      </c>
      <c r="B89" s="683" t="s">
        <v>36</v>
      </c>
      <c r="C89" s="683" t="s">
        <v>36</v>
      </c>
      <c r="D89" s="683" t="s">
        <v>36</v>
      </c>
      <c r="E89" s="683" t="s">
        <v>36</v>
      </c>
      <c r="F89" s="681">
        <v>0.2</v>
      </c>
      <c r="G89" s="681">
        <v>1.3</v>
      </c>
      <c r="H89" s="681">
        <v>4.0999999999999996</v>
      </c>
      <c r="I89" s="681">
        <v>0.8</v>
      </c>
      <c r="J89" s="681">
        <v>1.7</v>
      </c>
      <c r="K89" s="681">
        <v>3.1</v>
      </c>
      <c r="L89" s="913">
        <v>6.0919540229885056</v>
      </c>
      <c r="M89" s="913">
        <v>21.8</v>
      </c>
    </row>
    <row r="90" spans="1:15" ht="12.75" customHeight="1">
      <c r="A90" s="457" t="s">
        <v>303</v>
      </c>
      <c r="B90" s="683" t="s">
        <v>36</v>
      </c>
      <c r="C90" s="681">
        <v>0.1</v>
      </c>
      <c r="D90" s="681">
        <v>0.1</v>
      </c>
      <c r="E90" s="683" t="s">
        <v>36</v>
      </c>
      <c r="F90" s="681">
        <v>0.5</v>
      </c>
      <c r="G90" s="681">
        <v>0.1</v>
      </c>
      <c r="H90" s="681">
        <v>0.1</v>
      </c>
      <c r="I90" s="681">
        <v>0.1</v>
      </c>
      <c r="J90" s="681">
        <v>0.8</v>
      </c>
      <c r="K90" s="681">
        <v>4.5999999999999996</v>
      </c>
      <c r="L90" s="913">
        <v>6.2370062370062369</v>
      </c>
      <c r="M90" s="913">
        <v>7.6</v>
      </c>
    </row>
    <row r="91" spans="1:15" ht="12.75" customHeight="1">
      <c r="A91" s="457" t="s">
        <v>334</v>
      </c>
      <c r="B91" s="683" t="s">
        <v>36</v>
      </c>
      <c r="C91" s="683" t="s">
        <v>36</v>
      </c>
      <c r="D91" s="683" t="s">
        <v>36</v>
      </c>
      <c r="E91" s="681">
        <v>0.2</v>
      </c>
      <c r="F91" s="681">
        <v>0.8</v>
      </c>
      <c r="G91" s="681">
        <v>2.1</v>
      </c>
      <c r="H91" s="681">
        <v>0.7</v>
      </c>
      <c r="I91" s="681">
        <v>0.7</v>
      </c>
      <c r="J91" s="681">
        <v>15.1</v>
      </c>
      <c r="K91" s="681">
        <v>25</v>
      </c>
      <c r="L91" s="913">
        <v>53.421633554083883</v>
      </c>
      <c r="M91" s="913">
        <v>54.3</v>
      </c>
    </row>
    <row r="92" spans="1:15" ht="12.75" customHeight="1">
      <c r="A92" s="457" t="s">
        <v>309</v>
      </c>
      <c r="B92" s="681">
        <v>2.9</v>
      </c>
      <c r="C92" s="681">
        <v>3.7</v>
      </c>
      <c r="D92" s="681">
        <v>2.7</v>
      </c>
      <c r="E92" s="681">
        <v>10.9</v>
      </c>
      <c r="F92" s="681">
        <v>4.8</v>
      </c>
      <c r="G92" s="681">
        <v>4</v>
      </c>
      <c r="H92" s="681">
        <v>3.3</v>
      </c>
      <c r="I92" s="681">
        <v>3.8</v>
      </c>
      <c r="J92" s="681">
        <v>3.8</v>
      </c>
      <c r="K92" s="681">
        <v>6.7</v>
      </c>
      <c r="L92" s="913">
        <v>37.996443390634262</v>
      </c>
      <c r="M92" s="913">
        <v>26</v>
      </c>
    </row>
    <row r="93" spans="1:15" ht="12.75" customHeight="1">
      <c r="A93" s="457" t="s">
        <v>335</v>
      </c>
      <c r="B93" s="681">
        <v>0.1</v>
      </c>
      <c r="C93" s="683" t="s">
        <v>36</v>
      </c>
      <c r="D93" s="681">
        <v>1</v>
      </c>
      <c r="E93" s="681">
        <v>1</v>
      </c>
      <c r="F93" s="681">
        <v>1.2</v>
      </c>
      <c r="G93" s="681">
        <v>1.3</v>
      </c>
      <c r="H93" s="681">
        <v>10</v>
      </c>
      <c r="I93" s="681">
        <v>11.4</v>
      </c>
      <c r="J93" s="681">
        <v>34</v>
      </c>
      <c r="K93" s="681">
        <v>49.6</v>
      </c>
      <c r="L93" s="913">
        <v>36.81318681318681</v>
      </c>
      <c r="M93" s="913">
        <v>45.7</v>
      </c>
    </row>
    <row r="94" spans="1:15" ht="12.75" customHeight="1">
      <c r="A94" s="457" t="s">
        <v>310</v>
      </c>
      <c r="B94" s="683" t="s">
        <v>36</v>
      </c>
      <c r="C94" s="683" t="s">
        <v>36</v>
      </c>
      <c r="D94" s="683" t="s">
        <v>36</v>
      </c>
      <c r="E94" s="683" t="s">
        <v>36</v>
      </c>
      <c r="F94" s="683" t="s">
        <v>36</v>
      </c>
      <c r="G94" s="681">
        <v>1.1000000000000001</v>
      </c>
      <c r="H94" s="681">
        <v>1.2</v>
      </c>
      <c r="I94" s="681">
        <v>10.8</v>
      </c>
      <c r="J94" s="681">
        <v>13.9</v>
      </c>
      <c r="K94" s="681">
        <v>56.7</v>
      </c>
      <c r="L94" s="913">
        <v>43.26424870466321</v>
      </c>
      <c r="M94" s="913">
        <v>53.3</v>
      </c>
    </row>
    <row r="95" spans="1:15" ht="12.75" customHeight="1">
      <c r="A95" s="457" t="s">
        <v>336</v>
      </c>
      <c r="B95" s="683" t="s">
        <v>36</v>
      </c>
      <c r="C95" s="681">
        <v>0.6</v>
      </c>
      <c r="D95" s="683" t="s">
        <v>36</v>
      </c>
      <c r="E95" s="683" t="s">
        <v>36</v>
      </c>
      <c r="F95" s="683" t="s">
        <v>36</v>
      </c>
      <c r="G95" s="683" t="s">
        <v>36</v>
      </c>
      <c r="H95" s="681">
        <v>1</v>
      </c>
      <c r="I95" s="681">
        <v>0.8</v>
      </c>
      <c r="J95" s="681">
        <v>0.9</v>
      </c>
      <c r="K95" s="681">
        <v>9.5</v>
      </c>
      <c r="L95" s="913">
        <v>9.7560975609756095</v>
      </c>
      <c r="M95" s="913">
        <v>15.3</v>
      </c>
      <c r="O95" s="170" t="s">
        <v>373</v>
      </c>
    </row>
    <row r="96" spans="1:15" ht="12.75" customHeight="1">
      <c r="A96" s="457" t="s">
        <v>337</v>
      </c>
      <c r="B96" s="681">
        <v>0.8</v>
      </c>
      <c r="C96" s="681">
        <v>0.4</v>
      </c>
      <c r="D96" s="681">
        <v>1</v>
      </c>
      <c r="E96" s="681">
        <v>1.4</v>
      </c>
      <c r="F96" s="681">
        <v>4</v>
      </c>
      <c r="G96" s="681">
        <v>28.2</v>
      </c>
      <c r="H96" s="681">
        <v>32.1</v>
      </c>
      <c r="I96" s="681">
        <v>33.1</v>
      </c>
      <c r="J96" s="681">
        <v>25.8</v>
      </c>
      <c r="K96" s="681">
        <v>24.4</v>
      </c>
      <c r="L96" s="913">
        <v>26.976744186046513</v>
      </c>
      <c r="M96" s="913">
        <v>29.1</v>
      </c>
    </row>
    <row r="97" spans="1:16" ht="12.75" customHeight="1">
      <c r="A97" s="457" t="s">
        <v>344</v>
      </c>
      <c r="B97" s="683" t="s">
        <v>36</v>
      </c>
      <c r="C97" s="683" t="s">
        <v>36</v>
      </c>
      <c r="D97" s="683" t="s">
        <v>36</v>
      </c>
      <c r="E97" s="683" t="s">
        <v>36</v>
      </c>
      <c r="F97" s="683" t="s">
        <v>36</v>
      </c>
      <c r="G97" s="683" t="s">
        <v>36</v>
      </c>
      <c r="H97" s="683" t="s">
        <v>36</v>
      </c>
      <c r="I97" s="683" t="s">
        <v>36</v>
      </c>
      <c r="J97" s="681">
        <v>0.9</v>
      </c>
      <c r="K97" s="681">
        <v>0.7</v>
      </c>
      <c r="L97" s="913">
        <v>2.5423728813559321</v>
      </c>
      <c r="M97" s="913">
        <v>2.2999999999999998</v>
      </c>
    </row>
    <row r="98" spans="1:16" ht="12.75" customHeight="1">
      <c r="A98" s="457" t="s">
        <v>339</v>
      </c>
      <c r="B98" s="683" t="s">
        <v>36</v>
      </c>
      <c r="C98" s="681">
        <v>15.6</v>
      </c>
      <c r="D98" s="681">
        <v>3</v>
      </c>
      <c r="E98" s="683" t="s">
        <v>36</v>
      </c>
      <c r="F98" s="681">
        <v>2.7</v>
      </c>
      <c r="G98" s="681">
        <v>11.1</v>
      </c>
      <c r="H98" s="681">
        <v>11.1</v>
      </c>
      <c r="I98" s="681">
        <v>8.3000000000000007</v>
      </c>
      <c r="J98" s="681">
        <v>5.6</v>
      </c>
      <c r="K98" s="681">
        <v>5.7</v>
      </c>
      <c r="L98" s="913">
        <v>5.2631578947368425</v>
      </c>
      <c r="M98" s="913">
        <v>7.5</v>
      </c>
    </row>
    <row r="99" spans="1:16">
      <c r="A99" s="170"/>
      <c r="B99" s="170"/>
      <c r="C99" s="170"/>
      <c r="D99" s="170"/>
      <c r="E99" s="170"/>
      <c r="F99" s="170"/>
      <c r="G99" s="170"/>
      <c r="H99" s="170"/>
      <c r="I99" s="170"/>
      <c r="J99" s="170"/>
      <c r="M99" s="170" t="s">
        <v>373</v>
      </c>
      <c r="N99" s="170" t="s">
        <v>373</v>
      </c>
      <c r="O99" s="170" t="s">
        <v>373</v>
      </c>
      <c r="P99" s="170" t="s">
        <v>373</v>
      </c>
    </row>
    <row r="100" spans="1:16">
      <c r="A100" s="170"/>
      <c r="B100" s="170"/>
      <c r="C100" s="170"/>
      <c r="D100" s="170"/>
      <c r="E100" s="170"/>
      <c r="F100" s="170"/>
      <c r="G100" s="170"/>
      <c r="H100" s="170"/>
      <c r="I100" s="170"/>
      <c r="J100" s="170"/>
    </row>
    <row r="101" spans="1:16">
      <c r="A101" s="170"/>
      <c r="B101" s="170"/>
      <c r="C101" s="170"/>
      <c r="D101" s="170"/>
      <c r="E101" s="170"/>
      <c r="F101" s="170"/>
      <c r="G101" s="170"/>
      <c r="H101" s="170"/>
      <c r="I101" s="170"/>
      <c r="J101" s="170"/>
    </row>
    <row r="102" spans="1:16">
      <c r="A102" s="170"/>
      <c r="B102" s="170"/>
      <c r="C102" s="170"/>
      <c r="D102" s="170"/>
      <c r="E102" s="170"/>
      <c r="F102" s="170"/>
      <c r="G102" s="170"/>
      <c r="H102" s="170"/>
      <c r="I102" s="170"/>
      <c r="J102" s="170"/>
    </row>
    <row r="103" spans="1:16">
      <c r="A103" s="170"/>
      <c r="B103" s="170"/>
      <c r="C103" s="170"/>
      <c r="D103" s="170"/>
      <c r="E103" s="170"/>
      <c r="F103" s="170"/>
      <c r="G103" s="170"/>
      <c r="H103" s="170"/>
      <c r="I103" s="170"/>
      <c r="J103" s="170"/>
    </row>
    <row r="104" spans="1:16">
      <c r="A104" s="170"/>
      <c r="B104" s="170"/>
      <c r="C104" s="170"/>
      <c r="D104" s="170"/>
      <c r="E104" s="170"/>
      <c r="F104" s="170"/>
      <c r="G104" s="170"/>
      <c r="H104" s="170"/>
      <c r="I104" s="170"/>
      <c r="J104" s="170"/>
    </row>
    <row r="105" spans="1:16">
      <c r="A105" s="170"/>
      <c r="B105" s="170"/>
      <c r="C105" s="170"/>
      <c r="D105" s="170"/>
      <c r="E105" s="170"/>
      <c r="F105" s="170"/>
      <c r="G105" s="170"/>
      <c r="H105" s="170"/>
      <c r="I105" s="170"/>
      <c r="J105" s="170"/>
    </row>
    <row r="106" spans="1:16">
      <c r="A106" s="170"/>
      <c r="B106" s="170"/>
      <c r="C106" s="170"/>
      <c r="D106" s="170"/>
      <c r="E106" s="170"/>
      <c r="F106" s="170"/>
      <c r="G106" s="170"/>
      <c r="H106" s="170"/>
      <c r="I106" s="170"/>
      <c r="J106" s="170"/>
    </row>
    <row r="107" spans="1:16">
      <c r="A107" s="170"/>
      <c r="B107" s="170"/>
      <c r="C107" s="170"/>
      <c r="D107" s="170"/>
      <c r="E107" s="170"/>
      <c r="F107" s="170"/>
      <c r="G107" s="170"/>
      <c r="H107" s="170"/>
      <c r="I107" s="170"/>
      <c r="J107" s="170"/>
    </row>
    <row r="108" spans="1:16">
      <c r="A108" s="170"/>
      <c r="B108" s="170"/>
      <c r="C108" s="170"/>
      <c r="D108" s="170"/>
      <c r="E108" s="170"/>
      <c r="F108" s="170"/>
      <c r="G108" s="170"/>
      <c r="H108" s="170"/>
      <c r="I108" s="170"/>
      <c r="J108" s="170"/>
    </row>
    <row r="109" spans="1:16">
      <c r="A109" s="170"/>
      <c r="B109" s="170"/>
      <c r="C109" s="170"/>
      <c r="D109" s="170"/>
      <c r="E109" s="170"/>
      <c r="F109" s="170"/>
      <c r="G109" s="170"/>
      <c r="H109" s="170"/>
      <c r="I109" s="170"/>
      <c r="J109" s="170"/>
    </row>
    <row r="110" spans="1:16">
      <c r="A110" s="170"/>
      <c r="B110" s="170"/>
      <c r="C110" s="170"/>
      <c r="D110" s="170"/>
      <c r="E110" s="170"/>
      <c r="F110" s="170"/>
      <c r="G110" s="170"/>
      <c r="H110" s="170"/>
      <c r="I110" s="170"/>
      <c r="J110" s="170"/>
    </row>
    <row r="111" spans="1:16">
      <c r="A111" s="170"/>
      <c r="B111" s="170"/>
      <c r="C111" s="170"/>
      <c r="D111" s="170"/>
      <c r="E111" s="170"/>
      <c r="F111" s="170"/>
      <c r="G111" s="170"/>
      <c r="H111" s="170"/>
      <c r="I111" s="170"/>
      <c r="J111" s="170"/>
    </row>
    <row r="112" spans="1:16">
      <c r="A112" s="170"/>
      <c r="B112" s="170"/>
      <c r="C112" s="170"/>
      <c r="D112" s="170"/>
      <c r="E112" s="170"/>
      <c r="F112" s="170"/>
      <c r="G112" s="170"/>
      <c r="H112" s="170"/>
      <c r="I112" s="170"/>
      <c r="J112" s="170"/>
    </row>
    <row r="113" spans="1:10">
      <c r="A113" s="170"/>
      <c r="B113" s="170"/>
      <c r="C113" s="170"/>
      <c r="D113" s="170"/>
      <c r="E113" s="170"/>
      <c r="F113" s="170"/>
      <c r="G113" s="170"/>
      <c r="H113" s="170"/>
      <c r="I113" s="170"/>
      <c r="J113" s="170"/>
    </row>
    <row r="114" spans="1:10">
      <c r="A114" s="170"/>
      <c r="B114" s="170"/>
      <c r="C114" s="170"/>
      <c r="D114" s="170"/>
      <c r="E114" s="170"/>
      <c r="F114" s="170"/>
      <c r="G114" s="170"/>
      <c r="H114" s="170"/>
      <c r="I114" s="170"/>
      <c r="J114" s="170"/>
    </row>
    <row r="115" spans="1:10">
      <c r="A115" s="170"/>
      <c r="B115" s="170"/>
      <c r="C115" s="170"/>
      <c r="D115" s="170"/>
      <c r="E115" s="170"/>
      <c r="F115" s="170"/>
      <c r="G115" s="170"/>
      <c r="H115" s="170"/>
      <c r="I115" s="170"/>
      <c r="J115" s="170"/>
    </row>
    <row r="116" spans="1:10">
      <c r="A116" s="170"/>
      <c r="B116" s="170"/>
      <c r="C116" s="170"/>
      <c r="D116" s="170"/>
      <c r="E116" s="170"/>
      <c r="F116" s="170"/>
      <c r="G116" s="170"/>
      <c r="H116" s="170"/>
      <c r="I116" s="170"/>
      <c r="J116" s="170"/>
    </row>
    <row r="117" spans="1:10">
      <c r="A117" s="170"/>
      <c r="B117" s="170"/>
      <c r="C117" s="170"/>
      <c r="D117" s="170"/>
      <c r="E117" s="170"/>
      <c r="F117" s="170"/>
      <c r="G117" s="170"/>
      <c r="H117" s="170"/>
      <c r="I117" s="170"/>
      <c r="J117" s="170"/>
    </row>
    <row r="118" spans="1:10">
      <c r="A118" s="170"/>
      <c r="B118" s="170"/>
      <c r="C118" s="170"/>
      <c r="D118" s="170"/>
      <c r="E118" s="170"/>
      <c r="F118" s="170"/>
      <c r="G118" s="170"/>
      <c r="H118" s="170"/>
      <c r="I118" s="170"/>
      <c r="J118" s="170"/>
    </row>
    <row r="119" spans="1:10">
      <c r="A119" s="170"/>
      <c r="B119" s="170"/>
      <c r="C119" s="170"/>
      <c r="D119" s="170"/>
      <c r="E119" s="170"/>
      <c r="F119" s="170"/>
      <c r="G119" s="170"/>
      <c r="H119" s="170"/>
      <c r="I119" s="170"/>
      <c r="J119" s="170"/>
    </row>
    <row r="120" spans="1:10">
      <c r="A120" s="170"/>
      <c r="B120" s="170"/>
      <c r="C120" s="170"/>
      <c r="D120" s="170"/>
      <c r="E120" s="170"/>
      <c r="F120" s="170"/>
      <c r="G120" s="170"/>
      <c r="H120" s="170"/>
      <c r="I120" s="170"/>
      <c r="J120" s="170"/>
    </row>
    <row r="121" spans="1:10">
      <c r="A121" s="170"/>
      <c r="B121" s="170"/>
      <c r="C121" s="170"/>
      <c r="D121" s="170"/>
      <c r="E121" s="170"/>
      <c r="F121" s="170"/>
      <c r="G121" s="170"/>
      <c r="H121" s="170"/>
      <c r="I121" s="170"/>
      <c r="J121" s="170"/>
    </row>
    <row r="122" spans="1:10">
      <c r="A122" s="170"/>
      <c r="B122" s="170"/>
      <c r="C122" s="170"/>
      <c r="D122" s="170"/>
      <c r="E122" s="170"/>
      <c r="F122" s="170"/>
      <c r="G122" s="170"/>
      <c r="H122" s="170"/>
      <c r="I122" s="170"/>
      <c r="J122" s="170"/>
    </row>
    <row r="123" spans="1:10">
      <c r="A123" s="170"/>
      <c r="B123" s="170"/>
      <c r="C123" s="170"/>
      <c r="D123" s="170"/>
      <c r="E123" s="170"/>
      <c r="F123" s="170"/>
      <c r="G123" s="170"/>
      <c r="H123" s="170"/>
      <c r="I123" s="170"/>
      <c r="J123" s="170"/>
    </row>
    <row r="124" spans="1:10">
      <c r="A124" s="170"/>
      <c r="B124" s="170"/>
      <c r="C124" s="170"/>
      <c r="D124" s="170"/>
      <c r="E124" s="170"/>
      <c r="F124" s="170"/>
      <c r="G124" s="170"/>
      <c r="H124" s="170"/>
      <c r="I124" s="170"/>
      <c r="J124" s="170"/>
    </row>
    <row r="125" spans="1:10">
      <c r="A125" s="170"/>
      <c r="B125" s="170"/>
      <c r="C125" s="170"/>
      <c r="D125" s="170"/>
      <c r="E125" s="170"/>
      <c r="F125" s="170"/>
      <c r="G125" s="170"/>
      <c r="H125" s="170"/>
      <c r="I125" s="170"/>
      <c r="J125" s="170"/>
    </row>
    <row r="126" spans="1:10">
      <c r="A126" s="170"/>
      <c r="B126" s="170"/>
      <c r="C126" s="170"/>
      <c r="D126" s="170"/>
      <c r="E126" s="170"/>
      <c r="F126" s="170"/>
      <c r="G126" s="170"/>
      <c r="H126" s="170"/>
      <c r="I126" s="170"/>
      <c r="J126" s="170"/>
    </row>
    <row r="127" spans="1:10">
      <c r="A127" s="170"/>
      <c r="B127" s="170"/>
      <c r="C127" s="170"/>
      <c r="D127" s="170"/>
      <c r="E127" s="170"/>
      <c r="F127" s="170"/>
      <c r="G127" s="170"/>
      <c r="H127" s="170"/>
      <c r="I127" s="170"/>
      <c r="J127" s="170"/>
    </row>
    <row r="128" spans="1:10">
      <c r="A128" s="170"/>
      <c r="B128" s="170"/>
      <c r="C128" s="170"/>
      <c r="D128" s="170"/>
      <c r="E128" s="170"/>
      <c r="F128" s="170"/>
      <c r="G128" s="170"/>
      <c r="H128" s="170"/>
      <c r="I128" s="170"/>
      <c r="J128" s="170"/>
    </row>
    <row r="129" spans="1:10">
      <c r="A129" s="170"/>
      <c r="B129" s="170"/>
      <c r="C129" s="170"/>
      <c r="D129" s="170"/>
      <c r="E129" s="170"/>
      <c r="F129" s="170"/>
      <c r="G129" s="170"/>
      <c r="H129" s="170"/>
      <c r="I129" s="170"/>
      <c r="J129" s="170"/>
    </row>
    <row r="130" spans="1:10">
      <c r="A130" s="170"/>
      <c r="B130" s="170"/>
      <c r="C130" s="170"/>
      <c r="D130" s="170"/>
      <c r="E130" s="170"/>
      <c r="F130" s="170"/>
      <c r="G130" s="170"/>
      <c r="H130" s="170"/>
      <c r="I130" s="170"/>
      <c r="J130" s="170"/>
    </row>
    <row r="131" spans="1:10">
      <c r="A131" s="170"/>
      <c r="B131" s="170"/>
      <c r="C131" s="170"/>
      <c r="D131" s="170"/>
      <c r="E131" s="170"/>
      <c r="F131" s="170"/>
      <c r="G131" s="170"/>
      <c r="H131" s="170"/>
      <c r="I131" s="170"/>
      <c r="J131" s="170"/>
    </row>
    <row r="132" spans="1:10">
      <c r="A132" s="170"/>
      <c r="B132" s="170"/>
      <c r="C132" s="170"/>
      <c r="D132" s="170"/>
      <c r="E132" s="170"/>
      <c r="F132" s="170"/>
      <c r="G132" s="170"/>
      <c r="H132" s="170"/>
      <c r="I132" s="170"/>
      <c r="J132" s="170"/>
    </row>
    <row r="133" spans="1:10">
      <c r="A133" s="170"/>
      <c r="B133" s="170"/>
      <c r="C133" s="170"/>
      <c r="D133" s="170"/>
      <c r="E133" s="170"/>
      <c r="F133" s="170"/>
      <c r="G133" s="170"/>
      <c r="H133" s="170"/>
      <c r="I133" s="170"/>
      <c r="J133" s="170"/>
    </row>
    <row r="134" spans="1:10">
      <c r="A134" s="170"/>
      <c r="B134" s="170"/>
      <c r="C134" s="170"/>
      <c r="D134" s="170"/>
      <c r="E134" s="170"/>
      <c r="F134" s="170"/>
      <c r="G134" s="170"/>
      <c r="H134" s="170"/>
      <c r="I134" s="170"/>
      <c r="J134" s="170"/>
    </row>
    <row r="135" spans="1:10">
      <c r="A135" s="170"/>
      <c r="B135" s="170"/>
      <c r="C135" s="170"/>
      <c r="D135" s="170"/>
      <c r="E135" s="170"/>
      <c r="F135" s="170"/>
      <c r="G135" s="170"/>
      <c r="H135" s="170"/>
      <c r="I135" s="170"/>
      <c r="J135" s="170"/>
    </row>
    <row r="136" spans="1:10">
      <c r="A136" s="170"/>
      <c r="B136" s="170"/>
      <c r="C136" s="170"/>
      <c r="D136" s="170"/>
      <c r="E136" s="170"/>
      <c r="F136" s="170"/>
      <c r="G136" s="170"/>
      <c r="H136" s="170"/>
      <c r="I136" s="170"/>
      <c r="J136" s="170"/>
    </row>
    <row r="137" spans="1:10">
      <c r="A137" s="170"/>
      <c r="B137" s="170"/>
      <c r="C137" s="170"/>
      <c r="D137" s="170"/>
      <c r="E137" s="170"/>
      <c r="F137" s="170"/>
      <c r="G137" s="170"/>
      <c r="H137" s="170"/>
      <c r="I137" s="170"/>
      <c r="J137" s="170"/>
    </row>
    <row r="138" spans="1:10">
      <c r="A138" s="170"/>
      <c r="B138" s="170"/>
      <c r="C138" s="170"/>
      <c r="D138" s="170"/>
      <c r="E138" s="170"/>
      <c r="F138" s="170"/>
      <c r="G138" s="170"/>
      <c r="H138" s="170"/>
      <c r="I138" s="170"/>
      <c r="J138" s="170"/>
    </row>
    <row r="139" spans="1:10">
      <c r="A139" s="170"/>
      <c r="B139" s="170"/>
      <c r="C139" s="170"/>
      <c r="D139" s="170"/>
      <c r="E139" s="170"/>
      <c r="F139" s="170"/>
      <c r="G139" s="170"/>
      <c r="H139" s="170"/>
      <c r="I139" s="170"/>
      <c r="J139" s="170"/>
    </row>
    <row r="140" spans="1:10">
      <c r="A140" s="170"/>
      <c r="B140" s="170"/>
      <c r="C140" s="170"/>
      <c r="D140" s="170"/>
      <c r="E140" s="170"/>
      <c r="F140" s="170"/>
      <c r="G140" s="170"/>
      <c r="H140" s="170"/>
      <c r="I140" s="170"/>
      <c r="J140" s="170"/>
    </row>
    <row r="141" spans="1:10">
      <c r="A141" s="170"/>
      <c r="B141" s="170"/>
      <c r="C141" s="170"/>
      <c r="D141" s="170"/>
      <c r="E141" s="170"/>
      <c r="F141" s="170"/>
      <c r="G141" s="170"/>
      <c r="H141" s="170"/>
      <c r="I141" s="170"/>
      <c r="J141" s="170"/>
    </row>
    <row r="142" spans="1:10">
      <c r="A142" s="170"/>
      <c r="B142" s="170"/>
      <c r="C142" s="170"/>
      <c r="D142" s="170"/>
      <c r="E142" s="170"/>
      <c r="F142" s="170"/>
      <c r="G142" s="170"/>
      <c r="H142" s="170"/>
      <c r="I142" s="170"/>
      <c r="J142" s="170"/>
    </row>
    <row r="143" spans="1:10">
      <c r="A143" s="170"/>
      <c r="B143" s="170"/>
      <c r="C143" s="170"/>
      <c r="D143" s="170"/>
      <c r="E143" s="170"/>
      <c r="F143" s="170"/>
      <c r="G143" s="170"/>
      <c r="H143" s="170"/>
      <c r="I143" s="170"/>
      <c r="J143" s="170"/>
    </row>
    <row r="144" spans="1:10">
      <c r="A144" s="170"/>
      <c r="B144" s="170"/>
      <c r="C144" s="170"/>
      <c r="D144" s="170"/>
      <c r="E144" s="170"/>
      <c r="F144" s="170"/>
      <c r="G144" s="170"/>
      <c r="H144" s="170"/>
      <c r="I144" s="170"/>
      <c r="J144" s="170"/>
    </row>
    <row r="145" spans="1:10">
      <c r="A145" s="170"/>
      <c r="B145" s="170"/>
      <c r="C145" s="170"/>
      <c r="D145" s="170"/>
      <c r="E145" s="170"/>
      <c r="F145" s="170"/>
      <c r="G145" s="170"/>
      <c r="H145" s="170"/>
      <c r="I145" s="170"/>
      <c r="J145" s="170"/>
    </row>
    <row r="146" spans="1:10">
      <c r="A146" s="170"/>
      <c r="B146" s="170"/>
      <c r="C146" s="170"/>
      <c r="D146" s="170"/>
      <c r="E146" s="170"/>
      <c r="F146" s="170"/>
      <c r="G146" s="170"/>
      <c r="H146" s="170"/>
      <c r="I146" s="170"/>
      <c r="J146" s="170"/>
    </row>
    <row r="147" spans="1:10">
      <c r="A147" s="170"/>
      <c r="B147" s="170"/>
      <c r="C147" s="170"/>
      <c r="D147" s="170"/>
      <c r="E147" s="170"/>
      <c r="F147" s="170"/>
      <c r="G147" s="170"/>
      <c r="H147" s="170"/>
      <c r="I147" s="170"/>
      <c r="J147" s="170"/>
    </row>
    <row r="148" spans="1:10">
      <c r="A148" s="170"/>
      <c r="B148" s="170"/>
      <c r="C148" s="170"/>
      <c r="D148" s="170"/>
      <c r="E148" s="170"/>
      <c r="F148" s="170"/>
      <c r="G148" s="170"/>
      <c r="H148" s="170"/>
      <c r="I148" s="170"/>
      <c r="J148" s="170"/>
    </row>
    <row r="149" spans="1:10">
      <c r="A149" s="170"/>
      <c r="B149" s="170"/>
      <c r="C149" s="170"/>
      <c r="D149" s="170"/>
      <c r="E149" s="170"/>
      <c r="F149" s="170"/>
      <c r="G149" s="170"/>
      <c r="H149" s="170"/>
      <c r="I149" s="170"/>
      <c r="J149" s="170"/>
    </row>
    <row r="150" spans="1:10">
      <c r="A150" s="170"/>
      <c r="B150" s="170"/>
      <c r="C150" s="170"/>
      <c r="D150" s="170"/>
      <c r="E150" s="170"/>
      <c r="F150" s="170"/>
      <c r="G150" s="170"/>
      <c r="H150" s="170"/>
      <c r="I150" s="170"/>
      <c r="J150" s="170"/>
    </row>
    <row r="151" spans="1:10">
      <c r="A151" s="170"/>
      <c r="B151" s="170"/>
      <c r="C151" s="170"/>
      <c r="D151" s="170"/>
      <c r="E151" s="170"/>
      <c r="F151" s="170"/>
      <c r="G151" s="170"/>
      <c r="H151" s="170"/>
      <c r="I151" s="170"/>
      <c r="J151" s="170"/>
    </row>
    <row r="152" spans="1:10">
      <c r="A152" s="170"/>
      <c r="B152" s="170"/>
      <c r="C152" s="170"/>
      <c r="D152" s="170"/>
      <c r="E152" s="170"/>
      <c r="F152" s="170"/>
      <c r="G152" s="170"/>
      <c r="H152" s="170"/>
      <c r="I152" s="170"/>
      <c r="J152" s="170"/>
    </row>
    <row r="153" spans="1:10">
      <c r="A153" s="170"/>
      <c r="B153" s="170"/>
      <c r="C153" s="170"/>
      <c r="D153" s="170"/>
      <c r="E153" s="170"/>
      <c r="F153" s="170"/>
      <c r="G153" s="170"/>
      <c r="H153" s="170"/>
      <c r="I153" s="170"/>
      <c r="J153" s="170"/>
    </row>
    <row r="154" spans="1:10">
      <c r="A154" s="170"/>
      <c r="B154" s="170"/>
      <c r="C154" s="170"/>
      <c r="D154" s="170"/>
      <c r="E154" s="170"/>
      <c r="F154" s="170"/>
      <c r="G154" s="170"/>
      <c r="H154" s="170"/>
      <c r="I154" s="170"/>
      <c r="J154" s="170"/>
    </row>
    <row r="155" spans="1:10">
      <c r="A155" s="170"/>
      <c r="B155" s="170"/>
      <c r="C155" s="170"/>
      <c r="D155" s="170"/>
      <c r="E155" s="170"/>
      <c r="F155" s="170"/>
      <c r="G155" s="170"/>
      <c r="H155" s="170"/>
      <c r="I155" s="170"/>
      <c r="J155" s="170"/>
    </row>
    <row r="156" spans="1:10">
      <c r="A156" s="170"/>
      <c r="B156" s="170"/>
      <c r="C156" s="170"/>
      <c r="D156" s="170"/>
      <c r="E156" s="170"/>
      <c r="F156" s="170"/>
      <c r="G156" s="170"/>
      <c r="H156" s="170"/>
      <c r="I156" s="170"/>
      <c r="J156" s="170"/>
    </row>
    <row r="157" spans="1:10">
      <c r="A157" s="170"/>
      <c r="B157" s="170"/>
      <c r="C157" s="170"/>
      <c r="D157" s="170"/>
      <c r="E157" s="170"/>
      <c r="F157" s="170"/>
      <c r="G157" s="170"/>
      <c r="H157" s="170"/>
      <c r="I157" s="170"/>
      <c r="J157" s="170"/>
    </row>
    <row r="158" spans="1:10">
      <c r="A158" s="170"/>
      <c r="B158" s="170"/>
      <c r="C158" s="170"/>
      <c r="D158" s="170"/>
      <c r="E158" s="170"/>
      <c r="F158" s="170"/>
      <c r="G158" s="170"/>
      <c r="H158" s="170"/>
      <c r="I158" s="170"/>
      <c r="J158" s="170"/>
    </row>
    <row r="159" spans="1:10">
      <c r="A159" s="170"/>
      <c r="B159" s="170"/>
      <c r="C159" s="170"/>
      <c r="D159" s="170"/>
      <c r="E159" s="170"/>
      <c r="F159" s="170"/>
      <c r="G159" s="170"/>
      <c r="H159" s="170"/>
      <c r="I159" s="170"/>
      <c r="J159" s="170"/>
    </row>
    <row r="160" spans="1:10">
      <c r="A160" s="170"/>
      <c r="B160" s="170"/>
      <c r="C160" s="170"/>
      <c r="D160" s="170"/>
      <c r="E160" s="170"/>
      <c r="F160" s="170"/>
      <c r="G160" s="170"/>
      <c r="H160" s="170"/>
      <c r="I160" s="170"/>
      <c r="J160" s="170"/>
    </row>
    <row r="161" spans="1:10">
      <c r="A161" s="170"/>
      <c r="B161" s="170"/>
      <c r="C161" s="170"/>
      <c r="D161" s="170"/>
      <c r="E161" s="170"/>
      <c r="F161" s="170"/>
      <c r="G161" s="170"/>
      <c r="H161" s="170"/>
      <c r="I161" s="170"/>
      <c r="J161" s="170"/>
    </row>
    <row r="162" spans="1:10">
      <c r="A162" s="170"/>
      <c r="B162" s="170"/>
      <c r="C162" s="170"/>
      <c r="D162" s="170"/>
      <c r="E162" s="170"/>
      <c r="F162" s="170"/>
      <c r="G162" s="170"/>
      <c r="H162" s="170"/>
      <c r="I162" s="170"/>
      <c r="J162" s="170"/>
    </row>
    <row r="163" spans="1:10">
      <c r="A163" s="170"/>
      <c r="B163" s="170"/>
      <c r="C163" s="170"/>
      <c r="D163" s="170"/>
      <c r="E163" s="170"/>
      <c r="F163" s="170"/>
      <c r="G163" s="170"/>
      <c r="H163" s="170"/>
      <c r="I163" s="170"/>
      <c r="J163" s="170"/>
    </row>
    <row r="164" spans="1:10">
      <c r="A164" s="170"/>
      <c r="B164" s="170"/>
      <c r="C164" s="170"/>
      <c r="D164" s="170"/>
      <c r="E164" s="170"/>
      <c r="F164" s="170"/>
      <c r="G164" s="170"/>
      <c r="H164" s="170"/>
      <c r="I164" s="170"/>
      <c r="J164" s="170"/>
    </row>
    <row r="165" spans="1:10">
      <c r="A165" s="170"/>
      <c r="B165" s="170"/>
      <c r="C165" s="170"/>
      <c r="D165" s="170"/>
      <c r="E165" s="170"/>
      <c r="F165" s="170"/>
      <c r="G165" s="170"/>
      <c r="H165" s="170"/>
      <c r="I165" s="170"/>
      <c r="J165" s="170"/>
    </row>
    <row r="166" spans="1:10">
      <c r="A166" s="170"/>
      <c r="B166" s="170"/>
      <c r="C166" s="170"/>
      <c r="D166" s="170"/>
      <c r="E166" s="170"/>
      <c r="F166" s="170"/>
      <c r="G166" s="170"/>
      <c r="H166" s="170"/>
      <c r="I166" s="170"/>
      <c r="J166" s="170"/>
    </row>
    <row r="167" spans="1:10">
      <c r="A167" s="170"/>
      <c r="B167" s="170"/>
      <c r="C167" s="170"/>
      <c r="D167" s="170"/>
      <c r="E167" s="170"/>
      <c r="F167" s="170"/>
      <c r="G167" s="170"/>
      <c r="H167" s="170"/>
      <c r="I167" s="170"/>
      <c r="J167" s="170"/>
    </row>
    <row r="168" spans="1:10">
      <c r="A168" s="170"/>
      <c r="B168" s="170"/>
      <c r="C168" s="170"/>
      <c r="D168" s="170"/>
      <c r="E168" s="170"/>
      <c r="F168" s="170"/>
      <c r="G168" s="170"/>
      <c r="H168" s="170"/>
      <c r="I168" s="170"/>
      <c r="J168" s="170"/>
    </row>
    <row r="169" spans="1:10">
      <c r="A169" s="170"/>
      <c r="B169" s="170"/>
      <c r="C169" s="170"/>
      <c r="D169" s="170"/>
      <c r="E169" s="170"/>
      <c r="F169" s="170"/>
      <c r="G169" s="170"/>
      <c r="H169" s="170"/>
      <c r="I169" s="170"/>
      <c r="J169" s="170"/>
    </row>
    <row r="170" spans="1:10">
      <c r="A170" s="170"/>
      <c r="B170" s="170"/>
      <c r="C170" s="170"/>
      <c r="D170" s="170"/>
      <c r="E170" s="170"/>
      <c r="F170" s="170"/>
      <c r="G170" s="170"/>
      <c r="H170" s="170"/>
      <c r="I170" s="170"/>
      <c r="J170" s="170"/>
    </row>
    <row r="171" spans="1:10">
      <c r="A171" s="170"/>
      <c r="B171" s="170"/>
      <c r="C171" s="170"/>
      <c r="D171" s="170"/>
      <c r="E171" s="170"/>
      <c r="F171" s="170"/>
      <c r="G171" s="170"/>
      <c r="H171" s="170"/>
      <c r="I171" s="170"/>
      <c r="J171" s="170"/>
    </row>
    <row r="172" spans="1:10">
      <c r="A172" s="170"/>
      <c r="B172" s="170"/>
      <c r="C172" s="170"/>
      <c r="D172" s="170"/>
      <c r="E172" s="170"/>
      <c r="F172" s="170"/>
      <c r="G172" s="170"/>
      <c r="H172" s="170"/>
      <c r="I172" s="170"/>
      <c r="J172" s="170"/>
    </row>
    <row r="173" spans="1:10">
      <c r="A173" s="170"/>
      <c r="B173" s="170"/>
      <c r="C173" s="170"/>
      <c r="D173" s="170"/>
      <c r="E173" s="170"/>
      <c r="F173" s="170"/>
      <c r="G173" s="170"/>
      <c r="H173" s="170"/>
      <c r="I173" s="170"/>
      <c r="J173" s="170"/>
    </row>
    <row r="174" spans="1:10">
      <c r="A174" s="170"/>
      <c r="B174" s="170"/>
      <c r="C174" s="170"/>
      <c r="D174" s="170"/>
      <c r="E174" s="170"/>
      <c r="F174" s="170"/>
      <c r="G174" s="170"/>
      <c r="H174" s="170"/>
      <c r="I174" s="170"/>
      <c r="J174" s="170"/>
    </row>
    <row r="175" spans="1:10">
      <c r="A175" s="170"/>
      <c r="B175" s="170"/>
      <c r="C175" s="170"/>
      <c r="D175" s="170"/>
      <c r="E175" s="170"/>
      <c r="F175" s="170"/>
      <c r="G175" s="170"/>
      <c r="H175" s="170"/>
      <c r="I175" s="170"/>
      <c r="J175" s="170"/>
    </row>
    <row r="176" spans="1:10">
      <c r="A176" s="170"/>
      <c r="B176" s="170"/>
      <c r="C176" s="170"/>
      <c r="D176" s="170"/>
      <c r="E176" s="170"/>
      <c r="F176" s="170"/>
      <c r="G176" s="170"/>
      <c r="H176" s="170"/>
      <c r="I176" s="170"/>
      <c r="J176" s="170"/>
    </row>
    <row r="177" spans="1:10">
      <c r="A177" s="170"/>
      <c r="B177" s="170"/>
      <c r="C177" s="170"/>
      <c r="D177" s="170"/>
      <c r="E177" s="170"/>
      <c r="F177" s="170"/>
      <c r="G177" s="170"/>
      <c r="H177" s="170"/>
      <c r="I177" s="170"/>
      <c r="J177" s="170"/>
    </row>
    <row r="178" spans="1:10">
      <c r="A178" s="170"/>
      <c r="B178" s="170"/>
      <c r="C178" s="170"/>
      <c r="D178" s="170"/>
      <c r="E178" s="170"/>
      <c r="F178" s="170"/>
      <c r="G178" s="170"/>
      <c r="H178" s="170"/>
      <c r="I178" s="170"/>
      <c r="J178" s="170"/>
    </row>
    <row r="179" spans="1:10">
      <c r="A179" s="170"/>
      <c r="B179" s="170"/>
      <c r="C179" s="170"/>
      <c r="D179" s="170"/>
      <c r="E179" s="170"/>
      <c r="F179" s="170"/>
      <c r="G179" s="170"/>
      <c r="H179" s="170"/>
      <c r="I179" s="170"/>
      <c r="J179" s="170"/>
    </row>
    <row r="180" spans="1:10">
      <c r="A180" s="170"/>
      <c r="B180" s="170"/>
      <c r="C180" s="170"/>
      <c r="D180" s="170"/>
      <c r="E180" s="170"/>
      <c r="F180" s="170"/>
      <c r="G180" s="170"/>
      <c r="H180" s="170"/>
      <c r="I180" s="170"/>
      <c r="J180" s="170"/>
    </row>
    <row r="181" spans="1:10">
      <c r="A181" s="170"/>
      <c r="B181" s="170"/>
      <c r="C181" s="170"/>
      <c r="D181" s="170"/>
      <c r="E181" s="170"/>
      <c r="F181" s="170"/>
      <c r="G181" s="170"/>
      <c r="H181" s="170"/>
      <c r="I181" s="170"/>
      <c r="J181" s="170"/>
    </row>
    <row r="182" spans="1:10">
      <c r="A182" s="170"/>
      <c r="B182" s="170"/>
      <c r="C182" s="170"/>
      <c r="D182" s="170"/>
      <c r="E182" s="170"/>
      <c r="F182" s="170"/>
      <c r="G182" s="170"/>
      <c r="H182" s="170"/>
      <c r="I182" s="170"/>
      <c r="J182" s="170"/>
    </row>
    <row r="183" spans="1:10">
      <c r="A183" s="170"/>
      <c r="B183" s="170"/>
      <c r="C183" s="170"/>
      <c r="D183" s="170"/>
      <c r="E183" s="170"/>
      <c r="F183" s="170"/>
      <c r="G183" s="170"/>
      <c r="H183" s="170"/>
      <c r="I183" s="170"/>
      <c r="J183" s="170"/>
    </row>
    <row r="184" spans="1:10">
      <c r="A184" s="170"/>
      <c r="B184" s="170"/>
      <c r="C184" s="170"/>
      <c r="D184" s="170"/>
      <c r="E184" s="170"/>
      <c r="F184" s="170"/>
      <c r="G184" s="170"/>
      <c r="H184" s="170"/>
      <c r="I184" s="170"/>
      <c r="J184" s="170"/>
    </row>
    <row r="185" spans="1:10">
      <c r="A185" s="170"/>
      <c r="B185" s="170"/>
      <c r="C185" s="170"/>
      <c r="D185" s="170"/>
      <c r="E185" s="170"/>
      <c r="F185" s="170"/>
      <c r="G185" s="170"/>
      <c r="H185" s="170"/>
      <c r="I185" s="170"/>
      <c r="J185" s="170"/>
    </row>
    <row r="186" spans="1:10">
      <c r="A186" s="170"/>
      <c r="B186" s="170"/>
      <c r="C186" s="170"/>
      <c r="D186" s="170"/>
      <c r="E186" s="170"/>
      <c r="F186" s="170"/>
      <c r="G186" s="170"/>
      <c r="H186" s="170"/>
      <c r="I186" s="170"/>
      <c r="J186" s="170"/>
    </row>
    <row r="187" spans="1:10">
      <c r="A187" s="170"/>
      <c r="B187" s="170"/>
      <c r="C187" s="170"/>
      <c r="D187" s="170"/>
      <c r="E187" s="170"/>
      <c r="F187" s="170"/>
      <c r="G187" s="170"/>
      <c r="H187" s="170"/>
      <c r="I187" s="170"/>
      <c r="J187" s="170"/>
    </row>
    <row r="188" spans="1:10">
      <c r="A188" s="170"/>
      <c r="B188" s="170"/>
      <c r="C188" s="170"/>
      <c r="D188" s="170"/>
      <c r="E188" s="170"/>
      <c r="F188" s="170"/>
      <c r="G188" s="170"/>
      <c r="H188" s="170"/>
      <c r="I188" s="170"/>
      <c r="J188" s="170"/>
    </row>
    <row r="189" spans="1:10">
      <c r="A189" s="170"/>
      <c r="B189" s="170"/>
      <c r="C189" s="170"/>
      <c r="D189" s="170"/>
      <c r="E189" s="170"/>
      <c r="F189" s="170"/>
      <c r="G189" s="170"/>
      <c r="H189" s="170"/>
      <c r="I189" s="170"/>
      <c r="J189" s="170"/>
    </row>
    <row r="190" spans="1:10">
      <c r="A190" s="170"/>
      <c r="B190" s="170"/>
      <c r="C190" s="170"/>
      <c r="D190" s="170"/>
      <c r="E190" s="170"/>
      <c r="F190" s="170"/>
      <c r="G190" s="170"/>
      <c r="H190" s="170"/>
      <c r="I190" s="170"/>
      <c r="J190" s="170"/>
    </row>
    <row r="191" spans="1:10">
      <c r="A191" s="170"/>
      <c r="B191" s="170"/>
      <c r="C191" s="170"/>
      <c r="D191" s="170"/>
      <c r="E191" s="170"/>
      <c r="F191" s="170"/>
      <c r="G191" s="170"/>
      <c r="H191" s="170"/>
      <c r="I191" s="170"/>
      <c r="J191" s="170"/>
    </row>
    <row r="192" spans="1:10">
      <c r="A192" s="170"/>
      <c r="B192" s="170"/>
      <c r="C192" s="170"/>
      <c r="D192" s="170"/>
      <c r="E192" s="170"/>
      <c r="F192" s="170"/>
      <c r="G192" s="170"/>
      <c r="H192" s="170"/>
      <c r="I192" s="170"/>
      <c r="J192" s="170"/>
    </row>
    <row r="193" spans="1:10">
      <c r="A193" s="170"/>
      <c r="B193" s="170"/>
      <c r="C193" s="170"/>
      <c r="D193" s="170"/>
      <c r="E193" s="170"/>
      <c r="F193" s="170"/>
      <c r="G193" s="170"/>
      <c r="H193" s="170"/>
      <c r="I193" s="170"/>
      <c r="J193" s="170"/>
    </row>
    <row r="194" spans="1:10">
      <c r="A194" s="170"/>
      <c r="B194" s="170"/>
      <c r="C194" s="170"/>
      <c r="D194" s="170"/>
      <c r="E194" s="170"/>
      <c r="F194" s="170"/>
      <c r="G194" s="170"/>
      <c r="H194" s="170"/>
      <c r="I194" s="170"/>
      <c r="J194" s="170"/>
    </row>
    <row r="195" spans="1:10">
      <c r="A195" s="170"/>
      <c r="B195" s="170"/>
      <c r="C195" s="170"/>
      <c r="D195" s="170"/>
      <c r="E195" s="170"/>
      <c r="F195" s="170"/>
      <c r="G195" s="170"/>
      <c r="H195" s="170"/>
      <c r="I195" s="170"/>
      <c r="J195" s="170"/>
    </row>
    <row r="196" spans="1:10">
      <c r="A196" s="170"/>
      <c r="B196" s="170"/>
      <c r="C196" s="170"/>
      <c r="D196" s="170"/>
      <c r="E196" s="170"/>
      <c r="F196" s="170"/>
      <c r="G196" s="170"/>
      <c r="H196" s="170"/>
      <c r="I196" s="170"/>
      <c r="J196" s="170"/>
    </row>
    <row r="197" spans="1:10">
      <c r="A197" s="170"/>
      <c r="B197" s="170"/>
      <c r="C197" s="170"/>
      <c r="D197" s="170"/>
      <c r="E197" s="170"/>
      <c r="F197" s="170"/>
      <c r="G197" s="170"/>
      <c r="H197" s="170"/>
      <c r="I197" s="170"/>
      <c r="J197" s="170"/>
    </row>
    <row r="198" spans="1:10">
      <c r="A198" s="170"/>
      <c r="B198" s="170"/>
      <c r="C198" s="170"/>
      <c r="D198" s="170"/>
      <c r="E198" s="170"/>
      <c r="F198" s="170"/>
      <c r="G198" s="170"/>
      <c r="H198" s="170"/>
      <c r="I198" s="170"/>
      <c r="J198" s="170"/>
    </row>
    <row r="199" spans="1:10">
      <c r="A199" s="170"/>
      <c r="B199" s="170"/>
      <c r="C199" s="170"/>
      <c r="D199" s="170"/>
      <c r="E199" s="170"/>
      <c r="F199" s="170"/>
      <c r="G199" s="170"/>
      <c r="H199" s="170"/>
      <c r="I199" s="170"/>
      <c r="J199" s="170"/>
    </row>
    <row r="200" spans="1:10">
      <c r="A200" s="170"/>
      <c r="B200" s="170"/>
      <c r="C200" s="170"/>
      <c r="D200" s="170"/>
      <c r="E200" s="170"/>
      <c r="F200" s="170"/>
      <c r="G200" s="170"/>
      <c r="H200" s="170"/>
      <c r="I200" s="170"/>
      <c r="J200" s="170"/>
    </row>
    <row r="201" spans="1:10">
      <c r="A201" s="170"/>
      <c r="B201" s="170"/>
      <c r="C201" s="170"/>
      <c r="D201" s="170"/>
      <c r="E201" s="170"/>
      <c r="F201" s="170"/>
      <c r="G201" s="170"/>
      <c r="H201" s="170"/>
      <c r="I201" s="170"/>
      <c r="J201" s="170"/>
    </row>
    <row r="202" spans="1:10">
      <c r="A202" s="170"/>
      <c r="B202" s="170"/>
      <c r="C202" s="170"/>
      <c r="D202" s="170"/>
      <c r="E202" s="170"/>
      <c r="F202" s="170"/>
      <c r="G202" s="170"/>
      <c r="H202" s="170"/>
      <c r="I202" s="170"/>
      <c r="J202" s="170"/>
    </row>
    <row r="203" spans="1:10">
      <c r="A203" s="170"/>
      <c r="B203" s="170"/>
      <c r="C203" s="170"/>
      <c r="D203" s="170"/>
      <c r="E203" s="170"/>
      <c r="F203" s="170"/>
      <c r="G203" s="170"/>
      <c r="H203" s="170"/>
      <c r="I203" s="170"/>
      <c r="J203" s="170"/>
    </row>
    <row r="204" spans="1:10">
      <c r="A204" s="170"/>
      <c r="B204" s="170"/>
      <c r="C204" s="170"/>
      <c r="D204" s="170"/>
      <c r="E204" s="170"/>
      <c r="F204" s="170"/>
      <c r="G204" s="170"/>
      <c r="H204" s="170"/>
      <c r="I204" s="170"/>
      <c r="J204" s="170"/>
    </row>
    <row r="205" spans="1:10">
      <c r="A205" s="170"/>
      <c r="B205" s="170"/>
      <c r="C205" s="170"/>
      <c r="D205" s="170"/>
      <c r="E205" s="170"/>
      <c r="F205" s="170"/>
      <c r="G205" s="170"/>
      <c r="H205" s="170"/>
      <c r="I205" s="170"/>
      <c r="J205" s="170"/>
    </row>
    <row r="206" spans="1:10">
      <c r="A206" s="170"/>
      <c r="B206" s="170"/>
      <c r="C206" s="170"/>
      <c r="D206" s="170"/>
      <c r="E206" s="170"/>
      <c r="F206" s="170"/>
      <c r="G206" s="170"/>
      <c r="H206" s="170"/>
      <c r="I206" s="170"/>
      <c r="J206" s="170"/>
    </row>
    <row r="207" spans="1:10">
      <c r="A207" s="170"/>
      <c r="B207" s="170"/>
      <c r="C207" s="170"/>
      <c r="D207" s="170"/>
      <c r="E207" s="170"/>
      <c r="F207" s="170"/>
      <c r="G207" s="170"/>
      <c r="H207" s="170"/>
      <c r="I207" s="170"/>
      <c r="J207" s="170"/>
    </row>
    <row r="208" spans="1:10">
      <c r="A208" s="170"/>
      <c r="B208" s="170"/>
      <c r="C208" s="170"/>
      <c r="D208" s="170"/>
      <c r="E208" s="170"/>
      <c r="F208" s="170"/>
      <c r="G208" s="170"/>
      <c r="H208" s="170"/>
      <c r="I208" s="170"/>
      <c r="J208" s="170"/>
    </row>
    <row r="209" spans="1:10">
      <c r="A209" s="170"/>
      <c r="B209" s="170"/>
      <c r="C209" s="170"/>
      <c r="D209" s="170"/>
      <c r="E209" s="170"/>
      <c r="F209" s="170"/>
      <c r="G209" s="170"/>
      <c r="H209" s="170"/>
      <c r="I209" s="170"/>
      <c r="J209" s="170"/>
    </row>
    <row r="210" spans="1:10">
      <c r="A210" s="170"/>
      <c r="B210" s="170"/>
      <c r="C210" s="170"/>
      <c r="D210" s="170"/>
      <c r="E210" s="170"/>
      <c r="F210" s="170"/>
      <c r="G210" s="170"/>
      <c r="H210" s="170"/>
      <c r="I210" s="170"/>
      <c r="J210" s="170"/>
    </row>
    <row r="211" spans="1:10">
      <c r="A211" s="170"/>
      <c r="B211" s="170"/>
      <c r="C211" s="170"/>
      <c r="D211" s="170"/>
      <c r="E211" s="170"/>
      <c r="F211" s="170"/>
      <c r="G211" s="170"/>
      <c r="H211" s="170"/>
      <c r="I211" s="170"/>
      <c r="J211" s="170"/>
    </row>
    <row r="212" spans="1:10">
      <c r="A212" s="170"/>
      <c r="B212" s="170"/>
      <c r="C212" s="170"/>
      <c r="D212" s="170"/>
      <c r="E212" s="170"/>
      <c r="F212" s="170"/>
      <c r="G212" s="170"/>
      <c r="H212" s="170"/>
      <c r="I212" s="170"/>
      <c r="J212" s="170"/>
    </row>
    <row r="213" spans="1:10">
      <c r="A213" s="170"/>
      <c r="B213" s="170"/>
      <c r="C213" s="170"/>
      <c r="D213" s="170"/>
      <c r="E213" s="170"/>
      <c r="F213" s="170"/>
      <c r="G213" s="170"/>
      <c r="H213" s="170"/>
      <c r="I213" s="170"/>
      <c r="J213" s="170"/>
    </row>
    <row r="214" spans="1:10">
      <c r="A214" s="170"/>
      <c r="B214" s="170"/>
      <c r="C214" s="170"/>
      <c r="D214" s="170"/>
      <c r="E214" s="170"/>
      <c r="F214" s="170"/>
      <c r="G214" s="170"/>
      <c r="H214" s="170"/>
      <c r="I214" s="170"/>
      <c r="J214" s="170"/>
    </row>
    <row r="215" spans="1:10">
      <c r="A215" s="170"/>
      <c r="B215" s="170"/>
      <c r="C215" s="170"/>
      <c r="D215" s="170"/>
      <c r="E215" s="170"/>
      <c r="F215" s="170"/>
      <c r="G215" s="170"/>
      <c r="H215" s="170"/>
      <c r="I215" s="170"/>
      <c r="J215" s="170"/>
    </row>
    <row r="216" spans="1:10">
      <c r="A216" s="170"/>
      <c r="B216" s="170"/>
      <c r="C216" s="170"/>
      <c r="D216" s="170"/>
      <c r="E216" s="170"/>
      <c r="F216" s="170"/>
      <c r="G216" s="170"/>
      <c r="H216" s="170"/>
      <c r="I216" s="170"/>
      <c r="J216" s="170"/>
    </row>
    <row r="217" spans="1:10">
      <c r="A217" s="170"/>
      <c r="B217" s="170"/>
      <c r="C217" s="170"/>
      <c r="D217" s="170"/>
      <c r="E217" s="170"/>
      <c r="F217" s="170"/>
      <c r="G217" s="170"/>
      <c r="H217" s="170"/>
      <c r="I217" s="170"/>
      <c r="J217" s="170"/>
    </row>
    <row r="218" spans="1:10">
      <c r="A218" s="170"/>
      <c r="B218" s="170"/>
      <c r="C218" s="170"/>
      <c r="D218" s="170"/>
      <c r="E218" s="170"/>
      <c r="F218" s="170"/>
      <c r="G218" s="170"/>
      <c r="H218" s="170"/>
      <c r="I218" s="170"/>
      <c r="J218" s="170"/>
    </row>
    <row r="219" spans="1:10">
      <c r="A219" s="170"/>
      <c r="B219" s="170"/>
      <c r="C219" s="170"/>
      <c r="D219" s="170"/>
      <c r="E219" s="170"/>
      <c r="F219" s="170"/>
      <c r="G219" s="170"/>
      <c r="H219" s="170"/>
      <c r="I219" s="170"/>
      <c r="J219" s="170"/>
    </row>
    <row r="220" spans="1:10">
      <c r="A220" s="170"/>
      <c r="B220" s="170"/>
      <c r="C220" s="170"/>
      <c r="D220" s="170"/>
      <c r="E220" s="170"/>
      <c r="F220" s="170"/>
      <c r="G220" s="170"/>
      <c r="H220" s="170"/>
      <c r="I220" s="170"/>
      <c r="J220" s="170"/>
    </row>
    <row r="221" spans="1:10">
      <c r="A221" s="170"/>
      <c r="B221" s="170"/>
      <c r="C221" s="170"/>
      <c r="D221" s="170"/>
      <c r="E221" s="170"/>
      <c r="F221" s="170"/>
      <c r="G221" s="170"/>
      <c r="H221" s="170"/>
      <c r="I221" s="170"/>
      <c r="J221" s="170"/>
    </row>
    <row r="222" spans="1:10">
      <c r="A222" s="170"/>
      <c r="B222" s="170"/>
      <c r="C222" s="170"/>
      <c r="D222" s="170"/>
      <c r="E222" s="170"/>
      <c r="F222" s="170"/>
      <c r="G222" s="170"/>
      <c r="H222" s="170"/>
      <c r="I222" s="170"/>
      <c r="J222" s="170"/>
    </row>
    <row r="223" spans="1:10">
      <c r="A223" s="170"/>
      <c r="B223" s="170"/>
      <c r="C223" s="170"/>
      <c r="D223" s="170"/>
      <c r="E223" s="170"/>
      <c r="F223" s="170"/>
      <c r="G223" s="170"/>
      <c r="H223" s="170"/>
      <c r="I223" s="170"/>
      <c r="J223" s="170"/>
    </row>
    <row r="224" spans="1:10">
      <c r="A224" s="170"/>
      <c r="B224" s="170"/>
      <c r="C224" s="170"/>
      <c r="D224" s="170"/>
      <c r="E224" s="170"/>
      <c r="F224" s="170"/>
      <c r="G224" s="170"/>
      <c r="H224" s="170"/>
      <c r="I224" s="170"/>
      <c r="J224" s="170"/>
    </row>
    <row r="225" spans="1:10">
      <c r="A225" s="170"/>
      <c r="B225" s="170"/>
      <c r="C225" s="170"/>
      <c r="D225" s="170"/>
      <c r="E225" s="170"/>
      <c r="F225" s="170"/>
      <c r="G225" s="170"/>
      <c r="H225" s="170"/>
      <c r="I225" s="170"/>
      <c r="J225" s="170"/>
    </row>
    <row r="226" spans="1:10">
      <c r="A226" s="170"/>
      <c r="B226" s="170"/>
      <c r="C226" s="170"/>
      <c r="D226" s="170"/>
      <c r="E226" s="170"/>
      <c r="F226" s="170"/>
      <c r="G226" s="170"/>
      <c r="H226" s="170"/>
      <c r="I226" s="170"/>
      <c r="J226" s="170"/>
    </row>
    <row r="227" spans="1:10">
      <c r="A227" s="170"/>
      <c r="B227" s="170"/>
      <c r="C227" s="170"/>
      <c r="D227" s="170"/>
      <c r="E227" s="170"/>
      <c r="F227" s="170"/>
      <c r="G227" s="170"/>
      <c r="H227" s="170"/>
      <c r="I227" s="170"/>
      <c r="J227" s="170"/>
    </row>
    <row r="228" spans="1:10">
      <c r="A228" s="170"/>
      <c r="B228" s="170"/>
      <c r="C228" s="170"/>
      <c r="D228" s="170"/>
      <c r="E228" s="170"/>
      <c r="F228" s="170"/>
      <c r="G228" s="170"/>
      <c r="H228" s="170"/>
      <c r="I228" s="170"/>
      <c r="J228" s="170"/>
    </row>
    <row r="229" spans="1:10">
      <c r="A229" s="170"/>
      <c r="B229" s="170"/>
      <c r="C229" s="170"/>
      <c r="D229" s="170"/>
      <c r="E229" s="170"/>
      <c r="F229" s="170"/>
      <c r="G229" s="170"/>
      <c r="H229" s="170"/>
      <c r="I229" s="170"/>
      <c r="J229" s="170"/>
    </row>
    <row r="230" spans="1:10">
      <c r="A230" s="170"/>
      <c r="B230" s="170"/>
      <c r="C230" s="170"/>
      <c r="D230" s="170"/>
      <c r="E230" s="170"/>
      <c r="F230" s="170"/>
      <c r="G230" s="170"/>
      <c r="H230" s="170"/>
      <c r="I230" s="170"/>
      <c r="J230" s="170"/>
    </row>
    <row r="231" spans="1:10">
      <c r="A231" s="170"/>
      <c r="B231" s="170"/>
      <c r="C231" s="170"/>
      <c r="D231" s="170"/>
      <c r="E231" s="170"/>
      <c r="F231" s="170"/>
      <c r="G231" s="170"/>
      <c r="H231" s="170"/>
      <c r="I231" s="170"/>
      <c r="J231" s="170"/>
    </row>
    <row r="232" spans="1:10">
      <c r="A232" s="170"/>
      <c r="B232" s="170"/>
      <c r="C232" s="170"/>
      <c r="D232" s="170"/>
      <c r="E232" s="170"/>
      <c r="F232" s="170"/>
      <c r="G232" s="170"/>
      <c r="H232" s="170"/>
      <c r="I232" s="170"/>
      <c r="J232" s="170"/>
    </row>
    <row r="233" spans="1:10">
      <c r="A233" s="170"/>
      <c r="B233" s="170"/>
      <c r="C233" s="170"/>
      <c r="D233" s="170"/>
      <c r="E233" s="170"/>
      <c r="F233" s="170"/>
      <c r="G233" s="170"/>
      <c r="H233" s="170"/>
      <c r="I233" s="170"/>
      <c r="J233" s="170"/>
    </row>
    <row r="234" spans="1:10">
      <c r="A234" s="170"/>
      <c r="B234" s="170"/>
      <c r="C234" s="170"/>
      <c r="D234" s="170"/>
      <c r="E234" s="170"/>
      <c r="F234" s="170"/>
      <c r="G234" s="170"/>
      <c r="H234" s="170"/>
      <c r="I234" s="170"/>
      <c r="J234" s="170"/>
    </row>
    <row r="235" spans="1:10">
      <c r="A235" s="170"/>
      <c r="B235" s="170"/>
      <c r="C235" s="170"/>
      <c r="D235" s="170"/>
      <c r="E235" s="170"/>
      <c r="F235" s="170"/>
      <c r="G235" s="170"/>
      <c r="H235" s="170"/>
      <c r="I235" s="170"/>
      <c r="J235" s="170"/>
    </row>
    <row r="236" spans="1:10">
      <c r="A236" s="170"/>
      <c r="B236" s="170"/>
      <c r="C236" s="170"/>
      <c r="D236" s="170"/>
      <c r="E236" s="170"/>
      <c r="F236" s="170"/>
      <c r="G236" s="170"/>
      <c r="H236" s="170"/>
      <c r="I236" s="170"/>
      <c r="J236" s="170"/>
    </row>
    <row r="237" spans="1:10">
      <c r="A237" s="170"/>
      <c r="B237" s="170"/>
      <c r="C237" s="170"/>
      <c r="D237" s="170"/>
      <c r="E237" s="170"/>
      <c r="F237" s="170"/>
      <c r="G237" s="170"/>
      <c r="H237" s="170"/>
      <c r="I237" s="170"/>
      <c r="J237" s="170"/>
    </row>
    <row r="238" spans="1:10">
      <c r="A238" s="170"/>
      <c r="B238" s="170"/>
      <c r="C238" s="170"/>
      <c r="D238" s="170"/>
      <c r="E238" s="170"/>
      <c r="F238" s="170"/>
      <c r="G238" s="170"/>
      <c r="H238" s="170"/>
      <c r="I238" s="170"/>
      <c r="J238" s="170"/>
    </row>
    <row r="239" spans="1:10">
      <c r="A239" s="170"/>
      <c r="B239" s="170"/>
      <c r="C239" s="170"/>
      <c r="D239" s="170"/>
      <c r="E239" s="170"/>
      <c r="F239" s="170"/>
      <c r="G239" s="170"/>
      <c r="H239" s="170"/>
      <c r="I239" s="170"/>
      <c r="J239" s="170"/>
    </row>
    <row r="240" spans="1:10">
      <c r="A240" s="170"/>
      <c r="B240" s="170"/>
      <c r="C240" s="170"/>
      <c r="D240" s="170"/>
      <c r="E240" s="170"/>
      <c r="F240" s="170"/>
      <c r="G240" s="170"/>
      <c r="H240" s="170"/>
      <c r="I240" s="170"/>
      <c r="J240" s="170"/>
    </row>
    <row r="241" spans="1:10">
      <c r="A241" s="170"/>
      <c r="B241" s="170"/>
      <c r="C241" s="170"/>
      <c r="D241" s="170"/>
      <c r="E241" s="170"/>
      <c r="F241" s="170"/>
      <c r="G241" s="170"/>
      <c r="H241" s="170"/>
      <c r="I241" s="170"/>
      <c r="J241" s="170"/>
    </row>
    <row r="242" spans="1:10">
      <c r="A242" s="170"/>
      <c r="B242" s="170"/>
      <c r="C242" s="170"/>
      <c r="D242" s="170"/>
      <c r="E242" s="170"/>
      <c r="F242" s="170"/>
      <c r="G242" s="170"/>
      <c r="H242" s="170"/>
      <c r="I242" s="170"/>
      <c r="J242" s="170"/>
    </row>
    <row r="243" spans="1:10">
      <c r="A243" s="170"/>
      <c r="B243" s="170"/>
      <c r="C243" s="170"/>
      <c r="D243" s="170"/>
      <c r="E243" s="170"/>
      <c r="F243" s="170"/>
      <c r="G243" s="170"/>
      <c r="H243" s="170"/>
      <c r="I243" s="170"/>
      <c r="J243" s="170"/>
    </row>
    <row r="244" spans="1:10">
      <c r="A244" s="170"/>
      <c r="B244" s="170"/>
      <c r="C244" s="170"/>
      <c r="D244" s="170"/>
      <c r="E244" s="170"/>
      <c r="F244" s="170"/>
      <c r="G244" s="170"/>
      <c r="H244" s="170"/>
      <c r="I244" s="170"/>
      <c r="J244" s="170"/>
    </row>
    <row r="245" spans="1:10">
      <c r="A245" s="170"/>
      <c r="B245" s="170"/>
      <c r="C245" s="170"/>
      <c r="D245" s="170"/>
      <c r="E245" s="170"/>
      <c r="F245" s="170"/>
      <c r="G245" s="170"/>
      <c r="H245" s="170"/>
      <c r="I245" s="170"/>
      <c r="J245" s="170"/>
    </row>
    <row r="246" spans="1:10">
      <c r="A246" s="170"/>
      <c r="B246" s="170"/>
      <c r="C246" s="170"/>
      <c r="D246" s="170"/>
      <c r="E246" s="170"/>
      <c r="F246" s="170"/>
      <c r="G246" s="170"/>
      <c r="H246" s="170"/>
      <c r="I246" s="170"/>
      <c r="J246" s="170"/>
    </row>
    <row r="247" spans="1:10">
      <c r="A247" s="170"/>
      <c r="B247" s="170"/>
      <c r="C247" s="170"/>
      <c r="D247" s="170"/>
      <c r="E247" s="170"/>
      <c r="F247" s="170"/>
      <c r="G247" s="170"/>
      <c r="H247" s="170"/>
      <c r="I247" s="170"/>
      <c r="J247" s="170"/>
    </row>
    <row r="248" spans="1:10">
      <c r="A248" s="170"/>
      <c r="B248" s="170"/>
      <c r="C248" s="170"/>
      <c r="D248" s="170"/>
      <c r="E248" s="170"/>
      <c r="F248" s="170"/>
      <c r="G248" s="170"/>
      <c r="H248" s="170"/>
      <c r="I248" s="170"/>
      <c r="J248" s="170"/>
    </row>
    <row r="249" spans="1:10">
      <c r="A249" s="170"/>
      <c r="B249" s="170"/>
      <c r="C249" s="170"/>
      <c r="D249" s="170"/>
      <c r="E249" s="170"/>
      <c r="F249" s="170"/>
      <c r="G249" s="170"/>
      <c r="H249" s="170"/>
      <c r="I249" s="170"/>
      <c r="J249" s="170"/>
    </row>
    <row r="250" spans="1:10">
      <c r="A250" s="170"/>
      <c r="B250" s="170"/>
      <c r="C250" s="170"/>
      <c r="D250" s="170"/>
      <c r="E250" s="170"/>
      <c r="F250" s="170"/>
      <c r="G250" s="170"/>
      <c r="H250" s="170"/>
      <c r="I250" s="170"/>
      <c r="J250" s="170"/>
    </row>
    <row r="251" spans="1:10">
      <c r="A251" s="170"/>
      <c r="B251" s="170"/>
      <c r="C251" s="170"/>
      <c r="D251" s="170"/>
      <c r="E251" s="170"/>
      <c r="F251" s="170"/>
      <c r="G251" s="170"/>
      <c r="H251" s="170"/>
      <c r="I251" s="170"/>
      <c r="J251" s="170"/>
    </row>
    <row r="252" spans="1:10">
      <c r="A252" s="170"/>
      <c r="B252" s="170"/>
      <c r="C252" s="170"/>
      <c r="D252" s="170"/>
      <c r="E252" s="170"/>
      <c r="F252" s="170"/>
      <c r="G252" s="170"/>
      <c r="H252" s="170"/>
      <c r="I252" s="170"/>
      <c r="J252" s="170"/>
    </row>
    <row r="253" spans="1:10">
      <c r="A253" s="170"/>
      <c r="B253" s="170"/>
      <c r="C253" s="170"/>
      <c r="D253" s="170"/>
      <c r="E253" s="170"/>
      <c r="F253" s="170"/>
      <c r="G253" s="170"/>
      <c r="H253" s="170"/>
      <c r="I253" s="170"/>
      <c r="J253" s="170"/>
    </row>
    <row r="254" spans="1:10">
      <c r="A254" s="170"/>
      <c r="B254" s="170"/>
      <c r="C254" s="170"/>
      <c r="D254" s="170"/>
      <c r="E254" s="170"/>
      <c r="F254" s="170"/>
      <c r="G254" s="170"/>
      <c r="H254" s="170"/>
      <c r="I254" s="170"/>
      <c r="J254" s="170"/>
    </row>
    <row r="255" spans="1:10">
      <c r="A255" s="170"/>
      <c r="B255" s="170"/>
      <c r="C255" s="170"/>
      <c r="D255" s="170"/>
      <c r="E255" s="170"/>
      <c r="F255" s="170"/>
      <c r="G255" s="170"/>
      <c r="H255" s="170"/>
      <c r="I255" s="170"/>
      <c r="J255" s="170"/>
    </row>
    <row r="256" spans="1:10">
      <c r="A256" s="170"/>
      <c r="B256" s="170"/>
      <c r="C256" s="170"/>
      <c r="D256" s="170"/>
      <c r="E256" s="170"/>
      <c r="F256" s="170"/>
      <c r="G256" s="170"/>
      <c r="H256" s="170"/>
      <c r="I256" s="170"/>
      <c r="J256" s="170"/>
    </row>
    <row r="257" spans="1:10">
      <c r="A257" s="170"/>
      <c r="B257" s="170"/>
      <c r="C257" s="170"/>
      <c r="D257" s="170"/>
      <c r="E257" s="170"/>
      <c r="F257" s="170"/>
      <c r="G257" s="170"/>
      <c r="H257" s="170"/>
      <c r="I257" s="170"/>
      <c r="J257" s="170"/>
    </row>
    <row r="258" spans="1:10">
      <c r="A258" s="170"/>
      <c r="B258" s="170"/>
      <c r="C258" s="170"/>
      <c r="D258" s="170"/>
      <c r="E258" s="170"/>
      <c r="F258" s="170"/>
      <c r="G258" s="170"/>
      <c r="H258" s="170"/>
      <c r="I258" s="170"/>
      <c r="J258" s="170"/>
    </row>
    <row r="259" spans="1:10">
      <c r="A259" s="170"/>
      <c r="B259" s="170"/>
      <c r="C259" s="170"/>
      <c r="D259" s="170"/>
      <c r="E259" s="170"/>
      <c r="F259" s="170"/>
      <c r="G259" s="170"/>
      <c r="H259" s="170"/>
      <c r="I259" s="170"/>
      <c r="J259" s="170"/>
    </row>
    <row r="260" spans="1:10">
      <c r="A260" s="170"/>
      <c r="B260" s="170"/>
      <c r="C260" s="170"/>
      <c r="D260" s="170"/>
      <c r="E260" s="170"/>
      <c r="F260" s="170"/>
      <c r="G260" s="170"/>
      <c r="H260" s="170"/>
      <c r="I260" s="170"/>
      <c r="J260" s="170"/>
    </row>
    <row r="261" spans="1:10">
      <c r="A261" s="170"/>
      <c r="B261" s="170"/>
      <c r="C261" s="170"/>
      <c r="D261" s="170"/>
      <c r="E261" s="170"/>
      <c r="F261" s="170"/>
      <c r="G261" s="170"/>
      <c r="H261" s="170"/>
      <c r="I261" s="170"/>
      <c r="J261" s="170"/>
    </row>
    <row r="262" spans="1:10">
      <c r="A262" s="170"/>
      <c r="B262" s="170"/>
      <c r="C262" s="170"/>
      <c r="D262" s="170"/>
      <c r="E262" s="170"/>
      <c r="F262" s="170"/>
      <c r="G262" s="170"/>
      <c r="H262" s="170"/>
      <c r="I262" s="170"/>
      <c r="J262" s="170"/>
    </row>
    <row r="263" spans="1:10">
      <c r="A263" s="170"/>
      <c r="B263" s="170"/>
      <c r="C263" s="170"/>
      <c r="D263" s="170"/>
      <c r="E263" s="170"/>
      <c r="F263" s="170"/>
      <c r="G263" s="170"/>
      <c r="H263" s="170"/>
      <c r="I263" s="170"/>
      <c r="J263" s="170"/>
    </row>
    <row r="264" spans="1:10">
      <c r="A264" s="170"/>
      <c r="B264" s="170"/>
      <c r="C264" s="170"/>
      <c r="D264" s="170"/>
      <c r="E264" s="170"/>
      <c r="F264" s="170"/>
      <c r="G264" s="170"/>
      <c r="H264" s="170"/>
      <c r="I264" s="170"/>
      <c r="J264" s="170"/>
    </row>
    <row r="265" spans="1:10">
      <c r="A265" s="170"/>
      <c r="B265" s="170"/>
      <c r="C265" s="170"/>
      <c r="D265" s="170"/>
      <c r="E265" s="170"/>
      <c r="F265" s="170"/>
      <c r="G265" s="170"/>
      <c r="H265" s="170"/>
      <c r="I265" s="170"/>
      <c r="J265" s="170"/>
    </row>
    <row r="266" spans="1:10">
      <c r="A266" s="170"/>
      <c r="B266" s="170"/>
      <c r="C266" s="170"/>
      <c r="D266" s="170"/>
      <c r="E266" s="170"/>
      <c r="F266" s="170"/>
      <c r="G266" s="170"/>
      <c r="H266" s="170"/>
      <c r="I266" s="170"/>
      <c r="J266" s="170"/>
    </row>
    <row r="267" spans="1:10">
      <c r="A267" s="170"/>
      <c r="B267" s="170"/>
      <c r="C267" s="170"/>
      <c r="D267" s="170"/>
      <c r="E267" s="170"/>
      <c r="F267" s="170"/>
      <c r="G267" s="170"/>
      <c r="H267" s="170"/>
      <c r="I267" s="170"/>
      <c r="J267" s="170"/>
    </row>
    <row r="268" spans="1:10">
      <c r="A268" s="170"/>
      <c r="B268" s="170"/>
      <c r="C268" s="170"/>
      <c r="D268" s="170"/>
      <c r="E268" s="170"/>
      <c r="F268" s="170"/>
      <c r="G268" s="170"/>
      <c r="H268" s="170"/>
      <c r="I268" s="170"/>
      <c r="J268" s="170"/>
    </row>
    <row r="269" spans="1:10">
      <c r="A269" s="170"/>
      <c r="B269" s="170"/>
      <c r="C269" s="170"/>
      <c r="D269" s="170"/>
      <c r="E269" s="170"/>
      <c r="F269" s="170"/>
      <c r="G269" s="170"/>
      <c r="H269" s="170"/>
      <c r="I269" s="170"/>
      <c r="J269" s="170"/>
    </row>
    <row r="270" spans="1:10">
      <c r="A270" s="170"/>
      <c r="B270" s="170"/>
      <c r="C270" s="170"/>
      <c r="D270" s="170"/>
      <c r="E270" s="170"/>
      <c r="F270" s="170"/>
      <c r="G270" s="170"/>
      <c r="H270" s="170"/>
      <c r="I270" s="170"/>
      <c r="J270" s="170"/>
    </row>
    <row r="271" spans="1:10">
      <c r="A271" s="170"/>
      <c r="B271" s="170"/>
      <c r="C271" s="170"/>
      <c r="D271" s="170"/>
      <c r="E271" s="170"/>
      <c r="F271" s="170"/>
      <c r="G271" s="170"/>
      <c r="H271" s="170"/>
      <c r="I271" s="170"/>
      <c r="J271" s="170"/>
    </row>
    <row r="272" spans="1:10">
      <c r="A272" s="170"/>
      <c r="B272" s="170"/>
      <c r="C272" s="170"/>
      <c r="D272" s="170"/>
      <c r="E272" s="170"/>
      <c r="F272" s="170"/>
      <c r="G272" s="170"/>
      <c r="H272" s="170"/>
      <c r="I272" s="170"/>
      <c r="J272" s="170"/>
    </row>
    <row r="273" spans="1:10">
      <c r="A273" s="170"/>
      <c r="B273" s="170"/>
      <c r="C273" s="170"/>
      <c r="D273" s="170"/>
      <c r="E273" s="170"/>
      <c r="F273" s="170"/>
      <c r="G273" s="170"/>
      <c r="H273" s="170"/>
      <c r="I273" s="170"/>
      <c r="J273" s="170"/>
    </row>
    <row r="274" spans="1:10">
      <c r="A274" s="170"/>
      <c r="B274" s="170"/>
      <c r="C274" s="170"/>
      <c r="D274" s="170"/>
      <c r="E274" s="170"/>
      <c r="F274" s="170"/>
      <c r="G274" s="170"/>
      <c r="H274" s="170"/>
      <c r="I274" s="170"/>
      <c r="J274" s="170"/>
    </row>
    <row r="275" spans="1:10">
      <c r="A275" s="170"/>
      <c r="B275" s="170"/>
      <c r="C275" s="170"/>
      <c r="D275" s="170"/>
      <c r="E275" s="170"/>
      <c r="F275" s="170"/>
      <c r="G275" s="170"/>
      <c r="H275" s="170"/>
      <c r="I275" s="170"/>
      <c r="J275" s="170"/>
    </row>
    <row r="276" spans="1:10">
      <c r="A276" s="170"/>
      <c r="B276" s="170"/>
      <c r="C276" s="170"/>
      <c r="D276" s="170"/>
      <c r="E276" s="170"/>
      <c r="F276" s="170"/>
      <c r="G276" s="170"/>
      <c r="H276" s="170"/>
      <c r="I276" s="170"/>
      <c r="J276" s="170"/>
    </row>
    <row r="277" spans="1:10">
      <c r="A277" s="170"/>
      <c r="B277" s="170"/>
      <c r="C277" s="170"/>
      <c r="D277" s="170"/>
      <c r="E277" s="170"/>
      <c r="F277" s="170"/>
      <c r="G277" s="170"/>
      <c r="H277" s="170"/>
      <c r="I277" s="170"/>
      <c r="J277" s="170"/>
    </row>
    <row r="278" spans="1:10">
      <c r="A278" s="170"/>
      <c r="B278" s="170"/>
      <c r="C278" s="170"/>
      <c r="D278" s="170"/>
      <c r="E278" s="170"/>
      <c r="F278" s="170"/>
      <c r="G278" s="170"/>
      <c r="H278" s="170"/>
      <c r="I278" s="170"/>
      <c r="J278" s="170"/>
    </row>
    <row r="279" spans="1:10">
      <c r="A279" s="170"/>
      <c r="B279" s="170"/>
      <c r="C279" s="170"/>
      <c r="D279" s="170"/>
      <c r="E279" s="170"/>
      <c r="F279" s="170"/>
      <c r="G279" s="170"/>
      <c r="H279" s="170"/>
      <c r="I279" s="170"/>
      <c r="J279" s="170"/>
    </row>
    <row r="280" spans="1:10">
      <c r="A280" s="170"/>
      <c r="B280" s="170"/>
      <c r="C280" s="170"/>
      <c r="D280" s="170"/>
      <c r="E280" s="170"/>
      <c r="F280" s="170"/>
      <c r="G280" s="170"/>
      <c r="H280" s="170"/>
      <c r="I280" s="170"/>
      <c r="J280" s="170"/>
    </row>
    <row r="281" spans="1:10">
      <c r="A281" s="170"/>
      <c r="B281" s="170"/>
      <c r="C281" s="170"/>
      <c r="D281" s="170"/>
      <c r="E281" s="170"/>
      <c r="F281" s="170"/>
      <c r="G281" s="170"/>
      <c r="H281" s="170"/>
      <c r="I281" s="170"/>
      <c r="J281" s="170"/>
    </row>
    <row r="282" spans="1:10">
      <c r="A282" s="170"/>
      <c r="B282" s="170"/>
      <c r="C282" s="170"/>
      <c r="D282" s="170"/>
      <c r="E282" s="170"/>
      <c r="F282" s="170"/>
      <c r="G282" s="170"/>
      <c r="H282" s="170"/>
      <c r="I282" s="170"/>
      <c r="J282" s="170"/>
    </row>
    <row r="283" spans="1:10">
      <c r="A283" s="170"/>
      <c r="B283" s="170"/>
      <c r="C283" s="170"/>
      <c r="D283" s="170"/>
      <c r="E283" s="170"/>
      <c r="F283" s="170"/>
      <c r="G283" s="170"/>
      <c r="H283" s="170"/>
      <c r="I283" s="170"/>
      <c r="J283" s="170"/>
    </row>
    <row r="284" spans="1:10">
      <c r="A284" s="170"/>
      <c r="B284" s="170"/>
      <c r="C284" s="170"/>
      <c r="D284" s="170"/>
      <c r="E284" s="170"/>
      <c r="F284" s="170"/>
      <c r="G284" s="170"/>
      <c r="H284" s="170"/>
      <c r="I284" s="170"/>
      <c r="J284" s="170"/>
    </row>
    <row r="285" spans="1:10">
      <c r="A285" s="170"/>
      <c r="B285" s="170"/>
      <c r="C285" s="170"/>
      <c r="D285" s="170"/>
      <c r="E285" s="170"/>
      <c r="F285" s="170"/>
      <c r="G285" s="170"/>
      <c r="H285" s="170"/>
      <c r="I285" s="170"/>
      <c r="J285" s="170"/>
    </row>
    <row r="286" spans="1:10">
      <c r="A286" s="170"/>
      <c r="B286" s="170"/>
      <c r="C286" s="170"/>
      <c r="D286" s="170"/>
      <c r="E286" s="170"/>
      <c r="F286" s="170"/>
      <c r="G286" s="170"/>
      <c r="H286" s="170"/>
      <c r="I286" s="170"/>
      <c r="J286" s="170"/>
    </row>
    <row r="287" spans="1:10">
      <c r="A287" s="170"/>
      <c r="B287" s="170"/>
      <c r="C287" s="170"/>
      <c r="D287" s="170"/>
      <c r="E287" s="170"/>
      <c r="F287" s="170"/>
      <c r="G287" s="170"/>
      <c r="H287" s="170"/>
      <c r="I287" s="170"/>
      <c r="J287" s="170"/>
    </row>
    <row r="288" spans="1:10">
      <c r="A288" s="170"/>
      <c r="B288" s="170"/>
      <c r="C288" s="170"/>
      <c r="D288" s="170"/>
      <c r="E288" s="170"/>
      <c r="F288" s="170"/>
      <c r="G288" s="170"/>
      <c r="H288" s="170"/>
      <c r="I288" s="170"/>
      <c r="J288" s="170"/>
    </row>
    <row r="289" spans="1:10">
      <c r="A289" s="170"/>
      <c r="B289" s="170"/>
      <c r="C289" s="170"/>
      <c r="D289" s="170"/>
      <c r="E289" s="170"/>
      <c r="F289" s="170"/>
      <c r="G289" s="170"/>
      <c r="H289" s="170"/>
      <c r="I289" s="170"/>
      <c r="J289" s="170"/>
    </row>
    <row r="290" spans="1:10">
      <c r="A290" s="170"/>
      <c r="B290" s="170"/>
      <c r="C290" s="170"/>
      <c r="D290" s="170"/>
      <c r="E290" s="170"/>
      <c r="F290" s="170"/>
      <c r="G290" s="170"/>
      <c r="H290" s="170"/>
      <c r="I290" s="170"/>
      <c r="J290" s="170"/>
    </row>
    <row r="291" spans="1:10">
      <c r="A291" s="170"/>
      <c r="B291" s="170"/>
      <c r="C291" s="170"/>
      <c r="D291" s="170"/>
      <c r="E291" s="170"/>
      <c r="F291" s="170"/>
      <c r="G291" s="170"/>
      <c r="H291" s="170"/>
      <c r="I291" s="170"/>
      <c r="J291" s="170"/>
    </row>
    <row r="292" spans="1:10">
      <c r="A292" s="170"/>
      <c r="B292" s="170"/>
      <c r="C292" s="170"/>
      <c r="D292" s="170"/>
      <c r="E292" s="170"/>
      <c r="F292" s="170"/>
      <c r="G292" s="170"/>
      <c r="H292" s="170"/>
      <c r="I292" s="170"/>
      <c r="J292" s="170"/>
    </row>
    <row r="293" spans="1:10">
      <c r="A293" s="170"/>
      <c r="B293" s="170"/>
      <c r="C293" s="170"/>
      <c r="D293" s="170"/>
      <c r="E293" s="170"/>
      <c r="F293" s="170"/>
      <c r="G293" s="170"/>
      <c r="H293" s="170"/>
      <c r="I293" s="170"/>
      <c r="J293" s="170"/>
    </row>
    <row r="294" spans="1:10">
      <c r="A294" s="170"/>
      <c r="B294" s="170"/>
      <c r="C294" s="170"/>
      <c r="D294" s="170"/>
      <c r="E294" s="170"/>
      <c r="F294" s="170"/>
      <c r="G294" s="170"/>
      <c r="H294" s="170"/>
      <c r="I294" s="170"/>
      <c r="J294" s="170"/>
    </row>
    <row r="295" spans="1:10">
      <c r="A295" s="170"/>
      <c r="B295" s="170"/>
      <c r="C295" s="170"/>
      <c r="D295" s="170"/>
      <c r="E295" s="170"/>
      <c r="F295" s="170"/>
      <c r="G295" s="170"/>
      <c r="H295" s="170"/>
      <c r="I295" s="170"/>
      <c r="J295" s="170"/>
    </row>
    <row r="296" spans="1:10">
      <c r="A296" s="170"/>
      <c r="B296" s="170"/>
      <c r="C296" s="170"/>
      <c r="D296" s="170"/>
      <c r="E296" s="170"/>
      <c r="F296" s="170"/>
      <c r="G296" s="170"/>
      <c r="H296" s="170"/>
      <c r="I296" s="170"/>
      <c r="J296" s="170"/>
    </row>
    <row r="297" spans="1:10">
      <c r="A297" s="170"/>
      <c r="B297" s="170"/>
      <c r="C297" s="170"/>
      <c r="D297" s="170"/>
      <c r="E297" s="170"/>
      <c r="F297" s="170"/>
      <c r="G297" s="170"/>
      <c r="H297" s="170"/>
      <c r="I297" s="170"/>
      <c r="J297" s="170"/>
    </row>
    <row r="298" spans="1:10">
      <c r="A298" s="170"/>
      <c r="B298" s="170"/>
      <c r="C298" s="170"/>
      <c r="D298" s="170"/>
      <c r="E298" s="170"/>
      <c r="F298" s="170"/>
      <c r="G298" s="170"/>
      <c r="H298" s="170"/>
      <c r="I298" s="170"/>
      <c r="J298" s="170"/>
    </row>
    <row r="299" spans="1:10">
      <c r="A299" s="170"/>
      <c r="B299" s="170"/>
      <c r="C299" s="170"/>
      <c r="D299" s="170"/>
      <c r="E299" s="170"/>
      <c r="F299" s="170"/>
      <c r="G299" s="170"/>
      <c r="H299" s="170"/>
      <c r="I299" s="170"/>
      <c r="J299" s="170"/>
    </row>
    <row r="300" spans="1:10">
      <c r="A300" s="170"/>
      <c r="B300" s="170"/>
      <c r="C300" s="170"/>
      <c r="D300" s="170"/>
      <c r="E300" s="170"/>
      <c r="F300" s="170"/>
      <c r="G300" s="170"/>
      <c r="H300" s="170"/>
      <c r="I300" s="170"/>
      <c r="J300" s="170"/>
    </row>
    <row r="301" spans="1:10">
      <c r="A301" s="170"/>
      <c r="B301" s="170"/>
      <c r="C301" s="170"/>
      <c r="D301" s="170"/>
      <c r="E301" s="170"/>
      <c r="F301" s="170"/>
      <c r="G301" s="170"/>
      <c r="H301" s="170"/>
      <c r="I301" s="170"/>
      <c r="J301" s="170"/>
    </row>
    <row r="302" spans="1:10">
      <c r="A302" s="170"/>
      <c r="B302" s="170"/>
      <c r="C302" s="170"/>
      <c r="D302" s="170"/>
      <c r="E302" s="170"/>
      <c r="F302" s="170"/>
      <c r="G302" s="170"/>
      <c r="H302" s="170"/>
      <c r="I302" s="170"/>
      <c r="J302" s="170"/>
    </row>
    <row r="303" spans="1:10">
      <c r="A303" s="170"/>
      <c r="B303" s="170"/>
      <c r="C303" s="170"/>
      <c r="D303" s="170"/>
      <c r="E303" s="170"/>
      <c r="F303" s="170"/>
      <c r="G303" s="170"/>
      <c r="H303" s="170"/>
      <c r="I303" s="170"/>
      <c r="J303" s="170"/>
    </row>
    <row r="304" spans="1:10">
      <c r="A304" s="170"/>
      <c r="B304" s="170"/>
      <c r="C304" s="170"/>
      <c r="D304" s="170"/>
      <c r="E304" s="170"/>
      <c r="F304" s="170"/>
      <c r="G304" s="170"/>
      <c r="H304" s="170"/>
      <c r="I304" s="170"/>
      <c r="J304" s="170"/>
    </row>
    <row r="305" spans="1:10">
      <c r="A305" s="170"/>
      <c r="B305" s="170"/>
      <c r="C305" s="170"/>
      <c r="D305" s="170"/>
      <c r="E305" s="170"/>
      <c r="F305" s="170"/>
      <c r="G305" s="170"/>
      <c r="H305" s="170"/>
      <c r="I305" s="170"/>
      <c r="J305" s="170"/>
    </row>
    <row r="306" spans="1:10">
      <c r="A306" s="170"/>
      <c r="B306" s="170"/>
      <c r="C306" s="170"/>
      <c r="D306" s="170"/>
      <c r="E306" s="170"/>
      <c r="F306" s="170"/>
      <c r="G306" s="170"/>
      <c r="H306" s="170"/>
      <c r="I306" s="170"/>
      <c r="J306" s="170"/>
    </row>
    <row r="307" spans="1:10">
      <c r="A307" s="170"/>
      <c r="B307" s="170"/>
      <c r="C307" s="170"/>
      <c r="D307" s="170"/>
      <c r="E307" s="170"/>
      <c r="F307" s="170"/>
      <c r="G307" s="170"/>
      <c r="H307" s="170"/>
      <c r="I307" s="170"/>
      <c r="J307" s="170"/>
    </row>
    <row r="308" spans="1:10">
      <c r="A308" s="170"/>
      <c r="B308" s="170"/>
      <c r="C308" s="170"/>
      <c r="D308" s="170"/>
      <c r="E308" s="170"/>
      <c r="F308" s="170"/>
      <c r="G308" s="170"/>
      <c r="H308" s="170"/>
      <c r="I308" s="170"/>
      <c r="J308" s="170"/>
    </row>
    <row r="309" spans="1:10">
      <c r="A309" s="170"/>
      <c r="B309" s="170"/>
      <c r="C309" s="170"/>
      <c r="D309" s="170"/>
      <c r="E309" s="170"/>
      <c r="F309" s="170"/>
      <c r="G309" s="170"/>
      <c r="H309" s="170"/>
      <c r="I309" s="170"/>
      <c r="J309" s="170"/>
    </row>
    <row r="310" spans="1:10">
      <c r="A310" s="170"/>
      <c r="B310" s="170"/>
      <c r="C310" s="170"/>
      <c r="D310" s="170"/>
      <c r="E310" s="170"/>
      <c r="F310" s="170"/>
      <c r="G310" s="170"/>
      <c r="H310" s="170"/>
      <c r="I310" s="170"/>
      <c r="J310" s="170"/>
    </row>
    <row r="311" spans="1:10">
      <c r="A311" s="170"/>
      <c r="B311" s="170"/>
      <c r="C311" s="170"/>
      <c r="D311" s="170"/>
      <c r="E311" s="170"/>
      <c r="F311" s="170"/>
      <c r="G311" s="170"/>
      <c r="H311" s="170"/>
      <c r="I311" s="170"/>
      <c r="J311" s="170"/>
    </row>
    <row r="312" spans="1:10">
      <c r="A312" s="170"/>
      <c r="B312" s="170"/>
      <c r="C312" s="170"/>
      <c r="D312" s="170"/>
      <c r="E312" s="170"/>
      <c r="F312" s="170"/>
      <c r="G312" s="170"/>
      <c r="H312" s="170"/>
      <c r="I312" s="170"/>
      <c r="J312" s="170"/>
    </row>
    <row r="313" spans="1:10">
      <c r="A313" s="170"/>
      <c r="B313" s="170"/>
      <c r="C313" s="170"/>
      <c r="D313" s="170"/>
      <c r="E313" s="170"/>
      <c r="F313" s="170"/>
      <c r="G313" s="170"/>
      <c r="H313" s="170"/>
      <c r="I313" s="170"/>
      <c r="J313" s="170"/>
    </row>
    <row r="314" spans="1:10">
      <c r="A314" s="170"/>
      <c r="B314" s="170"/>
      <c r="C314" s="170"/>
      <c r="D314" s="170"/>
      <c r="E314" s="170"/>
      <c r="F314" s="170"/>
      <c r="G314" s="170"/>
      <c r="H314" s="170"/>
      <c r="I314" s="170"/>
      <c r="J314" s="170"/>
    </row>
    <row r="315" spans="1:10">
      <c r="A315" s="170"/>
      <c r="B315" s="170"/>
      <c r="C315" s="170"/>
      <c r="D315" s="170"/>
      <c r="E315" s="170"/>
      <c r="F315" s="170"/>
      <c r="G315" s="170"/>
      <c r="H315" s="170"/>
      <c r="I315" s="170"/>
      <c r="J315" s="170"/>
    </row>
    <row r="316" spans="1:10">
      <c r="A316" s="170"/>
      <c r="B316" s="170"/>
      <c r="C316" s="170"/>
      <c r="D316" s="170"/>
      <c r="E316" s="170"/>
      <c r="F316" s="170"/>
      <c r="G316" s="170"/>
      <c r="H316" s="170"/>
      <c r="I316" s="170"/>
      <c r="J316" s="170"/>
    </row>
    <row r="317" spans="1:10">
      <c r="A317" s="170"/>
      <c r="B317" s="170"/>
      <c r="C317" s="170"/>
      <c r="D317" s="170"/>
      <c r="E317" s="170"/>
      <c r="F317" s="170"/>
      <c r="G317" s="170"/>
      <c r="H317" s="170"/>
      <c r="I317" s="170"/>
      <c r="J317" s="170"/>
    </row>
    <row r="318" spans="1:10">
      <c r="A318" s="170"/>
      <c r="B318" s="170"/>
      <c r="C318" s="170"/>
      <c r="D318" s="170"/>
      <c r="E318" s="170"/>
      <c r="F318" s="170"/>
      <c r="G318" s="170"/>
      <c r="H318" s="170"/>
      <c r="I318" s="170"/>
      <c r="J318" s="170"/>
    </row>
    <row r="319" spans="1:10">
      <c r="A319" s="170"/>
      <c r="B319" s="170"/>
      <c r="C319" s="170"/>
      <c r="D319" s="170"/>
      <c r="E319" s="170"/>
      <c r="F319" s="170"/>
      <c r="G319" s="170"/>
      <c r="H319" s="170"/>
      <c r="I319" s="170"/>
      <c r="J319" s="170"/>
    </row>
    <row r="320" spans="1:10">
      <c r="A320" s="170"/>
      <c r="B320" s="170"/>
      <c r="C320" s="170"/>
      <c r="D320" s="170"/>
      <c r="E320" s="170"/>
      <c r="F320" s="170"/>
      <c r="G320" s="170"/>
      <c r="H320" s="170"/>
      <c r="I320" s="170"/>
      <c r="J320" s="170"/>
    </row>
    <row r="321" spans="1:10">
      <c r="A321" s="170"/>
      <c r="B321" s="170"/>
      <c r="C321" s="170"/>
      <c r="D321" s="170"/>
      <c r="E321" s="170"/>
      <c r="F321" s="170"/>
      <c r="G321" s="170"/>
      <c r="H321" s="170"/>
      <c r="I321" s="170"/>
      <c r="J321" s="170"/>
    </row>
    <row r="322" spans="1:10">
      <c r="A322" s="170"/>
      <c r="B322" s="170"/>
      <c r="C322" s="170"/>
      <c r="D322" s="170"/>
      <c r="E322" s="170"/>
      <c r="F322" s="170"/>
      <c r="G322" s="170"/>
      <c r="H322" s="170"/>
      <c r="I322" s="170"/>
      <c r="J322" s="170"/>
    </row>
    <row r="323" spans="1:10">
      <c r="A323" s="170"/>
      <c r="B323" s="170"/>
      <c r="C323" s="170"/>
      <c r="D323" s="170"/>
      <c r="E323" s="170"/>
      <c r="F323" s="170"/>
      <c r="G323" s="170"/>
      <c r="H323" s="170"/>
      <c r="I323" s="170"/>
      <c r="J323" s="170"/>
    </row>
    <row r="324" spans="1:10">
      <c r="A324" s="170"/>
      <c r="B324" s="170"/>
      <c r="C324" s="170"/>
      <c r="D324" s="170"/>
      <c r="E324" s="170"/>
      <c r="F324" s="170"/>
      <c r="G324" s="170"/>
      <c r="H324" s="170"/>
      <c r="I324" s="170"/>
      <c r="J324" s="170"/>
    </row>
    <row r="325" spans="1:10">
      <c r="A325" s="170"/>
      <c r="B325" s="170"/>
      <c r="C325" s="170"/>
      <c r="D325" s="170"/>
      <c r="E325" s="170"/>
      <c r="F325" s="170"/>
      <c r="G325" s="170"/>
      <c r="H325" s="170"/>
      <c r="I325" s="170"/>
      <c r="J325" s="170"/>
    </row>
    <row r="326" spans="1:10">
      <c r="A326" s="170"/>
      <c r="B326" s="170"/>
      <c r="C326" s="170"/>
      <c r="D326" s="170"/>
      <c r="E326" s="170"/>
      <c r="F326" s="170"/>
      <c r="G326" s="170"/>
      <c r="H326" s="170"/>
      <c r="I326" s="170"/>
      <c r="J326" s="170"/>
    </row>
    <row r="327" spans="1:10">
      <c r="A327" s="170"/>
      <c r="B327" s="170"/>
      <c r="C327" s="170"/>
      <c r="D327" s="170"/>
      <c r="E327" s="170"/>
      <c r="F327" s="170"/>
      <c r="G327" s="170"/>
      <c r="H327" s="170"/>
      <c r="I327" s="170"/>
      <c r="J327" s="170"/>
    </row>
    <row r="328" spans="1:10">
      <c r="A328" s="170"/>
      <c r="B328" s="170"/>
      <c r="C328" s="170"/>
      <c r="D328" s="170"/>
      <c r="E328" s="170"/>
      <c r="F328" s="170"/>
      <c r="G328" s="170"/>
      <c r="H328" s="170"/>
      <c r="I328" s="170"/>
      <c r="J328" s="170"/>
    </row>
    <row r="329" spans="1:10">
      <c r="A329" s="170"/>
      <c r="B329" s="170"/>
      <c r="C329" s="170"/>
      <c r="D329" s="170"/>
      <c r="E329" s="170"/>
      <c r="F329" s="170"/>
      <c r="G329" s="170"/>
      <c r="H329" s="170"/>
      <c r="I329" s="170"/>
      <c r="J329" s="170"/>
    </row>
    <row r="330" spans="1:10">
      <c r="A330" s="170"/>
      <c r="B330" s="170"/>
      <c r="C330" s="170"/>
      <c r="D330" s="170"/>
      <c r="E330" s="170"/>
      <c r="F330" s="170"/>
      <c r="G330" s="170"/>
      <c r="H330" s="170"/>
      <c r="I330" s="170"/>
      <c r="J330" s="170"/>
    </row>
    <row r="331" spans="1:10">
      <c r="A331" s="170"/>
      <c r="B331" s="170"/>
      <c r="C331" s="170"/>
      <c r="D331" s="170"/>
      <c r="E331" s="170"/>
      <c r="F331" s="170"/>
      <c r="G331" s="170"/>
      <c r="H331" s="170"/>
      <c r="I331" s="170"/>
      <c r="J331" s="170"/>
    </row>
    <row r="332" spans="1:10">
      <c r="A332" s="170"/>
      <c r="B332" s="170"/>
      <c r="C332" s="170"/>
      <c r="D332" s="170"/>
      <c r="E332" s="170"/>
      <c r="F332" s="170"/>
      <c r="G332" s="170"/>
      <c r="H332" s="170"/>
      <c r="I332" s="170"/>
      <c r="J332" s="170"/>
    </row>
    <row r="333" spans="1:10">
      <c r="A333" s="170"/>
      <c r="B333" s="170"/>
      <c r="C333" s="170"/>
      <c r="D333" s="170"/>
      <c r="E333" s="170"/>
      <c r="F333" s="170"/>
      <c r="G333" s="170"/>
      <c r="H333" s="170"/>
      <c r="I333" s="170"/>
      <c r="J333" s="170"/>
    </row>
    <row r="334" spans="1:10">
      <c r="A334" s="170"/>
      <c r="B334" s="170"/>
      <c r="C334" s="170"/>
      <c r="D334" s="170"/>
      <c r="E334" s="170"/>
      <c r="F334" s="170"/>
      <c r="G334" s="170"/>
      <c r="H334" s="170"/>
      <c r="I334" s="170"/>
      <c r="J334" s="170"/>
    </row>
    <row r="335" spans="1:10">
      <c r="A335" s="170"/>
      <c r="B335" s="170"/>
      <c r="C335" s="170"/>
      <c r="D335" s="170"/>
      <c r="E335" s="170"/>
      <c r="F335" s="170"/>
      <c r="G335" s="170"/>
      <c r="H335" s="170"/>
      <c r="I335" s="170"/>
      <c r="J335" s="170"/>
    </row>
    <row r="336" spans="1:10">
      <c r="A336" s="170"/>
      <c r="B336" s="170"/>
      <c r="C336" s="170"/>
      <c r="D336" s="170"/>
      <c r="E336" s="170"/>
      <c r="F336" s="170"/>
      <c r="G336" s="170"/>
      <c r="H336" s="170"/>
      <c r="I336" s="170"/>
      <c r="J336" s="170"/>
    </row>
    <row r="337" spans="1:10">
      <c r="A337" s="170"/>
      <c r="B337" s="170"/>
      <c r="C337" s="170"/>
      <c r="D337" s="170"/>
      <c r="E337" s="170"/>
      <c r="F337" s="170"/>
      <c r="G337" s="170"/>
      <c r="H337" s="170"/>
      <c r="I337" s="170"/>
      <c r="J337" s="170"/>
    </row>
    <row r="338" spans="1:10">
      <c r="A338" s="170"/>
      <c r="B338" s="170"/>
      <c r="C338" s="170"/>
      <c r="D338" s="170"/>
      <c r="E338" s="170"/>
      <c r="F338" s="170"/>
      <c r="G338" s="170"/>
      <c r="H338" s="170"/>
      <c r="I338" s="170"/>
      <c r="J338" s="170"/>
    </row>
    <row r="339" spans="1:10">
      <c r="A339" s="170"/>
      <c r="B339" s="170"/>
      <c r="C339" s="170"/>
      <c r="D339" s="170"/>
      <c r="E339" s="170"/>
      <c r="F339" s="170"/>
      <c r="G339" s="170"/>
      <c r="H339" s="170"/>
      <c r="I339" s="170"/>
      <c r="J339" s="170"/>
    </row>
    <row r="340" spans="1:10">
      <c r="A340" s="170"/>
      <c r="B340" s="170"/>
      <c r="C340" s="170"/>
      <c r="D340" s="170"/>
      <c r="E340" s="170"/>
      <c r="F340" s="170"/>
      <c r="G340" s="170"/>
      <c r="H340" s="170"/>
      <c r="I340" s="170"/>
      <c r="J340" s="170"/>
    </row>
    <row r="341" spans="1:10">
      <c r="A341" s="170"/>
      <c r="B341" s="170"/>
      <c r="C341" s="170"/>
      <c r="D341" s="170"/>
      <c r="E341" s="170"/>
      <c r="F341" s="170"/>
      <c r="G341" s="170"/>
      <c r="H341" s="170"/>
      <c r="I341" s="170"/>
      <c r="J341" s="170"/>
    </row>
    <row r="342" spans="1:10">
      <c r="A342" s="170"/>
      <c r="B342" s="170"/>
      <c r="C342" s="170"/>
      <c r="D342" s="170"/>
      <c r="E342" s="170"/>
      <c r="F342" s="170"/>
      <c r="G342" s="170"/>
      <c r="H342" s="170"/>
      <c r="I342" s="170"/>
      <c r="J342" s="170"/>
    </row>
    <row r="343" spans="1:10">
      <c r="A343" s="170"/>
      <c r="B343" s="170"/>
      <c r="C343" s="170"/>
      <c r="D343" s="170"/>
      <c r="E343" s="170"/>
      <c r="F343" s="170"/>
      <c r="G343" s="170"/>
      <c r="H343" s="170"/>
      <c r="I343" s="170"/>
      <c r="J343" s="170"/>
    </row>
    <row r="344" spans="1:10">
      <c r="A344" s="170"/>
      <c r="B344" s="170"/>
      <c r="C344" s="170"/>
      <c r="D344" s="170"/>
      <c r="E344" s="170"/>
      <c r="F344" s="170"/>
      <c r="G344" s="170"/>
      <c r="H344" s="170"/>
      <c r="I344" s="170"/>
      <c r="J344" s="170"/>
    </row>
    <row r="345" spans="1:10">
      <c r="A345" s="170"/>
      <c r="B345" s="170"/>
      <c r="C345" s="170"/>
      <c r="D345" s="170"/>
      <c r="E345" s="170"/>
      <c r="F345" s="170"/>
      <c r="G345" s="170"/>
      <c r="H345" s="170"/>
      <c r="I345" s="170"/>
      <c r="J345" s="170"/>
    </row>
    <row r="346" spans="1:10">
      <c r="A346" s="170"/>
      <c r="B346" s="170"/>
      <c r="C346" s="170"/>
      <c r="D346" s="170"/>
      <c r="E346" s="170"/>
      <c r="F346" s="170"/>
      <c r="G346" s="170"/>
      <c r="H346" s="170"/>
      <c r="I346" s="170"/>
      <c r="J346" s="170"/>
    </row>
    <row r="347" spans="1:10">
      <c r="A347" s="170"/>
      <c r="B347" s="170"/>
      <c r="C347" s="170"/>
      <c r="D347" s="170"/>
      <c r="E347" s="170"/>
      <c r="F347" s="170"/>
      <c r="G347" s="170"/>
      <c r="H347" s="170"/>
      <c r="I347" s="170"/>
      <c r="J347" s="170"/>
    </row>
    <row r="348" spans="1:10">
      <c r="A348" s="170"/>
      <c r="B348" s="170"/>
      <c r="C348" s="170"/>
      <c r="D348" s="170"/>
      <c r="E348" s="170"/>
      <c r="F348" s="170"/>
      <c r="G348" s="170"/>
      <c r="H348" s="170"/>
      <c r="I348" s="170"/>
      <c r="J348" s="170"/>
    </row>
    <row r="349" spans="1:10">
      <c r="A349" s="170"/>
      <c r="B349" s="170"/>
      <c r="C349" s="170"/>
      <c r="D349" s="170"/>
      <c r="E349" s="170"/>
      <c r="F349" s="170"/>
      <c r="G349" s="170"/>
      <c r="H349" s="170"/>
      <c r="I349" s="170"/>
      <c r="J349" s="170"/>
    </row>
    <row r="350" spans="1:10">
      <c r="A350" s="170"/>
      <c r="B350" s="170"/>
      <c r="C350" s="170"/>
      <c r="D350" s="170"/>
      <c r="E350" s="170"/>
      <c r="F350" s="170"/>
      <c r="G350" s="170"/>
      <c r="H350" s="170"/>
      <c r="I350" s="170"/>
      <c r="J350" s="170"/>
    </row>
    <row r="351" spans="1:10">
      <c r="A351" s="170"/>
      <c r="B351" s="170"/>
      <c r="C351" s="170"/>
      <c r="D351" s="170"/>
      <c r="E351" s="170"/>
      <c r="F351" s="170"/>
      <c r="G351" s="170"/>
      <c r="H351" s="170"/>
      <c r="I351" s="170"/>
      <c r="J351" s="170"/>
    </row>
    <row r="352" spans="1:10">
      <c r="A352" s="170"/>
      <c r="B352" s="170"/>
      <c r="C352" s="170"/>
      <c r="D352" s="170"/>
      <c r="E352" s="170"/>
      <c r="F352" s="170"/>
      <c r="G352" s="170"/>
      <c r="H352" s="170"/>
      <c r="I352" s="170"/>
      <c r="J352" s="170"/>
    </row>
    <row r="353" spans="1:10">
      <c r="A353" s="170"/>
      <c r="B353" s="170"/>
      <c r="C353" s="170"/>
      <c r="D353" s="170"/>
      <c r="E353" s="170"/>
      <c r="F353" s="170"/>
      <c r="G353" s="170"/>
      <c r="H353" s="170"/>
      <c r="I353" s="170"/>
      <c r="J353" s="170"/>
    </row>
    <row r="354" spans="1:10">
      <c r="A354" s="170"/>
      <c r="B354" s="170"/>
      <c r="C354" s="170"/>
      <c r="D354" s="170"/>
      <c r="E354" s="170"/>
      <c r="F354" s="170"/>
      <c r="G354" s="170"/>
      <c r="H354" s="170"/>
      <c r="I354" s="170"/>
      <c r="J354" s="170"/>
    </row>
    <row r="355" spans="1:10">
      <c r="A355" s="170"/>
      <c r="B355" s="170"/>
      <c r="C355" s="170"/>
      <c r="D355" s="170"/>
      <c r="E355" s="170"/>
      <c r="F355" s="170"/>
      <c r="G355" s="170"/>
      <c r="H355" s="170"/>
      <c r="I355" s="170"/>
      <c r="J355" s="170"/>
    </row>
    <row r="356" spans="1:10">
      <c r="A356" s="170"/>
      <c r="B356" s="170"/>
      <c r="C356" s="170"/>
      <c r="D356" s="170"/>
      <c r="E356" s="170"/>
      <c r="F356" s="170"/>
      <c r="G356" s="170"/>
      <c r="H356" s="170"/>
      <c r="I356" s="170"/>
      <c r="J356" s="170"/>
    </row>
    <row r="357" spans="1:10">
      <c r="A357" s="170"/>
      <c r="B357" s="170"/>
      <c r="C357" s="170"/>
      <c r="D357" s="170"/>
      <c r="E357" s="170"/>
      <c r="F357" s="170"/>
      <c r="G357" s="170"/>
      <c r="H357" s="170"/>
      <c r="I357" s="170"/>
      <c r="J357" s="170"/>
    </row>
    <row r="358" spans="1:10">
      <c r="A358" s="170"/>
      <c r="B358" s="170"/>
      <c r="C358" s="170"/>
      <c r="D358" s="170"/>
      <c r="E358" s="170"/>
      <c r="F358" s="170"/>
      <c r="G358" s="170"/>
      <c r="H358" s="170"/>
      <c r="I358" s="170"/>
      <c r="J358" s="170"/>
    </row>
    <row r="359" spans="1:10">
      <c r="A359" s="170"/>
      <c r="B359" s="170"/>
      <c r="C359" s="170"/>
      <c r="D359" s="170"/>
      <c r="E359" s="170"/>
      <c r="F359" s="170"/>
      <c r="G359" s="170"/>
      <c r="H359" s="170"/>
      <c r="I359" s="170"/>
      <c r="J359" s="170"/>
    </row>
    <row r="360" spans="1:10">
      <c r="A360" s="170"/>
      <c r="B360" s="170"/>
      <c r="C360" s="170"/>
      <c r="D360" s="170"/>
      <c r="E360" s="170"/>
      <c r="F360" s="170"/>
      <c r="G360" s="170"/>
      <c r="H360" s="170"/>
      <c r="I360" s="170"/>
      <c r="J360" s="170"/>
    </row>
    <row r="361" spans="1:10">
      <c r="A361" s="170"/>
      <c r="B361" s="170"/>
      <c r="C361" s="170"/>
      <c r="D361" s="170"/>
      <c r="E361" s="170"/>
      <c r="F361" s="170"/>
      <c r="G361" s="170"/>
      <c r="H361" s="170"/>
      <c r="I361" s="170"/>
      <c r="J361" s="170"/>
    </row>
    <row r="362" spans="1:10">
      <c r="A362" s="170"/>
      <c r="B362" s="170"/>
      <c r="C362" s="170"/>
      <c r="D362" s="170"/>
      <c r="E362" s="170"/>
      <c r="F362" s="170"/>
      <c r="G362" s="170"/>
      <c r="H362" s="170"/>
      <c r="I362" s="170"/>
      <c r="J362" s="170"/>
    </row>
    <row r="363" spans="1:10">
      <c r="A363" s="170"/>
      <c r="B363" s="170"/>
      <c r="C363" s="170"/>
      <c r="D363" s="170"/>
      <c r="E363" s="170"/>
      <c r="F363" s="170"/>
      <c r="G363" s="170"/>
      <c r="H363" s="170"/>
      <c r="I363" s="170"/>
      <c r="J363" s="170"/>
    </row>
    <row r="364" spans="1:10">
      <c r="A364" s="170"/>
      <c r="B364" s="170"/>
      <c r="C364" s="170"/>
      <c r="D364" s="170"/>
      <c r="E364" s="170"/>
      <c r="F364" s="170"/>
      <c r="G364" s="170"/>
      <c r="H364" s="170"/>
      <c r="I364" s="170"/>
      <c r="J364" s="170"/>
    </row>
    <row r="365" spans="1:10">
      <c r="A365" s="170"/>
      <c r="B365" s="170"/>
      <c r="C365" s="170"/>
      <c r="D365" s="170"/>
      <c r="E365" s="170"/>
      <c r="F365" s="170"/>
      <c r="G365" s="170"/>
      <c r="H365" s="170"/>
      <c r="I365" s="170"/>
      <c r="J365" s="170"/>
    </row>
    <row r="366" spans="1:10">
      <c r="A366" s="170"/>
      <c r="B366" s="170"/>
      <c r="C366" s="170"/>
      <c r="D366" s="170"/>
      <c r="E366" s="170"/>
      <c r="F366" s="170"/>
      <c r="G366" s="170"/>
      <c r="H366" s="170"/>
      <c r="I366" s="170"/>
      <c r="J366" s="170"/>
    </row>
    <row r="367" spans="1:10">
      <c r="A367" s="170"/>
      <c r="B367" s="170"/>
      <c r="C367" s="170"/>
      <c r="D367" s="170"/>
      <c r="E367" s="170"/>
      <c r="F367" s="170"/>
      <c r="G367" s="170"/>
      <c r="H367" s="170"/>
      <c r="I367" s="170"/>
      <c r="J367" s="170"/>
    </row>
    <row r="368" spans="1:10">
      <c r="A368" s="170"/>
      <c r="B368" s="170"/>
      <c r="C368" s="170"/>
      <c r="D368" s="170"/>
      <c r="E368" s="170"/>
      <c r="F368" s="170"/>
      <c r="G368" s="170"/>
      <c r="H368" s="170"/>
      <c r="I368" s="170"/>
      <c r="J368" s="170"/>
    </row>
    <row r="369" spans="1:10">
      <c r="A369" s="170"/>
      <c r="B369" s="170"/>
      <c r="C369" s="170"/>
      <c r="D369" s="170"/>
      <c r="E369" s="170"/>
      <c r="F369" s="170"/>
      <c r="G369" s="170"/>
      <c r="H369" s="170"/>
      <c r="I369" s="170"/>
      <c r="J369" s="170"/>
    </row>
    <row r="370" spans="1:10">
      <c r="A370" s="170"/>
      <c r="B370" s="170"/>
      <c r="C370" s="170"/>
      <c r="D370" s="170"/>
      <c r="E370" s="170"/>
      <c r="F370" s="170"/>
      <c r="G370" s="170"/>
      <c r="H370" s="170"/>
      <c r="I370" s="170"/>
      <c r="J370" s="170"/>
    </row>
    <row r="371" spans="1:10">
      <c r="A371" s="170"/>
      <c r="B371" s="170"/>
      <c r="C371" s="170"/>
      <c r="D371" s="170"/>
      <c r="E371" s="170"/>
      <c r="F371" s="170"/>
      <c r="G371" s="170"/>
      <c r="H371" s="170"/>
      <c r="I371" s="170"/>
      <c r="J371" s="170"/>
    </row>
    <row r="372" spans="1:10">
      <c r="A372" s="170"/>
      <c r="B372" s="170"/>
      <c r="C372" s="170"/>
      <c r="D372" s="170"/>
      <c r="E372" s="170"/>
      <c r="F372" s="170"/>
      <c r="G372" s="170"/>
      <c r="H372" s="170"/>
      <c r="I372" s="170"/>
      <c r="J372" s="170"/>
    </row>
    <row r="373" spans="1:10">
      <c r="A373" s="170"/>
      <c r="B373" s="170"/>
      <c r="C373" s="170"/>
      <c r="D373" s="170"/>
      <c r="E373" s="170"/>
      <c r="F373" s="170"/>
      <c r="G373" s="170"/>
      <c r="H373" s="170"/>
      <c r="I373" s="170"/>
      <c r="J373" s="170"/>
    </row>
    <row r="374" spans="1:10">
      <c r="A374" s="170"/>
      <c r="B374" s="170"/>
      <c r="C374" s="170"/>
      <c r="D374" s="170"/>
      <c r="E374" s="170"/>
      <c r="F374" s="170"/>
      <c r="G374" s="170"/>
      <c r="H374" s="170"/>
      <c r="I374" s="170"/>
      <c r="J374" s="170"/>
    </row>
    <row r="375" spans="1:10">
      <c r="A375" s="170"/>
      <c r="B375" s="170"/>
      <c r="C375" s="170"/>
      <c r="D375" s="170"/>
      <c r="E375" s="170"/>
      <c r="F375" s="170"/>
      <c r="G375" s="170"/>
      <c r="H375" s="170"/>
      <c r="I375" s="170"/>
      <c r="J375" s="170"/>
    </row>
    <row r="376" spans="1:10">
      <c r="A376" s="170"/>
      <c r="B376" s="170"/>
      <c r="C376" s="170"/>
      <c r="D376" s="170"/>
      <c r="E376" s="170"/>
      <c r="F376" s="170"/>
      <c r="G376" s="170"/>
      <c r="H376" s="170"/>
      <c r="I376" s="170"/>
      <c r="J376" s="170"/>
    </row>
    <row r="377" spans="1:10">
      <c r="A377" s="170"/>
      <c r="B377" s="170"/>
      <c r="C377" s="170"/>
      <c r="D377" s="170"/>
      <c r="E377" s="170"/>
      <c r="F377" s="170"/>
      <c r="G377" s="170"/>
      <c r="H377" s="170"/>
      <c r="I377" s="170"/>
      <c r="J377" s="170"/>
    </row>
    <row r="378" spans="1:10">
      <c r="A378" s="170"/>
      <c r="B378" s="170"/>
      <c r="C378" s="170"/>
      <c r="D378" s="170"/>
      <c r="E378" s="170"/>
      <c r="F378" s="170"/>
      <c r="G378" s="170"/>
      <c r="H378" s="170"/>
      <c r="I378" s="170"/>
      <c r="J378" s="170"/>
    </row>
    <row r="379" spans="1:10">
      <c r="A379" s="170"/>
      <c r="B379" s="170"/>
      <c r="C379" s="170"/>
      <c r="D379" s="170"/>
      <c r="E379" s="170"/>
      <c r="F379" s="170"/>
      <c r="G379" s="170"/>
      <c r="H379" s="170"/>
      <c r="I379" s="170"/>
      <c r="J379" s="170"/>
    </row>
    <row r="380" spans="1:10">
      <c r="A380" s="170"/>
      <c r="B380" s="170"/>
      <c r="C380" s="170"/>
      <c r="D380" s="170"/>
      <c r="E380" s="170"/>
      <c r="F380" s="170"/>
      <c r="G380" s="170"/>
      <c r="H380" s="170"/>
      <c r="I380" s="170"/>
      <c r="J380" s="170"/>
    </row>
    <row r="381" spans="1:10">
      <c r="A381" s="170"/>
      <c r="B381" s="170"/>
      <c r="C381" s="170"/>
      <c r="D381" s="170"/>
      <c r="E381" s="170"/>
      <c r="F381" s="170"/>
      <c r="G381" s="170"/>
      <c r="H381" s="170"/>
      <c r="I381" s="170"/>
      <c r="J381" s="170"/>
    </row>
    <row r="382" spans="1:10">
      <c r="A382" s="170"/>
      <c r="B382" s="170"/>
      <c r="C382" s="170"/>
      <c r="D382" s="170"/>
      <c r="E382" s="170"/>
      <c r="F382" s="170"/>
      <c r="G382" s="170"/>
      <c r="H382" s="170"/>
      <c r="I382" s="170"/>
      <c r="J382" s="170"/>
    </row>
    <row r="383" spans="1:10">
      <c r="A383" s="170"/>
      <c r="B383" s="170"/>
      <c r="C383" s="170"/>
      <c r="D383" s="170"/>
      <c r="E383" s="170"/>
      <c r="F383" s="170"/>
      <c r="G383" s="170"/>
      <c r="H383" s="170"/>
      <c r="I383" s="170"/>
      <c r="J383" s="170"/>
    </row>
    <row r="384" spans="1:10">
      <c r="A384" s="170"/>
      <c r="B384" s="170"/>
      <c r="C384" s="170"/>
      <c r="D384" s="170"/>
      <c r="E384" s="170"/>
      <c r="F384" s="170"/>
      <c r="G384" s="170"/>
      <c r="H384" s="170"/>
      <c r="I384" s="170"/>
      <c r="J384" s="170"/>
    </row>
    <row r="385" spans="1:10">
      <c r="A385" s="170"/>
      <c r="B385" s="170"/>
      <c r="C385" s="170"/>
      <c r="D385" s="170"/>
      <c r="E385" s="170"/>
      <c r="F385" s="170"/>
      <c r="G385" s="170"/>
      <c r="H385" s="170"/>
      <c r="I385" s="170"/>
      <c r="J385" s="170"/>
    </row>
    <row r="386" spans="1:10">
      <c r="A386" s="170"/>
      <c r="B386" s="170"/>
      <c r="C386" s="170"/>
      <c r="D386" s="170"/>
      <c r="E386" s="170"/>
      <c r="F386" s="170"/>
      <c r="G386" s="170"/>
      <c r="H386" s="170"/>
      <c r="I386" s="170"/>
      <c r="J386" s="170"/>
    </row>
    <row r="387" spans="1:10">
      <c r="A387" s="170"/>
      <c r="B387" s="170"/>
      <c r="C387" s="170"/>
      <c r="D387" s="170"/>
      <c r="E387" s="170"/>
      <c r="F387" s="170"/>
      <c r="G387" s="170"/>
      <c r="H387" s="170"/>
      <c r="I387" s="170"/>
      <c r="J387" s="170"/>
    </row>
    <row r="388" spans="1:10">
      <c r="A388" s="170"/>
      <c r="B388" s="170"/>
      <c r="C388" s="170"/>
      <c r="D388" s="170"/>
      <c r="E388" s="170"/>
      <c r="F388" s="170"/>
      <c r="G388" s="170"/>
      <c r="H388" s="170"/>
      <c r="I388" s="170"/>
      <c r="J388" s="170"/>
    </row>
    <row r="389" spans="1:10">
      <c r="A389" s="170"/>
      <c r="B389" s="170"/>
      <c r="C389" s="170"/>
      <c r="D389" s="170"/>
      <c r="E389" s="170"/>
      <c r="F389" s="170"/>
      <c r="G389" s="170"/>
      <c r="H389" s="170"/>
      <c r="I389" s="170"/>
      <c r="J389" s="170"/>
    </row>
    <row r="390" spans="1:10">
      <c r="A390" s="170"/>
      <c r="B390" s="170"/>
      <c r="C390" s="170"/>
      <c r="D390" s="170"/>
      <c r="E390" s="170"/>
      <c r="F390" s="170"/>
      <c r="G390" s="170"/>
      <c r="H390" s="170"/>
      <c r="I390" s="170"/>
      <c r="J390" s="170"/>
    </row>
    <row r="391" spans="1:10">
      <c r="A391" s="170"/>
      <c r="B391" s="170"/>
      <c r="C391" s="170"/>
      <c r="D391" s="170"/>
      <c r="E391" s="170"/>
      <c r="F391" s="170"/>
      <c r="G391" s="170"/>
      <c r="H391" s="170"/>
      <c r="I391" s="170"/>
      <c r="J391" s="170"/>
    </row>
    <row r="392" spans="1:10">
      <c r="A392" s="170"/>
      <c r="B392" s="170"/>
      <c r="C392" s="170"/>
      <c r="D392" s="170"/>
      <c r="E392" s="170"/>
      <c r="F392" s="170"/>
      <c r="G392" s="170"/>
      <c r="H392" s="170"/>
      <c r="I392" s="170"/>
      <c r="J392" s="170"/>
    </row>
    <row r="393" spans="1:10">
      <c r="A393" s="170"/>
      <c r="B393" s="170"/>
      <c r="C393" s="170"/>
      <c r="D393" s="170"/>
      <c r="E393" s="170"/>
      <c r="F393" s="170"/>
      <c r="G393" s="170"/>
      <c r="H393" s="170"/>
      <c r="I393" s="170"/>
      <c r="J393" s="170"/>
    </row>
    <row r="394" spans="1:10">
      <c r="A394" s="170"/>
      <c r="B394" s="170"/>
      <c r="C394" s="170"/>
      <c r="D394" s="170"/>
      <c r="E394" s="170"/>
      <c r="F394" s="170"/>
      <c r="G394" s="170"/>
      <c r="H394" s="170"/>
      <c r="I394" s="170"/>
      <c r="J394" s="170"/>
    </row>
    <row r="395" spans="1:10">
      <c r="A395" s="170"/>
      <c r="B395" s="170"/>
      <c r="C395" s="170"/>
      <c r="D395" s="170"/>
      <c r="E395" s="170"/>
      <c r="F395" s="170"/>
      <c r="G395" s="170"/>
      <c r="H395" s="170"/>
      <c r="I395" s="170"/>
      <c r="J395" s="170"/>
    </row>
    <row r="396" spans="1:10">
      <c r="A396" s="170"/>
      <c r="B396" s="170"/>
      <c r="C396" s="170"/>
      <c r="D396" s="170"/>
      <c r="E396" s="170"/>
      <c r="F396" s="170"/>
      <c r="G396" s="170"/>
      <c r="H396" s="170"/>
      <c r="I396" s="170"/>
      <c r="J396" s="170"/>
    </row>
    <row r="397" spans="1:10">
      <c r="A397" s="170"/>
      <c r="B397" s="170"/>
      <c r="C397" s="170"/>
      <c r="D397" s="170"/>
      <c r="E397" s="170"/>
      <c r="F397" s="170"/>
      <c r="G397" s="170"/>
      <c r="H397" s="170"/>
      <c r="I397" s="170"/>
      <c r="J397" s="170"/>
    </row>
    <row r="398" spans="1:10">
      <c r="A398" s="170"/>
      <c r="B398" s="170"/>
      <c r="C398" s="170"/>
      <c r="D398" s="170"/>
      <c r="E398" s="170"/>
      <c r="F398" s="170"/>
      <c r="G398" s="170"/>
      <c r="H398" s="170"/>
      <c r="I398" s="170"/>
      <c r="J398" s="170"/>
    </row>
    <row r="399" spans="1:10">
      <c r="A399" s="170"/>
      <c r="B399" s="170"/>
      <c r="C399" s="170"/>
      <c r="D399" s="170"/>
      <c r="E399" s="170"/>
      <c r="F399" s="170"/>
      <c r="G399" s="170"/>
      <c r="H399" s="170"/>
      <c r="I399" s="170"/>
      <c r="J399" s="170"/>
    </row>
    <row r="400" spans="1:10">
      <c r="A400" s="170"/>
      <c r="B400" s="170"/>
      <c r="C400" s="170"/>
      <c r="D400" s="170"/>
      <c r="E400" s="170"/>
      <c r="F400" s="170"/>
      <c r="G400" s="170"/>
      <c r="H400" s="170"/>
      <c r="I400" s="170"/>
      <c r="J400" s="170"/>
    </row>
    <row r="401" spans="1:10">
      <c r="A401" s="170"/>
      <c r="B401" s="170"/>
      <c r="C401" s="170"/>
      <c r="D401" s="170"/>
      <c r="E401" s="170"/>
      <c r="F401" s="170"/>
      <c r="G401" s="170"/>
      <c r="H401" s="170"/>
      <c r="I401" s="170"/>
      <c r="J401" s="170"/>
    </row>
    <row r="402" spans="1:10">
      <c r="A402" s="170"/>
      <c r="B402" s="170"/>
      <c r="C402" s="170"/>
      <c r="D402" s="170"/>
      <c r="E402" s="170"/>
      <c r="F402" s="170"/>
      <c r="G402" s="170"/>
      <c r="H402" s="170"/>
      <c r="I402" s="170"/>
      <c r="J402" s="170"/>
    </row>
    <row r="403" spans="1:10">
      <c r="A403" s="170"/>
      <c r="B403" s="170"/>
      <c r="C403" s="170"/>
      <c r="D403" s="170"/>
      <c r="E403" s="170"/>
      <c r="F403" s="170"/>
      <c r="G403" s="170"/>
      <c r="H403" s="170"/>
      <c r="I403" s="170"/>
      <c r="J403" s="170"/>
    </row>
    <row r="404" spans="1:10">
      <c r="A404" s="170"/>
      <c r="B404" s="170"/>
      <c r="C404" s="170"/>
      <c r="D404" s="170"/>
      <c r="E404" s="170"/>
      <c r="F404" s="170"/>
      <c r="G404" s="170"/>
      <c r="H404" s="170"/>
      <c r="I404" s="170"/>
      <c r="J404" s="170"/>
    </row>
    <row r="405" spans="1:10">
      <c r="A405" s="170"/>
      <c r="B405" s="170"/>
      <c r="C405" s="170"/>
      <c r="D405" s="170"/>
      <c r="E405" s="170"/>
      <c r="F405" s="170"/>
      <c r="G405" s="170"/>
      <c r="H405" s="170"/>
      <c r="I405" s="170"/>
      <c r="J405" s="170"/>
    </row>
    <row r="406" spans="1:10">
      <c r="A406" s="170"/>
      <c r="B406" s="170"/>
      <c r="C406" s="170"/>
      <c r="D406" s="170"/>
      <c r="E406" s="170"/>
      <c r="F406" s="170"/>
      <c r="G406" s="170"/>
      <c r="H406" s="170"/>
      <c r="I406" s="170"/>
      <c r="J406" s="170"/>
    </row>
    <row r="407" spans="1:10">
      <c r="A407" s="170"/>
      <c r="B407" s="170"/>
      <c r="C407" s="170"/>
      <c r="D407" s="170"/>
      <c r="E407" s="170"/>
      <c r="F407" s="170"/>
      <c r="G407" s="170"/>
      <c r="H407" s="170"/>
      <c r="I407" s="170"/>
      <c r="J407" s="170"/>
    </row>
    <row r="408" spans="1:10">
      <c r="A408" s="170"/>
      <c r="B408" s="170"/>
      <c r="C408" s="170"/>
      <c r="D408" s="170"/>
      <c r="E408" s="170"/>
      <c r="F408" s="170"/>
      <c r="G408" s="170"/>
      <c r="H408" s="170"/>
      <c r="I408" s="170"/>
      <c r="J408" s="170"/>
    </row>
    <row r="409" spans="1:10">
      <c r="A409" s="170"/>
      <c r="B409" s="170"/>
      <c r="C409" s="170"/>
      <c r="D409" s="170"/>
      <c r="E409" s="170"/>
      <c r="F409" s="170"/>
      <c r="G409" s="170"/>
      <c r="H409" s="170"/>
      <c r="I409" s="170"/>
      <c r="J409" s="170"/>
    </row>
    <row r="410" spans="1:10">
      <c r="A410" s="170"/>
      <c r="B410" s="170"/>
      <c r="C410" s="170"/>
      <c r="D410" s="170"/>
      <c r="E410" s="170"/>
      <c r="F410" s="170"/>
      <c r="G410" s="170"/>
      <c r="H410" s="170"/>
      <c r="I410" s="170"/>
      <c r="J410" s="170"/>
    </row>
    <row r="411" spans="1:10">
      <c r="A411" s="170"/>
      <c r="B411" s="170"/>
      <c r="C411" s="170"/>
      <c r="D411" s="170"/>
      <c r="E411" s="170"/>
      <c r="F411" s="170"/>
      <c r="G411" s="170"/>
      <c r="H411" s="170"/>
      <c r="I411" s="170"/>
      <c r="J411" s="170"/>
    </row>
    <row r="412" spans="1:10">
      <c r="A412" s="170"/>
      <c r="B412" s="170"/>
      <c r="C412" s="170"/>
      <c r="D412" s="170"/>
      <c r="E412" s="170"/>
      <c r="F412" s="170"/>
      <c r="G412" s="170"/>
      <c r="H412" s="170"/>
      <c r="I412" s="170"/>
      <c r="J412" s="170"/>
    </row>
    <row r="413" spans="1:10">
      <c r="A413" s="170"/>
      <c r="B413" s="170"/>
      <c r="C413" s="170"/>
      <c r="D413" s="170"/>
      <c r="E413" s="170"/>
      <c r="F413" s="170"/>
      <c r="G413" s="170"/>
      <c r="H413" s="170"/>
      <c r="I413" s="170"/>
      <c r="J413" s="170"/>
    </row>
    <row r="414" spans="1:10">
      <c r="A414" s="170"/>
      <c r="B414" s="170"/>
      <c r="C414" s="170"/>
      <c r="D414" s="170"/>
      <c r="E414" s="170"/>
      <c r="F414" s="170"/>
      <c r="G414" s="170"/>
      <c r="H414" s="170"/>
      <c r="I414" s="170"/>
      <c r="J414" s="170"/>
    </row>
    <row r="415" spans="1:10">
      <c r="A415" s="170"/>
      <c r="B415" s="170"/>
      <c r="C415" s="170"/>
      <c r="D415" s="170"/>
      <c r="E415" s="170"/>
      <c r="F415" s="170"/>
      <c r="G415" s="170"/>
      <c r="H415" s="170"/>
      <c r="I415" s="170"/>
      <c r="J415" s="170"/>
    </row>
    <row r="416" spans="1:10">
      <c r="A416" s="170"/>
      <c r="B416" s="170"/>
      <c r="C416" s="170"/>
      <c r="D416" s="170"/>
      <c r="E416" s="170"/>
      <c r="F416" s="170"/>
      <c r="G416" s="170"/>
      <c r="H416" s="170"/>
      <c r="I416" s="170"/>
      <c r="J416" s="170"/>
    </row>
    <row r="417" spans="1:10">
      <c r="A417" s="170"/>
      <c r="B417" s="170"/>
      <c r="C417" s="170"/>
      <c r="D417" s="170"/>
      <c r="E417" s="170"/>
      <c r="F417" s="170"/>
      <c r="G417" s="170"/>
      <c r="H417" s="170"/>
      <c r="I417" s="170"/>
      <c r="J417" s="170"/>
    </row>
    <row r="418" spans="1:10">
      <c r="A418" s="170"/>
      <c r="B418" s="170"/>
      <c r="C418" s="170"/>
      <c r="D418" s="170"/>
      <c r="E418" s="170"/>
      <c r="F418" s="170"/>
      <c r="G418" s="170"/>
      <c r="H418" s="170"/>
      <c r="I418" s="170"/>
      <c r="J418" s="170"/>
    </row>
    <row r="419" spans="1:10">
      <c r="A419" s="170"/>
      <c r="B419" s="170"/>
      <c r="C419" s="170"/>
      <c r="D419" s="170"/>
      <c r="E419" s="170"/>
      <c r="F419" s="170"/>
      <c r="G419" s="170"/>
      <c r="H419" s="170"/>
      <c r="I419" s="170"/>
      <c r="J419" s="170"/>
    </row>
    <row r="420" spans="1:10">
      <c r="A420" s="170"/>
      <c r="B420" s="170"/>
      <c r="C420" s="170"/>
      <c r="D420" s="170"/>
      <c r="E420" s="170"/>
      <c r="F420" s="170"/>
      <c r="G420" s="170"/>
      <c r="H420" s="170"/>
      <c r="I420" s="170"/>
      <c r="J420" s="170"/>
    </row>
    <row r="421" spans="1:10">
      <c r="A421" s="170"/>
      <c r="B421" s="170"/>
      <c r="C421" s="170"/>
      <c r="D421" s="170"/>
      <c r="E421" s="170"/>
      <c r="F421" s="170"/>
      <c r="G421" s="170"/>
      <c r="H421" s="170"/>
      <c r="I421" s="170"/>
      <c r="J421" s="170"/>
    </row>
    <row r="422" spans="1:10">
      <c r="A422" s="170"/>
      <c r="B422" s="170"/>
      <c r="C422" s="170"/>
      <c r="D422" s="170"/>
      <c r="E422" s="170"/>
      <c r="F422" s="170"/>
      <c r="G422" s="170"/>
      <c r="H422" s="170"/>
      <c r="I422" s="170"/>
      <c r="J422" s="170"/>
    </row>
    <row r="423" spans="1:10">
      <c r="A423" s="170"/>
      <c r="B423" s="170"/>
      <c r="C423" s="170"/>
      <c r="D423" s="170"/>
      <c r="E423" s="170"/>
      <c r="F423" s="170"/>
      <c r="G423" s="170"/>
      <c r="H423" s="170"/>
      <c r="I423" s="170"/>
      <c r="J423" s="170"/>
    </row>
    <row r="424" spans="1:10">
      <c r="A424" s="170"/>
      <c r="B424" s="170"/>
      <c r="C424" s="170"/>
      <c r="D424" s="170"/>
      <c r="E424" s="170"/>
      <c r="F424" s="170"/>
      <c r="G424" s="170"/>
      <c r="H424" s="170"/>
      <c r="I424" s="170"/>
      <c r="J424" s="170"/>
    </row>
    <row r="425" spans="1:10">
      <c r="A425" s="170"/>
      <c r="B425" s="170"/>
      <c r="C425" s="170"/>
      <c r="D425" s="170"/>
      <c r="E425" s="170"/>
      <c r="F425" s="170"/>
      <c r="G425" s="170"/>
      <c r="H425" s="170"/>
      <c r="I425" s="170"/>
      <c r="J425" s="170"/>
    </row>
    <row r="426" spans="1:10">
      <c r="A426" s="170"/>
      <c r="B426" s="170"/>
      <c r="C426" s="170"/>
      <c r="D426" s="170"/>
      <c r="E426" s="170"/>
      <c r="F426" s="170"/>
      <c r="G426" s="170"/>
      <c r="H426" s="170"/>
      <c r="I426" s="170"/>
      <c r="J426" s="170"/>
    </row>
    <row r="427" spans="1:10">
      <c r="A427" s="170"/>
      <c r="B427" s="170"/>
      <c r="C427" s="170"/>
      <c r="D427" s="170"/>
      <c r="E427" s="170"/>
      <c r="F427" s="170"/>
      <c r="G427" s="170"/>
      <c r="H427" s="170"/>
      <c r="I427" s="170"/>
      <c r="J427" s="170"/>
    </row>
    <row r="428" spans="1:10">
      <c r="A428" s="170"/>
      <c r="B428" s="170"/>
      <c r="C428" s="170"/>
      <c r="D428" s="170"/>
      <c r="E428" s="170"/>
      <c r="F428" s="170"/>
      <c r="G428" s="170"/>
      <c r="H428" s="170"/>
      <c r="I428" s="170"/>
      <c r="J428" s="170"/>
    </row>
    <row r="429" spans="1:10">
      <c r="A429" s="170"/>
      <c r="B429" s="170"/>
      <c r="C429" s="170"/>
      <c r="D429" s="170"/>
      <c r="E429" s="170"/>
      <c r="F429" s="170"/>
      <c r="G429" s="170"/>
      <c r="H429" s="170"/>
      <c r="I429" s="170"/>
      <c r="J429" s="170"/>
    </row>
    <row r="430" spans="1:10">
      <c r="A430" s="170"/>
      <c r="B430" s="170"/>
      <c r="C430" s="170"/>
      <c r="D430" s="170"/>
      <c r="E430" s="170"/>
      <c r="F430" s="170"/>
      <c r="G430" s="170"/>
      <c r="H430" s="170"/>
      <c r="I430" s="170"/>
      <c r="J430" s="170"/>
    </row>
    <row r="431" spans="1:10">
      <c r="A431" s="170"/>
      <c r="B431" s="170"/>
      <c r="C431" s="170"/>
      <c r="D431" s="170"/>
      <c r="E431" s="170"/>
      <c r="F431" s="170"/>
      <c r="G431" s="170"/>
      <c r="H431" s="170"/>
      <c r="I431" s="170"/>
      <c r="J431" s="170"/>
    </row>
    <row r="432" spans="1:10">
      <c r="A432" s="170"/>
      <c r="B432" s="170"/>
      <c r="C432" s="170"/>
      <c r="D432" s="170"/>
      <c r="E432" s="170"/>
      <c r="F432" s="170"/>
      <c r="G432" s="170"/>
      <c r="H432" s="170"/>
      <c r="I432" s="170"/>
      <c r="J432" s="170"/>
    </row>
    <row r="433" spans="1:10">
      <c r="A433" s="170"/>
      <c r="B433" s="170"/>
      <c r="C433" s="170"/>
      <c r="D433" s="170"/>
      <c r="E433" s="170"/>
      <c r="F433" s="170"/>
      <c r="G433" s="170"/>
      <c r="H433" s="170"/>
      <c r="I433" s="170"/>
      <c r="J433" s="170"/>
    </row>
    <row r="434" spans="1:10">
      <c r="A434" s="170"/>
      <c r="B434" s="170"/>
      <c r="C434" s="170"/>
      <c r="D434" s="170"/>
      <c r="E434" s="170"/>
      <c r="F434" s="170"/>
      <c r="G434" s="170"/>
      <c r="H434" s="170"/>
      <c r="I434" s="170"/>
      <c r="J434" s="170"/>
    </row>
    <row r="435" spans="1:10">
      <c r="A435" s="170"/>
      <c r="B435" s="170"/>
      <c r="C435" s="170"/>
      <c r="D435" s="170"/>
      <c r="E435" s="170"/>
      <c r="F435" s="170"/>
      <c r="G435" s="170"/>
      <c r="H435" s="170"/>
      <c r="I435" s="170"/>
      <c r="J435" s="170"/>
    </row>
    <row r="436" spans="1:10">
      <c r="A436" s="170"/>
      <c r="B436" s="170"/>
      <c r="C436" s="170"/>
      <c r="D436" s="170"/>
      <c r="E436" s="170"/>
      <c r="F436" s="170"/>
      <c r="G436" s="170"/>
      <c r="H436" s="170"/>
      <c r="I436" s="170"/>
      <c r="J436" s="170"/>
    </row>
    <row r="437" spans="1:10">
      <c r="A437" s="170"/>
      <c r="B437" s="170"/>
      <c r="C437" s="170"/>
      <c r="D437" s="170"/>
      <c r="E437" s="170"/>
      <c r="F437" s="170"/>
      <c r="G437" s="170"/>
      <c r="H437" s="170"/>
      <c r="I437" s="170"/>
      <c r="J437" s="170"/>
    </row>
    <row r="438" spans="1:10">
      <c r="A438" s="170"/>
      <c r="B438" s="170"/>
      <c r="C438" s="170"/>
      <c r="D438" s="170"/>
      <c r="E438" s="170"/>
      <c r="F438" s="170"/>
      <c r="G438" s="170"/>
      <c r="H438" s="170"/>
      <c r="I438" s="170"/>
      <c r="J438" s="170"/>
    </row>
    <row r="439" spans="1:10">
      <c r="A439" s="170"/>
      <c r="B439" s="170"/>
      <c r="C439" s="170"/>
      <c r="D439" s="170"/>
      <c r="E439" s="170"/>
      <c r="F439" s="170"/>
      <c r="G439" s="170"/>
      <c r="H439" s="170"/>
      <c r="I439" s="170"/>
      <c r="J439" s="170"/>
    </row>
    <row r="440" spans="1:10">
      <c r="A440" s="170"/>
      <c r="B440" s="170"/>
      <c r="C440" s="170"/>
      <c r="D440" s="170"/>
      <c r="E440" s="170"/>
      <c r="F440" s="170"/>
      <c r="G440" s="170"/>
      <c r="H440" s="170"/>
      <c r="I440" s="170"/>
      <c r="J440" s="170"/>
    </row>
    <row r="441" spans="1:10">
      <c r="A441" s="170"/>
      <c r="B441" s="170"/>
      <c r="C441" s="170"/>
      <c r="D441" s="170"/>
      <c r="E441" s="170"/>
      <c r="F441" s="170"/>
      <c r="G441" s="170"/>
      <c r="H441" s="170"/>
      <c r="I441" s="170"/>
      <c r="J441" s="170"/>
    </row>
    <row r="442" spans="1:10">
      <c r="A442" s="170"/>
      <c r="B442" s="170"/>
      <c r="C442" s="170"/>
      <c r="D442" s="170"/>
      <c r="E442" s="170"/>
      <c r="F442" s="170"/>
      <c r="G442" s="170"/>
      <c r="H442" s="170"/>
      <c r="I442" s="170"/>
      <c r="J442" s="170"/>
    </row>
    <row r="443" spans="1:10">
      <c r="A443" s="170"/>
      <c r="B443" s="170"/>
      <c r="C443" s="170"/>
      <c r="D443" s="170"/>
      <c r="E443" s="170"/>
      <c r="F443" s="170"/>
      <c r="G443" s="170"/>
      <c r="H443" s="170"/>
      <c r="I443" s="170"/>
      <c r="J443" s="170"/>
    </row>
    <row r="444" spans="1:10">
      <c r="A444" s="170"/>
      <c r="B444" s="170"/>
      <c r="C444" s="170"/>
      <c r="D444" s="170"/>
      <c r="E444" s="170"/>
      <c r="F444" s="170"/>
      <c r="G444" s="170"/>
      <c r="H444" s="170"/>
      <c r="I444" s="170"/>
      <c r="J444" s="170"/>
    </row>
    <row r="445" spans="1:10">
      <c r="A445" s="170"/>
      <c r="B445" s="170"/>
      <c r="C445" s="170"/>
      <c r="D445" s="170"/>
      <c r="E445" s="170"/>
      <c r="F445" s="170"/>
      <c r="G445" s="170"/>
      <c r="H445" s="170"/>
      <c r="I445" s="170"/>
      <c r="J445" s="170"/>
    </row>
    <row r="446" spans="1:10">
      <c r="A446" s="170"/>
      <c r="B446" s="170"/>
      <c r="C446" s="170"/>
      <c r="D446" s="170"/>
      <c r="E446" s="170"/>
      <c r="F446" s="170"/>
      <c r="G446" s="170"/>
      <c r="H446" s="170"/>
      <c r="I446" s="170"/>
      <c r="J446" s="170"/>
    </row>
    <row r="447" spans="1:10">
      <c r="A447" s="170"/>
      <c r="B447" s="170"/>
      <c r="C447" s="170"/>
      <c r="D447" s="170"/>
      <c r="E447" s="170"/>
      <c r="F447" s="170"/>
      <c r="G447" s="170"/>
      <c r="H447" s="170"/>
      <c r="I447" s="170"/>
      <c r="J447" s="170"/>
    </row>
    <row r="448" spans="1:10">
      <c r="A448" s="170"/>
      <c r="B448" s="170"/>
      <c r="C448" s="170"/>
      <c r="D448" s="170"/>
      <c r="E448" s="170"/>
      <c r="F448" s="170"/>
      <c r="G448" s="170"/>
      <c r="H448" s="170"/>
      <c r="I448" s="170"/>
      <c r="J448" s="170"/>
    </row>
    <row r="449" spans="1:10">
      <c r="A449" s="170"/>
      <c r="B449" s="170"/>
      <c r="C449" s="170"/>
      <c r="D449" s="170"/>
      <c r="E449" s="170"/>
      <c r="F449" s="170"/>
      <c r="G449" s="170"/>
      <c r="H449" s="170"/>
      <c r="I449" s="170"/>
      <c r="J449" s="170"/>
    </row>
    <row r="450" spans="1:10">
      <c r="A450" s="170"/>
      <c r="B450" s="170"/>
      <c r="C450" s="170"/>
      <c r="D450" s="170"/>
      <c r="E450" s="170"/>
      <c r="F450" s="170"/>
      <c r="G450" s="170"/>
      <c r="H450" s="170"/>
      <c r="I450" s="170"/>
      <c r="J450" s="170"/>
    </row>
    <row r="451" spans="1:10">
      <c r="A451" s="170"/>
      <c r="B451" s="170"/>
      <c r="C451" s="170"/>
      <c r="D451" s="170"/>
      <c r="E451" s="170"/>
      <c r="F451" s="170"/>
      <c r="G451" s="170"/>
      <c r="H451" s="170"/>
      <c r="I451" s="170"/>
      <c r="J451" s="170"/>
    </row>
    <row r="452" spans="1:10">
      <c r="A452" s="170"/>
      <c r="B452" s="170"/>
      <c r="C452" s="170"/>
      <c r="D452" s="170"/>
      <c r="E452" s="170"/>
      <c r="F452" s="170"/>
      <c r="G452" s="170"/>
      <c r="H452" s="170"/>
      <c r="I452" s="170"/>
      <c r="J452" s="170"/>
    </row>
    <row r="453" spans="1:10">
      <c r="A453" s="170"/>
      <c r="B453" s="170"/>
      <c r="C453" s="170"/>
      <c r="D453" s="170"/>
      <c r="E453" s="170"/>
      <c r="F453" s="170"/>
      <c r="G453" s="170"/>
      <c r="H453" s="170"/>
      <c r="I453" s="170"/>
      <c r="J453" s="170"/>
    </row>
    <row r="454" spans="1:10">
      <c r="A454" s="170"/>
      <c r="B454" s="170"/>
      <c r="C454" s="170"/>
      <c r="D454" s="170"/>
      <c r="E454" s="170"/>
      <c r="F454" s="170"/>
      <c r="G454" s="170"/>
      <c r="H454" s="170"/>
      <c r="I454" s="170"/>
      <c r="J454" s="170"/>
    </row>
    <row r="455" spans="1:10">
      <c r="A455" s="170"/>
      <c r="B455" s="170"/>
      <c r="C455" s="170"/>
      <c r="D455" s="170"/>
      <c r="E455" s="170"/>
      <c r="F455" s="170"/>
      <c r="G455" s="170"/>
      <c r="H455" s="170"/>
      <c r="I455" s="170"/>
      <c r="J455" s="170"/>
    </row>
    <row r="456" spans="1:10">
      <c r="A456" s="170"/>
      <c r="B456" s="170"/>
      <c r="C456" s="170"/>
      <c r="D456" s="170"/>
      <c r="E456" s="170"/>
      <c r="F456" s="170"/>
      <c r="G456" s="170"/>
      <c r="H456" s="170"/>
      <c r="I456" s="170"/>
      <c r="J456" s="170"/>
    </row>
    <row r="457" spans="1:10">
      <c r="A457" s="170"/>
      <c r="B457" s="170"/>
      <c r="C457" s="170"/>
      <c r="D457" s="170"/>
      <c r="E457" s="170"/>
      <c r="F457" s="170"/>
      <c r="G457" s="170"/>
      <c r="H457" s="170"/>
      <c r="I457" s="170"/>
      <c r="J457" s="170"/>
    </row>
    <row r="458" spans="1:10">
      <c r="A458" s="170"/>
      <c r="B458" s="170"/>
      <c r="C458" s="170"/>
      <c r="D458" s="170"/>
      <c r="E458" s="170"/>
      <c r="F458" s="170"/>
      <c r="G458" s="170"/>
      <c r="H458" s="170"/>
      <c r="I458" s="170"/>
      <c r="J458" s="170"/>
    </row>
    <row r="459" spans="1:10">
      <c r="A459" s="170"/>
      <c r="B459" s="170"/>
      <c r="C459" s="170"/>
      <c r="D459" s="170"/>
      <c r="E459" s="170"/>
      <c r="F459" s="170"/>
      <c r="G459" s="170"/>
      <c r="H459" s="170"/>
      <c r="I459" s="170"/>
      <c r="J459" s="170"/>
    </row>
    <row r="460" spans="1:10">
      <c r="A460" s="170"/>
      <c r="B460" s="170"/>
      <c r="C460" s="170"/>
      <c r="D460" s="170"/>
      <c r="E460" s="170"/>
      <c r="F460" s="170"/>
      <c r="G460" s="170"/>
      <c r="H460" s="170"/>
      <c r="I460" s="170"/>
      <c r="J460" s="170"/>
    </row>
    <row r="461" spans="1:10">
      <c r="A461" s="170"/>
      <c r="B461" s="170"/>
      <c r="C461" s="170"/>
      <c r="D461" s="170"/>
      <c r="E461" s="170"/>
      <c r="F461" s="170"/>
      <c r="G461" s="170"/>
      <c r="H461" s="170"/>
      <c r="I461" s="170"/>
      <c r="J461" s="170"/>
    </row>
    <row r="462" spans="1:10">
      <c r="A462" s="170"/>
      <c r="B462" s="170"/>
      <c r="C462" s="170"/>
      <c r="D462" s="170"/>
      <c r="E462" s="170"/>
      <c r="F462" s="170"/>
      <c r="G462" s="170"/>
      <c r="H462" s="170"/>
      <c r="I462" s="170"/>
      <c r="J462" s="170"/>
    </row>
    <row r="463" spans="1:10">
      <c r="A463" s="170"/>
      <c r="B463" s="170"/>
      <c r="C463" s="170"/>
      <c r="D463" s="170"/>
      <c r="E463" s="170"/>
      <c r="F463" s="170"/>
      <c r="G463" s="170"/>
      <c r="H463" s="170"/>
      <c r="I463" s="170"/>
      <c r="J463" s="170"/>
    </row>
    <row r="464" spans="1:10">
      <c r="A464" s="170"/>
      <c r="B464" s="170"/>
      <c r="C464" s="170"/>
      <c r="D464" s="170"/>
      <c r="E464" s="170"/>
      <c r="F464" s="170"/>
      <c r="G464" s="170"/>
      <c r="H464" s="170"/>
      <c r="I464" s="170"/>
      <c r="J464" s="170"/>
    </row>
    <row r="465" spans="1:10">
      <c r="A465" s="170"/>
      <c r="B465" s="170"/>
      <c r="C465" s="170"/>
      <c r="D465" s="170"/>
      <c r="E465" s="170"/>
      <c r="F465" s="170"/>
      <c r="G465" s="170"/>
      <c r="H465" s="170"/>
      <c r="I465" s="170"/>
      <c r="J465" s="170"/>
    </row>
    <row r="466" spans="1:10">
      <c r="A466" s="170"/>
      <c r="B466" s="170"/>
      <c r="C466" s="170"/>
      <c r="D466" s="170"/>
      <c r="E466" s="170"/>
      <c r="F466" s="170"/>
      <c r="G466" s="170"/>
      <c r="H466" s="170"/>
      <c r="I466" s="170"/>
      <c r="J466" s="170"/>
    </row>
    <row r="467" spans="1:10">
      <c r="A467" s="170"/>
      <c r="B467" s="170"/>
      <c r="C467" s="170"/>
      <c r="D467" s="170"/>
      <c r="E467" s="170"/>
      <c r="F467" s="170"/>
      <c r="G467" s="170"/>
      <c r="H467" s="170"/>
      <c r="I467" s="170"/>
      <c r="J467" s="170"/>
    </row>
    <row r="468" spans="1:10">
      <c r="A468" s="170"/>
      <c r="B468" s="170"/>
      <c r="C468" s="170"/>
      <c r="D468" s="170"/>
      <c r="E468" s="170"/>
      <c r="F468" s="170"/>
      <c r="G468" s="170"/>
      <c r="H468" s="170"/>
      <c r="I468" s="170"/>
      <c r="J468" s="170"/>
    </row>
    <row r="469" spans="1:10">
      <c r="A469" s="170"/>
      <c r="B469" s="170"/>
      <c r="C469" s="170"/>
      <c r="D469" s="170"/>
      <c r="E469" s="170"/>
      <c r="F469" s="170"/>
      <c r="G469" s="170"/>
      <c r="H469" s="170"/>
      <c r="I469" s="170"/>
      <c r="J469" s="170"/>
    </row>
    <row r="470" spans="1:10">
      <c r="A470" s="170"/>
      <c r="B470" s="170"/>
      <c r="C470" s="170"/>
      <c r="D470" s="170"/>
      <c r="E470" s="170"/>
      <c r="F470" s="170"/>
      <c r="G470" s="170"/>
      <c r="H470" s="170"/>
      <c r="I470" s="170"/>
      <c r="J470" s="170"/>
    </row>
    <row r="471" spans="1:10">
      <c r="A471" s="170"/>
      <c r="B471" s="170"/>
      <c r="C471" s="170"/>
      <c r="D471" s="170"/>
      <c r="E471" s="170"/>
      <c r="F471" s="170"/>
      <c r="G471" s="170"/>
      <c r="H471" s="170"/>
      <c r="I471" s="170"/>
      <c r="J471" s="170"/>
    </row>
    <row r="472" spans="1:10">
      <c r="A472" s="170"/>
      <c r="B472" s="170"/>
      <c r="C472" s="170"/>
      <c r="D472" s="170"/>
      <c r="E472" s="170"/>
      <c r="F472" s="170"/>
      <c r="G472" s="170"/>
      <c r="H472" s="170"/>
      <c r="I472" s="170"/>
      <c r="J472" s="170"/>
    </row>
    <row r="473" spans="1:10">
      <c r="A473" s="170"/>
      <c r="B473" s="170"/>
      <c r="C473" s="170"/>
      <c r="D473" s="170"/>
      <c r="E473" s="170"/>
      <c r="F473" s="170"/>
      <c r="G473" s="170"/>
      <c r="H473" s="170"/>
      <c r="I473" s="170"/>
      <c r="J473" s="170"/>
    </row>
    <row r="474" spans="1:10">
      <c r="A474" s="170"/>
      <c r="B474" s="170"/>
      <c r="C474" s="170"/>
      <c r="D474" s="170"/>
      <c r="E474" s="170"/>
      <c r="F474" s="170"/>
      <c r="G474" s="170"/>
      <c r="H474" s="170"/>
      <c r="I474" s="170"/>
      <c r="J474" s="170"/>
    </row>
    <row r="475" spans="1:10">
      <c r="A475" s="170"/>
      <c r="B475" s="170"/>
      <c r="C475" s="170"/>
      <c r="D475" s="170"/>
      <c r="E475" s="170"/>
      <c r="F475" s="170"/>
      <c r="G475" s="170"/>
      <c r="H475" s="170"/>
      <c r="I475" s="170"/>
      <c r="J475" s="170"/>
    </row>
    <row r="476" spans="1:10">
      <c r="A476" s="170"/>
      <c r="B476" s="170"/>
      <c r="C476" s="170"/>
      <c r="D476" s="170"/>
      <c r="E476" s="170"/>
      <c r="F476" s="170"/>
      <c r="G476" s="170"/>
      <c r="H476" s="170"/>
      <c r="I476" s="170"/>
      <c r="J476" s="170"/>
    </row>
    <row r="477" spans="1:10">
      <c r="A477" s="170"/>
      <c r="B477" s="170"/>
      <c r="C477" s="170"/>
      <c r="D477" s="170"/>
      <c r="E477" s="170"/>
      <c r="F477" s="170"/>
      <c r="G477" s="170"/>
      <c r="H477" s="170"/>
      <c r="I477" s="170"/>
      <c r="J477" s="170"/>
    </row>
    <row r="478" spans="1:10">
      <c r="A478" s="170"/>
      <c r="B478" s="170"/>
      <c r="C478" s="170"/>
      <c r="D478" s="170"/>
      <c r="E478" s="170"/>
      <c r="F478" s="170"/>
      <c r="G478" s="170"/>
      <c r="H478" s="170"/>
      <c r="I478" s="170"/>
      <c r="J478" s="170"/>
    </row>
    <row r="479" spans="1:10">
      <c r="A479" s="170"/>
      <c r="B479" s="170"/>
      <c r="C479" s="170"/>
      <c r="D479" s="170"/>
      <c r="E479" s="170"/>
      <c r="F479" s="170"/>
      <c r="G479" s="170"/>
      <c r="H479" s="170"/>
      <c r="I479" s="170"/>
      <c r="J479" s="170"/>
    </row>
    <row r="480" spans="1:10">
      <c r="A480" s="170"/>
      <c r="B480" s="170"/>
      <c r="C480" s="170"/>
      <c r="D480" s="170"/>
      <c r="E480" s="170"/>
      <c r="F480" s="170"/>
      <c r="G480" s="170"/>
      <c r="H480" s="170"/>
      <c r="I480" s="170"/>
      <c r="J480" s="170"/>
    </row>
    <row r="481" spans="1:10">
      <c r="A481" s="170"/>
      <c r="B481" s="170"/>
      <c r="C481" s="170"/>
      <c r="D481" s="170"/>
      <c r="E481" s="170"/>
      <c r="F481" s="170"/>
      <c r="G481" s="170"/>
      <c r="H481" s="170"/>
      <c r="I481" s="170"/>
      <c r="J481" s="170"/>
    </row>
    <row r="482" spans="1:10">
      <c r="A482" s="170"/>
      <c r="B482" s="170"/>
      <c r="C482" s="170"/>
      <c r="D482" s="170"/>
      <c r="E482" s="170"/>
      <c r="F482" s="170"/>
      <c r="G482" s="170"/>
      <c r="H482" s="170"/>
      <c r="I482" s="170"/>
      <c r="J482" s="170"/>
    </row>
    <row r="483" spans="1:10">
      <c r="A483" s="170"/>
      <c r="B483" s="170"/>
      <c r="C483" s="170"/>
      <c r="D483" s="170"/>
      <c r="E483" s="170"/>
      <c r="F483" s="170"/>
      <c r="G483" s="170"/>
      <c r="H483" s="170"/>
      <c r="I483" s="170"/>
      <c r="J483" s="170"/>
    </row>
    <row r="484" spans="1:10">
      <c r="A484" s="170"/>
      <c r="B484" s="170"/>
      <c r="C484" s="170"/>
      <c r="D484" s="170"/>
      <c r="E484" s="170"/>
      <c r="F484" s="170"/>
      <c r="G484" s="170"/>
      <c r="H484" s="170"/>
      <c r="I484" s="170"/>
      <c r="J484" s="170"/>
    </row>
    <row r="485" spans="1:10">
      <c r="A485" s="170"/>
      <c r="B485" s="170"/>
      <c r="C485" s="170"/>
      <c r="D485" s="170"/>
      <c r="E485" s="170"/>
      <c r="F485" s="170"/>
      <c r="G485" s="170"/>
      <c r="H485" s="170"/>
      <c r="I485" s="170"/>
      <c r="J485" s="170"/>
    </row>
    <row r="486" spans="1:10">
      <c r="A486" s="170"/>
      <c r="B486" s="170"/>
      <c r="C486" s="170"/>
      <c r="D486" s="170"/>
      <c r="E486" s="170"/>
      <c r="F486" s="170"/>
      <c r="G486" s="170"/>
      <c r="H486" s="170"/>
      <c r="I486" s="170"/>
      <c r="J486" s="170"/>
    </row>
    <row r="487" spans="1:10">
      <c r="A487" s="170"/>
      <c r="B487" s="170"/>
      <c r="C487" s="170"/>
      <c r="D487" s="170"/>
      <c r="E487" s="170"/>
      <c r="F487" s="170"/>
      <c r="G487" s="170"/>
      <c r="H487" s="170"/>
      <c r="I487" s="170"/>
      <c r="J487" s="170"/>
    </row>
    <row r="488" spans="1:10">
      <c r="A488" s="170"/>
      <c r="B488" s="170"/>
      <c r="C488" s="170"/>
      <c r="D488" s="170"/>
      <c r="E488" s="170"/>
      <c r="F488" s="170"/>
      <c r="G488" s="170"/>
      <c r="H488" s="170"/>
      <c r="I488" s="170"/>
      <c r="J488" s="170"/>
    </row>
    <row r="489" spans="1:10">
      <c r="A489" s="170"/>
      <c r="B489" s="170"/>
      <c r="C489" s="170"/>
      <c r="D489" s="170"/>
      <c r="E489" s="170"/>
      <c r="F489" s="170"/>
      <c r="G489" s="170"/>
      <c r="H489" s="170"/>
      <c r="I489" s="170"/>
      <c r="J489" s="170"/>
    </row>
    <row r="490" spans="1:10">
      <c r="A490" s="170"/>
      <c r="B490" s="170"/>
      <c r="C490" s="170"/>
      <c r="D490" s="170"/>
      <c r="E490" s="170"/>
      <c r="F490" s="170"/>
      <c r="G490" s="170"/>
      <c r="H490" s="170"/>
      <c r="I490" s="170"/>
      <c r="J490" s="170"/>
    </row>
    <row r="491" spans="1:10">
      <c r="A491" s="170"/>
      <c r="B491" s="170"/>
      <c r="C491" s="170"/>
      <c r="D491" s="170"/>
      <c r="E491" s="170"/>
      <c r="F491" s="170"/>
      <c r="G491" s="170"/>
      <c r="H491" s="170"/>
      <c r="I491" s="170"/>
      <c r="J491" s="170"/>
    </row>
    <row r="492" spans="1:10">
      <c r="A492" s="170"/>
      <c r="B492" s="170"/>
      <c r="C492" s="170"/>
      <c r="D492" s="170"/>
      <c r="E492" s="170"/>
      <c r="F492" s="170"/>
      <c r="G492" s="170"/>
      <c r="H492" s="170"/>
      <c r="I492" s="170"/>
      <c r="J492" s="170"/>
    </row>
    <row r="493" spans="1:10">
      <c r="A493" s="170"/>
      <c r="B493" s="170"/>
      <c r="C493" s="170"/>
      <c r="D493" s="170"/>
      <c r="E493" s="170"/>
      <c r="F493" s="170"/>
      <c r="G493" s="170"/>
      <c r="H493" s="170"/>
      <c r="I493" s="170"/>
      <c r="J493" s="170"/>
    </row>
    <row r="494" spans="1:10">
      <c r="A494" s="170"/>
      <c r="B494" s="170"/>
      <c r="C494" s="170"/>
      <c r="D494" s="170"/>
      <c r="E494" s="170"/>
      <c r="F494" s="170"/>
      <c r="G494" s="170"/>
      <c r="H494" s="170"/>
      <c r="I494" s="170"/>
      <c r="J494" s="170"/>
    </row>
    <row r="495" spans="1:10">
      <c r="A495" s="170"/>
      <c r="B495" s="170"/>
      <c r="C495" s="170"/>
      <c r="D495" s="170"/>
      <c r="E495" s="170"/>
      <c r="F495" s="170"/>
      <c r="G495" s="170"/>
      <c r="H495" s="170"/>
      <c r="I495" s="170"/>
      <c r="J495" s="170"/>
    </row>
    <row r="496" spans="1:10">
      <c r="A496" s="170"/>
      <c r="B496" s="170"/>
      <c r="C496" s="170"/>
      <c r="D496" s="170"/>
      <c r="E496" s="170"/>
      <c r="F496" s="170"/>
      <c r="G496" s="170"/>
      <c r="H496" s="170"/>
      <c r="I496" s="170"/>
      <c r="J496" s="170"/>
    </row>
    <row r="497" spans="1:10">
      <c r="A497" s="170"/>
      <c r="B497" s="170"/>
      <c r="C497" s="170"/>
      <c r="D497" s="170"/>
      <c r="E497" s="170"/>
      <c r="F497" s="170"/>
      <c r="G497" s="170"/>
      <c r="H497" s="170"/>
      <c r="I497" s="170"/>
      <c r="J497" s="170"/>
    </row>
    <row r="498" spans="1:10">
      <c r="A498" s="170"/>
      <c r="B498" s="170"/>
      <c r="C498" s="170"/>
      <c r="D498" s="170"/>
      <c r="E498" s="170"/>
      <c r="F498" s="170"/>
      <c r="G498" s="170"/>
      <c r="H498" s="170"/>
      <c r="I498" s="170"/>
      <c r="J498" s="170"/>
    </row>
    <row r="499" spans="1:10">
      <c r="A499" s="170"/>
      <c r="B499" s="170"/>
      <c r="C499" s="170"/>
      <c r="D499" s="170"/>
      <c r="E499" s="170"/>
      <c r="F499" s="170"/>
      <c r="G499" s="170"/>
      <c r="H499" s="170"/>
      <c r="I499" s="170"/>
      <c r="J499" s="170"/>
    </row>
    <row r="500" spans="1:10">
      <c r="A500" s="170"/>
      <c r="B500" s="170"/>
      <c r="C500" s="170"/>
      <c r="D500" s="170"/>
      <c r="E500" s="170"/>
      <c r="F500" s="170"/>
      <c r="G500" s="170"/>
      <c r="H500" s="170"/>
      <c r="I500" s="170"/>
      <c r="J500" s="170"/>
    </row>
    <row r="501" spans="1:10">
      <c r="A501" s="170"/>
      <c r="B501" s="170"/>
      <c r="C501" s="170"/>
      <c r="D501" s="170"/>
      <c r="E501" s="170"/>
      <c r="F501" s="170"/>
      <c r="G501" s="170"/>
      <c r="H501" s="170"/>
      <c r="I501" s="170"/>
      <c r="J501" s="170"/>
    </row>
    <row r="502" spans="1:10">
      <c r="A502" s="170"/>
      <c r="B502" s="170"/>
      <c r="C502" s="170"/>
      <c r="D502" s="170"/>
      <c r="E502" s="170"/>
      <c r="F502" s="170"/>
      <c r="G502" s="170"/>
      <c r="H502" s="170"/>
      <c r="I502" s="170"/>
      <c r="J502" s="170"/>
    </row>
    <row r="503" spans="1:10">
      <c r="A503" s="170"/>
      <c r="B503" s="170"/>
      <c r="C503" s="170"/>
      <c r="D503" s="170"/>
      <c r="E503" s="170"/>
      <c r="F503" s="170"/>
      <c r="G503" s="170"/>
      <c r="H503" s="170"/>
      <c r="I503" s="170"/>
      <c r="J503" s="170"/>
    </row>
    <row r="504" spans="1:10">
      <c r="A504" s="170"/>
      <c r="B504" s="170"/>
      <c r="C504" s="170"/>
      <c r="D504" s="170"/>
      <c r="E504" s="170"/>
      <c r="F504" s="170"/>
      <c r="G504" s="170"/>
      <c r="H504" s="170"/>
      <c r="I504" s="170"/>
      <c r="J504" s="170"/>
    </row>
    <row r="505" spans="1:10">
      <c r="A505" s="170"/>
      <c r="B505" s="170"/>
      <c r="C505" s="170"/>
      <c r="D505" s="170"/>
      <c r="E505" s="170"/>
      <c r="F505" s="170"/>
      <c r="G505" s="170"/>
      <c r="H505" s="170"/>
      <c r="I505" s="170"/>
      <c r="J505" s="170"/>
    </row>
    <row r="506" spans="1:10">
      <c r="A506" s="170"/>
      <c r="B506" s="170"/>
      <c r="C506" s="170"/>
      <c r="D506" s="170"/>
      <c r="E506" s="170"/>
      <c r="F506" s="170"/>
      <c r="G506" s="170"/>
      <c r="H506" s="170"/>
      <c r="I506" s="170"/>
      <c r="J506" s="170"/>
    </row>
    <row r="507" spans="1:10">
      <c r="A507" s="170"/>
      <c r="B507" s="170"/>
      <c r="C507" s="170"/>
      <c r="D507" s="170"/>
      <c r="E507" s="170"/>
      <c r="F507" s="170"/>
      <c r="G507" s="170"/>
      <c r="H507" s="170"/>
      <c r="I507" s="170"/>
      <c r="J507" s="170"/>
    </row>
    <row r="508" spans="1:10">
      <c r="A508" s="170"/>
      <c r="B508" s="170"/>
      <c r="C508" s="170"/>
      <c r="D508" s="170"/>
      <c r="E508" s="170"/>
      <c r="F508" s="170"/>
      <c r="G508" s="170"/>
      <c r="H508" s="170"/>
      <c r="I508" s="170"/>
      <c r="J508" s="170"/>
    </row>
    <row r="509" spans="1:10">
      <c r="A509" s="170"/>
      <c r="B509" s="170"/>
      <c r="C509" s="170"/>
      <c r="D509" s="170"/>
      <c r="E509" s="170"/>
      <c r="F509" s="170"/>
      <c r="G509" s="170"/>
      <c r="H509" s="170"/>
      <c r="I509" s="170"/>
      <c r="J509" s="170"/>
    </row>
    <row r="510" spans="1:10">
      <c r="A510" s="170"/>
      <c r="B510" s="170"/>
      <c r="C510" s="170"/>
      <c r="D510" s="170"/>
      <c r="E510" s="170"/>
      <c r="F510" s="170"/>
      <c r="G510" s="170"/>
      <c r="H510" s="170"/>
      <c r="I510" s="170"/>
      <c r="J510" s="170"/>
    </row>
    <row r="511" spans="1:10">
      <c r="A511" s="170"/>
      <c r="B511" s="170"/>
      <c r="C511" s="170"/>
      <c r="D511" s="170"/>
      <c r="E511" s="170"/>
      <c r="F511" s="170"/>
      <c r="G511" s="170"/>
      <c r="H511" s="170"/>
      <c r="I511" s="170"/>
      <c r="J511" s="170"/>
    </row>
    <row r="512" spans="1:10">
      <c r="A512" s="170"/>
      <c r="B512" s="170"/>
      <c r="C512" s="170"/>
      <c r="D512" s="170"/>
      <c r="E512" s="170"/>
      <c r="F512" s="170"/>
      <c r="G512" s="170"/>
      <c r="H512" s="170"/>
      <c r="I512" s="170"/>
      <c r="J512" s="170"/>
    </row>
    <row r="513" spans="1:10">
      <c r="A513" s="170"/>
      <c r="B513" s="170"/>
      <c r="C513" s="170"/>
      <c r="D513" s="170"/>
      <c r="E513" s="170"/>
      <c r="F513" s="170"/>
      <c r="G513" s="170"/>
      <c r="H513" s="170"/>
      <c r="I513" s="170"/>
      <c r="J513" s="170"/>
    </row>
    <row r="514" spans="1:10">
      <c r="A514" s="170"/>
      <c r="B514" s="170"/>
      <c r="C514" s="170"/>
      <c r="D514" s="170"/>
      <c r="E514" s="170"/>
      <c r="F514" s="170"/>
      <c r="G514" s="170"/>
      <c r="H514" s="170"/>
      <c r="I514" s="170"/>
      <c r="J514" s="170"/>
    </row>
    <row r="515" spans="1:10">
      <c r="A515" s="170"/>
      <c r="B515" s="170"/>
      <c r="C515" s="170"/>
      <c r="D515" s="170"/>
      <c r="E515" s="170"/>
      <c r="F515" s="170"/>
      <c r="G515" s="170"/>
      <c r="H515" s="170"/>
      <c r="I515" s="170"/>
      <c r="J515" s="170"/>
    </row>
    <row r="516" spans="1:10">
      <c r="A516" s="170"/>
      <c r="B516" s="170"/>
      <c r="C516" s="170"/>
      <c r="D516" s="170"/>
      <c r="E516" s="170"/>
      <c r="F516" s="170"/>
      <c r="G516" s="170"/>
      <c r="H516" s="170"/>
      <c r="I516" s="170"/>
      <c r="J516" s="170"/>
    </row>
    <row r="517" spans="1:10">
      <c r="A517" s="170"/>
      <c r="B517" s="170"/>
      <c r="C517" s="170"/>
      <c r="D517" s="170"/>
      <c r="E517" s="170"/>
      <c r="F517" s="170"/>
      <c r="G517" s="170"/>
      <c r="H517" s="170"/>
      <c r="I517" s="170"/>
      <c r="J517" s="170"/>
    </row>
    <row r="518" spans="1:10">
      <c r="A518" s="170"/>
      <c r="B518" s="170"/>
      <c r="C518" s="170"/>
      <c r="D518" s="170"/>
      <c r="E518" s="170"/>
      <c r="F518" s="170"/>
      <c r="G518" s="170"/>
      <c r="H518" s="170"/>
      <c r="I518" s="170"/>
      <c r="J518" s="170"/>
    </row>
    <row r="519" spans="1:10">
      <c r="A519" s="170"/>
      <c r="B519" s="170"/>
      <c r="C519" s="170"/>
      <c r="D519" s="170"/>
      <c r="E519" s="170"/>
      <c r="F519" s="170"/>
      <c r="G519" s="170"/>
      <c r="H519" s="170"/>
      <c r="I519" s="170"/>
      <c r="J519" s="170"/>
    </row>
    <row r="520" spans="1:10">
      <c r="A520" s="170"/>
      <c r="B520" s="170"/>
      <c r="C520" s="170"/>
      <c r="D520" s="170"/>
      <c r="E520" s="170"/>
      <c r="F520" s="170"/>
      <c r="G520" s="170"/>
      <c r="H520" s="170"/>
      <c r="I520" s="170"/>
      <c r="J520" s="170"/>
    </row>
    <row r="521" spans="1:10">
      <c r="A521" s="170"/>
      <c r="B521" s="170"/>
      <c r="C521" s="170"/>
      <c r="D521" s="170"/>
      <c r="E521" s="170"/>
      <c r="F521" s="170"/>
      <c r="G521" s="170"/>
      <c r="H521" s="170"/>
      <c r="I521" s="170"/>
      <c r="J521" s="170"/>
    </row>
    <row r="522" spans="1:10">
      <c r="A522" s="170"/>
      <c r="B522" s="170"/>
      <c r="C522" s="170"/>
      <c r="D522" s="170"/>
      <c r="E522" s="170"/>
      <c r="F522" s="170"/>
      <c r="G522" s="170"/>
      <c r="H522" s="170"/>
      <c r="I522" s="170"/>
      <c r="J522" s="170"/>
    </row>
    <row r="523" spans="1:10">
      <c r="A523" s="170"/>
      <c r="B523" s="170"/>
      <c r="C523" s="170"/>
      <c r="D523" s="170"/>
      <c r="E523" s="170"/>
      <c r="F523" s="170"/>
      <c r="G523" s="170"/>
      <c r="H523" s="170"/>
      <c r="I523" s="170"/>
      <c r="J523" s="170"/>
    </row>
    <row r="524" spans="1:10">
      <c r="A524" s="170"/>
      <c r="B524" s="170"/>
      <c r="C524" s="170"/>
      <c r="D524" s="170"/>
      <c r="E524" s="170"/>
      <c r="F524" s="170"/>
      <c r="G524" s="170"/>
      <c r="H524" s="170"/>
      <c r="I524" s="170"/>
      <c r="J524" s="170"/>
    </row>
    <row r="525" spans="1:10">
      <c r="A525" s="170"/>
      <c r="B525" s="170"/>
      <c r="C525" s="170"/>
      <c r="D525" s="170"/>
      <c r="E525" s="170"/>
      <c r="F525" s="170"/>
      <c r="G525" s="170"/>
      <c r="H525" s="170"/>
      <c r="I525" s="170"/>
      <c r="J525" s="170"/>
    </row>
    <row r="526" spans="1:10">
      <c r="A526" s="170"/>
      <c r="B526" s="170"/>
      <c r="C526" s="170"/>
      <c r="D526" s="170"/>
      <c r="E526" s="170"/>
      <c r="F526" s="170"/>
      <c r="G526" s="170"/>
      <c r="H526" s="170"/>
      <c r="I526" s="170"/>
      <c r="J526" s="170"/>
    </row>
    <row r="527" spans="1:10">
      <c r="A527" s="170"/>
      <c r="B527" s="170"/>
      <c r="C527" s="170"/>
      <c r="D527" s="170"/>
      <c r="E527" s="170"/>
      <c r="F527" s="170"/>
      <c r="G527" s="170"/>
      <c r="H527" s="170"/>
      <c r="I527" s="170"/>
      <c r="J527" s="170"/>
    </row>
    <row r="528" spans="1:10">
      <c r="A528" s="170"/>
      <c r="B528" s="170"/>
      <c r="C528" s="170"/>
      <c r="D528" s="170"/>
      <c r="E528" s="170"/>
      <c r="F528" s="170"/>
      <c r="G528" s="170"/>
      <c r="H528" s="170"/>
      <c r="I528" s="170"/>
      <c r="J528" s="170"/>
    </row>
    <row r="529" spans="1:10">
      <c r="A529" s="170"/>
      <c r="B529" s="170"/>
      <c r="C529" s="170"/>
      <c r="D529" s="170"/>
      <c r="E529" s="170"/>
      <c r="F529" s="170"/>
      <c r="G529" s="170"/>
      <c r="H529" s="170"/>
      <c r="I529" s="170"/>
      <c r="J529" s="170"/>
    </row>
    <row r="530" spans="1:10">
      <c r="A530" s="170"/>
      <c r="B530" s="170"/>
      <c r="C530" s="170"/>
      <c r="D530" s="170"/>
      <c r="E530" s="170"/>
      <c r="F530" s="170"/>
      <c r="G530" s="170"/>
      <c r="H530" s="170"/>
      <c r="I530" s="170"/>
      <c r="J530" s="170"/>
    </row>
    <row r="531" spans="1:10">
      <c r="A531" s="170"/>
      <c r="B531" s="170"/>
      <c r="C531" s="170"/>
      <c r="D531" s="170"/>
      <c r="E531" s="170"/>
      <c r="F531" s="170"/>
      <c r="G531" s="170"/>
      <c r="H531" s="170"/>
      <c r="I531" s="170"/>
      <c r="J531" s="170"/>
    </row>
    <row r="532" spans="1:10">
      <c r="A532" s="170"/>
      <c r="B532" s="170"/>
      <c r="C532" s="170"/>
      <c r="D532" s="170"/>
      <c r="E532" s="170"/>
      <c r="F532" s="170"/>
      <c r="G532" s="170"/>
      <c r="H532" s="170"/>
      <c r="I532" s="170"/>
      <c r="J532" s="170"/>
    </row>
    <row r="533" spans="1:10">
      <c r="A533" s="170"/>
      <c r="B533" s="170"/>
      <c r="C533" s="170"/>
      <c r="D533" s="170"/>
      <c r="E533" s="170"/>
      <c r="F533" s="170"/>
      <c r="G533" s="170"/>
      <c r="H533" s="170"/>
      <c r="I533" s="170"/>
      <c r="J533" s="170"/>
    </row>
    <row r="534" spans="1:10">
      <c r="A534" s="170"/>
      <c r="B534" s="170"/>
      <c r="C534" s="170"/>
      <c r="D534" s="170"/>
      <c r="E534" s="170"/>
      <c r="F534" s="170"/>
      <c r="G534" s="170"/>
      <c r="H534" s="170"/>
      <c r="I534" s="170"/>
      <c r="J534" s="170"/>
    </row>
    <row r="535" spans="1:10">
      <c r="A535" s="170"/>
      <c r="B535" s="170"/>
      <c r="C535" s="170"/>
      <c r="D535" s="170"/>
      <c r="E535" s="170"/>
      <c r="F535" s="170"/>
      <c r="G535" s="170"/>
      <c r="H535" s="170"/>
      <c r="I535" s="170"/>
      <c r="J535" s="170"/>
    </row>
    <row r="536" spans="1:10">
      <c r="A536" s="170"/>
      <c r="B536" s="170"/>
      <c r="C536" s="170"/>
      <c r="D536" s="170"/>
      <c r="E536" s="170"/>
      <c r="F536" s="170"/>
      <c r="G536" s="170"/>
      <c r="H536" s="170"/>
      <c r="I536" s="170"/>
      <c r="J536" s="170"/>
    </row>
    <row r="537" spans="1:10">
      <c r="A537" s="170"/>
      <c r="B537" s="170"/>
      <c r="C537" s="170"/>
      <c r="D537" s="170"/>
      <c r="E537" s="170"/>
      <c r="F537" s="170"/>
      <c r="G537" s="170"/>
      <c r="H537" s="170"/>
      <c r="I537" s="170"/>
      <c r="J537" s="170"/>
    </row>
    <row r="538" spans="1:10">
      <c r="A538" s="170"/>
      <c r="B538" s="170"/>
      <c r="C538" s="170"/>
      <c r="D538" s="170"/>
      <c r="E538" s="170"/>
      <c r="F538" s="170"/>
      <c r="G538" s="170"/>
      <c r="H538" s="170"/>
      <c r="I538" s="170"/>
      <c r="J538" s="170"/>
    </row>
    <row r="539" spans="1:10">
      <c r="A539" s="170"/>
      <c r="B539" s="170"/>
      <c r="C539" s="170"/>
      <c r="D539" s="170"/>
      <c r="E539" s="170"/>
      <c r="F539" s="170"/>
      <c r="G539" s="170"/>
      <c r="H539" s="170"/>
      <c r="I539" s="170"/>
      <c r="J539" s="170"/>
    </row>
    <row r="540" spans="1:10">
      <c r="A540" s="170"/>
      <c r="B540" s="170"/>
      <c r="C540" s="170"/>
      <c r="D540" s="170"/>
      <c r="E540" s="170"/>
      <c r="F540" s="170"/>
      <c r="G540" s="170"/>
      <c r="H540" s="170"/>
      <c r="I540" s="170"/>
      <c r="J540" s="170"/>
    </row>
    <row r="541" spans="1:10">
      <c r="A541" s="170"/>
      <c r="B541" s="170"/>
      <c r="C541" s="170"/>
      <c r="D541" s="170"/>
      <c r="E541" s="170"/>
      <c r="F541" s="170"/>
      <c r="G541" s="170"/>
      <c r="H541" s="170"/>
      <c r="I541" s="170"/>
      <c r="J541" s="170"/>
    </row>
    <row r="542" spans="1:10">
      <c r="A542" s="170"/>
      <c r="B542" s="170"/>
      <c r="C542" s="170"/>
      <c r="D542" s="170"/>
      <c r="E542" s="170"/>
      <c r="F542" s="170"/>
      <c r="G542" s="170"/>
      <c r="H542" s="170"/>
      <c r="I542" s="170"/>
      <c r="J542" s="170"/>
    </row>
    <row r="543" spans="1:10">
      <c r="A543" s="170"/>
      <c r="B543" s="170"/>
      <c r="C543" s="170"/>
      <c r="D543" s="170"/>
      <c r="E543" s="170"/>
      <c r="F543" s="170"/>
      <c r="G543" s="170"/>
      <c r="H543" s="170"/>
      <c r="I543" s="170"/>
      <c r="J543" s="170"/>
    </row>
    <row r="544" spans="1:10">
      <c r="A544" s="170"/>
      <c r="B544" s="170"/>
      <c r="C544" s="170"/>
      <c r="D544" s="170"/>
      <c r="E544" s="170"/>
      <c r="F544" s="170"/>
      <c r="G544" s="170"/>
      <c r="H544" s="170"/>
      <c r="I544" s="170"/>
      <c r="J544" s="170"/>
    </row>
    <row r="545" spans="1:10">
      <c r="A545" s="170"/>
      <c r="B545" s="170"/>
      <c r="C545" s="170"/>
      <c r="D545" s="170"/>
      <c r="E545" s="170"/>
      <c r="F545" s="170"/>
      <c r="G545" s="170"/>
      <c r="H545" s="170"/>
      <c r="I545" s="170"/>
      <c r="J545" s="170"/>
    </row>
    <row r="546" spans="1:10">
      <c r="A546" s="170"/>
      <c r="B546" s="170"/>
      <c r="C546" s="170"/>
      <c r="D546" s="170"/>
      <c r="E546" s="170"/>
      <c r="F546" s="170"/>
      <c r="G546" s="170"/>
      <c r="H546" s="170"/>
      <c r="I546" s="170"/>
      <c r="J546" s="170"/>
    </row>
    <row r="547" spans="1:10">
      <c r="A547" s="170"/>
      <c r="B547" s="170"/>
      <c r="C547" s="170"/>
      <c r="D547" s="170"/>
      <c r="E547" s="170"/>
      <c r="F547" s="170"/>
      <c r="G547" s="170"/>
      <c r="H547" s="170"/>
      <c r="I547" s="170"/>
      <c r="J547" s="170"/>
    </row>
    <row r="548" spans="1:10">
      <c r="A548" s="170"/>
      <c r="B548" s="170"/>
      <c r="C548" s="170"/>
      <c r="D548" s="170"/>
      <c r="E548" s="170"/>
      <c r="F548" s="170"/>
      <c r="G548" s="170"/>
      <c r="H548" s="170"/>
      <c r="I548" s="170"/>
      <c r="J548" s="170"/>
    </row>
    <row r="549" spans="1:10">
      <c r="A549" s="170"/>
      <c r="B549" s="170"/>
      <c r="C549" s="170"/>
      <c r="D549" s="170"/>
      <c r="E549" s="170"/>
      <c r="F549" s="170"/>
      <c r="G549" s="170"/>
      <c r="H549" s="170"/>
      <c r="I549" s="170"/>
      <c r="J549" s="170"/>
    </row>
    <row r="550" spans="1:10">
      <c r="A550" s="170"/>
      <c r="B550" s="170"/>
      <c r="C550" s="170"/>
      <c r="D550" s="170"/>
      <c r="E550" s="170"/>
      <c r="F550" s="170"/>
      <c r="G550" s="170"/>
      <c r="H550" s="170"/>
      <c r="I550" s="170"/>
      <c r="J550" s="170"/>
    </row>
    <row r="551" spans="1:10">
      <c r="A551" s="170"/>
      <c r="B551" s="170"/>
      <c r="C551" s="170"/>
      <c r="D551" s="170"/>
      <c r="E551" s="170"/>
      <c r="F551" s="170"/>
      <c r="G551" s="170"/>
      <c r="H551" s="170"/>
      <c r="I551" s="170"/>
      <c r="J551" s="170"/>
    </row>
    <row r="552" spans="1:10">
      <c r="A552" s="170"/>
      <c r="B552" s="170"/>
      <c r="C552" s="170"/>
      <c r="D552" s="170"/>
      <c r="E552" s="170"/>
      <c r="F552" s="170"/>
      <c r="G552" s="170"/>
      <c r="H552" s="170"/>
      <c r="I552" s="170"/>
      <c r="J552" s="170"/>
    </row>
    <row r="553" spans="1:10">
      <c r="A553" s="170"/>
      <c r="B553" s="170"/>
      <c r="C553" s="170"/>
      <c r="D553" s="170"/>
      <c r="E553" s="170"/>
      <c r="F553" s="170"/>
      <c r="G553" s="170"/>
      <c r="H553" s="170"/>
      <c r="I553" s="170"/>
      <c r="J553" s="170"/>
    </row>
    <row r="554" spans="1:10">
      <c r="A554" s="170"/>
      <c r="B554" s="170"/>
      <c r="C554" s="170"/>
      <c r="D554" s="170"/>
      <c r="E554" s="170"/>
      <c r="F554" s="170"/>
      <c r="G554" s="170"/>
      <c r="H554" s="170"/>
      <c r="I554" s="170"/>
      <c r="J554" s="170"/>
    </row>
    <row r="555" spans="1:10">
      <c r="A555" s="170"/>
      <c r="B555" s="170"/>
      <c r="C555" s="170"/>
      <c r="D555" s="170"/>
      <c r="E555" s="170"/>
      <c r="F555" s="170"/>
      <c r="G555" s="170"/>
      <c r="H555" s="170"/>
      <c r="I555" s="170"/>
      <c r="J555" s="170"/>
    </row>
    <row r="556" spans="1:10">
      <c r="A556" s="170"/>
      <c r="B556" s="170"/>
      <c r="C556" s="170"/>
      <c r="D556" s="170"/>
      <c r="E556" s="170"/>
      <c r="F556" s="170"/>
      <c r="G556" s="170"/>
      <c r="H556" s="170"/>
      <c r="I556" s="170"/>
      <c r="J556" s="170"/>
    </row>
    <row r="557" spans="1:10">
      <c r="A557" s="170"/>
      <c r="B557" s="170"/>
      <c r="C557" s="170"/>
      <c r="D557" s="170"/>
      <c r="E557" s="170"/>
      <c r="F557" s="170"/>
      <c r="G557" s="170"/>
      <c r="H557" s="170"/>
      <c r="I557" s="170"/>
      <c r="J557" s="170"/>
    </row>
    <row r="558" spans="1:10">
      <c r="A558" s="170"/>
      <c r="B558" s="170"/>
      <c r="C558" s="170"/>
      <c r="D558" s="170"/>
      <c r="E558" s="170"/>
      <c r="F558" s="170"/>
      <c r="G558" s="170"/>
      <c r="H558" s="170"/>
      <c r="I558" s="170"/>
      <c r="J558" s="170"/>
    </row>
    <row r="559" spans="1:10">
      <c r="A559" s="170"/>
      <c r="B559" s="170"/>
      <c r="C559" s="170"/>
      <c r="D559" s="170"/>
      <c r="E559" s="170"/>
      <c r="F559" s="170"/>
      <c r="G559" s="170"/>
      <c r="H559" s="170"/>
      <c r="I559" s="170"/>
      <c r="J559" s="170"/>
    </row>
    <row r="560" spans="1:10">
      <c r="A560" s="170"/>
      <c r="B560" s="170"/>
      <c r="C560" s="170"/>
      <c r="D560" s="170"/>
      <c r="E560" s="170"/>
      <c r="F560" s="170"/>
      <c r="G560" s="170"/>
      <c r="H560" s="170"/>
      <c r="I560" s="170"/>
      <c r="J560" s="170"/>
    </row>
    <row r="561" spans="1:10">
      <c r="A561" s="170"/>
      <c r="B561" s="170"/>
      <c r="C561" s="170"/>
      <c r="D561" s="170"/>
      <c r="E561" s="170"/>
      <c r="F561" s="170"/>
      <c r="G561" s="170"/>
      <c r="H561" s="170"/>
      <c r="I561" s="170"/>
      <c r="J561" s="170"/>
    </row>
    <row r="562" spans="1:10">
      <c r="A562" s="170"/>
      <c r="B562" s="170"/>
      <c r="C562" s="170"/>
      <c r="D562" s="170"/>
      <c r="E562" s="170"/>
      <c r="F562" s="170"/>
      <c r="G562" s="170"/>
      <c r="H562" s="170"/>
      <c r="I562" s="170"/>
      <c r="J562" s="170"/>
    </row>
    <row r="563" spans="1:10">
      <c r="A563" s="170"/>
      <c r="B563" s="170"/>
      <c r="C563" s="170"/>
      <c r="D563" s="170"/>
      <c r="E563" s="170"/>
      <c r="F563" s="170"/>
      <c r="G563" s="170"/>
      <c r="H563" s="170"/>
      <c r="I563" s="170"/>
      <c r="J563" s="170"/>
    </row>
    <row r="564" spans="1:10">
      <c r="A564" s="170"/>
      <c r="B564" s="170"/>
      <c r="C564" s="170"/>
      <c r="D564" s="170"/>
      <c r="E564" s="170"/>
      <c r="F564" s="170"/>
      <c r="G564" s="170"/>
      <c r="H564" s="170"/>
      <c r="I564" s="170"/>
      <c r="J564" s="170"/>
    </row>
    <row r="565" spans="1:10">
      <c r="A565" s="170"/>
      <c r="B565" s="170"/>
      <c r="C565" s="170"/>
      <c r="D565" s="170"/>
      <c r="E565" s="170"/>
      <c r="F565" s="170"/>
      <c r="G565" s="170"/>
      <c r="H565" s="170"/>
      <c r="I565" s="170"/>
      <c r="J565" s="170"/>
    </row>
    <row r="566" spans="1:10">
      <c r="A566" s="170"/>
      <c r="B566" s="170"/>
      <c r="C566" s="170"/>
      <c r="D566" s="170"/>
      <c r="E566" s="170"/>
      <c r="F566" s="170"/>
      <c r="G566" s="170"/>
      <c r="H566" s="170"/>
      <c r="I566" s="170"/>
      <c r="J566" s="170"/>
    </row>
    <row r="567" spans="1:10">
      <c r="A567" s="170"/>
      <c r="B567" s="170"/>
      <c r="C567" s="170"/>
      <c r="D567" s="170"/>
      <c r="E567" s="170"/>
      <c r="F567" s="170"/>
      <c r="G567" s="170"/>
      <c r="H567" s="170"/>
      <c r="I567" s="170"/>
      <c r="J567" s="170"/>
    </row>
    <row r="568" spans="1:10">
      <c r="A568" s="170"/>
      <c r="B568" s="170"/>
      <c r="C568" s="170"/>
      <c r="D568" s="170"/>
      <c r="E568" s="170"/>
      <c r="F568" s="170"/>
      <c r="G568" s="170"/>
      <c r="H568" s="170"/>
      <c r="I568" s="170"/>
      <c r="J568" s="170"/>
    </row>
    <row r="569" spans="1:10">
      <c r="A569" s="170"/>
      <c r="B569" s="170"/>
      <c r="C569" s="170"/>
      <c r="D569" s="170"/>
      <c r="E569" s="170"/>
      <c r="F569" s="170"/>
      <c r="G569" s="170"/>
      <c r="H569" s="170"/>
      <c r="I569" s="170"/>
      <c r="J569" s="170"/>
    </row>
    <row r="570" spans="1:10">
      <c r="A570" s="170"/>
      <c r="B570" s="170"/>
      <c r="C570" s="170"/>
      <c r="D570" s="170"/>
      <c r="E570" s="170"/>
      <c r="F570" s="170"/>
      <c r="G570" s="170"/>
      <c r="H570" s="170"/>
      <c r="I570" s="170"/>
      <c r="J570" s="170"/>
    </row>
    <row r="571" spans="1:10">
      <c r="A571" s="170"/>
      <c r="B571" s="170"/>
      <c r="C571" s="170"/>
      <c r="D571" s="170"/>
      <c r="E571" s="170"/>
      <c r="F571" s="170"/>
      <c r="G571" s="170"/>
      <c r="H571" s="170"/>
      <c r="I571" s="170"/>
      <c r="J571" s="170"/>
    </row>
    <row r="572" spans="1:10">
      <c r="A572" s="170"/>
      <c r="B572" s="170"/>
      <c r="C572" s="170"/>
      <c r="D572" s="170"/>
      <c r="E572" s="170"/>
      <c r="F572" s="170"/>
      <c r="G572" s="170"/>
      <c r="H572" s="170"/>
      <c r="I572" s="170"/>
      <c r="J572" s="170"/>
    </row>
    <row r="573" spans="1:10">
      <c r="A573" s="170"/>
      <c r="B573" s="170"/>
      <c r="C573" s="170"/>
      <c r="D573" s="170"/>
      <c r="E573" s="170"/>
      <c r="F573" s="170"/>
      <c r="G573" s="170"/>
      <c r="H573" s="170"/>
      <c r="I573" s="170"/>
      <c r="J573" s="170"/>
    </row>
    <row r="574" spans="1:10">
      <c r="A574" s="170"/>
      <c r="B574" s="170"/>
      <c r="C574" s="170"/>
      <c r="D574" s="170"/>
      <c r="E574" s="170"/>
      <c r="F574" s="170"/>
      <c r="G574" s="170"/>
      <c r="H574" s="170"/>
      <c r="I574" s="170"/>
      <c r="J574" s="170"/>
    </row>
    <row r="575" spans="1:10">
      <c r="A575" s="170"/>
      <c r="B575" s="170"/>
      <c r="C575" s="170"/>
      <c r="D575" s="170"/>
      <c r="E575" s="170"/>
      <c r="F575" s="170"/>
      <c r="G575" s="170"/>
      <c r="H575" s="170"/>
      <c r="I575" s="170"/>
      <c r="J575" s="170"/>
    </row>
    <row r="576" spans="1:10">
      <c r="A576" s="170"/>
      <c r="B576" s="170"/>
      <c r="C576" s="170"/>
      <c r="D576" s="170"/>
      <c r="E576" s="170"/>
      <c r="F576" s="170"/>
      <c r="G576" s="170"/>
      <c r="H576" s="170"/>
      <c r="I576" s="170"/>
      <c r="J576" s="170"/>
    </row>
    <row r="577" spans="1:10">
      <c r="A577" s="170"/>
      <c r="B577" s="170"/>
      <c r="C577" s="170"/>
      <c r="D577" s="170"/>
      <c r="E577" s="170"/>
      <c r="F577" s="170"/>
      <c r="G577" s="170"/>
      <c r="H577" s="170"/>
      <c r="I577" s="170"/>
      <c r="J577" s="170"/>
    </row>
    <row r="578" spans="1:10">
      <c r="A578" s="170"/>
      <c r="B578" s="170"/>
      <c r="C578" s="170"/>
      <c r="D578" s="170"/>
      <c r="E578" s="170"/>
      <c r="F578" s="170"/>
      <c r="G578" s="170"/>
      <c r="H578" s="170"/>
      <c r="I578" s="170"/>
      <c r="J578" s="170"/>
    </row>
    <row r="579" spans="1:10">
      <c r="A579" s="170"/>
      <c r="B579" s="170"/>
      <c r="C579" s="170"/>
      <c r="D579" s="170"/>
      <c r="E579" s="170"/>
      <c r="F579" s="170"/>
      <c r="G579" s="170"/>
      <c r="H579" s="170"/>
      <c r="I579" s="170"/>
      <c r="J579" s="170"/>
    </row>
    <row r="580" spans="1:10">
      <c r="A580" s="170"/>
      <c r="B580" s="170"/>
      <c r="C580" s="170"/>
      <c r="D580" s="170"/>
      <c r="E580" s="170"/>
      <c r="F580" s="170"/>
      <c r="G580" s="170"/>
      <c r="H580" s="170"/>
      <c r="I580" s="170"/>
      <c r="J580" s="170"/>
    </row>
    <row r="581" spans="1:10">
      <c r="A581" s="170"/>
      <c r="B581" s="170"/>
      <c r="C581" s="170"/>
      <c r="D581" s="170"/>
      <c r="E581" s="170"/>
      <c r="F581" s="170"/>
      <c r="G581" s="170"/>
      <c r="H581" s="170"/>
      <c r="I581" s="170"/>
      <c r="J581" s="170"/>
    </row>
    <row r="582" spans="1:10">
      <c r="A582" s="170"/>
      <c r="B582" s="170"/>
      <c r="C582" s="170"/>
      <c r="D582" s="170"/>
      <c r="E582" s="170"/>
      <c r="F582" s="170"/>
      <c r="G582" s="170"/>
      <c r="H582" s="170"/>
      <c r="I582" s="170"/>
      <c r="J582" s="170"/>
    </row>
    <row r="583" spans="1:10">
      <c r="A583" s="170"/>
      <c r="B583" s="170"/>
      <c r="C583" s="170"/>
      <c r="D583" s="170"/>
      <c r="E583" s="170"/>
      <c r="F583" s="170"/>
      <c r="G583" s="170"/>
      <c r="H583" s="170"/>
      <c r="I583" s="170"/>
      <c r="J583" s="170"/>
    </row>
    <row r="584" spans="1:10">
      <c r="A584" s="170"/>
      <c r="B584" s="170"/>
      <c r="C584" s="170"/>
      <c r="D584" s="170"/>
      <c r="E584" s="170"/>
      <c r="F584" s="170"/>
      <c r="G584" s="170"/>
      <c r="H584" s="170"/>
      <c r="I584" s="170"/>
      <c r="J584" s="170"/>
    </row>
    <row r="585" spans="1:10">
      <c r="A585" s="170"/>
      <c r="B585" s="170"/>
      <c r="C585" s="170"/>
      <c r="D585" s="170"/>
      <c r="E585" s="170"/>
      <c r="F585" s="170"/>
      <c r="G585" s="170"/>
      <c r="H585" s="170"/>
      <c r="I585" s="170"/>
      <c r="J585" s="170"/>
    </row>
    <row r="586" spans="1:10">
      <c r="A586" s="170"/>
      <c r="B586" s="170"/>
      <c r="C586" s="170"/>
      <c r="D586" s="170"/>
      <c r="E586" s="170"/>
      <c r="F586" s="170"/>
      <c r="G586" s="170"/>
      <c r="H586" s="170"/>
      <c r="I586" s="170"/>
      <c r="J586" s="170"/>
    </row>
    <row r="587" spans="1:10">
      <c r="A587" s="170"/>
      <c r="B587" s="170"/>
      <c r="C587" s="170"/>
      <c r="D587" s="170"/>
      <c r="E587" s="170"/>
      <c r="F587" s="170"/>
      <c r="G587" s="170"/>
      <c r="H587" s="170"/>
      <c r="I587" s="170"/>
      <c r="J587" s="170"/>
    </row>
    <row r="588" spans="1:10">
      <c r="A588" s="170"/>
      <c r="B588" s="170"/>
      <c r="C588" s="170"/>
      <c r="D588" s="170"/>
      <c r="E588" s="170"/>
      <c r="F588" s="170"/>
      <c r="G588" s="170"/>
      <c r="H588" s="170"/>
      <c r="I588" s="170"/>
      <c r="J588" s="170"/>
    </row>
    <row r="589" spans="1:10">
      <c r="A589" s="170"/>
      <c r="B589" s="170"/>
      <c r="C589" s="170"/>
      <c r="D589" s="170"/>
      <c r="E589" s="170"/>
      <c r="F589" s="170"/>
      <c r="G589" s="170"/>
      <c r="H589" s="170"/>
      <c r="I589" s="170"/>
      <c r="J589" s="170"/>
    </row>
    <row r="590" spans="1:10">
      <c r="A590" s="170"/>
      <c r="B590" s="170"/>
      <c r="C590" s="170"/>
      <c r="D590" s="170"/>
      <c r="E590" s="170"/>
      <c r="F590" s="170"/>
      <c r="G590" s="170"/>
      <c r="H590" s="170"/>
      <c r="I590" s="170"/>
      <c r="J590" s="170"/>
    </row>
    <row r="591" spans="1:10">
      <c r="A591" s="170"/>
      <c r="B591" s="170"/>
      <c r="C591" s="170"/>
      <c r="D591" s="170"/>
      <c r="E591" s="170"/>
      <c r="F591" s="170"/>
      <c r="G591" s="170"/>
      <c r="H591" s="170"/>
      <c r="I591" s="170"/>
      <c r="J591" s="170"/>
    </row>
    <row r="592" spans="1:10">
      <c r="A592" s="170"/>
      <c r="B592" s="170"/>
      <c r="C592" s="170"/>
      <c r="D592" s="170"/>
      <c r="E592" s="170"/>
      <c r="F592" s="170"/>
      <c r="G592" s="170"/>
      <c r="H592" s="170"/>
      <c r="I592" s="170"/>
      <c r="J592" s="170"/>
    </row>
    <row r="593" spans="1:10">
      <c r="A593" s="170"/>
      <c r="B593" s="170"/>
      <c r="C593" s="170"/>
      <c r="D593" s="170"/>
      <c r="E593" s="170"/>
      <c r="F593" s="170"/>
      <c r="G593" s="170"/>
      <c r="H593" s="170"/>
      <c r="I593" s="170"/>
      <c r="J593" s="170"/>
    </row>
    <row r="594" spans="1:10">
      <c r="A594" s="170"/>
      <c r="B594" s="170"/>
      <c r="C594" s="170"/>
      <c r="D594" s="170"/>
      <c r="E594" s="170"/>
      <c r="F594" s="170"/>
      <c r="G594" s="170"/>
      <c r="H594" s="170"/>
      <c r="I594" s="170"/>
      <c r="J594" s="170"/>
    </row>
    <row r="595" spans="1:10">
      <c r="A595" s="170"/>
      <c r="B595" s="170"/>
      <c r="C595" s="170"/>
      <c r="D595" s="170"/>
      <c r="E595" s="170"/>
      <c r="F595" s="170"/>
      <c r="G595" s="170"/>
      <c r="H595" s="170"/>
      <c r="I595" s="170"/>
      <c r="J595" s="170"/>
    </row>
    <row r="596" spans="1:10">
      <c r="A596" s="170"/>
      <c r="B596" s="170"/>
      <c r="C596" s="170"/>
      <c r="D596" s="170"/>
      <c r="E596" s="170"/>
      <c r="F596" s="170"/>
      <c r="G596" s="170"/>
      <c r="H596" s="170"/>
      <c r="I596" s="170"/>
      <c r="J596" s="170"/>
    </row>
    <row r="597" spans="1:10">
      <c r="A597" s="170"/>
      <c r="B597" s="170"/>
      <c r="C597" s="170"/>
      <c r="D597" s="170"/>
      <c r="E597" s="170"/>
      <c r="F597" s="170"/>
      <c r="G597" s="170"/>
      <c r="H597" s="170"/>
      <c r="I597" s="170"/>
      <c r="J597" s="170"/>
    </row>
    <row r="598" spans="1:10">
      <c r="A598" s="170"/>
      <c r="B598" s="170"/>
      <c r="C598" s="170"/>
      <c r="D598" s="170"/>
      <c r="E598" s="170"/>
      <c r="F598" s="170"/>
      <c r="G598" s="170"/>
      <c r="H598" s="170"/>
      <c r="I598" s="170"/>
      <c r="J598" s="170"/>
    </row>
    <row r="599" spans="1:10">
      <c r="A599" s="170"/>
      <c r="B599" s="170"/>
      <c r="C599" s="170"/>
      <c r="D599" s="170"/>
      <c r="E599" s="170"/>
      <c r="F599" s="170"/>
      <c r="G599" s="170"/>
      <c r="H599" s="170"/>
      <c r="I599" s="170"/>
      <c r="J599" s="170"/>
    </row>
    <row r="600" spans="1:10">
      <c r="A600" s="170"/>
      <c r="B600" s="170"/>
      <c r="C600" s="170"/>
      <c r="D600" s="170"/>
      <c r="E600" s="170"/>
      <c r="F600" s="170"/>
      <c r="G600" s="170"/>
      <c r="H600" s="170"/>
      <c r="I600" s="170"/>
      <c r="J600" s="170"/>
    </row>
    <row r="601" spans="1:10">
      <c r="A601" s="170"/>
      <c r="B601" s="170"/>
      <c r="C601" s="170"/>
      <c r="D601" s="170"/>
      <c r="E601" s="170"/>
      <c r="F601" s="170"/>
      <c r="G601" s="170"/>
      <c r="H601" s="170"/>
      <c r="I601" s="170"/>
      <c r="J601" s="170"/>
    </row>
    <row r="602" spans="1:10">
      <c r="A602" s="170"/>
      <c r="B602" s="170"/>
      <c r="C602" s="170"/>
      <c r="D602" s="170"/>
      <c r="E602" s="170"/>
      <c r="F602" s="170"/>
      <c r="G602" s="170"/>
      <c r="H602" s="170"/>
      <c r="I602" s="170"/>
      <c r="J602" s="170"/>
    </row>
    <row r="603" spans="1:10">
      <c r="A603" s="170"/>
      <c r="B603" s="170"/>
      <c r="C603" s="170"/>
      <c r="D603" s="170"/>
      <c r="E603" s="170"/>
      <c r="F603" s="170"/>
      <c r="G603" s="170"/>
      <c r="H603" s="170"/>
      <c r="I603" s="170"/>
      <c r="J603" s="170"/>
    </row>
    <row r="604" spans="1:10">
      <c r="A604" s="170"/>
      <c r="B604" s="170"/>
      <c r="C604" s="170"/>
      <c r="D604" s="170"/>
      <c r="E604" s="170"/>
      <c r="F604" s="170"/>
      <c r="G604" s="170"/>
      <c r="H604" s="170"/>
      <c r="I604" s="170"/>
      <c r="J604" s="170"/>
    </row>
    <row r="605" spans="1:10">
      <c r="A605" s="170"/>
      <c r="B605" s="170"/>
      <c r="C605" s="170"/>
      <c r="D605" s="170"/>
      <c r="E605" s="170"/>
      <c r="F605" s="170"/>
      <c r="G605" s="170"/>
      <c r="H605" s="170"/>
      <c r="I605" s="170"/>
      <c r="J605" s="170"/>
    </row>
    <row r="606" spans="1:10">
      <c r="A606" s="170"/>
      <c r="B606" s="170"/>
      <c r="C606" s="170"/>
      <c r="D606" s="170"/>
      <c r="E606" s="170"/>
      <c r="F606" s="170"/>
      <c r="G606" s="170"/>
      <c r="H606" s="170"/>
      <c r="I606" s="170"/>
      <c r="J606" s="170"/>
    </row>
    <row r="607" spans="1:10">
      <c r="A607" s="170"/>
      <c r="B607" s="170"/>
      <c r="C607" s="170"/>
      <c r="D607" s="170"/>
      <c r="E607" s="170"/>
      <c r="F607" s="170"/>
      <c r="G607" s="170"/>
      <c r="H607" s="170"/>
      <c r="I607" s="170"/>
      <c r="J607" s="170"/>
    </row>
    <row r="608" spans="1:10">
      <c r="A608" s="170"/>
      <c r="B608" s="170"/>
      <c r="C608" s="170"/>
      <c r="D608" s="170"/>
      <c r="E608" s="170"/>
      <c r="F608" s="170"/>
      <c r="G608" s="170"/>
      <c r="H608" s="170"/>
      <c r="I608" s="170"/>
      <c r="J608" s="170"/>
    </row>
    <row r="609" spans="1:10">
      <c r="A609" s="170"/>
      <c r="B609" s="170"/>
      <c r="C609" s="170"/>
      <c r="D609" s="170"/>
      <c r="E609" s="170"/>
      <c r="F609" s="170"/>
      <c r="G609" s="170"/>
      <c r="H609" s="170"/>
      <c r="I609" s="170"/>
      <c r="J609" s="170"/>
    </row>
    <row r="610" spans="1:10">
      <c r="A610" s="170"/>
      <c r="B610" s="170"/>
      <c r="C610" s="170"/>
      <c r="D610" s="170"/>
      <c r="E610" s="170"/>
      <c r="F610" s="170"/>
      <c r="G610" s="170"/>
      <c r="H610" s="170"/>
      <c r="I610" s="170"/>
      <c r="J610" s="170"/>
    </row>
    <row r="611" spans="1:10">
      <c r="A611" s="170"/>
      <c r="B611" s="170"/>
      <c r="C611" s="170"/>
      <c r="D611" s="170"/>
      <c r="E611" s="170"/>
      <c r="F611" s="170"/>
      <c r="G611" s="170"/>
      <c r="H611" s="170"/>
      <c r="I611" s="170"/>
      <c r="J611" s="170"/>
    </row>
    <row r="612" spans="1:10">
      <c r="A612" s="170"/>
      <c r="B612" s="170"/>
      <c r="C612" s="170"/>
      <c r="D612" s="170"/>
      <c r="E612" s="170"/>
      <c r="F612" s="170"/>
      <c r="G612" s="170"/>
      <c r="H612" s="170"/>
      <c r="I612" s="170"/>
      <c r="J612" s="170"/>
    </row>
    <row r="613" spans="1:10">
      <c r="A613" s="170"/>
      <c r="B613" s="170"/>
      <c r="C613" s="170"/>
      <c r="D613" s="170"/>
      <c r="E613" s="170"/>
      <c r="F613" s="170"/>
      <c r="G613" s="170"/>
      <c r="H613" s="170"/>
      <c r="I613" s="170"/>
      <c r="J613" s="170"/>
    </row>
    <row r="614" spans="1:10">
      <c r="A614" s="170"/>
      <c r="B614" s="170"/>
      <c r="C614" s="170"/>
      <c r="D614" s="170"/>
      <c r="E614" s="170"/>
      <c r="F614" s="170"/>
      <c r="G614" s="170"/>
      <c r="H614" s="170"/>
      <c r="I614" s="170"/>
      <c r="J614" s="170"/>
    </row>
    <row r="615" spans="1:10">
      <c r="A615" s="170"/>
      <c r="B615" s="170"/>
      <c r="C615" s="170"/>
      <c r="D615" s="170"/>
      <c r="E615" s="170"/>
      <c r="F615" s="170"/>
      <c r="G615" s="170"/>
      <c r="H615" s="170"/>
      <c r="I615" s="170"/>
      <c r="J615" s="170"/>
    </row>
    <row r="616" spans="1:10">
      <c r="A616" s="170"/>
      <c r="B616" s="170"/>
      <c r="C616" s="170"/>
      <c r="D616" s="170"/>
      <c r="E616" s="170"/>
      <c r="F616" s="170"/>
      <c r="G616" s="170"/>
      <c r="H616" s="170"/>
      <c r="I616" s="170"/>
      <c r="J616" s="170"/>
    </row>
    <row r="617" spans="1:10">
      <c r="A617" s="170"/>
      <c r="B617" s="170"/>
      <c r="C617" s="170"/>
      <c r="D617" s="170"/>
      <c r="E617" s="170"/>
      <c r="F617" s="170"/>
      <c r="G617" s="170"/>
      <c r="H617" s="170"/>
      <c r="I617" s="170"/>
      <c r="J617" s="170"/>
    </row>
    <row r="618" spans="1:10">
      <c r="A618" s="170"/>
      <c r="B618" s="170"/>
      <c r="C618" s="170"/>
      <c r="D618" s="170"/>
      <c r="E618" s="170"/>
      <c r="F618" s="170"/>
      <c r="G618" s="170"/>
      <c r="H618" s="170"/>
      <c r="I618" s="170"/>
      <c r="J618" s="170"/>
    </row>
    <row r="619" spans="1:10">
      <c r="A619" s="170"/>
      <c r="B619" s="170"/>
      <c r="C619" s="170"/>
      <c r="D619" s="170"/>
      <c r="E619" s="170"/>
      <c r="F619" s="170"/>
      <c r="G619" s="170"/>
      <c r="H619" s="170"/>
      <c r="I619" s="170"/>
      <c r="J619" s="170"/>
    </row>
    <row r="620" spans="1:10">
      <c r="A620" s="170"/>
      <c r="B620" s="170"/>
      <c r="C620" s="170"/>
      <c r="D620" s="170"/>
      <c r="E620" s="170"/>
      <c r="F620" s="170"/>
      <c r="G620" s="170"/>
      <c r="H620" s="170"/>
      <c r="I620" s="170"/>
      <c r="J620" s="170"/>
    </row>
    <row r="621" spans="1:10">
      <c r="A621" s="170"/>
      <c r="B621" s="170"/>
      <c r="C621" s="170"/>
      <c r="D621" s="170"/>
      <c r="E621" s="170"/>
      <c r="F621" s="170"/>
      <c r="G621" s="170"/>
      <c r="H621" s="170"/>
      <c r="I621" s="170"/>
      <c r="J621" s="170"/>
    </row>
    <row r="622" spans="1:10">
      <c r="A622" s="170"/>
      <c r="B622" s="170"/>
      <c r="C622" s="170"/>
      <c r="D622" s="170"/>
      <c r="E622" s="170"/>
      <c r="F622" s="170"/>
      <c r="G622" s="170"/>
      <c r="H622" s="170"/>
      <c r="I622" s="170"/>
      <c r="J622" s="170"/>
    </row>
    <row r="623" spans="1:10">
      <c r="A623" s="170"/>
      <c r="B623" s="170"/>
      <c r="C623" s="170"/>
      <c r="D623" s="170"/>
      <c r="E623" s="170"/>
      <c r="F623" s="170"/>
      <c r="G623" s="170"/>
      <c r="H623" s="170"/>
      <c r="I623" s="170"/>
      <c r="J623" s="170"/>
    </row>
    <row r="624" spans="1:10">
      <c r="A624" s="170"/>
      <c r="B624" s="170"/>
      <c r="C624" s="170"/>
      <c r="D624" s="170"/>
      <c r="E624" s="170"/>
      <c r="F624" s="170"/>
      <c r="G624" s="170"/>
      <c r="H624" s="170"/>
      <c r="I624" s="170"/>
      <c r="J624" s="170"/>
    </row>
    <row r="625" spans="1:10">
      <c r="A625" s="170"/>
      <c r="B625" s="170"/>
      <c r="C625" s="170"/>
      <c r="D625" s="170"/>
      <c r="E625" s="170"/>
      <c r="F625" s="170"/>
      <c r="G625" s="170"/>
      <c r="H625" s="170"/>
      <c r="I625" s="170"/>
      <c r="J625" s="170"/>
    </row>
    <row r="626" spans="1:10">
      <c r="A626" s="170"/>
      <c r="B626" s="170"/>
      <c r="C626" s="170"/>
      <c r="D626" s="170"/>
      <c r="E626" s="170"/>
      <c r="F626" s="170"/>
      <c r="G626" s="170"/>
      <c r="H626" s="170"/>
      <c r="I626" s="170"/>
      <c r="J626" s="170"/>
    </row>
    <row r="627" spans="1:10">
      <c r="A627" s="170"/>
      <c r="B627" s="170"/>
      <c r="C627" s="170"/>
      <c r="D627" s="170"/>
      <c r="E627" s="170"/>
      <c r="F627" s="170"/>
      <c r="G627" s="170"/>
      <c r="H627" s="170"/>
      <c r="I627" s="170"/>
      <c r="J627" s="170"/>
    </row>
    <row r="628" spans="1:10">
      <c r="A628" s="170"/>
      <c r="B628" s="170"/>
      <c r="C628" s="170"/>
      <c r="D628" s="170"/>
      <c r="E628" s="170"/>
      <c r="F628" s="170"/>
      <c r="G628" s="170"/>
      <c r="H628" s="170"/>
      <c r="I628" s="170"/>
      <c r="J628" s="170"/>
    </row>
    <row r="629" spans="1:10">
      <c r="A629" s="170"/>
      <c r="B629" s="170"/>
      <c r="C629" s="170"/>
      <c r="D629" s="170"/>
      <c r="E629" s="170"/>
      <c r="F629" s="170"/>
      <c r="G629" s="170"/>
      <c r="H629" s="170"/>
      <c r="I629" s="170"/>
      <c r="J629" s="170"/>
    </row>
    <row r="630" spans="1:10">
      <c r="A630" s="170"/>
      <c r="B630" s="170"/>
      <c r="C630" s="170"/>
      <c r="D630" s="170"/>
      <c r="E630" s="170"/>
      <c r="F630" s="170"/>
      <c r="G630" s="170"/>
      <c r="H630" s="170"/>
      <c r="I630" s="170"/>
      <c r="J630" s="170"/>
    </row>
    <row r="631" spans="1:10">
      <c r="A631" s="170"/>
      <c r="B631" s="170"/>
      <c r="C631" s="170"/>
      <c r="D631" s="170"/>
      <c r="E631" s="170"/>
      <c r="F631" s="170"/>
      <c r="G631" s="170"/>
      <c r="H631" s="170"/>
      <c r="I631" s="170"/>
      <c r="J631" s="170"/>
    </row>
    <row r="632" spans="1:10">
      <c r="A632" s="170"/>
      <c r="B632" s="170"/>
      <c r="C632" s="170"/>
      <c r="D632" s="170"/>
      <c r="E632" s="170"/>
      <c r="F632" s="170"/>
      <c r="G632" s="170"/>
      <c r="H632" s="170"/>
      <c r="I632" s="170"/>
      <c r="J632" s="170"/>
    </row>
    <row r="633" spans="1:10">
      <c r="A633" s="170"/>
      <c r="B633" s="170"/>
      <c r="C633" s="170"/>
      <c r="D633" s="170"/>
      <c r="E633" s="170"/>
      <c r="F633" s="170"/>
      <c r="G633" s="170"/>
      <c r="H633" s="170"/>
      <c r="I633" s="170"/>
      <c r="J633" s="170"/>
    </row>
    <row r="634" spans="1:10">
      <c r="A634" s="170"/>
      <c r="B634" s="170"/>
      <c r="C634" s="170"/>
      <c r="D634" s="170"/>
      <c r="E634" s="170"/>
      <c r="F634" s="170"/>
      <c r="G634" s="170"/>
      <c r="H634" s="170"/>
      <c r="I634" s="170"/>
      <c r="J634" s="170"/>
    </row>
    <row r="635" spans="1:10">
      <c r="A635" s="170"/>
      <c r="B635" s="170"/>
      <c r="C635" s="170"/>
      <c r="D635" s="170"/>
      <c r="E635" s="170"/>
      <c r="F635" s="170"/>
      <c r="G635" s="170"/>
      <c r="H635" s="170"/>
      <c r="I635" s="170"/>
      <c r="J635" s="170"/>
    </row>
    <row r="636" spans="1:10">
      <c r="A636" s="170"/>
      <c r="B636" s="170"/>
      <c r="C636" s="170"/>
      <c r="D636" s="170"/>
      <c r="E636" s="170"/>
      <c r="F636" s="170"/>
      <c r="G636" s="170"/>
      <c r="H636" s="170"/>
      <c r="I636" s="170"/>
      <c r="J636" s="170"/>
    </row>
    <row r="637" spans="1:10">
      <c r="A637" s="170"/>
      <c r="B637" s="170"/>
      <c r="C637" s="170"/>
      <c r="D637" s="170"/>
      <c r="E637" s="170"/>
      <c r="F637" s="170"/>
      <c r="G637" s="170"/>
      <c r="H637" s="170"/>
      <c r="I637" s="170"/>
      <c r="J637" s="170"/>
    </row>
    <row r="638" spans="1:10">
      <c r="A638" s="170"/>
      <c r="B638" s="170"/>
      <c r="C638" s="170"/>
      <c r="D638" s="170"/>
      <c r="E638" s="170"/>
      <c r="F638" s="170"/>
      <c r="G638" s="170"/>
      <c r="H638" s="170"/>
      <c r="I638" s="170"/>
      <c r="J638" s="170"/>
    </row>
    <row r="639" spans="1:10">
      <c r="A639" s="170"/>
      <c r="B639" s="170"/>
      <c r="C639" s="170"/>
      <c r="D639" s="170"/>
      <c r="E639" s="170"/>
      <c r="F639" s="170"/>
      <c r="G639" s="170"/>
      <c r="H639" s="170"/>
      <c r="I639" s="170"/>
      <c r="J639" s="170"/>
    </row>
    <row r="640" spans="1:10">
      <c r="A640" s="170"/>
      <c r="B640" s="170"/>
      <c r="C640" s="170"/>
      <c r="D640" s="170"/>
      <c r="E640" s="170"/>
      <c r="F640" s="170"/>
      <c r="G640" s="170"/>
      <c r="H640" s="170"/>
      <c r="I640" s="170"/>
      <c r="J640" s="170"/>
    </row>
    <row r="641" spans="1:10">
      <c r="A641" s="170"/>
      <c r="B641" s="170"/>
      <c r="C641" s="170"/>
      <c r="D641" s="170"/>
      <c r="E641" s="170"/>
      <c r="F641" s="170"/>
      <c r="G641" s="170"/>
      <c r="H641" s="170"/>
      <c r="I641" s="170"/>
      <c r="J641" s="170"/>
    </row>
    <row r="642" spans="1:10">
      <c r="A642" s="170"/>
      <c r="B642" s="170"/>
      <c r="C642" s="170"/>
      <c r="D642" s="170"/>
      <c r="E642" s="170"/>
      <c r="F642" s="170"/>
      <c r="G642" s="170"/>
      <c r="H642" s="170"/>
      <c r="I642" s="170"/>
      <c r="J642" s="170"/>
    </row>
    <row r="643" spans="1:10">
      <c r="A643" s="170"/>
      <c r="B643" s="170"/>
      <c r="C643" s="170"/>
      <c r="D643" s="170"/>
      <c r="E643" s="170"/>
      <c r="F643" s="170"/>
      <c r="G643" s="170"/>
      <c r="H643" s="170"/>
      <c r="I643" s="170"/>
      <c r="J643" s="170"/>
    </row>
    <row r="644" spans="1:10">
      <c r="A644" s="170"/>
      <c r="B644" s="170"/>
      <c r="C644" s="170"/>
      <c r="D644" s="170"/>
      <c r="E644" s="170"/>
      <c r="F644" s="170"/>
      <c r="G644" s="170"/>
      <c r="H644" s="170"/>
      <c r="I644" s="170"/>
      <c r="J644" s="170"/>
    </row>
    <row r="645" spans="1:10">
      <c r="A645" s="170"/>
      <c r="B645" s="170"/>
      <c r="C645" s="170"/>
      <c r="D645" s="170"/>
      <c r="E645" s="170"/>
      <c r="F645" s="170"/>
      <c r="G645" s="170"/>
      <c r="H645" s="170"/>
      <c r="I645" s="170"/>
      <c r="J645" s="170"/>
    </row>
    <row r="646" spans="1:10">
      <c r="A646" s="170"/>
      <c r="B646" s="170"/>
      <c r="C646" s="170"/>
      <c r="D646" s="170"/>
      <c r="E646" s="170"/>
      <c r="F646" s="170"/>
      <c r="G646" s="170"/>
      <c r="H646" s="170"/>
      <c r="I646" s="170"/>
      <c r="J646" s="170"/>
    </row>
    <row r="647" spans="1:10">
      <c r="A647" s="170"/>
      <c r="B647" s="170"/>
      <c r="C647" s="170"/>
      <c r="D647" s="170"/>
      <c r="E647" s="170"/>
      <c r="F647" s="170"/>
      <c r="G647" s="170"/>
      <c r="H647" s="170"/>
      <c r="I647" s="170"/>
      <c r="J647" s="170"/>
    </row>
    <row r="648" spans="1:10">
      <c r="A648" s="170"/>
      <c r="B648" s="170"/>
      <c r="C648" s="170"/>
      <c r="D648" s="170"/>
      <c r="E648" s="170"/>
      <c r="F648" s="170"/>
      <c r="G648" s="170"/>
      <c r="H648" s="170"/>
      <c r="I648" s="170"/>
      <c r="J648" s="170"/>
    </row>
    <row r="649" spans="1:10">
      <c r="A649" s="170"/>
      <c r="B649" s="170"/>
      <c r="C649" s="170"/>
      <c r="D649" s="170"/>
      <c r="E649" s="170"/>
      <c r="F649" s="170"/>
      <c r="G649" s="170"/>
      <c r="H649" s="170"/>
      <c r="I649" s="170"/>
      <c r="J649" s="170"/>
    </row>
    <row r="650" spans="1:10">
      <c r="A650" s="170"/>
      <c r="B650" s="170"/>
      <c r="C650" s="170"/>
      <c r="D650" s="170"/>
      <c r="E650" s="170"/>
      <c r="F650" s="170"/>
      <c r="G650" s="170"/>
      <c r="H650" s="170"/>
      <c r="I650" s="170"/>
      <c r="J650" s="170"/>
    </row>
    <row r="651" spans="1:10">
      <c r="A651" s="170"/>
      <c r="B651" s="170"/>
      <c r="C651" s="170"/>
      <c r="D651" s="170"/>
      <c r="E651" s="170"/>
      <c r="F651" s="170"/>
      <c r="G651" s="170"/>
      <c r="H651" s="170"/>
      <c r="I651" s="170"/>
      <c r="J651" s="170"/>
    </row>
    <row r="652" spans="1:10">
      <c r="A652" s="170"/>
      <c r="B652" s="170"/>
      <c r="C652" s="170"/>
      <c r="D652" s="170"/>
      <c r="E652" s="170"/>
      <c r="F652" s="170"/>
      <c r="G652" s="170"/>
      <c r="H652" s="170"/>
      <c r="I652" s="170"/>
      <c r="J652" s="170"/>
    </row>
    <row r="653" spans="1:10">
      <c r="A653" s="170"/>
      <c r="B653" s="170"/>
      <c r="C653" s="170"/>
      <c r="D653" s="170"/>
      <c r="E653" s="170"/>
      <c r="F653" s="170"/>
      <c r="G653" s="170"/>
      <c r="H653" s="170"/>
      <c r="I653" s="170"/>
      <c r="J653" s="170"/>
    </row>
    <row r="654" spans="1:10">
      <c r="A654" s="170"/>
      <c r="B654" s="170"/>
      <c r="C654" s="170"/>
      <c r="D654" s="170"/>
      <c r="E654" s="170"/>
      <c r="F654" s="170"/>
      <c r="G654" s="170"/>
      <c r="H654" s="170"/>
      <c r="I654" s="170"/>
      <c r="J654" s="170"/>
    </row>
    <row r="655" spans="1:10">
      <c r="A655" s="170"/>
      <c r="B655" s="170"/>
      <c r="C655" s="170"/>
      <c r="D655" s="170"/>
      <c r="E655" s="170"/>
      <c r="F655" s="170"/>
      <c r="G655" s="170"/>
      <c r="H655" s="170"/>
      <c r="I655" s="170"/>
      <c r="J655" s="170"/>
    </row>
    <row r="656" spans="1:10">
      <c r="A656" s="170"/>
      <c r="B656" s="170"/>
      <c r="C656" s="170"/>
      <c r="D656" s="170"/>
      <c r="E656" s="170"/>
      <c r="F656" s="170"/>
      <c r="G656" s="170"/>
      <c r="H656" s="170"/>
      <c r="I656" s="170"/>
      <c r="J656" s="170"/>
    </row>
    <row r="657" spans="1:10">
      <c r="A657" s="170"/>
      <c r="B657" s="170"/>
      <c r="C657" s="170"/>
      <c r="D657" s="170"/>
      <c r="E657" s="170"/>
      <c r="F657" s="170"/>
      <c r="G657" s="170"/>
      <c r="H657" s="170"/>
      <c r="I657" s="170"/>
      <c r="J657" s="170"/>
    </row>
    <row r="658" spans="1:10">
      <c r="A658" s="170"/>
      <c r="B658" s="170"/>
      <c r="C658" s="170"/>
      <c r="D658" s="170"/>
      <c r="E658" s="170"/>
      <c r="F658" s="170"/>
      <c r="G658" s="170"/>
      <c r="H658" s="170"/>
      <c r="I658" s="170"/>
      <c r="J658" s="170"/>
    </row>
    <row r="659" spans="1:10">
      <c r="A659" s="170"/>
      <c r="B659" s="170"/>
      <c r="C659" s="170"/>
      <c r="D659" s="170"/>
      <c r="E659" s="170"/>
      <c r="F659" s="170"/>
      <c r="G659" s="170"/>
      <c r="H659" s="170"/>
      <c r="I659" s="170"/>
      <c r="J659" s="170"/>
    </row>
    <row r="660" spans="1:10">
      <c r="A660" s="170"/>
      <c r="B660" s="170"/>
      <c r="C660" s="170"/>
      <c r="D660" s="170"/>
      <c r="E660" s="170"/>
      <c r="F660" s="170"/>
      <c r="G660" s="170"/>
      <c r="H660" s="170"/>
      <c r="I660" s="170"/>
      <c r="J660" s="170"/>
    </row>
    <row r="661" spans="1:10">
      <c r="A661" s="170"/>
      <c r="B661" s="170"/>
      <c r="C661" s="170"/>
      <c r="D661" s="170"/>
      <c r="E661" s="170"/>
      <c r="F661" s="170"/>
      <c r="G661" s="170"/>
      <c r="H661" s="170"/>
      <c r="I661" s="170"/>
      <c r="J661" s="170"/>
    </row>
    <row r="662" spans="1:10">
      <c r="A662" s="170"/>
      <c r="B662" s="170"/>
      <c r="C662" s="170"/>
      <c r="D662" s="170"/>
      <c r="E662" s="170"/>
      <c r="F662" s="170"/>
      <c r="G662" s="170"/>
      <c r="H662" s="170"/>
      <c r="I662" s="170"/>
      <c r="J662" s="170"/>
    </row>
    <row r="663" spans="1:10">
      <c r="A663" s="170"/>
      <c r="B663" s="170"/>
      <c r="C663" s="170"/>
      <c r="D663" s="170"/>
      <c r="E663" s="170"/>
      <c r="F663" s="170"/>
      <c r="G663" s="170"/>
      <c r="H663" s="170"/>
      <c r="I663" s="170"/>
      <c r="J663" s="170"/>
    </row>
    <row r="664" spans="1:10">
      <c r="A664" s="170"/>
      <c r="B664" s="170"/>
      <c r="C664" s="170"/>
      <c r="D664" s="170"/>
      <c r="E664" s="170"/>
      <c r="F664" s="170"/>
      <c r="G664" s="170"/>
      <c r="H664" s="170"/>
      <c r="I664" s="170"/>
      <c r="J664" s="170"/>
    </row>
    <row r="665" spans="1:10">
      <c r="A665" s="170"/>
      <c r="B665" s="170"/>
      <c r="C665" s="170"/>
      <c r="D665" s="170"/>
      <c r="E665" s="170"/>
      <c r="F665" s="170"/>
      <c r="G665" s="170"/>
      <c r="H665" s="170"/>
      <c r="I665" s="170"/>
      <c r="J665" s="170"/>
    </row>
    <row r="666" spans="1:10">
      <c r="A666" s="170"/>
      <c r="B666" s="170"/>
      <c r="C666" s="170"/>
      <c r="D666" s="170"/>
      <c r="E666" s="170"/>
      <c r="F666" s="170"/>
      <c r="G666" s="170"/>
      <c r="H666" s="170"/>
      <c r="I666" s="170"/>
      <c r="J666" s="170"/>
    </row>
    <row r="667" spans="1:10">
      <c r="A667" s="170"/>
      <c r="B667" s="170"/>
      <c r="C667" s="170"/>
      <c r="D667" s="170"/>
      <c r="E667" s="170"/>
      <c r="F667" s="170"/>
      <c r="G667" s="170"/>
      <c r="H667" s="170"/>
      <c r="I667" s="170"/>
      <c r="J667" s="170"/>
    </row>
    <row r="668" spans="1:10">
      <c r="A668" s="170"/>
      <c r="B668" s="170"/>
      <c r="C668" s="170"/>
      <c r="D668" s="170"/>
      <c r="E668" s="170"/>
      <c r="F668" s="170"/>
      <c r="G668" s="170"/>
      <c r="H668" s="170"/>
      <c r="I668" s="170"/>
      <c r="J668" s="170"/>
    </row>
    <row r="669" spans="1:10">
      <c r="A669" s="170"/>
      <c r="B669" s="170"/>
      <c r="C669" s="170"/>
      <c r="D669" s="170"/>
      <c r="E669" s="170"/>
      <c r="F669" s="170"/>
      <c r="G669" s="170"/>
      <c r="H669" s="170"/>
      <c r="I669" s="170"/>
      <c r="J669" s="170"/>
    </row>
    <row r="670" spans="1:10">
      <c r="A670" s="170"/>
      <c r="B670" s="170"/>
      <c r="C670" s="170"/>
      <c r="D670" s="170"/>
      <c r="E670" s="170"/>
      <c r="F670" s="170"/>
      <c r="G670" s="170"/>
      <c r="H670" s="170"/>
      <c r="I670" s="170"/>
      <c r="J670" s="170"/>
    </row>
    <row r="671" spans="1:10">
      <c r="A671" s="170"/>
      <c r="B671" s="170"/>
      <c r="C671" s="170"/>
      <c r="D671" s="170"/>
      <c r="E671" s="170"/>
      <c r="F671" s="170"/>
      <c r="G671" s="170"/>
      <c r="H671" s="170"/>
      <c r="I671" s="170"/>
      <c r="J671" s="170"/>
    </row>
    <row r="672" spans="1:10">
      <c r="A672" s="170"/>
      <c r="B672" s="170"/>
      <c r="C672" s="170"/>
      <c r="D672" s="170"/>
      <c r="E672" s="170"/>
      <c r="F672" s="170"/>
      <c r="G672" s="170"/>
      <c r="H672" s="170"/>
      <c r="I672" s="170"/>
      <c r="J672" s="170"/>
    </row>
    <row r="673" spans="1:10">
      <c r="A673" s="170"/>
      <c r="B673" s="170"/>
      <c r="C673" s="170"/>
      <c r="D673" s="170"/>
      <c r="E673" s="170"/>
      <c r="F673" s="170"/>
      <c r="G673" s="170"/>
      <c r="H673" s="170"/>
      <c r="I673" s="170"/>
      <c r="J673" s="170"/>
    </row>
    <row r="674" spans="1:10">
      <c r="A674" s="170"/>
      <c r="B674" s="170"/>
      <c r="C674" s="170"/>
      <c r="D674" s="170"/>
      <c r="E674" s="170"/>
      <c r="F674" s="170"/>
      <c r="G674" s="170"/>
      <c r="H674" s="170"/>
      <c r="I674" s="170"/>
      <c r="J674" s="170"/>
    </row>
    <row r="675" spans="1:10">
      <c r="A675" s="170"/>
      <c r="B675" s="170"/>
      <c r="C675" s="170"/>
      <c r="D675" s="170"/>
      <c r="E675" s="170"/>
      <c r="F675" s="170"/>
      <c r="G675" s="170"/>
      <c r="H675" s="170"/>
      <c r="I675" s="170"/>
      <c r="J675" s="170"/>
    </row>
    <row r="676" spans="1:10">
      <c r="A676" s="170"/>
      <c r="B676" s="170"/>
      <c r="C676" s="170"/>
      <c r="D676" s="170"/>
      <c r="E676" s="170"/>
      <c r="F676" s="170"/>
      <c r="G676" s="170"/>
      <c r="H676" s="170"/>
      <c r="I676" s="170"/>
      <c r="J676" s="170"/>
    </row>
    <row r="677" spans="1:10">
      <c r="A677" s="170"/>
      <c r="B677" s="170"/>
      <c r="C677" s="170"/>
      <c r="D677" s="170"/>
      <c r="E677" s="170"/>
      <c r="F677" s="170"/>
      <c r="G677" s="170"/>
      <c r="H677" s="170"/>
      <c r="I677" s="170"/>
      <c r="J677" s="170"/>
    </row>
    <row r="678" spans="1:10">
      <c r="A678" s="170"/>
      <c r="B678" s="170"/>
      <c r="C678" s="170"/>
      <c r="D678" s="170"/>
      <c r="E678" s="170"/>
      <c r="F678" s="170"/>
      <c r="G678" s="170"/>
      <c r="H678" s="170"/>
      <c r="I678" s="170"/>
      <c r="J678" s="170"/>
    </row>
    <row r="679" spans="1:10">
      <c r="A679" s="170"/>
      <c r="B679" s="170"/>
      <c r="C679" s="170"/>
      <c r="D679" s="170"/>
      <c r="E679" s="170"/>
      <c r="F679" s="170"/>
      <c r="G679" s="170"/>
      <c r="H679" s="170"/>
      <c r="I679" s="170"/>
      <c r="J679" s="170"/>
    </row>
    <row r="680" spans="1:10">
      <c r="A680" s="170"/>
      <c r="B680" s="170"/>
      <c r="C680" s="170"/>
      <c r="D680" s="170"/>
      <c r="E680" s="170"/>
      <c r="F680" s="170"/>
      <c r="G680" s="170"/>
      <c r="H680" s="170"/>
      <c r="I680" s="170"/>
      <c r="J680" s="170"/>
    </row>
    <row r="681" spans="1:10">
      <c r="A681" s="170"/>
      <c r="B681" s="170"/>
      <c r="C681" s="170"/>
      <c r="D681" s="170"/>
      <c r="E681" s="170"/>
      <c r="F681" s="170"/>
      <c r="G681" s="170"/>
      <c r="H681" s="170"/>
      <c r="I681" s="170"/>
      <c r="J681" s="170"/>
    </row>
    <row r="682" spans="1:10">
      <c r="A682" s="170"/>
      <c r="B682" s="170"/>
      <c r="C682" s="170"/>
      <c r="D682" s="170"/>
      <c r="E682" s="170"/>
      <c r="F682" s="170"/>
      <c r="G682" s="170"/>
      <c r="H682" s="170"/>
      <c r="I682" s="170"/>
      <c r="J682" s="170"/>
    </row>
    <row r="683" spans="1:10">
      <c r="A683" s="170"/>
      <c r="B683" s="170"/>
      <c r="C683" s="170"/>
      <c r="D683" s="170"/>
      <c r="E683" s="170"/>
      <c r="F683" s="170"/>
      <c r="G683" s="170"/>
      <c r="H683" s="170"/>
      <c r="I683" s="170"/>
      <c r="J683" s="170"/>
    </row>
    <row r="684" spans="1:10">
      <c r="A684" s="170"/>
      <c r="B684" s="170"/>
      <c r="C684" s="170"/>
      <c r="D684" s="170"/>
      <c r="E684" s="170"/>
      <c r="F684" s="170"/>
      <c r="G684" s="170"/>
      <c r="H684" s="170"/>
      <c r="I684" s="170"/>
      <c r="J684" s="170"/>
    </row>
    <row r="685" spans="1:10">
      <c r="A685" s="170"/>
      <c r="B685" s="170"/>
      <c r="C685" s="170"/>
      <c r="D685" s="170"/>
      <c r="E685" s="170"/>
      <c r="F685" s="170"/>
      <c r="G685" s="170"/>
      <c r="H685" s="170"/>
      <c r="I685" s="170"/>
      <c r="J685" s="170"/>
    </row>
    <row r="686" spans="1:10">
      <c r="A686" s="170"/>
      <c r="B686" s="170"/>
      <c r="C686" s="170"/>
      <c r="D686" s="170"/>
      <c r="E686" s="170"/>
      <c r="F686" s="170"/>
      <c r="G686" s="170"/>
      <c r="H686" s="170"/>
      <c r="I686" s="170"/>
      <c r="J686" s="170"/>
    </row>
    <row r="687" spans="1:10">
      <c r="A687" s="170"/>
      <c r="B687" s="170"/>
      <c r="C687" s="170"/>
      <c r="D687" s="170"/>
      <c r="E687" s="170"/>
      <c r="F687" s="170"/>
      <c r="G687" s="170"/>
      <c r="H687" s="170"/>
      <c r="I687" s="170"/>
      <c r="J687" s="170"/>
    </row>
    <row r="688" spans="1:10">
      <c r="A688" s="170"/>
      <c r="B688" s="170"/>
      <c r="C688" s="170"/>
      <c r="D688" s="170"/>
      <c r="E688" s="170"/>
      <c r="F688" s="170"/>
      <c r="G688" s="170"/>
      <c r="H688" s="170"/>
      <c r="I688" s="170"/>
      <c r="J688" s="170"/>
    </row>
    <row r="689" spans="1:10">
      <c r="A689" s="170"/>
      <c r="B689" s="170"/>
      <c r="C689" s="170"/>
      <c r="D689" s="170"/>
      <c r="E689" s="170"/>
      <c r="F689" s="170"/>
      <c r="G689" s="170"/>
      <c r="H689" s="170"/>
      <c r="I689" s="170"/>
      <c r="J689" s="170"/>
    </row>
    <row r="690" spans="1:10">
      <c r="A690" s="170"/>
      <c r="B690" s="170"/>
      <c r="C690" s="170"/>
      <c r="D690" s="170"/>
      <c r="E690" s="170"/>
      <c r="F690" s="170"/>
      <c r="G690" s="170"/>
      <c r="H690" s="170"/>
      <c r="I690" s="170"/>
      <c r="J690" s="170"/>
    </row>
    <row r="691" spans="1:10">
      <c r="A691" s="170"/>
      <c r="B691" s="170"/>
      <c r="C691" s="170"/>
      <c r="D691" s="170"/>
      <c r="E691" s="170"/>
      <c r="F691" s="170"/>
      <c r="G691" s="170"/>
      <c r="H691" s="170"/>
      <c r="I691" s="170"/>
      <c r="J691" s="170"/>
    </row>
    <row r="692" spans="1:10">
      <c r="A692" s="170"/>
      <c r="B692" s="170"/>
      <c r="C692" s="170"/>
      <c r="D692" s="170"/>
      <c r="E692" s="170"/>
      <c r="F692" s="170"/>
      <c r="G692" s="170"/>
      <c r="H692" s="170"/>
      <c r="I692" s="170"/>
      <c r="J692" s="170"/>
    </row>
    <row r="693" spans="1:10">
      <c r="A693" s="170"/>
      <c r="B693" s="170"/>
      <c r="C693" s="170"/>
      <c r="D693" s="170"/>
      <c r="E693" s="170"/>
      <c r="F693" s="170"/>
      <c r="G693" s="170"/>
      <c r="H693" s="170"/>
      <c r="I693" s="170"/>
      <c r="J693" s="170"/>
    </row>
    <row r="694" spans="1:10">
      <c r="A694" s="170"/>
      <c r="B694" s="170"/>
      <c r="C694" s="170"/>
      <c r="D694" s="170"/>
      <c r="E694" s="170"/>
      <c r="F694" s="170"/>
      <c r="G694" s="170"/>
      <c r="H694" s="170"/>
      <c r="I694" s="170"/>
      <c r="J694" s="170"/>
    </row>
    <row r="695" spans="1:10">
      <c r="A695" s="170"/>
      <c r="B695" s="170"/>
      <c r="C695" s="170"/>
      <c r="D695" s="170"/>
      <c r="E695" s="170"/>
      <c r="F695" s="170"/>
      <c r="G695" s="170"/>
      <c r="H695" s="170"/>
      <c r="I695" s="170"/>
      <c r="J695" s="170"/>
    </row>
    <row r="696" spans="1:10">
      <c r="A696" s="170"/>
      <c r="B696" s="170"/>
      <c r="C696" s="170"/>
      <c r="D696" s="170"/>
      <c r="E696" s="170"/>
      <c r="F696" s="170"/>
      <c r="G696" s="170"/>
      <c r="H696" s="170"/>
      <c r="I696" s="170"/>
      <c r="J696" s="170"/>
    </row>
    <row r="697" spans="1:10">
      <c r="A697" s="170"/>
      <c r="B697" s="170"/>
      <c r="C697" s="170"/>
      <c r="D697" s="170"/>
      <c r="E697" s="170"/>
      <c r="F697" s="170"/>
      <c r="G697" s="170"/>
      <c r="H697" s="170"/>
      <c r="I697" s="170"/>
      <c r="J697" s="170"/>
    </row>
    <row r="698" spans="1:10">
      <c r="A698" s="170"/>
      <c r="B698" s="170"/>
      <c r="C698" s="170"/>
      <c r="D698" s="170"/>
      <c r="E698" s="170"/>
      <c r="F698" s="170"/>
      <c r="G698" s="170"/>
      <c r="H698" s="170"/>
      <c r="I698" s="170"/>
      <c r="J698" s="170"/>
    </row>
    <row r="699" spans="1:10">
      <c r="A699" s="170"/>
      <c r="B699" s="170"/>
      <c r="C699" s="170"/>
      <c r="D699" s="170"/>
      <c r="E699" s="170"/>
      <c r="F699" s="170"/>
      <c r="G699" s="170"/>
      <c r="H699" s="170"/>
      <c r="I699" s="170"/>
      <c r="J699" s="170"/>
    </row>
    <row r="700" spans="1:10">
      <c r="A700" s="170"/>
      <c r="B700" s="170"/>
      <c r="C700" s="170"/>
      <c r="D700" s="170"/>
      <c r="E700" s="170"/>
      <c r="F700" s="170"/>
      <c r="G700" s="170"/>
      <c r="H700" s="170"/>
      <c r="I700" s="170"/>
      <c r="J700" s="170"/>
    </row>
    <row r="701" spans="1:10">
      <c r="A701" s="170"/>
      <c r="B701" s="170"/>
      <c r="C701" s="170"/>
      <c r="D701" s="170"/>
      <c r="E701" s="170"/>
      <c r="F701" s="170"/>
      <c r="G701" s="170"/>
      <c r="H701" s="170"/>
      <c r="I701" s="170"/>
      <c r="J701" s="170"/>
    </row>
    <row r="702" spans="1:10">
      <c r="A702" s="170"/>
      <c r="B702" s="170"/>
      <c r="C702" s="170"/>
      <c r="D702" s="170"/>
      <c r="E702" s="170"/>
      <c r="F702" s="170"/>
      <c r="G702" s="170"/>
      <c r="H702" s="170"/>
      <c r="I702" s="170"/>
      <c r="J702" s="170"/>
    </row>
    <row r="703" spans="1:10">
      <c r="A703" s="170"/>
      <c r="B703" s="170"/>
      <c r="C703" s="170"/>
      <c r="D703" s="170"/>
      <c r="E703" s="170"/>
      <c r="F703" s="170"/>
      <c r="G703" s="170"/>
      <c r="H703" s="170"/>
      <c r="I703" s="170"/>
      <c r="J703" s="170"/>
    </row>
    <row r="704" spans="1:10">
      <c r="A704" s="170"/>
      <c r="B704" s="170"/>
      <c r="C704" s="170"/>
      <c r="D704" s="170"/>
      <c r="E704" s="170"/>
      <c r="F704" s="170"/>
      <c r="G704" s="170"/>
      <c r="H704" s="170"/>
      <c r="I704" s="170"/>
      <c r="J704" s="170"/>
    </row>
    <row r="705" spans="1:10">
      <c r="A705" s="170"/>
      <c r="B705" s="170"/>
      <c r="C705" s="170"/>
      <c r="D705" s="170"/>
      <c r="E705" s="170"/>
      <c r="F705" s="170"/>
      <c r="G705" s="170"/>
      <c r="H705" s="170"/>
      <c r="I705" s="170"/>
      <c r="J705" s="170"/>
    </row>
    <row r="706" spans="1:10">
      <c r="A706" s="170"/>
      <c r="B706" s="170"/>
      <c r="C706" s="170"/>
      <c r="D706" s="170"/>
      <c r="E706" s="170"/>
      <c r="F706" s="170"/>
      <c r="G706" s="170"/>
      <c r="H706" s="170"/>
      <c r="I706" s="170"/>
      <c r="J706" s="170"/>
    </row>
    <row r="707" spans="1:10">
      <c r="A707" s="170"/>
      <c r="B707" s="170"/>
      <c r="C707" s="170"/>
      <c r="D707" s="170"/>
      <c r="E707" s="170"/>
      <c r="F707" s="170"/>
      <c r="G707" s="170"/>
      <c r="H707" s="170"/>
      <c r="I707" s="170"/>
      <c r="J707" s="170"/>
    </row>
    <row r="708" spans="1:10">
      <c r="A708" s="170"/>
      <c r="B708" s="170"/>
      <c r="C708" s="170"/>
      <c r="D708" s="170"/>
      <c r="E708" s="170"/>
      <c r="F708" s="170"/>
      <c r="G708" s="170"/>
      <c r="H708" s="170"/>
      <c r="I708" s="170"/>
      <c r="J708" s="170"/>
    </row>
    <row r="709" spans="1:10">
      <c r="A709" s="170"/>
      <c r="B709" s="170"/>
      <c r="C709" s="170"/>
      <c r="D709" s="170"/>
      <c r="E709" s="170"/>
      <c r="F709" s="170"/>
      <c r="G709" s="170"/>
      <c r="H709" s="170"/>
      <c r="I709" s="170"/>
      <c r="J709" s="170"/>
    </row>
    <row r="710" spans="1:10">
      <c r="A710" s="170"/>
      <c r="B710" s="170"/>
      <c r="C710" s="170"/>
      <c r="D710" s="170"/>
      <c r="E710" s="170"/>
      <c r="F710" s="170"/>
      <c r="G710" s="170"/>
      <c r="H710" s="170"/>
      <c r="I710" s="170"/>
      <c r="J710" s="170"/>
    </row>
    <row r="711" spans="1:10">
      <c r="A711" s="170"/>
      <c r="B711" s="170"/>
      <c r="C711" s="170"/>
      <c r="D711" s="170"/>
      <c r="E711" s="170"/>
      <c r="F711" s="170"/>
      <c r="G711" s="170"/>
      <c r="H711" s="170"/>
      <c r="I711" s="170"/>
      <c r="J711" s="170"/>
    </row>
    <row r="712" spans="1:10">
      <c r="A712" s="170"/>
      <c r="B712" s="170"/>
      <c r="C712" s="170"/>
      <c r="D712" s="170"/>
      <c r="E712" s="170"/>
      <c r="F712" s="170"/>
      <c r="G712" s="170"/>
      <c r="H712" s="170"/>
      <c r="I712" s="170"/>
      <c r="J712" s="170"/>
    </row>
    <row r="713" spans="1:10">
      <c r="A713" s="170"/>
      <c r="B713" s="170"/>
      <c r="C713" s="170"/>
      <c r="D713" s="170"/>
      <c r="E713" s="170"/>
      <c r="F713" s="170"/>
      <c r="G713" s="170"/>
      <c r="H713" s="170"/>
      <c r="I713" s="170"/>
      <c r="J713" s="170"/>
    </row>
    <row r="714" spans="1:10">
      <c r="A714" s="170"/>
      <c r="B714" s="170"/>
      <c r="C714" s="170"/>
      <c r="D714" s="170"/>
      <c r="E714" s="170"/>
      <c r="F714" s="170"/>
      <c r="G714" s="170"/>
      <c r="H714" s="170"/>
      <c r="I714" s="170"/>
      <c r="J714" s="170"/>
    </row>
    <row r="715" spans="1:10">
      <c r="A715" s="170"/>
      <c r="B715" s="170"/>
      <c r="C715" s="170"/>
      <c r="D715" s="170"/>
      <c r="E715" s="170"/>
      <c r="F715" s="170"/>
      <c r="G715" s="170"/>
      <c r="H715" s="170"/>
      <c r="I715" s="170"/>
      <c r="J715" s="170"/>
    </row>
    <row r="716" spans="1:10">
      <c r="A716" s="170"/>
      <c r="B716" s="170"/>
      <c r="C716" s="170"/>
      <c r="D716" s="170"/>
      <c r="E716" s="170"/>
      <c r="F716" s="170"/>
      <c r="G716" s="170"/>
      <c r="H716" s="170"/>
      <c r="I716" s="170"/>
      <c r="J716" s="170"/>
    </row>
    <row r="717" spans="1:10">
      <c r="A717" s="170"/>
      <c r="B717" s="170"/>
      <c r="C717" s="170"/>
      <c r="D717" s="170"/>
      <c r="E717" s="170"/>
      <c r="F717" s="170"/>
      <c r="G717" s="170"/>
      <c r="H717" s="170"/>
      <c r="I717" s="170"/>
      <c r="J717" s="170"/>
    </row>
    <row r="718" spans="1:10">
      <c r="A718" s="170"/>
      <c r="B718" s="170"/>
      <c r="C718" s="170"/>
      <c r="D718" s="170"/>
      <c r="E718" s="170"/>
      <c r="F718" s="170"/>
      <c r="G718" s="170"/>
      <c r="H718" s="170"/>
      <c r="I718" s="170"/>
      <c r="J718" s="170"/>
    </row>
    <row r="719" spans="1:10">
      <c r="A719" s="170"/>
      <c r="B719" s="170"/>
      <c r="C719" s="170"/>
      <c r="D719" s="170"/>
      <c r="E719" s="170"/>
      <c r="F719" s="170"/>
      <c r="G719" s="170"/>
      <c r="H719" s="170"/>
      <c r="I719" s="170"/>
      <c r="J719" s="170"/>
    </row>
    <row r="720" spans="1:10">
      <c r="A720" s="170"/>
      <c r="B720" s="170"/>
      <c r="C720" s="170"/>
      <c r="D720" s="170"/>
      <c r="E720" s="170"/>
      <c r="F720" s="170"/>
      <c r="G720" s="170"/>
      <c r="H720" s="170"/>
      <c r="I720" s="170"/>
      <c r="J720" s="170"/>
    </row>
    <row r="721" spans="1:10">
      <c r="A721" s="170"/>
      <c r="B721" s="170"/>
      <c r="C721" s="170"/>
      <c r="D721" s="170"/>
      <c r="E721" s="170"/>
      <c r="F721" s="170"/>
      <c r="G721" s="170"/>
      <c r="H721" s="170"/>
      <c r="I721" s="170"/>
      <c r="J721" s="170"/>
    </row>
    <row r="722" spans="1:10">
      <c r="A722" s="170"/>
      <c r="B722" s="170"/>
      <c r="C722" s="170"/>
      <c r="D722" s="170"/>
      <c r="E722" s="170"/>
      <c r="F722" s="170"/>
      <c r="G722" s="170"/>
      <c r="H722" s="170"/>
      <c r="I722" s="170"/>
      <c r="J722" s="170"/>
    </row>
    <row r="723" spans="1:10">
      <c r="A723" s="170"/>
      <c r="B723" s="170"/>
      <c r="C723" s="170"/>
      <c r="D723" s="170"/>
      <c r="E723" s="170"/>
      <c r="F723" s="170"/>
      <c r="G723" s="170"/>
      <c r="H723" s="170"/>
      <c r="I723" s="170"/>
      <c r="J723" s="170"/>
    </row>
    <row r="724" spans="1:10">
      <c r="A724" s="170"/>
      <c r="B724" s="170"/>
      <c r="C724" s="170"/>
      <c r="D724" s="170"/>
      <c r="E724" s="170"/>
      <c r="F724" s="170"/>
      <c r="G724" s="170"/>
      <c r="H724" s="170"/>
      <c r="I724" s="170"/>
      <c r="J724" s="170"/>
    </row>
    <row r="725" spans="1:10">
      <c r="A725" s="170"/>
      <c r="B725" s="170"/>
      <c r="C725" s="170"/>
      <c r="D725" s="170"/>
      <c r="E725" s="170"/>
      <c r="F725" s="170"/>
      <c r="G725" s="170"/>
      <c r="H725" s="170"/>
      <c r="I725" s="170"/>
      <c r="J725" s="170"/>
    </row>
    <row r="726" spans="1:10">
      <c r="A726" s="170"/>
      <c r="B726" s="170"/>
      <c r="C726" s="170"/>
      <c r="D726" s="170"/>
      <c r="E726" s="170"/>
      <c r="F726" s="170"/>
      <c r="G726" s="170"/>
      <c r="H726" s="170"/>
      <c r="I726" s="170"/>
      <c r="J726" s="170"/>
    </row>
    <row r="727" spans="1:10">
      <c r="A727" s="170"/>
      <c r="B727" s="170"/>
      <c r="C727" s="170"/>
      <c r="D727" s="170"/>
      <c r="E727" s="170"/>
      <c r="F727" s="170"/>
      <c r="G727" s="170"/>
      <c r="H727" s="170"/>
      <c r="I727" s="170"/>
      <c r="J727" s="170"/>
    </row>
    <row r="728" spans="1:10">
      <c r="A728" s="170"/>
      <c r="B728" s="170"/>
      <c r="C728" s="170"/>
      <c r="D728" s="170"/>
      <c r="E728" s="170"/>
      <c r="F728" s="170"/>
      <c r="G728" s="170"/>
      <c r="H728" s="170"/>
      <c r="I728" s="170"/>
      <c r="J728" s="170"/>
    </row>
    <row r="729" spans="1:10">
      <c r="A729" s="170"/>
      <c r="B729" s="170"/>
      <c r="C729" s="170"/>
      <c r="D729" s="170"/>
      <c r="E729" s="170"/>
      <c r="F729" s="170"/>
      <c r="G729" s="170"/>
      <c r="H729" s="170"/>
      <c r="I729" s="170"/>
      <c r="J729" s="170"/>
    </row>
    <row r="730" spans="1:10">
      <c r="A730" s="170"/>
      <c r="B730" s="170"/>
      <c r="C730" s="170"/>
      <c r="D730" s="170"/>
      <c r="E730" s="170"/>
      <c r="F730" s="170"/>
      <c r="G730" s="170"/>
      <c r="H730" s="170"/>
      <c r="I730" s="170"/>
      <c r="J730" s="170"/>
    </row>
    <row r="731" spans="1:10">
      <c r="A731" s="170"/>
      <c r="B731" s="170"/>
      <c r="C731" s="170"/>
      <c r="D731" s="170"/>
      <c r="E731" s="170"/>
      <c r="F731" s="170"/>
      <c r="G731" s="170"/>
      <c r="H731" s="170"/>
      <c r="I731" s="170"/>
      <c r="J731" s="170"/>
    </row>
    <row r="732" spans="1:10">
      <c r="A732" s="170"/>
      <c r="B732" s="170"/>
      <c r="C732" s="170"/>
      <c r="D732" s="170"/>
      <c r="E732" s="170"/>
      <c r="F732" s="170"/>
      <c r="G732" s="170"/>
      <c r="H732" s="170"/>
      <c r="I732" s="170"/>
      <c r="J732" s="170"/>
    </row>
    <row r="733" spans="1:10">
      <c r="A733" s="170"/>
      <c r="B733" s="170"/>
      <c r="C733" s="170"/>
      <c r="D733" s="170"/>
      <c r="E733" s="170"/>
      <c r="F733" s="170"/>
      <c r="G733" s="170"/>
      <c r="H733" s="170"/>
      <c r="I733" s="170"/>
      <c r="J733" s="170"/>
    </row>
    <row r="734" spans="1:10">
      <c r="A734" s="170"/>
      <c r="B734" s="170"/>
      <c r="C734" s="170"/>
      <c r="D734" s="170"/>
      <c r="E734" s="170"/>
      <c r="F734" s="170"/>
      <c r="G734" s="170"/>
      <c r="H734" s="170"/>
      <c r="I734" s="170"/>
      <c r="J734" s="170"/>
    </row>
    <row r="735" spans="1:10">
      <c r="A735" s="170"/>
      <c r="B735" s="170"/>
      <c r="C735" s="170"/>
      <c r="D735" s="170"/>
      <c r="E735" s="170"/>
      <c r="F735" s="170"/>
      <c r="G735" s="170"/>
      <c r="H735" s="170"/>
      <c r="I735" s="170"/>
      <c r="J735" s="170"/>
    </row>
    <row r="736" spans="1:10">
      <c r="A736" s="170"/>
      <c r="B736" s="170"/>
      <c r="C736" s="170"/>
      <c r="D736" s="170"/>
      <c r="E736" s="170"/>
      <c r="F736" s="170"/>
      <c r="G736" s="170"/>
      <c r="H736" s="170"/>
      <c r="I736" s="170"/>
      <c r="J736" s="170"/>
    </row>
    <row r="737" spans="1:10">
      <c r="A737" s="170"/>
      <c r="B737" s="170"/>
      <c r="C737" s="170"/>
      <c r="D737" s="170"/>
      <c r="E737" s="170"/>
      <c r="F737" s="170"/>
      <c r="G737" s="170"/>
      <c r="H737" s="170"/>
      <c r="I737" s="170"/>
      <c r="J737" s="170"/>
    </row>
    <row r="738" spans="1:10">
      <c r="A738" s="170"/>
      <c r="B738" s="170"/>
      <c r="C738" s="170"/>
      <c r="D738" s="170"/>
      <c r="E738" s="170"/>
      <c r="F738" s="170"/>
      <c r="G738" s="170"/>
      <c r="H738" s="170"/>
      <c r="I738" s="170"/>
      <c r="J738" s="170"/>
    </row>
    <row r="739" spans="1:10">
      <c r="A739" s="170"/>
      <c r="B739" s="170"/>
      <c r="C739" s="170"/>
      <c r="D739" s="170"/>
      <c r="E739" s="170"/>
      <c r="F739" s="170"/>
      <c r="G739" s="170"/>
      <c r="H739" s="170"/>
      <c r="I739" s="170"/>
      <c r="J739" s="170"/>
    </row>
    <row r="740" spans="1:10">
      <c r="A740" s="170"/>
      <c r="B740" s="170"/>
      <c r="C740" s="170"/>
      <c r="D740" s="170"/>
      <c r="E740" s="170"/>
      <c r="F740" s="170"/>
      <c r="G740" s="170"/>
      <c r="H740" s="170"/>
      <c r="I740" s="170"/>
      <c r="J740" s="170"/>
    </row>
    <row r="741" spans="1:10">
      <c r="A741" s="170"/>
      <c r="B741" s="170"/>
      <c r="C741" s="170"/>
      <c r="D741" s="170"/>
      <c r="E741" s="170"/>
      <c r="F741" s="170"/>
      <c r="G741" s="170"/>
      <c r="H741" s="170"/>
      <c r="I741" s="170"/>
      <c r="J741" s="170"/>
    </row>
    <row r="742" spans="1:10">
      <c r="A742" s="170"/>
      <c r="B742" s="170"/>
      <c r="C742" s="170"/>
      <c r="D742" s="170"/>
      <c r="E742" s="170"/>
      <c r="F742" s="170"/>
      <c r="G742" s="170"/>
      <c r="H742" s="170"/>
      <c r="I742" s="170"/>
      <c r="J742" s="170"/>
    </row>
    <row r="743" spans="1:10">
      <c r="A743" s="170"/>
      <c r="B743" s="170"/>
      <c r="C743" s="170"/>
      <c r="D743" s="170"/>
      <c r="E743" s="170"/>
      <c r="F743" s="170"/>
      <c r="G743" s="170"/>
      <c r="H743" s="170"/>
      <c r="I743" s="170"/>
      <c r="J743" s="170"/>
    </row>
    <row r="744" spans="1:10">
      <c r="A744" s="170"/>
      <c r="B744" s="170"/>
      <c r="C744" s="170"/>
      <c r="D744" s="170"/>
      <c r="E744" s="170"/>
      <c r="F744" s="170"/>
      <c r="G744" s="170"/>
      <c r="H744" s="170"/>
      <c r="I744" s="170"/>
      <c r="J744" s="170"/>
    </row>
    <row r="745" spans="1:10">
      <c r="A745" s="170"/>
      <c r="B745" s="170"/>
      <c r="C745" s="170"/>
      <c r="D745" s="170"/>
      <c r="E745" s="170"/>
      <c r="F745" s="170"/>
      <c r="G745" s="170"/>
      <c r="H745" s="170"/>
      <c r="I745" s="170"/>
      <c r="J745" s="170"/>
    </row>
    <row r="746" spans="1:10">
      <c r="A746" s="170"/>
      <c r="B746" s="170"/>
      <c r="C746" s="170"/>
      <c r="D746" s="170"/>
      <c r="E746" s="170"/>
      <c r="F746" s="170"/>
      <c r="G746" s="170"/>
      <c r="H746" s="170"/>
      <c r="I746" s="170"/>
      <c r="J746" s="170"/>
    </row>
    <row r="747" spans="1:10">
      <c r="A747" s="170"/>
      <c r="B747" s="170"/>
      <c r="C747" s="170"/>
      <c r="D747" s="170"/>
      <c r="E747" s="170"/>
      <c r="F747" s="170"/>
      <c r="G747" s="170"/>
      <c r="H747" s="170"/>
      <c r="I747" s="170"/>
      <c r="J747" s="170"/>
    </row>
    <row r="748" spans="1:10">
      <c r="A748" s="170"/>
      <c r="B748" s="170"/>
      <c r="C748" s="170"/>
      <c r="D748" s="170"/>
      <c r="E748" s="170"/>
      <c r="F748" s="170"/>
      <c r="G748" s="170"/>
      <c r="H748" s="170"/>
      <c r="I748" s="170"/>
      <c r="J748" s="170"/>
    </row>
    <row r="749" spans="1:10">
      <c r="A749" s="170"/>
      <c r="B749" s="170"/>
      <c r="C749" s="170"/>
      <c r="D749" s="170"/>
      <c r="E749" s="170"/>
      <c r="F749" s="170"/>
      <c r="G749" s="170"/>
      <c r="H749" s="170"/>
      <c r="I749" s="170"/>
      <c r="J749" s="170"/>
    </row>
    <row r="750" spans="1:10">
      <c r="A750" s="170"/>
      <c r="B750" s="170"/>
      <c r="C750" s="170"/>
      <c r="D750" s="170"/>
      <c r="E750" s="170"/>
      <c r="F750" s="170"/>
      <c r="G750" s="170"/>
      <c r="H750" s="170"/>
      <c r="I750" s="170"/>
      <c r="J750" s="170"/>
    </row>
    <row r="751" spans="1:10">
      <c r="A751" s="170"/>
      <c r="B751" s="170"/>
      <c r="C751" s="170"/>
      <c r="D751" s="170"/>
      <c r="E751" s="170"/>
      <c r="F751" s="170"/>
      <c r="G751" s="170"/>
      <c r="H751" s="170"/>
      <c r="I751" s="170"/>
      <c r="J751" s="170"/>
    </row>
    <row r="752" spans="1:10">
      <c r="A752" s="170"/>
      <c r="B752" s="170"/>
      <c r="C752" s="170"/>
      <c r="D752" s="170"/>
      <c r="E752" s="170"/>
      <c r="F752" s="170"/>
      <c r="G752" s="170"/>
      <c r="H752" s="170"/>
      <c r="I752" s="170"/>
      <c r="J752" s="170"/>
    </row>
    <row r="753" spans="1:10">
      <c r="A753" s="170"/>
      <c r="B753" s="170"/>
      <c r="C753" s="170"/>
      <c r="D753" s="170"/>
      <c r="E753" s="170"/>
      <c r="F753" s="170"/>
      <c r="G753" s="170"/>
      <c r="H753" s="170"/>
      <c r="I753" s="170"/>
      <c r="J753" s="170"/>
    </row>
    <row r="754" spans="1:10">
      <c r="A754" s="170"/>
      <c r="B754" s="170"/>
      <c r="C754" s="170"/>
      <c r="D754" s="170"/>
      <c r="E754" s="170"/>
      <c r="F754" s="170"/>
      <c r="G754" s="170"/>
      <c r="H754" s="170"/>
      <c r="I754" s="170"/>
      <c r="J754" s="170"/>
    </row>
    <row r="755" spans="1:10">
      <c r="A755" s="170"/>
      <c r="B755" s="170"/>
      <c r="C755" s="170"/>
      <c r="D755" s="170"/>
      <c r="E755" s="170"/>
      <c r="F755" s="170"/>
      <c r="G755" s="170"/>
      <c r="H755" s="170"/>
      <c r="I755" s="170"/>
      <c r="J755" s="170"/>
    </row>
    <row r="756" spans="1:10">
      <c r="A756" s="170"/>
      <c r="B756" s="170"/>
      <c r="C756" s="170"/>
      <c r="D756" s="170"/>
      <c r="E756" s="170"/>
      <c r="F756" s="170"/>
      <c r="G756" s="170"/>
      <c r="H756" s="170"/>
      <c r="I756" s="170"/>
      <c r="J756" s="170"/>
    </row>
    <row r="757" spans="1:10">
      <c r="A757" s="170"/>
      <c r="B757" s="170"/>
      <c r="C757" s="170"/>
      <c r="D757" s="170"/>
      <c r="E757" s="170"/>
      <c r="F757" s="170"/>
      <c r="G757" s="170"/>
      <c r="H757" s="170"/>
      <c r="I757" s="170"/>
      <c r="J757" s="170"/>
    </row>
    <row r="758" spans="1:10">
      <c r="A758" s="170"/>
      <c r="B758" s="170"/>
      <c r="C758" s="170"/>
      <c r="D758" s="170"/>
      <c r="E758" s="170"/>
      <c r="F758" s="170"/>
      <c r="G758" s="170"/>
      <c r="H758" s="170"/>
      <c r="I758" s="170"/>
      <c r="J758" s="170"/>
    </row>
    <row r="759" spans="1:10">
      <c r="A759" s="170"/>
      <c r="B759" s="170"/>
      <c r="C759" s="170"/>
      <c r="D759" s="170"/>
      <c r="E759" s="170"/>
      <c r="F759" s="170"/>
      <c r="G759" s="170"/>
      <c r="H759" s="170"/>
      <c r="I759" s="170"/>
      <c r="J759" s="170"/>
    </row>
    <row r="760" spans="1:10">
      <c r="A760" s="170"/>
      <c r="B760" s="170"/>
      <c r="C760" s="170"/>
      <c r="D760" s="170"/>
      <c r="E760" s="170"/>
      <c r="F760" s="170"/>
      <c r="G760" s="170"/>
      <c r="H760" s="170"/>
      <c r="I760" s="170"/>
      <c r="J760" s="170"/>
    </row>
    <row r="761" spans="1:10">
      <c r="A761" s="170"/>
      <c r="B761" s="170"/>
      <c r="C761" s="170"/>
      <c r="D761" s="170"/>
      <c r="E761" s="170"/>
      <c r="F761" s="170"/>
      <c r="G761" s="170"/>
      <c r="H761" s="170"/>
      <c r="I761" s="170"/>
      <c r="J761" s="170"/>
    </row>
    <row r="762" spans="1:10">
      <c r="A762" s="170"/>
      <c r="B762" s="170"/>
      <c r="C762" s="170"/>
      <c r="D762" s="170"/>
      <c r="E762" s="170"/>
      <c r="F762" s="170"/>
      <c r="G762" s="170"/>
      <c r="H762" s="170"/>
      <c r="I762" s="170"/>
      <c r="J762" s="170"/>
    </row>
    <row r="763" spans="1:10">
      <c r="A763" s="170"/>
      <c r="B763" s="170"/>
      <c r="C763" s="170"/>
      <c r="D763" s="170"/>
      <c r="E763" s="170"/>
      <c r="F763" s="170"/>
      <c r="G763" s="170"/>
      <c r="H763" s="170"/>
      <c r="I763" s="170"/>
      <c r="J763" s="170"/>
    </row>
    <row r="764" spans="1:10">
      <c r="A764" s="170"/>
      <c r="B764" s="170"/>
      <c r="C764" s="170"/>
      <c r="D764" s="170"/>
      <c r="E764" s="170"/>
      <c r="F764" s="170"/>
      <c r="G764" s="170"/>
      <c r="H764" s="170"/>
      <c r="I764" s="170"/>
      <c r="J764" s="170"/>
    </row>
    <row r="765" spans="1:10">
      <c r="A765" s="170"/>
      <c r="B765" s="170"/>
      <c r="C765" s="170"/>
      <c r="D765" s="170"/>
      <c r="E765" s="170"/>
      <c r="F765" s="170"/>
      <c r="G765" s="170"/>
      <c r="H765" s="170"/>
      <c r="I765" s="170"/>
      <c r="J765" s="170"/>
    </row>
    <row r="766" spans="1:10">
      <c r="A766" s="170"/>
      <c r="B766" s="170"/>
      <c r="C766" s="170"/>
      <c r="D766" s="170"/>
      <c r="E766" s="170"/>
      <c r="F766" s="170"/>
      <c r="G766" s="170"/>
      <c r="H766" s="170"/>
      <c r="I766" s="170"/>
      <c r="J766" s="170"/>
    </row>
    <row r="767" spans="1:10">
      <c r="A767" s="170"/>
      <c r="B767" s="170"/>
      <c r="C767" s="170"/>
      <c r="D767" s="170"/>
      <c r="E767" s="170"/>
      <c r="F767" s="170"/>
      <c r="G767" s="170"/>
      <c r="H767" s="170"/>
      <c r="I767" s="170"/>
      <c r="J767" s="170"/>
    </row>
    <row r="768" spans="1:10">
      <c r="A768" s="170"/>
      <c r="B768" s="170"/>
      <c r="C768" s="170"/>
      <c r="D768" s="170"/>
      <c r="E768" s="170"/>
      <c r="F768" s="170"/>
      <c r="G768" s="170"/>
      <c r="H768" s="170"/>
      <c r="I768" s="170"/>
      <c r="J768" s="170"/>
    </row>
    <row r="769" spans="1:10">
      <c r="A769" s="170"/>
      <c r="B769" s="170"/>
      <c r="C769" s="170"/>
      <c r="D769" s="170"/>
      <c r="E769" s="170"/>
      <c r="F769" s="170"/>
      <c r="G769" s="170"/>
      <c r="H769" s="170"/>
      <c r="I769" s="170"/>
      <c r="J769" s="170"/>
    </row>
    <row r="770" spans="1:10">
      <c r="A770" s="170"/>
      <c r="B770" s="170"/>
      <c r="C770" s="170"/>
      <c r="D770" s="170"/>
      <c r="E770" s="170"/>
      <c r="F770" s="170"/>
      <c r="G770" s="170"/>
      <c r="H770" s="170"/>
      <c r="I770" s="170"/>
      <c r="J770" s="170"/>
    </row>
    <row r="771" spans="1:10">
      <c r="A771" s="170"/>
      <c r="B771" s="170"/>
      <c r="C771" s="170"/>
      <c r="D771" s="170"/>
      <c r="E771" s="170"/>
      <c r="F771" s="170"/>
      <c r="G771" s="170"/>
      <c r="H771" s="170"/>
      <c r="I771" s="170"/>
      <c r="J771" s="170"/>
    </row>
    <row r="772" spans="1:10">
      <c r="A772" s="170"/>
      <c r="B772" s="170"/>
      <c r="C772" s="170"/>
      <c r="D772" s="170"/>
      <c r="E772" s="170"/>
      <c r="F772" s="170"/>
      <c r="G772" s="170"/>
      <c r="H772" s="170"/>
      <c r="I772" s="170"/>
      <c r="J772" s="170"/>
    </row>
    <row r="773" spans="1:10">
      <c r="A773" s="170"/>
      <c r="B773" s="170"/>
      <c r="C773" s="170"/>
      <c r="D773" s="170"/>
      <c r="E773" s="170"/>
      <c r="F773" s="170"/>
      <c r="G773" s="170"/>
      <c r="H773" s="170"/>
      <c r="I773" s="170"/>
      <c r="J773" s="170"/>
    </row>
    <row r="774" spans="1:10">
      <c r="A774" s="170"/>
      <c r="B774" s="170"/>
      <c r="C774" s="170"/>
      <c r="D774" s="170"/>
      <c r="E774" s="170"/>
      <c r="F774" s="170"/>
      <c r="G774" s="170"/>
      <c r="H774" s="170"/>
      <c r="I774" s="170"/>
      <c r="J774" s="170"/>
    </row>
    <row r="775" spans="1:10">
      <c r="A775" s="170"/>
      <c r="B775" s="170"/>
      <c r="C775" s="170"/>
      <c r="D775" s="170"/>
      <c r="E775" s="170"/>
      <c r="F775" s="170"/>
      <c r="G775" s="170"/>
      <c r="H775" s="170"/>
      <c r="I775" s="170"/>
      <c r="J775" s="170"/>
    </row>
    <row r="776" spans="1:10">
      <c r="A776" s="170"/>
      <c r="B776" s="170"/>
      <c r="C776" s="170"/>
      <c r="D776" s="170"/>
      <c r="E776" s="170"/>
      <c r="F776" s="170"/>
      <c r="G776" s="170"/>
      <c r="H776" s="170"/>
      <c r="I776" s="170"/>
      <c r="J776" s="170"/>
    </row>
    <row r="777" spans="1:10">
      <c r="A777" s="170"/>
      <c r="B777" s="170"/>
      <c r="C777" s="170"/>
      <c r="D777" s="170"/>
      <c r="E777" s="170"/>
      <c r="F777" s="170"/>
      <c r="G777" s="170"/>
      <c r="H777" s="170"/>
      <c r="I777" s="170"/>
      <c r="J777" s="170"/>
    </row>
    <row r="778" spans="1:10">
      <c r="A778" s="170"/>
      <c r="B778" s="170"/>
      <c r="C778" s="170"/>
      <c r="D778" s="170"/>
      <c r="E778" s="170"/>
      <c r="F778" s="170"/>
      <c r="G778" s="170"/>
      <c r="H778" s="170"/>
      <c r="I778" s="170"/>
      <c r="J778" s="170"/>
    </row>
    <row r="779" spans="1:10">
      <c r="A779" s="170"/>
      <c r="B779" s="170"/>
      <c r="C779" s="170"/>
      <c r="D779" s="170"/>
      <c r="E779" s="170"/>
      <c r="F779" s="170"/>
      <c r="G779" s="170"/>
      <c r="H779" s="170"/>
      <c r="I779" s="170"/>
      <c r="J779" s="170"/>
    </row>
    <row r="780" spans="1:10">
      <c r="A780" s="170"/>
      <c r="B780" s="170"/>
      <c r="C780" s="170"/>
      <c r="D780" s="170"/>
      <c r="E780" s="170"/>
      <c r="F780" s="170"/>
      <c r="G780" s="170"/>
      <c r="H780" s="170"/>
      <c r="I780" s="170"/>
      <c r="J780" s="170"/>
    </row>
    <row r="781" spans="1:10">
      <c r="A781" s="170"/>
      <c r="B781" s="170"/>
      <c r="C781" s="170"/>
      <c r="D781" s="170"/>
      <c r="E781" s="170"/>
      <c r="F781" s="170"/>
      <c r="G781" s="170"/>
      <c r="H781" s="170"/>
      <c r="I781" s="170"/>
      <c r="J781" s="170"/>
    </row>
    <row r="782" spans="1:10">
      <c r="A782" s="170"/>
      <c r="B782" s="170"/>
      <c r="C782" s="170"/>
      <c r="D782" s="170"/>
      <c r="E782" s="170"/>
      <c r="F782" s="170"/>
      <c r="G782" s="170"/>
      <c r="H782" s="170"/>
      <c r="I782" s="170"/>
      <c r="J782" s="170"/>
    </row>
    <row r="783" spans="1:10">
      <c r="A783" s="170"/>
      <c r="B783" s="170"/>
      <c r="C783" s="170"/>
      <c r="D783" s="170"/>
      <c r="E783" s="170"/>
      <c r="F783" s="170"/>
      <c r="G783" s="170"/>
      <c r="H783" s="170"/>
      <c r="I783" s="170"/>
      <c r="J783" s="170"/>
    </row>
    <row r="784" spans="1:10">
      <c r="A784" s="170"/>
      <c r="B784" s="170"/>
      <c r="C784" s="170"/>
      <c r="D784" s="170"/>
      <c r="E784" s="170"/>
      <c r="F784" s="170"/>
      <c r="G784" s="170"/>
      <c r="H784" s="170"/>
      <c r="I784" s="170"/>
      <c r="J784" s="170"/>
    </row>
    <row r="785" spans="1:10">
      <c r="A785" s="170"/>
      <c r="B785" s="170"/>
      <c r="C785" s="170"/>
      <c r="D785" s="170"/>
      <c r="E785" s="170"/>
      <c r="F785" s="170"/>
      <c r="G785" s="170"/>
      <c r="H785" s="170"/>
      <c r="I785" s="170"/>
      <c r="J785" s="170"/>
    </row>
    <row r="786" spans="1:10">
      <c r="A786" s="170"/>
      <c r="B786" s="170"/>
      <c r="C786" s="170"/>
      <c r="D786" s="170"/>
      <c r="E786" s="170"/>
      <c r="F786" s="170"/>
      <c r="G786" s="170"/>
      <c r="H786" s="170"/>
      <c r="I786" s="170"/>
      <c r="J786" s="170"/>
    </row>
    <row r="787" spans="1:10">
      <c r="A787" s="170"/>
      <c r="B787" s="170"/>
      <c r="C787" s="170"/>
      <c r="D787" s="170"/>
      <c r="E787" s="170"/>
      <c r="F787" s="170"/>
      <c r="G787" s="170"/>
      <c r="H787" s="170"/>
      <c r="I787" s="170"/>
      <c r="J787" s="170"/>
    </row>
    <row r="788" spans="1:10">
      <c r="A788" s="170"/>
      <c r="B788" s="170"/>
      <c r="C788" s="170"/>
      <c r="D788" s="170"/>
      <c r="E788" s="170"/>
      <c r="F788" s="170"/>
      <c r="G788" s="170"/>
      <c r="H788" s="170"/>
      <c r="I788" s="170"/>
      <c r="J788" s="170"/>
    </row>
    <row r="789" spans="1:10">
      <c r="A789" s="170"/>
      <c r="B789" s="170"/>
      <c r="C789" s="170"/>
      <c r="D789" s="170"/>
      <c r="E789" s="170"/>
      <c r="F789" s="170"/>
      <c r="G789" s="170"/>
      <c r="H789" s="170"/>
      <c r="I789" s="170"/>
      <c r="J789" s="170"/>
    </row>
    <row r="790" spans="1:10">
      <c r="A790" s="170"/>
      <c r="B790" s="170"/>
      <c r="C790" s="170"/>
      <c r="D790" s="170"/>
      <c r="E790" s="170"/>
      <c r="F790" s="170"/>
      <c r="G790" s="170"/>
      <c r="H790" s="170"/>
      <c r="I790" s="170"/>
      <c r="J790" s="170"/>
    </row>
    <row r="791" spans="1:10">
      <c r="A791" s="170"/>
      <c r="B791" s="170"/>
      <c r="C791" s="170"/>
      <c r="D791" s="170"/>
      <c r="E791" s="170"/>
      <c r="F791" s="170"/>
      <c r="G791" s="170"/>
      <c r="H791" s="170"/>
      <c r="I791" s="170"/>
      <c r="J791" s="170"/>
    </row>
    <row r="792" spans="1:10">
      <c r="A792" s="170"/>
      <c r="B792" s="170"/>
      <c r="C792" s="170"/>
      <c r="D792" s="170"/>
      <c r="E792" s="170"/>
      <c r="F792" s="170"/>
      <c r="G792" s="170"/>
      <c r="H792" s="170"/>
      <c r="I792" s="170"/>
      <c r="J792" s="170"/>
    </row>
    <row r="793" spans="1:10">
      <c r="A793" s="170"/>
      <c r="B793" s="170"/>
      <c r="C793" s="170"/>
      <c r="D793" s="170"/>
      <c r="E793" s="170"/>
      <c r="F793" s="170"/>
      <c r="G793" s="170"/>
      <c r="H793" s="170"/>
      <c r="I793" s="170"/>
      <c r="J793" s="170"/>
    </row>
    <row r="794" spans="1:10">
      <c r="A794" s="170"/>
      <c r="B794" s="170"/>
      <c r="C794" s="170"/>
      <c r="D794" s="170"/>
      <c r="E794" s="170"/>
      <c r="F794" s="170"/>
      <c r="G794" s="170"/>
      <c r="H794" s="170"/>
      <c r="I794" s="170"/>
      <c r="J794" s="170"/>
    </row>
    <row r="795" spans="1:10">
      <c r="A795" s="170"/>
      <c r="B795" s="170"/>
      <c r="C795" s="170"/>
      <c r="D795" s="170"/>
      <c r="E795" s="170"/>
      <c r="F795" s="170"/>
      <c r="G795" s="170"/>
      <c r="H795" s="170"/>
      <c r="I795" s="170"/>
      <c r="J795" s="170"/>
    </row>
    <row r="796" spans="1:10">
      <c r="A796" s="170"/>
      <c r="B796" s="170"/>
      <c r="C796" s="170"/>
      <c r="D796" s="170"/>
      <c r="E796" s="170"/>
      <c r="F796" s="170"/>
      <c r="G796" s="170"/>
      <c r="H796" s="170"/>
      <c r="I796" s="170"/>
      <c r="J796" s="170"/>
    </row>
    <row r="797" spans="1:10">
      <c r="A797" s="170"/>
      <c r="B797" s="170"/>
      <c r="C797" s="170"/>
      <c r="D797" s="170"/>
      <c r="E797" s="170"/>
      <c r="F797" s="170"/>
      <c r="G797" s="170"/>
      <c r="H797" s="170"/>
      <c r="I797" s="170"/>
      <c r="J797" s="170"/>
    </row>
    <row r="798" spans="1:10">
      <c r="A798" s="170"/>
      <c r="B798" s="170"/>
      <c r="C798" s="170"/>
      <c r="D798" s="170"/>
      <c r="E798" s="170"/>
      <c r="F798" s="170"/>
      <c r="G798" s="170"/>
      <c r="H798" s="170"/>
      <c r="I798" s="170"/>
      <c r="J798" s="170"/>
    </row>
    <row r="799" spans="1:10">
      <c r="A799" s="170"/>
      <c r="B799" s="170"/>
      <c r="C799" s="170"/>
      <c r="D799" s="170"/>
      <c r="E799" s="170"/>
      <c r="F799" s="170"/>
      <c r="G799" s="170"/>
      <c r="H799" s="170"/>
      <c r="I799" s="170"/>
      <c r="J799" s="170"/>
    </row>
    <row r="800" spans="1:10">
      <c r="A800" s="170"/>
      <c r="B800" s="170"/>
      <c r="C800" s="170"/>
      <c r="D800" s="170"/>
      <c r="E800" s="170"/>
      <c r="F800" s="170"/>
      <c r="G800" s="170"/>
      <c r="H800" s="170"/>
      <c r="I800" s="170"/>
      <c r="J800" s="170"/>
    </row>
    <row r="801" spans="1:10">
      <c r="A801" s="170"/>
      <c r="B801" s="170"/>
      <c r="C801" s="170"/>
      <c r="D801" s="170"/>
      <c r="E801" s="170"/>
      <c r="F801" s="170"/>
      <c r="G801" s="170"/>
      <c r="H801" s="170"/>
      <c r="I801" s="170"/>
      <c r="J801" s="170"/>
    </row>
    <row r="802" spans="1:10">
      <c r="A802" s="170"/>
      <c r="B802" s="170"/>
      <c r="C802" s="170"/>
      <c r="D802" s="170"/>
      <c r="E802" s="170"/>
      <c r="F802" s="170"/>
      <c r="G802" s="170"/>
      <c r="H802" s="170"/>
      <c r="I802" s="170"/>
      <c r="J802" s="170"/>
    </row>
    <row r="803" spans="1:10">
      <c r="A803" s="170"/>
      <c r="B803" s="170"/>
      <c r="C803" s="170"/>
      <c r="D803" s="170"/>
      <c r="E803" s="170"/>
      <c r="F803" s="170"/>
      <c r="G803" s="170"/>
      <c r="H803" s="170"/>
      <c r="I803" s="170"/>
      <c r="J803" s="170"/>
    </row>
    <row r="804" spans="1:10">
      <c r="A804" s="170"/>
      <c r="B804" s="170"/>
      <c r="C804" s="170"/>
      <c r="D804" s="170"/>
      <c r="E804" s="170"/>
      <c r="F804" s="170"/>
      <c r="G804" s="170"/>
      <c r="H804" s="170"/>
      <c r="I804" s="170"/>
      <c r="J804" s="170"/>
    </row>
    <row r="805" spans="1:10">
      <c r="A805" s="170"/>
      <c r="B805" s="170"/>
      <c r="C805" s="170"/>
      <c r="D805" s="170"/>
      <c r="E805" s="170"/>
      <c r="F805" s="170"/>
      <c r="G805" s="170"/>
      <c r="H805" s="170"/>
      <c r="I805" s="170"/>
      <c r="J805" s="170"/>
    </row>
    <row r="806" spans="1:10">
      <c r="A806" s="170"/>
      <c r="B806" s="170"/>
      <c r="C806" s="170"/>
      <c r="D806" s="170"/>
      <c r="E806" s="170"/>
      <c r="F806" s="170"/>
      <c r="G806" s="170"/>
      <c r="H806" s="170"/>
      <c r="I806" s="170"/>
      <c r="J806" s="170"/>
    </row>
    <row r="807" spans="1:10">
      <c r="A807" s="170"/>
      <c r="B807" s="170"/>
      <c r="C807" s="170"/>
      <c r="D807" s="170"/>
      <c r="E807" s="170"/>
      <c r="F807" s="170"/>
      <c r="G807" s="170"/>
      <c r="H807" s="170"/>
      <c r="I807" s="170"/>
      <c r="J807" s="170"/>
    </row>
    <row r="808" spans="1:10">
      <c r="A808" s="170"/>
      <c r="B808" s="170"/>
      <c r="C808" s="170"/>
      <c r="D808" s="170"/>
      <c r="E808" s="170"/>
      <c r="F808" s="170"/>
      <c r="G808" s="170"/>
      <c r="H808" s="170"/>
      <c r="I808" s="170"/>
      <c r="J808" s="170"/>
    </row>
    <row r="809" spans="1:10">
      <c r="A809" s="170"/>
      <c r="B809" s="170"/>
      <c r="C809" s="170"/>
      <c r="D809" s="170"/>
      <c r="E809" s="170"/>
      <c r="F809" s="170"/>
      <c r="G809" s="170"/>
      <c r="H809" s="170"/>
      <c r="I809" s="170"/>
      <c r="J809" s="170"/>
    </row>
    <row r="810" spans="1:10">
      <c r="A810" s="170"/>
      <c r="B810" s="170"/>
      <c r="C810" s="170"/>
      <c r="D810" s="170"/>
      <c r="E810" s="170"/>
      <c r="F810" s="170"/>
      <c r="G810" s="170"/>
      <c r="H810" s="170"/>
      <c r="I810" s="170"/>
      <c r="J810" s="170"/>
    </row>
    <row r="811" spans="1:10">
      <c r="A811" s="170"/>
      <c r="B811" s="170"/>
      <c r="C811" s="170"/>
      <c r="D811" s="170"/>
      <c r="E811" s="170"/>
      <c r="F811" s="170"/>
      <c r="G811" s="170"/>
      <c r="H811" s="170"/>
      <c r="I811" s="170"/>
      <c r="J811" s="170"/>
    </row>
    <row r="812" spans="1:10">
      <c r="A812" s="170"/>
      <c r="B812" s="170"/>
      <c r="C812" s="170"/>
      <c r="D812" s="170"/>
      <c r="E812" s="170"/>
      <c r="F812" s="170"/>
      <c r="G812" s="170"/>
      <c r="H812" s="170"/>
      <c r="I812" s="170"/>
      <c r="J812" s="170"/>
    </row>
    <row r="813" spans="1:10">
      <c r="A813" s="170"/>
      <c r="B813" s="170"/>
      <c r="C813" s="170"/>
      <c r="D813" s="170"/>
      <c r="E813" s="170"/>
      <c r="F813" s="170"/>
      <c r="G813" s="170"/>
      <c r="H813" s="170"/>
      <c r="I813" s="170"/>
      <c r="J813" s="170"/>
    </row>
    <row r="814" spans="1:10">
      <c r="A814" s="170"/>
      <c r="B814" s="170"/>
      <c r="C814" s="170"/>
      <c r="D814" s="170"/>
      <c r="E814" s="170"/>
      <c r="F814" s="170"/>
      <c r="G814" s="170"/>
      <c r="H814" s="170"/>
      <c r="I814" s="170"/>
      <c r="J814" s="170"/>
    </row>
    <row r="815" spans="1:10">
      <c r="A815" s="170"/>
      <c r="B815" s="170"/>
      <c r="C815" s="170"/>
      <c r="D815" s="170"/>
      <c r="E815" s="170"/>
      <c r="F815" s="170"/>
      <c r="G815" s="170"/>
      <c r="H815" s="170"/>
      <c r="I815" s="170"/>
      <c r="J815" s="170"/>
    </row>
    <row r="816" spans="1:10">
      <c r="A816" s="170"/>
      <c r="B816" s="170"/>
      <c r="C816" s="170"/>
      <c r="D816" s="170"/>
      <c r="E816" s="170"/>
      <c r="F816" s="170"/>
      <c r="G816" s="170"/>
      <c r="H816" s="170"/>
      <c r="I816" s="170"/>
      <c r="J816" s="170"/>
    </row>
    <row r="817" spans="1:10">
      <c r="A817" s="170"/>
      <c r="B817" s="170"/>
      <c r="C817" s="170"/>
      <c r="D817" s="170"/>
      <c r="E817" s="170"/>
      <c r="F817" s="170"/>
      <c r="G817" s="170"/>
      <c r="H817" s="170"/>
      <c r="I817" s="170"/>
      <c r="J817" s="170"/>
    </row>
    <row r="818" spans="1:10">
      <c r="A818" s="170"/>
      <c r="B818" s="170"/>
      <c r="C818" s="170"/>
      <c r="D818" s="170"/>
      <c r="E818" s="170"/>
      <c r="F818" s="170"/>
      <c r="G818" s="170"/>
      <c r="H818" s="170"/>
      <c r="I818" s="170"/>
      <c r="J818" s="170"/>
    </row>
    <row r="819" spans="1:10">
      <c r="A819" s="170"/>
      <c r="B819" s="170"/>
      <c r="C819" s="170"/>
      <c r="D819" s="170"/>
      <c r="E819" s="170"/>
      <c r="F819" s="170"/>
      <c r="G819" s="170"/>
      <c r="H819" s="170"/>
      <c r="I819" s="170"/>
      <c r="J819" s="170"/>
    </row>
    <row r="820" spans="1:10">
      <c r="A820" s="170"/>
      <c r="B820" s="170"/>
      <c r="C820" s="170"/>
      <c r="D820" s="170"/>
      <c r="E820" s="170"/>
      <c r="F820" s="170"/>
      <c r="G820" s="170"/>
      <c r="H820" s="170"/>
      <c r="I820" s="170"/>
      <c r="J820" s="170"/>
    </row>
    <row r="821" spans="1:10">
      <c r="A821" s="170"/>
      <c r="B821" s="170"/>
      <c r="C821" s="170"/>
      <c r="D821" s="170"/>
      <c r="E821" s="170"/>
      <c r="F821" s="170"/>
      <c r="G821" s="170"/>
      <c r="H821" s="170"/>
      <c r="I821" s="170"/>
      <c r="J821" s="170"/>
    </row>
    <row r="822" spans="1:10">
      <c r="A822" s="170"/>
      <c r="B822" s="170"/>
      <c r="C822" s="170"/>
      <c r="D822" s="170"/>
      <c r="E822" s="170"/>
      <c r="F822" s="170"/>
      <c r="G822" s="170"/>
      <c r="H822" s="170"/>
      <c r="I822" s="170"/>
      <c r="J822" s="170"/>
    </row>
    <row r="823" spans="1:10">
      <c r="A823" s="170"/>
      <c r="B823" s="170"/>
      <c r="C823" s="170"/>
      <c r="D823" s="170"/>
      <c r="E823" s="170"/>
      <c r="F823" s="170"/>
      <c r="G823" s="170"/>
      <c r="H823" s="170"/>
      <c r="I823" s="170"/>
      <c r="J823" s="170"/>
    </row>
    <row r="824" spans="1:10">
      <c r="A824" s="170"/>
      <c r="B824" s="170"/>
      <c r="C824" s="170"/>
      <c r="D824" s="170"/>
      <c r="E824" s="170"/>
      <c r="F824" s="170"/>
      <c r="G824" s="170"/>
      <c r="H824" s="170"/>
      <c r="I824" s="170"/>
      <c r="J824" s="170"/>
    </row>
    <row r="825" spans="1:10">
      <c r="A825" s="170"/>
      <c r="B825" s="170"/>
      <c r="C825" s="170"/>
      <c r="D825" s="170"/>
      <c r="E825" s="170"/>
      <c r="F825" s="170"/>
      <c r="G825" s="170"/>
      <c r="H825" s="170"/>
      <c r="I825" s="170"/>
      <c r="J825" s="170"/>
    </row>
    <row r="826" spans="1:10">
      <c r="A826" s="170"/>
      <c r="B826" s="170"/>
      <c r="C826" s="170"/>
      <c r="D826" s="170"/>
      <c r="E826" s="170"/>
      <c r="F826" s="170"/>
      <c r="G826" s="170"/>
      <c r="H826" s="170"/>
      <c r="I826" s="170"/>
      <c r="J826" s="170"/>
    </row>
    <row r="827" spans="1:10">
      <c r="A827" s="170"/>
      <c r="B827" s="170"/>
      <c r="C827" s="170"/>
      <c r="D827" s="170"/>
      <c r="E827" s="170"/>
      <c r="F827" s="170"/>
      <c r="G827" s="170"/>
      <c r="H827" s="170"/>
      <c r="I827" s="170"/>
      <c r="J827" s="170"/>
    </row>
    <row r="828" spans="1:10">
      <c r="A828" s="170"/>
      <c r="B828" s="170"/>
      <c r="C828" s="170"/>
      <c r="D828" s="170"/>
      <c r="E828" s="170"/>
      <c r="F828" s="170"/>
      <c r="G828" s="170"/>
      <c r="H828" s="170"/>
      <c r="I828" s="170"/>
      <c r="J828" s="170"/>
    </row>
    <row r="829" spans="1:10">
      <c r="A829" s="170"/>
      <c r="B829" s="170"/>
      <c r="C829" s="170"/>
      <c r="D829" s="170"/>
      <c r="E829" s="170"/>
      <c r="F829" s="170"/>
      <c r="G829" s="170"/>
      <c r="H829" s="170"/>
      <c r="I829" s="170"/>
      <c r="J829" s="170"/>
    </row>
    <row r="830" spans="1:10">
      <c r="A830" s="170"/>
      <c r="B830" s="170"/>
      <c r="C830" s="170"/>
      <c r="D830" s="170"/>
      <c r="E830" s="170"/>
      <c r="F830" s="170"/>
      <c r="G830" s="170"/>
      <c r="H830" s="170"/>
      <c r="I830" s="170"/>
      <c r="J830" s="170"/>
    </row>
    <row r="831" spans="1:10">
      <c r="A831" s="170"/>
      <c r="B831" s="170"/>
      <c r="C831" s="170"/>
      <c r="D831" s="170"/>
      <c r="E831" s="170"/>
      <c r="F831" s="170"/>
      <c r="G831" s="170"/>
      <c r="H831" s="170"/>
      <c r="I831" s="170"/>
      <c r="J831" s="170"/>
    </row>
    <row r="832" spans="1:10">
      <c r="A832" s="170"/>
      <c r="B832" s="170"/>
      <c r="C832" s="170"/>
      <c r="D832" s="170"/>
      <c r="E832" s="170"/>
      <c r="F832" s="170"/>
      <c r="G832" s="170"/>
      <c r="H832" s="170"/>
      <c r="I832" s="170"/>
      <c r="J832" s="170"/>
    </row>
    <row r="833" spans="1:10">
      <c r="A833" s="170"/>
      <c r="B833" s="170"/>
      <c r="C833" s="170"/>
      <c r="D833" s="170"/>
      <c r="E833" s="170"/>
      <c r="F833" s="170"/>
      <c r="G833" s="170"/>
      <c r="H833" s="170"/>
      <c r="I833" s="170"/>
      <c r="J833" s="170"/>
    </row>
    <row r="834" spans="1:10">
      <c r="A834" s="170"/>
      <c r="B834" s="170"/>
      <c r="C834" s="170"/>
      <c r="D834" s="170"/>
      <c r="E834" s="170"/>
      <c r="F834" s="170"/>
      <c r="G834" s="170"/>
      <c r="H834" s="170"/>
      <c r="I834" s="170"/>
      <c r="J834" s="170"/>
    </row>
    <row r="835" spans="1:10">
      <c r="A835" s="170"/>
      <c r="B835" s="170"/>
      <c r="C835" s="170"/>
      <c r="D835" s="170"/>
      <c r="E835" s="170"/>
      <c r="F835" s="170"/>
      <c r="G835" s="170"/>
      <c r="H835" s="170"/>
      <c r="I835" s="170"/>
      <c r="J835" s="170"/>
    </row>
    <row r="836" spans="1:10">
      <c r="A836" s="170"/>
      <c r="B836" s="170"/>
      <c r="C836" s="170"/>
      <c r="D836" s="170"/>
      <c r="E836" s="170"/>
      <c r="F836" s="170"/>
      <c r="G836" s="170"/>
      <c r="H836" s="170"/>
      <c r="I836" s="170"/>
      <c r="J836" s="170"/>
    </row>
    <row r="837" spans="1:10">
      <c r="A837" s="170"/>
      <c r="B837" s="170"/>
      <c r="C837" s="170"/>
      <c r="D837" s="170"/>
      <c r="E837" s="170"/>
      <c r="F837" s="170"/>
      <c r="G837" s="170"/>
      <c r="H837" s="170"/>
      <c r="I837" s="170"/>
      <c r="J837" s="170"/>
    </row>
    <row r="838" spans="1:10">
      <c r="A838" s="170"/>
      <c r="B838" s="170"/>
      <c r="C838" s="170"/>
      <c r="D838" s="170"/>
      <c r="E838" s="170"/>
      <c r="F838" s="170"/>
      <c r="G838" s="170"/>
      <c r="H838" s="170"/>
      <c r="I838" s="170"/>
      <c r="J838" s="170"/>
    </row>
    <row r="839" spans="1:10">
      <c r="A839" s="170"/>
      <c r="B839" s="170"/>
      <c r="C839" s="170"/>
      <c r="D839" s="170"/>
      <c r="E839" s="170"/>
      <c r="F839" s="170"/>
      <c r="G839" s="170"/>
      <c r="H839" s="170"/>
      <c r="I839" s="170"/>
      <c r="J839" s="170"/>
    </row>
    <row r="840" spans="1:10">
      <c r="A840" s="170"/>
      <c r="B840" s="170"/>
      <c r="C840" s="170"/>
      <c r="D840" s="170"/>
      <c r="E840" s="170"/>
      <c r="F840" s="170"/>
      <c r="G840" s="170"/>
      <c r="H840" s="170"/>
      <c r="I840" s="170"/>
      <c r="J840" s="170"/>
    </row>
    <row r="841" spans="1:10">
      <c r="A841" s="170"/>
      <c r="B841" s="170"/>
      <c r="C841" s="170"/>
      <c r="D841" s="170"/>
      <c r="E841" s="170"/>
      <c r="F841" s="170"/>
      <c r="G841" s="170"/>
      <c r="H841" s="170"/>
      <c r="I841" s="170"/>
      <c r="J841" s="170"/>
    </row>
    <row r="842" spans="1:10">
      <c r="A842" s="170"/>
      <c r="B842" s="170"/>
      <c r="C842" s="170"/>
      <c r="D842" s="170"/>
      <c r="E842" s="170"/>
      <c r="F842" s="170"/>
      <c r="G842" s="170"/>
      <c r="H842" s="170"/>
      <c r="I842" s="170"/>
      <c r="J842" s="170"/>
    </row>
    <row r="843" spans="1:10">
      <c r="A843" s="170"/>
      <c r="B843" s="170"/>
      <c r="C843" s="170"/>
      <c r="D843" s="170"/>
      <c r="E843" s="170"/>
      <c r="F843" s="170"/>
      <c r="G843" s="170"/>
      <c r="H843" s="170"/>
      <c r="I843" s="170"/>
      <c r="J843" s="170"/>
    </row>
    <row r="844" spans="1:10">
      <c r="A844" s="170"/>
      <c r="B844" s="170"/>
      <c r="C844" s="170"/>
      <c r="D844" s="170"/>
      <c r="E844" s="170"/>
      <c r="F844" s="170"/>
      <c r="G844" s="170"/>
      <c r="H844" s="170"/>
      <c r="I844" s="170"/>
      <c r="J844" s="170"/>
    </row>
    <row r="845" spans="1:10">
      <c r="A845" s="170"/>
      <c r="B845" s="170"/>
      <c r="C845" s="170"/>
      <c r="D845" s="170"/>
      <c r="E845" s="170"/>
      <c r="F845" s="170"/>
      <c r="G845" s="170"/>
      <c r="H845" s="170"/>
      <c r="I845" s="170"/>
      <c r="J845" s="170"/>
    </row>
    <row r="846" spans="1:10">
      <c r="A846" s="170"/>
      <c r="B846" s="170"/>
      <c r="C846" s="170"/>
      <c r="D846" s="170"/>
      <c r="E846" s="170"/>
      <c r="F846" s="170"/>
      <c r="G846" s="170"/>
      <c r="H846" s="170"/>
      <c r="I846" s="170"/>
      <c r="J846" s="170"/>
    </row>
    <row r="847" spans="1:10">
      <c r="A847" s="170"/>
      <c r="B847" s="170"/>
      <c r="C847" s="170"/>
      <c r="D847" s="170"/>
      <c r="E847" s="170"/>
      <c r="F847" s="170"/>
      <c r="G847" s="170"/>
      <c r="H847" s="170"/>
      <c r="I847" s="170"/>
      <c r="J847" s="170"/>
    </row>
    <row r="848" spans="1:10">
      <c r="A848" s="170"/>
      <c r="B848" s="170"/>
      <c r="C848" s="170"/>
      <c r="D848" s="170"/>
      <c r="E848" s="170"/>
      <c r="F848" s="170"/>
      <c r="G848" s="170"/>
      <c r="H848" s="170"/>
      <c r="I848" s="170"/>
      <c r="J848" s="170"/>
    </row>
    <row r="849" spans="1:10">
      <c r="A849" s="170"/>
      <c r="B849" s="170"/>
      <c r="C849" s="170"/>
      <c r="D849" s="170"/>
      <c r="E849" s="170"/>
      <c r="F849" s="170"/>
      <c r="G849" s="170"/>
      <c r="H849" s="170"/>
      <c r="I849" s="170"/>
      <c r="J849" s="170"/>
    </row>
    <row r="850" spans="1:10">
      <c r="A850" s="170"/>
      <c r="B850" s="170"/>
      <c r="C850" s="170"/>
      <c r="D850" s="170"/>
      <c r="E850" s="170"/>
      <c r="F850" s="170"/>
      <c r="G850" s="170"/>
      <c r="H850" s="170"/>
      <c r="I850" s="170"/>
      <c r="J850" s="170"/>
    </row>
    <row r="851" spans="1:10">
      <c r="A851" s="170"/>
      <c r="B851" s="170"/>
      <c r="C851" s="170"/>
      <c r="D851" s="170"/>
      <c r="E851" s="170"/>
      <c r="F851" s="170"/>
      <c r="G851" s="170"/>
      <c r="H851" s="170"/>
      <c r="I851" s="170"/>
      <c r="J851" s="170"/>
    </row>
    <row r="852" spans="1:10">
      <c r="A852" s="170"/>
      <c r="B852" s="170"/>
      <c r="C852" s="170"/>
      <c r="D852" s="170"/>
      <c r="E852" s="170"/>
      <c r="F852" s="170"/>
      <c r="G852" s="170"/>
      <c r="H852" s="170"/>
      <c r="I852" s="170"/>
      <c r="J852" s="170"/>
    </row>
    <row r="853" spans="1:10">
      <c r="A853" s="170"/>
      <c r="B853" s="170"/>
      <c r="C853" s="170"/>
      <c r="D853" s="170"/>
      <c r="E853" s="170"/>
      <c r="F853" s="170"/>
      <c r="G853" s="170"/>
      <c r="H853" s="170"/>
      <c r="I853" s="170"/>
      <c r="J853" s="170"/>
    </row>
    <row r="854" spans="1:10">
      <c r="A854" s="170"/>
      <c r="B854" s="170"/>
      <c r="C854" s="170"/>
      <c r="D854" s="170"/>
      <c r="E854" s="170"/>
      <c r="F854" s="170"/>
      <c r="G854" s="170"/>
      <c r="H854" s="170"/>
      <c r="I854" s="170"/>
      <c r="J854" s="170"/>
    </row>
    <row r="855" spans="1:10">
      <c r="A855" s="170"/>
      <c r="B855" s="170"/>
      <c r="C855" s="170"/>
      <c r="D855" s="170"/>
      <c r="E855" s="170"/>
      <c r="F855" s="170"/>
      <c r="G855" s="170"/>
      <c r="H855" s="170"/>
      <c r="I855" s="170"/>
      <c r="J855" s="170"/>
    </row>
    <row r="856" spans="1:10">
      <c r="A856" s="170"/>
      <c r="B856" s="170"/>
      <c r="C856" s="170"/>
      <c r="D856" s="170"/>
      <c r="E856" s="170"/>
      <c r="F856" s="170"/>
      <c r="G856" s="170"/>
      <c r="H856" s="170"/>
      <c r="I856" s="170"/>
      <c r="J856" s="170"/>
    </row>
    <row r="857" spans="1:10">
      <c r="A857" s="170"/>
      <c r="B857" s="170"/>
      <c r="C857" s="170"/>
      <c r="D857" s="170"/>
      <c r="E857" s="170"/>
      <c r="F857" s="170"/>
      <c r="G857" s="170"/>
      <c r="H857" s="170"/>
      <c r="I857" s="170"/>
      <c r="J857" s="170"/>
    </row>
    <row r="858" spans="1:10">
      <c r="A858" s="170"/>
      <c r="B858" s="170"/>
      <c r="C858" s="170"/>
      <c r="D858" s="170"/>
      <c r="E858" s="170"/>
      <c r="F858" s="170"/>
      <c r="G858" s="170"/>
      <c r="H858" s="170"/>
      <c r="I858" s="170"/>
      <c r="J858" s="170"/>
    </row>
    <row r="859" spans="1:10">
      <c r="A859" s="170"/>
      <c r="B859" s="170"/>
      <c r="C859" s="170"/>
      <c r="D859" s="170"/>
      <c r="E859" s="170"/>
      <c r="F859" s="170"/>
      <c r="G859" s="170"/>
      <c r="H859" s="170"/>
      <c r="I859" s="170"/>
      <c r="J859" s="170"/>
    </row>
    <row r="860" spans="1:10">
      <c r="A860" s="170"/>
      <c r="B860" s="170"/>
      <c r="C860" s="170"/>
      <c r="D860" s="170"/>
      <c r="E860" s="170"/>
      <c r="F860" s="170"/>
      <c r="G860" s="170"/>
      <c r="H860" s="170"/>
      <c r="I860" s="170"/>
      <c r="J860" s="170"/>
    </row>
    <row r="861" spans="1:10">
      <c r="A861" s="170"/>
      <c r="B861" s="170"/>
      <c r="C861" s="170"/>
      <c r="D861" s="170"/>
      <c r="E861" s="170"/>
      <c r="F861" s="170"/>
      <c r="G861" s="170"/>
      <c r="H861" s="170"/>
      <c r="I861" s="170"/>
      <c r="J861" s="170"/>
    </row>
    <row r="862" spans="1:10">
      <c r="A862" s="170"/>
      <c r="B862" s="170"/>
      <c r="C862" s="170"/>
      <c r="D862" s="170"/>
      <c r="E862" s="170"/>
      <c r="F862" s="170"/>
      <c r="G862" s="170"/>
      <c r="H862" s="170"/>
      <c r="I862" s="170"/>
      <c r="J862" s="170"/>
    </row>
    <row r="863" spans="1:10">
      <c r="A863" s="170"/>
      <c r="B863" s="170"/>
      <c r="C863" s="170"/>
      <c r="D863" s="170"/>
      <c r="E863" s="170"/>
      <c r="F863" s="170"/>
      <c r="G863" s="170"/>
      <c r="H863" s="170"/>
      <c r="I863" s="170"/>
      <c r="J863" s="170"/>
    </row>
    <row r="864" spans="1:10">
      <c r="A864" s="170"/>
      <c r="B864" s="170"/>
      <c r="C864" s="170"/>
      <c r="D864" s="170"/>
      <c r="E864" s="170"/>
      <c r="F864" s="170"/>
      <c r="G864" s="170"/>
      <c r="H864" s="170"/>
      <c r="I864" s="170"/>
      <c r="J864" s="170"/>
    </row>
    <row r="865" spans="1:10">
      <c r="A865" s="170"/>
      <c r="B865" s="170"/>
      <c r="C865" s="170"/>
      <c r="D865" s="170"/>
      <c r="E865" s="170"/>
      <c r="F865" s="170"/>
      <c r="G865" s="170"/>
      <c r="H865" s="170"/>
      <c r="I865" s="170"/>
      <c r="J865" s="170"/>
    </row>
    <row r="866" spans="1:10">
      <c r="A866" s="170"/>
      <c r="B866" s="170"/>
      <c r="C866" s="170"/>
      <c r="D866" s="170"/>
      <c r="E866" s="170"/>
      <c r="F866" s="170"/>
      <c r="G866" s="170"/>
      <c r="H866" s="170"/>
      <c r="I866" s="170"/>
      <c r="J866" s="170"/>
    </row>
    <row r="867" spans="1:10">
      <c r="A867" s="170"/>
      <c r="B867" s="170"/>
      <c r="C867" s="170"/>
      <c r="D867" s="170"/>
      <c r="E867" s="170"/>
      <c r="F867" s="170"/>
      <c r="G867" s="170"/>
      <c r="H867" s="170"/>
      <c r="I867" s="170"/>
      <c r="J867" s="170"/>
    </row>
    <row r="868" spans="1:10">
      <c r="A868" s="170"/>
      <c r="B868" s="170"/>
      <c r="C868" s="170"/>
      <c r="D868" s="170"/>
      <c r="E868" s="170"/>
      <c r="F868" s="170"/>
      <c r="G868" s="170"/>
      <c r="H868" s="170"/>
      <c r="I868" s="170"/>
      <c r="J868" s="170"/>
    </row>
    <row r="869" spans="1:10">
      <c r="A869" s="170"/>
      <c r="B869" s="170"/>
      <c r="C869" s="170"/>
      <c r="D869" s="170"/>
      <c r="E869" s="170"/>
      <c r="F869" s="170"/>
      <c r="G869" s="170"/>
      <c r="H869" s="170"/>
      <c r="I869" s="170"/>
      <c r="J869" s="170"/>
    </row>
    <row r="870" spans="1:10">
      <c r="A870" s="170"/>
      <c r="B870" s="170"/>
      <c r="C870" s="170"/>
      <c r="D870" s="170"/>
      <c r="E870" s="170"/>
      <c r="F870" s="170"/>
      <c r="G870" s="170"/>
      <c r="H870" s="170"/>
      <c r="I870" s="170"/>
      <c r="J870" s="170"/>
    </row>
    <row r="871" spans="1:10">
      <c r="A871" s="170"/>
      <c r="B871" s="170"/>
      <c r="C871" s="170"/>
      <c r="D871" s="170"/>
      <c r="E871" s="170"/>
      <c r="F871" s="170"/>
      <c r="G871" s="170"/>
      <c r="H871" s="170"/>
      <c r="I871" s="170"/>
      <c r="J871" s="170"/>
    </row>
    <row r="872" spans="1:10">
      <c r="A872" s="170"/>
      <c r="B872" s="170"/>
      <c r="C872" s="170"/>
      <c r="D872" s="170"/>
      <c r="E872" s="170"/>
      <c r="F872" s="170"/>
      <c r="G872" s="170"/>
      <c r="H872" s="170"/>
      <c r="I872" s="170"/>
      <c r="J872" s="170"/>
    </row>
    <row r="873" spans="1:10">
      <c r="A873" s="170"/>
      <c r="B873" s="170"/>
      <c r="C873" s="170"/>
      <c r="D873" s="170"/>
      <c r="E873" s="170"/>
      <c r="F873" s="170"/>
      <c r="G873" s="170"/>
      <c r="H873" s="170"/>
      <c r="I873" s="170"/>
      <c r="J873" s="170"/>
    </row>
    <row r="874" spans="1:10">
      <c r="A874" s="170"/>
      <c r="B874" s="170"/>
      <c r="C874" s="170"/>
      <c r="D874" s="170"/>
      <c r="E874" s="170"/>
      <c r="F874" s="170"/>
      <c r="G874" s="170"/>
      <c r="H874" s="170"/>
      <c r="I874" s="170"/>
      <c r="J874" s="170"/>
    </row>
    <row r="875" spans="1:10">
      <c r="A875" s="170"/>
      <c r="B875" s="170"/>
      <c r="C875" s="170"/>
      <c r="D875" s="170"/>
      <c r="E875" s="170"/>
      <c r="F875" s="170"/>
      <c r="G875" s="170"/>
      <c r="H875" s="170"/>
      <c r="I875" s="170"/>
      <c r="J875" s="170"/>
    </row>
    <row r="876" spans="1:10">
      <c r="A876" s="170"/>
      <c r="B876" s="170"/>
      <c r="C876" s="170"/>
      <c r="D876" s="170"/>
      <c r="E876" s="170"/>
      <c r="F876" s="170"/>
      <c r="G876" s="170"/>
      <c r="H876" s="170"/>
      <c r="I876" s="170"/>
      <c r="J876" s="170"/>
    </row>
    <row r="877" spans="1:10">
      <c r="A877" s="170"/>
      <c r="B877" s="170"/>
      <c r="C877" s="170"/>
      <c r="D877" s="170"/>
      <c r="E877" s="170"/>
      <c r="F877" s="170"/>
      <c r="G877" s="170"/>
      <c r="H877" s="170"/>
      <c r="I877" s="170"/>
      <c r="J877" s="170"/>
    </row>
    <row r="878" spans="1:10">
      <c r="A878" s="170"/>
      <c r="B878" s="170"/>
      <c r="C878" s="170"/>
      <c r="D878" s="170"/>
      <c r="E878" s="170"/>
      <c r="F878" s="170"/>
      <c r="G878" s="170"/>
      <c r="H878" s="170"/>
      <c r="I878" s="170"/>
      <c r="J878" s="170"/>
    </row>
    <row r="879" spans="1:10">
      <c r="A879" s="170"/>
      <c r="B879" s="170"/>
      <c r="C879" s="170"/>
      <c r="D879" s="170"/>
      <c r="E879" s="170"/>
      <c r="F879" s="170"/>
      <c r="G879" s="170"/>
      <c r="H879" s="170"/>
      <c r="I879" s="170"/>
      <c r="J879" s="170"/>
    </row>
    <row r="880" spans="1:10">
      <c r="A880" s="170"/>
      <c r="B880" s="170"/>
      <c r="C880" s="170"/>
      <c r="D880" s="170"/>
      <c r="E880" s="170"/>
      <c r="F880" s="170"/>
      <c r="G880" s="170"/>
      <c r="H880" s="170"/>
      <c r="I880" s="170"/>
      <c r="J880" s="170"/>
    </row>
    <row r="881" spans="1:10">
      <c r="A881" s="170"/>
      <c r="B881" s="170"/>
      <c r="C881" s="170"/>
      <c r="D881" s="170"/>
      <c r="E881" s="170"/>
      <c r="F881" s="170"/>
      <c r="G881" s="170"/>
      <c r="H881" s="170"/>
      <c r="I881" s="170"/>
      <c r="J881" s="170"/>
    </row>
    <row r="882" spans="1:10">
      <c r="A882" s="170"/>
      <c r="B882" s="170"/>
      <c r="C882" s="170"/>
      <c r="D882" s="170"/>
      <c r="E882" s="170"/>
      <c r="F882" s="170"/>
      <c r="G882" s="170"/>
      <c r="H882" s="170"/>
      <c r="I882" s="170"/>
      <c r="J882" s="170"/>
    </row>
    <row r="883" spans="1:10">
      <c r="A883" s="170"/>
      <c r="B883" s="170"/>
      <c r="C883" s="170"/>
      <c r="D883" s="170"/>
      <c r="E883" s="170"/>
      <c r="F883" s="170"/>
      <c r="G883" s="170"/>
      <c r="H883" s="170"/>
      <c r="I883" s="170"/>
      <c r="J883" s="170"/>
    </row>
    <row r="884" spans="1:10">
      <c r="A884" s="170"/>
      <c r="B884" s="170"/>
      <c r="C884" s="170"/>
      <c r="D884" s="170"/>
      <c r="E884" s="170"/>
      <c r="F884" s="170"/>
      <c r="G884" s="170"/>
      <c r="H884" s="170"/>
      <c r="I884" s="170"/>
      <c r="J884" s="170"/>
    </row>
    <row r="885" spans="1:10">
      <c r="A885" s="170"/>
      <c r="B885" s="170"/>
      <c r="C885" s="170"/>
      <c r="D885" s="170"/>
      <c r="E885" s="170"/>
      <c r="F885" s="170"/>
      <c r="G885" s="170"/>
      <c r="H885" s="170"/>
      <c r="I885" s="170"/>
      <c r="J885" s="170"/>
    </row>
    <row r="886" spans="1:10">
      <c r="A886" s="170"/>
      <c r="B886" s="170"/>
      <c r="C886" s="170"/>
      <c r="D886" s="170"/>
      <c r="E886" s="170"/>
      <c r="F886" s="170"/>
      <c r="G886" s="170"/>
      <c r="H886" s="170"/>
      <c r="I886" s="170"/>
      <c r="J886" s="170"/>
    </row>
    <row r="887" spans="1:10">
      <c r="A887" s="170"/>
      <c r="B887" s="170"/>
      <c r="C887" s="170"/>
      <c r="D887" s="170"/>
      <c r="E887" s="170"/>
      <c r="F887" s="170"/>
      <c r="G887" s="170"/>
      <c r="H887" s="170"/>
      <c r="I887" s="170"/>
      <c r="J887" s="170"/>
    </row>
    <row r="888" spans="1:10">
      <c r="A888" s="170"/>
      <c r="B888" s="170"/>
      <c r="C888" s="170"/>
      <c r="D888" s="170"/>
      <c r="E888" s="170"/>
      <c r="F888" s="170"/>
      <c r="G888" s="170"/>
      <c r="H888" s="170"/>
      <c r="I888" s="170"/>
      <c r="J888" s="170"/>
    </row>
    <row r="889" spans="1:10">
      <c r="A889" s="170"/>
      <c r="B889" s="170"/>
      <c r="C889" s="170"/>
      <c r="D889" s="170"/>
      <c r="E889" s="170"/>
      <c r="F889" s="170"/>
      <c r="G889" s="170"/>
      <c r="H889" s="170"/>
      <c r="I889" s="170"/>
      <c r="J889" s="170"/>
    </row>
    <row r="890" spans="1:10">
      <c r="A890" s="170"/>
      <c r="B890" s="170"/>
      <c r="C890" s="170"/>
      <c r="D890" s="170"/>
      <c r="E890" s="170"/>
      <c r="F890" s="170"/>
      <c r="G890" s="170"/>
      <c r="H890" s="170"/>
      <c r="I890" s="170"/>
      <c r="J890" s="170"/>
    </row>
    <row r="891" spans="1:10">
      <c r="A891" s="170"/>
      <c r="B891" s="170"/>
      <c r="C891" s="170"/>
      <c r="D891" s="170"/>
      <c r="E891" s="170"/>
      <c r="F891" s="170"/>
      <c r="G891" s="170"/>
      <c r="H891" s="170"/>
      <c r="I891" s="170"/>
      <c r="J891" s="170"/>
    </row>
    <row r="892" spans="1:10">
      <c r="A892" s="170"/>
      <c r="B892" s="170"/>
      <c r="C892" s="170"/>
      <c r="D892" s="170"/>
      <c r="E892" s="170"/>
      <c r="F892" s="170"/>
      <c r="G892" s="170"/>
      <c r="H892" s="170"/>
      <c r="I892" s="170"/>
      <c r="J892" s="170"/>
    </row>
    <row r="893" spans="1:10">
      <c r="A893" s="170"/>
      <c r="B893" s="170"/>
      <c r="C893" s="170"/>
      <c r="D893" s="170"/>
      <c r="E893" s="170"/>
      <c r="F893" s="170"/>
      <c r="G893" s="170"/>
      <c r="H893" s="170"/>
      <c r="I893" s="170"/>
      <c r="J893" s="170"/>
    </row>
    <row r="894" spans="1:10">
      <c r="A894" s="170"/>
      <c r="B894" s="170"/>
      <c r="C894" s="170"/>
      <c r="D894" s="170"/>
      <c r="E894" s="170"/>
      <c r="F894" s="170"/>
      <c r="G894" s="170"/>
      <c r="H894" s="170"/>
      <c r="I894" s="170"/>
      <c r="J894" s="170"/>
    </row>
    <row r="895" spans="1:10">
      <c r="A895" s="170"/>
      <c r="B895" s="170"/>
      <c r="C895" s="170"/>
      <c r="D895" s="170"/>
      <c r="E895" s="170"/>
      <c r="F895" s="170"/>
      <c r="G895" s="170"/>
      <c r="H895" s="170"/>
      <c r="I895" s="170"/>
      <c r="J895" s="170"/>
    </row>
    <row r="896" spans="1:10">
      <c r="A896" s="170"/>
      <c r="B896" s="170"/>
      <c r="C896" s="170"/>
      <c r="D896" s="170"/>
      <c r="E896" s="170"/>
      <c r="F896" s="170"/>
      <c r="G896" s="170"/>
      <c r="H896" s="170"/>
      <c r="I896" s="170"/>
      <c r="J896" s="170"/>
    </row>
    <row r="897" spans="1:10">
      <c r="A897" s="170"/>
      <c r="B897" s="170"/>
      <c r="C897" s="170"/>
      <c r="D897" s="170"/>
      <c r="E897" s="170"/>
      <c r="F897" s="170"/>
      <c r="G897" s="170"/>
      <c r="H897" s="170"/>
      <c r="I897" s="170"/>
      <c r="J897" s="170"/>
    </row>
    <row r="898" spans="1:10">
      <c r="A898" s="170"/>
      <c r="B898" s="170"/>
      <c r="C898" s="170"/>
      <c r="D898" s="170"/>
      <c r="E898" s="170"/>
      <c r="F898" s="170"/>
      <c r="G898" s="170"/>
      <c r="H898" s="170"/>
      <c r="I898" s="170"/>
      <c r="J898" s="170"/>
    </row>
    <row r="899" spans="1:10">
      <c r="A899" s="170"/>
      <c r="B899" s="170"/>
      <c r="C899" s="170"/>
      <c r="D899" s="170"/>
      <c r="E899" s="170"/>
      <c r="F899" s="170"/>
      <c r="G899" s="170"/>
      <c r="H899" s="170"/>
      <c r="I899" s="170"/>
      <c r="J899" s="170"/>
    </row>
    <row r="900" spans="1:10">
      <c r="A900" s="170"/>
      <c r="B900" s="170"/>
      <c r="C900" s="170"/>
      <c r="D900" s="170"/>
      <c r="E900" s="170"/>
      <c r="F900" s="170"/>
      <c r="G900" s="170"/>
      <c r="H900" s="170"/>
      <c r="I900" s="170"/>
      <c r="J900" s="170"/>
    </row>
    <row r="901" spans="1:10">
      <c r="A901" s="170"/>
      <c r="B901" s="170"/>
      <c r="C901" s="170"/>
      <c r="D901" s="170"/>
      <c r="E901" s="170"/>
      <c r="F901" s="170"/>
      <c r="G901" s="170"/>
      <c r="H901" s="170"/>
      <c r="I901" s="170"/>
      <c r="J901" s="170"/>
    </row>
    <row r="902" spans="1:10">
      <c r="A902" s="170"/>
      <c r="B902" s="170"/>
      <c r="C902" s="170"/>
      <c r="D902" s="170"/>
      <c r="E902" s="170"/>
      <c r="F902" s="170"/>
      <c r="G902" s="170"/>
      <c r="H902" s="170"/>
      <c r="I902" s="170"/>
      <c r="J902" s="170"/>
    </row>
    <row r="903" spans="1:10">
      <c r="A903" s="170"/>
      <c r="B903" s="170"/>
      <c r="C903" s="170"/>
      <c r="D903" s="170"/>
      <c r="E903" s="170"/>
      <c r="F903" s="170"/>
      <c r="G903" s="170"/>
      <c r="H903" s="170"/>
      <c r="I903" s="170"/>
      <c r="J903" s="170"/>
    </row>
    <row r="904" spans="1:10">
      <c r="A904" s="170"/>
      <c r="B904" s="170"/>
      <c r="C904" s="170"/>
      <c r="D904" s="170"/>
      <c r="E904" s="170"/>
      <c r="F904" s="170"/>
      <c r="G904" s="170"/>
      <c r="H904" s="170"/>
      <c r="I904" s="170"/>
      <c r="J904" s="170"/>
    </row>
    <row r="905" spans="1:10">
      <c r="A905" s="170"/>
      <c r="B905" s="170"/>
      <c r="C905" s="170"/>
      <c r="D905" s="170"/>
      <c r="E905" s="170"/>
      <c r="F905" s="170"/>
      <c r="G905" s="170"/>
      <c r="H905" s="170"/>
      <c r="I905" s="170"/>
      <c r="J905" s="170"/>
    </row>
    <row r="906" spans="1:10">
      <c r="A906" s="170"/>
      <c r="B906" s="170"/>
      <c r="C906" s="170"/>
      <c r="D906" s="170"/>
      <c r="E906" s="170"/>
      <c r="F906" s="170"/>
      <c r="G906" s="170"/>
      <c r="H906" s="170"/>
      <c r="I906" s="170"/>
      <c r="J906" s="170"/>
    </row>
    <row r="907" spans="1:10">
      <c r="A907" s="170"/>
      <c r="B907" s="170"/>
      <c r="C907" s="170"/>
      <c r="D907" s="170"/>
      <c r="E907" s="170"/>
      <c r="F907" s="170"/>
      <c r="G907" s="170"/>
      <c r="H907" s="170"/>
      <c r="I907" s="170"/>
      <c r="J907" s="170"/>
    </row>
    <row r="908" spans="1:10">
      <c r="A908" s="170"/>
      <c r="B908" s="170"/>
      <c r="C908" s="170"/>
      <c r="D908" s="170"/>
      <c r="E908" s="170"/>
      <c r="F908" s="170"/>
      <c r="G908" s="170"/>
      <c r="H908" s="170"/>
      <c r="I908" s="170"/>
      <c r="J908" s="170"/>
    </row>
    <row r="909" spans="1:10">
      <c r="A909" s="170"/>
      <c r="B909" s="170"/>
      <c r="C909" s="170"/>
      <c r="D909" s="170"/>
      <c r="E909" s="170"/>
      <c r="F909" s="170"/>
      <c r="G909" s="170"/>
      <c r="H909" s="170"/>
      <c r="I909" s="170"/>
      <c r="J909" s="170"/>
    </row>
    <row r="910" spans="1:10">
      <c r="A910" s="170"/>
      <c r="B910" s="170"/>
      <c r="C910" s="170"/>
      <c r="D910" s="170"/>
      <c r="E910" s="170"/>
      <c r="F910" s="170"/>
      <c r="G910" s="170"/>
      <c r="H910" s="170"/>
      <c r="I910" s="170"/>
      <c r="J910" s="170"/>
    </row>
    <row r="911" spans="1:10">
      <c r="A911" s="170"/>
      <c r="B911" s="170"/>
      <c r="C911" s="170"/>
      <c r="D911" s="170"/>
      <c r="E911" s="170"/>
      <c r="F911" s="170"/>
      <c r="G911" s="170"/>
      <c r="H911" s="170"/>
      <c r="I911" s="170"/>
      <c r="J911" s="170"/>
    </row>
    <row r="912" spans="1:10">
      <c r="A912" s="170"/>
      <c r="B912" s="170"/>
      <c r="C912" s="170"/>
      <c r="D912" s="170"/>
      <c r="E912" s="170"/>
      <c r="F912" s="170"/>
      <c r="G912" s="170"/>
      <c r="H912" s="170"/>
      <c r="I912" s="170"/>
      <c r="J912" s="170"/>
    </row>
    <row r="913" spans="1:10">
      <c r="A913" s="170"/>
      <c r="B913" s="170"/>
      <c r="C913" s="170"/>
      <c r="D913" s="170"/>
      <c r="E913" s="170"/>
      <c r="F913" s="170"/>
      <c r="G913" s="170"/>
      <c r="H913" s="170"/>
      <c r="I913" s="170"/>
      <c r="J913" s="170"/>
    </row>
    <row r="914" spans="1:10">
      <c r="A914" s="170"/>
      <c r="B914" s="170"/>
      <c r="C914" s="170"/>
      <c r="D914" s="170"/>
      <c r="E914" s="170"/>
      <c r="F914" s="170"/>
      <c r="G914" s="170"/>
      <c r="H914" s="170"/>
      <c r="I914" s="170"/>
      <c r="J914" s="170"/>
    </row>
    <row r="915" spans="1:10">
      <c r="A915" s="170"/>
      <c r="B915" s="170"/>
      <c r="C915" s="170"/>
      <c r="D915" s="170"/>
      <c r="E915" s="170"/>
      <c r="F915" s="170"/>
      <c r="G915" s="170"/>
      <c r="H915" s="170"/>
      <c r="I915" s="170"/>
      <c r="J915" s="170"/>
    </row>
    <row r="916" spans="1:10">
      <c r="A916" s="170"/>
      <c r="B916" s="170"/>
      <c r="C916" s="170"/>
      <c r="D916" s="170"/>
      <c r="E916" s="170"/>
      <c r="F916" s="170"/>
      <c r="G916" s="170"/>
      <c r="H916" s="170"/>
      <c r="I916" s="170"/>
      <c r="J916" s="170"/>
    </row>
    <row r="917" spans="1:10">
      <c r="A917" s="170"/>
      <c r="B917" s="170"/>
      <c r="C917" s="170"/>
      <c r="D917" s="170"/>
      <c r="E917" s="170"/>
      <c r="F917" s="170"/>
      <c r="G917" s="170"/>
      <c r="H917" s="170"/>
      <c r="I917" s="170"/>
      <c r="J917" s="170"/>
    </row>
    <row r="918" spans="1:10">
      <c r="A918" s="170"/>
      <c r="B918" s="170"/>
      <c r="C918" s="170"/>
      <c r="D918" s="170"/>
      <c r="E918" s="170"/>
      <c r="F918" s="170"/>
      <c r="G918" s="170"/>
      <c r="H918" s="170"/>
      <c r="I918" s="170"/>
      <c r="J918" s="170"/>
    </row>
    <row r="919" spans="1:10">
      <c r="A919" s="170"/>
      <c r="B919" s="170"/>
      <c r="C919" s="170"/>
      <c r="D919" s="170"/>
      <c r="E919" s="170"/>
      <c r="F919" s="170"/>
      <c r="G919" s="170"/>
      <c r="H919" s="170"/>
      <c r="I919" s="170"/>
      <c r="J919" s="170"/>
    </row>
    <row r="920" spans="1:10">
      <c r="A920" s="170"/>
      <c r="B920" s="170"/>
      <c r="C920" s="170"/>
      <c r="D920" s="170"/>
      <c r="E920" s="170"/>
      <c r="F920" s="170"/>
      <c r="G920" s="170"/>
      <c r="H920" s="170"/>
      <c r="I920" s="170"/>
      <c r="J920" s="170"/>
    </row>
    <row r="921" spans="1:10">
      <c r="A921" s="170"/>
      <c r="B921" s="170"/>
      <c r="C921" s="170"/>
      <c r="D921" s="170"/>
      <c r="E921" s="170"/>
      <c r="F921" s="170"/>
      <c r="G921" s="170"/>
      <c r="H921" s="170"/>
      <c r="I921" s="170"/>
      <c r="J921" s="170"/>
    </row>
    <row r="922" spans="1:10">
      <c r="A922" s="170"/>
      <c r="B922" s="170"/>
      <c r="C922" s="170"/>
      <c r="D922" s="170"/>
      <c r="E922" s="170"/>
      <c r="F922" s="170"/>
      <c r="G922" s="170"/>
      <c r="H922" s="170"/>
      <c r="I922" s="170"/>
      <c r="J922" s="170"/>
    </row>
    <row r="923" spans="1:10">
      <c r="A923" s="170"/>
      <c r="B923" s="170"/>
      <c r="C923" s="170"/>
      <c r="D923" s="170"/>
      <c r="E923" s="170"/>
      <c r="F923" s="170"/>
      <c r="G923" s="170"/>
      <c r="H923" s="170"/>
      <c r="I923" s="170"/>
      <c r="J923" s="170"/>
    </row>
    <row r="924" spans="1:10">
      <c r="A924" s="170"/>
      <c r="B924" s="170"/>
      <c r="C924" s="170"/>
      <c r="D924" s="170"/>
      <c r="E924" s="170"/>
      <c r="F924" s="170"/>
      <c r="G924" s="170"/>
      <c r="H924" s="170"/>
      <c r="I924" s="170"/>
      <c r="J924" s="170"/>
    </row>
    <row r="925" spans="1:10">
      <c r="A925" s="170"/>
      <c r="B925" s="170"/>
      <c r="C925" s="170"/>
      <c r="D925" s="170"/>
      <c r="E925" s="170"/>
      <c r="F925" s="170"/>
      <c r="G925" s="170"/>
      <c r="H925" s="170"/>
      <c r="I925" s="170"/>
      <c r="J925" s="170"/>
    </row>
    <row r="926" spans="1:10">
      <c r="A926" s="170"/>
      <c r="B926" s="170"/>
      <c r="C926" s="170"/>
      <c r="D926" s="170"/>
      <c r="E926" s="170"/>
      <c r="F926" s="170"/>
      <c r="G926" s="170"/>
      <c r="H926" s="170"/>
      <c r="I926" s="170"/>
      <c r="J926" s="170"/>
    </row>
    <row r="927" spans="1:10">
      <c r="A927" s="170"/>
      <c r="B927" s="170"/>
      <c r="C927" s="170"/>
      <c r="D927" s="170"/>
      <c r="E927" s="170"/>
      <c r="F927" s="170"/>
      <c r="G927" s="170"/>
      <c r="H927" s="170"/>
      <c r="I927" s="170"/>
      <c r="J927" s="170"/>
    </row>
    <row r="928" spans="1:10">
      <c r="A928" s="170"/>
      <c r="B928" s="170"/>
      <c r="C928" s="170"/>
      <c r="D928" s="170"/>
      <c r="E928" s="170"/>
      <c r="F928" s="170"/>
      <c r="G928" s="170"/>
      <c r="H928" s="170"/>
      <c r="I928" s="170"/>
      <c r="J928" s="170"/>
    </row>
    <row r="929" spans="1:10">
      <c r="A929" s="170"/>
      <c r="B929" s="170"/>
      <c r="C929" s="170"/>
      <c r="D929" s="170"/>
      <c r="E929" s="170"/>
      <c r="F929" s="170"/>
      <c r="G929" s="170"/>
      <c r="H929" s="170"/>
      <c r="I929" s="170"/>
      <c r="J929" s="170"/>
    </row>
    <row r="930" spans="1:10">
      <c r="A930" s="170"/>
      <c r="B930" s="170"/>
      <c r="C930" s="170"/>
      <c r="D930" s="170"/>
      <c r="E930" s="170"/>
      <c r="F930" s="170"/>
      <c r="G930" s="170"/>
      <c r="H930" s="170"/>
      <c r="I930" s="170"/>
      <c r="J930" s="170"/>
    </row>
    <row r="931" spans="1:10">
      <c r="A931" s="170"/>
      <c r="B931" s="170"/>
      <c r="C931" s="170"/>
      <c r="D931" s="170"/>
      <c r="E931" s="170"/>
      <c r="F931" s="170"/>
      <c r="G931" s="170"/>
      <c r="H931" s="170"/>
      <c r="I931" s="170"/>
      <c r="J931" s="170"/>
    </row>
    <row r="932" spans="1:10">
      <c r="A932" s="170"/>
      <c r="B932" s="170"/>
      <c r="C932" s="170"/>
      <c r="D932" s="170"/>
      <c r="E932" s="170"/>
      <c r="F932" s="170"/>
      <c r="G932" s="170"/>
      <c r="H932" s="170"/>
      <c r="I932" s="170"/>
      <c r="J932" s="170"/>
    </row>
    <row r="933" spans="1:10">
      <c r="A933" s="170"/>
      <c r="B933" s="170"/>
      <c r="C933" s="170"/>
      <c r="D933" s="170"/>
      <c r="E933" s="170"/>
      <c r="F933" s="170"/>
      <c r="G933" s="170"/>
      <c r="H933" s="170"/>
      <c r="I933" s="170"/>
      <c r="J933" s="170"/>
    </row>
    <row r="934" spans="1:10">
      <c r="A934" s="170"/>
      <c r="B934" s="170"/>
      <c r="C934" s="170"/>
      <c r="D934" s="170"/>
      <c r="E934" s="170"/>
      <c r="F934" s="170"/>
      <c r="G934" s="170"/>
      <c r="H934" s="170"/>
      <c r="I934" s="170"/>
      <c r="J934" s="170"/>
    </row>
    <row r="935" spans="1:10">
      <c r="A935" s="170"/>
      <c r="B935" s="170"/>
      <c r="C935" s="170"/>
      <c r="D935" s="170"/>
      <c r="E935" s="170"/>
      <c r="F935" s="170"/>
      <c r="G935" s="170"/>
      <c r="H935" s="170"/>
      <c r="I935" s="170"/>
      <c r="J935" s="170"/>
    </row>
    <row r="936" spans="1:10">
      <c r="A936" s="170"/>
      <c r="B936" s="170"/>
      <c r="C936" s="170"/>
      <c r="D936" s="170"/>
      <c r="E936" s="170"/>
      <c r="F936" s="170"/>
      <c r="G936" s="170"/>
      <c r="H936" s="170"/>
      <c r="I936" s="170"/>
      <c r="J936" s="170"/>
    </row>
    <row r="937" spans="1:10">
      <c r="A937" s="170"/>
      <c r="B937" s="170"/>
      <c r="C937" s="170"/>
      <c r="D937" s="170"/>
      <c r="E937" s="170"/>
      <c r="F937" s="170"/>
      <c r="G937" s="170"/>
      <c r="H937" s="170"/>
      <c r="I937" s="170"/>
      <c r="J937" s="170"/>
    </row>
    <row r="938" spans="1:10">
      <c r="A938" s="170"/>
      <c r="B938" s="170"/>
      <c r="C938" s="170"/>
      <c r="D938" s="170"/>
      <c r="E938" s="170"/>
      <c r="F938" s="170"/>
      <c r="G938" s="170"/>
      <c r="H938" s="170"/>
      <c r="I938" s="170"/>
      <c r="J938" s="170"/>
    </row>
    <row r="939" spans="1:10">
      <c r="A939" s="170"/>
      <c r="B939" s="170"/>
      <c r="C939" s="170"/>
      <c r="D939" s="170"/>
      <c r="E939" s="170"/>
      <c r="F939" s="170"/>
      <c r="G939" s="170"/>
      <c r="H939" s="170"/>
      <c r="I939" s="170"/>
      <c r="J939" s="170"/>
    </row>
    <row r="940" spans="1:10">
      <c r="A940" s="170"/>
      <c r="B940" s="170"/>
      <c r="C940" s="170"/>
      <c r="D940" s="170"/>
      <c r="E940" s="170"/>
      <c r="F940" s="170"/>
      <c r="G940" s="170"/>
      <c r="H940" s="170"/>
      <c r="I940" s="170"/>
      <c r="J940" s="170"/>
    </row>
    <row r="941" spans="1:10">
      <c r="A941" s="170"/>
      <c r="B941" s="170"/>
      <c r="C941" s="170"/>
      <c r="D941" s="170"/>
      <c r="E941" s="170"/>
      <c r="F941" s="170"/>
      <c r="G941" s="170"/>
      <c r="H941" s="170"/>
      <c r="I941" s="170"/>
      <c r="J941" s="170"/>
    </row>
    <row r="942" spans="1:10">
      <c r="A942" s="170"/>
      <c r="B942" s="170"/>
      <c r="C942" s="170"/>
      <c r="D942" s="170"/>
      <c r="E942" s="170"/>
      <c r="F942" s="170"/>
      <c r="G942" s="170"/>
      <c r="H942" s="170"/>
      <c r="I942" s="170"/>
      <c r="J942" s="170"/>
    </row>
    <row r="943" spans="1:10">
      <c r="A943" s="170"/>
      <c r="B943" s="170"/>
      <c r="C943" s="170"/>
      <c r="D943" s="170"/>
      <c r="E943" s="170"/>
      <c r="F943" s="170"/>
      <c r="G943" s="170"/>
      <c r="H943" s="170"/>
      <c r="I943" s="170"/>
      <c r="J943" s="170"/>
    </row>
    <row r="944" spans="1:10">
      <c r="A944" s="170"/>
      <c r="B944" s="170"/>
      <c r="C944" s="170"/>
      <c r="D944" s="170"/>
      <c r="E944" s="170"/>
      <c r="F944" s="170"/>
      <c r="G944" s="170"/>
      <c r="H944" s="170"/>
      <c r="I944" s="170"/>
      <c r="J944" s="170"/>
    </row>
    <row r="945" spans="1:10">
      <c r="A945" s="170"/>
      <c r="B945" s="170"/>
      <c r="C945" s="170"/>
      <c r="D945" s="170"/>
      <c r="E945" s="170"/>
      <c r="F945" s="170"/>
      <c r="G945" s="170"/>
      <c r="H945" s="170"/>
      <c r="I945" s="170"/>
      <c r="J945" s="170"/>
    </row>
    <row r="946" spans="1:10">
      <c r="A946" s="170"/>
      <c r="B946" s="170"/>
      <c r="C946" s="170"/>
      <c r="D946" s="170"/>
      <c r="E946" s="170"/>
      <c r="F946" s="170"/>
      <c r="G946" s="170"/>
      <c r="H946" s="170"/>
      <c r="I946" s="170"/>
      <c r="J946" s="170"/>
    </row>
    <row r="947" spans="1:10">
      <c r="A947" s="170"/>
      <c r="B947" s="170"/>
      <c r="C947" s="170"/>
      <c r="D947" s="170"/>
      <c r="E947" s="170"/>
      <c r="F947" s="170"/>
      <c r="G947" s="170"/>
      <c r="H947" s="170"/>
      <c r="I947" s="170"/>
      <c r="J947" s="170"/>
    </row>
    <row r="948" spans="1:10">
      <c r="A948" s="170"/>
      <c r="B948" s="170"/>
      <c r="C948" s="170"/>
      <c r="D948" s="170"/>
      <c r="E948" s="170"/>
      <c r="F948" s="170"/>
      <c r="G948" s="170"/>
      <c r="H948" s="170"/>
      <c r="I948" s="170"/>
      <c r="J948" s="170"/>
    </row>
    <row r="949" spans="1:10">
      <c r="A949" s="170"/>
      <c r="B949" s="170"/>
      <c r="C949" s="170"/>
      <c r="D949" s="170"/>
      <c r="E949" s="170"/>
      <c r="F949" s="170"/>
      <c r="G949" s="170"/>
      <c r="H949" s="170"/>
      <c r="I949" s="170"/>
      <c r="J949" s="170"/>
    </row>
    <row r="950" spans="1:10">
      <c r="A950" s="170"/>
      <c r="B950" s="170"/>
      <c r="C950" s="170"/>
      <c r="D950" s="170"/>
      <c r="E950" s="170"/>
      <c r="F950" s="170"/>
      <c r="G950" s="170"/>
      <c r="H950" s="170"/>
      <c r="I950" s="170"/>
      <c r="J950" s="170"/>
    </row>
    <row r="951" spans="1:10">
      <c r="A951" s="170"/>
      <c r="B951" s="170"/>
      <c r="C951" s="170"/>
      <c r="D951" s="170"/>
      <c r="E951" s="170"/>
      <c r="F951" s="170"/>
      <c r="G951" s="170"/>
      <c r="H951" s="170"/>
      <c r="I951" s="170"/>
      <c r="J951" s="170"/>
    </row>
    <row r="952" spans="1:10">
      <c r="A952" s="170"/>
      <c r="B952" s="170"/>
      <c r="C952" s="170"/>
      <c r="D952" s="170"/>
      <c r="E952" s="170"/>
      <c r="F952" s="170"/>
      <c r="G952" s="170"/>
      <c r="H952" s="170"/>
      <c r="I952" s="170"/>
      <c r="J952" s="170"/>
    </row>
    <row r="953" spans="1:10">
      <c r="A953" s="170"/>
      <c r="B953" s="170"/>
      <c r="C953" s="170"/>
      <c r="D953" s="170"/>
      <c r="E953" s="170"/>
      <c r="F953" s="170"/>
      <c r="G953" s="170"/>
      <c r="H953" s="170"/>
      <c r="I953" s="170"/>
      <c r="J953" s="170"/>
    </row>
    <row r="954" spans="1:10">
      <c r="A954" s="170"/>
      <c r="B954" s="170"/>
      <c r="C954" s="170"/>
      <c r="D954" s="170"/>
      <c r="E954" s="170"/>
      <c r="F954" s="170"/>
      <c r="G954" s="170"/>
      <c r="H954" s="170"/>
      <c r="I954" s="170"/>
      <c r="J954" s="170"/>
    </row>
    <row r="955" spans="1:10">
      <c r="A955" s="170"/>
      <c r="B955" s="170"/>
      <c r="C955" s="170"/>
      <c r="D955" s="170"/>
      <c r="E955" s="170"/>
      <c r="F955" s="170"/>
      <c r="G955" s="170"/>
      <c r="H955" s="170"/>
      <c r="I955" s="170"/>
      <c r="J955" s="170"/>
    </row>
    <row r="956" spans="1:10">
      <c r="A956" s="170"/>
      <c r="B956" s="170"/>
      <c r="C956" s="170"/>
      <c r="D956" s="170"/>
      <c r="E956" s="170"/>
      <c r="F956" s="170"/>
      <c r="G956" s="170"/>
      <c r="H956" s="170"/>
      <c r="I956" s="170"/>
      <c r="J956" s="170"/>
    </row>
    <row r="957" spans="1:10">
      <c r="A957" s="170"/>
      <c r="B957" s="170"/>
      <c r="C957" s="170"/>
      <c r="D957" s="170"/>
      <c r="E957" s="170"/>
      <c r="F957" s="170"/>
      <c r="G957" s="170"/>
      <c r="H957" s="170"/>
      <c r="I957" s="170"/>
      <c r="J957" s="170"/>
    </row>
    <row r="958" spans="1:10">
      <c r="A958" s="170"/>
      <c r="B958" s="170"/>
      <c r="C958" s="170"/>
      <c r="D958" s="170"/>
      <c r="E958" s="170"/>
      <c r="F958" s="170"/>
      <c r="G958" s="170"/>
      <c r="H958" s="170"/>
      <c r="I958" s="170"/>
      <c r="J958" s="170"/>
    </row>
    <row r="959" spans="1:10">
      <c r="A959" s="170"/>
      <c r="B959" s="170"/>
      <c r="C959" s="170"/>
      <c r="D959" s="170"/>
      <c r="E959" s="170"/>
      <c r="F959" s="170"/>
      <c r="G959" s="170"/>
      <c r="H959" s="170"/>
      <c r="I959" s="170"/>
      <c r="J959" s="170"/>
    </row>
    <row r="960" spans="1:10">
      <c r="A960" s="170"/>
      <c r="B960" s="170"/>
      <c r="C960" s="170"/>
      <c r="D960" s="170"/>
      <c r="E960" s="170"/>
      <c r="F960" s="170"/>
      <c r="G960" s="170"/>
      <c r="H960" s="170"/>
      <c r="I960" s="170"/>
      <c r="J960" s="170"/>
    </row>
    <row r="961" spans="1:10">
      <c r="A961" s="170"/>
      <c r="B961" s="170"/>
      <c r="C961" s="170"/>
      <c r="D961" s="170"/>
      <c r="E961" s="170"/>
      <c r="F961" s="170"/>
      <c r="G961" s="170"/>
      <c r="H961" s="170"/>
      <c r="I961" s="170"/>
      <c r="J961" s="170"/>
    </row>
    <row r="962" spans="1:10">
      <c r="A962" s="170"/>
      <c r="B962" s="170"/>
      <c r="C962" s="170"/>
      <c r="D962" s="170"/>
      <c r="E962" s="170"/>
      <c r="F962" s="170"/>
      <c r="G962" s="170"/>
      <c r="H962" s="170"/>
      <c r="I962" s="170"/>
      <c r="J962" s="170"/>
    </row>
    <row r="963" spans="1:10">
      <c r="A963" s="170"/>
      <c r="B963" s="170"/>
      <c r="C963" s="170"/>
      <c r="D963" s="170"/>
      <c r="E963" s="170"/>
      <c r="F963" s="170"/>
      <c r="G963" s="170"/>
      <c r="H963" s="170"/>
      <c r="I963" s="170"/>
      <c r="J963" s="170"/>
    </row>
    <row r="964" spans="1:10">
      <c r="A964" s="170"/>
      <c r="B964" s="170"/>
      <c r="C964" s="170"/>
      <c r="D964" s="170"/>
      <c r="E964" s="170"/>
      <c r="F964" s="170"/>
      <c r="G964" s="170"/>
      <c r="H964" s="170"/>
      <c r="I964" s="170"/>
      <c r="J964" s="170"/>
    </row>
    <row r="965" spans="1:10">
      <c r="A965" s="170"/>
      <c r="B965" s="170"/>
      <c r="C965" s="170"/>
      <c r="D965" s="170"/>
      <c r="E965" s="170"/>
      <c r="F965" s="170"/>
      <c r="G965" s="170"/>
      <c r="H965" s="170"/>
      <c r="I965" s="170"/>
      <c r="J965" s="170"/>
    </row>
    <row r="966" spans="1:10">
      <c r="A966" s="170"/>
      <c r="B966" s="170"/>
      <c r="C966" s="170"/>
      <c r="D966" s="170"/>
      <c r="E966" s="170"/>
      <c r="F966" s="170"/>
      <c r="G966" s="170"/>
      <c r="H966" s="170"/>
      <c r="I966" s="170"/>
      <c r="J966" s="170"/>
    </row>
    <row r="967" spans="1:10">
      <c r="A967" s="170"/>
      <c r="B967" s="170"/>
      <c r="C967" s="170"/>
      <c r="D967" s="170"/>
      <c r="E967" s="170"/>
      <c r="F967" s="170"/>
      <c r="G967" s="170"/>
      <c r="H967" s="170"/>
      <c r="I967" s="170"/>
      <c r="J967" s="170"/>
    </row>
    <row r="968" spans="1:10">
      <c r="A968" s="170"/>
      <c r="B968" s="170"/>
      <c r="C968" s="170"/>
      <c r="D968" s="170"/>
      <c r="E968" s="170"/>
      <c r="F968" s="170"/>
      <c r="G968" s="170"/>
      <c r="H968" s="170"/>
      <c r="I968" s="170"/>
      <c r="J968" s="170"/>
    </row>
    <row r="969" spans="1:10">
      <c r="A969" s="170"/>
      <c r="B969" s="170"/>
      <c r="C969" s="170"/>
      <c r="D969" s="170"/>
      <c r="E969" s="170"/>
      <c r="F969" s="170"/>
      <c r="G969" s="170"/>
      <c r="H969" s="170"/>
      <c r="I969" s="170"/>
      <c r="J969" s="170"/>
    </row>
    <row r="970" spans="1:10">
      <c r="A970" s="170"/>
      <c r="B970" s="170"/>
      <c r="C970" s="170"/>
      <c r="D970" s="170"/>
      <c r="E970" s="170"/>
      <c r="F970" s="170"/>
      <c r="G970" s="170"/>
      <c r="H970" s="170"/>
      <c r="I970" s="170"/>
      <c r="J970" s="170"/>
    </row>
    <row r="971" spans="1:10">
      <c r="A971" s="170"/>
      <c r="B971" s="170"/>
      <c r="C971" s="170"/>
      <c r="D971" s="170"/>
      <c r="E971" s="170"/>
      <c r="F971" s="170"/>
      <c r="G971" s="170"/>
      <c r="H971" s="170"/>
      <c r="I971" s="170"/>
      <c r="J971" s="170"/>
    </row>
    <row r="972" spans="1:10">
      <c r="A972" s="170"/>
      <c r="B972" s="170"/>
      <c r="C972" s="170"/>
      <c r="D972" s="170"/>
      <c r="E972" s="170"/>
      <c r="F972" s="170"/>
      <c r="G972" s="170"/>
      <c r="H972" s="170"/>
      <c r="I972" s="170"/>
      <c r="J972" s="170"/>
    </row>
    <row r="973" spans="1:10">
      <c r="A973" s="170"/>
      <c r="B973" s="170"/>
      <c r="C973" s="170"/>
      <c r="D973" s="170"/>
      <c r="E973" s="170"/>
      <c r="F973" s="170"/>
      <c r="G973" s="170"/>
      <c r="H973" s="170"/>
      <c r="I973" s="170"/>
      <c r="J973" s="170"/>
    </row>
    <row r="974" spans="1:10">
      <c r="A974" s="170"/>
      <c r="B974" s="170"/>
      <c r="C974" s="170"/>
      <c r="D974" s="170"/>
      <c r="E974" s="170"/>
      <c r="F974" s="170"/>
      <c r="G974" s="170"/>
      <c r="H974" s="170"/>
      <c r="I974" s="170"/>
      <c r="J974" s="170"/>
    </row>
    <row r="975" spans="1:10">
      <c r="A975" s="170"/>
      <c r="B975" s="170"/>
      <c r="C975" s="170"/>
      <c r="D975" s="170"/>
      <c r="E975" s="170"/>
      <c r="F975" s="170"/>
      <c r="G975" s="170"/>
      <c r="H975" s="170"/>
      <c r="I975" s="170"/>
      <c r="J975" s="170"/>
    </row>
    <row r="976" spans="1:10">
      <c r="A976" s="170"/>
      <c r="B976" s="170"/>
      <c r="C976" s="170"/>
      <c r="D976" s="170"/>
      <c r="E976" s="170"/>
      <c r="F976" s="170"/>
      <c r="G976" s="170"/>
      <c r="H976" s="170"/>
      <c r="I976" s="170"/>
      <c r="J976" s="170"/>
    </row>
    <row r="977" spans="1:10">
      <c r="A977" s="170"/>
      <c r="B977" s="170"/>
      <c r="C977" s="170"/>
      <c r="D977" s="170"/>
      <c r="E977" s="170"/>
      <c r="F977" s="170"/>
      <c r="G977" s="170"/>
      <c r="H977" s="170"/>
      <c r="I977" s="170"/>
      <c r="J977" s="170"/>
    </row>
    <row r="978" spans="1:10">
      <c r="A978" s="170"/>
      <c r="B978" s="170"/>
      <c r="C978" s="170"/>
      <c r="D978" s="170"/>
      <c r="E978" s="170"/>
      <c r="F978" s="170"/>
      <c r="G978" s="170"/>
      <c r="H978" s="170"/>
      <c r="I978" s="170"/>
      <c r="J978" s="170"/>
    </row>
    <row r="979" spans="1:10">
      <c r="A979" s="170"/>
      <c r="B979" s="170"/>
      <c r="C979" s="170"/>
      <c r="D979" s="170"/>
      <c r="E979" s="170"/>
      <c r="F979" s="170"/>
      <c r="G979" s="170"/>
      <c r="H979" s="170"/>
      <c r="I979" s="170"/>
      <c r="J979" s="170"/>
    </row>
    <row r="980" spans="1:10">
      <c r="A980" s="170"/>
      <c r="B980" s="170"/>
      <c r="C980" s="170"/>
      <c r="D980" s="170"/>
      <c r="E980" s="170"/>
      <c r="F980" s="170"/>
      <c r="G980" s="170"/>
      <c r="H980" s="170"/>
      <c r="I980" s="170"/>
      <c r="J980" s="170"/>
    </row>
    <row r="981" spans="1:10">
      <c r="A981" s="170"/>
      <c r="B981" s="170"/>
      <c r="C981" s="170"/>
      <c r="D981" s="170"/>
      <c r="E981" s="170"/>
      <c r="F981" s="170"/>
      <c r="G981" s="170"/>
      <c r="H981" s="170"/>
      <c r="I981" s="170"/>
      <c r="J981" s="170"/>
    </row>
    <row r="982" spans="1:10">
      <c r="A982" s="170"/>
      <c r="B982" s="170"/>
      <c r="C982" s="170"/>
      <c r="D982" s="170"/>
      <c r="E982" s="170"/>
      <c r="F982" s="170"/>
      <c r="G982" s="170"/>
      <c r="H982" s="170"/>
      <c r="I982" s="170"/>
      <c r="J982" s="170"/>
    </row>
    <row r="983" spans="1:10">
      <c r="A983" s="170"/>
      <c r="B983" s="170"/>
      <c r="C983" s="170"/>
      <c r="D983" s="170"/>
      <c r="E983" s="170"/>
      <c r="F983" s="170"/>
      <c r="G983" s="170"/>
      <c r="H983" s="170"/>
      <c r="I983" s="170"/>
      <c r="J983" s="170"/>
    </row>
    <row r="984" spans="1:10">
      <c r="A984" s="170"/>
      <c r="B984" s="170"/>
      <c r="C984" s="170"/>
      <c r="D984" s="170"/>
      <c r="E984" s="170"/>
      <c r="F984" s="170"/>
      <c r="G984" s="170"/>
      <c r="H984" s="170"/>
      <c r="I984" s="170"/>
      <c r="J984" s="170"/>
    </row>
    <row r="985" spans="1:10">
      <c r="A985" s="170"/>
      <c r="B985" s="170"/>
      <c r="C985" s="170"/>
      <c r="D985" s="170"/>
      <c r="E985" s="170"/>
      <c r="F985" s="170"/>
      <c r="G985" s="170"/>
      <c r="H985" s="170"/>
      <c r="I985" s="170"/>
      <c r="J985" s="170"/>
    </row>
    <row r="986" spans="1:10">
      <c r="A986" s="170"/>
      <c r="B986" s="170"/>
      <c r="C986" s="170"/>
      <c r="D986" s="170"/>
      <c r="E986" s="170"/>
      <c r="F986" s="170"/>
      <c r="G986" s="170"/>
      <c r="H986" s="170"/>
      <c r="I986" s="170"/>
      <c r="J986" s="170"/>
    </row>
    <row r="987" spans="1:10">
      <c r="A987" s="170"/>
      <c r="B987" s="170"/>
      <c r="C987" s="170"/>
      <c r="D987" s="170"/>
      <c r="E987" s="170"/>
      <c r="F987" s="170"/>
      <c r="G987" s="170"/>
      <c r="H987" s="170"/>
      <c r="I987" s="170"/>
      <c r="J987" s="170"/>
    </row>
    <row r="988" spans="1:10">
      <c r="A988" s="170"/>
      <c r="B988" s="170"/>
      <c r="C988" s="170"/>
      <c r="D988" s="170"/>
      <c r="E988" s="170"/>
      <c r="F988" s="170"/>
      <c r="G988" s="170"/>
      <c r="H988" s="170"/>
      <c r="I988" s="170"/>
      <c r="J988" s="170"/>
    </row>
    <row r="989" spans="1:10">
      <c r="A989" s="170"/>
      <c r="B989" s="170"/>
      <c r="C989" s="170"/>
      <c r="D989" s="170"/>
      <c r="E989" s="170"/>
      <c r="F989" s="170"/>
      <c r="G989" s="170"/>
      <c r="H989" s="170"/>
      <c r="I989" s="170"/>
      <c r="J989" s="170"/>
    </row>
    <row r="990" spans="1:10">
      <c r="A990" s="170"/>
      <c r="B990" s="170"/>
      <c r="C990" s="170"/>
      <c r="D990" s="170"/>
      <c r="E990" s="170"/>
      <c r="F990" s="170"/>
      <c r="G990" s="170"/>
      <c r="H990" s="170"/>
      <c r="I990" s="170"/>
      <c r="J990" s="170"/>
    </row>
    <row r="991" spans="1:10">
      <c r="A991" s="170"/>
      <c r="B991" s="170"/>
      <c r="C991" s="170"/>
      <c r="D991" s="170"/>
      <c r="E991" s="170"/>
      <c r="F991" s="170"/>
      <c r="G991" s="170"/>
      <c r="H991" s="170"/>
      <c r="I991" s="170"/>
      <c r="J991" s="170"/>
    </row>
    <row r="992" spans="1:10">
      <c r="A992" s="170"/>
      <c r="B992" s="170"/>
      <c r="C992" s="170"/>
      <c r="D992" s="170"/>
      <c r="E992" s="170"/>
      <c r="F992" s="170"/>
      <c r="G992" s="170"/>
      <c r="H992" s="170"/>
      <c r="I992" s="170"/>
      <c r="J992" s="170"/>
    </row>
    <row r="993" spans="1:10">
      <c r="A993" s="170"/>
      <c r="B993" s="170"/>
      <c r="C993" s="170"/>
      <c r="D993" s="170"/>
      <c r="E993" s="170"/>
      <c r="F993" s="170"/>
      <c r="G993" s="170"/>
      <c r="H993" s="170"/>
      <c r="I993" s="170"/>
      <c r="J993" s="170"/>
    </row>
    <row r="994" spans="1:10">
      <c r="A994" s="170"/>
      <c r="B994" s="170"/>
      <c r="C994" s="170"/>
      <c r="D994" s="170"/>
      <c r="E994" s="170"/>
      <c r="F994" s="170"/>
      <c r="G994" s="170"/>
      <c r="H994" s="170"/>
      <c r="I994" s="170"/>
      <c r="J994" s="170"/>
    </row>
    <row r="995" spans="1:10">
      <c r="A995" s="170"/>
      <c r="B995" s="170"/>
      <c r="C995" s="170"/>
      <c r="D995" s="170"/>
      <c r="E995" s="170"/>
      <c r="F995" s="170"/>
      <c r="G995" s="170"/>
      <c r="H995" s="170"/>
      <c r="I995" s="170"/>
      <c r="J995" s="170"/>
    </row>
    <row r="996" spans="1:10">
      <c r="A996" s="170"/>
      <c r="B996" s="170"/>
      <c r="C996" s="170"/>
      <c r="D996" s="170"/>
      <c r="E996" s="170"/>
      <c r="F996" s="170"/>
      <c r="G996" s="170"/>
      <c r="H996" s="170"/>
      <c r="I996" s="170"/>
      <c r="J996" s="170"/>
    </row>
    <row r="997" spans="1:10">
      <c r="A997" s="170"/>
      <c r="B997" s="170"/>
      <c r="C997" s="170"/>
      <c r="D997" s="170"/>
      <c r="E997" s="170"/>
      <c r="F997" s="170"/>
      <c r="G997" s="170"/>
      <c r="H997" s="170"/>
      <c r="I997" s="170"/>
      <c r="J997" s="170"/>
    </row>
    <row r="998" spans="1:10">
      <c r="A998" s="170"/>
      <c r="B998" s="170"/>
      <c r="C998" s="170"/>
      <c r="D998" s="170"/>
      <c r="E998" s="170"/>
      <c r="F998" s="170"/>
      <c r="G998" s="170"/>
      <c r="H998" s="170"/>
      <c r="I998" s="170"/>
      <c r="J998" s="170"/>
    </row>
    <row r="999" spans="1:10">
      <c r="A999" s="170"/>
      <c r="B999" s="170"/>
      <c r="C999" s="170"/>
      <c r="D999" s="170"/>
      <c r="E999" s="170"/>
      <c r="F999" s="170"/>
      <c r="G999" s="170"/>
      <c r="H999" s="170"/>
      <c r="I999" s="170"/>
      <c r="J999" s="170"/>
    </row>
    <row r="1000" spans="1:10">
      <c r="A1000" s="170"/>
      <c r="B1000" s="170"/>
      <c r="C1000" s="170"/>
      <c r="D1000" s="170"/>
      <c r="E1000" s="170"/>
      <c r="F1000" s="170"/>
      <c r="G1000" s="170"/>
      <c r="H1000" s="170"/>
      <c r="I1000" s="170"/>
      <c r="J1000" s="170"/>
    </row>
    <row r="1001" spans="1:10">
      <c r="A1001" s="170"/>
      <c r="B1001" s="170"/>
      <c r="C1001" s="170"/>
      <c r="D1001" s="170"/>
      <c r="E1001" s="170"/>
      <c r="F1001" s="170"/>
      <c r="G1001" s="170"/>
      <c r="H1001" s="170"/>
      <c r="I1001" s="170"/>
      <c r="J1001" s="170"/>
    </row>
    <row r="1002" spans="1:10">
      <c r="A1002" s="170"/>
      <c r="B1002" s="170"/>
      <c r="C1002" s="170"/>
      <c r="D1002" s="170"/>
      <c r="E1002" s="170"/>
      <c r="F1002" s="170"/>
      <c r="G1002" s="170"/>
      <c r="H1002" s="170"/>
      <c r="I1002" s="170"/>
      <c r="J1002" s="170"/>
    </row>
    <row r="1003" spans="1:10">
      <c r="A1003" s="170"/>
      <c r="B1003" s="170"/>
      <c r="C1003" s="170"/>
      <c r="D1003" s="170"/>
      <c r="E1003" s="170"/>
      <c r="F1003" s="170"/>
      <c r="G1003" s="170"/>
      <c r="H1003" s="170"/>
      <c r="I1003" s="170"/>
      <c r="J1003" s="170"/>
    </row>
    <row r="1004" spans="1:10">
      <c r="A1004" s="170"/>
      <c r="B1004" s="170"/>
      <c r="C1004" s="170"/>
      <c r="D1004" s="170"/>
      <c r="E1004" s="170"/>
      <c r="F1004" s="170"/>
      <c r="G1004" s="170"/>
      <c r="H1004" s="170"/>
      <c r="I1004" s="170"/>
      <c r="J1004" s="170"/>
    </row>
    <row r="1005" spans="1:10">
      <c r="A1005" s="170"/>
      <c r="B1005" s="170"/>
      <c r="C1005" s="170"/>
      <c r="D1005" s="170"/>
      <c r="E1005" s="170"/>
      <c r="F1005" s="170"/>
      <c r="G1005" s="170"/>
      <c r="H1005" s="170"/>
      <c r="I1005" s="170"/>
      <c r="J1005" s="170"/>
    </row>
    <row r="1006" spans="1:10">
      <c r="A1006" s="170"/>
      <c r="B1006" s="170"/>
      <c r="C1006" s="170"/>
      <c r="D1006" s="170"/>
      <c r="E1006" s="170"/>
      <c r="F1006" s="170"/>
      <c r="G1006" s="170"/>
      <c r="H1006" s="170"/>
      <c r="I1006" s="170"/>
      <c r="J1006" s="170"/>
    </row>
    <row r="1007" spans="1:10">
      <c r="A1007" s="170"/>
      <c r="B1007" s="170"/>
      <c r="C1007" s="170"/>
      <c r="D1007" s="170"/>
      <c r="E1007" s="170"/>
      <c r="F1007" s="170"/>
      <c r="G1007" s="170"/>
      <c r="H1007" s="170"/>
      <c r="I1007" s="170"/>
      <c r="J1007" s="170"/>
    </row>
    <row r="1008" spans="1:10">
      <c r="A1008" s="170"/>
      <c r="B1008" s="170"/>
      <c r="C1008" s="170"/>
      <c r="D1008" s="170"/>
      <c r="E1008" s="170"/>
      <c r="F1008" s="170"/>
      <c r="G1008" s="170"/>
      <c r="H1008" s="170"/>
      <c r="I1008" s="170"/>
      <c r="J1008" s="170"/>
    </row>
    <row r="1009" spans="1:10">
      <c r="A1009" s="170"/>
      <c r="B1009" s="170"/>
      <c r="C1009" s="170"/>
      <c r="D1009" s="170"/>
      <c r="E1009" s="170"/>
      <c r="F1009" s="170"/>
      <c r="G1009" s="170"/>
      <c r="H1009" s="170"/>
      <c r="I1009" s="170"/>
      <c r="J1009" s="170"/>
    </row>
    <row r="1010" spans="1:10">
      <c r="A1010" s="170"/>
      <c r="B1010" s="170"/>
      <c r="C1010" s="170"/>
      <c r="D1010" s="170"/>
      <c r="E1010" s="170"/>
      <c r="F1010" s="170"/>
      <c r="G1010" s="170"/>
      <c r="H1010" s="170"/>
      <c r="I1010" s="170"/>
      <c r="J1010" s="170"/>
    </row>
    <row r="1011" spans="1:10">
      <c r="A1011" s="170"/>
      <c r="B1011" s="170"/>
      <c r="C1011" s="170"/>
      <c r="D1011" s="170"/>
      <c r="E1011" s="170"/>
      <c r="F1011" s="170"/>
      <c r="G1011" s="170"/>
      <c r="H1011" s="170"/>
      <c r="I1011" s="170"/>
      <c r="J1011" s="170"/>
    </row>
    <row r="1012" spans="1:10">
      <c r="A1012" s="170"/>
      <c r="B1012" s="170"/>
      <c r="C1012" s="170"/>
      <c r="D1012" s="170"/>
      <c r="E1012" s="170"/>
      <c r="F1012" s="170"/>
      <c r="G1012" s="170"/>
      <c r="H1012" s="170"/>
      <c r="I1012" s="170"/>
      <c r="J1012" s="170"/>
    </row>
    <row r="1013" spans="1:10">
      <c r="A1013" s="170"/>
      <c r="B1013" s="170"/>
      <c r="C1013" s="170"/>
      <c r="D1013" s="170"/>
      <c r="E1013" s="170"/>
      <c r="F1013" s="170"/>
      <c r="G1013" s="170"/>
      <c r="H1013" s="170"/>
      <c r="I1013" s="170"/>
      <c r="J1013" s="170"/>
    </row>
    <row r="1014" spans="1:10">
      <c r="A1014" s="170"/>
      <c r="B1014" s="170"/>
      <c r="C1014" s="170"/>
      <c r="D1014" s="170"/>
      <c r="E1014" s="170"/>
      <c r="F1014" s="170"/>
      <c r="G1014" s="170"/>
      <c r="H1014" s="170"/>
      <c r="I1014" s="170"/>
      <c r="J1014" s="170"/>
    </row>
    <row r="1015" spans="1:10">
      <c r="A1015" s="170"/>
      <c r="B1015" s="170"/>
      <c r="C1015" s="170"/>
      <c r="D1015" s="170"/>
      <c r="E1015" s="170"/>
      <c r="F1015" s="170"/>
      <c r="G1015" s="170"/>
      <c r="H1015" s="170"/>
      <c r="I1015" s="170"/>
      <c r="J1015" s="170"/>
    </row>
    <row r="1016" spans="1:10">
      <c r="A1016" s="170"/>
      <c r="B1016" s="170"/>
      <c r="C1016" s="170"/>
      <c r="D1016" s="170"/>
      <c r="E1016" s="170"/>
      <c r="F1016" s="170"/>
      <c r="G1016" s="170"/>
      <c r="H1016" s="170"/>
      <c r="I1016" s="170"/>
      <c r="J1016" s="170"/>
    </row>
  </sheetData>
  <mergeCells count="1">
    <mergeCell ref="A1:M1"/>
  </mergeCells>
  <pageMargins left="0.7" right="0.7" top="0.75" bottom="0.75" header="0.3" footer="0.3"/>
  <pageSetup paperSize="9" orientation="portrait" verticalDpi="0"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workbookViewId="0">
      <selection sqref="A1:D1"/>
    </sheetView>
  </sheetViews>
  <sheetFormatPr defaultRowHeight="14.5"/>
  <cols>
    <col min="1" max="1" width="32.1796875" customWidth="1"/>
  </cols>
  <sheetData>
    <row r="1" spans="1:4" ht="28.5" customHeight="1">
      <c r="A1" s="1976" t="s">
        <v>1083</v>
      </c>
      <c r="B1" s="1977"/>
      <c r="C1" s="1977"/>
      <c r="D1" s="1977"/>
    </row>
    <row r="2" spans="1:4">
      <c r="A2" s="1501" t="s">
        <v>373</v>
      </c>
      <c r="B2" s="1501">
        <v>2021</v>
      </c>
      <c r="C2" s="1501">
        <v>2022</v>
      </c>
      <c r="D2" s="1501">
        <v>2023</v>
      </c>
    </row>
    <row r="3" spans="1:4">
      <c r="A3" s="470" t="s">
        <v>240</v>
      </c>
      <c r="B3" s="682">
        <v>75.290000000000006</v>
      </c>
      <c r="C3" s="682">
        <v>79.069999999999993</v>
      </c>
      <c r="D3" s="682">
        <v>82.21</v>
      </c>
    </row>
    <row r="4" spans="1:4">
      <c r="A4" s="1981" t="s">
        <v>242</v>
      </c>
      <c r="B4" s="1982"/>
      <c r="C4" s="1982"/>
      <c r="D4" s="1983"/>
    </row>
    <row r="5" spans="1:4">
      <c r="A5" s="471" t="s">
        <v>312</v>
      </c>
      <c r="B5" s="913">
        <v>81.489999999999995</v>
      </c>
      <c r="C5" s="913">
        <v>82.97</v>
      </c>
      <c r="D5" s="913">
        <v>84.59</v>
      </c>
    </row>
    <row r="6" spans="1:4">
      <c r="A6" s="472" t="s">
        <v>313</v>
      </c>
      <c r="B6" s="913">
        <v>68.760000000000005</v>
      </c>
      <c r="C6" s="913">
        <v>74.39</v>
      </c>
      <c r="D6" s="913">
        <v>79.09</v>
      </c>
    </row>
    <row r="7" spans="1:4">
      <c r="A7" s="472" t="s">
        <v>535</v>
      </c>
      <c r="B7" s="913">
        <v>75</v>
      </c>
      <c r="C7" s="913">
        <v>78.510000000000005</v>
      </c>
      <c r="D7" s="913">
        <v>81</v>
      </c>
    </row>
    <row r="8" spans="1:4">
      <c r="A8" s="472" t="s">
        <v>536</v>
      </c>
      <c r="B8" s="913">
        <v>76.02</v>
      </c>
      <c r="C8" s="913">
        <v>79.010000000000005</v>
      </c>
      <c r="D8" s="913">
        <v>82.79</v>
      </c>
    </row>
    <row r="9" spans="1:4">
      <c r="A9" s="472" t="s">
        <v>247</v>
      </c>
      <c r="B9" s="913">
        <v>70.58</v>
      </c>
      <c r="C9" s="913">
        <v>75.349999999999994</v>
      </c>
      <c r="D9" s="913">
        <v>84.1</v>
      </c>
    </row>
    <row r="10" spans="1:4">
      <c r="A10" s="472" t="s">
        <v>248</v>
      </c>
      <c r="B10" s="913">
        <v>70.489999999999995</v>
      </c>
      <c r="C10" s="913">
        <v>75.790000000000006</v>
      </c>
      <c r="D10" s="913">
        <v>80.03</v>
      </c>
    </row>
    <row r="11" spans="1:4">
      <c r="A11" s="472" t="s">
        <v>314</v>
      </c>
      <c r="B11" s="913">
        <v>94.43</v>
      </c>
      <c r="C11" s="913">
        <v>94.43</v>
      </c>
      <c r="D11" s="913">
        <v>94.95</v>
      </c>
    </row>
    <row r="12" spans="1:4">
      <c r="A12" s="472" t="s">
        <v>249</v>
      </c>
      <c r="B12" s="913">
        <v>76.27</v>
      </c>
      <c r="C12" s="913">
        <v>80.06</v>
      </c>
      <c r="D12" s="913">
        <v>83.5</v>
      </c>
    </row>
    <row r="13" spans="1:4">
      <c r="A13" s="472" t="s">
        <v>250</v>
      </c>
      <c r="B13" s="913">
        <v>75.209999999999994</v>
      </c>
      <c r="C13" s="913">
        <v>78.010000000000005</v>
      </c>
      <c r="D13" s="913">
        <v>82.05</v>
      </c>
    </row>
    <row r="14" spans="1:4">
      <c r="A14" s="472" t="s">
        <v>251</v>
      </c>
      <c r="B14" s="914" t="s">
        <v>36</v>
      </c>
      <c r="C14" s="914" t="s">
        <v>36</v>
      </c>
      <c r="D14" s="914" t="s">
        <v>36</v>
      </c>
    </row>
    <row r="15" spans="1:4">
      <c r="A15" s="472" t="s">
        <v>252</v>
      </c>
      <c r="B15" s="913">
        <v>76.11</v>
      </c>
      <c r="C15" s="913">
        <v>80.349999999999994</v>
      </c>
      <c r="D15" s="913">
        <v>86.52</v>
      </c>
    </row>
    <row r="16" spans="1:4">
      <c r="A16" s="472" t="s">
        <v>253</v>
      </c>
      <c r="B16" s="913">
        <v>82.76</v>
      </c>
      <c r="C16" s="913">
        <v>85.07</v>
      </c>
      <c r="D16" s="913">
        <v>85.34</v>
      </c>
    </row>
    <row r="17" spans="1:4">
      <c r="A17" s="472" t="s">
        <v>254</v>
      </c>
      <c r="B17" s="913">
        <v>75.260000000000005</v>
      </c>
      <c r="C17" s="913">
        <v>81.319999999999993</v>
      </c>
      <c r="D17" s="913">
        <v>84</v>
      </c>
    </row>
    <row r="18" spans="1:4">
      <c r="A18" s="472" t="s">
        <v>315</v>
      </c>
      <c r="B18" s="913">
        <v>80</v>
      </c>
      <c r="C18" s="913">
        <v>81.010000000000005</v>
      </c>
      <c r="D18" s="913">
        <v>77.900000000000006</v>
      </c>
    </row>
    <row r="19" spans="1:4">
      <c r="A19" s="472" t="s">
        <v>255</v>
      </c>
      <c r="B19" s="913">
        <v>72.33</v>
      </c>
      <c r="C19" s="913">
        <v>81.099999999999994</v>
      </c>
      <c r="D19" s="913">
        <v>84.6</v>
      </c>
    </row>
    <row r="20" spans="1:4">
      <c r="A20" s="472" t="s">
        <v>256</v>
      </c>
      <c r="B20" s="913">
        <v>74.650000000000006</v>
      </c>
      <c r="C20" s="913">
        <v>77.02</v>
      </c>
      <c r="D20" s="913">
        <v>81</v>
      </c>
    </row>
    <row r="21" spans="1:4">
      <c r="A21" s="472" t="s">
        <v>316</v>
      </c>
      <c r="B21" s="913">
        <v>71.55</v>
      </c>
      <c r="C21" s="913">
        <v>57.04</v>
      </c>
      <c r="D21" s="913">
        <v>64.2</v>
      </c>
    </row>
    <row r="22" spans="1:4">
      <c r="A22" s="472" t="s">
        <v>257</v>
      </c>
      <c r="B22" s="914" t="s">
        <v>36</v>
      </c>
      <c r="C22" s="914" t="s">
        <v>36</v>
      </c>
      <c r="D22" s="914" t="s">
        <v>36</v>
      </c>
    </row>
    <row r="23" spans="1:4">
      <c r="A23" s="1858" t="s">
        <v>258</v>
      </c>
      <c r="B23" s="1861"/>
      <c r="C23" s="1861"/>
      <c r="D23" s="1859"/>
    </row>
    <row r="24" spans="1:4">
      <c r="A24" s="472" t="s">
        <v>259</v>
      </c>
      <c r="B24" s="913">
        <v>68</v>
      </c>
      <c r="C24" s="913">
        <v>73</v>
      </c>
      <c r="D24" s="913">
        <v>81.209999999999994</v>
      </c>
    </row>
    <row r="25" spans="1:4">
      <c r="A25" s="472" t="s">
        <v>260</v>
      </c>
      <c r="B25" s="913">
        <v>75.34</v>
      </c>
      <c r="C25" s="913">
        <v>77.33</v>
      </c>
      <c r="D25" s="913">
        <v>81.37</v>
      </c>
    </row>
    <row r="26" spans="1:4">
      <c r="A26" s="473" t="s">
        <v>317</v>
      </c>
      <c r="B26" s="913">
        <v>71.069999999999993</v>
      </c>
      <c r="C26" s="913">
        <v>81.209999999999994</v>
      </c>
      <c r="D26" s="913">
        <v>84.09</v>
      </c>
    </row>
    <row r="27" spans="1:4">
      <c r="A27" s="472" t="s">
        <v>262</v>
      </c>
      <c r="B27" s="913">
        <v>80.55</v>
      </c>
      <c r="C27" s="913">
        <v>71.05</v>
      </c>
      <c r="D27" s="913">
        <v>82.67</v>
      </c>
    </row>
    <row r="28" spans="1:4">
      <c r="A28" s="472" t="s">
        <v>318</v>
      </c>
      <c r="B28" s="913">
        <v>71.069999999999993</v>
      </c>
      <c r="C28" s="913">
        <v>81.209999999999994</v>
      </c>
      <c r="D28" s="913">
        <v>84.09</v>
      </c>
    </row>
    <row r="29" spans="1:4">
      <c r="A29" s="472" t="s">
        <v>537</v>
      </c>
      <c r="B29" s="913">
        <v>80.23</v>
      </c>
      <c r="C29" s="913">
        <v>83.01</v>
      </c>
      <c r="D29" s="913">
        <v>89.28</v>
      </c>
    </row>
    <row r="30" spans="1:4">
      <c r="A30" s="472" t="s">
        <v>264</v>
      </c>
      <c r="B30" s="913">
        <v>68.83</v>
      </c>
      <c r="C30" s="913">
        <v>74.959999999999994</v>
      </c>
      <c r="D30" s="913">
        <v>82.92</v>
      </c>
    </row>
    <row r="31" spans="1:4">
      <c r="A31" s="472" t="s">
        <v>319</v>
      </c>
      <c r="B31" s="913">
        <v>78.61</v>
      </c>
      <c r="C31" s="913">
        <v>78.680000000000007</v>
      </c>
      <c r="D31" s="913">
        <v>81.739999999999995</v>
      </c>
    </row>
    <row r="32" spans="1:4">
      <c r="A32" s="472" t="s">
        <v>320</v>
      </c>
      <c r="B32" s="913">
        <v>71.78</v>
      </c>
      <c r="C32" s="913">
        <v>76.36</v>
      </c>
      <c r="D32" s="913">
        <v>80.819999999999993</v>
      </c>
    </row>
    <row r="33" spans="1:4">
      <c r="A33" s="472" t="s">
        <v>266</v>
      </c>
      <c r="B33" s="913">
        <v>76.64</v>
      </c>
      <c r="C33" s="913">
        <v>79.89</v>
      </c>
      <c r="D33" s="913">
        <v>83.84</v>
      </c>
    </row>
    <row r="34" spans="1:4">
      <c r="A34" s="472" t="s">
        <v>321</v>
      </c>
      <c r="B34" s="913">
        <v>67.58</v>
      </c>
      <c r="C34" s="913">
        <v>79.599999999999994</v>
      </c>
      <c r="D34" s="913">
        <v>86.4</v>
      </c>
    </row>
    <row r="35" spans="1:4">
      <c r="A35" s="472" t="s">
        <v>267</v>
      </c>
      <c r="B35" s="913">
        <v>73.900000000000006</v>
      </c>
      <c r="C35" s="913">
        <v>77.52</v>
      </c>
      <c r="D35" s="913">
        <v>84.73</v>
      </c>
    </row>
    <row r="36" spans="1:4">
      <c r="A36" s="1981" t="s">
        <v>268</v>
      </c>
      <c r="B36" s="1982"/>
      <c r="C36" s="1982"/>
      <c r="D36" s="1983"/>
    </row>
    <row r="37" spans="1:4">
      <c r="A37" s="842" t="s">
        <v>382</v>
      </c>
      <c r="B37" s="913">
        <v>72.45</v>
      </c>
      <c r="C37" s="913">
        <v>76.599999999999994</v>
      </c>
      <c r="D37" s="913">
        <v>80.62</v>
      </c>
    </row>
    <row r="38" spans="1:4">
      <c r="A38" s="456" t="s">
        <v>269</v>
      </c>
      <c r="B38" s="913">
        <v>62.09</v>
      </c>
      <c r="C38" s="913">
        <v>80.78</v>
      </c>
      <c r="D38" s="913">
        <v>90.96</v>
      </c>
    </row>
    <row r="39" spans="1:4">
      <c r="A39" s="456" t="s">
        <v>270</v>
      </c>
      <c r="B39" s="913">
        <v>66</v>
      </c>
      <c r="C39" s="913">
        <v>75</v>
      </c>
      <c r="D39" s="913">
        <v>83.09</v>
      </c>
    </row>
    <row r="40" spans="1:4">
      <c r="A40" s="456" t="s">
        <v>271</v>
      </c>
      <c r="B40" s="913">
        <v>74.17</v>
      </c>
      <c r="C40" s="913">
        <v>77.290000000000006</v>
      </c>
      <c r="D40" s="913">
        <v>78.95</v>
      </c>
    </row>
    <row r="41" spans="1:4">
      <c r="A41" s="456" t="s">
        <v>272</v>
      </c>
      <c r="B41" s="913">
        <v>70.010000000000005</v>
      </c>
      <c r="C41" s="913">
        <v>75.13</v>
      </c>
      <c r="D41" s="913">
        <v>76.87</v>
      </c>
    </row>
    <row r="42" spans="1:4">
      <c r="A42" s="456" t="s">
        <v>538</v>
      </c>
      <c r="B42" s="913">
        <v>75.14</v>
      </c>
      <c r="C42" s="913">
        <v>77.08</v>
      </c>
      <c r="D42" s="913">
        <v>77.83</v>
      </c>
    </row>
    <row r="43" spans="1:4">
      <c r="A43" s="456" t="s">
        <v>323</v>
      </c>
      <c r="B43" s="913">
        <v>74.14</v>
      </c>
      <c r="C43" s="913">
        <v>79.930000000000007</v>
      </c>
      <c r="D43" s="913">
        <v>85.19</v>
      </c>
    </row>
    <row r="44" spans="1:4">
      <c r="A44" s="456" t="s">
        <v>274</v>
      </c>
      <c r="B44" s="913">
        <v>71.62</v>
      </c>
      <c r="C44" s="913">
        <v>76.62</v>
      </c>
      <c r="D44" s="913">
        <v>83.8</v>
      </c>
    </row>
    <row r="45" spans="1:4" ht="25.5" customHeight="1">
      <c r="A45" s="1858" t="s">
        <v>275</v>
      </c>
      <c r="B45" s="1861"/>
      <c r="C45" s="1861"/>
      <c r="D45" s="1859"/>
    </row>
    <row r="46" spans="1:4">
      <c r="A46" s="456" t="s">
        <v>276</v>
      </c>
      <c r="B46" s="913">
        <v>79</v>
      </c>
      <c r="C46" s="913">
        <v>81.2</v>
      </c>
      <c r="D46" s="913">
        <v>83.54</v>
      </c>
    </row>
    <row r="47" spans="1:4">
      <c r="A47" s="456" t="s">
        <v>277</v>
      </c>
      <c r="B47" s="913">
        <v>71.37</v>
      </c>
      <c r="C47" s="913">
        <v>76.08</v>
      </c>
      <c r="D47" s="913">
        <v>80.09</v>
      </c>
    </row>
    <row r="48" spans="1:4">
      <c r="A48" s="456" t="s">
        <v>324</v>
      </c>
      <c r="B48" s="913">
        <v>80.459999999999994</v>
      </c>
      <c r="C48" s="913">
        <v>81.58</v>
      </c>
      <c r="D48" s="913">
        <v>84.35</v>
      </c>
    </row>
    <row r="49" spans="1:4">
      <c r="A49" s="456" t="s">
        <v>325</v>
      </c>
      <c r="B49" s="913">
        <v>57.77</v>
      </c>
      <c r="C49" s="913">
        <v>67.790000000000006</v>
      </c>
      <c r="D49" s="913">
        <v>77.88</v>
      </c>
    </row>
    <row r="50" spans="1:4">
      <c r="A50" s="456" t="s">
        <v>700</v>
      </c>
      <c r="B50" s="913">
        <v>77.069999999999993</v>
      </c>
      <c r="C50" s="913">
        <v>82.39</v>
      </c>
      <c r="D50" s="913">
        <v>81.02</v>
      </c>
    </row>
    <row r="51" spans="1:4">
      <c r="A51" s="456" t="s">
        <v>280</v>
      </c>
      <c r="B51" s="913">
        <v>58.91</v>
      </c>
      <c r="C51" s="913">
        <v>68.010000000000005</v>
      </c>
      <c r="D51" s="913">
        <v>76.94</v>
      </c>
    </row>
    <row r="52" spans="1:4">
      <c r="A52" s="456" t="s">
        <v>281</v>
      </c>
      <c r="B52" s="913">
        <v>83.94</v>
      </c>
      <c r="C52" s="913">
        <v>87.55</v>
      </c>
      <c r="D52" s="913">
        <v>87.31</v>
      </c>
    </row>
    <row r="53" spans="1:4">
      <c r="A53" s="1981" t="s">
        <v>282</v>
      </c>
      <c r="B53" s="1982"/>
      <c r="C53" s="1982"/>
      <c r="D53" s="1983"/>
    </row>
    <row r="54" spans="1:4">
      <c r="A54" s="457" t="s">
        <v>283</v>
      </c>
      <c r="B54" s="913">
        <v>73.650000000000006</v>
      </c>
      <c r="C54" s="913">
        <v>79.42</v>
      </c>
      <c r="D54" s="913">
        <v>78.94</v>
      </c>
    </row>
    <row r="55" spans="1:4">
      <c r="A55" s="457" t="s">
        <v>326</v>
      </c>
      <c r="B55" s="913">
        <v>52.55</v>
      </c>
      <c r="C55" s="913">
        <v>69.709999999999994</v>
      </c>
      <c r="D55" s="913">
        <v>83.16</v>
      </c>
    </row>
    <row r="56" spans="1:4">
      <c r="A56" s="457" t="s">
        <v>284</v>
      </c>
      <c r="B56" s="913">
        <v>73.61</v>
      </c>
      <c r="C56" s="913">
        <v>80.23</v>
      </c>
      <c r="D56" s="913">
        <v>82.82</v>
      </c>
    </row>
    <row r="57" spans="1:4">
      <c r="A57" s="842" t="s">
        <v>648</v>
      </c>
      <c r="B57" s="913">
        <v>84.82</v>
      </c>
      <c r="C57" s="913">
        <v>84.29</v>
      </c>
      <c r="D57" s="913">
        <v>85.11</v>
      </c>
    </row>
    <row r="58" spans="1:4">
      <c r="A58" s="457" t="s">
        <v>285</v>
      </c>
      <c r="B58" s="913">
        <v>73.59</v>
      </c>
      <c r="C58" s="913">
        <v>77.37</v>
      </c>
      <c r="D58" s="913">
        <v>75.849999999999994</v>
      </c>
    </row>
    <row r="59" spans="1:4">
      <c r="A59" s="842" t="s">
        <v>649</v>
      </c>
      <c r="B59" s="913">
        <v>73</v>
      </c>
      <c r="C59" s="913">
        <v>77.09</v>
      </c>
      <c r="D59" s="913">
        <v>80.849999999999994</v>
      </c>
    </row>
    <row r="60" spans="1:4">
      <c r="A60" s="457" t="s">
        <v>286</v>
      </c>
      <c r="B60" s="913">
        <v>75.400000000000006</v>
      </c>
      <c r="C60" s="913">
        <v>79.13</v>
      </c>
      <c r="D60" s="913">
        <v>82.66</v>
      </c>
    </row>
    <row r="61" spans="1:4">
      <c r="A61" s="457" t="s">
        <v>287</v>
      </c>
      <c r="B61" s="913">
        <v>72.459999999999994</v>
      </c>
      <c r="C61" s="913">
        <v>75.23</v>
      </c>
      <c r="D61" s="913">
        <v>80.81</v>
      </c>
    </row>
    <row r="62" spans="1:4">
      <c r="A62" s="457" t="s">
        <v>327</v>
      </c>
      <c r="B62" s="913">
        <v>85.44</v>
      </c>
      <c r="C62" s="913">
        <v>83.36</v>
      </c>
      <c r="D62" s="913">
        <v>83.7</v>
      </c>
    </row>
    <row r="63" spans="1:4">
      <c r="A63" s="457" t="s">
        <v>288</v>
      </c>
      <c r="B63" s="913">
        <v>71.010000000000005</v>
      </c>
      <c r="C63" s="913">
        <v>78.7</v>
      </c>
      <c r="D63" s="913">
        <v>80.069999999999993</v>
      </c>
    </row>
    <row r="64" spans="1:4">
      <c r="A64" s="457" t="s">
        <v>328</v>
      </c>
      <c r="B64" s="913">
        <v>72.03</v>
      </c>
      <c r="C64" s="913">
        <v>77.91</v>
      </c>
      <c r="D64" s="913">
        <v>81.12</v>
      </c>
    </row>
    <row r="65" spans="1:4">
      <c r="A65" s="457" t="s">
        <v>289</v>
      </c>
      <c r="B65" s="913">
        <v>70.209999999999994</v>
      </c>
      <c r="C65" s="913">
        <v>77.94</v>
      </c>
      <c r="D65" s="913">
        <v>82.17</v>
      </c>
    </row>
    <row r="66" spans="1:4">
      <c r="A66" s="457" t="s">
        <v>290</v>
      </c>
      <c r="B66" s="913">
        <v>81.150000000000006</v>
      </c>
      <c r="C66" s="913">
        <v>88.03</v>
      </c>
      <c r="D66" s="913">
        <v>89.74</v>
      </c>
    </row>
    <row r="67" spans="1:4">
      <c r="A67" s="457" t="s">
        <v>291</v>
      </c>
      <c r="B67" s="913">
        <v>77.05</v>
      </c>
      <c r="C67" s="913">
        <v>79.489999999999995</v>
      </c>
      <c r="D67" s="913">
        <v>85.35</v>
      </c>
    </row>
    <row r="68" spans="1:4">
      <c r="A68" s="1981" t="s">
        <v>292</v>
      </c>
      <c r="B68" s="1982"/>
      <c r="C68" s="1982"/>
      <c r="D68" s="1983"/>
    </row>
    <row r="69" spans="1:4">
      <c r="A69" s="457" t="s">
        <v>293</v>
      </c>
      <c r="B69" s="913">
        <v>56.92</v>
      </c>
      <c r="C69" s="913">
        <v>70.53</v>
      </c>
      <c r="D69" s="913">
        <v>82.88</v>
      </c>
    </row>
    <row r="70" spans="1:4">
      <c r="A70" s="457" t="s">
        <v>294</v>
      </c>
      <c r="B70" s="913">
        <v>74.84</v>
      </c>
      <c r="C70" s="913">
        <v>80.59</v>
      </c>
      <c r="D70" s="913">
        <v>81.010000000000005</v>
      </c>
    </row>
    <row r="71" spans="1:4">
      <c r="A71" s="473" t="s">
        <v>329</v>
      </c>
      <c r="B71" s="913">
        <v>82</v>
      </c>
      <c r="C71" s="913">
        <v>83</v>
      </c>
      <c r="D71" s="913">
        <v>84</v>
      </c>
    </row>
    <row r="72" spans="1:4" ht="26">
      <c r="A72" s="457" t="s">
        <v>380</v>
      </c>
      <c r="B72" s="913">
        <v>83.32</v>
      </c>
      <c r="C72" s="913">
        <v>84.33</v>
      </c>
      <c r="D72" s="913">
        <v>83.64</v>
      </c>
    </row>
    <row r="73" spans="1:4">
      <c r="A73" s="457" t="s">
        <v>296</v>
      </c>
      <c r="B73" s="913">
        <v>78.58</v>
      </c>
      <c r="C73" s="913">
        <v>90.8</v>
      </c>
      <c r="D73" s="913">
        <v>88.23</v>
      </c>
    </row>
    <row r="74" spans="1:4">
      <c r="A74" s="457" t="s">
        <v>330</v>
      </c>
      <c r="B74" s="913">
        <v>82</v>
      </c>
      <c r="C74" s="913">
        <v>83</v>
      </c>
      <c r="D74" s="913">
        <v>84</v>
      </c>
    </row>
    <row r="75" spans="1:4">
      <c r="A75" s="457" t="s">
        <v>297</v>
      </c>
      <c r="B75" s="913">
        <v>72.400000000000006</v>
      </c>
      <c r="C75" s="913">
        <v>77.150000000000006</v>
      </c>
      <c r="D75" s="913">
        <v>80.7</v>
      </c>
    </row>
    <row r="76" spans="1:4">
      <c r="A76" s="1981" t="s">
        <v>331</v>
      </c>
      <c r="B76" s="1982"/>
      <c r="C76" s="1982"/>
      <c r="D76" s="1983"/>
    </row>
    <row r="77" spans="1:4">
      <c r="A77" s="457" t="s">
        <v>298</v>
      </c>
      <c r="B77" s="913">
        <v>68.42</v>
      </c>
      <c r="C77" s="913">
        <v>75.41</v>
      </c>
      <c r="D77" s="913">
        <v>81.77</v>
      </c>
    </row>
    <row r="78" spans="1:4">
      <c r="A78" s="457" t="s">
        <v>300</v>
      </c>
      <c r="B78" s="913">
        <v>61.79</v>
      </c>
      <c r="C78" s="913">
        <v>69.52</v>
      </c>
      <c r="D78" s="913">
        <v>77.040000000000006</v>
      </c>
    </row>
    <row r="79" spans="1:4">
      <c r="A79" s="457" t="s">
        <v>301</v>
      </c>
      <c r="B79" s="913">
        <v>61.28</v>
      </c>
      <c r="C79" s="913">
        <v>69.31</v>
      </c>
      <c r="D79" s="913">
        <v>76.099999999999994</v>
      </c>
    </row>
    <row r="80" spans="1:4">
      <c r="A80" s="457" t="s">
        <v>302</v>
      </c>
      <c r="B80" s="913">
        <v>74.23</v>
      </c>
      <c r="C80" s="913">
        <v>78.81</v>
      </c>
      <c r="D80" s="913">
        <v>83.45</v>
      </c>
    </row>
    <row r="81" spans="1:4">
      <c r="A81" s="457" t="s">
        <v>332</v>
      </c>
      <c r="B81" s="913">
        <v>78.08</v>
      </c>
      <c r="C81" s="913">
        <v>76.06</v>
      </c>
      <c r="D81" s="913">
        <v>80.05</v>
      </c>
    </row>
    <row r="82" spans="1:4">
      <c r="A82" s="457" t="s">
        <v>304</v>
      </c>
      <c r="B82" s="913">
        <v>72.06</v>
      </c>
      <c r="C82" s="913">
        <v>80.94</v>
      </c>
      <c r="D82" s="913">
        <v>83.17</v>
      </c>
    </row>
    <row r="83" spans="1:4">
      <c r="A83" s="842" t="s">
        <v>650</v>
      </c>
      <c r="B83" s="913">
        <v>77.63</v>
      </c>
      <c r="C83" s="913">
        <v>82.6</v>
      </c>
      <c r="D83" s="913">
        <v>85.91</v>
      </c>
    </row>
    <row r="84" spans="1:4">
      <c r="A84" s="457" t="s">
        <v>305</v>
      </c>
      <c r="B84" s="913">
        <v>70.88</v>
      </c>
      <c r="C84" s="913">
        <v>76.11</v>
      </c>
      <c r="D84" s="913">
        <v>80.290000000000006</v>
      </c>
    </row>
    <row r="85" spans="1:4">
      <c r="A85" s="457" t="s">
        <v>306</v>
      </c>
      <c r="B85" s="913">
        <v>78.650000000000006</v>
      </c>
      <c r="C85" s="913">
        <v>79.09</v>
      </c>
      <c r="D85" s="913">
        <v>83.47</v>
      </c>
    </row>
    <row r="86" spans="1:4">
      <c r="A86" s="457" t="s">
        <v>307</v>
      </c>
      <c r="B86" s="913">
        <v>68.959999999999994</v>
      </c>
      <c r="C86" s="913">
        <v>72.83</v>
      </c>
      <c r="D86" s="913">
        <v>76.599999999999994</v>
      </c>
    </row>
    <row r="87" spans="1:4">
      <c r="A87" s="1978" t="s">
        <v>333</v>
      </c>
      <c r="B87" s="1979"/>
      <c r="C87" s="1979"/>
      <c r="D87" s="1980"/>
    </row>
    <row r="88" spans="1:4">
      <c r="A88" s="457" t="s">
        <v>299</v>
      </c>
      <c r="B88" s="913">
        <v>79.010000000000005</v>
      </c>
      <c r="C88" s="913">
        <v>77.290000000000006</v>
      </c>
      <c r="D88" s="913">
        <v>81.45</v>
      </c>
    </row>
    <row r="89" spans="1:4">
      <c r="A89" s="457" t="s">
        <v>308</v>
      </c>
      <c r="B89" s="913">
        <v>56.68</v>
      </c>
      <c r="C89" s="913">
        <v>66.11</v>
      </c>
      <c r="D89" s="913">
        <v>73.790000000000006</v>
      </c>
    </row>
    <row r="90" spans="1:4">
      <c r="A90" s="457" t="s">
        <v>303</v>
      </c>
      <c r="B90" s="913">
        <v>64.760000000000005</v>
      </c>
      <c r="C90" s="913">
        <v>77.680000000000007</v>
      </c>
      <c r="D90" s="913">
        <v>76.91</v>
      </c>
    </row>
    <row r="91" spans="1:4">
      <c r="A91" s="457" t="s">
        <v>334</v>
      </c>
      <c r="B91" s="913">
        <v>69</v>
      </c>
      <c r="C91" s="913">
        <v>74</v>
      </c>
      <c r="D91" s="913">
        <v>79</v>
      </c>
    </row>
    <row r="92" spans="1:4">
      <c r="A92" s="457" t="s">
        <v>309</v>
      </c>
      <c r="B92" s="913">
        <v>72.75</v>
      </c>
      <c r="C92" s="913">
        <v>77.44</v>
      </c>
      <c r="D92" s="913">
        <v>81.53</v>
      </c>
    </row>
    <row r="93" spans="1:4">
      <c r="A93" s="457" t="s">
        <v>335</v>
      </c>
      <c r="B93" s="913">
        <v>65.010000000000005</v>
      </c>
      <c r="C93" s="913">
        <v>71.73</v>
      </c>
      <c r="D93" s="913">
        <v>79.42</v>
      </c>
    </row>
    <row r="94" spans="1:4">
      <c r="A94" s="457" t="s">
        <v>310</v>
      </c>
      <c r="B94" s="913">
        <v>78.03</v>
      </c>
      <c r="C94" s="913">
        <v>80.03</v>
      </c>
      <c r="D94" s="913">
        <v>82.5</v>
      </c>
    </row>
    <row r="95" spans="1:4">
      <c r="A95" s="457" t="s">
        <v>336</v>
      </c>
      <c r="B95" s="913">
        <v>88.62</v>
      </c>
      <c r="C95" s="913">
        <v>89.49</v>
      </c>
      <c r="D95" s="913">
        <v>86.69</v>
      </c>
    </row>
    <row r="96" spans="1:4">
      <c r="A96" s="457" t="s">
        <v>337</v>
      </c>
      <c r="B96" s="913">
        <v>59.26</v>
      </c>
      <c r="C96" s="913">
        <v>73.38</v>
      </c>
      <c r="D96" s="913">
        <v>79.459999999999994</v>
      </c>
    </row>
    <row r="97" spans="1:4">
      <c r="A97" s="457" t="s">
        <v>344</v>
      </c>
      <c r="B97" s="913">
        <v>45.04</v>
      </c>
      <c r="C97" s="913">
        <v>58</v>
      </c>
      <c r="D97" s="913">
        <v>65.09</v>
      </c>
    </row>
    <row r="98" spans="1:4">
      <c r="A98" s="457" t="s">
        <v>339</v>
      </c>
      <c r="B98" s="913">
        <v>61.83</v>
      </c>
      <c r="C98" s="913">
        <v>77.12</v>
      </c>
      <c r="D98" s="913">
        <v>81.61</v>
      </c>
    </row>
  </sheetData>
  <mergeCells count="9">
    <mergeCell ref="A1:D1"/>
    <mergeCell ref="A87:D87"/>
    <mergeCell ref="A23:D23"/>
    <mergeCell ref="A4:D4"/>
    <mergeCell ref="A36:D36"/>
    <mergeCell ref="A45:D45"/>
    <mergeCell ref="A53:D53"/>
    <mergeCell ref="A68:D68"/>
    <mergeCell ref="A76:D76"/>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election sqref="A1:F1"/>
    </sheetView>
  </sheetViews>
  <sheetFormatPr defaultRowHeight="14.5"/>
  <cols>
    <col min="1" max="1" width="43" customWidth="1"/>
  </cols>
  <sheetData>
    <row r="1" spans="1:6" ht="28.5" customHeight="1">
      <c r="A1" s="1984" t="s">
        <v>1250</v>
      </c>
      <c r="B1" s="1985"/>
      <c r="C1" s="1985"/>
      <c r="D1" s="1985"/>
      <c r="E1" s="1985"/>
      <c r="F1" s="1985"/>
    </row>
    <row r="2" spans="1:6" s="666" customFormat="1">
      <c r="A2" s="1501" t="s">
        <v>373</v>
      </c>
      <c r="B2" s="1501" t="s">
        <v>364</v>
      </c>
      <c r="C2" s="1501">
        <v>2020</v>
      </c>
      <c r="D2" s="1501">
        <v>2021</v>
      </c>
      <c r="E2" s="1501">
        <v>2022</v>
      </c>
      <c r="F2" s="1501">
        <v>2023</v>
      </c>
    </row>
    <row r="3" spans="1:6">
      <c r="A3" s="470" t="s">
        <v>240</v>
      </c>
      <c r="B3" s="1570">
        <v>5291.3959000000004</v>
      </c>
      <c r="C3" s="1570">
        <v>5137.1211000000003</v>
      </c>
      <c r="D3" s="1570">
        <v>4948.8823000000002</v>
      </c>
      <c r="E3" s="1570">
        <v>4884.9749000000002</v>
      </c>
      <c r="F3" s="1570">
        <v>4900.0092000000004</v>
      </c>
    </row>
    <row r="4" spans="1:6">
      <c r="A4" s="470" t="s">
        <v>242</v>
      </c>
      <c r="B4" s="1570">
        <v>1300.6420000000001</v>
      </c>
      <c r="C4" s="1570">
        <v>1267.7699</v>
      </c>
      <c r="D4" s="1570">
        <v>1153.6971000000001</v>
      </c>
      <c r="E4" s="1570">
        <v>1124.0214000000001</v>
      </c>
      <c r="F4" s="1570">
        <v>1106.9567</v>
      </c>
    </row>
    <row r="5" spans="1:6">
      <c r="A5" s="471" t="s">
        <v>312</v>
      </c>
      <c r="B5" s="1571">
        <v>43.794699999999999</v>
      </c>
      <c r="C5" s="1571">
        <v>43.946100000000001</v>
      </c>
      <c r="D5" s="1571">
        <v>42.215899999999998</v>
      </c>
      <c r="E5" s="1571">
        <v>40.334099999999999</v>
      </c>
      <c r="F5" s="1571">
        <v>38.8048</v>
      </c>
    </row>
    <row r="6" spans="1:6">
      <c r="A6" s="472" t="s">
        <v>313</v>
      </c>
      <c r="B6" s="1571">
        <v>22.9377</v>
      </c>
      <c r="C6" s="1571">
        <v>21.8521</v>
      </c>
      <c r="D6" s="1571">
        <v>20.548500000000001</v>
      </c>
      <c r="E6" s="1571">
        <v>19.459599999999998</v>
      </c>
      <c r="F6" s="1571">
        <v>18.6661</v>
      </c>
    </row>
    <row r="7" spans="1:6">
      <c r="A7" s="472" t="s">
        <v>535</v>
      </c>
      <c r="B7" s="1571">
        <v>41.051400000000001</v>
      </c>
      <c r="C7" s="1571">
        <v>41.415599999999998</v>
      </c>
      <c r="D7" s="1571">
        <v>41.846400000000003</v>
      </c>
      <c r="E7" s="1571">
        <v>42.3538</v>
      </c>
      <c r="F7" s="1571">
        <v>40.883600000000001</v>
      </c>
    </row>
    <row r="8" spans="1:6">
      <c r="A8" s="472" t="s">
        <v>536</v>
      </c>
      <c r="B8" s="1571">
        <v>174.43600000000001</v>
      </c>
      <c r="C8" s="1571">
        <v>169.43209999999999</v>
      </c>
      <c r="D8" s="1571">
        <v>90.795100000000005</v>
      </c>
      <c r="E8" s="1571">
        <v>89.262600000000006</v>
      </c>
      <c r="F8" s="1571">
        <v>90.551199999999994</v>
      </c>
    </row>
    <row r="9" spans="1:6">
      <c r="A9" s="472" t="s">
        <v>247</v>
      </c>
      <c r="B9" s="1571">
        <v>29.723099999999999</v>
      </c>
      <c r="C9" s="1571">
        <v>30.466999999999999</v>
      </c>
      <c r="D9" s="1571">
        <v>31.158999999999999</v>
      </c>
      <c r="E9" s="1571">
        <v>31.590599999999998</v>
      </c>
      <c r="F9" s="1571">
        <v>32.393900000000002</v>
      </c>
    </row>
    <row r="10" spans="1:6">
      <c r="A10" s="472" t="s">
        <v>248</v>
      </c>
      <c r="B10" s="1571">
        <v>28.470099999999999</v>
      </c>
      <c r="C10" s="1571">
        <v>27.479199999999999</v>
      </c>
      <c r="D10" s="1571">
        <v>28.197099999999999</v>
      </c>
      <c r="E10" s="1571">
        <v>27.488199999999999</v>
      </c>
      <c r="F10" s="1571">
        <v>27.780200000000001</v>
      </c>
    </row>
    <row r="11" spans="1:6">
      <c r="A11" s="472" t="s">
        <v>314</v>
      </c>
      <c r="B11" s="1571">
        <v>16.5274</v>
      </c>
      <c r="C11" s="1571">
        <v>15.813700000000001</v>
      </c>
      <c r="D11" s="1571">
        <v>15.1153</v>
      </c>
      <c r="E11" s="1571">
        <v>14.3125</v>
      </c>
      <c r="F11" s="1571">
        <v>13.847200000000001</v>
      </c>
    </row>
    <row r="12" spans="1:6">
      <c r="A12" s="472" t="s">
        <v>249</v>
      </c>
      <c r="B12" s="1571">
        <v>27.966799999999999</v>
      </c>
      <c r="C12" s="1571">
        <v>27.785699999999999</v>
      </c>
      <c r="D12" s="1571">
        <v>26.416799999999999</v>
      </c>
      <c r="E12" s="1571">
        <v>25.136099999999999</v>
      </c>
      <c r="F12" s="1571">
        <v>24.204699999999999</v>
      </c>
    </row>
    <row r="13" spans="1:6">
      <c r="A13" s="472" t="s">
        <v>250</v>
      </c>
      <c r="B13" s="1571">
        <v>39.762099999999997</v>
      </c>
      <c r="C13" s="1571">
        <v>41.224200000000003</v>
      </c>
      <c r="D13" s="1571">
        <v>42.394300000000001</v>
      </c>
      <c r="E13" s="1571">
        <v>44.061500000000002</v>
      </c>
      <c r="F13" s="1571">
        <v>45.824300000000001</v>
      </c>
    </row>
    <row r="14" spans="1:6">
      <c r="A14" s="472" t="s">
        <v>251</v>
      </c>
      <c r="B14" s="1571">
        <v>221.4127</v>
      </c>
      <c r="C14" s="1571">
        <v>213.8459</v>
      </c>
      <c r="D14" s="1571">
        <v>208.18360000000001</v>
      </c>
      <c r="E14" s="1571">
        <v>201.79239999999999</v>
      </c>
      <c r="F14" s="1571">
        <v>197.80869999999999</v>
      </c>
    </row>
    <row r="15" spans="1:6">
      <c r="A15" s="472" t="s">
        <v>252</v>
      </c>
      <c r="B15" s="1571">
        <v>29.761700000000001</v>
      </c>
      <c r="C15" s="1571">
        <v>28.909700000000001</v>
      </c>
      <c r="D15" s="1571">
        <v>28.002400000000002</v>
      </c>
      <c r="E15" s="1571">
        <v>27.1417</v>
      </c>
      <c r="F15" s="1571">
        <v>26.544</v>
      </c>
    </row>
    <row r="16" spans="1:6">
      <c r="A16" s="472" t="s">
        <v>253</v>
      </c>
      <c r="B16" s="1571">
        <v>48.463500000000003</v>
      </c>
      <c r="C16" s="1571">
        <v>45.954300000000003</v>
      </c>
      <c r="D16" s="1571">
        <v>43.920099999999998</v>
      </c>
      <c r="E16" s="1571">
        <v>41.731699999999996</v>
      </c>
      <c r="F16" s="1571">
        <v>40.097299999999997</v>
      </c>
    </row>
    <row r="17" spans="1:6">
      <c r="A17" s="472" t="s">
        <v>254</v>
      </c>
      <c r="B17" s="1571">
        <v>28.649699999999999</v>
      </c>
      <c r="C17" s="1571">
        <v>27.556999999999999</v>
      </c>
      <c r="D17" s="1571">
        <v>26.7684</v>
      </c>
      <c r="E17" s="1571">
        <v>25.573899999999998</v>
      </c>
      <c r="F17" s="1571">
        <v>24.509799999999998</v>
      </c>
    </row>
    <row r="18" spans="1:6">
      <c r="A18" s="472" t="s">
        <v>315</v>
      </c>
      <c r="B18" s="1571">
        <v>74.709400000000002</v>
      </c>
      <c r="C18" s="1571">
        <v>71.994100000000003</v>
      </c>
      <c r="D18" s="1571">
        <v>55.618000000000002</v>
      </c>
      <c r="E18" s="1571">
        <v>51.913600000000002</v>
      </c>
      <c r="F18" s="1571">
        <v>51.563800000000001</v>
      </c>
    </row>
    <row r="19" spans="1:6">
      <c r="A19" s="472" t="s">
        <v>255</v>
      </c>
      <c r="B19" s="1571">
        <v>40.078499999999998</v>
      </c>
      <c r="C19" s="1571">
        <v>39.803199999999997</v>
      </c>
      <c r="D19" s="1571">
        <v>38.708199999999998</v>
      </c>
      <c r="E19" s="1571">
        <v>37.042400000000001</v>
      </c>
      <c r="F19" s="1571">
        <v>34.644500000000001</v>
      </c>
    </row>
    <row r="20" spans="1:6">
      <c r="A20" s="472" t="s">
        <v>256</v>
      </c>
      <c r="B20" s="1571">
        <v>73.4208</v>
      </c>
      <c r="C20" s="1571">
        <v>69.781099999999995</v>
      </c>
      <c r="D20" s="1571">
        <v>69.094999999999999</v>
      </c>
      <c r="E20" s="1571">
        <v>65.525899999999993</v>
      </c>
      <c r="F20" s="1571">
        <v>60.206099999999999</v>
      </c>
    </row>
    <row r="21" spans="1:6">
      <c r="A21" s="472" t="s">
        <v>316</v>
      </c>
      <c r="B21" s="1571">
        <v>25.047499999999999</v>
      </c>
      <c r="C21" s="1571">
        <v>21.470400000000001</v>
      </c>
      <c r="D21" s="1571">
        <v>21.1569</v>
      </c>
      <c r="E21" s="1571">
        <v>20.758299999999998</v>
      </c>
      <c r="F21" s="1571">
        <v>20.058599999999998</v>
      </c>
    </row>
    <row r="22" spans="1:6">
      <c r="A22" s="472" t="s">
        <v>257</v>
      </c>
      <c r="B22" s="1571">
        <v>334.42880000000002</v>
      </c>
      <c r="C22" s="1571">
        <v>329.03879999999998</v>
      </c>
      <c r="D22" s="1571">
        <v>323.55610000000001</v>
      </c>
      <c r="E22" s="1571">
        <v>318.54270000000002</v>
      </c>
      <c r="F22" s="1571">
        <v>318.5677</v>
      </c>
    </row>
    <row r="23" spans="1:6">
      <c r="A23" s="470" t="s">
        <v>258</v>
      </c>
      <c r="B23" s="1570">
        <v>428.9787</v>
      </c>
      <c r="C23" s="1570">
        <v>412.096</v>
      </c>
      <c r="D23" s="1570">
        <v>399.41390000000001</v>
      </c>
      <c r="E23" s="1570">
        <v>394.52050000000003</v>
      </c>
      <c r="F23" s="1570">
        <v>401.3827</v>
      </c>
    </row>
    <row r="24" spans="1:6">
      <c r="A24" s="472" t="s">
        <v>259</v>
      </c>
      <c r="B24" s="1571">
        <v>22.426100000000002</v>
      </c>
      <c r="C24" s="1571">
        <v>22.3035</v>
      </c>
      <c r="D24" s="1571">
        <v>21.3978</v>
      </c>
      <c r="E24" s="1571">
        <v>20.4815</v>
      </c>
      <c r="F24" s="1571">
        <v>20.012499999999999</v>
      </c>
    </row>
    <row r="25" spans="1:6">
      <c r="A25" s="472" t="s">
        <v>260</v>
      </c>
      <c r="B25" s="1571">
        <v>54.8767</v>
      </c>
      <c r="C25" s="1571">
        <v>50.613700000000001</v>
      </c>
      <c r="D25" s="1571">
        <v>46.703099999999999</v>
      </c>
      <c r="E25" s="1571">
        <v>43.873100000000001</v>
      </c>
      <c r="F25" s="1571">
        <v>43.242899999999999</v>
      </c>
    </row>
    <row r="26" spans="1:6">
      <c r="A26" s="472" t="s">
        <v>262</v>
      </c>
      <c r="B26" s="1571">
        <v>3.0028999999999999</v>
      </c>
      <c r="C26" s="1571">
        <v>1.8007</v>
      </c>
      <c r="D26" s="1571">
        <v>1.4699</v>
      </c>
      <c r="E26" s="1571">
        <v>1.0106999999999999</v>
      </c>
      <c r="F26" s="1571">
        <v>2.1217999999999999</v>
      </c>
    </row>
    <row r="27" spans="1:6">
      <c r="A27" s="472" t="s">
        <v>318</v>
      </c>
      <c r="B27" s="1571">
        <v>28.5474</v>
      </c>
      <c r="C27" s="1571">
        <v>25.5763</v>
      </c>
      <c r="D27" s="1571">
        <v>23.4924</v>
      </c>
      <c r="E27" s="1571">
        <v>21.888000000000002</v>
      </c>
      <c r="F27" s="1571">
        <v>20.396899999999999</v>
      </c>
    </row>
    <row r="28" spans="1:6">
      <c r="A28" s="472" t="s">
        <v>537</v>
      </c>
      <c r="B28" s="1571">
        <v>39.392099999999999</v>
      </c>
      <c r="C28" s="1571">
        <v>36.530700000000003</v>
      </c>
      <c r="D28" s="1571">
        <v>34.685299999999998</v>
      </c>
      <c r="E28" s="1571">
        <v>33.271999999999998</v>
      </c>
      <c r="F28" s="1571">
        <v>32.045499999999997</v>
      </c>
    </row>
    <row r="29" spans="1:6">
      <c r="A29" s="472" t="s">
        <v>264</v>
      </c>
      <c r="B29" s="1571">
        <v>31.02</v>
      </c>
      <c r="C29" s="1571">
        <v>30.210799999999999</v>
      </c>
      <c r="D29" s="1571">
        <v>29.5273</v>
      </c>
      <c r="E29" s="1571">
        <v>29.3155</v>
      </c>
      <c r="F29" s="1571">
        <v>30.468499999999999</v>
      </c>
    </row>
    <row r="30" spans="1:6">
      <c r="A30" s="472" t="s">
        <v>319</v>
      </c>
      <c r="B30" s="1571">
        <v>46.176000000000002</v>
      </c>
      <c r="C30" s="1571">
        <v>44.727899999999998</v>
      </c>
      <c r="D30" s="1571">
        <v>43.981299999999997</v>
      </c>
      <c r="E30" s="1571">
        <v>43.180300000000003</v>
      </c>
      <c r="F30" s="1571">
        <v>43.703499999999998</v>
      </c>
    </row>
    <row r="31" spans="1:6">
      <c r="A31" s="472" t="s">
        <v>320</v>
      </c>
      <c r="B31" s="1571">
        <v>21.737100000000002</v>
      </c>
      <c r="C31" s="1571">
        <v>21.9559</v>
      </c>
      <c r="D31" s="1571">
        <v>22.994199999999999</v>
      </c>
      <c r="E31" s="1571">
        <v>23.6435</v>
      </c>
      <c r="F31" s="1571">
        <v>24.770199999999999</v>
      </c>
    </row>
    <row r="32" spans="1:6">
      <c r="A32" s="472" t="s">
        <v>266</v>
      </c>
      <c r="B32" s="1571">
        <v>20.808</v>
      </c>
      <c r="C32" s="1571">
        <v>21.479600000000001</v>
      </c>
      <c r="D32" s="1571">
        <v>21.5426</v>
      </c>
      <c r="E32" s="1571">
        <v>21.513500000000001</v>
      </c>
      <c r="F32" s="1571">
        <v>21.215399999999999</v>
      </c>
    </row>
    <row r="33" spans="1:6">
      <c r="A33" s="472" t="s">
        <v>321</v>
      </c>
      <c r="B33" s="1571">
        <v>26.970800000000001</v>
      </c>
      <c r="C33" s="1571">
        <v>25.886399999999998</v>
      </c>
      <c r="D33" s="1571">
        <v>24.7392</v>
      </c>
      <c r="E33" s="1571">
        <v>23.5227</v>
      </c>
      <c r="F33" s="1571">
        <v>22.846299999999999</v>
      </c>
    </row>
    <row r="34" spans="1:6">
      <c r="A34" s="472" t="s">
        <v>267</v>
      </c>
      <c r="B34" s="1571">
        <v>134.02160000000001</v>
      </c>
      <c r="C34" s="1571">
        <v>131.0104</v>
      </c>
      <c r="D34" s="1571">
        <v>128.88079999999999</v>
      </c>
      <c r="E34" s="1571">
        <v>132.81979999999999</v>
      </c>
      <c r="F34" s="1571">
        <v>140.5592</v>
      </c>
    </row>
    <row r="35" spans="1:6">
      <c r="A35" s="470" t="s">
        <v>268</v>
      </c>
      <c r="B35" s="1570">
        <v>399.40249999999997</v>
      </c>
      <c r="C35" s="1570">
        <v>394.39330000000001</v>
      </c>
      <c r="D35" s="1570">
        <v>388.22070000000002</v>
      </c>
      <c r="E35" s="1570">
        <v>377.00990000000002</v>
      </c>
      <c r="F35" s="1570">
        <v>373.59140000000002</v>
      </c>
    </row>
    <row r="36" spans="1:6">
      <c r="A36" s="842" t="s">
        <v>382</v>
      </c>
      <c r="B36" s="1571">
        <v>15.198499999999999</v>
      </c>
      <c r="C36" s="1571">
        <v>14.8827</v>
      </c>
      <c r="D36" s="1571">
        <v>14.264799999999999</v>
      </c>
      <c r="E36" s="1571">
        <v>13.7361</v>
      </c>
      <c r="F36" s="1571">
        <v>13.0877</v>
      </c>
    </row>
    <row r="37" spans="1:6">
      <c r="A37" s="456" t="s">
        <v>269</v>
      </c>
      <c r="B37" s="1571">
        <v>11.654299999999999</v>
      </c>
      <c r="C37" s="1571">
        <v>11.462400000000001</v>
      </c>
      <c r="D37" s="1571">
        <v>11.368600000000001</v>
      </c>
      <c r="E37" s="1571">
        <v>10.850199999999999</v>
      </c>
      <c r="F37" s="1571">
        <v>10.713200000000001</v>
      </c>
    </row>
    <row r="38" spans="1:6">
      <c r="A38" s="456" t="s">
        <v>270</v>
      </c>
      <c r="B38" s="1571">
        <v>47.645499999999998</v>
      </c>
      <c r="C38" s="1571">
        <v>48.064500000000002</v>
      </c>
      <c r="D38" s="1571">
        <v>47.413800000000002</v>
      </c>
      <c r="E38" s="1571">
        <v>46.933500000000002</v>
      </c>
      <c r="F38" s="1571">
        <v>48.098199999999999</v>
      </c>
    </row>
    <row r="39" spans="1:6">
      <c r="A39" s="456" t="s">
        <v>271</v>
      </c>
      <c r="B39" s="1571">
        <v>60.797699999999999</v>
      </c>
      <c r="C39" s="1571">
        <v>60.088700000000003</v>
      </c>
      <c r="D39" s="1571">
        <v>59.420900000000003</v>
      </c>
      <c r="E39" s="1571">
        <v>58.321100000000001</v>
      </c>
      <c r="F39" s="1571">
        <v>61.238999999999997</v>
      </c>
    </row>
    <row r="40" spans="1:6">
      <c r="A40" s="456" t="s">
        <v>272</v>
      </c>
      <c r="B40" s="1571">
        <v>30.799199999999999</v>
      </c>
      <c r="C40" s="1571">
        <v>29.836500000000001</v>
      </c>
      <c r="D40" s="1571">
        <v>28.772500000000001</v>
      </c>
      <c r="E40" s="1571">
        <v>27.662099999999999</v>
      </c>
      <c r="F40" s="1571">
        <v>26.9496</v>
      </c>
    </row>
    <row r="41" spans="1:6">
      <c r="A41" s="456" t="s">
        <v>538</v>
      </c>
      <c r="B41" s="1571">
        <v>91.414000000000001</v>
      </c>
      <c r="C41" s="1571">
        <v>87.608500000000006</v>
      </c>
      <c r="D41" s="1571">
        <v>83.986599999999996</v>
      </c>
      <c r="E41" s="1571">
        <v>81.189400000000006</v>
      </c>
      <c r="F41" s="1571">
        <v>78.903999999999996</v>
      </c>
    </row>
    <row r="42" spans="1:6">
      <c r="A42" s="456" t="s">
        <v>323</v>
      </c>
      <c r="B42" s="1571">
        <v>133.5975</v>
      </c>
      <c r="C42" s="1571">
        <v>134.13560000000001</v>
      </c>
      <c r="D42" s="1571">
        <v>134.50210000000001</v>
      </c>
      <c r="E42" s="1571">
        <v>129.774</v>
      </c>
      <c r="F42" s="1571">
        <v>125.8424</v>
      </c>
    </row>
    <row r="43" spans="1:6">
      <c r="A43" s="456" t="s">
        <v>274</v>
      </c>
      <c r="B43" s="1571">
        <v>8.2957000000000001</v>
      </c>
      <c r="C43" s="1571">
        <v>8.3145000000000007</v>
      </c>
      <c r="D43" s="1571">
        <v>8.4913000000000007</v>
      </c>
      <c r="E43" s="1571">
        <v>8.5434000000000001</v>
      </c>
      <c r="F43" s="1571">
        <v>8.7574000000000005</v>
      </c>
    </row>
    <row r="44" spans="1:6">
      <c r="A44" s="470" t="s">
        <v>275</v>
      </c>
      <c r="B44" s="1570">
        <v>482.79790000000003</v>
      </c>
      <c r="C44" s="1570">
        <v>467.9649</v>
      </c>
      <c r="D44" s="1570">
        <v>459.24169999999998</v>
      </c>
      <c r="E44" s="1570">
        <v>445.18709999999999</v>
      </c>
      <c r="F44" s="1570">
        <v>441.46249999999998</v>
      </c>
    </row>
    <row r="45" spans="1:6">
      <c r="A45" s="456" t="s">
        <v>276</v>
      </c>
      <c r="B45" s="1571">
        <v>58.946399999999997</v>
      </c>
      <c r="C45" s="1571">
        <v>52.256900000000002</v>
      </c>
      <c r="D45" s="1571">
        <v>50.3583</v>
      </c>
      <c r="E45" s="1571">
        <v>46.451700000000002</v>
      </c>
      <c r="F45" s="1571">
        <v>43.919899999999998</v>
      </c>
    </row>
    <row r="46" spans="1:6">
      <c r="A46" s="456" t="s">
        <v>277</v>
      </c>
      <c r="B46" s="1571">
        <v>24.3767</v>
      </c>
      <c r="C46" s="1571">
        <v>24.2271</v>
      </c>
      <c r="D46" s="1571">
        <v>24.193000000000001</v>
      </c>
      <c r="E46" s="1571">
        <v>23.622900000000001</v>
      </c>
      <c r="F46" s="1571">
        <v>23.3689</v>
      </c>
    </row>
    <row r="47" spans="1:6">
      <c r="A47" s="456" t="s">
        <v>324</v>
      </c>
      <c r="B47" s="1571">
        <v>20.418099999999999</v>
      </c>
      <c r="C47" s="1571">
        <v>20.521799999999999</v>
      </c>
      <c r="D47" s="1571">
        <v>20.6158</v>
      </c>
      <c r="E47" s="1571">
        <v>14.6723</v>
      </c>
      <c r="F47" s="1571">
        <v>13.7912</v>
      </c>
    </row>
    <row r="48" spans="1:6">
      <c r="A48" s="456" t="s">
        <v>325</v>
      </c>
      <c r="B48" s="1571">
        <v>11.009600000000001</v>
      </c>
      <c r="C48" s="1571">
        <v>10.5618</v>
      </c>
      <c r="D48" s="1571">
        <v>10.0139</v>
      </c>
      <c r="E48" s="1571">
        <v>9.5693000000000001</v>
      </c>
      <c r="F48" s="1571">
        <v>9.3126999999999995</v>
      </c>
    </row>
    <row r="49" spans="1:6">
      <c r="A49" s="456" t="s">
        <v>700</v>
      </c>
      <c r="B49" s="1571">
        <v>23.818000000000001</v>
      </c>
      <c r="C49" s="1571">
        <v>23.3063</v>
      </c>
      <c r="D49" s="1571">
        <v>22.569600000000001</v>
      </c>
      <c r="E49" s="1571">
        <v>21.685400000000001</v>
      </c>
      <c r="F49" s="1571">
        <v>21.070900000000002</v>
      </c>
    </row>
    <row r="50" spans="1:6">
      <c r="A50" s="456" t="s">
        <v>280</v>
      </c>
      <c r="B50" s="1571">
        <v>96.082599999999999</v>
      </c>
      <c r="C50" s="1571">
        <v>97.950100000000006</v>
      </c>
      <c r="D50" s="1571">
        <v>100.4802</v>
      </c>
      <c r="E50" s="1571">
        <v>105.6991</v>
      </c>
      <c r="F50" s="1571">
        <v>112.20820000000001</v>
      </c>
    </row>
    <row r="51" spans="1:6">
      <c r="A51" s="456" t="s">
        <v>281</v>
      </c>
      <c r="B51" s="1571">
        <v>248.1465</v>
      </c>
      <c r="C51" s="1571">
        <v>239.14089999999999</v>
      </c>
      <c r="D51" s="1571">
        <v>231.01089999999999</v>
      </c>
      <c r="E51" s="1571">
        <v>223.48650000000001</v>
      </c>
      <c r="F51" s="1571">
        <v>217.79069999999999</v>
      </c>
    </row>
    <row r="52" spans="1:6">
      <c r="A52" s="470" t="s">
        <v>282</v>
      </c>
      <c r="B52" s="1570">
        <v>1070.7761</v>
      </c>
      <c r="C52" s="1570">
        <v>1026.6252999999999</v>
      </c>
      <c r="D52" s="1570">
        <v>1001.4195999999999</v>
      </c>
      <c r="E52" s="1570">
        <v>989.21469999999999</v>
      </c>
      <c r="F52" s="1570">
        <v>980.27919999999995</v>
      </c>
    </row>
    <row r="53" spans="1:6">
      <c r="A53" s="457" t="s">
        <v>283</v>
      </c>
      <c r="B53" s="1571">
        <v>127.1259</v>
      </c>
      <c r="C53" s="1571">
        <v>116.6858</v>
      </c>
      <c r="D53" s="1571">
        <v>124.20489999999999</v>
      </c>
      <c r="E53" s="1571">
        <v>128.54259999999999</v>
      </c>
      <c r="F53" s="1571">
        <v>133.9632</v>
      </c>
    </row>
    <row r="54" spans="1:6">
      <c r="A54" s="457" t="s">
        <v>326</v>
      </c>
      <c r="B54" s="1571">
        <v>16.426200000000001</v>
      </c>
      <c r="C54" s="1571">
        <v>15.5657</v>
      </c>
      <c r="D54" s="1571">
        <v>14.872</v>
      </c>
      <c r="E54" s="1571">
        <v>14.3726</v>
      </c>
      <c r="F54" s="1571">
        <v>13.770799999999999</v>
      </c>
    </row>
    <row r="55" spans="1:6">
      <c r="A55" s="457" t="s">
        <v>284</v>
      </c>
      <c r="B55" s="1571">
        <v>54.388800000000003</v>
      </c>
      <c r="C55" s="1571">
        <v>55.661799999999999</v>
      </c>
      <c r="D55" s="1571">
        <v>56.1875</v>
      </c>
      <c r="E55" s="1571">
        <v>56.078200000000002</v>
      </c>
      <c r="F55" s="1571">
        <v>56.764699999999998</v>
      </c>
    </row>
    <row r="56" spans="1:6">
      <c r="A56" s="842" t="s">
        <v>648</v>
      </c>
      <c r="B56" s="1571">
        <v>142.71029999999999</v>
      </c>
      <c r="C56" s="1571">
        <v>134.57499999999999</v>
      </c>
      <c r="D56" s="1571">
        <v>117.17019999999999</v>
      </c>
      <c r="E56" s="1571">
        <v>100.99299999999999</v>
      </c>
      <c r="F56" s="1571">
        <v>104.6952</v>
      </c>
    </row>
    <row r="57" spans="1:6">
      <c r="A57" s="457" t="s">
        <v>285</v>
      </c>
      <c r="B57" s="1571">
        <v>35.955500000000001</v>
      </c>
      <c r="C57" s="1571">
        <v>36.908700000000003</v>
      </c>
      <c r="D57" s="1571">
        <v>35.113999999999997</v>
      </c>
      <c r="E57" s="1571">
        <v>37.582299999999996</v>
      </c>
      <c r="F57" s="1571">
        <v>36.158900000000003</v>
      </c>
    </row>
    <row r="58" spans="1:6">
      <c r="A58" s="842" t="s">
        <v>649</v>
      </c>
      <c r="B58" s="1571">
        <v>15.585699999999999</v>
      </c>
      <c r="C58" s="1571">
        <v>14.750400000000001</v>
      </c>
      <c r="D58" s="1571">
        <v>14.1571</v>
      </c>
      <c r="E58" s="1571">
        <v>14.0829</v>
      </c>
      <c r="F58" s="1571">
        <v>13.9831</v>
      </c>
    </row>
    <row r="59" spans="1:6">
      <c r="A59" s="457" t="s">
        <v>286</v>
      </c>
      <c r="B59" s="1571">
        <v>105.49169999999999</v>
      </c>
      <c r="C59" s="1571">
        <v>101.29559999999999</v>
      </c>
      <c r="D59" s="1571">
        <v>100.1747</v>
      </c>
      <c r="E59" s="1571">
        <v>98.507599999999996</v>
      </c>
      <c r="F59" s="1571">
        <v>98.006799999999998</v>
      </c>
    </row>
    <row r="60" spans="1:6">
      <c r="A60" s="457" t="s">
        <v>287</v>
      </c>
      <c r="B60" s="1571">
        <v>96.808700000000002</v>
      </c>
      <c r="C60" s="1571">
        <v>92.278899999999993</v>
      </c>
      <c r="D60" s="1571">
        <v>87.710400000000007</v>
      </c>
      <c r="E60" s="1571">
        <v>89.048100000000005</v>
      </c>
      <c r="F60" s="1571">
        <v>84.167900000000003</v>
      </c>
    </row>
    <row r="61" spans="1:6">
      <c r="A61" s="457" t="s">
        <v>327</v>
      </c>
      <c r="B61" s="1571">
        <v>99.9221</v>
      </c>
      <c r="C61" s="1571">
        <v>105.34950000000001</v>
      </c>
      <c r="D61" s="1571">
        <v>111.6152</v>
      </c>
      <c r="E61" s="1571">
        <v>115.93680000000001</v>
      </c>
      <c r="F61" s="1571">
        <v>113.2343</v>
      </c>
    </row>
    <row r="62" spans="1:6">
      <c r="A62" s="457" t="s">
        <v>288</v>
      </c>
      <c r="B62" s="1571">
        <v>95.309399999999997</v>
      </c>
      <c r="C62" s="1571">
        <v>86.950299999999999</v>
      </c>
      <c r="D62" s="1571">
        <v>83.936499999999995</v>
      </c>
      <c r="E62" s="1571">
        <v>85.1631</v>
      </c>
      <c r="F62" s="1571">
        <v>86.029499999999999</v>
      </c>
    </row>
    <row r="63" spans="1:6">
      <c r="A63" s="457" t="s">
        <v>328</v>
      </c>
      <c r="B63" s="1571">
        <v>23.214200000000002</v>
      </c>
      <c r="C63" s="1571">
        <v>22.186900000000001</v>
      </c>
      <c r="D63" s="1571">
        <v>21.465399999999999</v>
      </c>
      <c r="E63" s="1571">
        <v>21.091999999999999</v>
      </c>
      <c r="F63" s="1571">
        <v>21.064299999999999</v>
      </c>
    </row>
    <row r="64" spans="1:6">
      <c r="A64" s="457" t="s">
        <v>289</v>
      </c>
      <c r="B64" s="1571">
        <v>86.822199999999995</v>
      </c>
      <c r="C64" s="1571">
        <v>79.083200000000005</v>
      </c>
      <c r="D64" s="1571">
        <v>72.794899999999998</v>
      </c>
      <c r="E64" s="1571">
        <v>68.588899999999995</v>
      </c>
      <c r="F64" s="1571">
        <v>64.377600000000001</v>
      </c>
    </row>
    <row r="65" spans="1:6">
      <c r="A65" s="457" t="s">
        <v>290</v>
      </c>
      <c r="B65" s="1571">
        <v>145.5866</v>
      </c>
      <c r="C65" s="1571">
        <v>142.4315</v>
      </c>
      <c r="D65" s="1571">
        <v>140.22309999999999</v>
      </c>
      <c r="E65" s="1571">
        <v>138.14670000000001</v>
      </c>
      <c r="F65" s="1571">
        <v>133.96010000000001</v>
      </c>
    </row>
    <row r="66" spans="1:6">
      <c r="A66" s="457" t="s">
        <v>291</v>
      </c>
      <c r="B66" s="1571">
        <v>25.428699999999999</v>
      </c>
      <c r="C66" s="1571">
        <v>22.902000000000001</v>
      </c>
      <c r="D66" s="1571">
        <v>21.793600000000001</v>
      </c>
      <c r="E66" s="1571">
        <v>21.079899999999999</v>
      </c>
      <c r="F66" s="1571">
        <v>20.102799999999998</v>
      </c>
    </row>
    <row r="67" spans="1:6">
      <c r="A67" s="470" t="s">
        <v>292</v>
      </c>
      <c r="B67" s="1570">
        <v>406.47370000000001</v>
      </c>
      <c r="C67" s="1570">
        <v>413.149</v>
      </c>
      <c r="D67" s="1570">
        <v>419.18849999999998</v>
      </c>
      <c r="E67" s="1570">
        <v>424.47629999999998</v>
      </c>
      <c r="F67" s="1570">
        <v>429.7448</v>
      </c>
    </row>
    <row r="68" spans="1:6">
      <c r="A68" s="457" t="s">
        <v>293</v>
      </c>
      <c r="B68" s="1571">
        <v>27.387499999999999</v>
      </c>
      <c r="C68" s="1571">
        <v>28.192299999999999</v>
      </c>
      <c r="D68" s="1571">
        <v>29.034600000000001</v>
      </c>
      <c r="E68" s="1571">
        <v>28.895499999999998</v>
      </c>
      <c r="F68" s="1571">
        <v>26.563500000000001</v>
      </c>
    </row>
    <row r="69" spans="1:6">
      <c r="A69" s="457" t="s">
        <v>294</v>
      </c>
      <c r="B69" s="1571">
        <v>135.63669999999999</v>
      </c>
      <c r="C69" s="1571">
        <v>140.32980000000001</v>
      </c>
      <c r="D69" s="1571">
        <v>146.1164</v>
      </c>
      <c r="E69" s="1571">
        <v>149.96600000000001</v>
      </c>
      <c r="F69" s="1571">
        <v>153.9999</v>
      </c>
    </row>
    <row r="70" spans="1:6">
      <c r="A70" s="457" t="s">
        <v>380</v>
      </c>
      <c r="B70" s="1571">
        <v>68.413200000000003</v>
      </c>
      <c r="C70" s="1571">
        <v>67.4255</v>
      </c>
      <c r="D70" s="1571">
        <v>66.733599999999996</v>
      </c>
      <c r="E70" s="1571">
        <v>70.370800000000003</v>
      </c>
      <c r="F70" s="1571">
        <v>71.529200000000003</v>
      </c>
    </row>
    <row r="71" spans="1:6">
      <c r="A71" s="457" t="s">
        <v>296</v>
      </c>
      <c r="B71" s="1571">
        <v>22.933299999999999</v>
      </c>
      <c r="C71" s="1571">
        <v>21.999500000000001</v>
      </c>
      <c r="D71" s="1571">
        <v>21.273599999999998</v>
      </c>
      <c r="E71" s="1571">
        <v>20.839300000000001</v>
      </c>
      <c r="F71" s="1571">
        <v>21.241700000000002</v>
      </c>
    </row>
    <row r="72" spans="1:6">
      <c r="A72" s="457" t="s">
        <v>330</v>
      </c>
      <c r="B72" s="1571">
        <v>52.320399999999999</v>
      </c>
      <c r="C72" s="1571">
        <v>49.6477</v>
      </c>
      <c r="D72" s="1571">
        <v>47.358499999999999</v>
      </c>
      <c r="E72" s="1571">
        <v>44.830399999999997</v>
      </c>
      <c r="F72" s="1571">
        <v>42.793799999999997</v>
      </c>
    </row>
    <row r="73" spans="1:6">
      <c r="A73" s="457" t="s">
        <v>297</v>
      </c>
      <c r="B73" s="1571">
        <v>99.782700000000006</v>
      </c>
      <c r="C73" s="1571">
        <v>105.55419999999999</v>
      </c>
      <c r="D73" s="1571">
        <v>108.6718</v>
      </c>
      <c r="E73" s="1571">
        <v>109.57429999999999</v>
      </c>
      <c r="F73" s="1571">
        <v>113.61669999999999</v>
      </c>
    </row>
    <row r="74" spans="1:6">
      <c r="A74" s="470" t="s">
        <v>331</v>
      </c>
      <c r="B74" s="1570">
        <v>891.1336</v>
      </c>
      <c r="C74" s="1570">
        <v>871.78980000000001</v>
      </c>
      <c r="D74" s="1570">
        <v>849.8279</v>
      </c>
      <c r="E74" s="1570">
        <v>858.09280000000001</v>
      </c>
      <c r="F74" s="1570">
        <v>914.60659999999996</v>
      </c>
    </row>
    <row r="75" spans="1:6">
      <c r="A75" s="457" t="s">
        <v>298</v>
      </c>
      <c r="B75" s="1571">
        <v>7.9089999999999998</v>
      </c>
      <c r="C75" s="1571">
        <v>8.2045999999999992</v>
      </c>
      <c r="D75" s="1571">
        <v>8.4436</v>
      </c>
      <c r="E75" s="1571">
        <v>8.4923999999999999</v>
      </c>
      <c r="F75" s="1571">
        <v>8.8633000000000006</v>
      </c>
    </row>
    <row r="76" spans="1:6">
      <c r="A76" s="457" t="s">
        <v>300</v>
      </c>
      <c r="B76" s="1571">
        <v>5.0076999999999998</v>
      </c>
      <c r="C76" s="1571">
        <v>5.5591999999999997</v>
      </c>
      <c r="D76" s="1571">
        <v>3.4790000000000001</v>
      </c>
      <c r="E76" s="1571">
        <v>3.3016999999999999</v>
      </c>
      <c r="F76" s="1571">
        <v>3.4740000000000002</v>
      </c>
    </row>
    <row r="77" spans="1:6">
      <c r="A77" s="457" t="s">
        <v>301</v>
      </c>
      <c r="B77" s="1571">
        <v>16.273399999999999</v>
      </c>
      <c r="C77" s="1571">
        <v>14.127700000000001</v>
      </c>
      <c r="D77" s="1571">
        <v>13.035299999999999</v>
      </c>
      <c r="E77" s="1571">
        <v>18.776199999999999</v>
      </c>
      <c r="F77" s="1571">
        <v>17.898299999999999</v>
      </c>
    </row>
    <row r="78" spans="1:6">
      <c r="A78" s="457" t="s">
        <v>302</v>
      </c>
      <c r="B78" s="1571">
        <v>302.596</v>
      </c>
      <c r="C78" s="1571">
        <v>295.7792</v>
      </c>
      <c r="D78" s="1571">
        <v>288.12150000000003</v>
      </c>
      <c r="E78" s="1571">
        <v>286.51369999999997</v>
      </c>
      <c r="F78" s="1571">
        <v>277.5951</v>
      </c>
    </row>
    <row r="79" spans="1:6">
      <c r="A79" s="457" t="s">
        <v>332</v>
      </c>
      <c r="B79" s="1571">
        <v>188.16579999999999</v>
      </c>
      <c r="C79" s="1571">
        <v>187.5624</v>
      </c>
      <c r="D79" s="1571">
        <v>187.37710000000001</v>
      </c>
      <c r="E79" s="1571">
        <v>195.6652</v>
      </c>
      <c r="F79" s="1571">
        <v>213.51499999999999</v>
      </c>
    </row>
    <row r="80" spans="1:6">
      <c r="A80" s="457" t="s">
        <v>304</v>
      </c>
      <c r="B80" s="1571">
        <v>69.701899999999995</v>
      </c>
      <c r="C80" s="1571">
        <v>66.7654</v>
      </c>
      <c r="D80" s="1571">
        <v>63.2821</v>
      </c>
      <c r="E80" s="1571">
        <v>60.014499999999998</v>
      </c>
      <c r="F80" s="1571">
        <v>53.154899999999998</v>
      </c>
    </row>
    <row r="81" spans="1:6">
      <c r="A81" s="842" t="s">
        <v>650</v>
      </c>
      <c r="B81" s="1571">
        <v>69.491900000000001</v>
      </c>
      <c r="C81" s="1571">
        <v>66.493399999999994</v>
      </c>
      <c r="D81" s="1571">
        <v>64.035600000000002</v>
      </c>
      <c r="E81" s="1571">
        <v>61.980400000000003</v>
      </c>
      <c r="F81" s="1571">
        <v>64.792699999999996</v>
      </c>
    </row>
    <row r="82" spans="1:6">
      <c r="A82" s="457" t="s">
        <v>305</v>
      </c>
      <c r="B82" s="1571">
        <v>86.185699999999997</v>
      </c>
      <c r="C82" s="1571">
        <v>88.603800000000007</v>
      </c>
      <c r="D82" s="1571">
        <v>88.949100000000001</v>
      </c>
      <c r="E82" s="1571">
        <v>93.556100000000001</v>
      </c>
      <c r="F82" s="1571">
        <v>89.704800000000006</v>
      </c>
    </row>
    <row r="83" spans="1:6">
      <c r="A83" s="457" t="s">
        <v>306</v>
      </c>
      <c r="B83" s="1571">
        <v>75.384699999999995</v>
      </c>
      <c r="C83" s="1571">
        <v>66.494399999999999</v>
      </c>
      <c r="D83" s="1571">
        <v>62.526800000000001</v>
      </c>
      <c r="E83" s="1571">
        <v>58.822099999999999</v>
      </c>
      <c r="F83" s="1571">
        <v>55.160800000000002</v>
      </c>
    </row>
    <row r="84" spans="1:6">
      <c r="A84" s="457" t="s">
        <v>307</v>
      </c>
      <c r="B84" s="1571">
        <v>70.417500000000004</v>
      </c>
      <c r="C84" s="1571">
        <v>72.199700000000007</v>
      </c>
      <c r="D84" s="1571">
        <v>70.577699999999993</v>
      </c>
      <c r="E84" s="1571">
        <v>70.970600000000005</v>
      </c>
      <c r="F84" s="1571">
        <v>67.981700000000004</v>
      </c>
    </row>
    <row r="85" spans="1:6">
      <c r="A85" s="470" t="s">
        <v>333</v>
      </c>
      <c r="B85" s="1570">
        <v>311.19150000000002</v>
      </c>
      <c r="C85" s="1570">
        <v>283.3329</v>
      </c>
      <c r="D85" s="1570">
        <v>277.87290000000002</v>
      </c>
      <c r="E85" s="1570">
        <v>272.45209999999997</v>
      </c>
      <c r="F85" s="1570">
        <v>251.98519999999999</v>
      </c>
    </row>
    <row r="86" spans="1:6">
      <c r="A86" s="457" t="s">
        <v>299</v>
      </c>
      <c r="B86" s="1571">
        <v>39.880299999999998</v>
      </c>
      <c r="C86" s="1571">
        <v>39.354100000000003</v>
      </c>
      <c r="D86" s="1571">
        <v>38.651299999999999</v>
      </c>
      <c r="E86" s="1571">
        <v>38.0075</v>
      </c>
      <c r="F86" s="1571">
        <v>37.190100000000001</v>
      </c>
    </row>
    <row r="87" spans="1:6">
      <c r="A87" s="457" t="s">
        <v>308</v>
      </c>
      <c r="B87" s="1571">
        <v>10.5318</v>
      </c>
      <c r="C87" s="1571">
        <v>10.6553</v>
      </c>
      <c r="D87" s="1571">
        <v>10.761900000000001</v>
      </c>
      <c r="E87" s="1571">
        <v>10.7614</v>
      </c>
      <c r="F87" s="1571">
        <v>12.205299999999999</v>
      </c>
    </row>
    <row r="88" spans="1:6">
      <c r="A88" s="457" t="s">
        <v>303</v>
      </c>
      <c r="B88" s="1571">
        <v>25.222999999999999</v>
      </c>
      <c r="C88" s="1571">
        <v>24.632100000000001</v>
      </c>
      <c r="D88" s="1571">
        <v>25.1783</v>
      </c>
      <c r="E88" s="1571">
        <v>25.2423</v>
      </c>
      <c r="F88" s="1571">
        <v>25.2759</v>
      </c>
    </row>
    <row r="89" spans="1:6">
      <c r="A89" s="457" t="s">
        <v>334</v>
      </c>
      <c r="B89" s="1571">
        <v>25.5367</v>
      </c>
      <c r="C89" s="1571">
        <v>25.509799999999998</v>
      </c>
      <c r="D89" s="1571">
        <v>25.633800000000001</v>
      </c>
      <c r="E89" s="1571">
        <v>25.4877</v>
      </c>
      <c r="F89" s="1571">
        <v>25.4025</v>
      </c>
    </row>
    <row r="90" spans="1:6">
      <c r="A90" s="457" t="s">
        <v>309</v>
      </c>
      <c r="B90" s="1571">
        <v>69.223699999999994</v>
      </c>
      <c r="C90" s="1571">
        <v>62.8795</v>
      </c>
      <c r="D90" s="1571">
        <v>63.023299999999999</v>
      </c>
      <c r="E90" s="1571">
        <v>61.971299999999999</v>
      </c>
      <c r="F90" s="1571">
        <v>63.081000000000003</v>
      </c>
    </row>
    <row r="91" spans="1:6">
      <c r="A91" s="457" t="s">
        <v>335</v>
      </c>
      <c r="B91" s="1571">
        <v>39.529800000000002</v>
      </c>
      <c r="C91" s="1571">
        <v>40.345300000000002</v>
      </c>
      <c r="D91" s="1571">
        <v>40.875799999999998</v>
      </c>
      <c r="E91" s="1571">
        <v>38.754899999999999</v>
      </c>
      <c r="F91" s="1571">
        <v>37.2014</v>
      </c>
    </row>
    <row r="92" spans="1:6">
      <c r="A92" s="457" t="s">
        <v>310</v>
      </c>
      <c r="B92" s="1571">
        <v>26.845700000000001</v>
      </c>
      <c r="C92" s="1571">
        <v>25.185500000000001</v>
      </c>
      <c r="D92" s="1571">
        <v>24.271699999999999</v>
      </c>
      <c r="E92" s="1571">
        <v>23.7852</v>
      </c>
      <c r="F92" s="1571">
        <v>22.817399999999999</v>
      </c>
    </row>
    <row r="93" spans="1:6">
      <c r="A93" s="457" t="s">
        <v>336</v>
      </c>
      <c r="B93" s="1571">
        <v>29.720099999999999</v>
      </c>
      <c r="C93" s="1571">
        <v>29.177499999999998</v>
      </c>
      <c r="D93" s="1571">
        <v>28.7621</v>
      </c>
      <c r="E93" s="1571">
        <v>28.187799999999999</v>
      </c>
      <c r="F93" s="1571">
        <v>27.733799999999999</v>
      </c>
    </row>
    <row r="94" spans="1:6">
      <c r="A94" s="457" t="s">
        <v>337</v>
      </c>
      <c r="B94" s="1571">
        <v>39.211799999999997</v>
      </c>
      <c r="C94" s="1571">
        <v>19.948</v>
      </c>
      <c r="D94" s="1571">
        <v>14.920500000000001</v>
      </c>
      <c r="E94" s="1571">
        <v>14.4015</v>
      </c>
      <c r="F94" s="1571">
        <v>57.461399999999998</v>
      </c>
    </row>
    <row r="95" spans="1:6">
      <c r="A95" s="457" t="s">
        <v>344</v>
      </c>
      <c r="B95" s="1571">
        <v>4.4785000000000004</v>
      </c>
      <c r="C95" s="1571">
        <v>4.6185</v>
      </c>
      <c r="D95" s="1571">
        <v>4.7519</v>
      </c>
      <c r="E95" s="1571">
        <v>4.7827000000000002</v>
      </c>
      <c r="F95" s="1571">
        <v>4.9739000000000004</v>
      </c>
    </row>
    <row r="96" spans="1:6">
      <c r="A96" s="457" t="s">
        <v>339</v>
      </c>
      <c r="B96" s="1571">
        <v>1.0099</v>
      </c>
      <c r="C96" s="1571">
        <v>1.0271999999999999</v>
      </c>
      <c r="D96" s="1571">
        <v>1.0423</v>
      </c>
      <c r="E96" s="1571">
        <v>1.0698000000000001</v>
      </c>
      <c r="F96" s="1571">
        <v>1.1084000000000001</v>
      </c>
    </row>
  </sheetData>
  <mergeCells count="1">
    <mergeCell ref="A1:F1"/>
  </mergeCell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election sqref="A1:N1"/>
    </sheetView>
  </sheetViews>
  <sheetFormatPr defaultColWidth="9.1796875" defaultRowHeight="14"/>
  <cols>
    <col min="1" max="1" width="29.1796875" style="22" customWidth="1"/>
    <col min="2" max="16384" width="9.1796875" style="22"/>
  </cols>
  <sheetData>
    <row r="1" spans="1:14" ht="20.25" customHeight="1">
      <c r="A1" s="1689" t="s">
        <v>1152</v>
      </c>
      <c r="B1" s="1689"/>
      <c r="C1" s="1689"/>
      <c r="D1" s="1689"/>
      <c r="E1" s="1689"/>
      <c r="F1" s="1689"/>
      <c r="G1" s="1689"/>
      <c r="H1" s="1689"/>
      <c r="I1" s="1689"/>
      <c r="J1" s="1689"/>
      <c r="K1" s="1689"/>
      <c r="L1" s="1689"/>
      <c r="M1" s="1689"/>
      <c r="N1" s="1689"/>
    </row>
    <row r="2" spans="1:14">
      <c r="A2" s="475"/>
      <c r="B2" s="476">
        <v>2010</v>
      </c>
      <c r="C2" s="476">
        <v>2011</v>
      </c>
      <c r="D2" s="476">
        <v>2012</v>
      </c>
      <c r="E2" s="476">
        <v>2013</v>
      </c>
      <c r="F2" s="476">
        <v>2014</v>
      </c>
      <c r="G2" s="476">
        <v>2015</v>
      </c>
      <c r="H2" s="476">
        <v>2016</v>
      </c>
      <c r="I2" s="476">
        <v>2017</v>
      </c>
      <c r="J2" s="476">
        <v>2018</v>
      </c>
      <c r="K2" s="476">
        <v>2019</v>
      </c>
      <c r="L2" s="915">
        <v>2020</v>
      </c>
      <c r="M2" s="915">
        <v>2021</v>
      </c>
      <c r="N2" s="915">
        <v>2022</v>
      </c>
    </row>
    <row r="3" spans="1:14">
      <c r="A3" s="982" t="s">
        <v>240</v>
      </c>
      <c r="B3" s="81">
        <v>0.98</v>
      </c>
      <c r="C3" s="81">
        <v>1.06</v>
      </c>
      <c r="D3" s="81">
        <v>1.05</v>
      </c>
      <c r="E3" s="81">
        <v>1.07</v>
      </c>
      <c r="F3" s="81">
        <v>1.18</v>
      </c>
      <c r="G3" s="81">
        <v>1.01</v>
      </c>
      <c r="H3" s="81">
        <v>0.94</v>
      </c>
      <c r="I3" s="81">
        <v>0.99</v>
      </c>
      <c r="J3" s="81">
        <v>0.96</v>
      </c>
      <c r="K3" s="82">
        <v>1.06</v>
      </c>
      <c r="L3" s="910">
        <v>1.01</v>
      </c>
      <c r="M3" s="910">
        <v>1.1299999999999999</v>
      </c>
      <c r="N3" s="1182">
        <v>1.1100000000000001</v>
      </c>
    </row>
    <row r="5" spans="1:14" ht="15.5">
      <c r="A5" s="8" t="s">
        <v>1245</v>
      </c>
    </row>
  </sheetData>
  <mergeCells count="1">
    <mergeCell ref="A1:N1"/>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zoomScale="90" zoomScaleNormal="90" workbookViewId="0">
      <selection sqref="A1:N1"/>
    </sheetView>
  </sheetViews>
  <sheetFormatPr defaultColWidth="9.1796875" defaultRowHeight="14"/>
  <cols>
    <col min="1" max="1" width="44.54296875" style="480" customWidth="1"/>
    <col min="2" max="11" width="13.81640625" style="480" customWidth="1"/>
    <col min="12" max="12" width="13.1796875" style="480" bestFit="1" customWidth="1"/>
    <col min="13" max="13" width="14.81640625" style="480" customWidth="1"/>
    <col min="14" max="14" width="15" style="480" customWidth="1"/>
    <col min="15" max="16384" width="9.1796875" style="480"/>
  </cols>
  <sheetData>
    <row r="1" spans="1:14" s="477" customFormat="1" ht="24.75" customHeight="1">
      <c r="A1" s="1986" t="s">
        <v>709</v>
      </c>
      <c r="B1" s="1986"/>
      <c r="C1" s="1986"/>
      <c r="D1" s="1986"/>
      <c r="E1" s="1986"/>
      <c r="F1" s="1986"/>
      <c r="G1" s="1986"/>
      <c r="H1" s="1986"/>
      <c r="I1" s="1986"/>
      <c r="J1" s="1986"/>
      <c r="K1" s="1986"/>
      <c r="L1" s="1986"/>
      <c r="M1" s="1986"/>
      <c r="N1" s="1986"/>
    </row>
    <row r="2" spans="1:14" s="478" customFormat="1">
      <c r="A2" s="482"/>
      <c r="B2" s="483">
        <v>2010</v>
      </c>
      <c r="C2" s="483">
        <v>2011</v>
      </c>
      <c r="D2" s="483">
        <v>2012</v>
      </c>
      <c r="E2" s="483">
        <v>2013</v>
      </c>
      <c r="F2" s="483">
        <v>2014</v>
      </c>
      <c r="G2" s="483">
        <v>2015</v>
      </c>
      <c r="H2" s="483">
        <v>2016</v>
      </c>
      <c r="I2" s="483">
        <v>2017</v>
      </c>
      <c r="J2" s="483">
        <v>2018</v>
      </c>
      <c r="K2" s="483">
        <v>2019</v>
      </c>
      <c r="L2" s="483">
        <v>2020</v>
      </c>
      <c r="M2" s="483">
        <v>2021</v>
      </c>
      <c r="N2" s="483">
        <v>2022</v>
      </c>
    </row>
    <row r="3" spans="1:14" s="479" customFormat="1">
      <c r="A3" s="484" t="s">
        <v>240</v>
      </c>
      <c r="B3" s="826">
        <v>19643969.599999998</v>
      </c>
      <c r="C3" s="826">
        <v>24111457.099999998</v>
      </c>
      <c r="D3" s="826">
        <v>25969119.599999998</v>
      </c>
      <c r="E3" s="826">
        <v>26290313.300000001</v>
      </c>
      <c r="F3" s="826">
        <v>43564871.599999994</v>
      </c>
      <c r="G3" s="826">
        <v>42380609.800000004</v>
      </c>
      <c r="H3" s="826">
        <v>45563815.800000004</v>
      </c>
      <c r="I3" s="826">
        <v>53073568.599999994</v>
      </c>
      <c r="J3" s="826">
        <v>67473526.090000004</v>
      </c>
      <c r="K3" s="826">
        <v>60857547.399999999</v>
      </c>
      <c r="L3" s="826">
        <v>63948723.799999997</v>
      </c>
      <c r="M3" s="826">
        <v>60093385.899999999</v>
      </c>
      <c r="N3" s="826">
        <v>49866985.43</v>
      </c>
    </row>
    <row r="4" spans="1:14" s="479" customFormat="1">
      <c r="A4" s="484" t="s">
        <v>242</v>
      </c>
      <c r="B4" s="826">
        <v>8379160.1999999993</v>
      </c>
      <c r="C4" s="826">
        <v>9793517.7000000011</v>
      </c>
      <c r="D4" s="826">
        <v>8031303.5</v>
      </c>
      <c r="E4" s="826">
        <v>8795608.5</v>
      </c>
      <c r="F4" s="826">
        <v>14071636</v>
      </c>
      <c r="G4" s="826">
        <v>14222497.5</v>
      </c>
      <c r="H4" s="826">
        <v>12769029.699999999</v>
      </c>
      <c r="I4" s="826">
        <v>15069479.800000001</v>
      </c>
      <c r="J4" s="826">
        <v>21545211.789999999</v>
      </c>
      <c r="K4" s="826">
        <v>15913634</v>
      </c>
      <c r="L4" s="826">
        <v>18000810.899999999</v>
      </c>
      <c r="M4" s="826">
        <v>13445613.300000001</v>
      </c>
      <c r="N4" s="826">
        <v>16400140.529999999</v>
      </c>
    </row>
    <row r="5" spans="1:14">
      <c r="A5" s="485" t="s">
        <v>312</v>
      </c>
      <c r="B5" s="827">
        <v>132480.5</v>
      </c>
      <c r="C5" s="827">
        <v>267469.7</v>
      </c>
      <c r="D5" s="827">
        <v>268403.8</v>
      </c>
      <c r="E5" s="827">
        <v>234033.6</v>
      </c>
      <c r="F5" s="827">
        <v>170959.1</v>
      </c>
      <c r="G5" s="827">
        <v>202519.4</v>
      </c>
      <c r="H5" s="827">
        <v>377182.6</v>
      </c>
      <c r="I5" s="827">
        <v>19125</v>
      </c>
      <c r="J5" s="827">
        <v>58737.5</v>
      </c>
      <c r="K5" s="827">
        <v>113927.7</v>
      </c>
      <c r="L5" s="827">
        <v>221884</v>
      </c>
      <c r="M5" s="827">
        <v>383428</v>
      </c>
      <c r="N5" s="827">
        <v>169756</v>
      </c>
    </row>
    <row r="6" spans="1:14">
      <c r="A6" s="485" t="s">
        <v>313</v>
      </c>
      <c r="B6" s="827">
        <v>20136.5</v>
      </c>
      <c r="C6" s="827">
        <v>57539</v>
      </c>
      <c r="D6" s="827">
        <v>47459.199999999997</v>
      </c>
      <c r="E6" s="827">
        <v>43262.6</v>
      </c>
      <c r="F6" s="827">
        <v>15953.7</v>
      </c>
      <c r="G6" s="827">
        <v>292.5</v>
      </c>
      <c r="H6" s="827">
        <v>251.7</v>
      </c>
      <c r="I6" s="827">
        <v>19391.2</v>
      </c>
      <c r="J6" s="827">
        <v>16915</v>
      </c>
      <c r="K6" s="827">
        <v>37266.300000000003</v>
      </c>
      <c r="L6" s="827">
        <v>3000</v>
      </c>
      <c r="M6" s="827">
        <v>17905.400000000001</v>
      </c>
      <c r="N6" s="827">
        <v>113936.4</v>
      </c>
    </row>
    <row r="7" spans="1:14">
      <c r="A7" s="485" t="s">
        <v>245</v>
      </c>
      <c r="B7" s="827">
        <v>41794.199999999997</v>
      </c>
      <c r="C7" s="827">
        <v>47840.5</v>
      </c>
      <c r="D7" s="827">
        <v>22111.599999999999</v>
      </c>
      <c r="E7" s="827">
        <v>35505.1</v>
      </c>
      <c r="F7" s="827">
        <v>111420.2</v>
      </c>
      <c r="G7" s="827">
        <v>79696.7</v>
      </c>
      <c r="H7" s="827">
        <v>488748.3</v>
      </c>
      <c r="I7" s="827">
        <v>541064.69999999995</v>
      </c>
      <c r="J7" s="827">
        <v>208022.2</v>
      </c>
      <c r="K7" s="827">
        <v>410264.3</v>
      </c>
      <c r="L7" s="827">
        <v>344397.2</v>
      </c>
      <c r="M7" s="827">
        <v>863002.8</v>
      </c>
      <c r="N7" s="827">
        <v>1712134.1</v>
      </c>
    </row>
    <row r="8" spans="1:14">
      <c r="A8" s="485" t="s">
        <v>246</v>
      </c>
      <c r="B8" s="827">
        <v>193986.7</v>
      </c>
      <c r="C8" s="827">
        <v>1001000</v>
      </c>
      <c r="D8" s="827">
        <v>778835</v>
      </c>
      <c r="E8" s="827">
        <v>79575</v>
      </c>
      <c r="F8" s="827">
        <v>115192</v>
      </c>
      <c r="G8" s="827">
        <v>80800</v>
      </c>
      <c r="H8" s="827">
        <v>59128.5</v>
      </c>
      <c r="I8" s="827">
        <v>239561</v>
      </c>
      <c r="J8" s="827">
        <v>556551.1</v>
      </c>
      <c r="K8" s="827">
        <v>287973.3</v>
      </c>
      <c r="L8" s="827">
        <v>348149.9</v>
      </c>
      <c r="M8" s="827">
        <v>395058</v>
      </c>
      <c r="N8" s="827">
        <v>959271.1</v>
      </c>
    </row>
    <row r="9" spans="1:14">
      <c r="A9" s="485" t="s">
        <v>247</v>
      </c>
      <c r="B9" s="827">
        <v>92696.2</v>
      </c>
      <c r="C9" s="827">
        <v>159383.70000000001</v>
      </c>
      <c r="D9" s="827">
        <v>406847.2</v>
      </c>
      <c r="E9" s="827">
        <v>76913.2</v>
      </c>
      <c r="F9" s="827">
        <v>120703.1</v>
      </c>
      <c r="G9" s="827">
        <v>240480</v>
      </c>
      <c r="H9" s="827">
        <v>53990.2</v>
      </c>
      <c r="I9" s="827">
        <v>182584.4</v>
      </c>
      <c r="J9" s="827">
        <v>120852.9</v>
      </c>
      <c r="K9" s="827">
        <v>337590.6</v>
      </c>
      <c r="L9" s="827">
        <v>391888.2</v>
      </c>
      <c r="M9" s="827">
        <v>212098.8</v>
      </c>
      <c r="N9" s="827">
        <v>165342</v>
      </c>
    </row>
    <row r="10" spans="1:14">
      <c r="A10" s="485" t="s">
        <v>248</v>
      </c>
      <c r="B10" s="827">
        <v>509386.6</v>
      </c>
      <c r="C10" s="827">
        <v>89286.8</v>
      </c>
      <c r="D10" s="827">
        <v>115836.9</v>
      </c>
      <c r="E10" s="827">
        <v>99250</v>
      </c>
      <c r="F10" s="827">
        <v>179571</v>
      </c>
      <c r="G10" s="827">
        <v>107230.2</v>
      </c>
      <c r="H10" s="827">
        <v>110111</v>
      </c>
      <c r="I10" s="827">
        <v>135048.4</v>
      </c>
      <c r="J10" s="827">
        <v>63798.7</v>
      </c>
      <c r="K10" s="827">
        <v>141355.70000000001</v>
      </c>
      <c r="L10" s="827">
        <v>387812.1</v>
      </c>
      <c r="M10" s="827">
        <v>391432.9</v>
      </c>
      <c r="N10" s="827">
        <v>106387.2</v>
      </c>
    </row>
    <row r="11" spans="1:14">
      <c r="A11" s="485" t="s">
        <v>314</v>
      </c>
      <c r="B11" s="827">
        <v>21605.9</v>
      </c>
      <c r="C11" s="827">
        <v>140005</v>
      </c>
      <c r="D11" s="827">
        <v>153200</v>
      </c>
      <c r="E11" s="827">
        <v>227930</v>
      </c>
      <c r="F11" s="827">
        <v>112829.6</v>
      </c>
      <c r="G11" s="827">
        <v>176598.1</v>
      </c>
      <c r="H11" s="827">
        <v>280176.3</v>
      </c>
      <c r="I11" s="827">
        <v>131921.5</v>
      </c>
      <c r="J11" s="827">
        <v>116115.3</v>
      </c>
      <c r="K11" s="827">
        <v>143145.1</v>
      </c>
      <c r="L11" s="827">
        <v>118234.2</v>
      </c>
      <c r="M11" s="827">
        <v>118866.3</v>
      </c>
      <c r="N11" s="827">
        <v>360851.9</v>
      </c>
    </row>
    <row r="12" spans="1:14">
      <c r="A12" s="485" t="s">
        <v>249</v>
      </c>
      <c r="B12" s="827">
        <v>8299.6</v>
      </c>
      <c r="C12" s="827">
        <v>21596.1</v>
      </c>
      <c r="D12" s="827">
        <v>40966.9</v>
      </c>
      <c r="E12" s="827">
        <v>65089.8</v>
      </c>
      <c r="F12" s="827">
        <v>29672.5</v>
      </c>
      <c r="G12" s="827">
        <v>67164.7</v>
      </c>
      <c r="H12" s="827">
        <v>98992.1</v>
      </c>
      <c r="I12" s="827">
        <v>122448.4</v>
      </c>
      <c r="J12" s="827">
        <v>67133.899999999994</v>
      </c>
      <c r="K12" s="827">
        <v>41108.9</v>
      </c>
      <c r="L12" s="827">
        <v>161922</v>
      </c>
      <c r="M12" s="827">
        <v>77179.199999999997</v>
      </c>
      <c r="N12" s="827">
        <v>27295</v>
      </c>
    </row>
    <row r="13" spans="1:14">
      <c r="A13" s="485" t="s">
        <v>250</v>
      </c>
      <c r="B13" s="827">
        <v>0</v>
      </c>
      <c r="C13" s="827">
        <v>112789.6</v>
      </c>
      <c r="D13" s="827">
        <v>74050.3</v>
      </c>
      <c r="E13" s="827">
        <v>161253.5</v>
      </c>
      <c r="F13" s="827">
        <v>337310.5</v>
      </c>
      <c r="G13" s="827">
        <v>400036.4</v>
      </c>
      <c r="H13" s="827">
        <v>53345.8</v>
      </c>
      <c r="I13" s="827">
        <v>100700</v>
      </c>
      <c r="J13" s="827">
        <v>101916.7</v>
      </c>
      <c r="K13" s="827">
        <v>65438.7</v>
      </c>
      <c r="L13" s="827">
        <v>81471.7</v>
      </c>
      <c r="M13" s="827">
        <v>134713.5</v>
      </c>
      <c r="N13" s="827">
        <v>205047.5</v>
      </c>
    </row>
    <row r="14" spans="1:14">
      <c r="A14" s="485" t="s">
        <v>251</v>
      </c>
      <c r="B14" s="827">
        <v>590189.80000000005</v>
      </c>
      <c r="C14" s="827">
        <v>444530.3</v>
      </c>
      <c r="D14" s="827">
        <v>272979.09999999998</v>
      </c>
      <c r="E14" s="827">
        <v>592744.6</v>
      </c>
      <c r="F14" s="827">
        <v>373517.4</v>
      </c>
      <c r="G14" s="827">
        <v>463968.5</v>
      </c>
      <c r="H14" s="827">
        <v>240773.1</v>
      </c>
      <c r="I14" s="827">
        <v>210298.3</v>
      </c>
      <c r="J14" s="827">
        <v>253469</v>
      </c>
      <c r="K14" s="827">
        <v>290408.09999999998</v>
      </c>
      <c r="L14" s="827">
        <v>258119</v>
      </c>
      <c r="M14" s="827">
        <v>200111</v>
      </c>
      <c r="N14" s="827">
        <v>240656.7</v>
      </c>
    </row>
    <row r="15" spans="1:14">
      <c r="A15" s="485" t="s">
        <v>252</v>
      </c>
      <c r="B15" s="827">
        <v>79880.399999999994</v>
      </c>
      <c r="C15" s="827">
        <v>2814.5</v>
      </c>
      <c r="D15" s="827">
        <v>183667.4</v>
      </c>
      <c r="E15" s="827">
        <v>189201.1</v>
      </c>
      <c r="F15" s="827">
        <v>472537</v>
      </c>
      <c r="G15" s="827">
        <v>94957.5</v>
      </c>
      <c r="H15" s="827">
        <v>249150.7</v>
      </c>
      <c r="I15" s="827">
        <v>149964.79999999999</v>
      </c>
      <c r="J15" s="827">
        <v>158233.60000000001</v>
      </c>
      <c r="K15" s="827">
        <v>8750</v>
      </c>
      <c r="L15" s="827">
        <v>20115.599999999999</v>
      </c>
      <c r="M15" s="827">
        <v>4873</v>
      </c>
      <c r="N15" s="827">
        <v>10400</v>
      </c>
    </row>
    <row r="16" spans="1:14">
      <c r="A16" s="485" t="s">
        <v>253</v>
      </c>
      <c r="B16" s="827">
        <v>227000.2</v>
      </c>
      <c r="C16" s="827">
        <v>170735.6</v>
      </c>
      <c r="D16" s="827">
        <v>77732.099999999991</v>
      </c>
      <c r="E16" s="827">
        <v>302009.7</v>
      </c>
      <c r="F16" s="827">
        <v>268186.40000000002</v>
      </c>
      <c r="G16" s="827">
        <v>583487.5</v>
      </c>
      <c r="H16" s="827">
        <v>219992.3</v>
      </c>
      <c r="I16" s="827">
        <v>252160</v>
      </c>
      <c r="J16" s="827">
        <v>1089740.5</v>
      </c>
      <c r="K16" s="827">
        <v>964309.2</v>
      </c>
      <c r="L16" s="827">
        <v>293273.2</v>
      </c>
      <c r="M16" s="827">
        <v>706503.4</v>
      </c>
      <c r="N16" s="827">
        <v>1371966.3</v>
      </c>
    </row>
    <row r="17" spans="1:14">
      <c r="A17" s="485" t="s">
        <v>254</v>
      </c>
      <c r="B17" s="827">
        <v>361686.3</v>
      </c>
      <c r="C17" s="827">
        <v>306609</v>
      </c>
      <c r="D17" s="827">
        <v>788466</v>
      </c>
      <c r="E17" s="827">
        <v>547571</v>
      </c>
      <c r="F17" s="827">
        <v>881782.8</v>
      </c>
      <c r="G17" s="827">
        <v>223122.1</v>
      </c>
      <c r="H17" s="827">
        <v>233183.4</v>
      </c>
      <c r="I17" s="827">
        <v>40408.800000000003</v>
      </c>
      <c r="J17" s="827">
        <v>127686.6</v>
      </c>
      <c r="K17" s="827">
        <v>309326.90000000002</v>
      </c>
      <c r="L17" s="827">
        <v>336302.3</v>
      </c>
      <c r="M17" s="827">
        <v>566674.30000000005</v>
      </c>
      <c r="N17" s="827">
        <v>24904.6</v>
      </c>
    </row>
    <row r="18" spans="1:14">
      <c r="A18" s="485" t="s">
        <v>315</v>
      </c>
      <c r="B18" s="827">
        <v>243621.5</v>
      </c>
      <c r="C18" s="827">
        <v>135740</v>
      </c>
      <c r="D18" s="827">
        <v>209551.2</v>
      </c>
      <c r="E18" s="827">
        <v>619925</v>
      </c>
      <c r="F18" s="827">
        <v>383602</v>
      </c>
      <c r="G18" s="827">
        <v>119642.2</v>
      </c>
      <c r="H18" s="827">
        <v>263258.7</v>
      </c>
      <c r="I18" s="827">
        <v>356339.9</v>
      </c>
      <c r="J18" s="827">
        <v>156274</v>
      </c>
      <c r="K18" s="827">
        <v>142014</v>
      </c>
      <c r="L18" s="827">
        <v>204904.4</v>
      </c>
      <c r="M18" s="827">
        <v>106527</v>
      </c>
      <c r="N18" s="827">
        <v>219412</v>
      </c>
    </row>
    <row r="19" spans="1:14">
      <c r="A19" s="485" t="s">
        <v>255</v>
      </c>
      <c r="B19" s="827">
        <v>231225.5</v>
      </c>
      <c r="C19" s="827">
        <v>197682.3</v>
      </c>
      <c r="D19" s="827">
        <v>248584.09999999998</v>
      </c>
      <c r="E19" s="827">
        <v>283055.2</v>
      </c>
      <c r="F19" s="827">
        <v>446848.3</v>
      </c>
      <c r="G19" s="827">
        <v>338913.1</v>
      </c>
      <c r="H19" s="827">
        <v>211905</v>
      </c>
      <c r="I19" s="827">
        <v>231233.9</v>
      </c>
      <c r="J19" s="827">
        <v>273684.2</v>
      </c>
      <c r="K19" s="827">
        <v>153909.4</v>
      </c>
      <c r="L19" s="827">
        <v>239143.6</v>
      </c>
      <c r="M19" s="827">
        <v>1008635.9</v>
      </c>
      <c r="N19" s="827">
        <v>622264.6</v>
      </c>
    </row>
    <row r="20" spans="1:14">
      <c r="A20" s="485" t="s">
        <v>256</v>
      </c>
      <c r="B20" s="827">
        <v>135828.5</v>
      </c>
      <c r="C20" s="827">
        <v>58950.9</v>
      </c>
      <c r="D20" s="827">
        <v>105186.29999999999</v>
      </c>
      <c r="E20" s="827">
        <v>406725.3</v>
      </c>
      <c r="F20" s="827">
        <v>778226.9</v>
      </c>
      <c r="G20" s="827">
        <v>447695.4</v>
      </c>
      <c r="H20" s="827">
        <v>234710</v>
      </c>
      <c r="I20" s="827">
        <v>533286.5</v>
      </c>
      <c r="J20" s="827">
        <v>576357.1</v>
      </c>
      <c r="K20" s="827">
        <v>201617.4</v>
      </c>
      <c r="L20" s="827">
        <v>240088.7</v>
      </c>
      <c r="M20" s="827">
        <v>22134.400000000001</v>
      </c>
      <c r="N20" s="827">
        <v>48342.6</v>
      </c>
    </row>
    <row r="21" spans="1:14">
      <c r="A21" s="485" t="s">
        <v>316</v>
      </c>
      <c r="B21" s="827">
        <v>73074</v>
      </c>
      <c r="C21" s="827">
        <v>184878.4</v>
      </c>
      <c r="D21" s="827">
        <v>400226.19999999995</v>
      </c>
      <c r="E21" s="827">
        <v>685706.8</v>
      </c>
      <c r="F21" s="827">
        <v>579040.5</v>
      </c>
      <c r="G21" s="827">
        <v>563276.69999999995</v>
      </c>
      <c r="H21" s="827">
        <v>216970.4</v>
      </c>
      <c r="I21" s="827">
        <v>577057</v>
      </c>
      <c r="J21" s="827">
        <v>496491.2</v>
      </c>
      <c r="K21" s="827">
        <v>944555</v>
      </c>
      <c r="L21" s="827">
        <v>220247.8</v>
      </c>
      <c r="M21" s="827">
        <v>692953.59999999998</v>
      </c>
      <c r="N21" s="827">
        <v>574725.69999999995</v>
      </c>
    </row>
    <row r="22" spans="1:14">
      <c r="A22" s="485" t="s">
        <v>257</v>
      </c>
      <c r="B22" s="827">
        <v>5416267.7999999998</v>
      </c>
      <c r="C22" s="827">
        <v>6394666.3000000007</v>
      </c>
      <c r="D22" s="827">
        <v>3837200.2</v>
      </c>
      <c r="E22" s="827">
        <v>4145857</v>
      </c>
      <c r="F22" s="827">
        <v>8694283</v>
      </c>
      <c r="G22" s="827">
        <v>10032616.5</v>
      </c>
      <c r="H22" s="827">
        <v>9377159.5999999996</v>
      </c>
      <c r="I22" s="827">
        <v>11226886</v>
      </c>
      <c r="J22" s="827">
        <v>17103232.289999999</v>
      </c>
      <c r="K22" s="827">
        <v>11320673.4</v>
      </c>
      <c r="L22" s="827">
        <v>14129857</v>
      </c>
      <c r="M22" s="827">
        <v>7543515.7999999998</v>
      </c>
      <c r="N22" s="827">
        <v>9467446.8300000001</v>
      </c>
    </row>
    <row r="23" spans="1:14" s="479" customFormat="1">
      <c r="A23" s="484" t="s">
        <v>258</v>
      </c>
      <c r="B23" s="826">
        <v>4060700.3</v>
      </c>
      <c r="C23" s="826">
        <v>6014148.3999999994</v>
      </c>
      <c r="D23" s="826">
        <v>8340673</v>
      </c>
      <c r="E23" s="826">
        <v>6688009</v>
      </c>
      <c r="F23" s="826">
        <v>17364004.5</v>
      </c>
      <c r="G23" s="826">
        <v>16468117.699999999</v>
      </c>
      <c r="H23" s="826">
        <v>20308005.100000001</v>
      </c>
      <c r="I23" s="826">
        <v>27748466.699999999</v>
      </c>
      <c r="J23" s="826">
        <v>32550439.5</v>
      </c>
      <c r="K23" s="826">
        <v>28484396.399999999</v>
      </c>
      <c r="L23" s="826">
        <v>30165400</v>
      </c>
      <c r="M23" s="826">
        <v>28081350.199999999</v>
      </c>
      <c r="N23" s="826">
        <v>14042754.1</v>
      </c>
    </row>
    <row r="24" spans="1:14">
      <c r="A24" s="485" t="s">
        <v>259</v>
      </c>
      <c r="B24" s="827">
        <v>104116.4</v>
      </c>
      <c r="C24" s="827">
        <v>174329.7</v>
      </c>
      <c r="D24" s="827">
        <v>91141.9</v>
      </c>
      <c r="E24" s="827">
        <v>187996.1</v>
      </c>
      <c r="F24" s="827">
        <v>58837.2</v>
      </c>
      <c r="G24" s="827">
        <v>97714.7</v>
      </c>
      <c r="H24" s="827">
        <v>136549.1</v>
      </c>
      <c r="I24" s="827">
        <v>172105.8</v>
      </c>
      <c r="J24" s="827">
        <v>212129.8</v>
      </c>
      <c r="K24" s="827">
        <v>217252</v>
      </c>
      <c r="L24" s="827">
        <v>364162.9</v>
      </c>
      <c r="M24" s="827">
        <v>155680.20000000001</v>
      </c>
      <c r="N24" s="827">
        <v>113724.9</v>
      </c>
    </row>
    <row r="25" spans="1:14">
      <c r="A25" s="485" t="s">
        <v>260</v>
      </c>
      <c r="B25" s="827">
        <v>15345.8</v>
      </c>
      <c r="C25" s="827">
        <v>30607.4</v>
      </c>
      <c r="D25" s="827">
        <v>31133</v>
      </c>
      <c r="E25" s="827">
        <v>26613.200000000001</v>
      </c>
      <c r="F25" s="827">
        <v>3481.5</v>
      </c>
      <c r="G25" s="827">
        <v>8792</v>
      </c>
      <c r="H25" s="827">
        <v>15722.9</v>
      </c>
      <c r="I25" s="827">
        <v>20482.2</v>
      </c>
      <c r="J25" s="827">
        <v>53276.2</v>
      </c>
      <c r="K25" s="827">
        <v>122266.3</v>
      </c>
      <c r="L25" s="827">
        <v>236025.8</v>
      </c>
      <c r="M25" s="827">
        <v>139209.9</v>
      </c>
      <c r="N25" s="827">
        <v>117673.8</v>
      </c>
    </row>
    <row r="26" spans="1:14" s="479" customFormat="1">
      <c r="A26" s="594" t="s">
        <v>318</v>
      </c>
      <c r="B26" s="827">
        <v>689337.5</v>
      </c>
      <c r="C26" s="827">
        <v>1455142</v>
      </c>
      <c r="D26" s="827">
        <v>177432.7</v>
      </c>
      <c r="E26" s="827">
        <v>172471.7</v>
      </c>
      <c r="F26" s="827">
        <v>444388.3</v>
      </c>
      <c r="G26" s="827">
        <v>353990.7</v>
      </c>
      <c r="H26" s="827">
        <v>421382.3</v>
      </c>
      <c r="I26" s="827">
        <v>405910.6</v>
      </c>
      <c r="J26" s="827">
        <v>629562.9</v>
      </c>
      <c r="K26" s="827">
        <v>259931.2</v>
      </c>
      <c r="L26" s="827">
        <v>279654.5</v>
      </c>
      <c r="M26" s="827">
        <v>395375.4</v>
      </c>
      <c r="N26" s="827">
        <v>255411.9</v>
      </c>
    </row>
    <row r="27" spans="1:14" s="479" customFormat="1">
      <c r="A27" s="594" t="s">
        <v>262</v>
      </c>
      <c r="B27" s="827">
        <v>651</v>
      </c>
      <c r="C27" s="827">
        <v>1035</v>
      </c>
      <c r="D27" s="827">
        <v>881.8</v>
      </c>
      <c r="E27" s="827">
        <v>9602.2999999999993</v>
      </c>
      <c r="F27" s="827">
        <v>26030.6</v>
      </c>
      <c r="G27" s="827">
        <v>6654.6</v>
      </c>
      <c r="H27" s="827">
        <v>1270</v>
      </c>
      <c r="I27" s="827">
        <v>1658.1</v>
      </c>
      <c r="J27" s="827">
        <v>1872</v>
      </c>
      <c r="K27" s="827">
        <v>4968.8999999999996</v>
      </c>
      <c r="L27" s="827">
        <v>3158</v>
      </c>
      <c r="M27" s="827">
        <v>4116</v>
      </c>
      <c r="N27" s="827">
        <v>219</v>
      </c>
    </row>
    <row r="28" spans="1:14">
      <c r="A28" s="485" t="s">
        <v>263</v>
      </c>
      <c r="B28" s="827">
        <v>231557.5</v>
      </c>
      <c r="C28" s="827">
        <v>214601.9</v>
      </c>
      <c r="D28" s="827">
        <v>273300.60000000003</v>
      </c>
      <c r="E28" s="827">
        <v>145929.4</v>
      </c>
      <c r="F28" s="827">
        <v>342721.8</v>
      </c>
      <c r="G28" s="827">
        <v>481465.4</v>
      </c>
      <c r="H28" s="827">
        <v>495807.3</v>
      </c>
      <c r="I28" s="827">
        <v>236058.4</v>
      </c>
      <c r="J28" s="827">
        <v>678167.1</v>
      </c>
      <c r="K28" s="827">
        <v>355315.20000000001</v>
      </c>
      <c r="L28" s="827">
        <v>450363.9</v>
      </c>
      <c r="M28" s="827">
        <v>677048.5</v>
      </c>
      <c r="N28" s="827">
        <v>1277033.5</v>
      </c>
    </row>
    <row r="29" spans="1:14">
      <c r="A29" s="485" t="s">
        <v>264</v>
      </c>
      <c r="B29" s="827">
        <v>49539.8</v>
      </c>
      <c r="C29" s="827">
        <v>164495.5</v>
      </c>
      <c r="D29" s="827">
        <v>158672.29999999999</v>
      </c>
      <c r="E29" s="827">
        <v>302110.3</v>
      </c>
      <c r="F29" s="827">
        <v>474402.3</v>
      </c>
      <c r="G29" s="827">
        <v>967469.6</v>
      </c>
      <c r="H29" s="827">
        <v>766313.7</v>
      </c>
      <c r="I29" s="827">
        <v>684841.7</v>
      </c>
      <c r="J29" s="827">
        <v>664120.19999999995</v>
      </c>
      <c r="K29" s="827">
        <v>645718.4</v>
      </c>
      <c r="L29" s="827">
        <v>701311.4</v>
      </c>
      <c r="M29" s="827">
        <v>641526.19999999995</v>
      </c>
      <c r="N29" s="827">
        <v>1230370</v>
      </c>
    </row>
    <row r="30" spans="1:14">
      <c r="A30" s="485" t="s">
        <v>319</v>
      </c>
      <c r="B30" s="827">
        <v>196438.3</v>
      </c>
      <c r="C30" s="827">
        <v>1993708.8</v>
      </c>
      <c r="D30" s="827">
        <v>5025401.8</v>
      </c>
      <c r="E30" s="827">
        <v>2856607</v>
      </c>
      <c r="F30" s="827">
        <v>438617.3</v>
      </c>
      <c r="G30" s="827">
        <v>609375.4</v>
      </c>
      <c r="H30" s="827">
        <v>830271.6</v>
      </c>
      <c r="I30" s="827">
        <v>2665526.4</v>
      </c>
      <c r="J30" s="827">
        <v>967406.1</v>
      </c>
      <c r="K30" s="827">
        <v>1226303.1000000001</v>
      </c>
      <c r="L30" s="827">
        <v>924136.2</v>
      </c>
      <c r="M30" s="827">
        <v>499121.1</v>
      </c>
      <c r="N30" s="827">
        <v>716577.3</v>
      </c>
    </row>
    <row r="31" spans="1:14">
      <c r="A31" s="485" t="s">
        <v>320</v>
      </c>
      <c r="B31" s="827">
        <v>3655</v>
      </c>
      <c r="C31" s="827">
        <v>2781</v>
      </c>
      <c r="D31" s="827">
        <v>2943</v>
      </c>
      <c r="E31" s="827">
        <v>15926.2</v>
      </c>
      <c r="F31" s="827">
        <v>20723.400000000001</v>
      </c>
      <c r="G31" s="827">
        <v>2513.5</v>
      </c>
      <c r="H31" s="827">
        <v>18258.900000000001</v>
      </c>
      <c r="I31" s="827">
        <v>425198.5</v>
      </c>
      <c r="J31" s="827">
        <v>205676.3</v>
      </c>
      <c r="K31" s="827">
        <v>466624.7</v>
      </c>
      <c r="L31" s="827">
        <v>614353.4</v>
      </c>
      <c r="M31" s="827">
        <v>321042.40000000002</v>
      </c>
      <c r="N31" s="827">
        <v>620403</v>
      </c>
    </row>
    <row r="32" spans="1:14">
      <c r="A32" s="485" t="s">
        <v>266</v>
      </c>
      <c r="B32" s="827">
        <v>316187.7</v>
      </c>
      <c r="C32" s="827">
        <v>254713.5</v>
      </c>
      <c r="D32" s="827">
        <v>88674.8</v>
      </c>
      <c r="E32" s="827">
        <v>150699.20000000001</v>
      </c>
      <c r="F32" s="827">
        <v>358161.4</v>
      </c>
      <c r="G32" s="827">
        <v>86251.3</v>
      </c>
      <c r="H32" s="827">
        <v>139793.9</v>
      </c>
      <c r="I32" s="827">
        <v>201157.6</v>
      </c>
      <c r="J32" s="827">
        <v>69986.3</v>
      </c>
      <c r="K32" s="827">
        <v>288541.5</v>
      </c>
      <c r="L32" s="827">
        <v>542051.6</v>
      </c>
      <c r="M32" s="827">
        <v>498345.8</v>
      </c>
      <c r="N32" s="827">
        <v>865162.8</v>
      </c>
    </row>
    <row r="33" spans="1:14">
      <c r="A33" s="485" t="s">
        <v>321</v>
      </c>
      <c r="B33" s="827">
        <v>220230.9</v>
      </c>
      <c r="C33" s="827">
        <v>317039.59999999998</v>
      </c>
      <c r="D33" s="827">
        <v>740078</v>
      </c>
      <c r="E33" s="827">
        <v>868328.8</v>
      </c>
      <c r="F33" s="827">
        <v>215683</v>
      </c>
      <c r="G33" s="827">
        <v>117749.8</v>
      </c>
      <c r="H33" s="827">
        <v>144011.9</v>
      </c>
      <c r="I33" s="827">
        <v>379945.3</v>
      </c>
      <c r="J33" s="827">
        <v>1012232.3</v>
      </c>
      <c r="K33" s="827">
        <v>2113611.7000000002</v>
      </c>
      <c r="L33" s="827">
        <v>1201852.7</v>
      </c>
      <c r="M33" s="827">
        <v>1162671.8</v>
      </c>
      <c r="N33" s="827">
        <v>2736987.9</v>
      </c>
    </row>
    <row r="34" spans="1:14">
      <c r="A34" s="485" t="s">
        <v>267</v>
      </c>
      <c r="B34" s="827">
        <v>2233640.4</v>
      </c>
      <c r="C34" s="827">
        <v>1405694</v>
      </c>
      <c r="D34" s="827">
        <v>1751013.1</v>
      </c>
      <c r="E34" s="827">
        <v>1951724.8</v>
      </c>
      <c r="F34" s="827">
        <v>14980957.699999999</v>
      </c>
      <c r="G34" s="827">
        <v>13736140.699999999</v>
      </c>
      <c r="H34" s="827">
        <v>17338623.5</v>
      </c>
      <c r="I34" s="827">
        <v>22555582.100000001</v>
      </c>
      <c r="J34" s="827">
        <v>28056010.300000001</v>
      </c>
      <c r="K34" s="827">
        <v>22783863.399999999</v>
      </c>
      <c r="L34" s="827">
        <v>24848329.600000001</v>
      </c>
      <c r="M34" s="827">
        <v>23587212.899999999</v>
      </c>
      <c r="N34" s="827">
        <v>6109190</v>
      </c>
    </row>
    <row r="35" spans="1:14" s="479" customFormat="1">
      <c r="A35" s="484" t="s">
        <v>268</v>
      </c>
      <c r="B35" s="826">
        <v>1421520.2</v>
      </c>
      <c r="C35" s="826">
        <v>1943193.4</v>
      </c>
      <c r="D35" s="826">
        <v>1887898.4000000001</v>
      </c>
      <c r="E35" s="826">
        <v>1626030.5</v>
      </c>
      <c r="F35" s="826">
        <v>2118149.3000000003</v>
      </c>
      <c r="G35" s="826">
        <v>2478336.9000000004</v>
      </c>
      <c r="H35" s="826">
        <v>2200498.2999999998</v>
      </c>
      <c r="I35" s="826">
        <v>2061281.1</v>
      </c>
      <c r="J35" s="826">
        <v>1408276.7</v>
      </c>
      <c r="K35" s="826">
        <v>4388576.0999999996</v>
      </c>
      <c r="L35" s="826">
        <v>3570804.3000000003</v>
      </c>
      <c r="M35" s="826">
        <v>3399917.2</v>
      </c>
      <c r="N35" s="826">
        <v>4456555.7</v>
      </c>
    </row>
    <row r="36" spans="1:14">
      <c r="A36" s="485" t="s">
        <v>382</v>
      </c>
      <c r="B36" s="827">
        <v>4977.7</v>
      </c>
      <c r="C36" s="827">
        <v>0</v>
      </c>
      <c r="D36" s="827">
        <v>0</v>
      </c>
      <c r="E36" s="827">
        <v>0</v>
      </c>
      <c r="F36" s="827">
        <v>0</v>
      </c>
      <c r="G36" s="827">
        <v>0</v>
      </c>
      <c r="H36" s="827">
        <v>0</v>
      </c>
      <c r="I36" s="827">
        <v>36091.599999999999</v>
      </c>
      <c r="J36" s="827">
        <v>649</v>
      </c>
      <c r="K36" s="827">
        <v>36345</v>
      </c>
      <c r="L36" s="827">
        <v>122067</v>
      </c>
      <c r="M36" s="827">
        <v>160910.9</v>
      </c>
      <c r="N36" s="827">
        <v>7680</v>
      </c>
    </row>
    <row r="37" spans="1:14">
      <c r="A37" s="485" t="s">
        <v>269</v>
      </c>
      <c r="B37" s="827">
        <v>55.8</v>
      </c>
      <c r="C37" s="827">
        <v>0</v>
      </c>
      <c r="D37" s="827">
        <v>0</v>
      </c>
      <c r="E37" s="827">
        <v>900</v>
      </c>
      <c r="F37" s="827">
        <v>7498.3</v>
      </c>
      <c r="G37" s="827">
        <v>0</v>
      </c>
      <c r="H37" s="827">
        <v>1175.9000000000001</v>
      </c>
      <c r="I37" s="827">
        <v>189.9</v>
      </c>
      <c r="J37" s="827">
        <v>0</v>
      </c>
      <c r="K37" s="827">
        <v>0</v>
      </c>
      <c r="L37" s="827">
        <v>325.2</v>
      </c>
      <c r="M37" s="827">
        <v>1010.1</v>
      </c>
      <c r="N37" s="827">
        <v>5576.1</v>
      </c>
    </row>
    <row r="38" spans="1:14">
      <c r="A38" s="485" t="s">
        <v>270</v>
      </c>
      <c r="B38" s="827">
        <v>0</v>
      </c>
      <c r="C38" s="827">
        <v>0</v>
      </c>
      <c r="D38" s="827">
        <v>0</v>
      </c>
      <c r="E38" s="827">
        <v>0</v>
      </c>
      <c r="F38" s="827">
        <v>0</v>
      </c>
      <c r="G38" s="827">
        <v>1237000</v>
      </c>
      <c r="H38" s="827">
        <v>1245158.5</v>
      </c>
      <c r="I38" s="827">
        <v>1136895.2</v>
      </c>
      <c r="J38" s="827">
        <v>538195.5</v>
      </c>
      <c r="K38" s="827">
        <v>487639.6</v>
      </c>
      <c r="L38" s="827">
        <v>120072.1</v>
      </c>
      <c r="M38" s="827">
        <v>46232.2</v>
      </c>
      <c r="N38" s="827">
        <v>1374844.7</v>
      </c>
    </row>
    <row r="39" spans="1:14">
      <c r="A39" s="485" t="s">
        <v>271</v>
      </c>
      <c r="B39" s="827">
        <v>74285.100000000006</v>
      </c>
      <c r="C39" s="827">
        <v>59879.8</v>
      </c>
      <c r="D39" s="827">
        <v>186248.2</v>
      </c>
      <c r="E39" s="827">
        <v>32173.3</v>
      </c>
      <c r="F39" s="827">
        <v>15212</v>
      </c>
      <c r="G39" s="827">
        <v>9550</v>
      </c>
      <c r="H39" s="827">
        <v>5063.3999999999996</v>
      </c>
      <c r="I39" s="827">
        <v>352484.2</v>
      </c>
      <c r="J39" s="827">
        <v>56946.5</v>
      </c>
      <c r="K39" s="827">
        <v>157376.70000000001</v>
      </c>
      <c r="L39" s="827">
        <v>978673.9</v>
      </c>
      <c r="M39" s="827">
        <v>407639.5</v>
      </c>
      <c r="N39" s="827">
        <v>397383.2</v>
      </c>
    </row>
    <row r="40" spans="1:14">
      <c r="A40" s="485" t="s">
        <v>272</v>
      </c>
      <c r="B40" s="827">
        <v>347373.3</v>
      </c>
      <c r="C40" s="827">
        <v>879850.1</v>
      </c>
      <c r="D40" s="827">
        <v>798551.50000000012</v>
      </c>
      <c r="E40" s="827">
        <v>783578.1</v>
      </c>
      <c r="F40" s="827">
        <v>759752.4</v>
      </c>
      <c r="G40" s="827">
        <v>609302.6</v>
      </c>
      <c r="H40" s="827">
        <v>348605.7</v>
      </c>
      <c r="I40" s="827">
        <v>104288.8</v>
      </c>
      <c r="J40" s="827">
        <v>309188.7</v>
      </c>
      <c r="K40" s="827">
        <v>200988.2</v>
      </c>
      <c r="L40" s="827">
        <v>81321.3</v>
      </c>
      <c r="M40" s="827">
        <v>298543</v>
      </c>
      <c r="N40" s="827">
        <v>397762.8</v>
      </c>
    </row>
    <row r="41" spans="1:14">
      <c r="A41" s="485" t="s">
        <v>273</v>
      </c>
      <c r="B41" s="827">
        <v>31712.1</v>
      </c>
      <c r="C41" s="827">
        <v>15250.9</v>
      </c>
      <c r="D41" s="827">
        <v>56686.7</v>
      </c>
      <c r="E41" s="827">
        <v>108234.8</v>
      </c>
      <c r="F41" s="827">
        <v>292412.5</v>
      </c>
      <c r="G41" s="827">
        <v>265831.5</v>
      </c>
      <c r="H41" s="827">
        <v>5741.2</v>
      </c>
      <c r="I41" s="827">
        <v>57983.1</v>
      </c>
      <c r="J41" s="827">
        <v>19201.599999999999</v>
      </c>
      <c r="K41" s="827">
        <v>1714429.4</v>
      </c>
      <c r="L41" s="827">
        <v>235279.9</v>
      </c>
      <c r="M41" s="827">
        <v>263218.5</v>
      </c>
      <c r="N41" s="827">
        <v>757645.8</v>
      </c>
    </row>
    <row r="42" spans="1:14">
      <c r="A42" s="485" t="s">
        <v>323</v>
      </c>
      <c r="B42" s="827">
        <v>963116.2</v>
      </c>
      <c r="C42" s="827">
        <v>988212.6</v>
      </c>
      <c r="D42" s="827">
        <v>846412</v>
      </c>
      <c r="E42" s="827">
        <v>701144.3</v>
      </c>
      <c r="F42" s="827">
        <v>1043274.1</v>
      </c>
      <c r="G42" s="827">
        <v>354653.2</v>
      </c>
      <c r="H42" s="827">
        <v>282103.09999999998</v>
      </c>
      <c r="I42" s="827">
        <v>238103.3</v>
      </c>
      <c r="J42" s="827">
        <v>454566.8</v>
      </c>
      <c r="K42" s="827">
        <v>1655487.2</v>
      </c>
      <c r="L42" s="827">
        <v>1782577.8</v>
      </c>
      <c r="M42" s="827">
        <v>1921180.3</v>
      </c>
      <c r="N42" s="827">
        <v>1309709.3</v>
      </c>
    </row>
    <row r="43" spans="1:14">
      <c r="A43" s="485" t="s">
        <v>274</v>
      </c>
      <c r="B43" s="827">
        <v>0</v>
      </c>
      <c r="C43" s="827">
        <v>0</v>
      </c>
      <c r="D43" s="827">
        <v>0</v>
      </c>
      <c r="E43" s="827">
        <v>0</v>
      </c>
      <c r="F43" s="827">
        <v>0</v>
      </c>
      <c r="G43" s="827">
        <v>1999.6</v>
      </c>
      <c r="H43" s="827">
        <v>312650.5</v>
      </c>
      <c r="I43" s="827">
        <v>135245</v>
      </c>
      <c r="J43" s="827">
        <v>29528.6</v>
      </c>
      <c r="K43" s="827">
        <v>136310</v>
      </c>
      <c r="L43" s="827">
        <v>250487.1</v>
      </c>
      <c r="M43" s="827">
        <v>301182.7</v>
      </c>
      <c r="N43" s="827">
        <v>205953.8</v>
      </c>
    </row>
    <row r="44" spans="1:14" s="479" customFormat="1">
      <c r="A44" s="484" t="s">
        <v>275</v>
      </c>
      <c r="B44" s="826">
        <v>203201.2</v>
      </c>
      <c r="C44" s="826">
        <v>164196.40000000002</v>
      </c>
      <c r="D44" s="826">
        <v>153457.90000000002</v>
      </c>
      <c r="E44" s="826">
        <v>234809.5</v>
      </c>
      <c r="F44" s="826">
        <v>1033057</v>
      </c>
      <c r="G44" s="826">
        <v>536609.5</v>
      </c>
      <c r="H44" s="826">
        <v>222012.3</v>
      </c>
      <c r="I44" s="826">
        <v>473154.2</v>
      </c>
      <c r="J44" s="826">
        <v>1586390.9</v>
      </c>
      <c r="K44" s="826">
        <v>356641.49999999994</v>
      </c>
      <c r="L44" s="826">
        <v>277573.2</v>
      </c>
      <c r="M44" s="826">
        <v>115631.3</v>
      </c>
      <c r="N44" s="826">
        <v>1350355.5</v>
      </c>
    </row>
    <row r="45" spans="1:14">
      <c r="A45" s="485" t="s">
        <v>276</v>
      </c>
      <c r="B45" s="827">
        <v>0</v>
      </c>
      <c r="C45" s="827">
        <v>0</v>
      </c>
      <c r="D45" s="827">
        <v>20300</v>
      </c>
      <c r="E45" s="827">
        <v>20590.099999999999</v>
      </c>
      <c r="F45" s="827">
        <v>704165.8</v>
      </c>
      <c r="G45" s="827">
        <v>247240</v>
      </c>
      <c r="H45" s="827">
        <v>83158.100000000006</v>
      </c>
      <c r="I45" s="827">
        <v>59719.5</v>
      </c>
      <c r="J45" s="827">
        <v>23349.7</v>
      </c>
      <c r="K45" s="827">
        <v>2000</v>
      </c>
      <c r="L45" s="827">
        <v>0</v>
      </c>
      <c r="M45" s="827">
        <v>11650</v>
      </c>
      <c r="N45" s="827">
        <v>27538.1</v>
      </c>
    </row>
    <row r="46" spans="1:14">
      <c r="A46" s="485" t="s">
        <v>277</v>
      </c>
      <c r="B46" s="827">
        <v>0</v>
      </c>
      <c r="C46" s="827">
        <v>6000</v>
      </c>
      <c r="D46" s="827">
        <v>20263.400000000001</v>
      </c>
      <c r="E46" s="827">
        <v>23632.400000000001</v>
      </c>
      <c r="F46" s="827">
        <v>53853</v>
      </c>
      <c r="G46" s="827">
        <v>49750</v>
      </c>
      <c r="H46" s="827">
        <v>29778</v>
      </c>
      <c r="I46" s="827">
        <v>11537.2</v>
      </c>
      <c r="J46" s="827">
        <v>13561</v>
      </c>
      <c r="K46" s="827">
        <v>0</v>
      </c>
      <c r="L46" s="827">
        <v>0</v>
      </c>
      <c r="M46" s="827">
        <v>0</v>
      </c>
      <c r="N46" s="827">
        <v>0</v>
      </c>
    </row>
    <row r="47" spans="1:14">
      <c r="A47" s="485" t="s">
        <v>324</v>
      </c>
      <c r="B47" s="827">
        <v>19098</v>
      </c>
      <c r="C47" s="827">
        <v>199.9</v>
      </c>
      <c r="D47" s="827">
        <v>99.9</v>
      </c>
      <c r="E47" s="827">
        <v>0</v>
      </c>
      <c r="F47" s="827">
        <v>1099.5999999999999</v>
      </c>
      <c r="G47" s="827">
        <v>0</v>
      </c>
      <c r="H47" s="827">
        <v>2460</v>
      </c>
      <c r="I47" s="827">
        <v>10912</v>
      </c>
      <c r="J47" s="827">
        <v>12684</v>
      </c>
      <c r="K47" s="827">
        <v>8984</v>
      </c>
      <c r="L47" s="827">
        <v>9352.2000000000007</v>
      </c>
      <c r="M47" s="827">
        <v>3000</v>
      </c>
      <c r="N47" s="827">
        <v>5000</v>
      </c>
    </row>
    <row r="48" spans="1:14">
      <c r="A48" s="485" t="s">
        <v>325</v>
      </c>
      <c r="B48" s="827">
        <v>0</v>
      </c>
      <c r="C48" s="827">
        <v>0</v>
      </c>
      <c r="D48" s="827">
        <v>0</v>
      </c>
      <c r="E48" s="827">
        <v>0</v>
      </c>
      <c r="F48" s="827">
        <v>0</v>
      </c>
      <c r="G48" s="827">
        <v>40</v>
      </c>
      <c r="H48" s="827">
        <v>0</v>
      </c>
      <c r="I48" s="827">
        <v>0</v>
      </c>
      <c r="J48" s="827">
        <v>323</v>
      </c>
      <c r="K48" s="827">
        <v>84265.9</v>
      </c>
      <c r="L48" s="827">
        <v>1148.3</v>
      </c>
      <c r="M48" s="827">
        <v>3128.6</v>
      </c>
      <c r="N48" s="827">
        <v>2875</v>
      </c>
    </row>
    <row r="49" spans="1:14">
      <c r="A49" s="485" t="s">
        <v>700</v>
      </c>
      <c r="B49" s="827">
        <v>0</v>
      </c>
      <c r="C49" s="827">
        <v>7800</v>
      </c>
      <c r="D49" s="827">
        <v>130</v>
      </c>
      <c r="E49" s="827">
        <v>300</v>
      </c>
      <c r="F49" s="827">
        <v>4520</v>
      </c>
      <c r="G49" s="827">
        <v>0</v>
      </c>
      <c r="H49" s="827">
        <v>1770</v>
      </c>
      <c r="I49" s="827">
        <v>716</v>
      </c>
      <c r="J49" s="827">
        <v>34281.199999999997</v>
      </c>
      <c r="K49" s="827">
        <v>221013.8</v>
      </c>
      <c r="L49" s="827">
        <v>81068.899999999994</v>
      </c>
      <c r="M49" s="827">
        <v>91246.5</v>
      </c>
      <c r="N49" s="827">
        <v>142601</v>
      </c>
    </row>
    <row r="50" spans="1:14">
      <c r="A50" s="485" t="s">
        <v>280</v>
      </c>
      <c r="B50" s="827">
        <v>4200</v>
      </c>
      <c r="C50" s="827">
        <v>9537.7999999999993</v>
      </c>
      <c r="D50" s="827">
        <v>4308</v>
      </c>
      <c r="E50" s="827">
        <v>38058</v>
      </c>
      <c r="F50" s="827">
        <v>13908</v>
      </c>
      <c r="G50" s="827">
        <v>3807</v>
      </c>
      <c r="H50" s="827">
        <v>9865</v>
      </c>
      <c r="I50" s="827">
        <v>36208</v>
      </c>
      <c r="J50" s="827">
        <v>81402</v>
      </c>
      <c r="K50" s="827">
        <v>6348</v>
      </c>
      <c r="L50" s="827">
        <v>7217.8</v>
      </c>
      <c r="M50" s="827">
        <v>4079.7</v>
      </c>
      <c r="N50" s="827">
        <v>5204</v>
      </c>
    </row>
    <row r="51" spans="1:14">
      <c r="A51" s="485" t="s">
        <v>281</v>
      </c>
      <c r="B51" s="827">
        <v>179903.2</v>
      </c>
      <c r="C51" s="827">
        <v>140658.70000000001</v>
      </c>
      <c r="D51" s="827">
        <v>108356.6</v>
      </c>
      <c r="E51" s="827">
        <v>152229</v>
      </c>
      <c r="F51" s="827">
        <v>255510.6</v>
      </c>
      <c r="G51" s="827">
        <v>235772.5</v>
      </c>
      <c r="H51" s="827">
        <v>94981.2</v>
      </c>
      <c r="I51" s="827">
        <v>354061.5</v>
      </c>
      <c r="J51" s="827">
        <v>1420790</v>
      </c>
      <c r="K51" s="827">
        <v>34029.800000000003</v>
      </c>
      <c r="L51" s="827">
        <v>178786</v>
      </c>
      <c r="M51" s="827">
        <v>2526.5</v>
      </c>
      <c r="N51" s="827">
        <v>1167137.3999999999</v>
      </c>
    </row>
    <row r="52" spans="1:14" s="479" customFormat="1">
      <c r="A52" s="484" t="s">
        <v>282</v>
      </c>
      <c r="B52" s="826">
        <v>2299482.5</v>
      </c>
      <c r="C52" s="826">
        <v>2538828.3000000003</v>
      </c>
      <c r="D52" s="826">
        <v>3485225.2</v>
      </c>
      <c r="E52" s="826">
        <v>3587202</v>
      </c>
      <c r="F52" s="826">
        <v>3036111.9</v>
      </c>
      <c r="G52" s="826">
        <v>4300044.2</v>
      </c>
      <c r="H52" s="826">
        <v>6219525.5999999987</v>
      </c>
      <c r="I52" s="826">
        <v>4409552.2999999989</v>
      </c>
      <c r="J52" s="826">
        <v>4767551.3</v>
      </c>
      <c r="K52" s="826">
        <v>4973865.5</v>
      </c>
      <c r="L52" s="826">
        <f>SUM(L53:L66)</f>
        <v>6381778.7000000002</v>
      </c>
      <c r="M52" s="826">
        <v>8338315.9000000004</v>
      </c>
      <c r="N52" s="826">
        <v>2934162.7</v>
      </c>
    </row>
    <row r="53" spans="1:14">
      <c r="A53" s="485" t="s">
        <v>283</v>
      </c>
      <c r="B53" s="827">
        <v>30640.400000000001</v>
      </c>
      <c r="C53" s="827">
        <v>38990</v>
      </c>
      <c r="D53" s="827">
        <v>28428.6</v>
      </c>
      <c r="E53" s="827">
        <v>26398.3</v>
      </c>
      <c r="F53" s="827">
        <v>76246</v>
      </c>
      <c r="G53" s="827">
        <v>76925.899999999994</v>
      </c>
      <c r="H53" s="827">
        <v>62865.8</v>
      </c>
      <c r="I53" s="827">
        <v>15428</v>
      </c>
      <c r="J53" s="827">
        <v>17382.5</v>
      </c>
      <c r="K53" s="827">
        <v>16519.900000000001</v>
      </c>
      <c r="L53" s="827">
        <v>14039</v>
      </c>
      <c r="M53" s="827">
        <v>16659.599999999999</v>
      </c>
      <c r="N53" s="827">
        <v>33109.300000000003</v>
      </c>
    </row>
    <row r="54" spans="1:14">
      <c r="A54" s="485" t="s">
        <v>326</v>
      </c>
      <c r="B54" s="827">
        <v>46081.599999999999</v>
      </c>
      <c r="C54" s="827">
        <v>31897.5</v>
      </c>
      <c r="D54" s="827">
        <v>30295.5</v>
      </c>
      <c r="E54" s="827">
        <v>28723.5</v>
      </c>
      <c r="F54" s="827">
        <v>58886.400000000001</v>
      </c>
      <c r="G54" s="827">
        <v>19876.8</v>
      </c>
      <c r="H54" s="827">
        <v>8142</v>
      </c>
      <c r="I54" s="827">
        <v>21929.5</v>
      </c>
      <c r="J54" s="827">
        <v>117398</v>
      </c>
      <c r="K54" s="827">
        <v>95956.9</v>
      </c>
      <c r="L54" s="827">
        <v>42922.9</v>
      </c>
      <c r="M54" s="827">
        <v>63561.5</v>
      </c>
      <c r="N54" s="827">
        <v>75441.3</v>
      </c>
    </row>
    <row r="55" spans="1:14">
      <c r="A55" s="485" t="s">
        <v>284</v>
      </c>
      <c r="B55" s="827">
        <v>7852.2</v>
      </c>
      <c r="C55" s="827">
        <v>23576.5</v>
      </c>
      <c r="D55" s="827">
        <v>39001.800000000003</v>
      </c>
      <c r="E55" s="827">
        <v>46321.4</v>
      </c>
      <c r="F55" s="827">
        <v>24870.1</v>
      </c>
      <c r="G55" s="827">
        <v>17852.099999999999</v>
      </c>
      <c r="H55" s="827">
        <v>700</v>
      </c>
      <c r="I55" s="827">
        <v>169</v>
      </c>
      <c r="J55" s="827">
        <v>27981.5</v>
      </c>
      <c r="K55" s="827">
        <v>0</v>
      </c>
      <c r="L55" s="827">
        <v>65</v>
      </c>
      <c r="M55" s="827">
        <v>10366.6</v>
      </c>
      <c r="N55" s="827">
        <v>3706.6</v>
      </c>
    </row>
    <row r="56" spans="1:14">
      <c r="A56" s="485" t="s">
        <v>648</v>
      </c>
      <c r="B56" s="827">
        <v>602446.9</v>
      </c>
      <c r="C56" s="827">
        <v>490040.5</v>
      </c>
      <c r="D56" s="827">
        <v>940574.10000000009</v>
      </c>
      <c r="E56" s="827">
        <v>1269367</v>
      </c>
      <c r="F56" s="827">
        <v>581652.30000000005</v>
      </c>
      <c r="G56" s="827">
        <v>1617866.8</v>
      </c>
      <c r="H56" s="827">
        <v>3444258.4</v>
      </c>
      <c r="I56" s="827">
        <v>1879611</v>
      </c>
      <c r="J56" s="827">
        <v>2205846</v>
      </c>
      <c r="K56" s="827">
        <v>1483505.6</v>
      </c>
      <c r="L56" s="827">
        <v>2915711.4</v>
      </c>
      <c r="M56" s="827">
        <v>5278903</v>
      </c>
      <c r="N56" s="827">
        <v>173728.2</v>
      </c>
    </row>
    <row r="57" spans="1:14">
      <c r="A57" s="485" t="s">
        <v>285</v>
      </c>
      <c r="B57" s="827">
        <v>29247.5</v>
      </c>
      <c r="C57" s="827">
        <v>460.2</v>
      </c>
      <c r="D57" s="827">
        <v>69620</v>
      </c>
      <c r="E57" s="827">
        <v>115608.8</v>
      </c>
      <c r="F57" s="827">
        <v>138634.5</v>
      </c>
      <c r="G57" s="827">
        <v>50401.7</v>
      </c>
      <c r="H57" s="827">
        <v>68645.2</v>
      </c>
      <c r="I57" s="827">
        <v>1555</v>
      </c>
      <c r="J57" s="827">
        <v>3717</v>
      </c>
      <c r="K57" s="827">
        <v>17140.099999999999</v>
      </c>
      <c r="L57" s="827">
        <v>78479.399999999994</v>
      </c>
      <c r="M57" s="827">
        <v>219520.8</v>
      </c>
      <c r="N57" s="827">
        <v>162801.5</v>
      </c>
    </row>
    <row r="58" spans="1:14">
      <c r="A58" s="485" t="s">
        <v>649</v>
      </c>
      <c r="B58" s="827">
        <v>17912.400000000001</v>
      </c>
      <c r="C58" s="827">
        <v>23438.6</v>
      </c>
      <c r="D58" s="827">
        <v>27600</v>
      </c>
      <c r="E58" s="827">
        <v>43630</v>
      </c>
      <c r="F58" s="827">
        <v>73136.800000000003</v>
      </c>
      <c r="G58" s="827">
        <v>35908.1</v>
      </c>
      <c r="H58" s="827">
        <v>74154.7</v>
      </c>
      <c r="I58" s="827">
        <v>106485.5</v>
      </c>
      <c r="J58" s="827">
        <v>80450.8</v>
      </c>
      <c r="K58" s="827">
        <v>82147.899999999994</v>
      </c>
      <c r="L58" s="827">
        <v>2289.4</v>
      </c>
      <c r="M58" s="827">
        <v>225777.7</v>
      </c>
      <c r="N58" s="827">
        <v>145996.1</v>
      </c>
    </row>
    <row r="59" spans="1:14">
      <c r="A59" s="485" t="s">
        <v>286</v>
      </c>
      <c r="B59" s="827">
        <v>283627.8</v>
      </c>
      <c r="C59" s="827">
        <v>425835.1</v>
      </c>
      <c r="D59" s="827">
        <v>218523.19999999998</v>
      </c>
      <c r="E59" s="827">
        <v>485860.6</v>
      </c>
      <c r="F59" s="827">
        <v>1010310.8</v>
      </c>
      <c r="G59" s="827">
        <v>581597.80000000005</v>
      </c>
      <c r="H59" s="827">
        <v>547508.6</v>
      </c>
      <c r="I59" s="827">
        <v>309052.5</v>
      </c>
      <c r="J59" s="827">
        <v>595284.5</v>
      </c>
      <c r="K59" s="827">
        <v>705344</v>
      </c>
      <c r="L59" s="827">
        <v>523713.8</v>
      </c>
      <c r="M59" s="827">
        <v>1353726.7</v>
      </c>
      <c r="N59" s="827">
        <v>272684</v>
      </c>
    </row>
    <row r="60" spans="1:14">
      <c r="A60" s="485" t="s">
        <v>287</v>
      </c>
      <c r="B60" s="827">
        <v>42477.4</v>
      </c>
      <c r="C60" s="827">
        <v>44901.4</v>
      </c>
      <c r="D60" s="827">
        <v>16375.9</v>
      </c>
      <c r="E60" s="827">
        <v>46328.6</v>
      </c>
      <c r="F60" s="827">
        <v>23108.9</v>
      </c>
      <c r="G60" s="827">
        <v>52529.4</v>
      </c>
      <c r="H60" s="827">
        <v>16253.6</v>
      </c>
      <c r="I60" s="827">
        <v>154851.79999999999</v>
      </c>
      <c r="J60" s="827">
        <v>60479.5</v>
      </c>
      <c r="K60" s="827">
        <v>43771.3</v>
      </c>
      <c r="L60" s="827">
        <v>44312.7</v>
      </c>
      <c r="M60" s="827">
        <v>97061.7</v>
      </c>
      <c r="N60" s="827">
        <v>175391.1</v>
      </c>
    </row>
    <row r="61" spans="1:14">
      <c r="A61" s="485" t="s">
        <v>327</v>
      </c>
      <c r="B61" s="827">
        <v>0</v>
      </c>
      <c r="C61" s="827">
        <v>566825.6</v>
      </c>
      <c r="D61" s="827">
        <v>622960.6</v>
      </c>
      <c r="E61" s="827">
        <v>595818.4</v>
      </c>
      <c r="F61" s="827">
        <v>236899.6</v>
      </c>
      <c r="G61" s="827">
        <v>470234.6</v>
      </c>
      <c r="H61" s="827">
        <v>459700</v>
      </c>
      <c r="I61" s="827">
        <v>934.1</v>
      </c>
      <c r="J61" s="827">
        <v>191118.9</v>
      </c>
      <c r="K61" s="827">
        <v>608210.9</v>
      </c>
      <c r="L61" s="827">
        <v>1334121.2</v>
      </c>
      <c r="M61" s="827">
        <v>404624.7</v>
      </c>
      <c r="N61" s="827">
        <v>77876.3</v>
      </c>
    </row>
    <row r="62" spans="1:14">
      <c r="A62" s="485" t="s">
        <v>288</v>
      </c>
      <c r="B62" s="827">
        <v>62199</v>
      </c>
      <c r="C62" s="827">
        <v>31446.799999999999</v>
      </c>
      <c r="D62" s="827">
        <v>188214.7</v>
      </c>
      <c r="E62" s="827">
        <v>27546.9</v>
      </c>
      <c r="F62" s="827">
        <v>87400</v>
      </c>
      <c r="G62" s="827">
        <v>82698.5</v>
      </c>
      <c r="H62" s="827">
        <v>147219.6</v>
      </c>
      <c r="I62" s="827">
        <v>197649.6</v>
      </c>
      <c r="J62" s="827">
        <v>64595.6</v>
      </c>
      <c r="K62" s="827">
        <v>14326.1</v>
      </c>
      <c r="L62" s="827">
        <v>10898.2</v>
      </c>
      <c r="M62" s="827">
        <v>38864.400000000001</v>
      </c>
      <c r="N62" s="827">
        <v>24532.1</v>
      </c>
    </row>
    <row r="63" spans="1:14">
      <c r="A63" s="485" t="s">
        <v>328</v>
      </c>
      <c r="B63" s="827">
        <v>0</v>
      </c>
      <c r="C63" s="827">
        <v>0</v>
      </c>
      <c r="D63" s="827">
        <v>0</v>
      </c>
      <c r="E63" s="827">
        <v>41686</v>
      </c>
      <c r="F63" s="827">
        <v>18123</v>
      </c>
      <c r="G63" s="827">
        <v>4350</v>
      </c>
      <c r="H63" s="827">
        <v>12279.5</v>
      </c>
      <c r="I63" s="827">
        <v>8800.2999999999993</v>
      </c>
      <c r="J63" s="827">
        <v>191910.1</v>
      </c>
      <c r="K63" s="827">
        <v>187251</v>
      </c>
      <c r="L63" s="827">
        <v>169705.9</v>
      </c>
      <c r="M63" s="827">
        <v>217120.9</v>
      </c>
      <c r="N63" s="827">
        <v>148416.1</v>
      </c>
    </row>
    <row r="64" spans="1:14">
      <c r="A64" s="485" t="s">
        <v>289</v>
      </c>
      <c r="B64" s="827">
        <v>1002495.3</v>
      </c>
      <c r="C64" s="827">
        <v>629843</v>
      </c>
      <c r="D64" s="827">
        <v>696583.60000000009</v>
      </c>
      <c r="E64" s="827">
        <v>449641.4</v>
      </c>
      <c r="F64" s="827">
        <v>306462.90000000002</v>
      </c>
      <c r="G64" s="827">
        <v>1189876.3</v>
      </c>
      <c r="H64" s="827">
        <v>1343573.3</v>
      </c>
      <c r="I64" s="827">
        <v>1531702.8</v>
      </c>
      <c r="J64" s="827">
        <v>1019703.2</v>
      </c>
      <c r="K64" s="827">
        <v>251473.4</v>
      </c>
      <c r="L64" s="827">
        <v>332736</v>
      </c>
      <c r="M64" s="827">
        <v>119720.9</v>
      </c>
      <c r="N64" s="827">
        <v>912038.8</v>
      </c>
    </row>
    <row r="65" spans="1:14">
      <c r="A65" s="485" t="s">
        <v>290</v>
      </c>
      <c r="B65" s="827">
        <v>99138.4</v>
      </c>
      <c r="C65" s="827">
        <v>69945.600000000006</v>
      </c>
      <c r="D65" s="827">
        <v>607047.19999999995</v>
      </c>
      <c r="E65" s="827">
        <v>266371.40000000002</v>
      </c>
      <c r="F65" s="827">
        <v>176306.6</v>
      </c>
      <c r="G65" s="827">
        <v>74093.899999999994</v>
      </c>
      <c r="H65" s="827">
        <v>1294.3</v>
      </c>
      <c r="I65" s="827">
        <v>119966.1</v>
      </c>
      <c r="J65" s="827">
        <v>48178.400000000001</v>
      </c>
      <c r="K65" s="827">
        <v>15855.2</v>
      </c>
      <c r="L65" s="827">
        <v>16799.099999999999</v>
      </c>
      <c r="M65" s="827">
        <v>81550.3</v>
      </c>
      <c r="N65" s="827">
        <v>40151.599999999999</v>
      </c>
    </row>
    <row r="66" spans="1:14">
      <c r="A66" s="485" t="s">
        <v>291</v>
      </c>
      <c r="B66" s="827">
        <v>75363.600000000006</v>
      </c>
      <c r="C66" s="827">
        <v>161627.5</v>
      </c>
      <c r="D66" s="827">
        <v>0</v>
      </c>
      <c r="E66" s="827">
        <v>143899.70000000001</v>
      </c>
      <c r="F66" s="827">
        <v>224074</v>
      </c>
      <c r="G66" s="827">
        <v>25832.3</v>
      </c>
      <c r="H66" s="827">
        <v>32930.6</v>
      </c>
      <c r="I66" s="827">
        <v>61417.1</v>
      </c>
      <c r="J66" s="827">
        <v>143505.29999999999</v>
      </c>
      <c r="K66" s="827">
        <v>1452363.2</v>
      </c>
      <c r="L66" s="827">
        <v>895984.7</v>
      </c>
      <c r="M66" s="827">
        <v>210857.1</v>
      </c>
      <c r="N66" s="827">
        <v>688289.7</v>
      </c>
    </row>
    <row r="67" spans="1:14" s="479" customFormat="1">
      <c r="A67" s="484" t="s">
        <v>292</v>
      </c>
      <c r="B67" s="826">
        <v>1435962.2999999998</v>
      </c>
      <c r="C67" s="826">
        <v>1261556.3</v>
      </c>
      <c r="D67" s="826">
        <v>1818145.7999999998</v>
      </c>
      <c r="E67" s="826">
        <v>1923139.4999999998</v>
      </c>
      <c r="F67" s="826">
        <v>1322176.7</v>
      </c>
      <c r="G67" s="826">
        <v>1025877.6</v>
      </c>
      <c r="H67" s="826">
        <v>440981.2</v>
      </c>
      <c r="I67" s="826">
        <v>1184465.8</v>
      </c>
      <c r="J67" s="826">
        <v>2344900.5</v>
      </c>
      <c r="K67" s="826">
        <v>1838046</v>
      </c>
      <c r="L67" s="826">
        <f>SUM(L68:L73)</f>
        <v>1842858.4</v>
      </c>
      <c r="M67" s="826">
        <v>2381811.9</v>
      </c>
      <c r="N67" s="826">
        <v>2830990.8</v>
      </c>
    </row>
    <row r="68" spans="1:14">
      <c r="A68" s="485" t="s">
        <v>293</v>
      </c>
      <c r="B68" s="827">
        <v>37907.4</v>
      </c>
      <c r="C68" s="827">
        <v>93904.5</v>
      </c>
      <c r="D68" s="827">
        <v>40140.799999999996</v>
      </c>
      <c r="E68" s="827">
        <v>65201.9</v>
      </c>
      <c r="F68" s="827">
        <v>52949</v>
      </c>
      <c r="G68" s="827">
        <v>88490.4</v>
      </c>
      <c r="H68" s="827">
        <v>48926.3</v>
      </c>
      <c r="I68" s="827">
        <v>104337.9</v>
      </c>
      <c r="J68" s="827">
        <v>111037.6</v>
      </c>
      <c r="K68" s="827">
        <v>158317.70000000001</v>
      </c>
      <c r="L68" s="827">
        <v>163387.70000000001</v>
      </c>
      <c r="M68" s="827">
        <v>145722.20000000001</v>
      </c>
      <c r="N68" s="827">
        <v>227269.8</v>
      </c>
    </row>
    <row r="69" spans="1:14">
      <c r="A69" s="485" t="s">
        <v>294</v>
      </c>
      <c r="B69" s="827">
        <v>0</v>
      </c>
      <c r="C69" s="827">
        <v>0</v>
      </c>
      <c r="D69" s="827">
        <v>464518.2</v>
      </c>
      <c r="E69" s="827">
        <v>551520.19999999995</v>
      </c>
      <c r="F69" s="827">
        <v>708256</v>
      </c>
      <c r="G69" s="827">
        <v>518084.1</v>
      </c>
      <c r="H69" s="827">
        <v>47261.9</v>
      </c>
      <c r="I69" s="827">
        <v>372752.6</v>
      </c>
      <c r="J69" s="827">
        <v>1791330.1</v>
      </c>
      <c r="K69" s="827">
        <v>1202817.1000000001</v>
      </c>
      <c r="L69" s="827">
        <v>766291.3</v>
      </c>
      <c r="M69" s="827">
        <v>1809374</v>
      </c>
      <c r="N69" s="827">
        <v>1160469.7</v>
      </c>
    </row>
    <row r="70" spans="1:14">
      <c r="A70" s="485" t="s">
        <v>330</v>
      </c>
      <c r="B70" s="827">
        <v>1223606.3999999999</v>
      </c>
      <c r="C70" s="827">
        <v>1094147.2</v>
      </c>
      <c r="D70" s="827">
        <v>1098939.3999999999</v>
      </c>
      <c r="E70" s="827">
        <v>782468.7</v>
      </c>
      <c r="F70" s="827">
        <v>399892</v>
      </c>
      <c r="G70" s="827">
        <v>216101.2</v>
      </c>
      <c r="H70" s="827">
        <v>290646.09999999998</v>
      </c>
      <c r="I70" s="827">
        <v>664549.5</v>
      </c>
      <c r="J70" s="827">
        <v>347811.9</v>
      </c>
      <c r="K70" s="827">
        <v>395065.3</v>
      </c>
      <c r="L70" s="827">
        <f>535663-L71-L72</f>
        <v>433164.9</v>
      </c>
      <c r="M70" s="827">
        <v>349035</v>
      </c>
      <c r="N70" s="827">
        <v>524676.19999999995</v>
      </c>
    </row>
    <row r="71" spans="1:14">
      <c r="A71" s="485" t="s">
        <v>380</v>
      </c>
      <c r="B71" s="827">
        <v>45152.7</v>
      </c>
      <c r="C71" s="827">
        <v>0</v>
      </c>
      <c r="D71" s="827">
        <v>105499.9</v>
      </c>
      <c r="E71" s="827">
        <v>105263.2</v>
      </c>
      <c r="F71" s="827">
        <v>52009.2</v>
      </c>
      <c r="G71" s="827">
        <v>128727.1</v>
      </c>
      <c r="H71" s="827">
        <v>0</v>
      </c>
      <c r="I71" s="827">
        <v>3118.8</v>
      </c>
      <c r="J71" s="827">
        <v>21997.599999999999</v>
      </c>
      <c r="K71" s="827">
        <v>34142.6</v>
      </c>
      <c r="L71" s="827">
        <v>15923.3</v>
      </c>
      <c r="M71" s="827">
        <v>10302.1</v>
      </c>
      <c r="N71" s="827">
        <v>3557.8</v>
      </c>
    </row>
    <row r="72" spans="1:14">
      <c r="A72" s="485" t="s">
        <v>296</v>
      </c>
      <c r="B72" s="827">
        <v>11451.7</v>
      </c>
      <c r="C72" s="827">
        <v>4116</v>
      </c>
      <c r="D72" s="827">
        <v>18146</v>
      </c>
      <c r="E72" s="827">
        <v>17376</v>
      </c>
      <c r="F72" s="827">
        <v>12546.5</v>
      </c>
      <c r="G72" s="827">
        <v>32000</v>
      </c>
      <c r="H72" s="827">
        <v>10987.4</v>
      </c>
      <c r="I72" s="827">
        <v>12448.1</v>
      </c>
      <c r="J72" s="827">
        <v>17325</v>
      </c>
      <c r="K72" s="827">
        <v>17289.900000000001</v>
      </c>
      <c r="L72" s="827">
        <v>86574.8</v>
      </c>
      <c r="M72" s="827">
        <v>119420.1</v>
      </c>
      <c r="N72" s="827">
        <v>47612.1</v>
      </c>
    </row>
    <row r="73" spans="1:14">
      <c r="A73" s="485" t="s">
        <v>297</v>
      </c>
      <c r="B73" s="827">
        <v>117844.1</v>
      </c>
      <c r="C73" s="827">
        <v>69388.600000000006</v>
      </c>
      <c r="D73" s="827">
        <v>90901.5</v>
      </c>
      <c r="E73" s="827">
        <v>401309.5</v>
      </c>
      <c r="F73" s="827">
        <v>96524</v>
      </c>
      <c r="G73" s="827">
        <v>42474.8</v>
      </c>
      <c r="H73" s="827">
        <v>43159.5</v>
      </c>
      <c r="I73" s="827">
        <v>27258.9</v>
      </c>
      <c r="J73" s="827">
        <v>55398.3</v>
      </c>
      <c r="K73" s="827">
        <v>30413.4</v>
      </c>
      <c r="L73" s="827">
        <v>377516.4</v>
      </c>
      <c r="M73" s="827">
        <v>77680.7</v>
      </c>
      <c r="N73" s="827">
        <v>918575.1</v>
      </c>
    </row>
    <row r="74" spans="1:14" s="479" customFormat="1">
      <c r="A74" s="484" t="s">
        <v>331</v>
      </c>
      <c r="B74" s="826">
        <v>1029160.5</v>
      </c>
      <c r="C74" s="826">
        <v>1582778.4</v>
      </c>
      <c r="D74" s="826">
        <v>1861647.8</v>
      </c>
      <c r="E74" s="826">
        <v>1496360.0999999999</v>
      </c>
      <c r="F74" s="826">
        <v>3217989.3000000003</v>
      </c>
      <c r="G74" s="826">
        <v>2517933.9</v>
      </c>
      <c r="H74" s="826">
        <v>2093013.7</v>
      </c>
      <c r="I74" s="826">
        <v>1633453.8000000003</v>
      </c>
      <c r="J74" s="826">
        <v>2807601.1999999997</v>
      </c>
      <c r="K74" s="826">
        <v>3835379.3</v>
      </c>
      <c r="L74" s="826">
        <v>3154689.3000000003</v>
      </c>
      <c r="M74" s="826">
        <v>3535665.3</v>
      </c>
      <c r="N74" s="826">
        <v>5808473.2999999998</v>
      </c>
    </row>
    <row r="75" spans="1:14">
      <c r="A75" s="485" t="s">
        <v>298</v>
      </c>
      <c r="B75" s="827">
        <v>0</v>
      </c>
      <c r="C75" s="827">
        <v>0</v>
      </c>
      <c r="D75" s="827">
        <v>0</v>
      </c>
      <c r="E75" s="827">
        <v>0</v>
      </c>
      <c r="F75" s="827">
        <v>0</v>
      </c>
      <c r="G75" s="827">
        <v>0</v>
      </c>
      <c r="H75" s="827">
        <v>0</v>
      </c>
      <c r="I75" s="827">
        <v>0</v>
      </c>
      <c r="J75" s="827">
        <v>0</v>
      </c>
      <c r="K75" s="827">
        <v>0</v>
      </c>
      <c r="L75" s="827">
        <v>0</v>
      </c>
      <c r="M75" s="827">
        <v>2750</v>
      </c>
      <c r="N75" s="827">
        <v>2950</v>
      </c>
    </row>
    <row r="76" spans="1:14">
      <c r="A76" s="485" t="s">
        <v>300</v>
      </c>
      <c r="B76" s="827">
        <v>0</v>
      </c>
      <c r="C76" s="827">
        <v>0</v>
      </c>
      <c r="D76" s="827">
        <v>0</v>
      </c>
      <c r="E76" s="827">
        <v>0</v>
      </c>
      <c r="F76" s="827">
        <v>0</v>
      </c>
      <c r="G76" s="827">
        <v>0</v>
      </c>
      <c r="H76" s="827">
        <v>0</v>
      </c>
      <c r="I76" s="827">
        <v>2598</v>
      </c>
      <c r="J76" s="827">
        <v>458113</v>
      </c>
      <c r="K76" s="827">
        <v>1729.5</v>
      </c>
      <c r="L76" s="827">
        <v>8084.5</v>
      </c>
      <c r="M76" s="827">
        <v>31205.9</v>
      </c>
      <c r="N76" s="827">
        <v>1108.3</v>
      </c>
    </row>
    <row r="77" spans="1:14">
      <c r="A77" s="485" t="s">
        <v>301</v>
      </c>
      <c r="B77" s="827">
        <v>0</v>
      </c>
      <c r="C77" s="827">
        <v>3463</v>
      </c>
      <c r="D77" s="827">
        <v>3820</v>
      </c>
      <c r="E77" s="827">
        <v>2800</v>
      </c>
      <c r="F77" s="827">
        <v>5833</v>
      </c>
      <c r="G77" s="827">
        <v>11562.9</v>
      </c>
      <c r="H77" s="827">
        <v>0</v>
      </c>
      <c r="I77" s="827">
        <v>0</v>
      </c>
      <c r="J77" s="827">
        <v>110</v>
      </c>
      <c r="K77" s="827">
        <v>497</v>
      </c>
      <c r="L77" s="827">
        <v>4483.5</v>
      </c>
      <c r="M77" s="827">
        <v>4707</v>
      </c>
      <c r="N77" s="827">
        <v>29887.4</v>
      </c>
    </row>
    <row r="78" spans="1:14">
      <c r="A78" s="485" t="s">
        <v>302</v>
      </c>
      <c r="B78" s="827">
        <v>669.2</v>
      </c>
      <c r="C78" s="827">
        <v>608252.1</v>
      </c>
      <c r="D78" s="827">
        <v>156839.20000000001</v>
      </c>
      <c r="E78" s="827">
        <v>176439.9</v>
      </c>
      <c r="F78" s="827">
        <v>225716.9</v>
      </c>
      <c r="G78" s="827">
        <v>151586.20000000001</v>
      </c>
      <c r="H78" s="827">
        <v>105700</v>
      </c>
      <c r="I78" s="827">
        <v>218184.5</v>
      </c>
      <c r="J78" s="827">
        <v>622081.1</v>
      </c>
      <c r="K78" s="827">
        <v>527228.30000000005</v>
      </c>
      <c r="L78" s="827">
        <v>395047</v>
      </c>
      <c r="M78" s="827">
        <v>251603.1</v>
      </c>
      <c r="N78" s="827">
        <v>830330.9</v>
      </c>
    </row>
    <row r="79" spans="1:14">
      <c r="A79" s="485" t="s">
        <v>332</v>
      </c>
      <c r="B79" s="827">
        <v>170963.6</v>
      </c>
      <c r="C79" s="827">
        <v>0</v>
      </c>
      <c r="D79" s="827">
        <v>633834.60000000009</v>
      </c>
      <c r="E79" s="827">
        <v>220935.9</v>
      </c>
      <c r="F79" s="827">
        <v>1990035.7</v>
      </c>
      <c r="G79" s="827">
        <v>976173.7</v>
      </c>
      <c r="H79" s="827">
        <v>740965.1</v>
      </c>
      <c r="I79" s="827">
        <v>25192</v>
      </c>
      <c r="J79" s="827">
        <v>769382.40000000002</v>
      </c>
      <c r="K79" s="827">
        <v>547460.9</v>
      </c>
      <c r="L79" s="827">
        <v>922198.3</v>
      </c>
      <c r="M79" s="827">
        <v>361849.3</v>
      </c>
      <c r="N79" s="827">
        <v>338470.8</v>
      </c>
    </row>
    <row r="80" spans="1:14">
      <c r="A80" s="485" t="s">
        <v>304</v>
      </c>
      <c r="B80" s="827">
        <v>60487.9</v>
      </c>
      <c r="C80" s="827">
        <v>207850.7</v>
      </c>
      <c r="D80" s="827">
        <v>122890.6</v>
      </c>
      <c r="E80" s="827">
        <v>0</v>
      </c>
      <c r="F80" s="827">
        <v>37560.5</v>
      </c>
      <c r="G80" s="827">
        <v>33116.699999999997</v>
      </c>
      <c r="H80" s="827">
        <v>41041</v>
      </c>
      <c r="I80" s="827">
        <v>79665.899999999994</v>
      </c>
      <c r="J80" s="827">
        <v>156214.5</v>
      </c>
      <c r="K80" s="827">
        <v>167995.3</v>
      </c>
      <c r="L80" s="827">
        <v>96265.2</v>
      </c>
      <c r="M80" s="827">
        <v>144606.29999999999</v>
      </c>
      <c r="N80" s="827">
        <v>125467.1</v>
      </c>
    </row>
    <row r="81" spans="1:14">
      <c r="A81" s="485" t="s">
        <v>650</v>
      </c>
      <c r="B81" s="827">
        <v>257720.3</v>
      </c>
      <c r="C81" s="827">
        <v>113809.1</v>
      </c>
      <c r="D81" s="827">
        <v>98650.5</v>
      </c>
      <c r="E81" s="827">
        <v>118708.4</v>
      </c>
      <c r="F81" s="827">
        <v>62782</v>
      </c>
      <c r="G81" s="827">
        <v>20009.8</v>
      </c>
      <c r="H81" s="827">
        <v>119975</v>
      </c>
      <c r="I81" s="827">
        <v>301865.40000000002</v>
      </c>
      <c r="J81" s="827">
        <v>198670.8</v>
      </c>
      <c r="K81" s="827">
        <v>853090</v>
      </c>
      <c r="L81" s="827">
        <v>349478.3</v>
      </c>
      <c r="M81" s="827">
        <v>492946.4</v>
      </c>
      <c r="N81" s="827">
        <v>315648.59999999998</v>
      </c>
    </row>
    <row r="82" spans="1:14">
      <c r="A82" s="485" t="s">
        <v>305</v>
      </c>
      <c r="B82" s="827">
        <v>241108.5</v>
      </c>
      <c r="C82" s="827">
        <v>260640.1</v>
      </c>
      <c r="D82" s="827">
        <v>424087.89999999997</v>
      </c>
      <c r="E82" s="827">
        <v>517308.2</v>
      </c>
      <c r="F82" s="827">
        <v>507691.1</v>
      </c>
      <c r="G82" s="827">
        <v>728164.1</v>
      </c>
      <c r="H82" s="827">
        <v>588012.4</v>
      </c>
      <c r="I82" s="827">
        <v>456135.9</v>
      </c>
      <c r="J82" s="827">
        <v>542974.1</v>
      </c>
      <c r="K82" s="827">
        <v>1120432.8999999999</v>
      </c>
      <c r="L82" s="827">
        <v>696714.9</v>
      </c>
      <c r="M82" s="827">
        <v>1721591.2</v>
      </c>
      <c r="N82" s="827">
        <v>3435648.2</v>
      </c>
    </row>
    <row r="83" spans="1:14">
      <c r="A83" s="485" t="s">
        <v>306</v>
      </c>
      <c r="B83" s="827">
        <v>160558.1</v>
      </c>
      <c r="C83" s="827">
        <v>231192.2</v>
      </c>
      <c r="D83" s="827">
        <v>125854.80000000002</v>
      </c>
      <c r="E83" s="827">
        <v>164240.70000000001</v>
      </c>
      <c r="F83" s="827">
        <v>293600.59999999998</v>
      </c>
      <c r="G83" s="827">
        <v>496454</v>
      </c>
      <c r="H83" s="827">
        <v>379779.8</v>
      </c>
      <c r="I83" s="827">
        <v>290923.09999999998</v>
      </c>
      <c r="J83" s="827">
        <v>60055.3</v>
      </c>
      <c r="K83" s="827">
        <v>477403.4</v>
      </c>
      <c r="L83" s="827">
        <v>291520</v>
      </c>
      <c r="M83" s="827">
        <v>241113.8</v>
      </c>
      <c r="N83" s="827">
        <v>171933.9</v>
      </c>
    </row>
    <row r="84" spans="1:14">
      <c r="A84" s="485" t="s">
        <v>307</v>
      </c>
      <c r="B84" s="827">
        <v>137652.9</v>
      </c>
      <c r="C84" s="827">
        <v>157571.20000000001</v>
      </c>
      <c r="D84" s="827">
        <v>295670.2</v>
      </c>
      <c r="E84" s="827">
        <v>295927</v>
      </c>
      <c r="F84" s="827">
        <v>94769.5</v>
      </c>
      <c r="G84" s="827">
        <v>100866.5</v>
      </c>
      <c r="H84" s="827">
        <v>117540.4</v>
      </c>
      <c r="I84" s="827">
        <v>258889</v>
      </c>
      <c r="J84" s="827">
        <v>0</v>
      </c>
      <c r="K84" s="827">
        <v>139542</v>
      </c>
      <c r="L84" s="827">
        <v>390897.6</v>
      </c>
      <c r="M84" s="827">
        <v>283292.3</v>
      </c>
      <c r="N84" s="827">
        <v>557028.1</v>
      </c>
    </row>
    <row r="85" spans="1:14" s="479" customFormat="1">
      <c r="A85" s="484" t="s">
        <v>333</v>
      </c>
      <c r="B85" s="826">
        <v>814782.4</v>
      </c>
      <c r="C85" s="826">
        <v>813238.20000000019</v>
      </c>
      <c r="D85" s="826">
        <v>390768</v>
      </c>
      <c r="E85" s="826">
        <v>1939154.2000000002</v>
      </c>
      <c r="F85" s="826">
        <v>1401746.9000000004</v>
      </c>
      <c r="G85" s="826">
        <v>831192.5</v>
      </c>
      <c r="H85" s="826">
        <v>1310749.8999999999</v>
      </c>
      <c r="I85" s="826">
        <v>493714.9</v>
      </c>
      <c r="J85" s="826">
        <v>463154.19999999995</v>
      </c>
      <c r="K85" s="826">
        <v>1067008.6000000001</v>
      </c>
      <c r="L85" s="826">
        <v>554809.00000000012</v>
      </c>
      <c r="M85" s="826">
        <v>795080.8</v>
      </c>
      <c r="N85" s="826">
        <v>2043552.8</v>
      </c>
    </row>
    <row r="86" spans="1:14">
      <c r="A86" s="485" t="s">
        <v>299</v>
      </c>
      <c r="B86" s="827">
        <v>394703.1</v>
      </c>
      <c r="C86" s="827">
        <v>206381.2</v>
      </c>
      <c r="D86" s="827">
        <v>68389.900000000009</v>
      </c>
      <c r="E86" s="827">
        <v>43386.9</v>
      </c>
      <c r="F86" s="827">
        <v>61234.400000000001</v>
      </c>
      <c r="G86" s="827">
        <v>40514.800000000003</v>
      </c>
      <c r="H86" s="827">
        <v>229220.8</v>
      </c>
      <c r="I86" s="827">
        <v>67883.5</v>
      </c>
      <c r="J86" s="827">
        <v>55686.1</v>
      </c>
      <c r="K86" s="827">
        <v>143520.4</v>
      </c>
      <c r="L86" s="827">
        <v>41085.800000000003</v>
      </c>
      <c r="M86" s="827">
        <v>90219.7</v>
      </c>
      <c r="N86" s="827">
        <v>498233.3</v>
      </c>
    </row>
    <row r="87" spans="1:14">
      <c r="A87" s="485" t="s">
        <v>308</v>
      </c>
      <c r="B87" s="827">
        <v>0</v>
      </c>
      <c r="C87" s="827">
        <v>0</v>
      </c>
      <c r="D87" s="827">
        <v>0</v>
      </c>
      <c r="E87" s="827">
        <v>50000</v>
      </c>
      <c r="F87" s="827">
        <v>0</v>
      </c>
      <c r="G87" s="827">
        <v>0</v>
      </c>
      <c r="H87" s="827">
        <v>0</v>
      </c>
      <c r="I87" s="827">
        <v>0</v>
      </c>
      <c r="J87" s="827">
        <v>20806</v>
      </c>
      <c r="K87" s="827">
        <v>22387.5</v>
      </c>
      <c r="L87" s="827">
        <v>67987.600000000006</v>
      </c>
      <c r="M87" s="827">
        <v>76563</v>
      </c>
      <c r="N87" s="827">
        <v>131495.70000000001</v>
      </c>
    </row>
    <row r="88" spans="1:14">
      <c r="A88" s="485" t="s">
        <v>303</v>
      </c>
      <c r="B88" s="827">
        <v>57507.5</v>
      </c>
      <c r="C88" s="827">
        <v>86394.6</v>
      </c>
      <c r="D88" s="827">
        <v>62524</v>
      </c>
      <c r="E88" s="827">
        <v>1408953.7</v>
      </c>
      <c r="F88" s="827">
        <v>111911.2</v>
      </c>
      <c r="G88" s="827">
        <v>174605.4</v>
      </c>
      <c r="H88" s="827">
        <v>93339.5</v>
      </c>
      <c r="I88" s="827">
        <v>47138.9</v>
      </c>
      <c r="J88" s="827">
        <v>21243.7</v>
      </c>
      <c r="K88" s="827">
        <v>153777</v>
      </c>
      <c r="L88" s="827">
        <v>57326.3</v>
      </c>
      <c r="M88" s="827">
        <v>160456</v>
      </c>
      <c r="N88" s="827">
        <v>59900</v>
      </c>
    </row>
    <row r="89" spans="1:14">
      <c r="A89" s="485" t="s">
        <v>334</v>
      </c>
      <c r="B89" s="827">
        <v>2448.3000000000002</v>
      </c>
      <c r="C89" s="827">
        <v>6405.1</v>
      </c>
      <c r="D89" s="827">
        <v>5395.4</v>
      </c>
      <c r="E89" s="827">
        <v>4306.6000000000004</v>
      </c>
      <c r="F89" s="827">
        <v>15600</v>
      </c>
      <c r="G89" s="827">
        <v>0</v>
      </c>
      <c r="H89" s="827">
        <v>0</v>
      </c>
      <c r="I89" s="827">
        <v>8667.9</v>
      </c>
      <c r="J89" s="827">
        <v>8240.2000000000007</v>
      </c>
      <c r="K89" s="827">
        <v>5535.7</v>
      </c>
      <c r="L89" s="827">
        <v>5641.2</v>
      </c>
      <c r="M89" s="827">
        <v>6630.6</v>
      </c>
      <c r="N89" s="827">
        <v>17938.099999999999</v>
      </c>
    </row>
    <row r="90" spans="1:14">
      <c r="A90" s="485" t="s">
        <v>309</v>
      </c>
      <c r="B90" s="827">
        <v>0</v>
      </c>
      <c r="C90" s="827">
        <v>0</v>
      </c>
      <c r="D90" s="827">
        <v>25425.8</v>
      </c>
      <c r="E90" s="827">
        <v>23510.6</v>
      </c>
      <c r="F90" s="827">
        <v>7382</v>
      </c>
      <c r="G90" s="827">
        <v>20558.599999999999</v>
      </c>
      <c r="H90" s="827">
        <v>7717.2</v>
      </c>
      <c r="I90" s="827">
        <v>26600.2</v>
      </c>
      <c r="J90" s="827">
        <v>176676.5</v>
      </c>
      <c r="K90" s="827">
        <v>14358.7</v>
      </c>
      <c r="L90" s="827">
        <v>88498</v>
      </c>
      <c r="M90" s="827">
        <v>44858.9</v>
      </c>
      <c r="N90" s="827">
        <v>144613.1</v>
      </c>
    </row>
    <row r="91" spans="1:14">
      <c r="A91" s="485" t="s">
        <v>335</v>
      </c>
      <c r="B91" s="827">
        <v>331325.7</v>
      </c>
      <c r="C91" s="827">
        <v>449309.7</v>
      </c>
      <c r="D91" s="827">
        <v>119614.1</v>
      </c>
      <c r="E91" s="827">
        <v>145755.5</v>
      </c>
      <c r="F91" s="827">
        <v>1132199.6000000001</v>
      </c>
      <c r="G91" s="827">
        <v>470911.6</v>
      </c>
      <c r="H91" s="827">
        <v>898988.4</v>
      </c>
      <c r="I91" s="827">
        <v>226230</v>
      </c>
      <c r="J91" s="827">
        <v>106855</v>
      </c>
      <c r="K91" s="827">
        <v>597274.80000000005</v>
      </c>
      <c r="L91" s="827">
        <v>149091.20000000001</v>
      </c>
      <c r="M91" s="827">
        <v>35711.1</v>
      </c>
      <c r="N91" s="827">
        <v>482237.3</v>
      </c>
    </row>
    <row r="92" spans="1:14">
      <c r="A92" s="485" t="s">
        <v>310</v>
      </c>
      <c r="B92" s="827">
        <v>0</v>
      </c>
      <c r="C92" s="827">
        <v>58746.8</v>
      </c>
      <c r="D92" s="827">
        <v>99709.999999999985</v>
      </c>
      <c r="E92" s="827">
        <v>105611.6</v>
      </c>
      <c r="F92" s="827">
        <v>43818.1</v>
      </c>
      <c r="G92" s="827">
        <v>97823.1</v>
      </c>
      <c r="H92" s="827">
        <v>47502</v>
      </c>
      <c r="I92" s="827">
        <v>112801.9</v>
      </c>
      <c r="J92" s="827">
        <v>52391.7</v>
      </c>
      <c r="K92" s="827">
        <v>98948.1</v>
      </c>
      <c r="L92" s="827">
        <v>110465.7</v>
      </c>
      <c r="M92" s="827">
        <v>301841</v>
      </c>
      <c r="N92" s="827">
        <v>508764.1</v>
      </c>
    </row>
    <row r="93" spans="1:14">
      <c r="A93" s="485" t="s">
        <v>336</v>
      </c>
      <c r="B93" s="827">
        <v>0</v>
      </c>
      <c r="C93" s="827">
        <v>0</v>
      </c>
      <c r="D93" s="827">
        <v>0</v>
      </c>
      <c r="E93" s="827">
        <v>0</v>
      </c>
      <c r="F93" s="827">
        <v>600</v>
      </c>
      <c r="G93" s="827">
        <v>900</v>
      </c>
      <c r="H93" s="827">
        <v>900</v>
      </c>
      <c r="I93" s="827">
        <v>992.5</v>
      </c>
      <c r="J93" s="827">
        <v>496.1</v>
      </c>
      <c r="K93" s="827">
        <v>3701.4</v>
      </c>
      <c r="L93" s="827">
        <v>10128.1</v>
      </c>
      <c r="M93" s="827">
        <v>31651.3</v>
      </c>
      <c r="N93" s="827">
        <v>71900.899999999994</v>
      </c>
    </row>
    <row r="94" spans="1:14">
      <c r="A94" s="485" t="s">
        <v>337</v>
      </c>
      <c r="B94" s="827">
        <v>26897.8</v>
      </c>
      <c r="C94" s="827">
        <v>6000.8</v>
      </c>
      <c r="D94" s="827">
        <v>9708.8000000000011</v>
      </c>
      <c r="E94" s="827">
        <v>156629.29999999999</v>
      </c>
      <c r="F94" s="827">
        <v>26251.599999999999</v>
      </c>
      <c r="G94" s="827">
        <v>25069</v>
      </c>
      <c r="H94" s="827">
        <v>27976</v>
      </c>
      <c r="I94" s="827">
        <v>550</v>
      </c>
      <c r="J94" s="827">
        <v>20116.099999999999</v>
      </c>
      <c r="K94" s="827">
        <v>22785</v>
      </c>
      <c r="L94" s="827">
        <v>14132.8</v>
      </c>
      <c r="M94" s="827">
        <v>16880</v>
      </c>
      <c r="N94" s="827">
        <v>106910.5</v>
      </c>
    </row>
    <row r="95" spans="1:14">
      <c r="A95" s="486" t="s">
        <v>339</v>
      </c>
      <c r="B95" s="827">
        <v>1900</v>
      </c>
      <c r="C95" s="827">
        <v>0</v>
      </c>
      <c r="D95" s="827">
        <v>0</v>
      </c>
      <c r="E95" s="827">
        <v>1000</v>
      </c>
      <c r="F95" s="827">
        <v>2500</v>
      </c>
      <c r="G95" s="827">
        <v>810</v>
      </c>
      <c r="H95" s="827">
        <v>2256</v>
      </c>
      <c r="I95" s="827">
        <v>0</v>
      </c>
      <c r="J95" s="827">
        <v>642.79999999999995</v>
      </c>
      <c r="K95" s="827">
        <v>4720</v>
      </c>
      <c r="L95" s="827">
        <v>2500.8000000000002</v>
      </c>
      <c r="M95" s="827">
        <v>5184.2</v>
      </c>
      <c r="N95" s="827">
        <v>8381.5</v>
      </c>
    </row>
    <row r="96" spans="1:14">
      <c r="A96" s="486" t="s">
        <v>344</v>
      </c>
      <c r="B96" s="827">
        <v>0</v>
      </c>
      <c r="C96" s="827">
        <v>0</v>
      </c>
      <c r="D96" s="827">
        <v>0</v>
      </c>
      <c r="E96" s="827">
        <v>0</v>
      </c>
      <c r="F96" s="827">
        <v>250</v>
      </c>
      <c r="G96" s="827">
        <v>0</v>
      </c>
      <c r="H96" s="827">
        <v>2850</v>
      </c>
      <c r="I96" s="827">
        <v>2850</v>
      </c>
      <c r="J96" s="827">
        <v>0</v>
      </c>
      <c r="K96" s="827">
        <v>0</v>
      </c>
      <c r="L96" s="827">
        <v>7951.5</v>
      </c>
      <c r="M96" s="827">
        <v>25085</v>
      </c>
      <c r="N96" s="827">
        <v>13178.3</v>
      </c>
    </row>
    <row r="98" spans="2:11">
      <c r="B98" s="481"/>
      <c r="C98" s="481"/>
      <c r="D98" s="481"/>
      <c r="E98" s="481"/>
      <c r="F98" s="481"/>
      <c r="G98" s="481"/>
      <c r="H98" s="481"/>
      <c r="I98" s="481"/>
      <c r="J98" s="481"/>
      <c r="K98" s="481"/>
    </row>
  </sheetData>
  <mergeCells count="1">
    <mergeCell ref="A1:N1"/>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zoomScale="90" zoomScaleNormal="90" workbookViewId="0">
      <selection sqref="A1:N1"/>
    </sheetView>
  </sheetViews>
  <sheetFormatPr defaultColWidth="9.1796875" defaultRowHeight="14.5"/>
  <cols>
    <col min="1" max="1" width="46.54296875" style="491" customWidth="1"/>
    <col min="2" max="11" width="13.1796875" style="491" customWidth="1"/>
    <col min="12" max="12" width="15.453125" style="491" customWidth="1"/>
    <col min="13" max="13" width="14.54296875" style="491" customWidth="1"/>
    <col min="14" max="14" width="16.1796875" style="491" customWidth="1"/>
    <col min="15" max="16384" width="9.1796875" style="491"/>
  </cols>
  <sheetData>
    <row r="1" spans="1:14" s="487" customFormat="1" ht="21" customHeight="1">
      <c r="A1" s="1987" t="s">
        <v>1110</v>
      </c>
      <c r="B1" s="1987"/>
      <c r="C1" s="1987"/>
      <c r="D1" s="1987"/>
      <c r="E1" s="1987"/>
      <c r="F1" s="1987"/>
      <c r="G1" s="1987"/>
      <c r="H1" s="1987"/>
      <c r="I1" s="1987"/>
      <c r="J1" s="1987"/>
      <c r="K1" s="1987"/>
      <c r="L1" s="1987"/>
      <c r="M1" s="1987"/>
      <c r="N1" s="1987"/>
    </row>
    <row r="2" spans="1:14" s="478" customFormat="1" ht="14">
      <c r="A2" s="482"/>
      <c r="B2" s="488">
        <v>2010</v>
      </c>
      <c r="C2" s="488">
        <v>2011</v>
      </c>
      <c r="D2" s="488">
        <v>2012</v>
      </c>
      <c r="E2" s="488">
        <v>2013</v>
      </c>
      <c r="F2" s="488">
        <v>2014</v>
      </c>
      <c r="G2" s="488">
        <v>2015</v>
      </c>
      <c r="H2" s="488">
        <v>2016</v>
      </c>
      <c r="I2" s="488">
        <v>2017</v>
      </c>
      <c r="J2" s="488">
        <v>2018</v>
      </c>
      <c r="K2" s="489">
        <v>2019</v>
      </c>
      <c r="L2" s="489">
        <v>2020</v>
      </c>
      <c r="M2" s="489">
        <v>2021</v>
      </c>
      <c r="N2" s="489">
        <v>2022</v>
      </c>
    </row>
    <row r="3" spans="1:14">
      <c r="A3" s="490" t="s">
        <v>240</v>
      </c>
      <c r="B3" s="830">
        <v>19936946.899999999</v>
      </c>
      <c r="C3" s="830">
        <v>23140050.899999999</v>
      </c>
      <c r="D3" s="830">
        <v>23332455.300000001</v>
      </c>
      <c r="E3" s="830">
        <v>23708792.799999997</v>
      </c>
      <c r="F3" s="830">
        <v>37284632.400000006</v>
      </c>
      <c r="G3" s="830">
        <v>38765066.200000003</v>
      </c>
      <c r="H3" s="830">
        <v>38288228.399999999</v>
      </c>
      <c r="I3" s="830">
        <v>41964363.799999997</v>
      </c>
      <c r="J3" s="830">
        <v>51676277.5</v>
      </c>
      <c r="K3" s="830">
        <v>48446072.499999993</v>
      </c>
      <c r="L3" s="830">
        <v>54441283.600000001</v>
      </c>
      <c r="M3" s="830">
        <v>46722758.799999997</v>
      </c>
      <c r="N3" s="830">
        <v>19201897.789999999</v>
      </c>
    </row>
    <row r="4" spans="1:14">
      <c r="A4" s="492" t="s">
        <v>242</v>
      </c>
      <c r="B4" s="830">
        <v>8264626.5</v>
      </c>
      <c r="C4" s="830">
        <v>9589836.8000000007</v>
      </c>
      <c r="D4" s="830">
        <v>7618025.0999999996</v>
      </c>
      <c r="E4" s="830">
        <v>8125440.7999999998</v>
      </c>
      <c r="F4" s="830">
        <v>12133332.399999999</v>
      </c>
      <c r="G4" s="830">
        <v>13811076.9</v>
      </c>
      <c r="H4" s="830">
        <v>11056568.699999999</v>
      </c>
      <c r="I4" s="830">
        <v>10192175.4</v>
      </c>
      <c r="J4" s="830">
        <v>13539407.699999999</v>
      </c>
      <c r="K4" s="830">
        <v>12538473.799999999</v>
      </c>
      <c r="L4" s="830">
        <v>15371337.800000001</v>
      </c>
      <c r="M4" s="830">
        <v>10875845</v>
      </c>
      <c r="N4" s="830">
        <v>4673876.2300000004</v>
      </c>
    </row>
    <row r="5" spans="1:14">
      <c r="A5" s="485" t="s">
        <v>312</v>
      </c>
      <c r="B5" s="828">
        <v>132480.5</v>
      </c>
      <c r="C5" s="828">
        <v>267469.7</v>
      </c>
      <c r="D5" s="828">
        <v>268403.8</v>
      </c>
      <c r="E5" s="828">
        <v>234033.6</v>
      </c>
      <c r="F5" s="828">
        <v>170959.1</v>
      </c>
      <c r="G5" s="828">
        <v>202519.4</v>
      </c>
      <c r="H5" s="828">
        <v>377182.6</v>
      </c>
      <c r="I5" s="828">
        <v>19125</v>
      </c>
      <c r="J5" s="828">
        <v>62961.5</v>
      </c>
      <c r="K5" s="828">
        <v>115927.7</v>
      </c>
      <c r="L5" s="828">
        <v>221909</v>
      </c>
      <c r="M5" s="828">
        <v>383428</v>
      </c>
      <c r="N5" s="828">
        <v>82487.399999999994</v>
      </c>
    </row>
    <row r="6" spans="1:14">
      <c r="A6" s="485" t="s">
        <v>313</v>
      </c>
      <c r="B6" s="828">
        <v>20136.5</v>
      </c>
      <c r="C6" s="828">
        <v>57536</v>
      </c>
      <c r="D6" s="828">
        <v>47329.4</v>
      </c>
      <c r="E6" s="828">
        <v>43262.6</v>
      </c>
      <c r="F6" s="828">
        <v>15953.7</v>
      </c>
      <c r="G6" s="828">
        <v>292.5</v>
      </c>
      <c r="H6" s="828">
        <v>251.7</v>
      </c>
      <c r="I6" s="828">
        <v>18780.2</v>
      </c>
      <c r="J6" s="828">
        <v>11687.4</v>
      </c>
      <c r="K6" s="828">
        <v>34141</v>
      </c>
      <c r="L6" s="828">
        <v>3000</v>
      </c>
      <c r="M6" s="828">
        <v>17905.400000000001</v>
      </c>
      <c r="N6" s="828">
        <v>51631</v>
      </c>
    </row>
    <row r="7" spans="1:14">
      <c r="A7" s="485" t="s">
        <v>245</v>
      </c>
      <c r="B7" s="828">
        <v>41794.199999999997</v>
      </c>
      <c r="C7" s="828">
        <v>47840.5</v>
      </c>
      <c r="D7" s="828">
        <v>22111.599999999999</v>
      </c>
      <c r="E7" s="828">
        <v>35032.300000000003</v>
      </c>
      <c r="F7" s="828">
        <v>111420.2</v>
      </c>
      <c r="G7" s="828">
        <v>79696.7</v>
      </c>
      <c r="H7" s="828">
        <v>488748.3</v>
      </c>
      <c r="I7" s="828">
        <v>540808.69999999995</v>
      </c>
      <c r="J7" s="828">
        <v>208022.2</v>
      </c>
      <c r="K7" s="828">
        <v>410264.3</v>
      </c>
      <c r="L7" s="828">
        <v>344397.2</v>
      </c>
      <c r="M7" s="828">
        <v>863002.8</v>
      </c>
      <c r="N7" s="828">
        <v>52614.3</v>
      </c>
    </row>
    <row r="8" spans="1:14">
      <c r="A8" s="485" t="s">
        <v>246</v>
      </c>
      <c r="B8" s="828">
        <v>193986.7</v>
      </c>
      <c r="C8" s="828">
        <v>1000000</v>
      </c>
      <c r="D8" s="828">
        <v>778835</v>
      </c>
      <c r="E8" s="828">
        <v>79575</v>
      </c>
      <c r="F8" s="828">
        <v>115192</v>
      </c>
      <c r="G8" s="828">
        <v>80800</v>
      </c>
      <c r="H8" s="828">
        <v>59128.5</v>
      </c>
      <c r="I8" s="828">
        <v>239561</v>
      </c>
      <c r="J8" s="828">
        <v>556551.1</v>
      </c>
      <c r="K8" s="828">
        <v>250035.8</v>
      </c>
      <c r="L8" s="828">
        <v>174536.6</v>
      </c>
      <c r="M8" s="828">
        <v>234550.39999999999</v>
      </c>
      <c r="N8" s="828">
        <v>32058.7</v>
      </c>
    </row>
    <row r="9" spans="1:14">
      <c r="A9" s="485" t="s">
        <v>247</v>
      </c>
      <c r="B9" s="828">
        <v>92696.2</v>
      </c>
      <c r="C9" s="828">
        <v>159377.9</v>
      </c>
      <c r="D9" s="828">
        <v>406847.2</v>
      </c>
      <c r="E9" s="828">
        <v>76913.2</v>
      </c>
      <c r="F9" s="828">
        <v>115681</v>
      </c>
      <c r="G9" s="828">
        <v>240480</v>
      </c>
      <c r="H9" s="828">
        <v>53990.2</v>
      </c>
      <c r="I9" s="828">
        <v>182584.4</v>
      </c>
      <c r="J9" s="828">
        <v>120852.9</v>
      </c>
      <c r="K9" s="828">
        <v>337588.6</v>
      </c>
      <c r="L9" s="828">
        <v>391888.2</v>
      </c>
      <c r="M9" s="828">
        <v>212098.8</v>
      </c>
      <c r="N9" s="828">
        <v>36420</v>
      </c>
    </row>
    <row r="10" spans="1:14">
      <c r="A10" s="485" t="s">
        <v>248</v>
      </c>
      <c r="B10" s="828">
        <v>509386.6</v>
      </c>
      <c r="C10" s="828">
        <v>89286.8</v>
      </c>
      <c r="D10" s="828">
        <v>112450.9</v>
      </c>
      <c r="E10" s="828">
        <v>80250</v>
      </c>
      <c r="F10" s="828">
        <v>238240.9</v>
      </c>
      <c r="G10" s="828">
        <v>107230.2</v>
      </c>
      <c r="H10" s="828">
        <v>110111</v>
      </c>
      <c r="I10" s="828">
        <v>135048.4</v>
      </c>
      <c r="J10" s="828">
        <v>61834</v>
      </c>
      <c r="K10" s="828">
        <v>137766.6</v>
      </c>
      <c r="L10" s="828">
        <v>387812.1</v>
      </c>
      <c r="M10" s="828">
        <v>391432.9</v>
      </c>
      <c r="N10" s="828">
        <v>93389</v>
      </c>
    </row>
    <row r="11" spans="1:14">
      <c r="A11" s="485" t="s">
        <v>314</v>
      </c>
      <c r="B11" s="828">
        <v>13692.8</v>
      </c>
      <c r="C11" s="828">
        <v>140005</v>
      </c>
      <c r="D11" s="828">
        <v>153200</v>
      </c>
      <c r="E11" s="828">
        <v>227930</v>
      </c>
      <c r="F11" s="828">
        <v>59009.1</v>
      </c>
      <c r="G11" s="828">
        <v>176598.1</v>
      </c>
      <c r="H11" s="828">
        <v>280176.3</v>
      </c>
      <c r="I11" s="828">
        <v>138300.5</v>
      </c>
      <c r="J11" s="828">
        <v>115520.3</v>
      </c>
      <c r="K11" s="828">
        <v>143055.9</v>
      </c>
      <c r="L11" s="828">
        <v>118234.2</v>
      </c>
      <c r="M11" s="828">
        <v>118746.3</v>
      </c>
      <c r="N11" s="828">
        <v>180578</v>
      </c>
    </row>
    <row r="12" spans="1:14">
      <c r="A12" s="485" t="s">
        <v>249</v>
      </c>
      <c r="B12" s="828">
        <v>8299.6</v>
      </c>
      <c r="C12" s="828">
        <v>21596.1</v>
      </c>
      <c r="D12" s="828">
        <v>40966.9</v>
      </c>
      <c r="E12" s="828">
        <v>65089.8</v>
      </c>
      <c r="F12" s="828">
        <v>29672.5</v>
      </c>
      <c r="G12" s="828">
        <v>67164.7</v>
      </c>
      <c r="H12" s="828">
        <v>98992.1</v>
      </c>
      <c r="I12" s="828">
        <v>122448.4</v>
      </c>
      <c r="J12" s="828">
        <v>67133.899999999994</v>
      </c>
      <c r="K12" s="828">
        <v>41108.9</v>
      </c>
      <c r="L12" s="828">
        <v>161922</v>
      </c>
      <c r="M12" s="828">
        <v>68563.7</v>
      </c>
      <c r="N12" s="828">
        <v>0</v>
      </c>
    </row>
    <row r="13" spans="1:14">
      <c r="A13" s="485" t="s">
        <v>250</v>
      </c>
      <c r="B13" s="828">
        <v>0</v>
      </c>
      <c r="C13" s="828">
        <v>112789.6</v>
      </c>
      <c r="D13" s="828">
        <v>74031.100000000006</v>
      </c>
      <c r="E13" s="828">
        <v>161245.29999999999</v>
      </c>
      <c r="F13" s="828">
        <v>337310.5</v>
      </c>
      <c r="G13" s="828">
        <v>392519.4</v>
      </c>
      <c r="H13" s="828">
        <v>53345.8</v>
      </c>
      <c r="I13" s="828">
        <v>100700</v>
      </c>
      <c r="J13" s="828">
        <v>77274.399999999994</v>
      </c>
      <c r="K13" s="828">
        <v>65438.7</v>
      </c>
      <c r="L13" s="828">
        <v>81471.7</v>
      </c>
      <c r="M13" s="828">
        <v>112856.9</v>
      </c>
      <c r="N13" s="828">
        <v>122481</v>
      </c>
    </row>
    <row r="14" spans="1:14">
      <c r="A14" s="485" t="s">
        <v>251</v>
      </c>
      <c r="B14" s="828">
        <v>590189.80000000005</v>
      </c>
      <c r="C14" s="828">
        <v>444365.6</v>
      </c>
      <c r="D14" s="828">
        <v>269401.90000000002</v>
      </c>
      <c r="E14" s="828">
        <v>521288.2</v>
      </c>
      <c r="F14" s="828">
        <v>350474.4</v>
      </c>
      <c r="G14" s="828">
        <v>291370.8</v>
      </c>
      <c r="H14" s="828">
        <v>225673</v>
      </c>
      <c r="I14" s="828">
        <v>193719.6</v>
      </c>
      <c r="J14" s="828">
        <v>244072.7</v>
      </c>
      <c r="K14" s="828">
        <v>287804.59999999998</v>
      </c>
      <c r="L14" s="828">
        <v>253510.5</v>
      </c>
      <c r="M14" s="828">
        <v>182527</v>
      </c>
      <c r="N14" s="828">
        <v>10136.1</v>
      </c>
    </row>
    <row r="15" spans="1:14">
      <c r="A15" s="485" t="s">
        <v>252</v>
      </c>
      <c r="B15" s="828">
        <v>77166.2</v>
      </c>
      <c r="C15" s="828">
        <v>2814.5</v>
      </c>
      <c r="D15" s="828">
        <v>183064.7</v>
      </c>
      <c r="E15" s="828">
        <v>189201.1</v>
      </c>
      <c r="F15" s="828">
        <v>364147.7</v>
      </c>
      <c r="G15" s="828">
        <v>66189.5</v>
      </c>
      <c r="H15" s="828">
        <v>249150.7</v>
      </c>
      <c r="I15" s="828">
        <v>100712.7</v>
      </c>
      <c r="J15" s="828">
        <v>158233.60000000001</v>
      </c>
      <c r="K15" s="828">
        <v>2624.9</v>
      </c>
      <c r="L15" s="828">
        <v>11060.8</v>
      </c>
      <c r="M15" s="828">
        <v>3860</v>
      </c>
      <c r="N15" s="828">
        <v>400</v>
      </c>
    </row>
    <row r="16" spans="1:14">
      <c r="A16" s="485" t="s">
        <v>253</v>
      </c>
      <c r="B16" s="828">
        <v>223380.4</v>
      </c>
      <c r="C16" s="828">
        <v>170735.6</v>
      </c>
      <c r="D16" s="828">
        <v>77732.099999999991</v>
      </c>
      <c r="E16" s="828">
        <v>291759.7</v>
      </c>
      <c r="F16" s="828">
        <v>248122.1</v>
      </c>
      <c r="G16" s="828">
        <v>562546.1</v>
      </c>
      <c r="H16" s="828">
        <v>205354.3</v>
      </c>
      <c r="I16" s="828">
        <v>188179.1</v>
      </c>
      <c r="J16" s="828">
        <v>770266.9</v>
      </c>
      <c r="K16" s="828">
        <v>552968.9</v>
      </c>
      <c r="L16" s="828">
        <v>289790.90000000002</v>
      </c>
      <c r="M16" s="828">
        <v>660861.69999999995</v>
      </c>
      <c r="N16" s="828">
        <v>917487</v>
      </c>
    </row>
    <row r="17" spans="1:14">
      <c r="A17" s="485" t="s">
        <v>254</v>
      </c>
      <c r="B17" s="828">
        <v>361686.3</v>
      </c>
      <c r="C17" s="828">
        <v>253429</v>
      </c>
      <c r="D17" s="828">
        <v>756676</v>
      </c>
      <c r="E17" s="828">
        <v>505238.5</v>
      </c>
      <c r="F17" s="828">
        <v>845377.1</v>
      </c>
      <c r="G17" s="828">
        <v>222918.5</v>
      </c>
      <c r="H17" s="828">
        <v>227299.9</v>
      </c>
      <c r="I17" s="828">
        <v>39224.9</v>
      </c>
      <c r="J17" s="828">
        <v>65516.7</v>
      </c>
      <c r="K17" s="828">
        <v>196560.2</v>
      </c>
      <c r="L17" s="828">
        <v>358135.1</v>
      </c>
      <c r="M17" s="828">
        <v>307772.5</v>
      </c>
      <c r="N17" s="828">
        <v>3127.7</v>
      </c>
    </row>
    <row r="18" spans="1:14">
      <c r="A18" s="485" t="s">
        <v>315</v>
      </c>
      <c r="B18" s="828">
        <v>243621.5</v>
      </c>
      <c r="C18" s="828">
        <v>135740</v>
      </c>
      <c r="D18" s="828">
        <v>217183.2</v>
      </c>
      <c r="E18" s="828">
        <v>619925</v>
      </c>
      <c r="F18" s="828">
        <v>383602</v>
      </c>
      <c r="G18" s="828">
        <v>119642.2</v>
      </c>
      <c r="H18" s="828">
        <v>263258.7</v>
      </c>
      <c r="I18" s="828">
        <v>356339.9</v>
      </c>
      <c r="J18" s="828">
        <v>156274</v>
      </c>
      <c r="K18" s="828">
        <v>142014</v>
      </c>
      <c r="L18" s="828">
        <v>204904.4</v>
      </c>
      <c r="M18" s="828">
        <v>106527</v>
      </c>
      <c r="N18" s="828">
        <v>69916</v>
      </c>
    </row>
    <row r="19" spans="1:14">
      <c r="A19" s="485" t="s">
        <v>255</v>
      </c>
      <c r="B19" s="828">
        <v>193308.4</v>
      </c>
      <c r="C19" s="828">
        <v>185180</v>
      </c>
      <c r="D19" s="828">
        <v>230066.69999999998</v>
      </c>
      <c r="E19" s="828">
        <v>258961.5</v>
      </c>
      <c r="F19" s="828">
        <v>292883.90000000002</v>
      </c>
      <c r="G19" s="828">
        <v>333345</v>
      </c>
      <c r="H19" s="828">
        <v>178620.5</v>
      </c>
      <c r="I19" s="828">
        <v>145926</v>
      </c>
      <c r="J19" s="828">
        <v>190752.8</v>
      </c>
      <c r="K19" s="828">
        <v>82422.8</v>
      </c>
      <c r="L19" s="828">
        <v>157660.29999999999</v>
      </c>
      <c r="M19" s="828">
        <v>469392.2</v>
      </c>
      <c r="N19" s="828">
        <v>11920</v>
      </c>
    </row>
    <row r="20" spans="1:14">
      <c r="A20" s="485" t="s">
        <v>256</v>
      </c>
      <c r="B20" s="828">
        <v>134321.79999999999</v>
      </c>
      <c r="C20" s="828">
        <v>58950.9</v>
      </c>
      <c r="D20" s="828">
        <v>104859</v>
      </c>
      <c r="E20" s="828">
        <v>405596.3</v>
      </c>
      <c r="F20" s="828">
        <v>661226.9</v>
      </c>
      <c r="G20" s="828">
        <v>414599.8</v>
      </c>
      <c r="H20" s="828">
        <v>234710</v>
      </c>
      <c r="I20" s="828">
        <v>388956.7</v>
      </c>
      <c r="J20" s="828">
        <v>487548.4</v>
      </c>
      <c r="K20" s="828">
        <v>147959.4</v>
      </c>
      <c r="L20" s="828">
        <v>235299.6</v>
      </c>
      <c r="M20" s="828">
        <v>22134.400000000001</v>
      </c>
      <c r="N20" s="828">
        <v>18952.8</v>
      </c>
    </row>
    <row r="21" spans="1:14">
      <c r="A21" s="485" t="s">
        <v>316</v>
      </c>
      <c r="B21" s="828">
        <v>73398.8</v>
      </c>
      <c r="C21" s="828">
        <v>183075.4</v>
      </c>
      <c r="D21" s="828">
        <v>369854.4</v>
      </c>
      <c r="E21" s="828">
        <v>667631.9</v>
      </c>
      <c r="F21" s="828">
        <v>579040.5</v>
      </c>
      <c r="G21" s="828">
        <v>563276.69999999995</v>
      </c>
      <c r="H21" s="828">
        <v>201636.8</v>
      </c>
      <c r="I21" s="828">
        <v>577507</v>
      </c>
      <c r="J21" s="828">
        <v>322709.5</v>
      </c>
      <c r="K21" s="828">
        <v>928880.3</v>
      </c>
      <c r="L21" s="828">
        <v>54993.5</v>
      </c>
      <c r="M21" s="828">
        <v>663684.9</v>
      </c>
      <c r="N21" s="828">
        <v>209204.1</v>
      </c>
    </row>
    <row r="22" spans="1:14">
      <c r="A22" s="485" t="s">
        <v>257</v>
      </c>
      <c r="B22" s="828">
        <v>5355080.2</v>
      </c>
      <c r="C22" s="828">
        <v>6259644.2000000002</v>
      </c>
      <c r="D22" s="828">
        <v>3505011.1999999997</v>
      </c>
      <c r="E22" s="828">
        <v>3662506.8</v>
      </c>
      <c r="F22" s="828">
        <v>7215018.7999999998</v>
      </c>
      <c r="G22" s="828">
        <v>9889887.3000000007</v>
      </c>
      <c r="H22" s="828">
        <v>7748938.2999999998</v>
      </c>
      <c r="I22" s="828">
        <v>6704252.9000000004</v>
      </c>
      <c r="J22" s="828">
        <v>9862195.4000000004</v>
      </c>
      <c r="K22" s="828">
        <v>8661911.1999999993</v>
      </c>
      <c r="L22" s="828">
        <v>11920811.699999999</v>
      </c>
      <c r="M22" s="828">
        <v>6056500.0999999996</v>
      </c>
      <c r="N22" s="828">
        <v>2781073.13</v>
      </c>
    </row>
    <row r="23" spans="1:14" s="493" customFormat="1">
      <c r="A23" s="484" t="s">
        <v>258</v>
      </c>
      <c r="B23" s="829">
        <v>4036783.3999999994</v>
      </c>
      <c r="C23" s="829">
        <v>5393633</v>
      </c>
      <c r="D23" s="829">
        <v>7585067.7999999998</v>
      </c>
      <c r="E23" s="829">
        <v>6426842.3999999994</v>
      </c>
      <c r="F23" s="829">
        <v>14591957.699999999</v>
      </c>
      <c r="G23" s="829">
        <v>15326634</v>
      </c>
      <c r="H23" s="829">
        <v>16307892.199999999</v>
      </c>
      <c r="I23" s="829">
        <v>22018643.899999999</v>
      </c>
      <c r="J23" s="829">
        <v>26513178.699999999</v>
      </c>
      <c r="K23" s="829">
        <v>21288314</v>
      </c>
      <c r="L23" s="829">
        <v>25371666.899999999</v>
      </c>
      <c r="M23" s="829">
        <v>20303585.300000001</v>
      </c>
      <c r="N23" s="829">
        <v>6032788.2599999998</v>
      </c>
    </row>
    <row r="24" spans="1:14">
      <c r="A24" s="485" t="s">
        <v>259</v>
      </c>
      <c r="B24" s="828">
        <v>104116.4</v>
      </c>
      <c r="C24" s="828">
        <v>168818.7</v>
      </c>
      <c r="D24" s="828">
        <v>83551.099999999991</v>
      </c>
      <c r="E24" s="828">
        <v>169306.4</v>
      </c>
      <c r="F24" s="828">
        <v>56871.4</v>
      </c>
      <c r="G24" s="828">
        <v>92331.199999999997</v>
      </c>
      <c r="H24" s="828">
        <v>122555.4</v>
      </c>
      <c r="I24" s="828">
        <v>125593.60000000001</v>
      </c>
      <c r="J24" s="828">
        <v>165209.60000000001</v>
      </c>
      <c r="K24" s="828">
        <v>169322.9</v>
      </c>
      <c r="L24" s="828">
        <v>170203.6</v>
      </c>
      <c r="M24" s="828">
        <v>114741.6</v>
      </c>
      <c r="N24" s="828">
        <v>75161.100000000006</v>
      </c>
    </row>
    <row r="25" spans="1:14">
      <c r="A25" s="485" t="s">
        <v>260</v>
      </c>
      <c r="B25" s="828">
        <v>15223.8</v>
      </c>
      <c r="C25" s="828">
        <v>30526.6</v>
      </c>
      <c r="D25" s="828">
        <v>31133</v>
      </c>
      <c r="E25" s="828">
        <v>18377</v>
      </c>
      <c r="F25" s="828">
        <v>3481.5</v>
      </c>
      <c r="G25" s="828">
        <v>8171.6</v>
      </c>
      <c r="H25" s="828">
        <v>15397</v>
      </c>
      <c r="I25" s="828">
        <v>16372.5</v>
      </c>
      <c r="J25" s="828">
        <v>52926.1</v>
      </c>
      <c r="K25" s="828">
        <v>34065.699999999997</v>
      </c>
      <c r="L25" s="828">
        <v>134327.20000000001</v>
      </c>
      <c r="M25" s="828">
        <v>125865</v>
      </c>
      <c r="N25" s="828">
        <v>48408.3</v>
      </c>
    </row>
    <row r="26" spans="1:14">
      <c r="A26" s="485" t="s">
        <v>318</v>
      </c>
      <c r="B26" s="828">
        <v>674494.6</v>
      </c>
      <c r="C26" s="828">
        <v>1434977</v>
      </c>
      <c r="D26" s="828">
        <v>176181.09999999998</v>
      </c>
      <c r="E26" s="828">
        <v>172471.7</v>
      </c>
      <c r="F26" s="828">
        <v>431752.7</v>
      </c>
      <c r="G26" s="828">
        <v>337320.2</v>
      </c>
      <c r="H26" s="828">
        <v>421382.3</v>
      </c>
      <c r="I26" s="828">
        <v>405115.6</v>
      </c>
      <c r="J26" s="828">
        <v>280566.40000000002</v>
      </c>
      <c r="K26" s="828">
        <v>249418.2</v>
      </c>
      <c r="L26" s="828">
        <v>257001.2</v>
      </c>
      <c r="M26" s="828">
        <v>395375.4</v>
      </c>
      <c r="N26" s="828">
        <v>215401.4</v>
      </c>
    </row>
    <row r="27" spans="1:14">
      <c r="A27" s="485" t="s">
        <v>262</v>
      </c>
      <c r="B27" s="828">
        <v>644</v>
      </c>
      <c r="C27" s="828">
        <v>983.3</v>
      </c>
      <c r="D27" s="828">
        <v>877.4</v>
      </c>
      <c r="E27" s="828">
        <v>8326.6</v>
      </c>
      <c r="F27" s="828">
        <v>16245.8</v>
      </c>
      <c r="G27" s="828">
        <v>6654.6</v>
      </c>
      <c r="H27" s="828">
        <v>1270</v>
      </c>
      <c r="I27" s="828">
        <v>1654.9</v>
      </c>
      <c r="J27" s="828">
        <v>1611.6</v>
      </c>
      <c r="K27" s="828">
        <v>4968.8999999999996</v>
      </c>
      <c r="L27" s="828">
        <v>8</v>
      </c>
      <c r="M27" s="828">
        <v>116</v>
      </c>
      <c r="N27" s="828">
        <v>0</v>
      </c>
    </row>
    <row r="28" spans="1:14">
      <c r="A28" s="485" t="s">
        <v>263</v>
      </c>
      <c r="B28" s="828">
        <v>232988.4</v>
      </c>
      <c r="C28" s="828">
        <v>214339.7</v>
      </c>
      <c r="D28" s="828">
        <v>271848.40000000002</v>
      </c>
      <c r="E28" s="828">
        <v>144596.9</v>
      </c>
      <c r="F28" s="828">
        <v>342721.8</v>
      </c>
      <c r="G28" s="828">
        <v>478833.8</v>
      </c>
      <c r="H28" s="828">
        <v>495807.3</v>
      </c>
      <c r="I28" s="828">
        <v>182053</v>
      </c>
      <c r="J28" s="828">
        <v>675478.6</v>
      </c>
      <c r="K28" s="828">
        <v>355138.9</v>
      </c>
      <c r="L28" s="828">
        <v>411907.9</v>
      </c>
      <c r="M28" s="828">
        <v>677048.5</v>
      </c>
      <c r="N28" s="828">
        <v>1083347.8</v>
      </c>
    </row>
    <row r="29" spans="1:14">
      <c r="A29" s="485" t="s">
        <v>264</v>
      </c>
      <c r="B29" s="828">
        <v>49499.9</v>
      </c>
      <c r="C29" s="828">
        <v>84528.4</v>
      </c>
      <c r="D29" s="828">
        <v>136817.9</v>
      </c>
      <c r="E29" s="828">
        <v>284539.7</v>
      </c>
      <c r="F29" s="828">
        <v>474402.3</v>
      </c>
      <c r="G29" s="828">
        <v>967456.4</v>
      </c>
      <c r="H29" s="828">
        <v>572982.1</v>
      </c>
      <c r="I29" s="828">
        <v>487121</v>
      </c>
      <c r="J29" s="828">
        <v>636504</v>
      </c>
      <c r="K29" s="828">
        <v>643764.6</v>
      </c>
      <c r="L29" s="828">
        <v>700839.8</v>
      </c>
      <c r="M29" s="828">
        <v>590722</v>
      </c>
      <c r="N29" s="828">
        <v>373053.6</v>
      </c>
    </row>
    <row r="30" spans="1:14">
      <c r="A30" s="485" t="s">
        <v>319</v>
      </c>
      <c r="B30" s="828">
        <v>196438.3</v>
      </c>
      <c r="C30" s="828">
        <v>1586954.3</v>
      </c>
      <c r="D30" s="828">
        <v>4321353.3</v>
      </c>
      <c r="E30" s="828">
        <v>2777773.8</v>
      </c>
      <c r="F30" s="828">
        <v>438617.3</v>
      </c>
      <c r="G30" s="828">
        <v>609375.4</v>
      </c>
      <c r="H30" s="828">
        <v>519673.9</v>
      </c>
      <c r="I30" s="828">
        <v>2385167.2999999998</v>
      </c>
      <c r="J30" s="828">
        <v>725638.9</v>
      </c>
      <c r="K30" s="828">
        <v>582070.1</v>
      </c>
      <c r="L30" s="828">
        <v>587400.6</v>
      </c>
      <c r="M30" s="828">
        <v>382988.5</v>
      </c>
      <c r="N30" s="828">
        <v>9759.7000000000007</v>
      </c>
    </row>
    <row r="31" spans="1:14">
      <c r="A31" s="485" t="s">
        <v>320</v>
      </c>
      <c r="B31" s="828">
        <v>3655</v>
      </c>
      <c r="C31" s="828">
        <v>2781</v>
      </c>
      <c r="D31" s="828">
        <v>2943</v>
      </c>
      <c r="E31" s="828">
        <v>2480.9</v>
      </c>
      <c r="F31" s="828">
        <v>20723.400000000001</v>
      </c>
      <c r="G31" s="828">
        <v>2513.5</v>
      </c>
      <c r="H31" s="828">
        <v>18258.900000000001</v>
      </c>
      <c r="I31" s="828">
        <v>244467.1</v>
      </c>
      <c r="J31" s="828">
        <v>178915.5</v>
      </c>
      <c r="K31" s="828">
        <v>344329.6</v>
      </c>
      <c r="L31" s="828">
        <v>536296</v>
      </c>
      <c r="M31" s="828">
        <v>254486.3</v>
      </c>
      <c r="N31" s="828">
        <v>0</v>
      </c>
    </row>
    <row r="32" spans="1:14">
      <c r="A32" s="485" t="s">
        <v>266</v>
      </c>
      <c r="B32" s="828">
        <v>316187.7</v>
      </c>
      <c r="C32" s="828">
        <v>253384.4</v>
      </c>
      <c r="D32" s="828">
        <v>88674.8</v>
      </c>
      <c r="E32" s="828">
        <v>142953.1</v>
      </c>
      <c r="F32" s="828">
        <v>333217.5</v>
      </c>
      <c r="G32" s="828">
        <v>85318.399999999994</v>
      </c>
      <c r="H32" s="828">
        <v>139793.9</v>
      </c>
      <c r="I32" s="828">
        <v>201157.6</v>
      </c>
      <c r="J32" s="828">
        <v>69986.3</v>
      </c>
      <c r="K32" s="828">
        <v>281719.90000000002</v>
      </c>
      <c r="L32" s="828">
        <v>125056.9</v>
      </c>
      <c r="M32" s="828">
        <v>481356.7</v>
      </c>
      <c r="N32" s="828">
        <v>606348</v>
      </c>
    </row>
    <row r="33" spans="1:14">
      <c r="A33" s="485" t="s">
        <v>321</v>
      </c>
      <c r="B33" s="828">
        <v>220230.9</v>
      </c>
      <c r="C33" s="828">
        <v>317039.59999999998</v>
      </c>
      <c r="D33" s="828">
        <v>740078</v>
      </c>
      <c r="E33" s="828">
        <v>848894.5</v>
      </c>
      <c r="F33" s="828">
        <v>215683</v>
      </c>
      <c r="G33" s="828">
        <v>117749.8</v>
      </c>
      <c r="H33" s="828">
        <v>134460.70000000001</v>
      </c>
      <c r="I33" s="828">
        <v>379782.8</v>
      </c>
      <c r="J33" s="828">
        <v>1012232.3</v>
      </c>
      <c r="K33" s="828">
        <v>2113611.7000000002</v>
      </c>
      <c r="L33" s="828">
        <v>1201852.7</v>
      </c>
      <c r="M33" s="828">
        <v>1162671.8</v>
      </c>
      <c r="N33" s="828">
        <v>1711587.5</v>
      </c>
    </row>
    <row r="34" spans="1:14">
      <c r="A34" s="485" t="s">
        <v>267</v>
      </c>
      <c r="B34" s="828">
        <v>2223304.4</v>
      </c>
      <c r="C34" s="828">
        <v>1299300</v>
      </c>
      <c r="D34" s="828">
        <v>1731609.7999999998</v>
      </c>
      <c r="E34" s="828">
        <v>1857121.8</v>
      </c>
      <c r="F34" s="828">
        <v>12258241</v>
      </c>
      <c r="G34" s="828">
        <v>12620909.1</v>
      </c>
      <c r="H34" s="828">
        <v>13866310.699999999</v>
      </c>
      <c r="I34" s="828">
        <v>17590158.5</v>
      </c>
      <c r="J34" s="828">
        <v>22714109.399999999</v>
      </c>
      <c r="K34" s="828">
        <v>16509903.5</v>
      </c>
      <c r="L34" s="828">
        <v>21246773</v>
      </c>
      <c r="M34" s="828">
        <v>16118213.5</v>
      </c>
      <c r="N34" s="828">
        <v>1909720.86</v>
      </c>
    </row>
    <row r="35" spans="1:14" s="493" customFormat="1">
      <c r="A35" s="484" t="s">
        <v>268</v>
      </c>
      <c r="B35" s="829">
        <v>1404902</v>
      </c>
      <c r="C35" s="829">
        <v>1881530.3</v>
      </c>
      <c r="D35" s="829">
        <v>1672318.6</v>
      </c>
      <c r="E35" s="829">
        <v>1591681.7</v>
      </c>
      <c r="F35" s="829">
        <v>2067401.8</v>
      </c>
      <c r="G35" s="829">
        <v>1262102.5</v>
      </c>
      <c r="H35" s="829">
        <v>1952473.3</v>
      </c>
      <c r="I35" s="829">
        <v>1717408.5000000002</v>
      </c>
      <c r="J35" s="829">
        <v>1326844.7000000002</v>
      </c>
      <c r="K35" s="829">
        <v>3847966.9</v>
      </c>
      <c r="L35" s="829">
        <v>3405151.8</v>
      </c>
      <c r="M35" s="829">
        <v>3204027.2</v>
      </c>
      <c r="N35" s="829">
        <v>1699593.2</v>
      </c>
    </row>
    <row r="36" spans="1:14">
      <c r="A36" s="485" t="s">
        <v>382</v>
      </c>
      <c r="B36" s="828">
        <v>4977.7</v>
      </c>
      <c r="C36" s="828">
        <v>0</v>
      </c>
      <c r="D36" s="828">
        <v>0</v>
      </c>
      <c r="E36" s="828">
        <v>0</v>
      </c>
      <c r="F36" s="828">
        <v>0</v>
      </c>
      <c r="G36" s="828">
        <v>0</v>
      </c>
      <c r="H36" s="828">
        <v>0</v>
      </c>
      <c r="I36" s="828">
        <v>36091.599999999999</v>
      </c>
      <c r="J36" s="828">
        <v>649</v>
      </c>
      <c r="K36" s="828">
        <v>36345</v>
      </c>
      <c r="L36" s="828">
        <v>122067</v>
      </c>
      <c r="M36" s="828">
        <v>160910.9</v>
      </c>
      <c r="N36" s="828">
        <v>0</v>
      </c>
    </row>
    <row r="37" spans="1:14">
      <c r="A37" s="485" t="s">
        <v>269</v>
      </c>
      <c r="B37" s="828">
        <v>55.8</v>
      </c>
      <c r="C37" s="828">
        <v>0</v>
      </c>
      <c r="D37" s="828">
        <v>0</v>
      </c>
      <c r="E37" s="828">
        <v>900</v>
      </c>
      <c r="F37" s="828">
        <v>7498.3</v>
      </c>
      <c r="G37" s="828">
        <v>0</v>
      </c>
      <c r="H37" s="828">
        <v>1175.9000000000001</v>
      </c>
      <c r="I37" s="828">
        <v>189.9</v>
      </c>
      <c r="J37" s="828">
        <v>0</v>
      </c>
      <c r="K37" s="828">
        <v>0</v>
      </c>
      <c r="L37" s="828">
        <v>82.1</v>
      </c>
      <c r="M37" s="828">
        <v>1010.1</v>
      </c>
      <c r="N37" s="828">
        <v>2312.9</v>
      </c>
    </row>
    <row r="38" spans="1:14">
      <c r="A38" s="485" t="s">
        <v>270</v>
      </c>
      <c r="B38" s="828">
        <v>0</v>
      </c>
      <c r="C38" s="828">
        <v>0</v>
      </c>
      <c r="D38" s="828">
        <v>0</v>
      </c>
      <c r="E38" s="828">
        <v>0</v>
      </c>
      <c r="F38" s="828">
        <v>0</v>
      </c>
      <c r="G38" s="828">
        <v>25140</v>
      </c>
      <c r="H38" s="828">
        <v>1015755.4</v>
      </c>
      <c r="I38" s="828">
        <v>1125752.2</v>
      </c>
      <c r="J38" s="828">
        <v>479505.3</v>
      </c>
      <c r="K38" s="828">
        <v>322635.7</v>
      </c>
      <c r="L38" s="828">
        <v>107084.9</v>
      </c>
      <c r="M38" s="828">
        <v>45504.3</v>
      </c>
      <c r="N38" s="828">
        <v>1298405</v>
      </c>
    </row>
    <row r="39" spans="1:14">
      <c r="A39" s="485" t="s">
        <v>271</v>
      </c>
      <c r="B39" s="828">
        <v>73541.2</v>
      </c>
      <c r="C39" s="828">
        <v>51237.8</v>
      </c>
      <c r="D39" s="828">
        <v>185315.3</v>
      </c>
      <c r="E39" s="828">
        <v>30439.599999999999</v>
      </c>
      <c r="F39" s="828">
        <v>15170.2</v>
      </c>
      <c r="G39" s="828">
        <v>8111.6</v>
      </c>
      <c r="H39" s="828">
        <v>4043.2</v>
      </c>
      <c r="I39" s="828">
        <v>2559.1</v>
      </c>
      <c r="J39" s="828">
        <v>53254.3</v>
      </c>
      <c r="K39" s="828">
        <v>152415.70000000001</v>
      </c>
      <c r="L39" s="828">
        <v>861098.2</v>
      </c>
      <c r="M39" s="828">
        <v>317315.8</v>
      </c>
      <c r="N39" s="828">
        <v>22599.9</v>
      </c>
    </row>
    <row r="40" spans="1:14">
      <c r="A40" s="485" t="s">
        <v>272</v>
      </c>
      <c r="B40" s="828">
        <v>331504.59999999998</v>
      </c>
      <c r="C40" s="828">
        <v>826869.3</v>
      </c>
      <c r="D40" s="828">
        <v>603894.00000000012</v>
      </c>
      <c r="E40" s="828">
        <v>781659.6</v>
      </c>
      <c r="F40" s="828">
        <v>722966.3</v>
      </c>
      <c r="G40" s="828">
        <v>606366.6</v>
      </c>
      <c r="H40" s="828">
        <v>348365.7</v>
      </c>
      <c r="I40" s="828">
        <v>104288.8</v>
      </c>
      <c r="J40" s="828">
        <v>309188.40000000002</v>
      </c>
      <c r="K40" s="828">
        <v>200988.2</v>
      </c>
      <c r="L40" s="828">
        <v>81321.3</v>
      </c>
      <c r="M40" s="828">
        <v>298543</v>
      </c>
      <c r="N40" s="828">
        <v>16255.8</v>
      </c>
    </row>
    <row r="41" spans="1:14">
      <c r="A41" s="485" t="s">
        <v>273</v>
      </c>
      <c r="B41" s="828">
        <v>31706.5</v>
      </c>
      <c r="C41" s="828">
        <v>15210.6</v>
      </c>
      <c r="D41" s="828">
        <v>36697.300000000003</v>
      </c>
      <c r="E41" s="828">
        <v>77538.2</v>
      </c>
      <c r="F41" s="828">
        <v>278492.90000000002</v>
      </c>
      <c r="G41" s="828">
        <v>265831.5</v>
      </c>
      <c r="H41" s="828">
        <v>5741.2</v>
      </c>
      <c r="I41" s="828">
        <v>57983.1</v>
      </c>
      <c r="J41" s="828">
        <v>202.3</v>
      </c>
      <c r="K41" s="828">
        <v>1343833</v>
      </c>
      <c r="L41" s="828">
        <v>201739.8</v>
      </c>
      <c r="M41" s="828">
        <v>212154.7</v>
      </c>
      <c r="N41" s="828">
        <v>250559.9</v>
      </c>
    </row>
    <row r="42" spans="1:14">
      <c r="A42" s="485" t="s">
        <v>323</v>
      </c>
      <c r="B42" s="828">
        <v>963116.2</v>
      </c>
      <c r="C42" s="828">
        <v>988212.6</v>
      </c>
      <c r="D42" s="828">
        <v>846412</v>
      </c>
      <c r="E42" s="828">
        <v>701144.3</v>
      </c>
      <c r="F42" s="828">
        <v>1043274.1</v>
      </c>
      <c r="G42" s="828">
        <v>354653.2</v>
      </c>
      <c r="H42" s="828">
        <v>282103.09999999998</v>
      </c>
      <c r="I42" s="828">
        <v>238103.3</v>
      </c>
      <c r="J42" s="828">
        <v>454566.8</v>
      </c>
      <c r="K42" s="828">
        <v>1655487.2</v>
      </c>
      <c r="L42" s="828">
        <v>1782577.8</v>
      </c>
      <c r="M42" s="828">
        <v>1921180.3</v>
      </c>
      <c r="N42" s="828">
        <v>100560.7</v>
      </c>
    </row>
    <row r="43" spans="1:14">
      <c r="A43" s="485" t="s">
        <v>274</v>
      </c>
      <c r="B43" s="828">
        <v>0</v>
      </c>
      <c r="C43" s="828">
        <v>0</v>
      </c>
      <c r="D43" s="828">
        <v>0</v>
      </c>
      <c r="E43" s="828">
        <v>0</v>
      </c>
      <c r="F43" s="828">
        <v>0</v>
      </c>
      <c r="G43" s="828">
        <v>1999.6</v>
      </c>
      <c r="H43" s="828">
        <v>295288.8</v>
      </c>
      <c r="I43" s="828">
        <v>152440.5</v>
      </c>
      <c r="J43" s="828">
        <v>29478.6</v>
      </c>
      <c r="K43" s="828">
        <v>136262.1</v>
      </c>
      <c r="L43" s="828">
        <v>249180.7</v>
      </c>
      <c r="M43" s="828">
        <v>247408.1</v>
      </c>
      <c r="N43" s="828">
        <v>8899</v>
      </c>
    </row>
    <row r="44" spans="1:14" s="493" customFormat="1">
      <c r="A44" s="484" t="s">
        <v>275</v>
      </c>
      <c r="B44" s="829">
        <v>192577.1</v>
      </c>
      <c r="C44" s="829">
        <v>158950</v>
      </c>
      <c r="D44" s="829">
        <v>153426.90000000002</v>
      </c>
      <c r="E44" s="829">
        <v>194663.7</v>
      </c>
      <c r="F44" s="829">
        <v>855350.6</v>
      </c>
      <c r="G44" s="829">
        <v>544959.5</v>
      </c>
      <c r="H44" s="829">
        <v>222001.1</v>
      </c>
      <c r="I44" s="829">
        <v>459964.2</v>
      </c>
      <c r="J44" s="829">
        <v>1073829.2</v>
      </c>
      <c r="K44" s="829">
        <v>354385.19999999995</v>
      </c>
      <c r="L44" s="829">
        <v>268867.40000000002</v>
      </c>
      <c r="M44" s="829">
        <v>115631.3</v>
      </c>
      <c r="N44" s="829">
        <v>1000102.8</v>
      </c>
    </row>
    <row r="45" spans="1:14">
      <c r="A45" s="485" t="s">
        <v>276</v>
      </c>
      <c r="B45" s="828">
        <v>0</v>
      </c>
      <c r="C45" s="828">
        <v>0</v>
      </c>
      <c r="D45" s="828">
        <v>20300</v>
      </c>
      <c r="E45" s="828">
        <v>20590.099999999999</v>
      </c>
      <c r="F45" s="828">
        <v>576745.80000000005</v>
      </c>
      <c r="G45" s="828">
        <v>247240</v>
      </c>
      <c r="H45" s="828">
        <v>83158.100000000006</v>
      </c>
      <c r="I45" s="828">
        <v>59719.5</v>
      </c>
      <c r="J45" s="828">
        <v>23349.7</v>
      </c>
      <c r="K45" s="828">
        <v>2000</v>
      </c>
      <c r="L45" s="828">
        <v>0</v>
      </c>
      <c r="M45" s="828">
        <v>11650</v>
      </c>
      <c r="N45" s="828">
        <v>0</v>
      </c>
    </row>
    <row r="46" spans="1:14">
      <c r="A46" s="485" t="s">
        <v>277</v>
      </c>
      <c r="B46" s="828">
        <v>0</v>
      </c>
      <c r="C46" s="828">
        <v>6000</v>
      </c>
      <c r="D46" s="828">
        <v>20263.400000000001</v>
      </c>
      <c r="E46" s="828">
        <v>23632.400000000001</v>
      </c>
      <c r="F46" s="828">
        <v>0</v>
      </c>
      <c r="G46" s="828">
        <v>49750</v>
      </c>
      <c r="H46" s="828">
        <v>29778</v>
      </c>
      <c r="I46" s="828">
        <v>1347.2</v>
      </c>
      <c r="J46" s="828">
        <v>13561</v>
      </c>
      <c r="K46" s="828">
        <v>0</v>
      </c>
      <c r="L46" s="828">
        <v>0</v>
      </c>
      <c r="M46" s="828">
        <v>0</v>
      </c>
      <c r="N46" s="828">
        <v>0</v>
      </c>
    </row>
    <row r="47" spans="1:14">
      <c r="A47" s="485" t="s">
        <v>324</v>
      </c>
      <c r="B47" s="828">
        <v>19097.099999999999</v>
      </c>
      <c r="C47" s="828">
        <v>199.9</v>
      </c>
      <c r="D47" s="828">
        <v>99.9</v>
      </c>
      <c r="E47" s="828">
        <v>0</v>
      </c>
      <c r="F47" s="828">
        <v>4666.2</v>
      </c>
      <c r="G47" s="828">
        <v>8350</v>
      </c>
      <c r="H47" s="828">
        <v>2448.8000000000002</v>
      </c>
      <c r="I47" s="828">
        <v>7912</v>
      </c>
      <c r="J47" s="828">
        <v>12684</v>
      </c>
      <c r="K47" s="828">
        <v>8984</v>
      </c>
      <c r="L47" s="828">
        <v>9352.2000000000007</v>
      </c>
      <c r="M47" s="828">
        <v>3000</v>
      </c>
      <c r="N47" s="828">
        <v>0</v>
      </c>
    </row>
    <row r="48" spans="1:14">
      <c r="A48" s="485" t="s">
        <v>325</v>
      </c>
      <c r="B48" s="828">
        <v>0</v>
      </c>
      <c r="C48" s="828">
        <v>0</v>
      </c>
      <c r="D48" s="828">
        <v>0</v>
      </c>
      <c r="E48" s="828">
        <v>0</v>
      </c>
      <c r="F48" s="828">
        <v>0</v>
      </c>
      <c r="G48" s="828">
        <v>40</v>
      </c>
      <c r="H48" s="828">
        <v>0</v>
      </c>
      <c r="I48" s="828">
        <v>0</v>
      </c>
      <c r="J48" s="828">
        <v>323</v>
      </c>
      <c r="K48" s="828">
        <v>84265.9</v>
      </c>
      <c r="L48" s="828">
        <v>908.7</v>
      </c>
      <c r="M48" s="828">
        <v>3128.6</v>
      </c>
      <c r="N48" s="828">
        <v>375</v>
      </c>
    </row>
    <row r="49" spans="1:14">
      <c r="A49" s="485" t="s">
        <v>700</v>
      </c>
      <c r="B49" s="828">
        <v>0</v>
      </c>
      <c r="C49" s="828">
        <v>7800</v>
      </c>
      <c r="D49" s="828">
        <v>99</v>
      </c>
      <c r="E49" s="828">
        <v>300</v>
      </c>
      <c r="F49" s="828">
        <v>4520</v>
      </c>
      <c r="G49" s="828">
        <v>0</v>
      </c>
      <c r="H49" s="828">
        <v>1770</v>
      </c>
      <c r="I49" s="828">
        <v>716</v>
      </c>
      <c r="J49" s="828">
        <v>34281.199999999997</v>
      </c>
      <c r="K49" s="828">
        <v>221013.8</v>
      </c>
      <c r="L49" s="828">
        <v>81068.899999999994</v>
      </c>
      <c r="M49" s="828">
        <v>91246.5</v>
      </c>
      <c r="N49" s="828">
        <v>125100</v>
      </c>
    </row>
    <row r="50" spans="1:14">
      <c r="A50" s="485" t="s">
        <v>280</v>
      </c>
      <c r="B50" s="828">
        <v>4200</v>
      </c>
      <c r="C50" s="828">
        <v>9537.7999999999993</v>
      </c>
      <c r="D50" s="828">
        <v>4308</v>
      </c>
      <c r="E50" s="828">
        <v>37912.199999999997</v>
      </c>
      <c r="F50" s="828">
        <v>13908</v>
      </c>
      <c r="G50" s="828">
        <v>3807</v>
      </c>
      <c r="H50" s="828">
        <v>9865</v>
      </c>
      <c r="I50" s="828">
        <v>36208</v>
      </c>
      <c r="J50" s="828">
        <v>81402</v>
      </c>
      <c r="K50" s="828">
        <v>4356</v>
      </c>
      <c r="L50" s="828">
        <v>7217.8</v>
      </c>
      <c r="M50" s="828">
        <v>4079.7</v>
      </c>
      <c r="N50" s="828">
        <v>3424</v>
      </c>
    </row>
    <row r="51" spans="1:14">
      <c r="A51" s="485" t="s">
        <v>281</v>
      </c>
      <c r="B51" s="828">
        <v>169280</v>
      </c>
      <c r="C51" s="828">
        <v>135412.29999999999</v>
      </c>
      <c r="D51" s="828">
        <v>108356.6</v>
      </c>
      <c r="E51" s="828">
        <v>112229</v>
      </c>
      <c r="F51" s="828">
        <v>255510.6</v>
      </c>
      <c r="G51" s="828">
        <v>235772.5</v>
      </c>
      <c r="H51" s="828">
        <v>94981.2</v>
      </c>
      <c r="I51" s="828">
        <v>354061.5</v>
      </c>
      <c r="J51" s="828">
        <v>908228.3</v>
      </c>
      <c r="K51" s="828">
        <v>33765.5</v>
      </c>
      <c r="L51" s="828">
        <v>170319.8</v>
      </c>
      <c r="M51" s="828">
        <v>2526.5</v>
      </c>
      <c r="N51" s="828">
        <v>871203.8</v>
      </c>
    </row>
    <row r="52" spans="1:14" s="493" customFormat="1">
      <c r="A52" s="484" t="s">
        <v>282</v>
      </c>
      <c r="B52" s="829">
        <v>2293442</v>
      </c>
      <c r="C52" s="829">
        <v>2462785.6999999997</v>
      </c>
      <c r="D52" s="829">
        <v>3128316.6</v>
      </c>
      <c r="E52" s="829">
        <v>3616242.4</v>
      </c>
      <c r="F52" s="829">
        <v>3034842.6</v>
      </c>
      <c r="G52" s="829">
        <v>4027565.6999999997</v>
      </c>
      <c r="H52" s="829">
        <v>5738150.6999999993</v>
      </c>
      <c r="I52" s="829">
        <v>4490917.3999999985</v>
      </c>
      <c r="J52" s="829">
        <v>4467317.5000000009</v>
      </c>
      <c r="K52" s="829">
        <v>4663196.9000000004</v>
      </c>
      <c r="L52" s="829">
        <v>6158047.0999999996</v>
      </c>
      <c r="M52" s="829">
        <v>6473710</v>
      </c>
      <c r="N52" s="829">
        <v>1076162.5</v>
      </c>
    </row>
    <row r="53" spans="1:14">
      <c r="A53" s="485" t="s">
        <v>283</v>
      </c>
      <c r="B53" s="828">
        <v>30640.400000000001</v>
      </c>
      <c r="C53" s="828">
        <v>38990</v>
      </c>
      <c r="D53" s="828">
        <v>28427.1</v>
      </c>
      <c r="E53" s="828">
        <v>26048.7</v>
      </c>
      <c r="F53" s="828">
        <v>76109.5</v>
      </c>
      <c r="G53" s="828">
        <v>76523.8</v>
      </c>
      <c r="H53" s="828">
        <v>61792.800000000003</v>
      </c>
      <c r="I53" s="828">
        <v>15428</v>
      </c>
      <c r="J53" s="828">
        <v>17382.5</v>
      </c>
      <c r="K53" s="828">
        <v>16519.900000000001</v>
      </c>
      <c r="L53" s="828">
        <v>14039</v>
      </c>
      <c r="M53" s="828">
        <v>16659.599999999999</v>
      </c>
      <c r="N53" s="828">
        <v>0</v>
      </c>
    </row>
    <row r="54" spans="1:14">
      <c r="A54" s="485" t="s">
        <v>326</v>
      </c>
      <c r="B54" s="828">
        <v>46081.599999999999</v>
      </c>
      <c r="C54" s="828">
        <v>29991.1</v>
      </c>
      <c r="D54" s="828">
        <v>24457</v>
      </c>
      <c r="E54" s="828">
        <v>20517.5</v>
      </c>
      <c r="F54" s="828">
        <v>58886.400000000001</v>
      </c>
      <c r="G54" s="828">
        <v>19876.8</v>
      </c>
      <c r="H54" s="828">
        <v>8142</v>
      </c>
      <c r="I54" s="828">
        <v>21711.9</v>
      </c>
      <c r="J54" s="828">
        <v>117120.6</v>
      </c>
      <c r="K54" s="828">
        <v>95956.9</v>
      </c>
      <c r="L54" s="828">
        <v>42922.9</v>
      </c>
      <c r="M54" s="828">
        <v>63560.6</v>
      </c>
      <c r="N54" s="828">
        <v>4360.7</v>
      </c>
    </row>
    <row r="55" spans="1:14">
      <c r="A55" s="485" t="s">
        <v>284</v>
      </c>
      <c r="B55" s="828">
        <v>7852.2</v>
      </c>
      <c r="C55" s="828">
        <v>23575.9</v>
      </c>
      <c r="D55" s="828">
        <v>39001.800000000003</v>
      </c>
      <c r="E55" s="828">
        <v>46022.7</v>
      </c>
      <c r="F55" s="828">
        <v>24870.1</v>
      </c>
      <c r="G55" s="828">
        <v>17852.099999999999</v>
      </c>
      <c r="H55" s="828">
        <v>700</v>
      </c>
      <c r="I55" s="828">
        <v>169</v>
      </c>
      <c r="J55" s="828">
        <v>24154.1</v>
      </c>
      <c r="K55" s="828">
        <v>0</v>
      </c>
      <c r="L55" s="828">
        <v>65</v>
      </c>
      <c r="M55" s="828">
        <v>10366.6</v>
      </c>
      <c r="N55" s="828">
        <v>0</v>
      </c>
    </row>
    <row r="56" spans="1:14">
      <c r="A56" s="485" t="s">
        <v>648</v>
      </c>
      <c r="B56" s="828">
        <v>579551.19999999995</v>
      </c>
      <c r="C56" s="828">
        <v>467577.2</v>
      </c>
      <c r="D56" s="828">
        <v>887511.7</v>
      </c>
      <c r="E56" s="828">
        <v>1315224.3</v>
      </c>
      <c r="F56" s="828">
        <v>581652.30000000005</v>
      </c>
      <c r="G56" s="828">
        <v>1617455.8</v>
      </c>
      <c r="H56" s="828">
        <v>3444258.4</v>
      </c>
      <c r="I56" s="828">
        <v>1879611</v>
      </c>
      <c r="J56" s="828">
        <v>2186683.2999999998</v>
      </c>
      <c r="K56" s="828">
        <v>1381379.2</v>
      </c>
      <c r="L56" s="828">
        <v>2911282.4</v>
      </c>
      <c r="M56" s="828">
        <v>3664599.7</v>
      </c>
      <c r="N56" s="828">
        <v>11640.1</v>
      </c>
    </row>
    <row r="57" spans="1:14">
      <c r="A57" s="485" t="s">
        <v>285</v>
      </c>
      <c r="B57" s="828">
        <v>46377.5</v>
      </c>
      <c r="C57" s="828">
        <v>707.3</v>
      </c>
      <c r="D57" s="828">
        <v>76875</v>
      </c>
      <c r="E57" s="828">
        <v>116027.3</v>
      </c>
      <c r="F57" s="828">
        <v>138634.5</v>
      </c>
      <c r="G57" s="828">
        <v>50401.7</v>
      </c>
      <c r="H57" s="828">
        <v>71073.2</v>
      </c>
      <c r="I57" s="828">
        <v>1555</v>
      </c>
      <c r="J57" s="828">
        <v>3717</v>
      </c>
      <c r="K57" s="828">
        <v>14805.7</v>
      </c>
      <c r="L57" s="828">
        <v>78479.399999999994</v>
      </c>
      <c r="M57" s="828">
        <v>244363</v>
      </c>
      <c r="N57" s="828">
        <v>148.5</v>
      </c>
    </row>
    <row r="58" spans="1:14">
      <c r="A58" s="485" t="s">
        <v>649</v>
      </c>
      <c r="B58" s="828">
        <v>17912.400000000001</v>
      </c>
      <c r="C58" s="828">
        <v>23438.6</v>
      </c>
      <c r="D58" s="828">
        <v>27600</v>
      </c>
      <c r="E58" s="828">
        <v>43630</v>
      </c>
      <c r="F58" s="828">
        <v>73136.800000000003</v>
      </c>
      <c r="G58" s="828">
        <v>35908.1</v>
      </c>
      <c r="H58" s="828">
        <v>74154.7</v>
      </c>
      <c r="I58" s="828">
        <v>106485.5</v>
      </c>
      <c r="J58" s="828">
        <v>80450.8</v>
      </c>
      <c r="K58" s="828">
        <v>81614.600000000006</v>
      </c>
      <c r="L58" s="828">
        <v>2289.4</v>
      </c>
      <c r="M58" s="828">
        <v>68549.2</v>
      </c>
      <c r="N58" s="828">
        <v>68474.100000000006</v>
      </c>
    </row>
    <row r="59" spans="1:14">
      <c r="A59" s="485" t="s">
        <v>286</v>
      </c>
      <c r="B59" s="828">
        <v>283627.8</v>
      </c>
      <c r="C59" s="828">
        <v>425161.9</v>
      </c>
      <c r="D59" s="828">
        <v>216158.8</v>
      </c>
      <c r="E59" s="828">
        <v>485860.6</v>
      </c>
      <c r="F59" s="828">
        <v>1010310.8</v>
      </c>
      <c r="G59" s="828">
        <v>581597.80000000005</v>
      </c>
      <c r="H59" s="828">
        <v>547508.6</v>
      </c>
      <c r="I59" s="828">
        <v>309052.5</v>
      </c>
      <c r="J59" s="828">
        <v>587775.80000000005</v>
      </c>
      <c r="K59" s="828">
        <v>640060</v>
      </c>
      <c r="L59" s="828">
        <v>515087.1</v>
      </c>
      <c r="M59" s="828">
        <v>1353726.7</v>
      </c>
      <c r="N59" s="828">
        <v>56399.4</v>
      </c>
    </row>
    <row r="60" spans="1:14">
      <c r="A60" s="485" t="s">
        <v>287</v>
      </c>
      <c r="B60" s="828">
        <v>42228.4</v>
      </c>
      <c r="C60" s="828">
        <v>44893.7</v>
      </c>
      <c r="D60" s="828">
        <v>15857.8</v>
      </c>
      <c r="E60" s="828">
        <v>45745.599999999999</v>
      </c>
      <c r="F60" s="828">
        <v>23097.200000000001</v>
      </c>
      <c r="G60" s="828">
        <v>52529.4</v>
      </c>
      <c r="H60" s="828">
        <v>16253.6</v>
      </c>
      <c r="I60" s="828">
        <v>154851.79999999999</v>
      </c>
      <c r="J60" s="828">
        <v>56943.1</v>
      </c>
      <c r="K60" s="828">
        <v>12363.7</v>
      </c>
      <c r="L60" s="828">
        <v>44312.7</v>
      </c>
      <c r="M60" s="828">
        <v>30550.6</v>
      </c>
      <c r="N60" s="828">
        <v>69773.399999999994</v>
      </c>
    </row>
    <row r="61" spans="1:14">
      <c r="A61" s="485" t="s">
        <v>327</v>
      </c>
      <c r="B61" s="828">
        <v>0</v>
      </c>
      <c r="C61" s="828">
        <v>566825.6</v>
      </c>
      <c r="D61" s="828">
        <v>622960.6</v>
      </c>
      <c r="E61" s="828">
        <v>595818.4</v>
      </c>
      <c r="F61" s="828">
        <v>236891.8</v>
      </c>
      <c r="G61" s="828">
        <v>470234.6</v>
      </c>
      <c r="H61" s="828">
        <v>459700</v>
      </c>
      <c r="I61" s="828">
        <v>411296.4</v>
      </c>
      <c r="J61" s="828">
        <v>189305.1</v>
      </c>
      <c r="K61" s="828">
        <v>597845.9</v>
      </c>
      <c r="L61" s="828">
        <v>1334031.6000000001</v>
      </c>
      <c r="M61" s="828">
        <v>359442.3</v>
      </c>
      <c r="N61" s="828">
        <v>22236.5</v>
      </c>
    </row>
    <row r="62" spans="1:14">
      <c r="A62" s="485" t="s">
        <v>288</v>
      </c>
      <c r="B62" s="828">
        <v>62199</v>
      </c>
      <c r="C62" s="828">
        <v>31446.799999999999</v>
      </c>
      <c r="D62" s="828">
        <v>175475.8</v>
      </c>
      <c r="E62" s="828">
        <v>27546.9</v>
      </c>
      <c r="F62" s="828">
        <v>87400</v>
      </c>
      <c r="G62" s="828">
        <v>82698.5</v>
      </c>
      <c r="H62" s="828">
        <v>107219.6</v>
      </c>
      <c r="I62" s="828">
        <v>197649.6</v>
      </c>
      <c r="J62" s="828">
        <v>64595.5</v>
      </c>
      <c r="K62" s="828">
        <v>4835.5</v>
      </c>
      <c r="L62" s="828">
        <v>9965.2000000000007</v>
      </c>
      <c r="M62" s="828">
        <v>38864.400000000001</v>
      </c>
      <c r="N62" s="828">
        <v>2892.1</v>
      </c>
    </row>
    <row r="63" spans="1:14">
      <c r="A63" s="485" t="s">
        <v>328</v>
      </c>
      <c r="B63" s="828">
        <v>0</v>
      </c>
      <c r="C63" s="828">
        <v>0</v>
      </c>
      <c r="D63" s="828">
        <v>0</v>
      </c>
      <c r="E63" s="828">
        <v>41686</v>
      </c>
      <c r="F63" s="828">
        <v>18123</v>
      </c>
      <c r="G63" s="828">
        <v>4348</v>
      </c>
      <c r="H63" s="828">
        <v>6653.8</v>
      </c>
      <c r="I63" s="828">
        <v>8800.2999999999993</v>
      </c>
      <c r="J63" s="828">
        <v>191910.1</v>
      </c>
      <c r="K63" s="828">
        <v>187251</v>
      </c>
      <c r="L63" s="828">
        <v>151410.9</v>
      </c>
      <c r="M63" s="828">
        <v>217120.9</v>
      </c>
      <c r="N63" s="828">
        <v>43173</v>
      </c>
    </row>
    <row r="64" spans="1:14">
      <c r="A64" s="485" t="s">
        <v>289</v>
      </c>
      <c r="B64" s="828">
        <v>1002469.5</v>
      </c>
      <c r="C64" s="828">
        <v>578604.5</v>
      </c>
      <c r="D64" s="828">
        <v>612121.60000000009</v>
      </c>
      <c r="E64" s="828">
        <v>441843.3</v>
      </c>
      <c r="F64" s="828">
        <v>305349.59999999998</v>
      </c>
      <c r="G64" s="828">
        <v>918212.9</v>
      </c>
      <c r="H64" s="828">
        <v>759330.2</v>
      </c>
      <c r="I64" s="828">
        <v>1202923.2</v>
      </c>
      <c r="J64" s="828">
        <v>755647.5</v>
      </c>
      <c r="K64" s="828">
        <v>163386.6</v>
      </c>
      <c r="L64" s="828">
        <v>141740.70000000001</v>
      </c>
      <c r="M64" s="828">
        <v>116236.5</v>
      </c>
      <c r="N64" s="828">
        <v>184558.2</v>
      </c>
    </row>
    <row r="65" spans="1:14">
      <c r="A65" s="485" t="s">
        <v>290</v>
      </c>
      <c r="B65" s="828">
        <v>99138.4</v>
      </c>
      <c r="C65" s="828">
        <v>69945.600000000006</v>
      </c>
      <c r="D65" s="828">
        <v>401869.4</v>
      </c>
      <c r="E65" s="828">
        <v>266371.40000000002</v>
      </c>
      <c r="F65" s="828">
        <v>176306.6</v>
      </c>
      <c r="G65" s="828">
        <v>74093.899999999994</v>
      </c>
      <c r="H65" s="828">
        <v>148433.20000000001</v>
      </c>
      <c r="I65" s="828">
        <v>119966.1</v>
      </c>
      <c r="J65" s="828">
        <v>48178.400000000001</v>
      </c>
      <c r="K65" s="828">
        <v>15855.2</v>
      </c>
      <c r="L65" s="828">
        <v>16799.099999999999</v>
      </c>
      <c r="M65" s="828">
        <v>78917.5</v>
      </c>
      <c r="N65" s="828">
        <v>16369.3</v>
      </c>
    </row>
    <row r="66" spans="1:14">
      <c r="A66" s="485" t="s">
        <v>291</v>
      </c>
      <c r="B66" s="828">
        <v>75363.600000000006</v>
      </c>
      <c r="C66" s="828">
        <v>161627.5</v>
      </c>
      <c r="D66" s="828">
        <v>0</v>
      </c>
      <c r="E66" s="828">
        <v>143899.70000000001</v>
      </c>
      <c r="F66" s="828">
        <v>224074</v>
      </c>
      <c r="G66" s="828">
        <v>25832.3</v>
      </c>
      <c r="H66" s="828">
        <v>32930.6</v>
      </c>
      <c r="I66" s="828">
        <v>61417.1</v>
      </c>
      <c r="J66" s="828">
        <v>143453.70000000001</v>
      </c>
      <c r="K66" s="828">
        <v>1451322.7</v>
      </c>
      <c r="L66" s="828">
        <v>895621.7</v>
      </c>
      <c r="M66" s="828">
        <v>210752.4</v>
      </c>
      <c r="N66" s="828">
        <v>596137.19999999995</v>
      </c>
    </row>
    <row r="67" spans="1:14" s="493" customFormat="1">
      <c r="A67" s="484" t="s">
        <v>292</v>
      </c>
      <c r="B67" s="829">
        <v>1435960.5999999999</v>
      </c>
      <c r="C67" s="829">
        <v>1297095.2</v>
      </c>
      <c r="D67" s="829">
        <v>1612946.1</v>
      </c>
      <c r="E67" s="829">
        <v>1561795.3</v>
      </c>
      <c r="F67" s="829">
        <v>924715.1</v>
      </c>
      <c r="G67" s="829">
        <v>891809.9</v>
      </c>
      <c r="H67" s="829">
        <v>436764.1</v>
      </c>
      <c r="I67" s="829">
        <v>1127609.8000000003</v>
      </c>
      <c r="J67" s="829">
        <v>1963262.5000000002</v>
      </c>
      <c r="K67" s="829">
        <v>1529085.9</v>
      </c>
      <c r="L67" s="829">
        <v>1569475.3</v>
      </c>
      <c r="M67" s="829">
        <v>2293296.6</v>
      </c>
      <c r="N67" s="829">
        <v>449990.6</v>
      </c>
    </row>
    <row r="68" spans="1:14">
      <c r="A68" s="485" t="s">
        <v>293</v>
      </c>
      <c r="B68" s="828">
        <v>37907.4</v>
      </c>
      <c r="C68" s="828">
        <v>93904.5</v>
      </c>
      <c r="D68" s="828">
        <v>40140.799999999996</v>
      </c>
      <c r="E68" s="828">
        <v>65201.9</v>
      </c>
      <c r="F68" s="828">
        <v>52949</v>
      </c>
      <c r="G68" s="828">
        <v>88490.4</v>
      </c>
      <c r="H68" s="828">
        <v>48926.3</v>
      </c>
      <c r="I68" s="828">
        <v>98160.6</v>
      </c>
      <c r="J68" s="828">
        <v>92729.8</v>
      </c>
      <c r="K68" s="828">
        <v>111968.4</v>
      </c>
      <c r="L68" s="828">
        <v>162037.29999999999</v>
      </c>
      <c r="M68" s="828">
        <v>94306.8</v>
      </c>
      <c r="N68" s="828">
        <v>139385.29999999999</v>
      </c>
    </row>
    <row r="69" spans="1:14">
      <c r="A69" s="485" t="s">
        <v>294</v>
      </c>
      <c r="B69" s="828">
        <v>0</v>
      </c>
      <c r="C69" s="828">
        <v>0</v>
      </c>
      <c r="D69" s="828">
        <v>414914.7</v>
      </c>
      <c r="E69" s="828">
        <v>236843.8</v>
      </c>
      <c r="F69" s="828">
        <v>400670.6</v>
      </c>
      <c r="G69" s="828">
        <v>395843.4</v>
      </c>
      <c r="H69" s="828">
        <v>43044.800000000003</v>
      </c>
      <c r="I69" s="828">
        <v>343346.7</v>
      </c>
      <c r="J69" s="828">
        <v>1461096.6</v>
      </c>
      <c r="K69" s="828">
        <v>961835</v>
      </c>
      <c r="L69" s="828">
        <v>524462.6</v>
      </c>
      <c r="M69" s="828">
        <v>1796716.8</v>
      </c>
      <c r="N69" s="828">
        <v>186376.1</v>
      </c>
    </row>
    <row r="70" spans="1:14">
      <c r="A70" s="485" t="s">
        <v>330</v>
      </c>
      <c r="B70" s="828">
        <v>1223606.3999999999</v>
      </c>
      <c r="C70" s="828">
        <v>1094147.2</v>
      </c>
      <c r="D70" s="828">
        <v>988367.7</v>
      </c>
      <c r="E70" s="828">
        <v>783748.9</v>
      </c>
      <c r="F70" s="828">
        <v>329724.7</v>
      </c>
      <c r="G70" s="828">
        <v>212566.9</v>
      </c>
      <c r="H70" s="828">
        <v>290646.09999999998</v>
      </c>
      <c r="I70" s="828">
        <v>664549.5</v>
      </c>
      <c r="J70" s="828">
        <v>347811.9</v>
      </c>
      <c r="K70" s="828">
        <v>395065.3</v>
      </c>
      <c r="L70" s="828">
        <v>433164.9</v>
      </c>
      <c r="M70" s="828">
        <v>342707.6</v>
      </c>
      <c r="N70" s="828">
        <v>0</v>
      </c>
    </row>
    <row r="71" spans="1:14">
      <c r="A71" s="485" t="s">
        <v>380</v>
      </c>
      <c r="B71" s="828">
        <v>45151</v>
      </c>
      <c r="C71" s="828">
        <v>0</v>
      </c>
      <c r="D71" s="828">
        <v>60475.799999999996</v>
      </c>
      <c r="E71" s="828">
        <v>62097.3</v>
      </c>
      <c r="F71" s="828">
        <v>44349.2</v>
      </c>
      <c r="G71" s="828">
        <v>120435.6</v>
      </c>
      <c r="H71" s="828">
        <v>0</v>
      </c>
      <c r="I71" s="828">
        <v>3045.8</v>
      </c>
      <c r="J71" s="828">
        <v>546</v>
      </c>
      <c r="K71" s="828">
        <v>20834</v>
      </c>
      <c r="L71" s="828">
        <v>2431.4</v>
      </c>
      <c r="M71" s="828">
        <v>3974.7</v>
      </c>
      <c r="N71" s="828">
        <v>0</v>
      </c>
    </row>
    <row r="72" spans="1:14">
      <c r="A72" s="485" t="s">
        <v>296</v>
      </c>
      <c r="B72" s="828">
        <v>11451.7</v>
      </c>
      <c r="C72" s="828">
        <v>4116</v>
      </c>
      <c r="D72" s="828">
        <v>18146</v>
      </c>
      <c r="E72" s="828">
        <v>17376</v>
      </c>
      <c r="F72" s="828">
        <v>12546.5</v>
      </c>
      <c r="G72" s="828">
        <v>32000</v>
      </c>
      <c r="H72" s="828">
        <v>10987.4</v>
      </c>
      <c r="I72" s="828">
        <v>12448.1</v>
      </c>
      <c r="J72" s="828">
        <v>17325</v>
      </c>
      <c r="K72" s="828">
        <v>17289.900000000001</v>
      </c>
      <c r="L72" s="828">
        <v>86574.8</v>
      </c>
      <c r="M72" s="828">
        <v>119420.1</v>
      </c>
      <c r="N72" s="828">
        <v>0</v>
      </c>
    </row>
    <row r="73" spans="1:14">
      <c r="A73" s="485" t="s">
        <v>297</v>
      </c>
      <c r="B73" s="828">
        <v>117844.1</v>
      </c>
      <c r="C73" s="828">
        <v>104927.5</v>
      </c>
      <c r="D73" s="828">
        <v>90901.1</v>
      </c>
      <c r="E73" s="828">
        <v>396527.4</v>
      </c>
      <c r="F73" s="828">
        <v>84475.1</v>
      </c>
      <c r="G73" s="828">
        <v>42473.599999999999</v>
      </c>
      <c r="H73" s="828">
        <v>43159.5</v>
      </c>
      <c r="I73" s="828">
        <v>6059.1</v>
      </c>
      <c r="J73" s="828">
        <v>43753.2</v>
      </c>
      <c r="K73" s="828">
        <v>22093.3</v>
      </c>
      <c r="L73" s="828">
        <v>360804.3</v>
      </c>
      <c r="M73" s="828">
        <v>59565.4</v>
      </c>
      <c r="N73" s="828">
        <v>124229.2</v>
      </c>
    </row>
    <row r="74" spans="1:14" s="493" customFormat="1">
      <c r="A74" s="484" t="s">
        <v>331</v>
      </c>
      <c r="B74" s="829">
        <v>1496213.8</v>
      </c>
      <c r="C74" s="829">
        <v>1532722</v>
      </c>
      <c r="D74" s="829">
        <v>1171586.2</v>
      </c>
      <c r="E74" s="829">
        <v>1357506.5999999999</v>
      </c>
      <c r="F74" s="829">
        <v>2270379.1</v>
      </c>
      <c r="G74" s="829">
        <v>2074392.2</v>
      </c>
      <c r="H74" s="829">
        <v>1269592.5</v>
      </c>
      <c r="I74" s="829">
        <v>1469608.7000000002</v>
      </c>
      <c r="J74" s="829">
        <v>2329545.7999999998</v>
      </c>
      <c r="K74" s="829">
        <v>3198063.8000000003</v>
      </c>
      <c r="L74" s="829">
        <v>1752054.8</v>
      </c>
      <c r="M74" s="829">
        <v>2684917.7</v>
      </c>
      <c r="N74" s="829">
        <v>3593959.4</v>
      </c>
    </row>
    <row r="75" spans="1:14">
      <c r="A75" s="485" t="s">
        <v>298</v>
      </c>
      <c r="B75" s="828">
        <v>0</v>
      </c>
      <c r="C75" s="828">
        <v>0</v>
      </c>
      <c r="D75" s="828">
        <v>0</v>
      </c>
      <c r="E75" s="828">
        <v>0</v>
      </c>
      <c r="F75" s="828">
        <v>0</v>
      </c>
      <c r="G75" s="828">
        <v>0</v>
      </c>
      <c r="H75" s="828">
        <v>0</v>
      </c>
      <c r="I75" s="828">
        <v>0</v>
      </c>
      <c r="J75" s="828">
        <v>0</v>
      </c>
      <c r="K75" s="828">
        <v>0</v>
      </c>
      <c r="L75" s="828">
        <v>0</v>
      </c>
      <c r="M75" s="828">
        <v>2750</v>
      </c>
      <c r="N75" s="828">
        <v>0</v>
      </c>
    </row>
    <row r="76" spans="1:14">
      <c r="A76" s="485" t="s">
        <v>300</v>
      </c>
      <c r="B76" s="828">
        <v>0</v>
      </c>
      <c r="C76" s="828">
        <v>0</v>
      </c>
      <c r="D76" s="828">
        <v>0</v>
      </c>
      <c r="E76" s="828">
        <v>0</v>
      </c>
      <c r="F76" s="828">
        <v>0</v>
      </c>
      <c r="G76" s="828">
        <v>0</v>
      </c>
      <c r="H76" s="828">
        <v>0</v>
      </c>
      <c r="I76" s="828">
        <v>2598</v>
      </c>
      <c r="J76" s="828">
        <v>458113</v>
      </c>
      <c r="K76" s="828">
        <v>1673.5</v>
      </c>
      <c r="L76" s="828">
        <v>8084.5</v>
      </c>
      <c r="M76" s="828">
        <v>31205.9</v>
      </c>
      <c r="N76" s="828">
        <v>1039.3</v>
      </c>
    </row>
    <row r="77" spans="1:14">
      <c r="A77" s="485" t="s">
        <v>301</v>
      </c>
      <c r="B77" s="828">
        <v>0</v>
      </c>
      <c r="C77" s="828">
        <v>3463</v>
      </c>
      <c r="D77" s="828">
        <v>3820</v>
      </c>
      <c r="E77" s="828">
        <v>2800</v>
      </c>
      <c r="F77" s="828">
        <v>5833</v>
      </c>
      <c r="G77" s="828">
        <v>11562.9</v>
      </c>
      <c r="H77" s="828">
        <v>0</v>
      </c>
      <c r="I77" s="828">
        <v>0</v>
      </c>
      <c r="J77" s="828">
        <v>110</v>
      </c>
      <c r="K77" s="828">
        <v>497</v>
      </c>
      <c r="L77" s="828">
        <v>4483.5</v>
      </c>
      <c r="M77" s="828">
        <v>4317.5</v>
      </c>
      <c r="N77" s="828">
        <v>1397.4</v>
      </c>
    </row>
    <row r="78" spans="1:14">
      <c r="A78" s="485" t="s">
        <v>302</v>
      </c>
      <c r="B78" s="828">
        <v>416.6</v>
      </c>
      <c r="C78" s="828">
        <v>608252.1</v>
      </c>
      <c r="D78" s="828">
        <v>145386.70000000001</v>
      </c>
      <c r="E78" s="828">
        <v>176439.9</v>
      </c>
      <c r="F78" s="828">
        <v>225716.9</v>
      </c>
      <c r="G78" s="828">
        <v>151586.20000000001</v>
      </c>
      <c r="H78" s="828">
        <v>105700</v>
      </c>
      <c r="I78" s="828">
        <v>218184.5</v>
      </c>
      <c r="J78" s="828">
        <v>545321.30000000005</v>
      </c>
      <c r="K78" s="828">
        <v>527228.30000000005</v>
      </c>
      <c r="L78" s="828">
        <v>395047</v>
      </c>
      <c r="M78" s="828">
        <v>251603.1</v>
      </c>
      <c r="N78" s="828">
        <v>134729.29999999999</v>
      </c>
    </row>
    <row r="79" spans="1:14">
      <c r="A79" s="485" t="s">
        <v>332</v>
      </c>
      <c r="B79" s="828">
        <v>99728.4</v>
      </c>
      <c r="C79" s="828">
        <v>0</v>
      </c>
      <c r="D79" s="828">
        <v>118536.9</v>
      </c>
      <c r="E79" s="828">
        <v>220935.9</v>
      </c>
      <c r="F79" s="828">
        <v>1089365.3</v>
      </c>
      <c r="G79" s="828">
        <v>582312.5</v>
      </c>
      <c r="H79" s="828">
        <v>4300</v>
      </c>
      <c r="I79" s="828">
        <v>17274</v>
      </c>
      <c r="J79" s="828">
        <v>388439.1</v>
      </c>
      <c r="K79" s="828">
        <v>16761</v>
      </c>
      <c r="L79" s="828">
        <v>7993.9</v>
      </c>
      <c r="M79" s="828">
        <v>100542.8</v>
      </c>
      <c r="N79" s="828">
        <v>0</v>
      </c>
    </row>
    <row r="80" spans="1:14">
      <c r="A80" s="485" t="s">
        <v>304</v>
      </c>
      <c r="B80" s="828">
        <v>604485.9</v>
      </c>
      <c r="C80" s="828">
        <v>173797</v>
      </c>
      <c r="D80" s="828">
        <v>72562.7</v>
      </c>
      <c r="E80" s="828">
        <v>0</v>
      </c>
      <c r="F80" s="828">
        <v>37338.1</v>
      </c>
      <c r="G80" s="828">
        <v>27771.1</v>
      </c>
      <c r="H80" s="828">
        <v>41041</v>
      </c>
      <c r="I80" s="828">
        <v>79665.899999999994</v>
      </c>
      <c r="J80" s="828">
        <v>34694.1</v>
      </c>
      <c r="K80" s="828">
        <v>57339</v>
      </c>
      <c r="L80" s="828">
        <v>51845.8</v>
      </c>
      <c r="M80" s="828">
        <v>36277.199999999997</v>
      </c>
      <c r="N80" s="828">
        <v>0</v>
      </c>
    </row>
    <row r="81" spans="1:14">
      <c r="A81" s="485" t="s">
        <v>650</v>
      </c>
      <c r="B81" s="828">
        <v>257720.3</v>
      </c>
      <c r="C81" s="828">
        <v>113809.1</v>
      </c>
      <c r="D81" s="828">
        <v>98650.5</v>
      </c>
      <c r="E81" s="828">
        <v>118708.4</v>
      </c>
      <c r="F81" s="828">
        <v>62782</v>
      </c>
      <c r="G81" s="828">
        <v>20009.8</v>
      </c>
      <c r="H81" s="828">
        <v>119975</v>
      </c>
      <c r="I81" s="828">
        <v>186084.3</v>
      </c>
      <c r="J81" s="828">
        <v>134202.1</v>
      </c>
      <c r="K81" s="828">
        <v>863488.9</v>
      </c>
      <c r="L81" s="828">
        <v>433772.5</v>
      </c>
      <c r="M81" s="828">
        <v>405514.7</v>
      </c>
      <c r="N81" s="828">
        <v>62480.6</v>
      </c>
    </row>
    <row r="82" spans="1:14">
      <c r="A82" s="485" t="s">
        <v>305</v>
      </c>
      <c r="B82" s="828">
        <v>235104.3</v>
      </c>
      <c r="C82" s="828">
        <v>258383.1</v>
      </c>
      <c r="D82" s="828">
        <v>381104.4</v>
      </c>
      <c r="E82" s="828">
        <v>378454.7</v>
      </c>
      <c r="F82" s="828">
        <v>461394.2</v>
      </c>
      <c r="G82" s="828">
        <v>701633.7</v>
      </c>
      <c r="H82" s="828">
        <v>501257.3</v>
      </c>
      <c r="I82" s="828">
        <v>425539.9</v>
      </c>
      <c r="J82" s="828">
        <v>530608.4</v>
      </c>
      <c r="K82" s="828">
        <v>1114130.7</v>
      </c>
      <c r="L82" s="828">
        <v>168452.8</v>
      </c>
      <c r="M82" s="828">
        <v>1328300.3999999999</v>
      </c>
      <c r="N82" s="828">
        <v>3012148.2</v>
      </c>
    </row>
    <row r="83" spans="1:14">
      <c r="A83" s="485" t="s">
        <v>306</v>
      </c>
      <c r="B83" s="828">
        <v>160545.29999999999</v>
      </c>
      <c r="C83" s="828">
        <v>231192.2</v>
      </c>
      <c r="D83" s="828">
        <v>125854.80000000002</v>
      </c>
      <c r="E83" s="828">
        <v>164240.70000000001</v>
      </c>
      <c r="F83" s="828">
        <v>293600.59999999998</v>
      </c>
      <c r="G83" s="828">
        <v>496454</v>
      </c>
      <c r="H83" s="828">
        <v>379779.8</v>
      </c>
      <c r="I83" s="828">
        <v>290923.09999999998</v>
      </c>
      <c r="J83" s="828">
        <v>59768.5</v>
      </c>
      <c r="K83" s="828">
        <v>477403.4</v>
      </c>
      <c r="L83" s="828">
        <v>291477.2</v>
      </c>
      <c r="M83" s="828">
        <v>241113.8</v>
      </c>
      <c r="N83" s="828">
        <v>92181.4</v>
      </c>
    </row>
    <row r="84" spans="1:14">
      <c r="A84" s="485" t="s">
        <v>307</v>
      </c>
      <c r="B84" s="828">
        <v>138213</v>
      </c>
      <c r="C84" s="828">
        <v>143825.5</v>
      </c>
      <c r="D84" s="828">
        <v>225670.2</v>
      </c>
      <c r="E84" s="828">
        <v>295927</v>
      </c>
      <c r="F84" s="828">
        <v>94349</v>
      </c>
      <c r="G84" s="828">
        <v>83062</v>
      </c>
      <c r="H84" s="828">
        <v>117539.4</v>
      </c>
      <c r="I84" s="828">
        <v>249339</v>
      </c>
      <c r="J84" s="828">
        <v>178289.3</v>
      </c>
      <c r="K84" s="828">
        <v>139542</v>
      </c>
      <c r="L84" s="828">
        <v>390897.6</v>
      </c>
      <c r="M84" s="828">
        <v>283292.3</v>
      </c>
      <c r="N84" s="828">
        <v>289983.2</v>
      </c>
    </row>
    <row r="85" spans="1:14" s="493" customFormat="1">
      <c r="A85" s="484" t="s">
        <v>333</v>
      </c>
      <c r="B85" s="829">
        <v>812441.5</v>
      </c>
      <c r="C85" s="829">
        <v>823497.90000000014</v>
      </c>
      <c r="D85" s="829">
        <v>390768</v>
      </c>
      <c r="E85" s="829">
        <v>834619.9</v>
      </c>
      <c r="F85" s="829">
        <v>1406653.1000000003</v>
      </c>
      <c r="G85" s="829">
        <v>826525.5</v>
      </c>
      <c r="H85" s="829">
        <v>1304785.8</v>
      </c>
      <c r="I85" s="829">
        <v>488035.9</v>
      </c>
      <c r="J85" s="829">
        <v>462891.39999999991</v>
      </c>
      <c r="K85" s="829">
        <v>1026586</v>
      </c>
      <c r="L85" s="829">
        <v>544682.5</v>
      </c>
      <c r="M85" s="829">
        <v>771745.7</v>
      </c>
      <c r="N85" s="829">
        <v>675424.8</v>
      </c>
    </row>
    <row r="86" spans="1:14">
      <c r="A86" s="485" t="s">
        <v>299</v>
      </c>
      <c r="B86" s="828">
        <v>394703.1</v>
      </c>
      <c r="C86" s="828">
        <v>206381.2</v>
      </c>
      <c r="D86" s="828">
        <v>68389.900000000009</v>
      </c>
      <c r="E86" s="828">
        <v>43386.9</v>
      </c>
      <c r="F86" s="828">
        <v>61234.400000000001</v>
      </c>
      <c r="G86" s="828">
        <v>36714.9</v>
      </c>
      <c r="H86" s="828">
        <v>229220.8</v>
      </c>
      <c r="I86" s="828">
        <v>67883.5</v>
      </c>
      <c r="J86" s="828">
        <v>39586.1</v>
      </c>
      <c r="K86" s="828">
        <v>143520.4</v>
      </c>
      <c r="L86" s="828">
        <v>40691.800000000003</v>
      </c>
      <c r="M86" s="828">
        <v>89828.6</v>
      </c>
      <c r="N86" s="828">
        <v>230633.8</v>
      </c>
    </row>
    <row r="87" spans="1:14">
      <c r="A87" s="485" t="s">
        <v>308</v>
      </c>
      <c r="B87" s="828">
        <v>0</v>
      </c>
      <c r="C87" s="828">
        <v>0</v>
      </c>
      <c r="D87" s="828">
        <v>0</v>
      </c>
      <c r="E87" s="828">
        <v>0</v>
      </c>
      <c r="F87" s="828">
        <v>0</v>
      </c>
      <c r="G87" s="828">
        <v>0</v>
      </c>
      <c r="H87" s="828">
        <v>0</v>
      </c>
      <c r="I87" s="828">
        <v>0</v>
      </c>
      <c r="J87" s="828">
        <v>20806</v>
      </c>
      <c r="K87" s="828">
        <v>21387.5</v>
      </c>
      <c r="L87" s="828">
        <v>67987.600000000006</v>
      </c>
      <c r="M87" s="828">
        <v>58147</v>
      </c>
      <c r="N87" s="828">
        <v>0</v>
      </c>
    </row>
    <row r="88" spans="1:14">
      <c r="A88" s="485" t="s">
        <v>303</v>
      </c>
      <c r="B88" s="828">
        <v>57507.199999999997</v>
      </c>
      <c r="C88" s="828">
        <v>86394.6</v>
      </c>
      <c r="D88" s="828">
        <v>62524</v>
      </c>
      <c r="E88" s="828">
        <v>277377.90000000002</v>
      </c>
      <c r="F88" s="828">
        <v>111911.2</v>
      </c>
      <c r="G88" s="828">
        <v>174605.4</v>
      </c>
      <c r="H88" s="828">
        <v>93339.5</v>
      </c>
      <c r="I88" s="828">
        <v>47138.9</v>
      </c>
      <c r="J88" s="828">
        <v>20896.099999999999</v>
      </c>
      <c r="K88" s="828">
        <v>152977</v>
      </c>
      <c r="L88" s="828">
        <v>57326.3</v>
      </c>
      <c r="M88" s="828">
        <v>160456</v>
      </c>
      <c r="N88" s="828">
        <v>3500</v>
      </c>
    </row>
    <row r="89" spans="1:14">
      <c r="A89" s="485" t="s">
        <v>334</v>
      </c>
      <c r="B89" s="828">
        <v>2448.3000000000002</v>
      </c>
      <c r="C89" s="828">
        <v>6335.4</v>
      </c>
      <c r="D89" s="828">
        <v>5395.4</v>
      </c>
      <c r="E89" s="828">
        <v>4306.6000000000004</v>
      </c>
      <c r="F89" s="828">
        <v>15600</v>
      </c>
      <c r="G89" s="828">
        <v>0</v>
      </c>
      <c r="H89" s="828">
        <v>0</v>
      </c>
      <c r="I89" s="828">
        <v>8277.6</v>
      </c>
      <c r="J89" s="828">
        <v>8232</v>
      </c>
      <c r="K89" s="828">
        <v>5535.7</v>
      </c>
      <c r="L89" s="828">
        <v>5641.2</v>
      </c>
      <c r="M89" s="828">
        <v>6630.6</v>
      </c>
      <c r="N89" s="828">
        <v>0</v>
      </c>
    </row>
    <row r="90" spans="1:14">
      <c r="A90" s="485" t="s">
        <v>309</v>
      </c>
      <c r="B90" s="828">
        <v>0</v>
      </c>
      <c r="C90" s="828">
        <v>0</v>
      </c>
      <c r="D90" s="828">
        <v>25425.8</v>
      </c>
      <c r="E90" s="828">
        <v>23510.6</v>
      </c>
      <c r="F90" s="828">
        <v>7321</v>
      </c>
      <c r="G90" s="828">
        <v>20458.599999999999</v>
      </c>
      <c r="H90" s="828">
        <v>8120.1</v>
      </c>
      <c r="I90" s="828">
        <v>23768.2</v>
      </c>
      <c r="J90" s="828">
        <v>195715.4</v>
      </c>
      <c r="K90" s="828">
        <v>14358.7</v>
      </c>
      <c r="L90" s="828">
        <v>88462</v>
      </c>
      <c r="M90" s="828">
        <v>44820.9</v>
      </c>
      <c r="N90" s="828">
        <v>4346</v>
      </c>
    </row>
    <row r="91" spans="1:14">
      <c r="A91" s="485" t="s">
        <v>335</v>
      </c>
      <c r="B91" s="828">
        <v>328985.09999999998</v>
      </c>
      <c r="C91" s="828">
        <v>459639.1</v>
      </c>
      <c r="D91" s="828">
        <v>119614.1</v>
      </c>
      <c r="E91" s="828">
        <v>224194.3</v>
      </c>
      <c r="F91" s="828">
        <v>1140813.1000000001</v>
      </c>
      <c r="G91" s="828">
        <v>472776.1</v>
      </c>
      <c r="H91" s="828">
        <v>898031.8</v>
      </c>
      <c r="I91" s="828">
        <v>223773.3</v>
      </c>
      <c r="J91" s="828">
        <v>104009.1</v>
      </c>
      <c r="K91" s="828">
        <v>561094</v>
      </c>
      <c r="L91" s="828">
        <v>140201.5</v>
      </c>
      <c r="M91" s="828">
        <v>35711.1</v>
      </c>
      <c r="N91" s="828">
        <v>353621.6</v>
      </c>
    </row>
    <row r="92" spans="1:14">
      <c r="A92" s="485" t="s">
        <v>310</v>
      </c>
      <c r="B92" s="828">
        <v>0</v>
      </c>
      <c r="C92" s="828">
        <v>58746.8</v>
      </c>
      <c r="D92" s="828">
        <v>99709.999999999985</v>
      </c>
      <c r="E92" s="828">
        <v>105611.6</v>
      </c>
      <c r="F92" s="828">
        <v>43818.1</v>
      </c>
      <c r="G92" s="828">
        <v>97823.1</v>
      </c>
      <c r="H92" s="828">
        <v>47502</v>
      </c>
      <c r="I92" s="828">
        <v>112801.9</v>
      </c>
      <c r="J92" s="828">
        <v>52391.7</v>
      </c>
      <c r="K92" s="828">
        <v>98948.1</v>
      </c>
      <c r="L92" s="828">
        <v>110465.7</v>
      </c>
      <c r="M92" s="828">
        <v>298155.8</v>
      </c>
      <c r="N92" s="828">
        <v>65132.5</v>
      </c>
    </row>
    <row r="93" spans="1:14">
      <c r="A93" s="485" t="s">
        <v>336</v>
      </c>
      <c r="B93" s="828">
        <v>0</v>
      </c>
      <c r="C93" s="828">
        <v>0</v>
      </c>
      <c r="D93" s="828">
        <v>0</v>
      </c>
      <c r="E93" s="828">
        <v>0</v>
      </c>
      <c r="F93" s="828">
        <v>0</v>
      </c>
      <c r="G93" s="828">
        <v>0</v>
      </c>
      <c r="H93" s="828">
        <v>862.6</v>
      </c>
      <c r="I93" s="828">
        <v>992.5</v>
      </c>
      <c r="J93" s="828">
        <v>496.1</v>
      </c>
      <c r="K93" s="828">
        <v>3678</v>
      </c>
      <c r="L93" s="828">
        <v>10128.1</v>
      </c>
      <c r="M93" s="828">
        <v>31601.8</v>
      </c>
      <c r="N93" s="828">
        <v>0</v>
      </c>
    </row>
    <row r="94" spans="1:14">
      <c r="A94" s="485" t="s">
        <v>337</v>
      </c>
      <c r="B94" s="828">
        <v>26897.8</v>
      </c>
      <c r="C94" s="828">
        <v>6000.8</v>
      </c>
      <c r="D94" s="828">
        <v>9708.8000000000011</v>
      </c>
      <c r="E94" s="828">
        <v>155232</v>
      </c>
      <c r="F94" s="828">
        <v>23205.3</v>
      </c>
      <c r="G94" s="828">
        <v>23337.4</v>
      </c>
      <c r="H94" s="828">
        <v>22603</v>
      </c>
      <c r="I94" s="828">
        <v>550</v>
      </c>
      <c r="J94" s="828">
        <v>20116.099999999999</v>
      </c>
      <c r="K94" s="828">
        <v>21435</v>
      </c>
      <c r="L94" s="828">
        <v>13326</v>
      </c>
      <c r="M94" s="828">
        <v>16124.7</v>
      </c>
      <c r="N94" s="828">
        <v>1353.9</v>
      </c>
    </row>
    <row r="95" spans="1:14">
      <c r="A95" s="485" t="s">
        <v>339</v>
      </c>
      <c r="B95" s="828">
        <v>1900</v>
      </c>
      <c r="C95" s="828">
        <v>0</v>
      </c>
      <c r="D95" s="828">
        <v>0</v>
      </c>
      <c r="E95" s="828">
        <v>1000</v>
      </c>
      <c r="F95" s="828">
        <v>2500</v>
      </c>
      <c r="G95" s="828">
        <v>810</v>
      </c>
      <c r="H95" s="828">
        <v>2256</v>
      </c>
      <c r="I95" s="828">
        <v>0</v>
      </c>
      <c r="J95" s="828">
        <v>642.79999999999995</v>
      </c>
      <c r="K95" s="828">
        <v>3651.6</v>
      </c>
      <c r="L95" s="828">
        <v>2500.8000000000002</v>
      </c>
      <c r="M95" s="828">
        <v>5184.2</v>
      </c>
      <c r="N95" s="828">
        <v>4428</v>
      </c>
    </row>
    <row r="96" spans="1:14">
      <c r="A96" s="485" t="s">
        <v>344</v>
      </c>
      <c r="B96" s="828">
        <v>0</v>
      </c>
      <c r="C96" s="828">
        <v>0</v>
      </c>
      <c r="D96" s="828">
        <v>0</v>
      </c>
      <c r="E96" s="828">
        <v>0</v>
      </c>
      <c r="F96" s="828">
        <v>250</v>
      </c>
      <c r="G96" s="828">
        <v>0</v>
      </c>
      <c r="H96" s="828">
        <v>2850</v>
      </c>
      <c r="I96" s="828">
        <v>2850</v>
      </c>
      <c r="J96" s="828">
        <v>0</v>
      </c>
      <c r="K96" s="828">
        <v>0</v>
      </c>
      <c r="L96" s="828">
        <v>7951.5</v>
      </c>
      <c r="M96" s="828">
        <v>25085</v>
      </c>
      <c r="N96" s="828">
        <v>12409</v>
      </c>
    </row>
    <row r="98" spans="2:11">
      <c r="B98" s="494"/>
      <c r="C98" s="494"/>
      <c r="D98" s="494"/>
      <c r="E98" s="494"/>
      <c r="F98" s="494"/>
      <c r="G98" s="494"/>
      <c r="H98" s="494"/>
      <c r="I98" s="494"/>
      <c r="J98" s="494"/>
      <c r="K98" s="494"/>
    </row>
  </sheetData>
  <mergeCells count="1">
    <mergeCell ref="A1:N1"/>
  </mergeCells>
  <pageMargins left="0.7" right="0.7" top="0.75" bottom="0.75" header="0.3" footer="0.3"/>
  <pageSetup paperSize="9" orientation="portrait" verticalDpi="0"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sqref="A1:F1"/>
    </sheetView>
  </sheetViews>
  <sheetFormatPr defaultColWidth="9.1796875" defaultRowHeight="14"/>
  <cols>
    <col min="1" max="1" width="30" style="22" customWidth="1"/>
    <col min="2" max="16384" width="9.1796875" style="22"/>
  </cols>
  <sheetData>
    <row r="1" spans="1:6" ht="33.75" customHeight="1">
      <c r="A1" s="1708" t="s">
        <v>673</v>
      </c>
      <c r="B1" s="1708"/>
      <c r="C1" s="1708"/>
      <c r="D1" s="1708"/>
      <c r="E1" s="1708"/>
      <c r="F1" s="1708"/>
    </row>
    <row r="2" spans="1:6">
      <c r="A2" s="1103"/>
      <c r="B2" s="1103">
        <v>2018</v>
      </c>
      <c r="C2" s="1103">
        <v>2019</v>
      </c>
      <c r="D2" s="1103">
        <v>2020</v>
      </c>
      <c r="E2" s="1104">
        <v>2021</v>
      </c>
      <c r="F2" s="1103">
        <v>2022</v>
      </c>
    </row>
    <row r="3" spans="1:6">
      <c r="A3" s="1447" t="s">
        <v>240</v>
      </c>
      <c r="B3" s="1105">
        <v>218</v>
      </c>
      <c r="C3" s="1105">
        <v>223</v>
      </c>
      <c r="D3" s="1105">
        <v>225</v>
      </c>
      <c r="E3" s="1105">
        <v>227</v>
      </c>
      <c r="F3" s="1105">
        <v>228</v>
      </c>
    </row>
    <row r="4" spans="1:6">
      <c r="A4" s="1106"/>
    </row>
  </sheetData>
  <mergeCells count="1">
    <mergeCell ref="A1:F1"/>
  </mergeCells>
  <pageMargins left="0.7" right="0.7" top="0.75" bottom="0.75" header="0.3" footer="0.3"/>
  <pageSetup paperSize="9" orientation="portrait" verticalDpi="0"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election sqref="A1:G1"/>
    </sheetView>
  </sheetViews>
  <sheetFormatPr defaultColWidth="9.1796875" defaultRowHeight="14"/>
  <cols>
    <col min="1" max="1" width="50.54296875" style="22" customWidth="1"/>
    <col min="2" max="4" width="9.1796875" style="22"/>
    <col min="5" max="5" width="10" style="22" customWidth="1"/>
    <col min="6" max="16384" width="9.1796875" style="22"/>
  </cols>
  <sheetData>
    <row r="1" spans="1:7" ht="36.75" customHeight="1">
      <c r="A1" s="1701" t="s">
        <v>954</v>
      </c>
      <c r="B1" s="1701"/>
      <c r="C1" s="1701"/>
      <c r="D1" s="1701"/>
      <c r="E1" s="1701"/>
      <c r="F1" s="1701"/>
      <c r="G1" s="1701"/>
    </row>
    <row r="2" spans="1:7">
      <c r="A2" s="1103"/>
      <c r="B2" s="1103">
        <v>2018</v>
      </c>
      <c r="C2" s="1103">
        <v>2019</v>
      </c>
      <c r="D2" s="1103">
        <v>2020</v>
      </c>
      <c r="E2" s="1104">
        <v>2021</v>
      </c>
      <c r="F2" s="1103">
        <v>2022</v>
      </c>
      <c r="G2" s="1103">
        <v>2023</v>
      </c>
    </row>
    <row r="3" spans="1:7">
      <c r="A3" s="1446" t="s">
        <v>240</v>
      </c>
      <c r="B3" s="1107">
        <v>1.31</v>
      </c>
      <c r="C3" s="1107">
        <v>3.61</v>
      </c>
      <c r="D3" s="1107">
        <v>4.58</v>
      </c>
      <c r="E3" s="1107">
        <v>4.6399999999999997</v>
      </c>
      <c r="F3" s="1107">
        <v>5.43</v>
      </c>
      <c r="G3" s="1107">
        <v>5.47</v>
      </c>
    </row>
    <row r="4" spans="1:7" ht="22.5" customHeight="1">
      <c r="A4" s="1108"/>
      <c r="B4" s="1108"/>
      <c r="C4" s="1108"/>
      <c r="D4" s="1108"/>
      <c r="E4" s="1108"/>
    </row>
  </sheetData>
  <mergeCells count="1">
    <mergeCell ref="A1:G1"/>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election sqref="A1:C1"/>
    </sheetView>
  </sheetViews>
  <sheetFormatPr defaultRowHeight="14.5"/>
  <cols>
    <col min="1" max="1" width="34.54296875" customWidth="1"/>
    <col min="2" max="2" width="12.453125" customWidth="1"/>
    <col min="3" max="3" width="11.453125" customWidth="1"/>
  </cols>
  <sheetData>
    <row r="1" spans="1:3" ht="54.75" customHeight="1">
      <c r="A1" s="1701" t="s">
        <v>1251</v>
      </c>
      <c r="B1" s="1701"/>
      <c r="C1" s="1701"/>
    </row>
    <row r="2" spans="1:3">
      <c r="A2" s="244"/>
      <c r="B2" s="605">
        <v>2022</v>
      </c>
      <c r="C2" s="605">
        <v>2023</v>
      </c>
    </row>
    <row r="3" spans="1:3">
      <c r="A3" s="832" t="s">
        <v>240</v>
      </c>
      <c r="B3" s="1186">
        <v>88.9191</v>
      </c>
      <c r="C3" s="1186">
        <v>86.706400000000002</v>
      </c>
    </row>
    <row r="4" spans="1:3">
      <c r="A4" s="1185" t="s">
        <v>961</v>
      </c>
      <c r="B4" s="1186">
        <v>90.372799999999998</v>
      </c>
      <c r="C4" s="1186">
        <v>89.816900000000004</v>
      </c>
    </row>
    <row r="5" spans="1:3">
      <c r="A5" s="1185" t="s">
        <v>962</v>
      </c>
      <c r="B5" s="1186">
        <v>88.358500000000006</v>
      </c>
      <c r="C5" s="1186">
        <v>85.888800000000003</v>
      </c>
    </row>
    <row r="6" spans="1:3">
      <c r="A6" s="1185" t="s">
        <v>963</v>
      </c>
      <c r="B6" s="1186">
        <v>100</v>
      </c>
      <c r="C6" s="1186">
        <v>99.563500000000005</v>
      </c>
    </row>
    <row r="7" spans="1:3">
      <c r="A7" s="1185" t="s">
        <v>964</v>
      </c>
      <c r="B7" s="1186">
        <v>85.397499999999994</v>
      </c>
      <c r="C7" s="1186">
        <v>83.752499999999998</v>
      </c>
    </row>
    <row r="8" spans="1:3">
      <c r="A8" s="1185" t="s">
        <v>965</v>
      </c>
      <c r="B8" s="1186">
        <v>96.517099999999999</v>
      </c>
      <c r="C8" s="1186">
        <v>89.942099999999996</v>
      </c>
    </row>
    <row r="9" spans="1:3">
      <c r="A9" s="1185" t="s">
        <v>966</v>
      </c>
      <c r="B9" s="1186">
        <v>69.231999999999999</v>
      </c>
      <c r="C9" s="1186">
        <v>67.724999999999994</v>
      </c>
    </row>
    <row r="10" spans="1:3">
      <c r="A10" s="1185" t="s">
        <v>967</v>
      </c>
      <c r="B10" s="1186">
        <v>95.594499999999996</v>
      </c>
      <c r="C10" s="1186">
        <v>95.003600000000006</v>
      </c>
    </row>
    <row r="11" spans="1:3">
      <c r="A11" s="1185" t="s">
        <v>968</v>
      </c>
      <c r="B11" s="1186">
        <v>91.098699999999994</v>
      </c>
      <c r="C11" s="1186">
        <v>89.937799999999996</v>
      </c>
    </row>
    <row r="12" spans="1:3">
      <c r="A12" s="1185" t="s">
        <v>969</v>
      </c>
      <c r="B12" s="1186">
        <v>84.391400000000004</v>
      </c>
      <c r="C12" s="1186">
        <v>84.391300000000001</v>
      </c>
    </row>
    <row r="13" spans="1:3">
      <c r="A13" s="1185" t="s">
        <v>970</v>
      </c>
      <c r="B13" s="1186">
        <v>92.444800000000001</v>
      </c>
      <c r="C13" s="1186">
        <v>85.904499999999999</v>
      </c>
    </row>
    <row r="14" spans="1:3">
      <c r="A14" s="1185" t="s">
        <v>971</v>
      </c>
      <c r="B14" s="1186">
        <v>92.585599999999999</v>
      </c>
      <c r="C14" s="1186">
        <v>92.001400000000004</v>
      </c>
    </row>
    <row r="15" spans="1:3">
      <c r="A15" s="1185" t="s">
        <v>972</v>
      </c>
      <c r="B15" s="1186">
        <v>81.423100000000005</v>
      </c>
      <c r="C15" s="1186">
        <v>76.549899999999994</v>
      </c>
    </row>
  </sheetData>
  <mergeCells count="1">
    <mergeCell ref="A1:C1"/>
  </mergeCell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workbookViewId="0">
      <selection sqref="A1:F1"/>
    </sheetView>
  </sheetViews>
  <sheetFormatPr defaultRowHeight="14.5"/>
  <cols>
    <col min="1" max="1" width="35.7265625" style="29" customWidth="1"/>
  </cols>
  <sheetData>
    <row r="1" spans="1:6" ht="52.5" customHeight="1">
      <c r="A1" s="1988" t="s">
        <v>197</v>
      </c>
      <c r="B1" s="1988"/>
      <c r="C1" s="1988"/>
      <c r="D1" s="1988"/>
      <c r="E1" s="1988"/>
      <c r="F1" s="1988"/>
    </row>
    <row r="2" spans="1:6">
      <c r="A2" s="834"/>
      <c r="B2" s="833">
        <v>2018</v>
      </c>
      <c r="C2" s="833">
        <v>2019</v>
      </c>
      <c r="D2" s="833">
        <v>2020</v>
      </c>
      <c r="E2" s="833">
        <v>2021</v>
      </c>
      <c r="F2" s="1257">
        <v>2022</v>
      </c>
    </row>
    <row r="3" spans="1:6">
      <c r="A3" s="106" t="s">
        <v>622</v>
      </c>
      <c r="B3" s="48">
        <v>73.25</v>
      </c>
      <c r="C3" s="48">
        <v>75.05</v>
      </c>
      <c r="D3" s="48">
        <v>72.25</v>
      </c>
      <c r="E3" s="1253">
        <v>73.290000000000006</v>
      </c>
      <c r="F3" s="1448">
        <v>76.3</v>
      </c>
    </row>
    <row r="4" spans="1:6">
      <c r="A4" s="108" t="s">
        <v>242</v>
      </c>
      <c r="B4" s="48">
        <v>79.540000000000006</v>
      </c>
      <c r="C4" s="48">
        <v>78.739999999999995</v>
      </c>
      <c r="D4" s="48">
        <v>75.19</v>
      </c>
      <c r="E4" s="1253">
        <v>79.430000000000007</v>
      </c>
      <c r="F4" s="1448">
        <v>89.83</v>
      </c>
    </row>
    <row r="5" spans="1:6">
      <c r="A5" s="106" t="s">
        <v>312</v>
      </c>
      <c r="B5" s="50">
        <v>77.09</v>
      </c>
      <c r="C5" s="50">
        <v>84.460000000000008</v>
      </c>
      <c r="D5" s="50">
        <v>86.52</v>
      </c>
      <c r="E5" s="1254">
        <v>84.83</v>
      </c>
      <c r="F5" s="1449">
        <v>82.77</v>
      </c>
    </row>
    <row r="6" spans="1:6">
      <c r="A6" s="106" t="s">
        <v>313</v>
      </c>
      <c r="B6" s="50">
        <v>0.02</v>
      </c>
      <c r="C6" s="50">
        <v>69.210000000000008</v>
      </c>
      <c r="D6" s="50">
        <v>68.349999999999994</v>
      </c>
      <c r="E6" s="1254">
        <v>76.900000000000006</v>
      </c>
      <c r="F6" s="1449">
        <v>88.6</v>
      </c>
    </row>
    <row r="7" spans="1:6">
      <c r="A7" s="106" t="s">
        <v>245</v>
      </c>
      <c r="B7" s="50">
        <v>0.38999999999999996</v>
      </c>
      <c r="C7" s="50">
        <v>15.73</v>
      </c>
      <c r="D7" s="50">
        <v>16.53</v>
      </c>
      <c r="E7" s="1254">
        <v>15.9</v>
      </c>
      <c r="F7" s="1449">
        <v>15.52</v>
      </c>
    </row>
    <row r="8" spans="1:6">
      <c r="A8" s="106" t="s">
        <v>246</v>
      </c>
      <c r="B8" s="50">
        <v>5.64</v>
      </c>
      <c r="C8" s="50">
        <v>52.31</v>
      </c>
      <c r="D8" s="50">
        <v>53.99</v>
      </c>
      <c r="E8" s="1254">
        <v>55.2</v>
      </c>
      <c r="F8" s="1449">
        <v>52.62</v>
      </c>
    </row>
    <row r="9" spans="1:6">
      <c r="A9" s="106" t="s">
        <v>247</v>
      </c>
      <c r="B9" s="50">
        <v>0</v>
      </c>
      <c r="C9" s="50">
        <v>31.85</v>
      </c>
      <c r="D9" s="50">
        <v>20.669999999999998</v>
      </c>
      <c r="E9" s="1254">
        <v>21.83</v>
      </c>
      <c r="F9" s="1449">
        <v>20.66</v>
      </c>
    </row>
    <row r="10" spans="1:6">
      <c r="A10" s="106" t="s">
        <v>248</v>
      </c>
      <c r="B10" s="50">
        <v>94.85</v>
      </c>
      <c r="C10" s="50">
        <v>62.08</v>
      </c>
      <c r="D10" s="50">
        <v>62.55</v>
      </c>
      <c r="E10" s="1254">
        <v>62.78</v>
      </c>
      <c r="F10" s="1449">
        <v>63.93</v>
      </c>
    </row>
    <row r="11" spans="1:6">
      <c r="A11" s="106" t="s">
        <v>314</v>
      </c>
      <c r="B11" s="50">
        <v>5.13</v>
      </c>
      <c r="C11" s="50">
        <v>32.200000000000003</v>
      </c>
      <c r="D11" s="50">
        <v>36.270000000000003</v>
      </c>
      <c r="E11" s="1254">
        <v>41.61</v>
      </c>
      <c r="F11" s="1449">
        <v>36.01</v>
      </c>
    </row>
    <row r="12" spans="1:6">
      <c r="A12" s="106" t="s">
        <v>249</v>
      </c>
      <c r="B12" s="50">
        <v>1.48</v>
      </c>
      <c r="C12" s="50">
        <v>33.090000000000003</v>
      </c>
      <c r="D12" s="50">
        <v>36.659999999999997</v>
      </c>
      <c r="E12" s="1254">
        <v>43.17</v>
      </c>
      <c r="F12" s="1449">
        <v>43.57</v>
      </c>
    </row>
    <row r="13" spans="1:6">
      <c r="A13" s="106" t="s">
        <v>250</v>
      </c>
      <c r="B13" s="50">
        <v>12.920000000000002</v>
      </c>
      <c r="C13" s="50">
        <v>78.990000000000009</v>
      </c>
      <c r="D13" s="50">
        <v>83.509999999999991</v>
      </c>
      <c r="E13" s="1254">
        <v>86.7</v>
      </c>
      <c r="F13" s="1449">
        <v>75.12</v>
      </c>
    </row>
    <row r="14" spans="1:6">
      <c r="A14" s="106" t="s">
        <v>251</v>
      </c>
      <c r="B14" s="50">
        <v>0.51</v>
      </c>
      <c r="C14" s="50">
        <v>74.56</v>
      </c>
      <c r="D14" s="50">
        <v>74.7</v>
      </c>
      <c r="E14" s="1254">
        <v>74.31</v>
      </c>
      <c r="F14" s="1449">
        <v>97.47</v>
      </c>
    </row>
    <row r="15" spans="1:6">
      <c r="A15" s="106" t="s">
        <v>252</v>
      </c>
      <c r="B15" s="50">
        <v>4.68</v>
      </c>
      <c r="C15" s="50">
        <v>13.48</v>
      </c>
      <c r="D15" s="50">
        <v>18.170000000000002</v>
      </c>
      <c r="E15" s="1254">
        <v>28.21</v>
      </c>
      <c r="F15" s="1449">
        <v>47.7</v>
      </c>
    </row>
    <row r="16" spans="1:6">
      <c r="A16" s="106" t="s">
        <v>253</v>
      </c>
      <c r="B16" s="50">
        <v>83</v>
      </c>
      <c r="C16" s="50">
        <v>83.86</v>
      </c>
      <c r="D16" s="50">
        <v>78.100000000000009</v>
      </c>
      <c r="E16" s="1254">
        <v>92.76</v>
      </c>
      <c r="F16" s="1449">
        <v>97.94</v>
      </c>
    </row>
    <row r="17" spans="1:6">
      <c r="A17" s="106" t="s">
        <v>254</v>
      </c>
      <c r="B17" s="50">
        <v>0.51</v>
      </c>
      <c r="C17" s="50">
        <v>66.02</v>
      </c>
      <c r="D17" s="50">
        <v>81.66</v>
      </c>
      <c r="E17" s="1254">
        <v>79.75</v>
      </c>
      <c r="F17" s="1449">
        <v>70.150000000000006</v>
      </c>
    </row>
    <row r="18" spans="1:6">
      <c r="A18" s="106" t="s">
        <v>315</v>
      </c>
      <c r="B18" s="50">
        <v>0</v>
      </c>
      <c r="C18" s="50">
        <v>16.439999999999998</v>
      </c>
      <c r="D18" s="50">
        <v>15.770000000000001</v>
      </c>
      <c r="E18" s="1254">
        <v>14.85</v>
      </c>
      <c r="F18" s="1449">
        <v>15.71</v>
      </c>
    </row>
    <row r="19" spans="1:6">
      <c r="A19" s="106" t="s">
        <v>255</v>
      </c>
      <c r="B19" s="50">
        <v>1.5599999999999998</v>
      </c>
      <c r="C19" s="50">
        <v>44.45</v>
      </c>
      <c r="D19" s="50">
        <v>34.699999999999996</v>
      </c>
      <c r="E19" s="1254">
        <v>71.81</v>
      </c>
      <c r="F19" s="1449">
        <v>76.37</v>
      </c>
    </row>
    <row r="20" spans="1:6">
      <c r="A20" s="106" t="s">
        <v>256</v>
      </c>
      <c r="B20" s="50">
        <v>56.05</v>
      </c>
      <c r="C20" s="50">
        <v>87.22</v>
      </c>
      <c r="D20" s="50">
        <v>83.78</v>
      </c>
      <c r="E20" s="1254">
        <v>78.540000000000006</v>
      </c>
      <c r="F20" s="1449">
        <v>78.95</v>
      </c>
    </row>
    <row r="21" spans="1:6">
      <c r="A21" s="106" t="s">
        <v>316</v>
      </c>
      <c r="B21" s="50">
        <v>18.079999999999998</v>
      </c>
      <c r="C21" s="50">
        <v>14.46</v>
      </c>
      <c r="D21" s="50">
        <v>18.66</v>
      </c>
      <c r="E21" s="1254">
        <v>14.88</v>
      </c>
      <c r="F21" s="1449">
        <v>14.45</v>
      </c>
    </row>
    <row r="22" spans="1:6">
      <c r="A22" s="106" t="s">
        <v>257</v>
      </c>
      <c r="B22" s="50">
        <v>23.21</v>
      </c>
      <c r="C22" s="50">
        <v>55.52</v>
      </c>
      <c r="D22" s="50">
        <v>66.22</v>
      </c>
      <c r="E22" s="1254">
        <v>74.19</v>
      </c>
      <c r="F22" s="1449">
        <v>60.99</v>
      </c>
    </row>
    <row r="23" spans="1:6" ht="17.25" customHeight="1">
      <c r="A23" s="835" t="s">
        <v>258</v>
      </c>
      <c r="B23" s="48">
        <v>1.48</v>
      </c>
      <c r="C23" s="48">
        <v>73.52</v>
      </c>
      <c r="D23" s="48">
        <v>73.64</v>
      </c>
      <c r="E23" s="1253">
        <v>71.819999999999993</v>
      </c>
      <c r="F23" s="1448">
        <v>71.349999999999994</v>
      </c>
    </row>
    <row r="24" spans="1:6">
      <c r="A24" s="836" t="s">
        <v>259</v>
      </c>
      <c r="B24" s="50">
        <v>60.19</v>
      </c>
      <c r="C24" s="50">
        <v>44.47</v>
      </c>
      <c r="D24" s="50">
        <v>50.01</v>
      </c>
      <c r="E24" s="1254">
        <v>52.16</v>
      </c>
      <c r="F24" s="1449">
        <v>46.27</v>
      </c>
    </row>
    <row r="25" spans="1:6">
      <c r="A25" s="836" t="s">
        <v>260</v>
      </c>
      <c r="B25" s="50">
        <v>0.06</v>
      </c>
      <c r="C25" s="50">
        <v>45.1</v>
      </c>
      <c r="D25" s="50">
        <v>43.88</v>
      </c>
      <c r="E25" s="1254">
        <v>43.23</v>
      </c>
      <c r="F25" s="1449">
        <v>34.18</v>
      </c>
    </row>
    <row r="26" spans="1:6">
      <c r="A26" s="836" t="s">
        <v>318</v>
      </c>
      <c r="B26" s="50">
        <v>23.96</v>
      </c>
      <c r="C26" s="50">
        <v>73.53</v>
      </c>
      <c r="D26" s="50">
        <v>72.28</v>
      </c>
      <c r="E26" s="1254">
        <v>74.209999999999994</v>
      </c>
      <c r="F26" s="1449">
        <v>73.11</v>
      </c>
    </row>
    <row r="27" spans="1:6">
      <c r="A27" s="836" t="s">
        <v>262</v>
      </c>
      <c r="B27" s="50">
        <v>0</v>
      </c>
      <c r="C27" s="50">
        <v>0</v>
      </c>
      <c r="D27" s="50">
        <v>0</v>
      </c>
      <c r="E27" s="1254">
        <v>0.15</v>
      </c>
      <c r="F27" s="1449">
        <v>0.9</v>
      </c>
    </row>
    <row r="28" spans="1:6">
      <c r="A28" s="836" t="s">
        <v>263</v>
      </c>
      <c r="B28" s="50">
        <v>32.590000000000003</v>
      </c>
      <c r="C28" s="50">
        <v>62.760000000000005</v>
      </c>
      <c r="D28" s="50">
        <v>68.66</v>
      </c>
      <c r="E28" s="1254">
        <v>68.37</v>
      </c>
      <c r="F28" s="1449">
        <v>71.38</v>
      </c>
    </row>
    <row r="29" spans="1:6">
      <c r="A29" s="836" t="s">
        <v>264</v>
      </c>
      <c r="B29" s="50">
        <v>1.41</v>
      </c>
      <c r="C29" s="50">
        <v>54.230000000000004</v>
      </c>
      <c r="D29" s="50">
        <v>72.399999999999991</v>
      </c>
      <c r="E29" s="1254">
        <v>73.680000000000007</v>
      </c>
      <c r="F29" s="1449">
        <v>66.790000000000006</v>
      </c>
    </row>
    <row r="30" spans="1:6">
      <c r="A30" s="836" t="s">
        <v>319</v>
      </c>
      <c r="B30" s="50">
        <v>0.3</v>
      </c>
      <c r="C30" s="50">
        <v>84.94</v>
      </c>
      <c r="D30" s="50">
        <v>82.62</v>
      </c>
      <c r="E30" s="1254">
        <v>72.510000000000005</v>
      </c>
      <c r="F30" s="1449">
        <v>75.14</v>
      </c>
    </row>
    <row r="31" spans="1:6">
      <c r="A31" s="836" t="s">
        <v>320</v>
      </c>
      <c r="B31" s="50">
        <v>0.01</v>
      </c>
      <c r="C31" s="50">
        <v>83.63000000000001</v>
      </c>
      <c r="D31" s="50">
        <v>89.600000000000009</v>
      </c>
      <c r="E31" s="1254">
        <v>92.38</v>
      </c>
      <c r="F31" s="1449">
        <v>92.25</v>
      </c>
    </row>
    <row r="32" spans="1:6">
      <c r="A32" s="836" t="s">
        <v>266</v>
      </c>
      <c r="B32" s="50">
        <v>39.660000000000004</v>
      </c>
      <c r="C32" s="50">
        <v>74.17</v>
      </c>
      <c r="D32" s="50">
        <v>74.87</v>
      </c>
      <c r="E32" s="1254">
        <v>74.930000000000007</v>
      </c>
      <c r="F32" s="1449">
        <v>70.91</v>
      </c>
    </row>
    <row r="33" spans="1:6">
      <c r="A33" s="836" t="s">
        <v>321</v>
      </c>
      <c r="B33" s="50">
        <v>10.51</v>
      </c>
      <c r="C33" s="50">
        <v>36.71</v>
      </c>
      <c r="D33" s="50">
        <v>31.36</v>
      </c>
      <c r="E33" s="1254">
        <v>26.45</v>
      </c>
      <c r="F33" s="1449">
        <v>27.96</v>
      </c>
    </row>
    <row r="34" spans="1:6">
      <c r="A34" s="836" t="s">
        <v>267</v>
      </c>
      <c r="B34" s="50">
        <v>0.97</v>
      </c>
      <c r="C34" s="50">
        <v>99.17</v>
      </c>
      <c r="D34" s="50">
        <v>36.340000000000003</v>
      </c>
      <c r="E34" s="1254">
        <v>31.63</v>
      </c>
      <c r="F34" s="1449">
        <v>25.13</v>
      </c>
    </row>
    <row r="35" spans="1:6">
      <c r="A35" s="837" t="s">
        <v>268</v>
      </c>
      <c r="B35" s="48">
        <v>58.3</v>
      </c>
      <c r="C35" s="48">
        <v>70.72</v>
      </c>
      <c r="D35" s="48">
        <v>68.67</v>
      </c>
      <c r="E35" s="1253">
        <v>67.3</v>
      </c>
      <c r="F35" s="1448">
        <v>64.540000000000006</v>
      </c>
    </row>
    <row r="36" spans="1:6">
      <c r="A36" s="836" t="s">
        <v>382</v>
      </c>
      <c r="B36" s="50">
        <v>94.28</v>
      </c>
      <c r="C36" s="50">
        <v>37.01</v>
      </c>
      <c r="D36" s="50">
        <v>42.44</v>
      </c>
      <c r="E36" s="1254">
        <v>16.47</v>
      </c>
      <c r="F36" s="1449">
        <v>12.84</v>
      </c>
    </row>
    <row r="37" spans="1:6">
      <c r="A37" s="836" t="s">
        <v>269</v>
      </c>
      <c r="B37" s="50">
        <v>0</v>
      </c>
      <c r="C37" s="50">
        <v>0.96</v>
      </c>
      <c r="D37" s="50">
        <v>12.93</v>
      </c>
      <c r="E37" s="1254">
        <v>0</v>
      </c>
      <c r="F37" s="1449">
        <v>3.33</v>
      </c>
    </row>
    <row r="38" spans="1:6">
      <c r="A38" s="836" t="s">
        <v>270</v>
      </c>
      <c r="B38" s="50">
        <v>20.27</v>
      </c>
      <c r="C38" s="50">
        <v>45.42</v>
      </c>
      <c r="D38" s="50">
        <v>36.47</v>
      </c>
      <c r="E38" s="1254">
        <v>33.85</v>
      </c>
      <c r="F38" s="1449">
        <v>62.93</v>
      </c>
    </row>
    <row r="39" spans="1:6">
      <c r="A39" s="836" t="s">
        <v>271</v>
      </c>
      <c r="B39" s="50">
        <v>34.18</v>
      </c>
      <c r="C39" s="50">
        <v>71.72</v>
      </c>
      <c r="D39" s="50">
        <v>73.34</v>
      </c>
      <c r="E39" s="1254">
        <v>70.099999999999994</v>
      </c>
      <c r="F39" s="1449">
        <v>75.069999999999993</v>
      </c>
    </row>
    <row r="40" spans="1:6">
      <c r="A40" s="836" t="s">
        <v>272</v>
      </c>
      <c r="B40" s="50">
        <v>73.240000000000009</v>
      </c>
      <c r="C40" s="50">
        <v>17.91</v>
      </c>
      <c r="D40" s="50">
        <v>19.27</v>
      </c>
      <c r="E40" s="1254">
        <v>13.89</v>
      </c>
      <c r="F40" s="1449">
        <v>11.84</v>
      </c>
    </row>
    <row r="41" spans="1:6">
      <c r="A41" s="836" t="s">
        <v>273</v>
      </c>
      <c r="B41" s="50">
        <v>0</v>
      </c>
      <c r="C41" s="50">
        <v>49.45</v>
      </c>
      <c r="D41" s="50">
        <v>38.729999999999997</v>
      </c>
      <c r="E41" s="1254">
        <v>35.119999999999997</v>
      </c>
      <c r="F41" s="1449">
        <v>38.049999999999997</v>
      </c>
    </row>
    <row r="42" spans="1:6">
      <c r="A42" s="836" t="s">
        <v>323</v>
      </c>
      <c r="B42" s="50">
        <v>2.2800000000000002</v>
      </c>
      <c r="C42" s="50">
        <v>84.31</v>
      </c>
      <c r="D42" s="50">
        <v>80.67</v>
      </c>
      <c r="E42" s="1254">
        <v>82.96</v>
      </c>
      <c r="F42" s="1449">
        <v>69.92</v>
      </c>
    </row>
    <row r="43" spans="1:6">
      <c r="A43" s="836" t="s">
        <v>274</v>
      </c>
      <c r="B43" s="50">
        <v>0</v>
      </c>
      <c r="C43" s="50">
        <v>9.27</v>
      </c>
      <c r="D43" s="50">
        <v>24.16</v>
      </c>
      <c r="E43" s="1254">
        <v>2.57</v>
      </c>
      <c r="F43" s="1449">
        <v>4.16</v>
      </c>
    </row>
    <row r="44" spans="1:6" ht="15" customHeight="1">
      <c r="A44" s="835" t="s">
        <v>275</v>
      </c>
      <c r="B44" s="48">
        <v>13.84</v>
      </c>
      <c r="C44" s="48">
        <v>87.28</v>
      </c>
      <c r="D44" s="48">
        <v>65.180000000000007</v>
      </c>
      <c r="E44" s="1253">
        <v>33.700000000000003</v>
      </c>
      <c r="F44" s="1448">
        <v>51.22</v>
      </c>
    </row>
    <row r="45" spans="1:6">
      <c r="A45" s="836" t="s">
        <v>276</v>
      </c>
      <c r="B45" s="50">
        <v>0</v>
      </c>
      <c r="C45" s="50">
        <v>70.540000000000006</v>
      </c>
      <c r="D45" s="50">
        <v>29.24</v>
      </c>
      <c r="E45" s="1254">
        <v>51.24</v>
      </c>
      <c r="F45" s="1449">
        <v>68.8</v>
      </c>
    </row>
    <row r="46" spans="1:6">
      <c r="A46" s="836" t="s">
        <v>277</v>
      </c>
      <c r="B46" s="50">
        <v>0</v>
      </c>
      <c r="C46" s="50">
        <v>0</v>
      </c>
      <c r="D46" s="50">
        <v>0</v>
      </c>
      <c r="E46" s="1254">
        <v>0</v>
      </c>
      <c r="F46" s="1449">
        <v>0.06</v>
      </c>
    </row>
    <row r="47" spans="1:6">
      <c r="A47" s="836" t="s">
        <v>324</v>
      </c>
      <c r="B47" s="50">
        <v>0</v>
      </c>
      <c r="C47" s="50">
        <v>3.36</v>
      </c>
      <c r="D47" s="50">
        <v>3.46</v>
      </c>
      <c r="E47" s="1254">
        <v>2.02</v>
      </c>
      <c r="F47" s="1449">
        <v>3.36</v>
      </c>
    </row>
    <row r="48" spans="1:6">
      <c r="A48" s="836" t="s">
        <v>325</v>
      </c>
      <c r="B48" s="50">
        <v>0</v>
      </c>
      <c r="C48" s="50">
        <v>94.06</v>
      </c>
      <c r="D48" s="50">
        <v>93.88</v>
      </c>
      <c r="E48" s="1254">
        <v>34.75</v>
      </c>
      <c r="F48" s="1449">
        <v>79.16</v>
      </c>
    </row>
    <row r="49" spans="1:6" ht="15" customHeight="1">
      <c r="A49" s="838" t="s">
        <v>700</v>
      </c>
      <c r="B49" s="50">
        <v>0</v>
      </c>
      <c r="C49" s="50">
        <v>64.78</v>
      </c>
      <c r="D49" s="50">
        <v>28.64</v>
      </c>
      <c r="E49" s="1254">
        <v>28.34</v>
      </c>
      <c r="F49" s="1449">
        <v>32.15</v>
      </c>
    </row>
    <row r="50" spans="1:6">
      <c r="A50" s="836" t="s">
        <v>280</v>
      </c>
      <c r="B50" s="50">
        <v>30.830000000000002</v>
      </c>
      <c r="C50" s="50">
        <v>6.4399999999999995</v>
      </c>
      <c r="D50" s="50">
        <v>6.3100000000000005</v>
      </c>
      <c r="E50" s="1254">
        <v>0</v>
      </c>
      <c r="F50" s="1449">
        <v>1.67</v>
      </c>
    </row>
    <row r="51" spans="1:6">
      <c r="A51" s="836" t="s">
        <v>281</v>
      </c>
      <c r="B51" s="50">
        <v>0.27</v>
      </c>
      <c r="C51" s="50">
        <v>43.28</v>
      </c>
      <c r="D51" s="50">
        <v>36.840000000000003</v>
      </c>
      <c r="E51" s="1254">
        <v>35.82</v>
      </c>
      <c r="F51" s="1449">
        <v>43.97</v>
      </c>
    </row>
    <row r="52" spans="1:6">
      <c r="A52" s="835" t="s">
        <v>282</v>
      </c>
      <c r="B52" s="48">
        <v>41.56</v>
      </c>
      <c r="C52" s="48">
        <v>72.52</v>
      </c>
      <c r="D52" s="48">
        <v>66.080000000000013</v>
      </c>
      <c r="E52" s="1253">
        <v>65.989999999999995</v>
      </c>
      <c r="F52" s="1448">
        <v>65.31</v>
      </c>
    </row>
    <row r="53" spans="1:6">
      <c r="A53" s="836" t="s">
        <v>283</v>
      </c>
      <c r="B53" s="50">
        <v>1.82</v>
      </c>
      <c r="C53" s="50">
        <v>40.44</v>
      </c>
      <c r="D53" s="50">
        <v>41.31</v>
      </c>
      <c r="E53" s="1254">
        <v>41.4</v>
      </c>
      <c r="F53" s="1449">
        <v>39.53</v>
      </c>
    </row>
    <row r="54" spans="1:6">
      <c r="A54" s="836" t="s">
        <v>326</v>
      </c>
      <c r="B54" s="50">
        <v>3.5000000000000004</v>
      </c>
      <c r="C54" s="50">
        <v>22.05</v>
      </c>
      <c r="D54" s="50">
        <v>15.17</v>
      </c>
      <c r="E54" s="1254">
        <v>23.44</v>
      </c>
      <c r="F54" s="1449">
        <v>24.12</v>
      </c>
    </row>
    <row r="55" spans="1:6">
      <c r="A55" s="836" t="s">
        <v>284</v>
      </c>
      <c r="B55" s="50">
        <v>0.36</v>
      </c>
      <c r="C55" s="50">
        <v>86.4</v>
      </c>
      <c r="D55" s="50">
        <v>84.49</v>
      </c>
      <c r="E55" s="1254">
        <v>87.35</v>
      </c>
      <c r="F55" s="1449">
        <v>88.05</v>
      </c>
    </row>
    <row r="56" spans="1:6">
      <c r="A56" s="836" t="s">
        <v>648</v>
      </c>
      <c r="B56" s="50">
        <v>47.260000000000005</v>
      </c>
      <c r="C56" s="50">
        <v>47.410000000000004</v>
      </c>
      <c r="D56" s="50">
        <v>43.69</v>
      </c>
      <c r="E56" s="1254">
        <v>42.78</v>
      </c>
      <c r="F56" s="1449">
        <v>37.32</v>
      </c>
    </row>
    <row r="57" spans="1:6">
      <c r="A57" s="836" t="s">
        <v>285</v>
      </c>
      <c r="B57" s="50">
        <v>0.09</v>
      </c>
      <c r="C57" s="50">
        <v>26.05</v>
      </c>
      <c r="D57" s="50">
        <v>40.239999999999995</v>
      </c>
      <c r="E57" s="1254">
        <v>38.79</v>
      </c>
      <c r="F57" s="1449">
        <v>40.26</v>
      </c>
    </row>
    <row r="58" spans="1:6">
      <c r="A58" s="836" t="s">
        <v>649</v>
      </c>
      <c r="B58" s="50">
        <v>5.6899999999999995</v>
      </c>
      <c r="C58" s="50">
        <v>16.04</v>
      </c>
      <c r="D58" s="50">
        <v>22.39</v>
      </c>
      <c r="E58" s="1254">
        <v>22.67</v>
      </c>
      <c r="F58" s="1449">
        <v>22.28</v>
      </c>
    </row>
    <row r="59" spans="1:6">
      <c r="A59" s="836" t="s">
        <v>286</v>
      </c>
      <c r="B59" s="50">
        <v>48.24</v>
      </c>
      <c r="C59" s="50">
        <v>80.400000000000006</v>
      </c>
      <c r="D59" s="50">
        <v>77.759999999999991</v>
      </c>
      <c r="E59" s="1254">
        <v>78.25</v>
      </c>
      <c r="F59" s="1449">
        <v>78.83</v>
      </c>
    </row>
    <row r="60" spans="1:6">
      <c r="A60" s="836" t="s">
        <v>287</v>
      </c>
      <c r="B60" s="50">
        <v>6.41</v>
      </c>
      <c r="C60" s="50">
        <v>61.08</v>
      </c>
      <c r="D60" s="50">
        <v>67.86</v>
      </c>
      <c r="E60" s="1254">
        <v>62.46</v>
      </c>
      <c r="F60" s="1449">
        <v>55.97</v>
      </c>
    </row>
    <row r="61" spans="1:6">
      <c r="A61" s="836" t="s">
        <v>327</v>
      </c>
      <c r="B61" s="50">
        <v>0.32</v>
      </c>
      <c r="C61" s="50">
        <v>38.57</v>
      </c>
      <c r="D61" s="50">
        <v>40.25</v>
      </c>
      <c r="E61" s="1254">
        <v>37.99</v>
      </c>
      <c r="F61" s="1449">
        <v>48.79</v>
      </c>
    </row>
    <row r="62" spans="1:6">
      <c r="A62" s="836" t="s">
        <v>288</v>
      </c>
      <c r="B62" s="50">
        <v>64.67</v>
      </c>
      <c r="C62" s="50">
        <v>53.839999999999996</v>
      </c>
      <c r="D62" s="50">
        <v>55.110000000000007</v>
      </c>
      <c r="E62" s="1254">
        <v>65.59</v>
      </c>
      <c r="F62" s="1449">
        <v>57.11</v>
      </c>
    </row>
    <row r="63" spans="1:6">
      <c r="A63" s="836" t="s">
        <v>328</v>
      </c>
      <c r="B63" s="50">
        <v>0</v>
      </c>
      <c r="C63" s="50">
        <v>97.44</v>
      </c>
      <c r="D63" s="50">
        <v>97.05</v>
      </c>
      <c r="E63" s="1254">
        <v>96.92</v>
      </c>
      <c r="F63" s="1449">
        <v>96.3</v>
      </c>
    </row>
    <row r="64" spans="1:6">
      <c r="A64" s="836" t="s">
        <v>289</v>
      </c>
      <c r="B64" s="50">
        <v>6.72</v>
      </c>
      <c r="C64" s="50">
        <v>62.8</v>
      </c>
      <c r="D64" s="50">
        <v>64.459999999999994</v>
      </c>
      <c r="E64" s="1254">
        <v>48.72</v>
      </c>
      <c r="F64" s="1449">
        <v>50.57</v>
      </c>
    </row>
    <row r="65" spans="1:6">
      <c r="A65" s="836" t="s">
        <v>290</v>
      </c>
      <c r="B65" s="50">
        <v>0.12</v>
      </c>
      <c r="C65" s="50">
        <v>67.97999999999999</v>
      </c>
      <c r="D65" s="50">
        <v>72.87</v>
      </c>
      <c r="E65" s="1254">
        <v>75.87</v>
      </c>
      <c r="F65" s="1449">
        <v>79.930000000000007</v>
      </c>
    </row>
    <row r="66" spans="1:6">
      <c r="A66" s="836" t="s">
        <v>291</v>
      </c>
      <c r="B66" s="50">
        <v>78.22</v>
      </c>
      <c r="C66" s="50">
        <v>43.68</v>
      </c>
      <c r="D66" s="50">
        <v>36.53</v>
      </c>
      <c r="E66" s="1254">
        <v>36.659999999999997</v>
      </c>
      <c r="F66" s="1449">
        <v>79.12</v>
      </c>
    </row>
    <row r="67" spans="1:6">
      <c r="A67" s="837" t="s">
        <v>292</v>
      </c>
      <c r="B67" s="50">
        <v>40.46</v>
      </c>
      <c r="C67" s="50">
        <v>72.5</v>
      </c>
      <c r="D67" s="50">
        <v>72.709999999999994</v>
      </c>
      <c r="E67" s="1254">
        <v>75.31</v>
      </c>
      <c r="F67" s="1448">
        <v>73.89</v>
      </c>
    </row>
    <row r="68" spans="1:6">
      <c r="A68" s="836" t="s">
        <v>293</v>
      </c>
      <c r="B68" s="50">
        <v>13</v>
      </c>
      <c r="C68" s="50">
        <v>57.26</v>
      </c>
      <c r="D68" s="50">
        <v>41.72</v>
      </c>
      <c r="E68" s="1254">
        <v>45.04</v>
      </c>
      <c r="F68" s="1449">
        <v>53.44</v>
      </c>
    </row>
    <row r="69" spans="1:6">
      <c r="A69" s="836" t="s">
        <v>294</v>
      </c>
      <c r="B69" s="50">
        <v>8.5299999999999994</v>
      </c>
      <c r="C69" s="50">
        <v>88.72</v>
      </c>
      <c r="D69" s="50">
        <v>89.79</v>
      </c>
      <c r="E69" s="1254">
        <v>90.84</v>
      </c>
      <c r="F69" s="1449">
        <v>90.33</v>
      </c>
    </row>
    <row r="70" spans="1:6">
      <c r="A70" s="836" t="s">
        <v>330</v>
      </c>
      <c r="B70" s="50">
        <v>70.47</v>
      </c>
      <c r="C70" s="50">
        <v>46.31</v>
      </c>
      <c r="D70" s="50">
        <v>52.980000000000004</v>
      </c>
      <c r="E70" s="1254">
        <v>50.42</v>
      </c>
      <c r="F70" s="1449">
        <v>50.86</v>
      </c>
    </row>
    <row r="71" spans="1:6" ht="38.25" customHeight="1">
      <c r="A71" s="838" t="s">
        <v>380</v>
      </c>
      <c r="B71" s="50">
        <v>0.01</v>
      </c>
      <c r="C71" s="50">
        <v>15.03</v>
      </c>
      <c r="D71" s="50">
        <v>17.28</v>
      </c>
      <c r="E71" s="1254">
        <v>16.54</v>
      </c>
      <c r="F71" s="1449">
        <v>17.260000000000002</v>
      </c>
    </row>
    <row r="72" spans="1:6">
      <c r="A72" s="838" t="s">
        <v>296</v>
      </c>
      <c r="B72" s="50">
        <v>0</v>
      </c>
      <c r="C72" s="50">
        <v>0.02</v>
      </c>
      <c r="D72" s="50">
        <v>0.02</v>
      </c>
      <c r="E72" s="1254">
        <v>0.12</v>
      </c>
      <c r="F72" s="1449">
        <v>0.11</v>
      </c>
    </row>
    <row r="73" spans="1:6">
      <c r="A73" s="836" t="s">
        <v>297</v>
      </c>
      <c r="B73" s="50">
        <v>59.96</v>
      </c>
      <c r="C73" s="50">
        <v>81.210000000000008</v>
      </c>
      <c r="D73" s="50">
        <v>80.36999999999999</v>
      </c>
      <c r="E73" s="1254">
        <v>85.98</v>
      </c>
      <c r="F73" s="1449">
        <v>84.29</v>
      </c>
    </row>
    <row r="74" spans="1:6">
      <c r="A74" s="837" t="s">
        <v>331</v>
      </c>
      <c r="B74" s="48">
        <v>74</v>
      </c>
      <c r="C74" s="48">
        <v>65.31</v>
      </c>
      <c r="D74" s="48">
        <v>72.05</v>
      </c>
      <c r="E74" s="1253">
        <v>72.98</v>
      </c>
      <c r="F74" s="1448">
        <v>74.709999999999994</v>
      </c>
    </row>
    <row r="75" spans="1:6">
      <c r="A75" s="836" t="s">
        <v>298</v>
      </c>
      <c r="B75" s="50">
        <v>0</v>
      </c>
      <c r="C75" s="50">
        <v>32.450000000000003</v>
      </c>
      <c r="D75" s="50">
        <v>16.59</v>
      </c>
      <c r="E75" s="1254">
        <v>7.68</v>
      </c>
      <c r="F75" s="1449">
        <v>7.25</v>
      </c>
    </row>
    <row r="76" spans="1:6">
      <c r="A76" s="836" t="s">
        <v>300</v>
      </c>
      <c r="B76" s="50">
        <v>85.41</v>
      </c>
      <c r="C76" s="50">
        <v>62.23</v>
      </c>
      <c r="D76" s="50">
        <v>66.13</v>
      </c>
      <c r="E76" s="1254">
        <v>58.98</v>
      </c>
      <c r="F76" s="1449">
        <v>41.08</v>
      </c>
    </row>
    <row r="77" spans="1:6">
      <c r="A77" s="836" t="s">
        <v>301</v>
      </c>
      <c r="B77" s="50">
        <v>15.32</v>
      </c>
      <c r="C77" s="50">
        <v>57.69</v>
      </c>
      <c r="D77" s="50">
        <v>66.03</v>
      </c>
      <c r="E77" s="1254">
        <v>64.88</v>
      </c>
      <c r="F77" s="1449">
        <v>75.77</v>
      </c>
    </row>
    <row r="78" spans="1:6">
      <c r="A78" s="836" t="s">
        <v>302</v>
      </c>
      <c r="B78" s="50">
        <v>38.82</v>
      </c>
      <c r="C78" s="50">
        <v>75.510000000000005</v>
      </c>
      <c r="D78" s="50">
        <v>74.95</v>
      </c>
      <c r="E78" s="1254">
        <v>75.12</v>
      </c>
      <c r="F78" s="1449">
        <v>85.01</v>
      </c>
    </row>
    <row r="79" spans="1:6">
      <c r="A79" s="836" t="s">
        <v>332</v>
      </c>
      <c r="B79" s="50">
        <v>18.54</v>
      </c>
      <c r="C79" s="50">
        <v>68.34</v>
      </c>
      <c r="D79" s="50">
        <v>69.289999999999992</v>
      </c>
      <c r="E79" s="1254">
        <v>69.680000000000007</v>
      </c>
      <c r="F79" s="1449">
        <v>70.680000000000007</v>
      </c>
    </row>
    <row r="80" spans="1:6">
      <c r="A80" s="836" t="s">
        <v>304</v>
      </c>
      <c r="B80" s="50">
        <v>82.3</v>
      </c>
      <c r="C80" s="50">
        <v>79.03</v>
      </c>
      <c r="D80" s="50">
        <v>78.649999999999991</v>
      </c>
      <c r="E80" s="1254">
        <v>79.17</v>
      </c>
      <c r="F80" s="1449">
        <v>79.209999999999994</v>
      </c>
    </row>
    <row r="81" spans="1:6">
      <c r="A81" s="836" t="s">
        <v>650</v>
      </c>
      <c r="B81" s="50">
        <v>8.870000000000001</v>
      </c>
      <c r="C81" s="50">
        <v>65.759999999999991</v>
      </c>
      <c r="D81" s="50">
        <v>65.42</v>
      </c>
      <c r="E81" s="1254">
        <v>67.37</v>
      </c>
      <c r="F81" s="1449">
        <v>71.069999999999993</v>
      </c>
    </row>
    <row r="82" spans="1:6">
      <c r="A82" s="836" t="s">
        <v>305</v>
      </c>
      <c r="B82" s="50">
        <v>0</v>
      </c>
      <c r="C82" s="50">
        <v>82.88</v>
      </c>
      <c r="D82" s="50">
        <v>83.49</v>
      </c>
      <c r="E82" s="1254">
        <v>84.3</v>
      </c>
      <c r="F82" s="1449">
        <v>82.63</v>
      </c>
    </row>
    <row r="83" spans="1:6">
      <c r="A83" s="836" t="s">
        <v>306</v>
      </c>
      <c r="B83" s="50">
        <v>9.81</v>
      </c>
      <c r="C83" s="50">
        <v>91.45</v>
      </c>
      <c r="D83" s="50">
        <v>90.79</v>
      </c>
      <c r="E83" s="1254">
        <v>91.05</v>
      </c>
      <c r="F83" s="1449">
        <v>90.74</v>
      </c>
    </row>
    <row r="84" spans="1:6">
      <c r="A84" s="836" t="s">
        <v>307</v>
      </c>
      <c r="B84" s="50">
        <v>3.8</v>
      </c>
      <c r="C84" s="50">
        <v>47.36</v>
      </c>
      <c r="D84" s="50">
        <v>52.129999999999995</v>
      </c>
      <c r="E84" s="1254">
        <v>40.880000000000003</v>
      </c>
      <c r="F84" s="1449">
        <v>30.21</v>
      </c>
    </row>
    <row r="85" spans="1:6" ht="15" customHeight="1">
      <c r="A85" s="835" t="s">
        <v>333</v>
      </c>
      <c r="B85" s="48">
        <v>41.15</v>
      </c>
      <c r="C85" s="48">
        <v>69</v>
      </c>
      <c r="D85" s="48">
        <v>77.69</v>
      </c>
      <c r="E85" s="1253">
        <v>76.510000000000005</v>
      </c>
      <c r="F85" s="1448">
        <v>76.819999999999993</v>
      </c>
    </row>
    <row r="86" spans="1:6">
      <c r="A86" s="836" t="s">
        <v>299</v>
      </c>
      <c r="B86" s="50">
        <v>84.75</v>
      </c>
      <c r="C86" s="50">
        <v>86.16</v>
      </c>
      <c r="D86" s="50">
        <v>85.48</v>
      </c>
      <c r="E86" s="1254">
        <v>84.11</v>
      </c>
      <c r="F86" s="1449">
        <v>84.28</v>
      </c>
    </row>
    <row r="87" spans="1:6">
      <c r="A87" s="836" t="s">
        <v>308</v>
      </c>
      <c r="B87" s="50">
        <v>0.42</v>
      </c>
      <c r="C87" s="50">
        <v>56.389999999999993</v>
      </c>
      <c r="D87" s="50">
        <v>62.57</v>
      </c>
      <c r="E87" s="1254">
        <v>52.73</v>
      </c>
      <c r="F87" s="1449">
        <v>55.62</v>
      </c>
    </row>
    <row r="88" spans="1:6">
      <c r="A88" s="836" t="s">
        <v>303</v>
      </c>
      <c r="B88" s="50">
        <v>36</v>
      </c>
      <c r="C88" s="50">
        <v>84.53</v>
      </c>
      <c r="D88" s="50">
        <v>79.069999999999993</v>
      </c>
      <c r="E88" s="1254">
        <v>80.06</v>
      </c>
      <c r="F88" s="1449">
        <v>83.12</v>
      </c>
    </row>
    <row r="89" spans="1:6">
      <c r="A89" s="836" t="s">
        <v>334</v>
      </c>
      <c r="B89" s="50">
        <v>2.21</v>
      </c>
      <c r="C89" s="50">
        <v>15.740000000000002</v>
      </c>
      <c r="D89" s="50">
        <v>7.31</v>
      </c>
      <c r="E89" s="1254">
        <v>8.42</v>
      </c>
      <c r="F89" s="1449">
        <v>8.34</v>
      </c>
    </row>
    <row r="90" spans="1:6">
      <c r="A90" s="836" t="s">
        <v>309</v>
      </c>
      <c r="B90" s="50">
        <v>0.16</v>
      </c>
      <c r="C90" s="50">
        <v>91.47</v>
      </c>
      <c r="D90" s="50">
        <v>88.48</v>
      </c>
      <c r="E90" s="1254">
        <v>88.76</v>
      </c>
      <c r="F90" s="1449">
        <v>88.1</v>
      </c>
    </row>
    <row r="91" spans="1:6">
      <c r="A91" s="836" t="s">
        <v>335</v>
      </c>
      <c r="B91" s="50">
        <v>0</v>
      </c>
      <c r="C91" s="50">
        <v>80.069999999999993</v>
      </c>
      <c r="D91" s="50">
        <v>79.94</v>
      </c>
      <c r="E91" s="1254">
        <v>79.75</v>
      </c>
      <c r="F91" s="1449">
        <v>78.98</v>
      </c>
    </row>
    <row r="92" spans="1:6">
      <c r="A92" s="836" t="s">
        <v>310</v>
      </c>
      <c r="B92" s="50">
        <v>0</v>
      </c>
      <c r="C92" s="50">
        <v>73.87</v>
      </c>
      <c r="D92" s="50">
        <v>70.960000000000008</v>
      </c>
      <c r="E92" s="1254">
        <v>71.72</v>
      </c>
      <c r="F92" s="1449">
        <v>69.569999999999993</v>
      </c>
    </row>
    <row r="93" spans="1:6">
      <c r="A93" s="836" t="s">
        <v>336</v>
      </c>
      <c r="B93" s="50">
        <v>22.55</v>
      </c>
      <c r="C93" s="50">
        <v>43.2</v>
      </c>
      <c r="D93" s="50">
        <v>50.78</v>
      </c>
      <c r="E93" s="1254">
        <v>59.34</v>
      </c>
      <c r="F93" s="1449">
        <v>59.22</v>
      </c>
    </row>
    <row r="94" spans="1:6">
      <c r="A94" s="836" t="s">
        <v>337</v>
      </c>
      <c r="B94" s="50">
        <v>2.67</v>
      </c>
      <c r="C94" s="50">
        <v>34.86</v>
      </c>
      <c r="D94" s="50">
        <v>49.3</v>
      </c>
      <c r="E94" s="1254">
        <v>53.46</v>
      </c>
      <c r="F94" s="1449">
        <v>41.64</v>
      </c>
    </row>
    <row r="95" spans="1:6">
      <c r="A95" s="836" t="s">
        <v>339</v>
      </c>
      <c r="B95" s="50">
        <v>0</v>
      </c>
      <c r="C95" s="50">
        <v>56.63</v>
      </c>
      <c r="D95" s="50">
        <v>55.04</v>
      </c>
      <c r="E95" s="1254">
        <v>48.71</v>
      </c>
      <c r="F95" s="1449">
        <v>43.47</v>
      </c>
    </row>
    <row r="96" spans="1:6">
      <c r="A96" s="836" t="s">
        <v>344</v>
      </c>
      <c r="B96" s="50">
        <v>17.549999999999997</v>
      </c>
      <c r="C96" s="50">
        <v>87.17</v>
      </c>
      <c r="D96" s="50">
        <v>86.52</v>
      </c>
      <c r="E96" s="1254">
        <v>82.69</v>
      </c>
      <c r="F96" s="1449">
        <v>72.95</v>
      </c>
    </row>
  </sheetData>
  <mergeCells count="1">
    <mergeCell ref="A1:F1"/>
  </mergeCell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
  <sheetViews>
    <sheetView workbookViewId="0">
      <selection sqref="A1:N1"/>
    </sheetView>
  </sheetViews>
  <sheetFormatPr defaultColWidth="9.1796875" defaultRowHeight="14"/>
  <cols>
    <col min="1" max="1" width="25.453125" style="22" customWidth="1"/>
    <col min="2" max="5" width="9.1796875" style="22"/>
    <col min="6" max="6" width="9.1796875" style="1268"/>
    <col min="7" max="16384" width="9.1796875" style="22"/>
  </cols>
  <sheetData>
    <row r="1" spans="1:14" ht="29.25" customHeight="1">
      <c r="A1" s="1708" t="s">
        <v>1260</v>
      </c>
      <c r="B1" s="1708"/>
      <c r="C1" s="1708"/>
      <c r="D1" s="1708"/>
      <c r="E1" s="1708"/>
      <c r="F1" s="1708"/>
      <c r="G1" s="1708"/>
      <c r="H1" s="1708"/>
      <c r="I1" s="1708"/>
      <c r="J1" s="1708"/>
      <c r="K1" s="1708"/>
      <c r="L1" s="1708"/>
      <c r="M1" s="1708"/>
      <c r="N1" s="1708"/>
    </row>
    <row r="2" spans="1:14">
      <c r="A2" s="245"/>
      <c r="B2" s="245">
        <v>2010</v>
      </c>
      <c r="C2" s="245">
        <v>2011</v>
      </c>
      <c r="D2" s="245">
        <v>2012</v>
      </c>
      <c r="E2" s="1264">
        <v>2013</v>
      </c>
      <c r="F2" s="1265">
        <v>2014</v>
      </c>
      <c r="G2" s="1265">
        <v>2015</v>
      </c>
      <c r="H2" s="245">
        <v>2016</v>
      </c>
      <c r="I2" s="245">
        <v>2017</v>
      </c>
      <c r="J2" s="245">
        <v>2018</v>
      </c>
      <c r="K2" s="245">
        <v>2019</v>
      </c>
      <c r="L2" s="245">
        <v>2020</v>
      </c>
      <c r="M2" s="605" t="s">
        <v>601</v>
      </c>
      <c r="N2" s="1239">
        <v>2022</v>
      </c>
    </row>
    <row r="3" spans="1:14">
      <c r="A3" s="1451" t="s">
        <v>240</v>
      </c>
      <c r="B3" s="106">
        <v>59.5</v>
      </c>
      <c r="C3" s="106">
        <v>55.1</v>
      </c>
      <c r="D3" s="106">
        <v>58.8</v>
      </c>
      <c r="E3" s="1255">
        <v>54.2</v>
      </c>
      <c r="F3" s="1256">
        <v>19.2</v>
      </c>
      <c r="G3" s="1256">
        <v>17.100000000000001</v>
      </c>
      <c r="H3" s="106">
        <v>16.399999999999999</v>
      </c>
      <c r="I3" s="106">
        <v>13.5</v>
      </c>
      <c r="J3" s="106">
        <v>13.4</v>
      </c>
      <c r="K3" s="106">
        <v>10.6</v>
      </c>
      <c r="L3" s="106">
        <v>9.6</v>
      </c>
      <c r="M3" s="714">
        <v>50.6</v>
      </c>
      <c r="N3" s="1450">
        <v>49</v>
      </c>
    </row>
    <row r="4" spans="1:14">
      <c r="F4" s="1266"/>
    </row>
    <row r="5" spans="1:14" ht="81.75" customHeight="1">
      <c r="A5" s="1714" t="s">
        <v>644</v>
      </c>
      <c r="B5" s="1714"/>
      <c r="C5" s="1714"/>
      <c r="D5" s="1714"/>
      <c r="E5" s="1714"/>
      <c r="F5" s="1989"/>
      <c r="G5" s="1714"/>
      <c r="H5" s="1714"/>
      <c r="I5" s="1714"/>
      <c r="J5" s="1714"/>
      <c r="K5" s="1714"/>
      <c r="L5" s="1714"/>
      <c r="M5" s="1714"/>
    </row>
    <row r="6" spans="1:14">
      <c r="F6" s="1267"/>
    </row>
    <row r="7" spans="1:14">
      <c r="F7" s="1267"/>
    </row>
    <row r="8" spans="1:14">
      <c r="F8" s="1267"/>
    </row>
    <row r="9" spans="1:14">
      <c r="F9" s="1267"/>
    </row>
    <row r="10" spans="1:14">
      <c r="F10" s="1267"/>
    </row>
    <row r="11" spans="1:14">
      <c r="F11" s="1267"/>
    </row>
    <row r="12" spans="1:14">
      <c r="F12" s="1267"/>
    </row>
    <row r="13" spans="1:14">
      <c r="F13" s="1267"/>
    </row>
    <row r="14" spans="1:14">
      <c r="F14" s="1267"/>
    </row>
    <row r="15" spans="1:14">
      <c r="E15" s="496"/>
      <c r="F15" s="1267"/>
    </row>
    <row r="16" spans="1:14">
      <c r="F16" s="1267"/>
    </row>
    <row r="17" spans="6:6">
      <c r="F17" s="1267"/>
    </row>
    <row r="18" spans="6:6">
      <c r="F18" s="1267"/>
    </row>
    <row r="19" spans="6:6">
      <c r="F19" s="1267"/>
    </row>
    <row r="20" spans="6:6">
      <c r="F20" s="1267"/>
    </row>
    <row r="21" spans="6:6">
      <c r="F21" s="1267"/>
    </row>
    <row r="22" spans="6:6">
      <c r="F22" s="1267"/>
    </row>
    <row r="23" spans="6:6">
      <c r="F23" s="1266"/>
    </row>
    <row r="24" spans="6:6">
      <c r="F24" s="1267"/>
    </row>
    <row r="25" spans="6:6">
      <c r="F25" s="1267"/>
    </row>
    <row r="26" spans="6:6">
      <c r="F26" s="1267"/>
    </row>
    <row r="27" spans="6:6">
      <c r="F27" s="1267"/>
    </row>
    <row r="28" spans="6:6">
      <c r="F28" s="1267"/>
    </row>
    <row r="29" spans="6:6">
      <c r="F29" s="1267"/>
    </row>
    <row r="30" spans="6:6">
      <c r="F30" s="1267"/>
    </row>
    <row r="31" spans="6:6">
      <c r="F31" s="1267"/>
    </row>
    <row r="32" spans="6:6">
      <c r="F32" s="1267"/>
    </row>
    <row r="33" spans="6:6">
      <c r="F33" s="1267"/>
    </row>
    <row r="34" spans="6:6">
      <c r="F34" s="1267"/>
    </row>
    <row r="35" spans="6:6">
      <c r="F35" s="1266"/>
    </row>
    <row r="36" spans="6:6">
      <c r="F36" s="1267"/>
    </row>
    <row r="37" spans="6:6">
      <c r="F37" s="1267"/>
    </row>
    <row r="38" spans="6:6">
      <c r="F38" s="1267"/>
    </row>
    <row r="39" spans="6:6">
      <c r="F39" s="1267"/>
    </row>
    <row r="40" spans="6:6">
      <c r="F40" s="1267"/>
    </row>
    <row r="41" spans="6:6">
      <c r="F41" s="1267"/>
    </row>
    <row r="42" spans="6:6">
      <c r="F42" s="1267"/>
    </row>
    <row r="43" spans="6:6">
      <c r="F43" s="1267"/>
    </row>
    <row r="44" spans="6:6">
      <c r="F44" s="1266"/>
    </row>
    <row r="45" spans="6:6">
      <c r="F45" s="1267"/>
    </row>
    <row r="46" spans="6:6">
      <c r="F46" s="1267"/>
    </row>
    <row r="47" spans="6:6">
      <c r="F47" s="1267"/>
    </row>
    <row r="48" spans="6:6">
      <c r="F48" s="1267"/>
    </row>
    <row r="49" spans="6:6">
      <c r="F49" s="1267"/>
    </row>
    <row r="50" spans="6:6">
      <c r="F50" s="1267"/>
    </row>
    <row r="51" spans="6:6">
      <c r="F51" s="1267"/>
    </row>
    <row r="52" spans="6:6">
      <c r="F52" s="1266"/>
    </row>
    <row r="53" spans="6:6">
      <c r="F53" s="1267"/>
    </row>
    <row r="54" spans="6:6">
      <c r="F54" s="1267"/>
    </row>
    <row r="55" spans="6:6">
      <c r="F55" s="1267"/>
    </row>
    <row r="56" spans="6:6">
      <c r="F56" s="1267"/>
    </row>
    <row r="57" spans="6:6">
      <c r="F57" s="1267"/>
    </row>
    <row r="58" spans="6:6">
      <c r="F58" s="1267"/>
    </row>
    <row r="59" spans="6:6">
      <c r="F59" s="1267"/>
    </row>
    <row r="60" spans="6:6">
      <c r="F60" s="1267"/>
    </row>
    <row r="61" spans="6:6">
      <c r="F61" s="1267"/>
    </row>
    <row r="62" spans="6:6">
      <c r="F62" s="1267"/>
    </row>
    <row r="63" spans="6:6">
      <c r="F63" s="1267"/>
    </row>
    <row r="64" spans="6:6">
      <c r="F64" s="1267"/>
    </row>
    <row r="65" spans="6:6">
      <c r="F65" s="1267"/>
    </row>
    <row r="66" spans="6:6">
      <c r="F66" s="1267"/>
    </row>
    <row r="67" spans="6:6">
      <c r="F67" s="1266"/>
    </row>
    <row r="68" spans="6:6">
      <c r="F68" s="1267"/>
    </row>
    <row r="69" spans="6:6">
      <c r="F69" s="1267"/>
    </row>
    <row r="70" spans="6:6">
      <c r="F70" s="1267"/>
    </row>
    <row r="71" spans="6:6">
      <c r="F71" s="1267">
        <v>75.7</v>
      </c>
    </row>
    <row r="72" spans="6:6">
      <c r="F72" s="1267"/>
    </row>
    <row r="73" spans="6:6">
      <c r="F73" s="1267"/>
    </row>
    <row r="74" spans="6:6">
      <c r="F74" s="1266"/>
    </row>
    <row r="75" spans="6:6">
      <c r="F75" s="1267"/>
    </row>
    <row r="76" spans="6:6">
      <c r="F76" s="1267"/>
    </row>
    <row r="77" spans="6:6">
      <c r="F77" s="1267"/>
    </row>
    <row r="78" spans="6:6">
      <c r="F78" s="1267"/>
    </row>
    <row r="79" spans="6:6">
      <c r="F79" s="1267"/>
    </row>
    <row r="80" spans="6:6">
      <c r="F80" s="1267"/>
    </row>
    <row r="81" spans="6:6">
      <c r="F81" s="1267"/>
    </row>
    <row r="82" spans="6:6">
      <c r="F82" s="1267"/>
    </row>
    <row r="83" spans="6:6">
      <c r="F83" s="1267"/>
    </row>
    <row r="84" spans="6:6">
      <c r="F84" s="1267"/>
    </row>
    <row r="85" spans="6:6">
      <c r="F85" s="1266"/>
    </row>
    <row r="86" spans="6:6">
      <c r="F86" s="1267"/>
    </row>
    <row r="87" spans="6:6">
      <c r="F87" s="1267"/>
    </row>
    <row r="88" spans="6:6">
      <c r="F88" s="1267"/>
    </row>
    <row r="89" spans="6:6">
      <c r="F89" s="1267"/>
    </row>
    <row r="90" spans="6:6">
      <c r="F90" s="1267"/>
    </row>
    <row r="91" spans="6:6">
      <c r="F91" s="1267"/>
    </row>
    <row r="92" spans="6:6">
      <c r="F92" s="1267"/>
    </row>
    <row r="93" spans="6:6">
      <c r="F93" s="1267"/>
    </row>
    <row r="94" spans="6:6">
      <c r="F94" s="1267"/>
    </row>
    <row r="95" spans="6:6">
      <c r="F95" s="1267"/>
    </row>
    <row r="96" spans="6:6">
      <c r="F96" s="1267"/>
    </row>
  </sheetData>
  <mergeCells count="2">
    <mergeCell ref="A5:M5"/>
    <mergeCell ref="A1:N1"/>
  </mergeCells>
  <pageMargins left="0.7" right="0.7" top="0.75" bottom="0.75" header="0.3" footer="0.3"/>
  <pageSetup paperSize="9" orientation="portrait" verticalDpi="0"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6"/>
  <sheetViews>
    <sheetView workbookViewId="0">
      <selection sqref="A1:E1"/>
    </sheetView>
  </sheetViews>
  <sheetFormatPr defaultRowHeight="14.5"/>
  <cols>
    <col min="1" max="1" width="36.453125" customWidth="1"/>
  </cols>
  <sheetData>
    <row r="1" spans="1:5" ht="53.25" customHeight="1">
      <c r="A1" s="1701" t="s">
        <v>1087</v>
      </c>
      <c r="B1" s="1701"/>
      <c r="C1" s="1701"/>
      <c r="D1" s="1701"/>
      <c r="E1" s="1701"/>
    </row>
    <row r="2" spans="1:5">
      <c r="A2" s="245"/>
      <c r="B2" s="600">
        <v>2020</v>
      </c>
      <c r="C2" s="245">
        <v>2021</v>
      </c>
      <c r="D2" s="600">
        <v>2022</v>
      </c>
      <c r="E2" s="245">
        <v>2023</v>
      </c>
    </row>
    <row r="3" spans="1:5">
      <c r="A3" s="499" t="s">
        <v>240</v>
      </c>
      <c r="B3" s="661">
        <v>74.5</v>
      </c>
      <c r="C3" s="1452">
        <v>73.2</v>
      </c>
      <c r="D3" s="661">
        <v>81.7</v>
      </c>
      <c r="E3" s="661">
        <v>80.5</v>
      </c>
    </row>
    <row r="4" spans="1:5">
      <c r="A4" s="500" t="s">
        <v>242</v>
      </c>
      <c r="B4" s="661">
        <v>68.3</v>
      </c>
      <c r="C4" s="1452">
        <v>40.4</v>
      </c>
      <c r="D4" s="661">
        <v>67.2</v>
      </c>
      <c r="E4" s="661">
        <v>64.400000000000006</v>
      </c>
    </row>
    <row r="5" spans="1:5">
      <c r="A5" s="501" t="s">
        <v>312</v>
      </c>
      <c r="B5" s="662">
        <v>67.599999999999994</v>
      </c>
      <c r="C5" s="1453">
        <v>95.8</v>
      </c>
      <c r="D5" s="662">
        <v>94.3</v>
      </c>
      <c r="E5" s="662">
        <v>93.9</v>
      </c>
    </row>
    <row r="6" spans="1:5">
      <c r="A6" s="501" t="s">
        <v>313</v>
      </c>
      <c r="B6" s="662">
        <v>96.5</v>
      </c>
      <c r="C6" s="1453">
        <v>92.2</v>
      </c>
      <c r="D6" s="662">
        <v>97</v>
      </c>
      <c r="E6" s="662">
        <v>56</v>
      </c>
    </row>
    <row r="7" spans="1:5">
      <c r="A7" s="501" t="s">
        <v>245</v>
      </c>
      <c r="B7" s="662">
        <v>120</v>
      </c>
      <c r="C7" s="1453">
        <v>99.4</v>
      </c>
      <c r="D7" s="662">
        <v>97.5</v>
      </c>
      <c r="E7" s="662">
        <v>98.6</v>
      </c>
    </row>
    <row r="8" spans="1:5">
      <c r="A8" s="501" t="s">
        <v>246</v>
      </c>
      <c r="B8" s="662">
        <v>99.5</v>
      </c>
      <c r="C8" s="1453">
        <v>96.7</v>
      </c>
      <c r="D8" s="662">
        <v>96.5</v>
      </c>
      <c r="E8" s="662">
        <v>96.5</v>
      </c>
    </row>
    <row r="9" spans="1:5">
      <c r="A9" s="501" t="s">
        <v>247</v>
      </c>
      <c r="B9" s="662">
        <v>84.4</v>
      </c>
      <c r="C9" s="1453">
        <v>90</v>
      </c>
      <c r="D9" s="662">
        <v>92.6</v>
      </c>
      <c r="E9" s="662">
        <v>92.1</v>
      </c>
    </row>
    <row r="10" spans="1:5">
      <c r="A10" s="501" t="s">
        <v>248</v>
      </c>
      <c r="B10" s="662">
        <v>127.3</v>
      </c>
      <c r="C10" s="1453">
        <v>90.8</v>
      </c>
      <c r="D10" s="662">
        <v>87.6</v>
      </c>
      <c r="E10" s="662">
        <v>84.6</v>
      </c>
    </row>
    <row r="11" spans="1:5">
      <c r="A11" s="501" t="s">
        <v>314</v>
      </c>
      <c r="B11" s="662">
        <v>93.4</v>
      </c>
      <c r="C11" s="1453">
        <v>92.6</v>
      </c>
      <c r="D11" s="662">
        <v>92.1</v>
      </c>
      <c r="E11" s="662">
        <v>92.7</v>
      </c>
    </row>
    <row r="12" spans="1:5">
      <c r="A12" s="501" t="s">
        <v>249</v>
      </c>
      <c r="B12" s="662">
        <v>104.8</v>
      </c>
      <c r="C12" s="1453">
        <v>98.4</v>
      </c>
      <c r="D12" s="662">
        <v>98.4</v>
      </c>
      <c r="E12" s="662">
        <v>98.6</v>
      </c>
    </row>
    <row r="13" spans="1:5">
      <c r="A13" s="501" t="s">
        <v>250</v>
      </c>
      <c r="B13" s="662">
        <v>96.6</v>
      </c>
      <c r="C13" s="1453">
        <v>93.7</v>
      </c>
      <c r="D13" s="662">
        <v>95.4</v>
      </c>
      <c r="E13" s="662">
        <v>95.2</v>
      </c>
    </row>
    <row r="14" spans="1:5">
      <c r="A14" s="501" t="s">
        <v>251</v>
      </c>
      <c r="B14" s="662">
        <v>82.2</v>
      </c>
      <c r="C14" s="1453">
        <v>50</v>
      </c>
      <c r="D14" s="662">
        <v>50</v>
      </c>
      <c r="E14" s="662">
        <v>50</v>
      </c>
    </row>
    <row r="15" spans="1:5">
      <c r="A15" s="501" t="s">
        <v>252</v>
      </c>
      <c r="B15" s="662">
        <v>21.6</v>
      </c>
      <c r="C15" s="1453">
        <v>41</v>
      </c>
      <c r="D15" s="662">
        <v>68.3</v>
      </c>
      <c r="E15" s="662">
        <v>79</v>
      </c>
    </row>
    <row r="16" spans="1:5">
      <c r="A16" s="501" t="s">
        <v>253</v>
      </c>
      <c r="B16" s="662">
        <v>12.2</v>
      </c>
      <c r="C16" s="1453">
        <v>19.100000000000001</v>
      </c>
      <c r="D16" s="662">
        <v>18.100000000000001</v>
      </c>
      <c r="E16" s="662">
        <v>14.8</v>
      </c>
    </row>
    <row r="17" spans="1:5">
      <c r="A17" s="501" t="s">
        <v>254</v>
      </c>
      <c r="B17" s="662">
        <v>99.4</v>
      </c>
      <c r="C17" s="1453">
        <v>99.1</v>
      </c>
      <c r="D17" s="662">
        <v>98.5</v>
      </c>
      <c r="E17" s="662">
        <v>98.6</v>
      </c>
    </row>
    <row r="18" spans="1:5">
      <c r="A18" s="501" t="s">
        <v>315</v>
      </c>
      <c r="B18" s="662">
        <v>36.299999999999997</v>
      </c>
      <c r="C18" s="1453">
        <v>78.5</v>
      </c>
      <c r="D18" s="662">
        <v>96.4</v>
      </c>
      <c r="E18" s="662">
        <v>97.4</v>
      </c>
    </row>
    <row r="19" spans="1:5">
      <c r="A19" s="501" t="s">
        <v>255</v>
      </c>
      <c r="B19" s="662">
        <v>100</v>
      </c>
      <c r="C19" s="1453">
        <v>99</v>
      </c>
      <c r="D19" s="662">
        <v>97.3</v>
      </c>
      <c r="E19" s="662">
        <v>97.3</v>
      </c>
    </row>
    <row r="20" spans="1:5">
      <c r="A20" s="501" t="s">
        <v>256</v>
      </c>
      <c r="B20" s="662">
        <v>76</v>
      </c>
      <c r="C20" s="1453">
        <v>93.1</v>
      </c>
      <c r="D20" s="662">
        <v>96.2</v>
      </c>
      <c r="E20" s="662">
        <v>90.4</v>
      </c>
    </row>
    <row r="21" spans="1:5">
      <c r="A21" s="501" t="s">
        <v>316</v>
      </c>
      <c r="B21" s="662">
        <v>85.2</v>
      </c>
      <c r="C21" s="1453">
        <v>94.7</v>
      </c>
      <c r="D21" s="662">
        <v>93.6</v>
      </c>
      <c r="E21" s="662">
        <v>91.8</v>
      </c>
    </row>
    <row r="22" spans="1:5">
      <c r="A22" s="501" t="s">
        <v>257</v>
      </c>
      <c r="B22" s="662">
        <v>34.4</v>
      </c>
      <c r="C22" s="1453">
        <v>72</v>
      </c>
      <c r="D22" s="662">
        <v>49.2</v>
      </c>
      <c r="E22" s="662">
        <v>45.7</v>
      </c>
    </row>
    <row r="23" spans="1:5">
      <c r="A23" s="500" t="s">
        <v>258</v>
      </c>
      <c r="B23" s="661">
        <v>77.2</v>
      </c>
      <c r="C23" s="1452">
        <v>90.9</v>
      </c>
      <c r="D23" s="661">
        <v>93.9</v>
      </c>
      <c r="E23" s="661">
        <v>94.1</v>
      </c>
    </row>
    <row r="24" spans="1:5">
      <c r="A24" s="501" t="s">
        <v>259</v>
      </c>
      <c r="B24" s="662">
        <v>100</v>
      </c>
      <c r="C24" s="1453">
        <v>100</v>
      </c>
      <c r="D24" s="662">
        <v>100</v>
      </c>
      <c r="E24" s="662">
        <v>100</v>
      </c>
    </row>
    <row r="25" spans="1:5">
      <c r="A25" s="501" t="s">
        <v>260</v>
      </c>
      <c r="B25" s="662">
        <v>96.6</v>
      </c>
      <c r="C25" s="1453">
        <v>99.3</v>
      </c>
      <c r="D25" s="662">
        <v>99.2</v>
      </c>
      <c r="E25" s="662">
        <v>99.8</v>
      </c>
    </row>
    <row r="26" spans="1:5">
      <c r="A26" s="502" t="s">
        <v>318</v>
      </c>
      <c r="B26" s="662">
        <v>100</v>
      </c>
      <c r="C26" s="1453">
        <v>100</v>
      </c>
      <c r="D26" s="662">
        <v>98.9</v>
      </c>
      <c r="E26" s="662">
        <v>98.4</v>
      </c>
    </row>
    <row r="27" spans="1:5">
      <c r="A27" s="502" t="s">
        <v>446</v>
      </c>
      <c r="B27" s="662">
        <v>0</v>
      </c>
      <c r="C27" s="1453">
        <v>97.3</v>
      </c>
      <c r="D27" s="662">
        <v>88.3</v>
      </c>
      <c r="E27" s="662">
        <v>84.3</v>
      </c>
    </row>
    <row r="28" spans="1:5">
      <c r="A28" s="501" t="s">
        <v>263</v>
      </c>
      <c r="B28" s="662">
        <v>64</v>
      </c>
      <c r="C28" s="1453">
        <v>80</v>
      </c>
      <c r="D28" s="662">
        <v>93.4</v>
      </c>
      <c r="E28" s="662">
        <v>93.6</v>
      </c>
    </row>
    <row r="29" spans="1:5">
      <c r="A29" s="501" t="s">
        <v>264</v>
      </c>
      <c r="B29" s="662">
        <v>99.5</v>
      </c>
      <c r="C29" s="1453">
        <v>99.7</v>
      </c>
      <c r="D29" s="662">
        <v>99.8</v>
      </c>
      <c r="E29" s="662">
        <v>93.8</v>
      </c>
    </row>
    <row r="30" spans="1:5">
      <c r="A30" s="501" t="s">
        <v>319</v>
      </c>
      <c r="B30" s="662">
        <v>74.7</v>
      </c>
      <c r="C30" s="1453">
        <v>93.1</v>
      </c>
      <c r="D30" s="662">
        <v>88.4</v>
      </c>
      <c r="E30" s="662">
        <v>93.1</v>
      </c>
    </row>
    <row r="31" spans="1:5">
      <c r="A31" s="501" t="s">
        <v>320</v>
      </c>
      <c r="B31" s="662">
        <v>62.8</v>
      </c>
      <c r="C31" s="1453">
        <v>72.099999999999994</v>
      </c>
      <c r="D31" s="662">
        <v>73.2</v>
      </c>
      <c r="E31" s="662">
        <v>81.8</v>
      </c>
    </row>
    <row r="32" spans="1:5">
      <c r="A32" s="501" t="s">
        <v>266</v>
      </c>
      <c r="B32" s="662">
        <v>81.900000000000006</v>
      </c>
      <c r="C32" s="1453">
        <v>86.1</v>
      </c>
      <c r="D32" s="662">
        <v>88.4</v>
      </c>
      <c r="E32" s="662">
        <v>92.1</v>
      </c>
    </row>
    <row r="33" spans="1:5">
      <c r="A33" s="501" t="s">
        <v>321</v>
      </c>
      <c r="B33" s="662">
        <v>56.9</v>
      </c>
      <c r="C33" s="1453">
        <v>92.3</v>
      </c>
      <c r="D33" s="662">
        <v>92.2</v>
      </c>
      <c r="E33" s="662">
        <v>90.8</v>
      </c>
    </row>
    <row r="34" spans="1:5">
      <c r="A34" s="501" t="s">
        <v>267</v>
      </c>
      <c r="B34" s="662">
        <v>24.8</v>
      </c>
      <c r="C34" s="1453">
        <v>88.3</v>
      </c>
      <c r="D34" s="662">
        <v>96.2</v>
      </c>
      <c r="E34" s="662">
        <v>94.9</v>
      </c>
    </row>
    <row r="35" spans="1:5">
      <c r="A35" s="500" t="s">
        <v>268</v>
      </c>
      <c r="B35" s="661">
        <v>73.400000000000006</v>
      </c>
      <c r="C35" s="1452">
        <v>95</v>
      </c>
      <c r="D35" s="661">
        <v>93.4</v>
      </c>
      <c r="E35" s="661">
        <v>95.3</v>
      </c>
    </row>
    <row r="36" spans="1:5">
      <c r="A36" s="501" t="s">
        <v>382</v>
      </c>
      <c r="B36" s="662">
        <v>100</v>
      </c>
      <c r="C36" s="1453">
        <v>93.2</v>
      </c>
      <c r="D36" s="662">
        <v>89.9</v>
      </c>
      <c r="E36" s="662">
        <v>91.7</v>
      </c>
    </row>
    <row r="37" spans="1:5">
      <c r="A37" s="501" t="s">
        <v>269</v>
      </c>
      <c r="B37" s="662">
        <v>87.9</v>
      </c>
      <c r="C37" s="1453">
        <v>92.7</v>
      </c>
      <c r="D37" s="662">
        <v>92.6</v>
      </c>
      <c r="E37" s="662">
        <v>93.3</v>
      </c>
    </row>
    <row r="38" spans="1:5">
      <c r="A38" s="501" t="s">
        <v>270</v>
      </c>
      <c r="B38" s="662">
        <v>106.9</v>
      </c>
      <c r="C38" s="1453">
        <v>100</v>
      </c>
      <c r="D38" s="662">
        <v>99.8</v>
      </c>
      <c r="E38" s="662">
        <v>98.5</v>
      </c>
    </row>
    <row r="39" spans="1:5">
      <c r="A39" s="501" t="s">
        <v>271</v>
      </c>
      <c r="B39" s="662">
        <v>66.7</v>
      </c>
      <c r="C39" s="1453">
        <v>98.9</v>
      </c>
      <c r="D39" s="662">
        <v>98.1</v>
      </c>
      <c r="E39" s="662">
        <v>97.9</v>
      </c>
    </row>
    <row r="40" spans="1:5">
      <c r="A40" s="501" t="s">
        <v>272</v>
      </c>
      <c r="B40" s="662">
        <v>99.6</v>
      </c>
      <c r="C40" s="1453">
        <v>91.6</v>
      </c>
      <c r="D40" s="662">
        <v>88</v>
      </c>
      <c r="E40" s="662">
        <v>81.599999999999994</v>
      </c>
    </row>
    <row r="41" spans="1:5">
      <c r="A41" s="501" t="s">
        <v>273</v>
      </c>
      <c r="B41" s="662">
        <v>99</v>
      </c>
      <c r="C41" s="1453">
        <v>98.6</v>
      </c>
      <c r="D41" s="662">
        <v>97</v>
      </c>
      <c r="E41" s="662">
        <v>96.4</v>
      </c>
    </row>
    <row r="42" spans="1:5">
      <c r="A42" s="501" t="s">
        <v>323</v>
      </c>
      <c r="B42" s="662">
        <v>43.9</v>
      </c>
      <c r="C42" s="1453">
        <v>87</v>
      </c>
      <c r="D42" s="662">
        <v>82.6</v>
      </c>
      <c r="E42" s="662">
        <v>92.3</v>
      </c>
    </row>
    <row r="43" spans="1:5">
      <c r="A43" s="501" t="s">
        <v>274</v>
      </c>
      <c r="B43" s="662">
        <v>91.4</v>
      </c>
      <c r="C43" s="1453">
        <v>100</v>
      </c>
      <c r="D43" s="662">
        <v>99.2</v>
      </c>
      <c r="E43" s="662">
        <v>98.9</v>
      </c>
    </row>
    <row r="44" spans="1:5">
      <c r="A44" s="500" t="s">
        <v>275</v>
      </c>
      <c r="B44" s="661">
        <v>72.900000000000006</v>
      </c>
      <c r="C44" s="1452">
        <v>84.2</v>
      </c>
      <c r="D44" s="661">
        <v>86.3</v>
      </c>
      <c r="E44" s="661">
        <v>83.8</v>
      </c>
    </row>
    <row r="45" spans="1:5">
      <c r="A45" s="501" t="s">
        <v>276</v>
      </c>
      <c r="B45" s="662" t="s">
        <v>36</v>
      </c>
      <c r="C45" s="1453">
        <v>100</v>
      </c>
      <c r="D45" s="662">
        <v>100</v>
      </c>
      <c r="E45" s="662">
        <v>100</v>
      </c>
    </row>
    <row r="46" spans="1:5">
      <c r="A46" s="501" t="s">
        <v>277</v>
      </c>
      <c r="B46" s="662">
        <v>23.5</v>
      </c>
      <c r="C46" s="1453">
        <v>27.9</v>
      </c>
      <c r="D46" s="662">
        <v>35</v>
      </c>
      <c r="E46" s="662">
        <v>65</v>
      </c>
    </row>
    <row r="47" spans="1:5">
      <c r="A47" s="501" t="s">
        <v>324</v>
      </c>
      <c r="B47" s="662">
        <v>95.7</v>
      </c>
      <c r="C47" s="1453">
        <v>96.6</v>
      </c>
      <c r="D47" s="662">
        <v>95.2</v>
      </c>
      <c r="E47" s="662">
        <v>94.8</v>
      </c>
    </row>
    <row r="48" spans="1:5">
      <c r="A48" s="501" t="s">
        <v>325</v>
      </c>
      <c r="B48" s="662">
        <v>24.6</v>
      </c>
      <c r="C48" s="1453">
        <v>52.9</v>
      </c>
      <c r="D48" s="662">
        <v>58</v>
      </c>
      <c r="E48" s="662">
        <v>58.5</v>
      </c>
    </row>
    <row r="49" spans="1:5">
      <c r="A49" s="503" t="s">
        <v>346</v>
      </c>
      <c r="B49" s="662">
        <v>81.3</v>
      </c>
      <c r="C49" s="1453">
        <v>15.6</v>
      </c>
      <c r="D49" s="662">
        <v>15.9</v>
      </c>
      <c r="E49" s="662">
        <v>14.8</v>
      </c>
    </row>
    <row r="50" spans="1:5">
      <c r="A50" s="501" t="s">
        <v>280</v>
      </c>
      <c r="B50" s="662">
        <v>98</v>
      </c>
      <c r="C50" s="1453">
        <v>100</v>
      </c>
      <c r="D50" s="662">
        <v>100</v>
      </c>
      <c r="E50" s="662">
        <v>99.8</v>
      </c>
    </row>
    <row r="51" spans="1:5">
      <c r="A51" s="501" t="s">
        <v>281</v>
      </c>
      <c r="B51" s="662">
        <v>64.099999999999994</v>
      </c>
      <c r="C51" s="1453">
        <v>74.400000000000006</v>
      </c>
      <c r="D51" s="662">
        <v>78.599999999999994</v>
      </c>
      <c r="E51" s="662">
        <v>66</v>
      </c>
    </row>
    <row r="52" spans="1:5">
      <c r="A52" s="500" t="s">
        <v>282</v>
      </c>
      <c r="B52" s="661">
        <v>74.400000000000006</v>
      </c>
      <c r="C52" s="1452">
        <v>92.7</v>
      </c>
      <c r="D52" s="661">
        <v>94.3</v>
      </c>
      <c r="E52" s="661">
        <v>92.5</v>
      </c>
    </row>
    <row r="53" spans="1:5">
      <c r="A53" s="501" t="s">
        <v>283</v>
      </c>
      <c r="B53" s="662">
        <v>63.7</v>
      </c>
      <c r="C53" s="1453">
        <v>94.5</v>
      </c>
      <c r="D53" s="662">
        <v>93.7</v>
      </c>
      <c r="E53" s="662">
        <v>86.2</v>
      </c>
    </row>
    <row r="54" spans="1:5">
      <c r="A54" s="501" t="s">
        <v>326</v>
      </c>
      <c r="B54" s="662">
        <v>99.3</v>
      </c>
      <c r="C54" s="1453">
        <v>99.1</v>
      </c>
      <c r="D54" s="662">
        <v>99.3</v>
      </c>
      <c r="E54" s="662">
        <v>99</v>
      </c>
    </row>
    <row r="55" spans="1:5">
      <c r="A55" s="501" t="s">
        <v>284</v>
      </c>
      <c r="B55" s="662">
        <v>99.8</v>
      </c>
      <c r="C55" s="1453">
        <v>99.8</v>
      </c>
      <c r="D55" s="662">
        <v>99.5</v>
      </c>
      <c r="E55" s="662">
        <v>99.3</v>
      </c>
    </row>
    <row r="56" spans="1:5">
      <c r="A56" s="501" t="s">
        <v>648</v>
      </c>
      <c r="B56" s="662">
        <v>65.5</v>
      </c>
      <c r="C56" s="1453">
        <v>94.6</v>
      </c>
      <c r="D56" s="662">
        <v>95.5</v>
      </c>
      <c r="E56" s="662">
        <v>91.7</v>
      </c>
    </row>
    <row r="57" spans="1:5">
      <c r="A57" s="501" t="s">
        <v>285</v>
      </c>
      <c r="B57" s="662">
        <v>99.4</v>
      </c>
      <c r="C57" s="1453">
        <v>95.4</v>
      </c>
      <c r="D57" s="662">
        <v>94.2</v>
      </c>
      <c r="E57" s="662">
        <v>90.6</v>
      </c>
    </row>
    <row r="58" spans="1:5">
      <c r="A58" s="501" t="s">
        <v>649</v>
      </c>
      <c r="B58" s="662">
        <v>100.7</v>
      </c>
      <c r="C58" s="1453">
        <v>94.9</v>
      </c>
      <c r="D58" s="662">
        <v>97.1</v>
      </c>
      <c r="E58" s="662">
        <v>96.6</v>
      </c>
    </row>
    <row r="59" spans="1:5">
      <c r="A59" s="501" t="s">
        <v>286</v>
      </c>
      <c r="B59" s="662">
        <v>98.3</v>
      </c>
      <c r="C59" s="1453">
        <v>96.9</v>
      </c>
      <c r="D59" s="662">
        <v>97.2</v>
      </c>
      <c r="E59" s="662">
        <v>93.8</v>
      </c>
    </row>
    <row r="60" spans="1:5">
      <c r="A60" s="501" t="s">
        <v>287</v>
      </c>
      <c r="B60" s="662">
        <v>100</v>
      </c>
      <c r="C60" s="1453">
        <v>100</v>
      </c>
      <c r="D60" s="662">
        <v>99.3</v>
      </c>
      <c r="E60" s="662">
        <v>100.7</v>
      </c>
    </row>
    <row r="61" spans="1:5">
      <c r="A61" s="501" t="s">
        <v>384</v>
      </c>
      <c r="B61" s="662">
        <v>48.7</v>
      </c>
      <c r="C61" s="1453">
        <v>90.6</v>
      </c>
      <c r="D61" s="662">
        <v>93.2</v>
      </c>
      <c r="E61" s="662">
        <v>90.7</v>
      </c>
    </row>
    <row r="62" spans="1:5">
      <c r="A62" s="501" t="s">
        <v>288</v>
      </c>
      <c r="B62" s="662">
        <v>38.799999999999997</v>
      </c>
      <c r="C62" s="1453">
        <v>67.2</v>
      </c>
      <c r="D62" s="662">
        <v>97.7</v>
      </c>
      <c r="E62" s="662">
        <v>97.6</v>
      </c>
    </row>
    <row r="63" spans="1:5">
      <c r="A63" s="501" t="s">
        <v>328</v>
      </c>
      <c r="B63" s="662">
        <v>101.4</v>
      </c>
      <c r="C63" s="1453">
        <v>97.1</v>
      </c>
      <c r="D63" s="662">
        <v>98.1</v>
      </c>
      <c r="E63" s="662">
        <v>98.4</v>
      </c>
    </row>
    <row r="64" spans="1:5">
      <c r="A64" s="501" t="s">
        <v>289</v>
      </c>
      <c r="B64" s="662">
        <v>74.400000000000006</v>
      </c>
      <c r="C64" s="1453">
        <v>96.9</v>
      </c>
      <c r="D64" s="662">
        <v>96.8</v>
      </c>
      <c r="E64" s="662">
        <v>96.4</v>
      </c>
    </row>
    <row r="65" spans="1:5">
      <c r="A65" s="501" t="s">
        <v>290</v>
      </c>
      <c r="B65" s="662">
        <v>103.9</v>
      </c>
      <c r="C65" s="1453">
        <v>96.1</v>
      </c>
      <c r="D65" s="662">
        <v>88.8</v>
      </c>
      <c r="E65" s="662">
        <v>96.8</v>
      </c>
    </row>
    <row r="66" spans="1:5">
      <c r="A66" s="501" t="s">
        <v>291</v>
      </c>
      <c r="B66" s="662">
        <v>63.5</v>
      </c>
      <c r="C66" s="1453">
        <v>70.599999999999994</v>
      </c>
      <c r="D66" s="662">
        <v>70.3</v>
      </c>
      <c r="E66" s="662">
        <v>67</v>
      </c>
    </row>
    <row r="67" spans="1:5">
      <c r="A67" s="500" t="s">
        <v>292</v>
      </c>
      <c r="B67" s="661">
        <v>81.2</v>
      </c>
      <c r="C67" s="1452">
        <v>103.7</v>
      </c>
      <c r="D67" s="661">
        <v>93.9</v>
      </c>
      <c r="E67" s="661">
        <v>93.8</v>
      </c>
    </row>
    <row r="68" spans="1:5">
      <c r="A68" s="501" t="s">
        <v>293</v>
      </c>
      <c r="B68" s="662">
        <v>76</v>
      </c>
      <c r="C68" s="1453">
        <v>107.2</v>
      </c>
      <c r="D68" s="662">
        <v>95.2</v>
      </c>
      <c r="E68" s="662">
        <v>96.7</v>
      </c>
    </row>
    <row r="69" spans="1:5">
      <c r="A69" s="501" t="s">
        <v>294</v>
      </c>
      <c r="B69" s="662">
        <v>91.2</v>
      </c>
      <c r="C69" s="1453">
        <v>95.6</v>
      </c>
      <c r="D69" s="662">
        <v>92</v>
      </c>
      <c r="E69" s="662">
        <v>96.9</v>
      </c>
    </row>
    <row r="70" spans="1:5" ht="26">
      <c r="A70" s="65" t="s">
        <v>380</v>
      </c>
      <c r="B70" s="662">
        <v>88.8</v>
      </c>
      <c r="C70" s="1453">
        <v>102.9</v>
      </c>
      <c r="D70" s="662">
        <v>98.3</v>
      </c>
      <c r="E70" s="662">
        <v>92.6</v>
      </c>
    </row>
    <row r="71" spans="1:5">
      <c r="A71" s="503" t="s">
        <v>296</v>
      </c>
      <c r="B71" s="662">
        <v>92.8</v>
      </c>
      <c r="C71" s="1453">
        <v>98.3</v>
      </c>
      <c r="D71" s="662">
        <v>97.6</v>
      </c>
      <c r="E71" s="662">
        <v>98.1</v>
      </c>
    </row>
    <row r="72" spans="1:5">
      <c r="A72" s="504" t="s">
        <v>330</v>
      </c>
      <c r="B72" s="662">
        <v>99</v>
      </c>
      <c r="C72" s="1453">
        <v>96.4</v>
      </c>
      <c r="D72" s="662">
        <v>96</v>
      </c>
      <c r="E72" s="662">
        <v>96.1</v>
      </c>
    </row>
    <row r="73" spans="1:5">
      <c r="A73" s="501" t="s">
        <v>297</v>
      </c>
      <c r="B73" s="662">
        <v>44.5</v>
      </c>
      <c r="C73" s="1453">
        <v>124.6</v>
      </c>
      <c r="D73" s="662">
        <v>92.4</v>
      </c>
      <c r="E73" s="662">
        <v>86.1</v>
      </c>
    </row>
    <row r="74" spans="1:5">
      <c r="A74" s="500" t="s">
        <v>331</v>
      </c>
      <c r="B74" s="661">
        <v>78.3</v>
      </c>
      <c r="C74" s="1452">
        <v>83.8</v>
      </c>
      <c r="D74" s="661">
        <v>88.9</v>
      </c>
      <c r="E74" s="661">
        <v>96.5</v>
      </c>
    </row>
    <row r="75" spans="1:5">
      <c r="A75" s="501" t="s">
        <v>298</v>
      </c>
      <c r="B75" s="662">
        <v>99.9</v>
      </c>
      <c r="C75" s="1453">
        <v>100</v>
      </c>
      <c r="D75" s="662">
        <v>100</v>
      </c>
      <c r="E75" s="662">
        <v>100</v>
      </c>
    </row>
    <row r="76" spans="1:5">
      <c r="A76" s="501" t="s">
        <v>300</v>
      </c>
      <c r="B76" s="662">
        <v>100</v>
      </c>
      <c r="C76" s="1453">
        <v>100</v>
      </c>
      <c r="D76" s="662">
        <v>100</v>
      </c>
      <c r="E76" s="662">
        <v>100</v>
      </c>
    </row>
    <row r="77" spans="1:5">
      <c r="A77" s="501" t="s">
        <v>301</v>
      </c>
      <c r="B77" s="662">
        <v>100</v>
      </c>
      <c r="C77" s="1453">
        <v>100</v>
      </c>
      <c r="D77" s="662">
        <v>100</v>
      </c>
      <c r="E77" s="662">
        <v>100</v>
      </c>
    </row>
    <row r="78" spans="1:5">
      <c r="A78" s="501" t="s">
        <v>302</v>
      </c>
      <c r="B78" s="662">
        <v>84</v>
      </c>
      <c r="C78" s="1453">
        <v>94.7</v>
      </c>
      <c r="D78" s="662">
        <v>92.8</v>
      </c>
      <c r="E78" s="662">
        <v>92.7</v>
      </c>
    </row>
    <row r="79" spans="1:5">
      <c r="A79" s="501" t="s">
        <v>332</v>
      </c>
      <c r="B79" s="662">
        <v>86</v>
      </c>
      <c r="C79" s="1453">
        <v>75.900000000000006</v>
      </c>
      <c r="D79" s="662">
        <v>93.2</v>
      </c>
      <c r="E79" s="662">
        <v>96</v>
      </c>
    </row>
    <row r="80" spans="1:5">
      <c r="A80" s="501" t="s">
        <v>304</v>
      </c>
      <c r="B80" s="662">
        <v>100</v>
      </c>
      <c r="C80" s="1453">
        <v>94.8</v>
      </c>
      <c r="D80" s="662">
        <v>97.5</v>
      </c>
      <c r="E80" s="662">
        <v>97.2</v>
      </c>
    </row>
    <row r="81" spans="1:5">
      <c r="A81" s="501" t="s">
        <v>650</v>
      </c>
      <c r="B81" s="662">
        <v>56.3</v>
      </c>
      <c r="C81" s="1453">
        <v>90.6</v>
      </c>
      <c r="D81" s="662">
        <v>90.2</v>
      </c>
      <c r="E81" s="662">
        <v>98.9</v>
      </c>
    </row>
    <row r="82" spans="1:5">
      <c r="A82" s="501" t="s">
        <v>305</v>
      </c>
      <c r="B82" s="662">
        <v>99.1</v>
      </c>
      <c r="C82" s="1453">
        <v>97.9</v>
      </c>
      <c r="D82" s="662">
        <v>97.5</v>
      </c>
      <c r="E82" s="662">
        <v>94.2</v>
      </c>
    </row>
    <row r="83" spans="1:5">
      <c r="A83" s="501" t="s">
        <v>306</v>
      </c>
      <c r="B83" s="662">
        <v>30.2</v>
      </c>
      <c r="C83" s="1453">
        <v>51.9</v>
      </c>
      <c r="D83" s="662">
        <v>63</v>
      </c>
      <c r="E83" s="662">
        <v>98.3</v>
      </c>
    </row>
    <row r="84" spans="1:5">
      <c r="A84" s="501" t="s">
        <v>307</v>
      </c>
      <c r="B84" s="662">
        <v>100.7</v>
      </c>
      <c r="C84" s="1453">
        <v>99.8</v>
      </c>
      <c r="D84" s="662">
        <v>99.5</v>
      </c>
      <c r="E84" s="662">
        <v>97.6</v>
      </c>
    </row>
    <row r="85" spans="1:5">
      <c r="A85" s="500" t="s">
        <v>333</v>
      </c>
      <c r="B85" s="661">
        <v>89.9</v>
      </c>
      <c r="C85" s="1452">
        <v>84.5</v>
      </c>
      <c r="D85" s="661">
        <v>84.7</v>
      </c>
      <c r="E85" s="661">
        <v>82.4</v>
      </c>
    </row>
    <row r="86" spans="1:5">
      <c r="A86" s="501" t="s">
        <v>299</v>
      </c>
      <c r="B86" s="662">
        <v>66.099999999999994</v>
      </c>
      <c r="C86" s="1453">
        <v>99.8</v>
      </c>
      <c r="D86" s="662">
        <v>99.9</v>
      </c>
      <c r="E86" s="662">
        <v>99.8</v>
      </c>
    </row>
    <row r="87" spans="1:5">
      <c r="A87" s="501" t="s">
        <v>308</v>
      </c>
      <c r="B87" s="662">
        <v>98.3</v>
      </c>
      <c r="C87" s="1453">
        <v>100</v>
      </c>
      <c r="D87" s="662">
        <v>100</v>
      </c>
      <c r="E87" s="662">
        <v>99.4</v>
      </c>
    </row>
    <row r="88" spans="1:5">
      <c r="A88" s="501" t="s">
        <v>303</v>
      </c>
      <c r="B88" s="662">
        <v>100</v>
      </c>
      <c r="C88" s="1453">
        <v>100</v>
      </c>
      <c r="D88" s="662">
        <v>99.9</v>
      </c>
      <c r="E88" s="662">
        <v>99.8</v>
      </c>
    </row>
    <row r="89" spans="1:5">
      <c r="A89" s="501" t="s">
        <v>334</v>
      </c>
      <c r="B89" s="662">
        <v>83.2</v>
      </c>
      <c r="C89" s="1453">
        <v>66.5</v>
      </c>
      <c r="D89" s="662">
        <v>71.2</v>
      </c>
      <c r="E89" s="662">
        <v>67.8</v>
      </c>
    </row>
    <row r="90" spans="1:5">
      <c r="A90" s="501" t="s">
        <v>309</v>
      </c>
      <c r="B90" s="662">
        <v>85.1</v>
      </c>
      <c r="C90" s="1453">
        <v>98.7</v>
      </c>
      <c r="D90" s="662">
        <v>87.1</v>
      </c>
      <c r="E90" s="662">
        <v>77.400000000000006</v>
      </c>
    </row>
    <row r="91" spans="1:5">
      <c r="A91" s="501" t="s">
        <v>335</v>
      </c>
      <c r="B91" s="662">
        <v>88.2</v>
      </c>
      <c r="C91" s="1453">
        <v>73.2</v>
      </c>
      <c r="D91" s="662">
        <v>62.6</v>
      </c>
      <c r="E91" s="662">
        <v>68.8</v>
      </c>
    </row>
    <row r="92" spans="1:5">
      <c r="A92" s="501" t="s">
        <v>310</v>
      </c>
      <c r="B92" s="662">
        <v>94.9</v>
      </c>
      <c r="C92" s="1453">
        <v>86.9</v>
      </c>
      <c r="D92" s="662">
        <v>77.7</v>
      </c>
      <c r="E92" s="662">
        <v>71.900000000000006</v>
      </c>
    </row>
    <row r="93" spans="1:5">
      <c r="A93" s="501" t="s">
        <v>336</v>
      </c>
      <c r="B93" s="662">
        <v>100</v>
      </c>
      <c r="C93" s="1453">
        <v>100</v>
      </c>
      <c r="D93" s="662">
        <v>100</v>
      </c>
      <c r="E93" s="662">
        <v>100</v>
      </c>
    </row>
    <row r="94" spans="1:5">
      <c r="A94" s="501" t="s">
        <v>337</v>
      </c>
      <c r="B94" s="662">
        <v>100</v>
      </c>
      <c r="C94" s="1453">
        <v>99</v>
      </c>
      <c r="D94" s="662">
        <v>99</v>
      </c>
      <c r="E94" s="662">
        <v>98.6</v>
      </c>
    </row>
    <row r="95" spans="1:5">
      <c r="A95" s="501" t="s">
        <v>344</v>
      </c>
      <c r="B95" s="662">
        <v>67.400000000000006</v>
      </c>
      <c r="C95" s="1453">
        <v>0</v>
      </c>
      <c r="D95" s="662">
        <v>4</v>
      </c>
      <c r="E95" s="662">
        <v>0</v>
      </c>
    </row>
    <row r="96" spans="1:5">
      <c r="A96" s="501" t="s">
        <v>339</v>
      </c>
      <c r="B96" s="662">
        <v>50.1</v>
      </c>
      <c r="C96" s="1453">
        <v>50.3</v>
      </c>
      <c r="D96" s="662">
        <v>38.6</v>
      </c>
      <c r="E96" s="662">
        <v>61</v>
      </c>
    </row>
  </sheetData>
  <mergeCells count="1">
    <mergeCell ref="A1:E1"/>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election sqref="A1:N1"/>
    </sheetView>
  </sheetViews>
  <sheetFormatPr defaultRowHeight="14.5"/>
  <cols>
    <col min="1" max="1" width="36" style="20" customWidth="1"/>
    <col min="13" max="13" width="9.1796875" style="93"/>
  </cols>
  <sheetData>
    <row r="1" spans="1:14" ht="36.75" customHeight="1">
      <c r="A1" s="1708" t="s">
        <v>205</v>
      </c>
      <c r="B1" s="1708"/>
      <c r="C1" s="1708"/>
      <c r="D1" s="1708"/>
      <c r="E1" s="1708"/>
      <c r="F1" s="1708"/>
      <c r="G1" s="1708"/>
      <c r="H1" s="1708"/>
      <c r="I1" s="1708"/>
      <c r="J1" s="1708"/>
      <c r="K1" s="1708"/>
      <c r="L1" s="1708"/>
      <c r="M1" s="1708"/>
      <c r="N1" s="1708"/>
    </row>
    <row r="2" spans="1:14">
      <c r="A2" s="245"/>
      <c r="B2" s="245">
        <v>2010</v>
      </c>
      <c r="C2" s="245">
        <v>2011</v>
      </c>
      <c r="D2" s="245">
        <v>2012</v>
      </c>
      <c r="E2" s="245">
        <v>2013</v>
      </c>
      <c r="F2" s="245">
        <v>2014</v>
      </c>
      <c r="G2" s="245">
        <v>2015</v>
      </c>
      <c r="H2" s="245">
        <v>2016</v>
      </c>
      <c r="I2" s="245">
        <v>2017</v>
      </c>
      <c r="J2" s="245">
        <v>2018</v>
      </c>
      <c r="K2" s="245">
        <v>2019</v>
      </c>
      <c r="L2" s="245">
        <v>2020</v>
      </c>
      <c r="M2" s="600">
        <v>2021</v>
      </c>
      <c r="N2" s="245">
        <v>2022</v>
      </c>
    </row>
    <row r="3" spans="1:14">
      <c r="A3" s="499" t="s">
        <v>240</v>
      </c>
      <c r="B3" s="94">
        <v>66.349999999999994</v>
      </c>
      <c r="C3" s="94">
        <v>67.19</v>
      </c>
      <c r="D3" s="94">
        <v>66.86</v>
      </c>
      <c r="E3" s="94">
        <v>67</v>
      </c>
      <c r="F3" s="94">
        <v>67.8</v>
      </c>
      <c r="G3" s="94">
        <v>67.7</v>
      </c>
      <c r="H3" s="94">
        <v>68.5</v>
      </c>
      <c r="I3" s="94">
        <v>69.2</v>
      </c>
      <c r="J3" s="94">
        <v>69.7</v>
      </c>
      <c r="K3" s="94">
        <v>70.400000000000006</v>
      </c>
      <c r="L3" s="497">
        <v>71.048774342848077</v>
      </c>
      <c r="M3" s="661">
        <v>71.199999708487638</v>
      </c>
      <c r="N3" s="1452">
        <v>71.87085246663213</v>
      </c>
    </row>
    <row r="4" spans="1:14">
      <c r="A4" s="500" t="s">
        <v>242</v>
      </c>
      <c r="B4" s="94">
        <v>81.59</v>
      </c>
      <c r="C4" s="94">
        <v>81.53</v>
      </c>
      <c r="D4" s="94">
        <v>79.42</v>
      </c>
      <c r="E4" s="94">
        <v>80.7</v>
      </c>
      <c r="F4" s="94">
        <v>82.4</v>
      </c>
      <c r="G4" s="94">
        <v>83.1</v>
      </c>
      <c r="H4" s="94">
        <v>84.6</v>
      </c>
      <c r="I4" s="94">
        <v>85.4</v>
      </c>
      <c r="J4" s="94">
        <v>86.1</v>
      </c>
      <c r="K4" s="94">
        <v>85.866948719819092</v>
      </c>
      <c r="L4" s="497">
        <v>87.010508618391896</v>
      </c>
      <c r="M4" s="661">
        <v>86.701794431246554</v>
      </c>
      <c r="N4" s="1452">
        <v>87.113534346441028</v>
      </c>
    </row>
    <row r="5" spans="1:14">
      <c r="A5" s="501" t="s">
        <v>312</v>
      </c>
      <c r="B5" s="95">
        <v>90.89</v>
      </c>
      <c r="C5" s="95">
        <v>90.39</v>
      </c>
      <c r="D5" s="95">
        <v>90.52</v>
      </c>
      <c r="E5" s="95">
        <v>89.5</v>
      </c>
      <c r="F5" s="95">
        <v>91.9</v>
      </c>
      <c r="G5" s="95">
        <v>92.9</v>
      </c>
      <c r="H5" s="95">
        <v>93.4</v>
      </c>
      <c r="I5" s="95">
        <v>93.1</v>
      </c>
      <c r="J5" s="95">
        <v>93.1</v>
      </c>
      <c r="K5" s="95">
        <v>94.915890326283716</v>
      </c>
      <c r="L5" s="498">
        <v>95.010022154235685</v>
      </c>
      <c r="M5" s="662">
        <v>94.901380876012752</v>
      </c>
      <c r="N5" s="1453">
        <v>93.615769940578801</v>
      </c>
    </row>
    <row r="6" spans="1:14">
      <c r="A6" s="501" t="s">
        <v>313</v>
      </c>
      <c r="B6" s="95">
        <v>86.71</v>
      </c>
      <c r="C6" s="95">
        <v>86.23</v>
      </c>
      <c r="D6" s="95">
        <v>85.84</v>
      </c>
      <c r="E6" s="95">
        <v>83.1</v>
      </c>
      <c r="F6" s="95">
        <v>82.9</v>
      </c>
      <c r="G6" s="95">
        <v>84.1</v>
      </c>
      <c r="H6" s="95">
        <v>83.7</v>
      </c>
      <c r="I6" s="95">
        <v>81.5</v>
      </c>
      <c r="J6" s="95">
        <v>83.3</v>
      </c>
      <c r="K6" s="95">
        <v>84.017184653451892</v>
      </c>
      <c r="L6" s="498">
        <v>84.764723451627788</v>
      </c>
      <c r="M6" s="662">
        <v>87.554509216404938</v>
      </c>
      <c r="N6" s="1453">
        <v>87.315804680728107</v>
      </c>
    </row>
    <row r="7" spans="1:14">
      <c r="A7" s="501" t="s">
        <v>245</v>
      </c>
      <c r="B7" s="95">
        <v>91.91</v>
      </c>
      <c r="C7" s="95">
        <v>92.73</v>
      </c>
      <c r="D7" s="95">
        <v>91.97</v>
      </c>
      <c r="E7" s="95">
        <v>91.1</v>
      </c>
      <c r="F7" s="95">
        <v>89.8</v>
      </c>
      <c r="G7" s="95">
        <v>86.2</v>
      </c>
      <c r="H7" s="95">
        <v>86.9</v>
      </c>
      <c r="I7" s="95">
        <v>85.2</v>
      </c>
      <c r="J7" s="95">
        <v>85.7</v>
      </c>
      <c r="K7" s="95">
        <v>84.984157597465213</v>
      </c>
      <c r="L7" s="498">
        <v>85.514451263414131</v>
      </c>
      <c r="M7" s="662">
        <v>86.819658813972381</v>
      </c>
      <c r="N7" s="1453">
        <v>84.155557717881351</v>
      </c>
    </row>
    <row r="8" spans="1:14">
      <c r="A8" s="501" t="s">
        <v>246</v>
      </c>
      <c r="B8" s="95">
        <v>68.77</v>
      </c>
      <c r="C8" s="95">
        <v>71.44</v>
      </c>
      <c r="D8" s="95">
        <v>74.61</v>
      </c>
      <c r="E8" s="95">
        <v>77.400000000000006</v>
      </c>
      <c r="F8" s="95">
        <v>79.599999999999994</v>
      </c>
      <c r="G8" s="95">
        <v>77.7</v>
      </c>
      <c r="H8" s="95">
        <v>81.099999999999994</v>
      </c>
      <c r="I8" s="95">
        <v>83.8</v>
      </c>
      <c r="J8" s="95">
        <v>88.1</v>
      </c>
      <c r="K8" s="95">
        <v>91.432716102056489</v>
      </c>
      <c r="L8" s="498">
        <v>90.790440019304611</v>
      </c>
      <c r="M8" s="662">
        <v>91.126073542900031</v>
      </c>
      <c r="N8" s="1453">
        <v>90.992809905436872</v>
      </c>
    </row>
    <row r="9" spans="1:14">
      <c r="A9" s="501" t="s">
        <v>247</v>
      </c>
      <c r="B9" s="95">
        <v>75.349999999999994</v>
      </c>
      <c r="C9" s="95">
        <v>74.959999999999994</v>
      </c>
      <c r="D9" s="95">
        <v>68.14</v>
      </c>
      <c r="E9" s="95">
        <v>68.7</v>
      </c>
      <c r="F9" s="95">
        <v>69.2</v>
      </c>
      <c r="G9" s="95">
        <v>70.400000000000006</v>
      </c>
      <c r="H9" s="95">
        <v>70.3</v>
      </c>
      <c r="I9" s="95">
        <v>70</v>
      </c>
      <c r="J9" s="95">
        <v>73.8</v>
      </c>
      <c r="K9" s="95">
        <v>74.892625270517726</v>
      </c>
      <c r="L9" s="498">
        <v>76.517640811178595</v>
      </c>
      <c r="M9" s="662">
        <v>72.85774588433938</v>
      </c>
      <c r="N9" s="1453">
        <v>82.575933609958511</v>
      </c>
    </row>
    <row r="10" spans="1:14">
      <c r="A10" s="501" t="s">
        <v>248</v>
      </c>
      <c r="B10" s="95">
        <v>88.2</v>
      </c>
      <c r="C10" s="95">
        <v>86.71</v>
      </c>
      <c r="D10" s="95">
        <v>89.63</v>
      </c>
      <c r="E10" s="95">
        <v>89.5</v>
      </c>
      <c r="F10" s="95">
        <v>89.1</v>
      </c>
      <c r="G10" s="95">
        <v>90.3</v>
      </c>
      <c r="H10" s="95">
        <v>89.8</v>
      </c>
      <c r="I10" s="95">
        <v>90.8</v>
      </c>
      <c r="J10" s="95">
        <v>91.2</v>
      </c>
      <c r="K10" s="95">
        <v>91.623595044712445</v>
      </c>
      <c r="L10" s="498">
        <v>89.62740764130092</v>
      </c>
      <c r="M10" s="662">
        <v>90.655673341185704</v>
      </c>
      <c r="N10" s="1453">
        <v>72.426827399499416</v>
      </c>
    </row>
    <row r="11" spans="1:14">
      <c r="A11" s="501" t="s">
        <v>314</v>
      </c>
      <c r="B11" s="95">
        <v>75.569999999999993</v>
      </c>
      <c r="C11" s="95">
        <v>77.55</v>
      </c>
      <c r="D11" s="95">
        <v>77.959999999999994</v>
      </c>
      <c r="E11" s="95">
        <v>80.400000000000006</v>
      </c>
      <c r="F11" s="95">
        <v>78.3</v>
      </c>
      <c r="G11" s="95">
        <v>72.900000000000006</v>
      </c>
      <c r="H11" s="95">
        <v>74.2</v>
      </c>
      <c r="I11" s="95">
        <v>71.7</v>
      </c>
      <c r="J11" s="95">
        <v>73.2</v>
      </c>
      <c r="K11" s="95">
        <v>73.965018245878952</v>
      </c>
      <c r="L11" s="498">
        <v>75.828122097702931</v>
      </c>
      <c r="M11" s="662">
        <v>77.141440436345604</v>
      </c>
      <c r="N11" s="1453">
        <v>78.150587945576561</v>
      </c>
    </row>
    <row r="12" spans="1:14">
      <c r="A12" s="501" t="s">
        <v>249</v>
      </c>
      <c r="B12" s="95">
        <v>86.58</v>
      </c>
      <c r="C12" s="95">
        <v>87.12</v>
      </c>
      <c r="D12" s="95">
        <v>86.98</v>
      </c>
      <c r="E12" s="95">
        <v>88.3</v>
      </c>
      <c r="F12" s="95">
        <v>88.5</v>
      </c>
      <c r="G12" s="95">
        <v>89.6</v>
      </c>
      <c r="H12" s="95">
        <v>88.9</v>
      </c>
      <c r="I12" s="95">
        <v>87.6</v>
      </c>
      <c r="J12" s="95">
        <v>89.9</v>
      </c>
      <c r="K12" s="95">
        <v>90.135773030317779</v>
      </c>
      <c r="L12" s="498">
        <v>89.481373265157046</v>
      </c>
      <c r="M12" s="662">
        <v>89.676281894314116</v>
      </c>
      <c r="N12" s="1453">
        <v>89.677888108500852</v>
      </c>
    </row>
    <row r="13" spans="1:14">
      <c r="A13" s="501" t="s">
        <v>250</v>
      </c>
      <c r="B13" s="95">
        <v>88.39</v>
      </c>
      <c r="C13" s="95">
        <v>88.55</v>
      </c>
      <c r="D13" s="95">
        <v>86.42</v>
      </c>
      <c r="E13" s="95">
        <v>85.9</v>
      </c>
      <c r="F13" s="95">
        <v>86.6</v>
      </c>
      <c r="G13" s="95">
        <v>85.6</v>
      </c>
      <c r="H13" s="95">
        <v>85.8</v>
      </c>
      <c r="I13" s="95">
        <v>86.4</v>
      </c>
      <c r="J13" s="95">
        <v>85.4</v>
      </c>
      <c r="K13" s="95">
        <v>85.923977013085917</v>
      </c>
      <c r="L13" s="498">
        <v>86.989462084165581</v>
      </c>
      <c r="M13" s="662">
        <v>85.993572576325661</v>
      </c>
      <c r="N13" s="1453">
        <v>88.812265666845207</v>
      </c>
    </row>
    <row r="14" spans="1:14">
      <c r="A14" s="501" t="s">
        <v>251</v>
      </c>
      <c r="B14" s="95">
        <v>77.290000000000006</v>
      </c>
      <c r="C14" s="95">
        <v>76.849999999999994</v>
      </c>
      <c r="D14" s="95">
        <v>71.44</v>
      </c>
      <c r="E14" s="95">
        <v>75.3</v>
      </c>
      <c r="F14" s="95">
        <v>76</v>
      </c>
      <c r="G14" s="95">
        <v>78.7</v>
      </c>
      <c r="H14" s="95">
        <v>83.8</v>
      </c>
      <c r="I14" s="95">
        <v>86.7</v>
      </c>
      <c r="J14" s="95">
        <v>85.4</v>
      </c>
      <c r="K14" s="95">
        <v>81.011031996625206</v>
      </c>
      <c r="L14" s="498">
        <v>85.121706627769171</v>
      </c>
      <c r="M14" s="662">
        <v>84.690161058842293</v>
      </c>
      <c r="N14" s="1453">
        <v>87.070123235727834</v>
      </c>
    </row>
    <row r="15" spans="1:14">
      <c r="A15" s="501" t="s">
        <v>252</v>
      </c>
      <c r="B15" s="95">
        <v>84.14</v>
      </c>
      <c r="C15" s="95">
        <v>84.22</v>
      </c>
      <c r="D15" s="95">
        <v>82.78</v>
      </c>
      <c r="E15" s="95">
        <v>81.2</v>
      </c>
      <c r="F15" s="95">
        <v>81.099999999999994</v>
      </c>
      <c r="G15" s="95">
        <v>82.3</v>
      </c>
      <c r="H15" s="95">
        <v>82.4</v>
      </c>
      <c r="I15" s="95">
        <v>82.9</v>
      </c>
      <c r="J15" s="95">
        <v>80.7</v>
      </c>
      <c r="K15" s="95">
        <v>82.252078384798097</v>
      </c>
      <c r="L15" s="498">
        <v>83.309611206831974</v>
      </c>
      <c r="M15" s="662">
        <v>89.685701637892876</v>
      </c>
      <c r="N15" s="1453">
        <v>85.911968202561454</v>
      </c>
    </row>
    <row r="16" spans="1:14">
      <c r="A16" s="501" t="s">
        <v>253</v>
      </c>
      <c r="B16" s="95">
        <v>76.72</v>
      </c>
      <c r="C16" s="95">
        <v>69.040000000000006</v>
      </c>
      <c r="D16" s="95">
        <v>69.34</v>
      </c>
      <c r="E16" s="95">
        <v>68.7</v>
      </c>
      <c r="F16" s="95">
        <v>69</v>
      </c>
      <c r="G16" s="95">
        <v>69.2</v>
      </c>
      <c r="H16" s="95">
        <v>66.400000000000006</v>
      </c>
      <c r="I16" s="95">
        <v>66.7</v>
      </c>
      <c r="J16" s="95">
        <v>71</v>
      </c>
      <c r="K16" s="95">
        <v>74.592364287134615</v>
      </c>
      <c r="L16" s="498">
        <v>72.444358801425963</v>
      </c>
      <c r="M16" s="662">
        <v>65.726958672751309</v>
      </c>
      <c r="N16" s="1453">
        <v>66.80407167493901</v>
      </c>
    </row>
    <row r="17" spans="1:14">
      <c r="A17" s="501" t="s">
        <v>254</v>
      </c>
      <c r="B17" s="95">
        <v>70.33</v>
      </c>
      <c r="C17" s="95">
        <v>70.38</v>
      </c>
      <c r="D17" s="95">
        <v>71.739999999999995</v>
      </c>
      <c r="E17" s="95">
        <v>76.099999999999994</v>
      </c>
      <c r="F17" s="95">
        <v>76.400000000000006</v>
      </c>
      <c r="G17" s="95">
        <v>77.900000000000006</v>
      </c>
      <c r="H17" s="95">
        <v>76.3</v>
      </c>
      <c r="I17" s="95">
        <v>78.400000000000006</v>
      </c>
      <c r="J17" s="95">
        <v>78.8</v>
      </c>
      <c r="K17" s="95">
        <v>79.322495771471523</v>
      </c>
      <c r="L17" s="498">
        <v>79.131730948388295</v>
      </c>
      <c r="M17" s="662">
        <v>80.827189687949186</v>
      </c>
      <c r="N17" s="1453">
        <v>81.247682610307749</v>
      </c>
    </row>
    <row r="18" spans="1:14">
      <c r="A18" s="501" t="s">
        <v>315</v>
      </c>
      <c r="B18" s="95">
        <v>67.86</v>
      </c>
      <c r="C18" s="95">
        <v>70.069999999999993</v>
      </c>
      <c r="D18" s="95">
        <v>68.39</v>
      </c>
      <c r="E18" s="95">
        <v>76.8</v>
      </c>
      <c r="F18" s="95">
        <v>78.7</v>
      </c>
      <c r="G18" s="95">
        <v>78.2</v>
      </c>
      <c r="H18" s="95">
        <v>78.5</v>
      </c>
      <c r="I18" s="95">
        <v>80.5</v>
      </c>
      <c r="J18" s="95">
        <v>82.8</v>
      </c>
      <c r="K18" s="95">
        <v>84.307088545499141</v>
      </c>
      <c r="L18" s="498">
        <v>84.815194570577603</v>
      </c>
      <c r="M18" s="662">
        <v>84.630584606487062</v>
      </c>
      <c r="N18" s="1453">
        <v>83.410962126558459</v>
      </c>
    </row>
    <row r="19" spans="1:14">
      <c r="A19" s="501" t="s">
        <v>255</v>
      </c>
      <c r="B19" s="95">
        <v>80.680000000000007</v>
      </c>
      <c r="C19" s="95">
        <v>80.94</v>
      </c>
      <c r="D19" s="95">
        <v>82.7</v>
      </c>
      <c r="E19" s="95">
        <v>84.7</v>
      </c>
      <c r="F19" s="95">
        <v>85.6</v>
      </c>
      <c r="G19" s="95">
        <v>84.4</v>
      </c>
      <c r="H19" s="95">
        <v>83.6</v>
      </c>
      <c r="I19" s="95">
        <v>83.7</v>
      </c>
      <c r="J19" s="95">
        <v>83.5</v>
      </c>
      <c r="K19" s="95">
        <v>83.919187518719198</v>
      </c>
      <c r="L19" s="498">
        <v>84.842530282637952</v>
      </c>
      <c r="M19" s="662">
        <v>85.463186681889383</v>
      </c>
      <c r="N19" s="1453">
        <v>85.242621310655323</v>
      </c>
    </row>
    <row r="20" spans="1:14">
      <c r="A20" s="501" t="s">
        <v>256</v>
      </c>
      <c r="B20" s="95">
        <v>81.28</v>
      </c>
      <c r="C20" s="95">
        <v>82.5</v>
      </c>
      <c r="D20" s="95">
        <v>86.04</v>
      </c>
      <c r="E20" s="95">
        <v>85.8</v>
      </c>
      <c r="F20" s="95">
        <v>82</v>
      </c>
      <c r="G20" s="95">
        <v>82.1</v>
      </c>
      <c r="H20" s="95">
        <v>84</v>
      </c>
      <c r="I20" s="95">
        <v>82.3</v>
      </c>
      <c r="J20" s="95">
        <v>84.2</v>
      </c>
      <c r="K20" s="95">
        <v>87.751169832094689</v>
      </c>
      <c r="L20" s="498">
        <v>87.014746294074385</v>
      </c>
      <c r="M20" s="662">
        <v>88.813520785175641</v>
      </c>
      <c r="N20" s="1453">
        <v>88.915407053831871</v>
      </c>
    </row>
    <row r="21" spans="1:14">
      <c r="A21" s="501" t="s">
        <v>316</v>
      </c>
      <c r="B21" s="95">
        <v>91.46</v>
      </c>
      <c r="C21" s="95">
        <v>90.92</v>
      </c>
      <c r="D21" s="95">
        <v>91.03</v>
      </c>
      <c r="E21" s="95">
        <v>89.4</v>
      </c>
      <c r="F21" s="95">
        <v>88.6</v>
      </c>
      <c r="G21" s="95">
        <v>90.2</v>
      </c>
      <c r="H21" s="95">
        <v>91.3</v>
      </c>
      <c r="I21" s="95">
        <v>91.9</v>
      </c>
      <c r="J21" s="95">
        <v>92.5</v>
      </c>
      <c r="K21" s="95">
        <v>90.897365026718262</v>
      </c>
      <c r="L21" s="498">
        <v>90.578315461460917</v>
      </c>
      <c r="M21" s="662">
        <v>90.332298703669892</v>
      </c>
      <c r="N21" s="1453">
        <v>91.102911029110288</v>
      </c>
    </row>
    <row r="22" spans="1:14">
      <c r="A22" s="501" t="s">
        <v>257</v>
      </c>
      <c r="B22" s="95">
        <v>100</v>
      </c>
      <c r="C22" s="95">
        <v>100</v>
      </c>
      <c r="D22" s="95">
        <v>87.96</v>
      </c>
      <c r="E22" s="95">
        <v>83.4</v>
      </c>
      <c r="F22" s="95">
        <v>96.2</v>
      </c>
      <c r="G22" s="95">
        <v>98.5</v>
      </c>
      <c r="H22" s="95">
        <v>99.4</v>
      </c>
      <c r="I22" s="95">
        <v>99.5</v>
      </c>
      <c r="J22" s="95">
        <v>100</v>
      </c>
      <c r="K22" s="95">
        <v>100</v>
      </c>
      <c r="L22" s="498">
        <v>100</v>
      </c>
      <c r="M22" s="662">
        <v>98.205776057824536</v>
      </c>
      <c r="N22" s="1453">
        <v>98.247887939784817</v>
      </c>
    </row>
    <row r="23" spans="1:14">
      <c r="A23" s="500" t="s">
        <v>258</v>
      </c>
      <c r="B23" s="94">
        <v>80.05</v>
      </c>
      <c r="C23" s="94">
        <v>80.34</v>
      </c>
      <c r="D23" s="94">
        <v>81.48</v>
      </c>
      <c r="E23" s="94">
        <v>80.400000000000006</v>
      </c>
      <c r="F23" s="94">
        <v>81</v>
      </c>
      <c r="G23" s="94">
        <v>81.3</v>
      </c>
      <c r="H23" s="94">
        <v>81.8</v>
      </c>
      <c r="I23" s="94">
        <v>81.900000000000006</v>
      </c>
      <c r="J23" s="94">
        <v>81.5</v>
      </c>
      <c r="K23" s="94">
        <v>82.240614042811046</v>
      </c>
      <c r="L23" s="497">
        <v>82.770865760258928</v>
      </c>
      <c r="M23" s="661">
        <v>82.869994438949007</v>
      </c>
      <c r="N23" s="1452">
        <v>84.572847975870118</v>
      </c>
    </row>
    <row r="24" spans="1:14">
      <c r="A24" s="501" t="s">
        <v>259</v>
      </c>
      <c r="B24" s="95">
        <v>84.63</v>
      </c>
      <c r="C24" s="95">
        <v>88.98</v>
      </c>
      <c r="D24" s="95">
        <v>85.84</v>
      </c>
      <c r="E24" s="95">
        <v>85.9</v>
      </c>
      <c r="F24" s="95">
        <v>87.6</v>
      </c>
      <c r="G24" s="95">
        <v>88</v>
      </c>
      <c r="H24" s="95">
        <v>86.8</v>
      </c>
      <c r="I24" s="95">
        <v>85.5</v>
      </c>
      <c r="J24" s="95">
        <v>85.3</v>
      </c>
      <c r="K24" s="95">
        <v>83.478560952463113</v>
      </c>
      <c r="L24" s="498">
        <v>79.909917566074611</v>
      </c>
      <c r="M24" s="662">
        <v>82.463853893633214</v>
      </c>
      <c r="N24" s="1453">
        <v>87.046004842615005</v>
      </c>
    </row>
    <row r="25" spans="1:14">
      <c r="A25" s="501" t="s">
        <v>260</v>
      </c>
      <c r="B25" s="95">
        <v>81.349999999999994</v>
      </c>
      <c r="C25" s="95">
        <v>80.67</v>
      </c>
      <c r="D25" s="95">
        <v>80.06</v>
      </c>
      <c r="E25" s="95">
        <v>78.2</v>
      </c>
      <c r="F25" s="95">
        <v>78.8</v>
      </c>
      <c r="G25" s="95">
        <v>78.5</v>
      </c>
      <c r="H25" s="95">
        <v>70</v>
      </c>
      <c r="I25" s="95">
        <v>72.7</v>
      </c>
      <c r="J25" s="95">
        <v>69.400000000000006</v>
      </c>
      <c r="K25" s="95">
        <v>71.107213664785732</v>
      </c>
      <c r="L25" s="498">
        <v>68.803542906926097</v>
      </c>
      <c r="M25" s="662">
        <v>69.817866435385952</v>
      </c>
      <c r="N25" s="1453">
        <v>74.627896271290467</v>
      </c>
    </row>
    <row r="26" spans="1:14">
      <c r="A26" s="501" t="s">
        <v>317</v>
      </c>
      <c r="B26" s="95">
        <v>78.88</v>
      </c>
      <c r="C26" s="95">
        <v>77.55</v>
      </c>
      <c r="D26" s="95">
        <v>76.599999999999994</v>
      </c>
      <c r="E26" s="95">
        <v>80.099999999999994</v>
      </c>
      <c r="F26" s="95">
        <v>74.5</v>
      </c>
      <c r="G26" s="95">
        <v>76.900000000000006</v>
      </c>
      <c r="H26" s="95">
        <v>75.400000000000006</v>
      </c>
      <c r="I26" s="95">
        <v>75.400000000000006</v>
      </c>
      <c r="J26" s="95">
        <v>70.400000000000006</v>
      </c>
      <c r="K26" s="95">
        <v>70.506548060291578</v>
      </c>
      <c r="L26" s="498">
        <v>70.25668553581886</v>
      </c>
      <c r="M26" s="662">
        <v>72.041998910405624</v>
      </c>
      <c r="N26" s="1453">
        <v>75.830469644902635</v>
      </c>
    </row>
    <row r="27" spans="1:14">
      <c r="A27" s="502" t="s">
        <v>318</v>
      </c>
      <c r="B27" s="95">
        <v>80</v>
      </c>
      <c r="C27" s="95">
        <v>78.7</v>
      </c>
      <c r="D27" s="95">
        <v>77.599999999999994</v>
      </c>
      <c r="E27" s="95">
        <v>81</v>
      </c>
      <c r="F27" s="95">
        <v>77.099999999999994</v>
      </c>
      <c r="G27" s="95">
        <v>77.599999999999994</v>
      </c>
      <c r="H27" s="95">
        <v>75.900000000000006</v>
      </c>
      <c r="I27" s="95">
        <v>74.2</v>
      </c>
      <c r="J27" s="95">
        <v>69.2</v>
      </c>
      <c r="K27" s="95">
        <v>69.30876524782542</v>
      </c>
      <c r="L27" s="498">
        <v>69.064309661688512</v>
      </c>
      <c r="M27" s="662">
        <v>70.767956087204183</v>
      </c>
      <c r="N27" s="1453">
        <v>74.722641804260633</v>
      </c>
    </row>
    <row r="28" spans="1:14">
      <c r="A28" s="502" t="s">
        <v>446</v>
      </c>
      <c r="B28" s="95">
        <v>60.71</v>
      </c>
      <c r="C28" s="95">
        <v>60.71</v>
      </c>
      <c r="D28" s="95">
        <v>58.64</v>
      </c>
      <c r="E28" s="95">
        <v>63.1</v>
      </c>
      <c r="F28" s="95">
        <v>42</v>
      </c>
      <c r="G28" s="95">
        <v>64.900000000000006</v>
      </c>
      <c r="H28" s="95">
        <v>68.2</v>
      </c>
      <c r="I28" s="95">
        <v>97.5</v>
      </c>
      <c r="J28" s="95">
        <v>98.5</v>
      </c>
      <c r="K28" s="95">
        <v>99.379652605459057</v>
      </c>
      <c r="L28" s="498">
        <v>99.379652605459057</v>
      </c>
      <c r="M28" s="662">
        <v>100</v>
      </c>
      <c r="N28" s="1453">
        <v>100</v>
      </c>
    </row>
    <row r="29" spans="1:14">
      <c r="A29" s="501" t="s">
        <v>263</v>
      </c>
      <c r="B29" s="95">
        <v>87.37</v>
      </c>
      <c r="C29" s="95">
        <v>88.51</v>
      </c>
      <c r="D29" s="95">
        <v>88.73</v>
      </c>
      <c r="E29" s="95">
        <v>85.3</v>
      </c>
      <c r="F29" s="95">
        <v>85</v>
      </c>
      <c r="G29" s="95">
        <v>85.2</v>
      </c>
      <c r="H29" s="95">
        <v>84.6</v>
      </c>
      <c r="I29" s="95">
        <v>84.6</v>
      </c>
      <c r="J29" s="95">
        <v>85.7</v>
      </c>
      <c r="K29" s="95">
        <v>86.871862481618578</v>
      </c>
      <c r="L29" s="498">
        <v>88.313579750903983</v>
      </c>
      <c r="M29" s="662">
        <v>88.304474026623964</v>
      </c>
      <c r="N29" s="1453">
        <v>89.963611329661688</v>
      </c>
    </row>
    <row r="30" spans="1:14">
      <c r="A30" s="501" t="s">
        <v>264</v>
      </c>
      <c r="B30" s="95">
        <v>81.540000000000006</v>
      </c>
      <c r="C30" s="95">
        <v>82.66</v>
      </c>
      <c r="D30" s="95">
        <v>79.81</v>
      </c>
      <c r="E30" s="95">
        <v>75.5</v>
      </c>
      <c r="F30" s="95">
        <v>83.7</v>
      </c>
      <c r="G30" s="95">
        <v>83.9</v>
      </c>
      <c r="H30" s="95">
        <v>77.900000000000006</v>
      </c>
      <c r="I30" s="95">
        <v>78.099999999999994</v>
      </c>
      <c r="J30" s="95">
        <v>79</v>
      </c>
      <c r="K30" s="95">
        <v>77.637540453074436</v>
      </c>
      <c r="L30" s="498">
        <v>82.672521135067825</v>
      </c>
      <c r="M30" s="662">
        <v>81.917197452229303</v>
      </c>
      <c r="N30" s="1453">
        <v>84.808777429467085</v>
      </c>
    </row>
    <row r="31" spans="1:14">
      <c r="A31" s="501" t="s">
        <v>319</v>
      </c>
      <c r="B31" s="95">
        <v>69.33</v>
      </c>
      <c r="C31" s="95">
        <v>70.94</v>
      </c>
      <c r="D31" s="95">
        <v>75.59</v>
      </c>
      <c r="E31" s="95">
        <v>73.5</v>
      </c>
      <c r="F31" s="95">
        <v>72.599999999999994</v>
      </c>
      <c r="G31" s="95">
        <v>72.2</v>
      </c>
      <c r="H31" s="95">
        <v>79.099999999999994</v>
      </c>
      <c r="I31" s="95">
        <v>79.8</v>
      </c>
      <c r="J31" s="95">
        <v>80.099999999999994</v>
      </c>
      <c r="K31" s="95">
        <v>77.339866496236326</v>
      </c>
      <c r="L31" s="498">
        <v>78.835149702020558</v>
      </c>
      <c r="M31" s="662">
        <v>76.899188876013909</v>
      </c>
      <c r="N31" s="1453">
        <v>78.421502297550049</v>
      </c>
    </row>
    <row r="32" spans="1:14">
      <c r="A32" s="501" t="s">
        <v>320</v>
      </c>
      <c r="B32" s="95">
        <v>69.12</v>
      </c>
      <c r="C32" s="95">
        <v>67.83</v>
      </c>
      <c r="D32" s="95">
        <v>68.78</v>
      </c>
      <c r="E32" s="95">
        <v>66</v>
      </c>
      <c r="F32" s="95">
        <v>68.2</v>
      </c>
      <c r="G32" s="95">
        <v>68.099999999999994</v>
      </c>
      <c r="H32" s="95">
        <v>69.8</v>
      </c>
      <c r="I32" s="95">
        <v>65.7</v>
      </c>
      <c r="J32" s="95">
        <v>66.7</v>
      </c>
      <c r="K32" s="95">
        <v>89.103498542274053</v>
      </c>
      <c r="L32" s="498">
        <v>89.212827988338191</v>
      </c>
      <c r="M32" s="662">
        <v>87.011699385286533</v>
      </c>
      <c r="N32" s="1453">
        <v>87.701349586417066</v>
      </c>
    </row>
    <row r="33" spans="1:14">
      <c r="A33" s="501" t="s">
        <v>266</v>
      </c>
      <c r="B33" s="95">
        <v>79.06</v>
      </c>
      <c r="C33" s="95">
        <v>75.64</v>
      </c>
      <c r="D33" s="95">
        <v>77.14</v>
      </c>
      <c r="E33" s="95">
        <v>78.5</v>
      </c>
      <c r="F33" s="95">
        <v>76.099999999999994</v>
      </c>
      <c r="G33" s="95">
        <v>75.8</v>
      </c>
      <c r="H33" s="95">
        <v>76.8</v>
      </c>
      <c r="I33" s="95">
        <v>76.3</v>
      </c>
      <c r="J33" s="95">
        <v>76.400000000000006</v>
      </c>
      <c r="K33" s="95">
        <v>82.895465452531838</v>
      </c>
      <c r="L33" s="498">
        <v>83.835005574136005</v>
      </c>
      <c r="M33" s="662">
        <v>84.541447287865807</v>
      </c>
      <c r="N33" s="1453">
        <v>85.22089333658775</v>
      </c>
    </row>
    <row r="34" spans="1:14">
      <c r="A34" s="501" t="s">
        <v>321</v>
      </c>
      <c r="B34" s="95">
        <v>72.540000000000006</v>
      </c>
      <c r="C34" s="95">
        <v>68.89</v>
      </c>
      <c r="D34" s="95">
        <v>69.7</v>
      </c>
      <c r="E34" s="95">
        <v>67.7</v>
      </c>
      <c r="F34" s="95">
        <v>69.7</v>
      </c>
      <c r="G34" s="95">
        <v>69.400000000000006</v>
      </c>
      <c r="H34" s="95">
        <v>73.5</v>
      </c>
      <c r="I34" s="95">
        <v>73.2</v>
      </c>
      <c r="J34" s="95">
        <v>72.400000000000006</v>
      </c>
      <c r="K34" s="95">
        <v>76.259079903147693</v>
      </c>
      <c r="L34" s="498">
        <v>76.431303503126713</v>
      </c>
      <c r="M34" s="662">
        <v>76.251131904618177</v>
      </c>
      <c r="N34" s="1453">
        <v>76.427278213639113</v>
      </c>
    </row>
    <row r="35" spans="1:14">
      <c r="A35" s="501" t="s">
        <v>267</v>
      </c>
      <c r="B35" s="95">
        <v>94.62</v>
      </c>
      <c r="C35" s="95">
        <v>95.99</v>
      </c>
      <c r="D35" s="95">
        <v>98.49</v>
      </c>
      <c r="E35" s="95">
        <v>97.8</v>
      </c>
      <c r="F35" s="95">
        <v>100</v>
      </c>
      <c r="G35" s="95">
        <v>100</v>
      </c>
      <c r="H35" s="95">
        <v>97.7</v>
      </c>
      <c r="I35" s="95">
        <v>97.7</v>
      </c>
      <c r="J35" s="95">
        <v>99</v>
      </c>
      <c r="K35" s="95">
        <v>100</v>
      </c>
      <c r="L35" s="498">
        <v>100</v>
      </c>
      <c r="M35" s="662">
        <v>100</v>
      </c>
      <c r="N35" s="1453">
        <v>99.242849130678636</v>
      </c>
    </row>
    <row r="36" spans="1:14">
      <c r="A36" s="500" t="s">
        <v>268</v>
      </c>
      <c r="B36" s="94">
        <v>55.8</v>
      </c>
      <c r="C36" s="94">
        <v>58.53</v>
      </c>
      <c r="D36" s="94">
        <v>58.97</v>
      </c>
      <c r="E36" s="94">
        <v>59.6</v>
      </c>
      <c r="F36" s="94">
        <v>62</v>
      </c>
      <c r="G36" s="94">
        <v>62.7</v>
      </c>
      <c r="H36" s="94">
        <v>63.2</v>
      </c>
      <c r="I36" s="94">
        <v>63.2</v>
      </c>
      <c r="J36" s="94">
        <v>62.9</v>
      </c>
      <c r="K36" s="94">
        <v>64.284685203861116</v>
      </c>
      <c r="L36" s="497">
        <v>65.701211864953379</v>
      </c>
      <c r="M36" s="661">
        <v>65.926775755517127</v>
      </c>
      <c r="N36" s="1452">
        <v>67.925151312031332</v>
      </c>
    </row>
    <row r="37" spans="1:14">
      <c r="A37" s="501" t="s">
        <v>382</v>
      </c>
      <c r="B37" s="95">
        <v>44.77</v>
      </c>
      <c r="C37" s="95">
        <v>45.02</v>
      </c>
      <c r="D37" s="95">
        <v>65.14</v>
      </c>
      <c r="E37" s="95">
        <v>65.2</v>
      </c>
      <c r="F37" s="95">
        <v>59.8</v>
      </c>
      <c r="G37" s="95">
        <v>59.4</v>
      </c>
      <c r="H37" s="95">
        <v>60.5</v>
      </c>
      <c r="I37" s="95">
        <v>61.4</v>
      </c>
      <c r="J37" s="95">
        <v>60</v>
      </c>
      <c r="K37" s="95">
        <v>77.67460109861365</v>
      </c>
      <c r="L37" s="498">
        <v>80.721489526764941</v>
      </c>
      <c r="M37" s="662">
        <v>84.064548663640949</v>
      </c>
      <c r="N37" s="1453">
        <v>84.866431451612897</v>
      </c>
    </row>
    <row r="38" spans="1:14">
      <c r="A38" s="501" t="s">
        <v>269</v>
      </c>
      <c r="B38" s="95">
        <v>82.32</v>
      </c>
      <c r="C38" s="95">
        <v>82.32</v>
      </c>
      <c r="D38" s="95">
        <v>67.36</v>
      </c>
      <c r="E38" s="95">
        <v>67.400000000000006</v>
      </c>
      <c r="F38" s="95">
        <v>53.2</v>
      </c>
      <c r="G38" s="95">
        <v>55.2</v>
      </c>
      <c r="H38" s="95">
        <v>55.8</v>
      </c>
      <c r="I38" s="95">
        <v>59.4</v>
      </c>
      <c r="J38" s="95">
        <v>59.4</v>
      </c>
      <c r="K38" s="95">
        <v>62.4950258654994</v>
      </c>
      <c r="L38" s="498">
        <v>61.636577708006278</v>
      </c>
      <c r="M38" s="662">
        <v>70.571428571428569</v>
      </c>
      <c r="N38" s="1453">
        <v>71.208791208791212</v>
      </c>
    </row>
    <row r="39" spans="1:14">
      <c r="A39" s="501" t="s">
        <v>270</v>
      </c>
      <c r="B39" s="95"/>
      <c r="C39" s="95"/>
      <c r="D39" s="95"/>
      <c r="E39" s="95"/>
      <c r="F39" s="95">
        <v>70.599999999999994</v>
      </c>
      <c r="G39" s="95">
        <v>84.3</v>
      </c>
      <c r="H39" s="95">
        <v>83.6</v>
      </c>
      <c r="I39" s="95">
        <v>80.900000000000006</v>
      </c>
      <c r="J39" s="95">
        <v>75.400000000000006</v>
      </c>
      <c r="K39" s="95">
        <v>75.547021523622405</v>
      </c>
      <c r="L39" s="498">
        <v>74.440949631608433</v>
      </c>
      <c r="M39" s="662">
        <v>74.037845457263685</v>
      </c>
      <c r="N39" s="1453">
        <v>69.114715653703342</v>
      </c>
    </row>
    <row r="40" spans="1:14">
      <c r="A40" s="501" t="s">
        <v>271</v>
      </c>
      <c r="B40" s="95">
        <v>53.41</v>
      </c>
      <c r="C40" s="95">
        <v>61.31</v>
      </c>
      <c r="D40" s="95">
        <v>61.98</v>
      </c>
      <c r="E40" s="95">
        <v>63.8</v>
      </c>
      <c r="F40" s="95">
        <v>64.2</v>
      </c>
      <c r="G40" s="95">
        <v>64.099999999999994</v>
      </c>
      <c r="H40" s="95">
        <v>64.5</v>
      </c>
      <c r="I40" s="95">
        <v>63.4</v>
      </c>
      <c r="J40" s="95">
        <v>63.8</v>
      </c>
      <c r="K40" s="95">
        <v>63.860904606405889</v>
      </c>
      <c r="L40" s="498">
        <v>65.083072227168145</v>
      </c>
      <c r="M40" s="662">
        <v>67.017141329650386</v>
      </c>
      <c r="N40" s="1453">
        <v>68.400627161427352</v>
      </c>
    </row>
    <row r="41" spans="1:14">
      <c r="A41" s="501" t="s">
        <v>272</v>
      </c>
      <c r="B41" s="95">
        <v>73.78</v>
      </c>
      <c r="C41" s="95">
        <v>71.22</v>
      </c>
      <c r="D41" s="95">
        <v>70.92</v>
      </c>
      <c r="E41" s="95">
        <v>75.2</v>
      </c>
      <c r="F41" s="95">
        <v>74.7</v>
      </c>
      <c r="G41" s="95">
        <v>74.900000000000006</v>
      </c>
      <c r="H41" s="95">
        <v>76.099999999999994</v>
      </c>
      <c r="I41" s="95">
        <v>76.400000000000006</v>
      </c>
      <c r="J41" s="95">
        <v>76.7</v>
      </c>
      <c r="K41" s="95">
        <v>75.981716185331393</v>
      </c>
      <c r="L41" s="498">
        <v>76.149504405286351</v>
      </c>
      <c r="M41" s="662">
        <v>65.340879316669287</v>
      </c>
      <c r="N41" s="1453">
        <v>65.445684640779746</v>
      </c>
    </row>
    <row r="42" spans="1:14">
      <c r="A42" s="501" t="s">
        <v>273</v>
      </c>
      <c r="B42" s="95">
        <v>60.77</v>
      </c>
      <c r="C42" s="95">
        <v>63.58</v>
      </c>
      <c r="D42" s="95">
        <v>62.96</v>
      </c>
      <c r="E42" s="95">
        <v>61.8</v>
      </c>
      <c r="F42" s="95">
        <v>62.2</v>
      </c>
      <c r="G42" s="95">
        <v>60.8</v>
      </c>
      <c r="H42" s="95">
        <v>61.5</v>
      </c>
      <c r="I42" s="95">
        <v>64.2</v>
      </c>
      <c r="J42" s="95">
        <v>64</v>
      </c>
      <c r="K42" s="95">
        <v>66.373730463611011</v>
      </c>
      <c r="L42" s="498">
        <v>71.782932166301975</v>
      </c>
      <c r="M42" s="662">
        <v>71.520848561083824</v>
      </c>
      <c r="N42" s="1453">
        <v>71.456489059629192</v>
      </c>
    </row>
    <row r="43" spans="1:14">
      <c r="A43" s="501" t="s">
        <v>323</v>
      </c>
      <c r="B43" s="95">
        <v>52.48</v>
      </c>
      <c r="C43" s="95">
        <v>51.31</v>
      </c>
      <c r="D43" s="95">
        <v>50.92</v>
      </c>
      <c r="E43" s="95">
        <v>51.1</v>
      </c>
      <c r="F43" s="95">
        <v>55</v>
      </c>
      <c r="G43" s="95">
        <v>55.9</v>
      </c>
      <c r="H43" s="95">
        <v>56.4</v>
      </c>
      <c r="I43" s="95">
        <v>56.2</v>
      </c>
      <c r="J43" s="95">
        <v>56.1</v>
      </c>
      <c r="K43" s="95">
        <v>57.242119667799173</v>
      </c>
      <c r="L43" s="498">
        <v>56.936542154056376</v>
      </c>
      <c r="M43" s="662">
        <v>56.851500771286929</v>
      </c>
      <c r="N43" s="1453">
        <v>59.469519617941756</v>
      </c>
    </row>
    <row r="44" spans="1:14">
      <c r="A44" s="501" t="s">
        <v>274</v>
      </c>
      <c r="B44" s="95"/>
      <c r="C44" s="95"/>
      <c r="D44" s="95"/>
      <c r="E44" s="95"/>
      <c r="F44" s="95" t="s">
        <v>36</v>
      </c>
      <c r="G44" s="95" t="s">
        <v>36</v>
      </c>
      <c r="H44" s="95" t="s">
        <v>36</v>
      </c>
      <c r="I44" s="95" t="s">
        <v>36</v>
      </c>
      <c r="J44" s="95" t="s">
        <v>36</v>
      </c>
      <c r="K44" s="95" t="s">
        <v>36</v>
      </c>
      <c r="L44" s="95" t="s">
        <v>36</v>
      </c>
      <c r="M44" s="663" t="s">
        <v>36</v>
      </c>
      <c r="N44" s="1454" t="s">
        <v>36</v>
      </c>
    </row>
    <row r="45" spans="1:14">
      <c r="A45" s="500" t="s">
        <v>275</v>
      </c>
      <c r="B45" s="94">
        <v>60.64</v>
      </c>
      <c r="C45" s="94">
        <v>59.47</v>
      </c>
      <c r="D45" s="94">
        <v>59.76</v>
      </c>
      <c r="E45" s="94">
        <v>56</v>
      </c>
      <c r="F45" s="94">
        <v>57.9</v>
      </c>
      <c r="G45" s="94">
        <v>57.2</v>
      </c>
      <c r="H45" s="94">
        <v>57.6</v>
      </c>
      <c r="I45" s="94">
        <v>57.5</v>
      </c>
      <c r="J45" s="94">
        <v>56</v>
      </c>
      <c r="K45" s="94">
        <v>54.077105072020828</v>
      </c>
      <c r="L45" s="497">
        <v>53.566870447542293</v>
      </c>
      <c r="M45" s="661">
        <v>52.585499863306907</v>
      </c>
      <c r="N45" s="1452">
        <v>53.652718157092771</v>
      </c>
    </row>
    <row r="46" spans="1:14">
      <c r="A46" s="501" t="s">
        <v>276</v>
      </c>
      <c r="B46" s="95">
        <v>53.32</v>
      </c>
      <c r="C46" s="95">
        <v>52.94</v>
      </c>
      <c r="D46" s="95">
        <v>58.87</v>
      </c>
      <c r="E46" s="95">
        <v>59.1</v>
      </c>
      <c r="F46" s="95">
        <v>60.5</v>
      </c>
      <c r="G46" s="95">
        <v>63.8</v>
      </c>
      <c r="H46" s="95">
        <v>63.5</v>
      </c>
      <c r="I46" s="95">
        <v>57</v>
      </c>
      <c r="J46" s="95">
        <v>57.7</v>
      </c>
      <c r="K46" s="95">
        <v>48.922644786931293</v>
      </c>
      <c r="L46" s="498">
        <v>50.880268556508767</v>
      </c>
      <c r="M46" s="662">
        <v>41.54252693324041</v>
      </c>
      <c r="N46" s="1453">
        <v>45.023161551823975</v>
      </c>
    </row>
    <row r="47" spans="1:14">
      <c r="A47" s="501" t="s">
        <v>277</v>
      </c>
      <c r="B47" s="95">
        <v>11.49</v>
      </c>
      <c r="C47" s="95">
        <v>11.58</v>
      </c>
      <c r="D47" s="95">
        <v>8.0399999999999991</v>
      </c>
      <c r="E47" s="95">
        <v>7.4</v>
      </c>
      <c r="F47" s="95">
        <v>7.3</v>
      </c>
      <c r="G47" s="95">
        <v>12.9</v>
      </c>
      <c r="H47" s="95">
        <v>13</v>
      </c>
      <c r="I47" s="95">
        <v>16.7</v>
      </c>
      <c r="J47" s="95">
        <v>16.899999999999999</v>
      </c>
      <c r="K47" s="95">
        <v>17.029103105052471</v>
      </c>
      <c r="L47" s="498">
        <v>17.563951621534837</v>
      </c>
      <c r="M47" s="662">
        <v>22.382423618262958</v>
      </c>
      <c r="N47" s="1453">
        <v>24.430712896212381</v>
      </c>
    </row>
    <row r="48" spans="1:14">
      <c r="A48" s="501" t="s">
        <v>324</v>
      </c>
      <c r="B48" s="95">
        <v>64.73</v>
      </c>
      <c r="C48" s="95">
        <v>58.41</v>
      </c>
      <c r="D48" s="95">
        <v>64.430000000000007</v>
      </c>
      <c r="E48" s="95">
        <v>65.7</v>
      </c>
      <c r="F48" s="95">
        <v>64.7</v>
      </c>
      <c r="G48" s="95">
        <v>64.3</v>
      </c>
      <c r="H48" s="95">
        <v>65.400000000000006</v>
      </c>
      <c r="I48" s="95">
        <v>65.599999999999994</v>
      </c>
      <c r="J48" s="95">
        <v>57.1</v>
      </c>
      <c r="K48" s="95">
        <v>56.814298856617164</v>
      </c>
      <c r="L48" s="498">
        <v>48.487559407324575</v>
      </c>
      <c r="M48" s="662">
        <v>48.856664807585055</v>
      </c>
      <c r="N48" s="1453">
        <v>49.419966536530957</v>
      </c>
    </row>
    <row r="49" spans="1:14">
      <c r="A49" s="501" t="s">
        <v>325</v>
      </c>
      <c r="B49" s="95">
        <v>58.39</v>
      </c>
      <c r="C49" s="95">
        <v>59.92</v>
      </c>
      <c r="D49" s="95">
        <v>60.69</v>
      </c>
      <c r="E49" s="95">
        <v>35.200000000000003</v>
      </c>
      <c r="F49" s="95">
        <v>35.200000000000003</v>
      </c>
      <c r="G49" s="95">
        <v>36</v>
      </c>
      <c r="H49" s="95">
        <v>37.1</v>
      </c>
      <c r="I49" s="95">
        <v>36.700000000000003</v>
      </c>
      <c r="J49" s="95">
        <v>37</v>
      </c>
      <c r="K49" s="95">
        <v>37.042396180002896</v>
      </c>
      <c r="L49" s="498">
        <v>37.042396180002896</v>
      </c>
      <c r="M49" s="662">
        <v>37.026323401793462</v>
      </c>
      <c r="N49" s="1453">
        <v>39.181371131038475</v>
      </c>
    </row>
    <row r="50" spans="1:14">
      <c r="A50" s="503" t="s">
        <v>346</v>
      </c>
      <c r="B50" s="95">
        <v>90.69</v>
      </c>
      <c r="C50" s="95">
        <v>89.31</v>
      </c>
      <c r="D50" s="95">
        <v>84.29</v>
      </c>
      <c r="E50" s="95">
        <v>66.3</v>
      </c>
      <c r="F50" s="95">
        <v>56.1</v>
      </c>
      <c r="G50" s="95">
        <v>56.1</v>
      </c>
      <c r="H50" s="95">
        <v>56.3</v>
      </c>
      <c r="I50" s="95">
        <v>57.1</v>
      </c>
      <c r="J50" s="95">
        <v>57.1</v>
      </c>
      <c r="K50" s="95">
        <v>57.361917522703585</v>
      </c>
      <c r="L50" s="498">
        <v>57.510793509006994</v>
      </c>
      <c r="M50" s="662">
        <v>60.138454667262174</v>
      </c>
      <c r="N50" s="1453">
        <v>62.465712803024687</v>
      </c>
    </row>
    <row r="51" spans="1:14">
      <c r="A51" s="501" t="s">
        <v>280</v>
      </c>
      <c r="B51" s="95">
        <v>11.37</v>
      </c>
      <c r="C51" s="95">
        <v>8.61</v>
      </c>
      <c r="D51" s="95">
        <v>15.95</v>
      </c>
      <c r="E51" s="95">
        <v>15.6</v>
      </c>
      <c r="F51" s="95">
        <v>30.6</v>
      </c>
      <c r="G51" s="95">
        <v>26.3</v>
      </c>
      <c r="H51" s="95">
        <v>26.3</v>
      </c>
      <c r="I51" s="95">
        <v>26.5</v>
      </c>
      <c r="J51" s="95">
        <v>26.5</v>
      </c>
      <c r="K51" s="95">
        <v>25.928038613426942</v>
      </c>
      <c r="L51" s="498">
        <v>25.822663112354149</v>
      </c>
      <c r="M51" s="662">
        <v>24.867504068772693</v>
      </c>
      <c r="N51" s="1453">
        <v>23.598148862321636</v>
      </c>
    </row>
    <row r="52" spans="1:14">
      <c r="A52" s="501" t="s">
        <v>281</v>
      </c>
      <c r="B52" s="95">
        <v>76.150000000000006</v>
      </c>
      <c r="C52" s="95">
        <v>75.98</v>
      </c>
      <c r="D52" s="95">
        <v>76.87</v>
      </c>
      <c r="E52" s="95">
        <v>77</v>
      </c>
      <c r="F52" s="95">
        <v>76.900000000000006</v>
      </c>
      <c r="G52" s="95">
        <v>76.599999999999994</v>
      </c>
      <c r="H52" s="95">
        <v>77.3</v>
      </c>
      <c r="I52" s="95">
        <v>79.5</v>
      </c>
      <c r="J52" s="95">
        <v>79.5</v>
      </c>
      <c r="K52" s="95">
        <v>80.096387712818668</v>
      </c>
      <c r="L52" s="498">
        <v>80.396381837362242</v>
      </c>
      <c r="M52" s="662">
        <v>83.590698927144587</v>
      </c>
      <c r="N52" s="1453">
        <v>84.508136669404792</v>
      </c>
    </row>
    <row r="53" spans="1:14">
      <c r="A53" s="500" t="s">
        <v>282</v>
      </c>
      <c r="B53" s="94">
        <v>73.86</v>
      </c>
      <c r="C53" s="94">
        <v>74.09</v>
      </c>
      <c r="D53" s="94">
        <v>73.84</v>
      </c>
      <c r="E53" s="94">
        <v>74.400000000000006</v>
      </c>
      <c r="F53" s="94">
        <v>73.7</v>
      </c>
      <c r="G53" s="94">
        <v>74</v>
      </c>
      <c r="H53" s="94">
        <v>75</v>
      </c>
      <c r="I53" s="94">
        <v>75.400000000000006</v>
      </c>
      <c r="J53" s="94">
        <v>76.2</v>
      </c>
      <c r="K53" s="94">
        <v>76.572769869944111</v>
      </c>
      <c r="L53" s="497">
        <v>77.073805352272615</v>
      </c>
      <c r="M53" s="661">
        <v>77.451112105015227</v>
      </c>
      <c r="N53" s="1452">
        <v>77.627411080598748</v>
      </c>
    </row>
    <row r="54" spans="1:14">
      <c r="A54" s="501" t="s">
        <v>283</v>
      </c>
      <c r="B54" s="95">
        <v>72.61</v>
      </c>
      <c r="C54" s="95">
        <v>73.02</v>
      </c>
      <c r="D54" s="95">
        <v>71.599999999999994</v>
      </c>
      <c r="E54" s="95">
        <v>73</v>
      </c>
      <c r="F54" s="95">
        <v>72.900000000000006</v>
      </c>
      <c r="G54" s="95">
        <v>75</v>
      </c>
      <c r="H54" s="95">
        <v>74.8</v>
      </c>
      <c r="I54" s="95">
        <v>77.2</v>
      </c>
      <c r="J54" s="95">
        <v>79.3</v>
      </c>
      <c r="K54" s="95">
        <v>81.183634191664453</v>
      </c>
      <c r="L54" s="498">
        <v>80.985221674876854</v>
      </c>
      <c r="M54" s="662">
        <v>81.161631890376825</v>
      </c>
      <c r="N54" s="1453">
        <v>89.883132740275599</v>
      </c>
    </row>
    <row r="55" spans="1:14">
      <c r="A55" s="501" t="s">
        <v>326</v>
      </c>
      <c r="B55" s="95">
        <v>73.2</v>
      </c>
      <c r="C55" s="95">
        <v>73.739999999999995</v>
      </c>
      <c r="D55" s="95">
        <v>72.61</v>
      </c>
      <c r="E55" s="95">
        <v>71</v>
      </c>
      <c r="F55" s="95">
        <v>67.900000000000006</v>
      </c>
      <c r="G55" s="95">
        <v>67.7</v>
      </c>
      <c r="H55" s="95">
        <v>67.099999999999994</v>
      </c>
      <c r="I55" s="95">
        <v>64.5</v>
      </c>
      <c r="J55" s="95">
        <v>64.900000000000006</v>
      </c>
      <c r="K55" s="95">
        <v>62.770437055321622</v>
      </c>
      <c r="L55" s="498">
        <v>69.366747124804775</v>
      </c>
      <c r="M55" s="662">
        <v>72.307906071974429</v>
      </c>
      <c r="N55" s="1453">
        <v>72.410708141215338</v>
      </c>
    </row>
    <row r="56" spans="1:14">
      <c r="A56" s="501" t="s">
        <v>284</v>
      </c>
      <c r="B56" s="95">
        <v>86.65</v>
      </c>
      <c r="C56" s="95">
        <v>85.81</v>
      </c>
      <c r="D56" s="95">
        <v>85.81</v>
      </c>
      <c r="E56" s="95">
        <v>86.8</v>
      </c>
      <c r="F56" s="95">
        <v>75.400000000000006</v>
      </c>
      <c r="G56" s="95">
        <v>72.599999999999994</v>
      </c>
      <c r="H56" s="95">
        <v>70.3</v>
      </c>
      <c r="I56" s="95">
        <v>67.8</v>
      </c>
      <c r="J56" s="95">
        <v>66.900000000000006</v>
      </c>
      <c r="K56" s="95">
        <v>64.483461169702778</v>
      </c>
      <c r="L56" s="498">
        <v>62.630359212050983</v>
      </c>
      <c r="M56" s="662">
        <v>63.730925301480255</v>
      </c>
      <c r="N56" s="1453">
        <v>63.767142457318776</v>
      </c>
    </row>
    <row r="57" spans="1:14">
      <c r="A57" s="501" t="s">
        <v>648</v>
      </c>
      <c r="B57" s="95">
        <v>86.56</v>
      </c>
      <c r="C57" s="95">
        <v>85.51</v>
      </c>
      <c r="D57" s="95">
        <v>82.22</v>
      </c>
      <c r="E57" s="95">
        <v>86.5</v>
      </c>
      <c r="F57" s="95">
        <v>86.9</v>
      </c>
      <c r="G57" s="95">
        <v>87.8</v>
      </c>
      <c r="H57" s="95">
        <v>89.5</v>
      </c>
      <c r="I57" s="95">
        <v>89.5</v>
      </c>
      <c r="J57" s="95">
        <v>90.1</v>
      </c>
      <c r="K57" s="95">
        <v>90.243682194042748</v>
      </c>
      <c r="L57" s="498">
        <v>88.630739620566402</v>
      </c>
      <c r="M57" s="662">
        <v>89.285015410204977</v>
      </c>
      <c r="N57" s="1453">
        <v>89.742076871207018</v>
      </c>
    </row>
    <row r="58" spans="1:14">
      <c r="A58" s="501" t="s">
        <v>285</v>
      </c>
      <c r="B58" s="95">
        <v>67.78</v>
      </c>
      <c r="C58" s="95">
        <v>65.959999999999994</v>
      </c>
      <c r="D58" s="95">
        <v>66.010000000000005</v>
      </c>
      <c r="E58" s="95">
        <v>65.400000000000006</v>
      </c>
      <c r="F58" s="95">
        <v>67.599999999999994</v>
      </c>
      <c r="G58" s="95">
        <v>66.099999999999994</v>
      </c>
      <c r="H58" s="95">
        <v>67.3</v>
      </c>
      <c r="I58" s="95">
        <v>67.2</v>
      </c>
      <c r="J58" s="95">
        <v>67.7</v>
      </c>
      <c r="K58" s="95">
        <v>69.255903757611762</v>
      </c>
      <c r="L58" s="498">
        <v>69.401878398418191</v>
      </c>
      <c r="M58" s="662">
        <v>71.444109358777865</v>
      </c>
      <c r="N58" s="1453">
        <v>62.659019362628833</v>
      </c>
    </row>
    <row r="59" spans="1:14">
      <c r="A59" s="501" t="s">
        <v>649</v>
      </c>
      <c r="B59" s="95">
        <v>81.5</v>
      </c>
      <c r="C59" s="95">
        <v>81.27</v>
      </c>
      <c r="D59" s="95">
        <v>82.67</v>
      </c>
      <c r="E59" s="95">
        <v>83</v>
      </c>
      <c r="F59" s="95">
        <v>85.4</v>
      </c>
      <c r="G59" s="95">
        <v>85.8</v>
      </c>
      <c r="H59" s="95">
        <v>85.7</v>
      </c>
      <c r="I59" s="95">
        <v>85.3</v>
      </c>
      <c r="J59" s="95">
        <v>86.3</v>
      </c>
      <c r="K59" s="95">
        <v>87.167721518987335</v>
      </c>
      <c r="L59" s="498">
        <v>85.529575720037158</v>
      </c>
      <c r="M59" s="662">
        <v>84.144581972814947</v>
      </c>
      <c r="N59" s="1453">
        <v>84.237647772052142</v>
      </c>
    </row>
    <row r="60" spans="1:14">
      <c r="A60" s="501" t="s">
        <v>286</v>
      </c>
      <c r="B60" s="95">
        <v>60.38</v>
      </c>
      <c r="C60" s="95">
        <v>60.41</v>
      </c>
      <c r="D60" s="95">
        <v>60</v>
      </c>
      <c r="E60" s="95">
        <v>60.5</v>
      </c>
      <c r="F60" s="95">
        <v>59.8</v>
      </c>
      <c r="G60" s="95">
        <v>59.5</v>
      </c>
      <c r="H60" s="95">
        <v>64.599999999999994</v>
      </c>
      <c r="I60" s="95">
        <v>65.599999999999994</v>
      </c>
      <c r="J60" s="95">
        <v>66.7</v>
      </c>
      <c r="K60" s="95">
        <v>67.869096318333959</v>
      </c>
      <c r="L60" s="498">
        <v>68.251844063152191</v>
      </c>
      <c r="M60" s="662">
        <v>74.169114728066688</v>
      </c>
      <c r="N60" s="1453">
        <v>76.122255543297541</v>
      </c>
    </row>
    <row r="61" spans="1:14">
      <c r="A61" s="501" t="s">
        <v>287</v>
      </c>
      <c r="B61" s="95">
        <v>70.75</v>
      </c>
      <c r="C61" s="95">
        <v>71.05</v>
      </c>
      <c r="D61" s="95">
        <v>71.78</v>
      </c>
      <c r="E61" s="95">
        <v>71.099999999999994</v>
      </c>
      <c r="F61" s="95">
        <v>72</v>
      </c>
      <c r="G61" s="95">
        <v>72.099999999999994</v>
      </c>
      <c r="H61" s="95">
        <v>71.8</v>
      </c>
      <c r="I61" s="95">
        <v>71.900000000000006</v>
      </c>
      <c r="J61" s="95">
        <v>71</v>
      </c>
      <c r="K61" s="95">
        <v>70.701251447158057</v>
      </c>
      <c r="L61" s="498">
        <v>72.669713153113477</v>
      </c>
      <c r="M61" s="662">
        <v>74.264604905380537</v>
      </c>
      <c r="N61" s="1453">
        <v>76.837809518557322</v>
      </c>
    </row>
    <row r="62" spans="1:14">
      <c r="A62" s="501" t="s">
        <v>384</v>
      </c>
      <c r="B62" s="95">
        <v>86.6</v>
      </c>
      <c r="C62" s="95">
        <v>87.42</v>
      </c>
      <c r="D62" s="95">
        <v>88.19</v>
      </c>
      <c r="E62" s="95">
        <v>88.8</v>
      </c>
      <c r="F62" s="95">
        <v>89.2</v>
      </c>
      <c r="G62" s="95">
        <v>90.1</v>
      </c>
      <c r="H62" s="95">
        <v>89.5</v>
      </c>
      <c r="I62" s="95">
        <v>90.2</v>
      </c>
      <c r="J62" s="95">
        <v>90.2</v>
      </c>
      <c r="K62" s="95">
        <v>90.206833684342882</v>
      </c>
      <c r="L62" s="498">
        <v>90.369854534199945</v>
      </c>
      <c r="M62" s="662">
        <v>90.18464234988366</v>
      </c>
      <c r="N62" s="1453">
        <v>89.432037455312397</v>
      </c>
    </row>
    <row r="63" spans="1:14">
      <c r="A63" s="501" t="s">
        <v>288</v>
      </c>
      <c r="B63" s="95">
        <v>55.12</v>
      </c>
      <c r="C63" s="95">
        <v>56.72</v>
      </c>
      <c r="D63" s="95">
        <v>58.63</v>
      </c>
      <c r="E63" s="95">
        <v>59.3</v>
      </c>
      <c r="F63" s="95">
        <v>59.5</v>
      </c>
      <c r="G63" s="95">
        <v>58.6</v>
      </c>
      <c r="H63" s="95">
        <v>58.8</v>
      </c>
      <c r="I63" s="95">
        <v>58.9</v>
      </c>
      <c r="J63" s="95">
        <v>62.6</v>
      </c>
      <c r="K63" s="95">
        <v>62.711416490486258</v>
      </c>
      <c r="L63" s="498">
        <v>63.018305866525729</v>
      </c>
      <c r="M63" s="662">
        <v>63.050936922670893</v>
      </c>
      <c r="N63" s="1453">
        <v>63.092239414657548</v>
      </c>
    </row>
    <row r="64" spans="1:14">
      <c r="A64" s="501" t="s">
        <v>328</v>
      </c>
      <c r="B64" s="95">
        <v>66.260000000000005</v>
      </c>
      <c r="C64" s="95">
        <v>81.77</v>
      </c>
      <c r="D64" s="95">
        <v>81.849999999999994</v>
      </c>
      <c r="E64" s="95">
        <v>82.5</v>
      </c>
      <c r="F64" s="95">
        <v>82.7</v>
      </c>
      <c r="G64" s="95">
        <v>82</v>
      </c>
      <c r="H64" s="95">
        <v>82.5</v>
      </c>
      <c r="I64" s="95">
        <v>81.7</v>
      </c>
      <c r="J64" s="95">
        <v>82.1</v>
      </c>
      <c r="K64" s="95">
        <v>82.292484209739513</v>
      </c>
      <c r="L64" s="498">
        <v>82.32965043930767</v>
      </c>
      <c r="M64" s="662">
        <v>83.27287999694552</v>
      </c>
      <c r="N64" s="1453">
        <v>83.525185414091467</v>
      </c>
    </row>
    <row r="65" spans="1:14">
      <c r="A65" s="501" t="s">
        <v>289</v>
      </c>
      <c r="B65" s="95">
        <v>84.45</v>
      </c>
      <c r="C65" s="95">
        <v>84.53</v>
      </c>
      <c r="D65" s="95">
        <v>82.71</v>
      </c>
      <c r="E65" s="95">
        <v>79.099999999999994</v>
      </c>
      <c r="F65" s="95">
        <v>76.7</v>
      </c>
      <c r="G65" s="95">
        <v>77</v>
      </c>
      <c r="H65" s="95">
        <v>77.900000000000006</v>
      </c>
      <c r="I65" s="95">
        <v>77.599999999999994</v>
      </c>
      <c r="J65" s="95">
        <v>78.3</v>
      </c>
      <c r="K65" s="95">
        <v>78.468542428539436</v>
      </c>
      <c r="L65" s="498">
        <v>83.286585137813674</v>
      </c>
      <c r="M65" s="662">
        <v>83.607025051261473</v>
      </c>
      <c r="N65" s="1453">
        <v>83.700760867637413</v>
      </c>
    </row>
    <row r="66" spans="1:14">
      <c r="A66" s="501" t="s">
        <v>290</v>
      </c>
      <c r="B66" s="95">
        <v>63.6</v>
      </c>
      <c r="C66" s="95">
        <v>61.21</v>
      </c>
      <c r="D66" s="95">
        <v>63.6</v>
      </c>
      <c r="E66" s="95">
        <v>64.900000000000006</v>
      </c>
      <c r="F66" s="95">
        <v>62.9</v>
      </c>
      <c r="G66" s="95">
        <v>64.599999999999994</v>
      </c>
      <c r="H66" s="95">
        <v>65</v>
      </c>
      <c r="I66" s="95">
        <v>65.900000000000006</v>
      </c>
      <c r="J66" s="95">
        <v>68</v>
      </c>
      <c r="K66" s="95">
        <v>67.643846964904355</v>
      </c>
      <c r="L66" s="498">
        <v>66.985610716520071</v>
      </c>
      <c r="M66" s="662">
        <v>60.37430568297443</v>
      </c>
      <c r="N66" s="1453">
        <v>55.103256257165405</v>
      </c>
    </row>
    <row r="67" spans="1:14">
      <c r="A67" s="501" t="s">
        <v>291</v>
      </c>
      <c r="B67" s="95">
        <v>75.33</v>
      </c>
      <c r="C67" s="95">
        <v>69.17</v>
      </c>
      <c r="D67" s="95">
        <v>68.67</v>
      </c>
      <c r="E67" s="95">
        <v>69</v>
      </c>
      <c r="F67" s="95">
        <v>69.2</v>
      </c>
      <c r="G67" s="95">
        <v>69.2</v>
      </c>
      <c r="H67" s="95">
        <v>69.5</v>
      </c>
      <c r="I67" s="95">
        <v>68.8</v>
      </c>
      <c r="J67" s="95">
        <v>66</v>
      </c>
      <c r="K67" s="95">
        <v>67.248600763556837</v>
      </c>
      <c r="L67" s="498">
        <v>67.808320401980339</v>
      </c>
      <c r="M67" s="662">
        <v>68.20713919225976</v>
      </c>
      <c r="N67" s="1453">
        <v>66.768379222253756</v>
      </c>
    </row>
    <row r="68" spans="1:14">
      <c r="A68" s="500" t="s">
        <v>292</v>
      </c>
      <c r="B68" s="94">
        <v>64.569999999999993</v>
      </c>
      <c r="C68" s="94">
        <v>68.510000000000005</v>
      </c>
      <c r="D68" s="94">
        <v>68.33</v>
      </c>
      <c r="E68" s="94">
        <v>67.5</v>
      </c>
      <c r="F68" s="94">
        <v>67.900000000000006</v>
      </c>
      <c r="G68" s="94">
        <v>67.900000000000006</v>
      </c>
      <c r="H68" s="94">
        <v>68.400000000000006</v>
      </c>
      <c r="I68" s="94">
        <v>68.5</v>
      </c>
      <c r="J68" s="94">
        <v>69.599999999999994</v>
      </c>
      <c r="K68" s="94">
        <v>72.491659481950748</v>
      </c>
      <c r="L68" s="497">
        <v>72.906827124039594</v>
      </c>
      <c r="M68" s="661">
        <v>74.93741088769886</v>
      </c>
      <c r="N68" s="1452">
        <v>74.510096145108236</v>
      </c>
    </row>
    <row r="69" spans="1:14">
      <c r="A69" s="501" t="s">
        <v>293</v>
      </c>
      <c r="B69" s="95">
        <v>54.5</v>
      </c>
      <c r="C69" s="95">
        <v>59.64</v>
      </c>
      <c r="D69" s="95">
        <v>60.57</v>
      </c>
      <c r="E69" s="95">
        <v>63</v>
      </c>
      <c r="F69" s="95">
        <v>66</v>
      </c>
      <c r="G69" s="95">
        <v>65</v>
      </c>
      <c r="H69" s="95">
        <v>66.099999999999994</v>
      </c>
      <c r="I69" s="95">
        <v>65.900000000000006</v>
      </c>
      <c r="J69" s="95">
        <v>69.2</v>
      </c>
      <c r="K69" s="95">
        <v>70.142017909085723</v>
      </c>
      <c r="L69" s="498">
        <v>72.076537375367408</v>
      </c>
      <c r="M69" s="662">
        <v>74.532589311396194</v>
      </c>
      <c r="N69" s="1453">
        <v>71.685491830244544</v>
      </c>
    </row>
    <row r="70" spans="1:14">
      <c r="A70" s="501" t="s">
        <v>294</v>
      </c>
      <c r="B70" s="95">
        <v>58.4</v>
      </c>
      <c r="C70" s="95">
        <v>63.64</v>
      </c>
      <c r="D70" s="95">
        <v>65.83</v>
      </c>
      <c r="E70" s="95">
        <v>64.5</v>
      </c>
      <c r="F70" s="95">
        <v>64.8</v>
      </c>
      <c r="G70" s="95">
        <v>65.599999999999994</v>
      </c>
      <c r="H70" s="95">
        <v>65.8</v>
      </c>
      <c r="I70" s="95">
        <v>64.8</v>
      </c>
      <c r="J70" s="95">
        <v>63.6</v>
      </c>
      <c r="K70" s="95">
        <v>66.37871556164643</v>
      </c>
      <c r="L70" s="498">
        <v>67.156128258915189</v>
      </c>
      <c r="M70" s="662">
        <v>69.863718179480585</v>
      </c>
      <c r="N70" s="1453">
        <v>67.394156442805482</v>
      </c>
    </row>
    <row r="71" spans="1:14">
      <c r="A71" s="501" t="s">
        <v>329</v>
      </c>
      <c r="B71" s="95">
        <v>72.040000000000006</v>
      </c>
      <c r="C71" s="95">
        <v>72.540000000000006</v>
      </c>
      <c r="D71" s="95">
        <v>74.930000000000007</v>
      </c>
      <c r="E71" s="95">
        <v>75.099999999999994</v>
      </c>
      <c r="F71" s="95">
        <v>76.900000000000006</v>
      </c>
      <c r="G71" s="95">
        <v>76.400000000000006</v>
      </c>
      <c r="H71" s="95">
        <v>77.599999999999994</v>
      </c>
      <c r="I71" s="95">
        <v>78.900000000000006</v>
      </c>
      <c r="J71" s="95">
        <v>79.3</v>
      </c>
      <c r="K71" s="95">
        <v>83.48235517930182</v>
      </c>
      <c r="L71" s="498">
        <v>81.625614259988396</v>
      </c>
      <c r="M71" s="662">
        <v>85.207659324159067</v>
      </c>
      <c r="N71" s="1453">
        <v>85.250973408590141</v>
      </c>
    </row>
    <row r="72" spans="1:14" ht="26">
      <c r="A72" s="65" t="s">
        <v>380</v>
      </c>
      <c r="B72" s="95">
        <v>71.27</v>
      </c>
      <c r="C72" s="95">
        <v>71.599999999999994</v>
      </c>
      <c r="D72" s="95">
        <v>72.209999999999994</v>
      </c>
      <c r="E72" s="95">
        <v>73.2</v>
      </c>
      <c r="F72" s="95">
        <v>71.7</v>
      </c>
      <c r="G72" s="95">
        <v>73.5</v>
      </c>
      <c r="H72" s="95">
        <v>75.5</v>
      </c>
      <c r="I72" s="95">
        <v>78.2</v>
      </c>
      <c r="J72" s="95">
        <v>79.400000000000006</v>
      </c>
      <c r="K72" s="95">
        <v>81.079600778967873</v>
      </c>
      <c r="L72" s="498">
        <v>78.320971977720703</v>
      </c>
      <c r="M72" s="662">
        <v>82.876036025253583</v>
      </c>
      <c r="N72" s="1453">
        <v>83.554925249660229</v>
      </c>
    </row>
    <row r="73" spans="1:14">
      <c r="A73" s="503" t="s">
        <v>296</v>
      </c>
      <c r="B73" s="95">
        <v>59.98</v>
      </c>
      <c r="C73" s="95">
        <v>62.62</v>
      </c>
      <c r="D73" s="95">
        <v>68.84</v>
      </c>
      <c r="E73" s="95">
        <v>67.599999999999994</v>
      </c>
      <c r="F73" s="95">
        <v>68.8</v>
      </c>
      <c r="G73" s="95">
        <v>59.7</v>
      </c>
      <c r="H73" s="95">
        <v>60.4</v>
      </c>
      <c r="I73" s="95">
        <v>59.8</v>
      </c>
      <c r="J73" s="95">
        <v>58.9</v>
      </c>
      <c r="K73" s="95">
        <v>72.600666061156531</v>
      </c>
      <c r="L73" s="498">
        <v>76.145475372279492</v>
      </c>
      <c r="M73" s="662">
        <v>83.237557222168107</v>
      </c>
      <c r="N73" s="1453">
        <v>80.540827147401913</v>
      </c>
    </row>
    <row r="74" spans="1:14">
      <c r="A74" s="504" t="s">
        <v>330</v>
      </c>
      <c r="B74" s="95">
        <v>79.94</v>
      </c>
      <c r="C74" s="95">
        <v>79.27</v>
      </c>
      <c r="D74" s="95">
        <v>82.23</v>
      </c>
      <c r="E74" s="95">
        <v>81.8</v>
      </c>
      <c r="F74" s="95">
        <v>88.8</v>
      </c>
      <c r="G74" s="95">
        <v>88.4</v>
      </c>
      <c r="H74" s="95">
        <v>88.6</v>
      </c>
      <c r="I74" s="95">
        <v>88.6</v>
      </c>
      <c r="J74" s="95">
        <v>88.7</v>
      </c>
      <c r="K74" s="95">
        <v>92.681605515882794</v>
      </c>
      <c r="L74" s="498">
        <v>90.053433991862349</v>
      </c>
      <c r="M74" s="662">
        <v>89.901018505235982</v>
      </c>
      <c r="N74" s="1453">
        <v>90.497630331753555</v>
      </c>
    </row>
    <row r="75" spans="1:14">
      <c r="A75" s="501" t="s">
        <v>297</v>
      </c>
      <c r="B75" s="95">
        <v>68.05</v>
      </c>
      <c r="C75" s="95">
        <v>72.290000000000006</v>
      </c>
      <c r="D75" s="95">
        <v>67.55</v>
      </c>
      <c r="E75" s="95">
        <v>65.599999999999994</v>
      </c>
      <c r="F75" s="95">
        <v>64.400000000000006</v>
      </c>
      <c r="G75" s="95">
        <v>64.2</v>
      </c>
      <c r="H75" s="95">
        <v>65</v>
      </c>
      <c r="I75" s="95">
        <v>65.7</v>
      </c>
      <c r="J75" s="95">
        <v>69.599999999999994</v>
      </c>
      <c r="K75" s="95">
        <v>72.425765985514104</v>
      </c>
      <c r="L75" s="498">
        <v>73.628481643676565</v>
      </c>
      <c r="M75" s="662">
        <v>73.57583537455956</v>
      </c>
      <c r="N75" s="1453">
        <v>76.342275409077473</v>
      </c>
    </row>
    <row r="76" spans="1:14">
      <c r="A76" s="500" t="s">
        <v>331</v>
      </c>
      <c r="B76" s="94">
        <v>50</v>
      </c>
      <c r="C76" s="94">
        <v>50.458083098418925</v>
      </c>
      <c r="D76" s="94">
        <v>50.36</v>
      </c>
      <c r="E76" s="94">
        <v>50.6</v>
      </c>
      <c r="F76" s="94">
        <v>50.9</v>
      </c>
      <c r="G76" s="94">
        <v>48.7</v>
      </c>
      <c r="H76" s="94">
        <v>49.4</v>
      </c>
      <c r="I76" s="94">
        <v>50.6</v>
      </c>
      <c r="J76" s="94">
        <v>52</v>
      </c>
      <c r="K76" s="94">
        <v>52.331188648584373</v>
      </c>
      <c r="L76" s="497">
        <v>52.612219320048872</v>
      </c>
      <c r="M76" s="661">
        <v>51.118405057135909</v>
      </c>
      <c r="N76" s="1452">
        <v>51.916110006310355</v>
      </c>
    </row>
    <row r="77" spans="1:14">
      <c r="A77" s="501" t="s">
        <v>298</v>
      </c>
      <c r="B77" s="95">
        <v>71.39</v>
      </c>
      <c r="C77" s="95">
        <v>88.07</v>
      </c>
      <c r="D77" s="95">
        <v>88.07</v>
      </c>
      <c r="E77" s="95">
        <v>74.3</v>
      </c>
      <c r="F77" s="95">
        <v>71.5</v>
      </c>
      <c r="G77" s="95">
        <v>70.900000000000006</v>
      </c>
      <c r="H77" s="95">
        <v>72.900000000000006</v>
      </c>
      <c r="I77" s="95">
        <v>73.5</v>
      </c>
      <c r="J77" s="95">
        <v>73.7</v>
      </c>
      <c r="K77" s="95">
        <v>78.503649635036496</v>
      </c>
      <c r="L77" s="498">
        <v>77.837837837837839</v>
      </c>
      <c r="M77" s="662">
        <v>74.482758620689651</v>
      </c>
      <c r="N77" s="1453">
        <v>79.896551724137936</v>
      </c>
    </row>
    <row r="78" spans="1:14">
      <c r="A78" s="501" t="s">
        <v>300</v>
      </c>
      <c r="B78" s="95">
        <v>62.44</v>
      </c>
      <c r="C78" s="95">
        <v>62.44</v>
      </c>
      <c r="D78" s="95">
        <v>62.61</v>
      </c>
      <c r="E78" s="95">
        <v>61.7</v>
      </c>
      <c r="F78" s="95">
        <v>61.8</v>
      </c>
      <c r="G78" s="95">
        <v>59.2</v>
      </c>
      <c r="H78" s="95">
        <v>60.4</v>
      </c>
      <c r="I78" s="95">
        <v>61.2</v>
      </c>
      <c r="J78" s="95">
        <v>64</v>
      </c>
      <c r="K78" s="95">
        <v>66.726122912275017</v>
      </c>
      <c r="L78" s="498">
        <v>65.46310832025118</v>
      </c>
      <c r="M78" s="662">
        <v>67.512848465971032</v>
      </c>
      <c r="N78" s="1453">
        <v>70.479817212490474</v>
      </c>
    </row>
    <row r="79" spans="1:14">
      <c r="A79" s="501" t="s">
        <v>301</v>
      </c>
      <c r="B79" s="95">
        <v>55.02</v>
      </c>
      <c r="C79" s="95">
        <v>53.99</v>
      </c>
      <c r="D79" s="95">
        <v>46.75</v>
      </c>
      <c r="E79" s="95">
        <v>46.3</v>
      </c>
      <c r="F79" s="95">
        <v>47.3</v>
      </c>
      <c r="G79" s="95">
        <v>47.1</v>
      </c>
      <c r="H79" s="95">
        <v>45.9</v>
      </c>
      <c r="I79" s="95">
        <v>52.4</v>
      </c>
      <c r="J79" s="95">
        <v>54.3</v>
      </c>
      <c r="K79" s="95">
        <v>53.656879764510528</v>
      </c>
      <c r="L79" s="498">
        <v>55.812565288762869</v>
      </c>
      <c r="M79" s="662">
        <v>56.213105076741442</v>
      </c>
      <c r="N79" s="1453">
        <v>56.408014571948996</v>
      </c>
    </row>
    <row r="80" spans="1:14">
      <c r="A80" s="501" t="s">
        <v>302</v>
      </c>
      <c r="B80" s="95">
        <v>48.82</v>
      </c>
      <c r="C80" s="95">
        <v>45.34</v>
      </c>
      <c r="D80" s="95">
        <v>44.88</v>
      </c>
      <c r="E80" s="95">
        <v>44.5</v>
      </c>
      <c r="F80" s="95">
        <v>45.5</v>
      </c>
      <c r="G80" s="95">
        <v>46.7</v>
      </c>
      <c r="H80" s="95">
        <v>45.9</v>
      </c>
      <c r="I80" s="95">
        <v>45.8</v>
      </c>
      <c r="J80" s="95">
        <v>46.4</v>
      </c>
      <c r="K80" s="95">
        <v>41.377990430622006</v>
      </c>
      <c r="L80" s="498">
        <v>43.517199824715163</v>
      </c>
      <c r="M80" s="662">
        <v>32.201829353721756</v>
      </c>
      <c r="N80" s="1453">
        <v>32.750184730293768</v>
      </c>
    </row>
    <row r="81" spans="1:14">
      <c r="A81" s="501" t="s">
        <v>332</v>
      </c>
      <c r="B81" s="95">
        <v>53.25</v>
      </c>
      <c r="C81" s="95">
        <v>54.56</v>
      </c>
      <c r="D81" s="95">
        <v>52.34</v>
      </c>
      <c r="E81" s="95">
        <v>51.8</v>
      </c>
      <c r="F81" s="95">
        <v>53.3</v>
      </c>
      <c r="G81" s="95">
        <v>53.7</v>
      </c>
      <c r="H81" s="95">
        <v>55.6</v>
      </c>
      <c r="I81" s="95">
        <v>60.1</v>
      </c>
      <c r="J81" s="95">
        <v>61.8</v>
      </c>
      <c r="K81" s="95">
        <v>62.538017291460207</v>
      </c>
      <c r="L81" s="498">
        <v>56.946765337789451</v>
      </c>
      <c r="M81" s="662">
        <v>58.017686448908655</v>
      </c>
      <c r="N81" s="1453">
        <v>59.734319412558492</v>
      </c>
    </row>
    <row r="82" spans="1:14">
      <c r="A82" s="501" t="s">
        <v>304</v>
      </c>
      <c r="B82" s="95">
        <v>50.08</v>
      </c>
      <c r="C82" s="95">
        <v>51.29</v>
      </c>
      <c r="D82" s="95">
        <v>51.11</v>
      </c>
      <c r="E82" s="95">
        <v>52.4</v>
      </c>
      <c r="F82" s="95">
        <v>51.4</v>
      </c>
      <c r="G82" s="95">
        <v>50.6</v>
      </c>
      <c r="H82" s="95">
        <v>52.4</v>
      </c>
      <c r="I82" s="95">
        <v>52.4</v>
      </c>
      <c r="J82" s="95">
        <v>53</v>
      </c>
      <c r="K82" s="95">
        <v>53.774468483656456</v>
      </c>
      <c r="L82" s="498">
        <v>55.039368816049006</v>
      </c>
      <c r="M82" s="662">
        <v>54.391128647341461</v>
      </c>
      <c r="N82" s="1453">
        <v>54.929535322102872</v>
      </c>
    </row>
    <row r="83" spans="1:14">
      <c r="A83" s="501" t="s">
        <v>650</v>
      </c>
      <c r="B83" s="95">
        <v>40.25</v>
      </c>
      <c r="C83" s="95">
        <v>40.799999999999997</v>
      </c>
      <c r="D83" s="95">
        <v>42.81</v>
      </c>
      <c r="E83" s="95">
        <v>42.2</v>
      </c>
      <c r="F83" s="95">
        <v>41.3</v>
      </c>
      <c r="G83" s="95">
        <v>41.9</v>
      </c>
      <c r="H83" s="95">
        <v>42.3</v>
      </c>
      <c r="I83" s="95">
        <v>42.4</v>
      </c>
      <c r="J83" s="95">
        <v>43.4</v>
      </c>
      <c r="K83" s="95">
        <v>43.050112667777015</v>
      </c>
      <c r="L83" s="498">
        <v>44.763344602637972</v>
      </c>
      <c r="M83" s="662">
        <v>44.830330312496287</v>
      </c>
      <c r="N83" s="1453">
        <v>45.109475206562585</v>
      </c>
    </row>
    <row r="84" spans="1:14">
      <c r="A84" s="501" t="s">
        <v>305</v>
      </c>
      <c r="B84" s="95">
        <v>58.39</v>
      </c>
      <c r="C84" s="95">
        <v>59.46</v>
      </c>
      <c r="D84" s="95">
        <v>59.86</v>
      </c>
      <c r="E84" s="95">
        <v>62.4</v>
      </c>
      <c r="F84" s="95">
        <v>64</v>
      </c>
      <c r="G84" s="95">
        <v>45.3</v>
      </c>
      <c r="H84" s="95">
        <v>46.9</v>
      </c>
      <c r="I84" s="95">
        <v>48.7</v>
      </c>
      <c r="J84" s="95">
        <v>50.6</v>
      </c>
      <c r="K84" s="95">
        <v>51.889800391909397</v>
      </c>
      <c r="L84" s="498">
        <v>52.789122422552047</v>
      </c>
      <c r="M84" s="662">
        <v>53.626373626373628</v>
      </c>
      <c r="N84" s="1453">
        <v>53.829656353389083</v>
      </c>
    </row>
    <row r="85" spans="1:14">
      <c r="A85" s="501" t="s">
        <v>306</v>
      </c>
      <c r="B85" s="95">
        <v>49.3</v>
      </c>
      <c r="C85" s="95">
        <v>48.92</v>
      </c>
      <c r="D85" s="95">
        <v>49.16</v>
      </c>
      <c r="E85" s="95">
        <v>50.9</v>
      </c>
      <c r="F85" s="95">
        <v>51.5</v>
      </c>
      <c r="G85" s="95">
        <v>51.6</v>
      </c>
      <c r="H85" s="95">
        <v>51.9</v>
      </c>
      <c r="I85" s="95">
        <v>52.1</v>
      </c>
      <c r="J85" s="95">
        <v>55.4</v>
      </c>
      <c r="K85" s="95">
        <v>56.215017152879881</v>
      </c>
      <c r="L85" s="498">
        <v>57.245965871010981</v>
      </c>
      <c r="M85" s="662">
        <v>58.041562845179683</v>
      </c>
      <c r="N85" s="1453">
        <v>58.944507128936301</v>
      </c>
    </row>
    <row r="86" spans="1:14">
      <c r="A86" s="501" t="s">
        <v>307</v>
      </c>
      <c r="B86" s="95">
        <v>55.98</v>
      </c>
      <c r="C86" s="95">
        <v>57.74</v>
      </c>
      <c r="D86" s="95">
        <v>58.53</v>
      </c>
      <c r="E86" s="95">
        <v>57.6</v>
      </c>
      <c r="F86" s="95">
        <v>61.4</v>
      </c>
      <c r="G86" s="95">
        <v>61.5</v>
      </c>
      <c r="H86" s="95">
        <v>54.9</v>
      </c>
      <c r="I86" s="95">
        <v>54.8</v>
      </c>
      <c r="J86" s="95">
        <v>53.6</v>
      </c>
      <c r="K86" s="95">
        <v>62.432547141211423</v>
      </c>
      <c r="L86" s="498">
        <v>64.632247244849069</v>
      </c>
      <c r="M86" s="662">
        <v>62.787065424885753</v>
      </c>
      <c r="N86" s="1453">
        <v>65.519864256041188</v>
      </c>
    </row>
    <row r="87" spans="1:14">
      <c r="A87" s="500" t="s">
        <v>333</v>
      </c>
      <c r="B87" s="94">
        <v>35.200000000000003</v>
      </c>
      <c r="C87" s="94">
        <v>35.999271364629962</v>
      </c>
      <c r="D87" s="94">
        <v>36.82</v>
      </c>
      <c r="E87" s="94">
        <v>37.700000000000003</v>
      </c>
      <c r="F87" s="94">
        <v>39.9</v>
      </c>
      <c r="G87" s="94">
        <v>40.1</v>
      </c>
      <c r="H87" s="94">
        <v>39.799999999999997</v>
      </c>
      <c r="I87" s="94">
        <v>41.6</v>
      </c>
      <c r="J87" s="94">
        <v>42.1</v>
      </c>
      <c r="K87" s="94">
        <v>43.9</v>
      </c>
      <c r="L87" s="497">
        <v>45.097887897978573</v>
      </c>
      <c r="M87" s="661">
        <v>48.081368469717987</v>
      </c>
      <c r="N87" s="1452">
        <v>48.872047347696487</v>
      </c>
    </row>
    <row r="88" spans="1:14">
      <c r="A88" s="501" t="s">
        <v>299</v>
      </c>
      <c r="B88" s="95">
        <v>42.83</v>
      </c>
      <c r="C88" s="95">
        <v>43.96</v>
      </c>
      <c r="D88" s="95">
        <v>45.81</v>
      </c>
      <c r="E88" s="95">
        <v>46.2</v>
      </c>
      <c r="F88" s="95">
        <v>48.9</v>
      </c>
      <c r="G88" s="95">
        <v>50</v>
      </c>
      <c r="H88" s="95">
        <v>51.7</v>
      </c>
      <c r="I88" s="95">
        <v>53.7</v>
      </c>
      <c r="J88" s="95">
        <v>58.2</v>
      </c>
      <c r="K88" s="95">
        <v>58.571357607669761</v>
      </c>
      <c r="L88" s="498">
        <v>60.030217370114045</v>
      </c>
      <c r="M88" s="662">
        <v>62.225440502051654</v>
      </c>
      <c r="N88" s="1453">
        <v>63.884468875066297</v>
      </c>
    </row>
    <row r="89" spans="1:14">
      <c r="A89" s="501" t="s">
        <v>308</v>
      </c>
      <c r="B89" s="95">
        <v>43.96</v>
      </c>
      <c r="C89" s="95">
        <v>44.29</v>
      </c>
      <c r="D89" s="95">
        <v>45.85</v>
      </c>
      <c r="E89" s="95">
        <v>47.5</v>
      </c>
      <c r="F89" s="95">
        <v>49.2</v>
      </c>
      <c r="G89" s="95">
        <v>49.8</v>
      </c>
      <c r="H89" s="95">
        <v>52.3</v>
      </c>
      <c r="I89" s="95">
        <v>54.5</v>
      </c>
      <c r="J89" s="95">
        <v>54.5</v>
      </c>
      <c r="K89" s="95">
        <v>54.4</v>
      </c>
      <c r="L89" s="498">
        <v>49.44739547635367</v>
      </c>
      <c r="M89" s="662">
        <v>53.732578397212542</v>
      </c>
      <c r="N89" s="1453">
        <v>59.485777330071471</v>
      </c>
    </row>
    <row r="90" spans="1:14">
      <c r="A90" s="501" t="s">
        <v>303</v>
      </c>
      <c r="B90" s="95">
        <v>24.11</v>
      </c>
      <c r="C90" s="95">
        <v>24.25</v>
      </c>
      <c r="D90" s="95">
        <v>25.5</v>
      </c>
      <c r="E90" s="95">
        <v>24.4</v>
      </c>
      <c r="F90" s="95">
        <v>24.9</v>
      </c>
      <c r="G90" s="95">
        <v>26.2</v>
      </c>
      <c r="H90" s="95">
        <v>27.1</v>
      </c>
      <c r="I90" s="95">
        <v>27.9</v>
      </c>
      <c r="J90" s="95">
        <v>28.1</v>
      </c>
      <c r="K90" s="95">
        <v>29.374290225189043</v>
      </c>
      <c r="L90" s="498">
        <v>30.179540709812109</v>
      </c>
      <c r="M90" s="662">
        <v>31.709260785930201</v>
      </c>
      <c r="N90" s="1453">
        <v>31.055817798757232</v>
      </c>
    </row>
    <row r="91" spans="1:14">
      <c r="A91" s="501" t="s">
        <v>334</v>
      </c>
      <c r="B91" s="95">
        <v>28.27</v>
      </c>
      <c r="C91" s="95">
        <v>32.049999999999997</v>
      </c>
      <c r="D91" s="95">
        <v>38.979999999999997</v>
      </c>
      <c r="E91" s="95">
        <v>39.5</v>
      </c>
      <c r="F91" s="95">
        <v>39.799999999999997</v>
      </c>
      <c r="G91" s="95">
        <v>39.5</v>
      </c>
      <c r="H91" s="95">
        <v>40.1</v>
      </c>
      <c r="I91" s="95">
        <v>45.3</v>
      </c>
      <c r="J91" s="95">
        <v>45.9</v>
      </c>
      <c r="K91" s="95">
        <v>54.05071119356834</v>
      </c>
      <c r="L91" s="498">
        <v>72.08546214584301</v>
      </c>
      <c r="M91" s="662">
        <v>71.417445482866043</v>
      </c>
      <c r="N91" s="1453">
        <v>68.002894356005783</v>
      </c>
    </row>
    <row r="92" spans="1:14">
      <c r="A92" s="501" t="s">
        <v>309</v>
      </c>
      <c r="B92" s="95">
        <v>28.07</v>
      </c>
      <c r="C92" s="95">
        <v>28.62</v>
      </c>
      <c r="D92" s="95">
        <v>27.25</v>
      </c>
      <c r="E92" s="95">
        <v>27.5</v>
      </c>
      <c r="F92" s="95">
        <v>34</v>
      </c>
      <c r="G92" s="95">
        <v>34.200000000000003</v>
      </c>
      <c r="H92" s="95">
        <v>30.4</v>
      </c>
      <c r="I92" s="95">
        <v>32.9</v>
      </c>
      <c r="J92" s="95">
        <v>31.9</v>
      </c>
      <c r="K92" s="95">
        <v>35.737762390989964</v>
      </c>
      <c r="L92" s="498">
        <v>36.706565899261719</v>
      </c>
      <c r="M92" s="662">
        <v>42.874690180079405</v>
      </c>
      <c r="N92" s="1453">
        <v>42.405129602078659</v>
      </c>
    </row>
    <row r="93" spans="1:14">
      <c r="A93" s="501" t="s">
        <v>335</v>
      </c>
      <c r="B93" s="95">
        <v>46.26</v>
      </c>
      <c r="C93" s="95">
        <v>46.93</v>
      </c>
      <c r="D93" s="95">
        <v>46.66</v>
      </c>
      <c r="E93" s="95">
        <v>47.6</v>
      </c>
      <c r="F93" s="95">
        <v>48.1</v>
      </c>
      <c r="G93" s="95">
        <v>48.8</v>
      </c>
      <c r="H93" s="95">
        <v>49.6</v>
      </c>
      <c r="I93" s="95">
        <v>49.2</v>
      </c>
      <c r="J93" s="95">
        <v>48.9</v>
      </c>
      <c r="K93" s="95">
        <v>49.82274560938837</v>
      </c>
      <c r="L93" s="498">
        <v>50.601181984919499</v>
      </c>
      <c r="M93" s="662">
        <v>52.753599609533879</v>
      </c>
      <c r="N93" s="1453">
        <v>53.007639726578205</v>
      </c>
    </row>
    <row r="94" spans="1:14">
      <c r="A94" s="501" t="s">
        <v>310</v>
      </c>
      <c r="B94" s="95">
        <v>30.94</v>
      </c>
      <c r="C94" s="95">
        <v>32.130000000000003</v>
      </c>
      <c r="D94" s="95">
        <v>34.01</v>
      </c>
      <c r="E94" s="95">
        <v>37.200000000000003</v>
      </c>
      <c r="F94" s="95">
        <v>36.5</v>
      </c>
      <c r="G94" s="95">
        <v>36.4</v>
      </c>
      <c r="H94" s="95">
        <v>37.299999999999997</v>
      </c>
      <c r="I94" s="95">
        <v>38.9</v>
      </c>
      <c r="J94" s="95">
        <v>40.700000000000003</v>
      </c>
      <c r="K94" s="95">
        <v>41.979463284148764</v>
      </c>
      <c r="L94" s="498">
        <v>43.935436913987239</v>
      </c>
      <c r="M94" s="662">
        <v>46.320160979577857</v>
      </c>
      <c r="N94" s="1453">
        <v>46.112050229413185</v>
      </c>
    </row>
    <row r="95" spans="1:14">
      <c r="A95" s="501" t="s">
        <v>336</v>
      </c>
      <c r="B95" s="95">
        <v>48.64</v>
      </c>
      <c r="C95" s="95">
        <v>48.35</v>
      </c>
      <c r="D95" s="95">
        <v>48.81</v>
      </c>
      <c r="E95" s="95">
        <v>50.2</v>
      </c>
      <c r="F95" s="95">
        <v>52.2</v>
      </c>
      <c r="G95" s="95">
        <v>52.3</v>
      </c>
      <c r="H95" s="95">
        <v>53.5</v>
      </c>
      <c r="I95" s="95">
        <v>53.8</v>
      </c>
      <c r="J95" s="95">
        <v>53.8</v>
      </c>
      <c r="K95" s="95">
        <v>53.222638814497408</v>
      </c>
      <c r="L95" s="498">
        <v>53.963309103496016</v>
      </c>
      <c r="M95" s="662">
        <v>53.969901401141669</v>
      </c>
      <c r="N95" s="1453">
        <v>54.517187769908446</v>
      </c>
    </row>
    <row r="96" spans="1:14">
      <c r="A96" s="501" t="s">
        <v>337</v>
      </c>
      <c r="B96" s="95">
        <v>50.88</v>
      </c>
      <c r="C96" s="95">
        <v>52</v>
      </c>
      <c r="D96" s="95">
        <v>52.93</v>
      </c>
      <c r="E96" s="95">
        <v>59.6</v>
      </c>
      <c r="F96" s="95">
        <v>63</v>
      </c>
      <c r="G96" s="95">
        <v>63</v>
      </c>
      <c r="H96" s="95">
        <v>53</v>
      </c>
      <c r="I96" s="95">
        <v>56.7</v>
      </c>
      <c r="J96" s="95">
        <v>57.6</v>
      </c>
      <c r="K96" s="95">
        <v>61.674869150847591</v>
      </c>
      <c r="L96" s="498">
        <v>62.841656987998448</v>
      </c>
      <c r="M96" s="662">
        <v>65.293888672635262</v>
      </c>
      <c r="N96" s="1453">
        <v>77.337559429477025</v>
      </c>
    </row>
    <row r="97" spans="1:14">
      <c r="A97" s="501" t="s">
        <v>344</v>
      </c>
      <c r="B97" s="95">
        <v>31.51</v>
      </c>
      <c r="C97" s="95">
        <v>33.35</v>
      </c>
      <c r="D97" s="95">
        <v>39.54</v>
      </c>
      <c r="E97" s="95">
        <v>39.5</v>
      </c>
      <c r="F97" s="95">
        <v>39.5</v>
      </c>
      <c r="G97" s="95">
        <v>28.8</v>
      </c>
      <c r="H97" s="95">
        <v>29.8</v>
      </c>
      <c r="I97" s="95">
        <v>34.5</v>
      </c>
      <c r="J97" s="95">
        <v>34.5</v>
      </c>
      <c r="K97" s="95">
        <v>34.00760456273764</v>
      </c>
      <c r="L97" s="498">
        <v>36.086423536622739</v>
      </c>
      <c r="M97" s="662">
        <v>37.780713342140025</v>
      </c>
      <c r="N97" s="1453">
        <v>40.545320560058954</v>
      </c>
    </row>
    <row r="98" spans="1:14">
      <c r="A98" s="501" t="s">
        <v>339</v>
      </c>
      <c r="B98" s="95">
        <v>29.46</v>
      </c>
      <c r="C98" s="95">
        <v>37.200000000000003</v>
      </c>
      <c r="D98" s="95">
        <v>32.22</v>
      </c>
      <c r="E98" s="95">
        <v>38.299999999999997</v>
      </c>
      <c r="F98" s="95">
        <v>52</v>
      </c>
      <c r="G98" s="95">
        <v>52</v>
      </c>
      <c r="H98" s="95">
        <v>53.3</v>
      </c>
      <c r="I98" s="95">
        <v>49.5</v>
      </c>
      <c r="J98" s="95">
        <v>49</v>
      </c>
      <c r="K98" s="95">
        <v>48.949771689497716</v>
      </c>
      <c r="L98" s="498">
        <v>48.949771689497716</v>
      </c>
      <c r="M98" s="662">
        <v>48.949771689497716</v>
      </c>
      <c r="N98" s="1453">
        <v>47.141600703605981</v>
      </c>
    </row>
  </sheetData>
  <mergeCells count="1">
    <mergeCell ref="A1:N1"/>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election sqref="A1:N1"/>
    </sheetView>
  </sheetViews>
  <sheetFormatPr defaultRowHeight="14.5"/>
  <cols>
    <col min="1" max="1" width="36.54296875" style="70" customWidth="1"/>
  </cols>
  <sheetData>
    <row r="1" spans="1:14" ht="27" customHeight="1">
      <c r="A1" s="1708" t="s">
        <v>204</v>
      </c>
      <c r="B1" s="1708"/>
      <c r="C1" s="1708"/>
      <c r="D1" s="1708"/>
      <c r="E1" s="1708"/>
      <c r="F1" s="1708"/>
      <c r="G1" s="1708"/>
      <c r="H1" s="1708"/>
      <c r="I1" s="1708"/>
      <c r="J1" s="1708"/>
      <c r="K1" s="1708"/>
      <c r="L1" s="1708"/>
      <c r="M1" s="1708"/>
      <c r="N1" s="1708"/>
    </row>
    <row r="2" spans="1:14">
      <c r="A2" s="1243"/>
      <c r="B2" s="1243">
        <v>2010</v>
      </c>
      <c r="C2" s="1243">
        <v>2011</v>
      </c>
      <c r="D2" s="1243">
        <v>2012</v>
      </c>
      <c r="E2" s="1243">
        <v>2013</v>
      </c>
      <c r="F2" s="1243">
        <v>2014</v>
      </c>
      <c r="G2" s="1243">
        <v>2015</v>
      </c>
      <c r="H2" s="1243">
        <v>2016</v>
      </c>
      <c r="I2" s="1243">
        <v>2017</v>
      </c>
      <c r="J2" s="1243">
        <v>2018</v>
      </c>
      <c r="K2" s="1243">
        <v>2019</v>
      </c>
      <c r="L2" s="1243">
        <v>2020</v>
      </c>
      <c r="M2" s="1243">
        <v>2021</v>
      </c>
      <c r="N2" s="1243">
        <v>2022</v>
      </c>
    </row>
    <row r="3" spans="1:14">
      <c r="A3" s="1244" t="s">
        <v>240</v>
      </c>
      <c r="B3" s="1245">
        <v>24.94</v>
      </c>
      <c r="C3" s="1246">
        <v>25.15</v>
      </c>
      <c r="D3" s="1246">
        <v>25.63</v>
      </c>
      <c r="E3" s="1246">
        <v>25.408325639845636</v>
      </c>
      <c r="F3" s="1246">
        <v>25.626129186303505</v>
      </c>
      <c r="G3" s="1246">
        <v>25.255810877816614</v>
      </c>
      <c r="H3" s="1246">
        <v>25.45088952052782</v>
      </c>
      <c r="I3" s="1246">
        <v>24.1</v>
      </c>
      <c r="J3" s="1246">
        <v>23.5</v>
      </c>
      <c r="K3" s="1246">
        <v>23.6</v>
      </c>
      <c r="L3" s="1246">
        <v>23.76911638443547</v>
      </c>
      <c r="M3" s="1455">
        <v>24.220721241148286</v>
      </c>
      <c r="N3" s="1455">
        <v>24.747320732471007</v>
      </c>
    </row>
    <row r="4" spans="1:14">
      <c r="A4" s="1244" t="s">
        <v>242</v>
      </c>
      <c r="B4" s="1245">
        <v>19.98</v>
      </c>
      <c r="C4" s="1246">
        <v>19.32</v>
      </c>
      <c r="D4" s="1246">
        <v>22.85</v>
      </c>
      <c r="E4" s="1246">
        <v>22.131759970910394</v>
      </c>
      <c r="F4" s="1246">
        <v>22.236811790316295</v>
      </c>
      <c r="G4" s="1246">
        <v>22.653623244495833</v>
      </c>
      <c r="H4" s="1246">
        <v>24.160754227729363</v>
      </c>
      <c r="I4" s="1246">
        <v>22.987916037593525</v>
      </c>
      <c r="J4" s="1246">
        <v>19.973928871311255</v>
      </c>
      <c r="K4" s="1246">
        <v>19.600000000000001</v>
      </c>
      <c r="L4" s="1246">
        <v>19.77564400219963</v>
      </c>
      <c r="M4" s="1455">
        <v>19.549215329444159</v>
      </c>
      <c r="N4" s="1455">
        <v>20.506422841486298</v>
      </c>
    </row>
    <row r="5" spans="1:14">
      <c r="A5" s="1247" t="s">
        <v>312</v>
      </c>
      <c r="B5" s="1248">
        <v>20.95</v>
      </c>
      <c r="C5" s="1249">
        <v>21.25</v>
      </c>
      <c r="D5" s="1249">
        <v>21.03</v>
      </c>
      <c r="E5" s="1249">
        <v>21.59465955936383</v>
      </c>
      <c r="F5" s="1249">
        <v>21.489319620253163</v>
      </c>
      <c r="G5" s="1249">
        <v>21.573439014514804</v>
      </c>
      <c r="H5" s="1249">
        <v>21.499938627715721</v>
      </c>
      <c r="I5" s="1249">
        <v>21.540890049177342</v>
      </c>
      <c r="J5" s="1249">
        <v>21.871506701123867</v>
      </c>
      <c r="K5" s="1249">
        <v>22.20867840198855</v>
      </c>
      <c r="L5" s="1249">
        <v>22.197221329333189</v>
      </c>
      <c r="M5" s="1456">
        <v>22.216269628677214</v>
      </c>
      <c r="N5" s="1456">
        <v>21.45525339173815</v>
      </c>
    </row>
    <row r="6" spans="1:14">
      <c r="A6" s="1247" t="s">
        <v>313</v>
      </c>
      <c r="B6" s="1248">
        <v>16.329999999999998</v>
      </c>
      <c r="C6" s="1249">
        <v>13.01</v>
      </c>
      <c r="D6" s="1249">
        <v>13.27</v>
      </c>
      <c r="E6" s="1249">
        <v>13.804942143856227</v>
      </c>
      <c r="F6" s="1249">
        <v>13.804942143856227</v>
      </c>
      <c r="G6" s="1249">
        <v>13.78358587281023</v>
      </c>
      <c r="H6" s="1249">
        <v>13.518651514511426</v>
      </c>
      <c r="I6" s="1249">
        <v>11.183534413582418</v>
      </c>
      <c r="J6" s="1249">
        <v>11.449352691735236</v>
      </c>
      <c r="K6" s="1249">
        <v>11.449806869047453</v>
      </c>
      <c r="L6" s="1249">
        <v>11.734274120452358</v>
      </c>
      <c r="M6" s="1456">
        <v>11.696598003355243</v>
      </c>
      <c r="N6" s="1456">
        <v>11.725475096944528</v>
      </c>
    </row>
    <row r="7" spans="1:14">
      <c r="A7" s="1247" t="s">
        <v>245</v>
      </c>
      <c r="B7" s="1248">
        <v>28.18</v>
      </c>
      <c r="C7" s="1249">
        <v>21.36</v>
      </c>
      <c r="D7" s="1249">
        <v>21.5</v>
      </c>
      <c r="E7" s="1249">
        <v>28.889040441928664</v>
      </c>
      <c r="F7" s="1249">
        <v>28.069268544843627</v>
      </c>
      <c r="G7" s="1249">
        <v>27.913363879862409</v>
      </c>
      <c r="H7" s="1249">
        <v>28.920266681120925</v>
      </c>
      <c r="I7" s="1249">
        <v>28.792594472569892</v>
      </c>
      <c r="J7" s="1249">
        <v>28.911047039350741</v>
      </c>
      <c r="K7" s="1249">
        <v>28.469084384372586</v>
      </c>
      <c r="L7" s="1249">
        <v>29.419234898274464</v>
      </c>
      <c r="M7" s="1456">
        <v>27.926974294638072</v>
      </c>
      <c r="N7" s="1456">
        <v>28.68379105803653</v>
      </c>
    </row>
    <row r="8" spans="1:14">
      <c r="A8" s="1247" t="s">
        <v>246</v>
      </c>
      <c r="B8" s="1248">
        <v>23.75</v>
      </c>
      <c r="C8" s="1249">
        <v>24.76</v>
      </c>
      <c r="D8" s="1249">
        <v>24.7</v>
      </c>
      <c r="E8" s="1249">
        <v>24.757441481213039</v>
      </c>
      <c r="F8" s="1249">
        <v>25.024561978057967</v>
      </c>
      <c r="G8" s="1249">
        <v>25.089036441489753</v>
      </c>
      <c r="H8" s="1249">
        <v>25.08368046746487</v>
      </c>
      <c r="I8" s="1249">
        <v>25.102689107196813</v>
      </c>
      <c r="J8" s="1249">
        <v>24.873762053687777</v>
      </c>
      <c r="K8" s="1249">
        <v>24.984557365323969</v>
      </c>
      <c r="L8" s="1249">
        <v>24.952931247159643</v>
      </c>
      <c r="M8" s="1456">
        <v>24.70332487042009</v>
      </c>
      <c r="N8" s="1456">
        <v>25.110507319842654</v>
      </c>
    </row>
    <row r="9" spans="1:14">
      <c r="A9" s="1247" t="s">
        <v>247</v>
      </c>
      <c r="B9" s="1248">
        <v>16.350000000000001</v>
      </c>
      <c r="C9" s="1249">
        <v>16.8</v>
      </c>
      <c r="D9" s="1249">
        <v>16.39</v>
      </c>
      <c r="E9" s="1249">
        <v>16.327328721922125</v>
      </c>
      <c r="F9" s="1249">
        <v>16.292506181604523</v>
      </c>
      <c r="G9" s="1249">
        <v>16.268024579528483</v>
      </c>
      <c r="H9" s="1249">
        <v>16.218589899975605</v>
      </c>
      <c r="I9" s="1249">
        <v>17.171815612513399</v>
      </c>
      <c r="J9" s="1249">
        <v>17.171815612513399</v>
      </c>
      <c r="K9" s="1249">
        <v>16.593620647674701</v>
      </c>
      <c r="L9" s="1249">
        <v>16.684533671182145</v>
      </c>
      <c r="M9" s="1456">
        <v>16.670291168297691</v>
      </c>
      <c r="N9" s="1456">
        <v>17.409797240145966</v>
      </c>
    </row>
    <row r="10" spans="1:14">
      <c r="A10" s="1247" t="s">
        <v>248</v>
      </c>
      <c r="B10" s="1248">
        <v>19.38</v>
      </c>
      <c r="C10" s="1249">
        <v>19.11</v>
      </c>
      <c r="D10" s="1249">
        <v>18.899999999999999</v>
      </c>
      <c r="E10" s="1249">
        <v>20.767925742477722</v>
      </c>
      <c r="F10" s="1249">
        <v>20.095729563981752</v>
      </c>
      <c r="G10" s="1249">
        <v>20.107538926851127</v>
      </c>
      <c r="H10" s="1249">
        <v>18.66004024006466</v>
      </c>
      <c r="I10" s="1249">
        <v>20.452904157639534</v>
      </c>
      <c r="J10" s="1249">
        <v>21.904374088024703</v>
      </c>
      <c r="K10" s="1249">
        <v>21.1</v>
      </c>
      <c r="L10" s="1249">
        <v>20.943291233158526</v>
      </c>
      <c r="M10" s="1456">
        <v>20.942938081748281</v>
      </c>
      <c r="N10" s="1456">
        <v>20.951096121416526</v>
      </c>
    </row>
    <row r="11" spans="1:14">
      <c r="A11" s="1247" t="s">
        <v>314</v>
      </c>
      <c r="B11" s="1248">
        <v>12.16</v>
      </c>
      <c r="C11" s="1249">
        <v>12.16</v>
      </c>
      <c r="D11" s="1249">
        <v>11.64</v>
      </c>
      <c r="E11" s="1249">
        <v>14.285364959041447</v>
      </c>
      <c r="F11" s="1249">
        <v>14.461425602151854</v>
      </c>
      <c r="G11" s="1249">
        <v>14.461425602151854</v>
      </c>
      <c r="H11" s="1249">
        <v>16.266966016940504</v>
      </c>
      <c r="I11" s="1249">
        <v>16.266551011557006</v>
      </c>
      <c r="J11" s="1249">
        <v>16.213117260357741</v>
      </c>
      <c r="K11" s="1249">
        <v>15.975395430579965</v>
      </c>
      <c r="L11" s="1249">
        <v>15.975395430579965</v>
      </c>
      <c r="M11" s="1456">
        <v>16.005523474767763</v>
      </c>
      <c r="N11" s="1456">
        <v>13.873873873873874</v>
      </c>
    </row>
    <row r="12" spans="1:14">
      <c r="A12" s="1247" t="s">
        <v>249</v>
      </c>
      <c r="B12" s="1248">
        <v>20.21</v>
      </c>
      <c r="C12" s="1249">
        <v>20.04</v>
      </c>
      <c r="D12" s="1249">
        <v>20.04</v>
      </c>
      <c r="E12" s="1249">
        <v>20.662171768304503</v>
      </c>
      <c r="F12" s="1249">
        <v>20.539174750005355</v>
      </c>
      <c r="G12" s="1249">
        <v>20.539174750005355</v>
      </c>
      <c r="H12" s="1249">
        <v>20.908022972502611</v>
      </c>
      <c r="I12" s="1249">
        <v>20.908022972502611</v>
      </c>
      <c r="J12" s="1249">
        <v>19.3765227984685</v>
      </c>
      <c r="K12" s="1249">
        <v>19.376169139078609</v>
      </c>
      <c r="L12" s="1249">
        <v>19.427300285695594</v>
      </c>
      <c r="M12" s="1456">
        <v>19.591178521617852</v>
      </c>
      <c r="N12" s="1456">
        <v>19.602074616457461</v>
      </c>
    </row>
    <row r="13" spans="1:14">
      <c r="A13" s="1247" t="s">
        <v>250</v>
      </c>
      <c r="B13" s="1248">
        <v>16.68</v>
      </c>
      <c r="C13" s="1249">
        <v>16.690000000000001</v>
      </c>
      <c r="D13" s="1249">
        <v>16.690000000000001</v>
      </c>
      <c r="E13" s="1249">
        <v>17.098416074752159</v>
      </c>
      <c r="F13" s="1249">
        <v>17.260367613550052</v>
      </c>
      <c r="G13" s="1249">
        <v>17.309737201883639</v>
      </c>
      <c r="H13" s="1249">
        <v>17.851605339787469</v>
      </c>
      <c r="I13" s="1249">
        <v>17.726808607192829</v>
      </c>
      <c r="J13" s="1249">
        <v>17.787316113905383</v>
      </c>
      <c r="K13" s="1249">
        <v>17.882361849951725</v>
      </c>
      <c r="L13" s="1249">
        <v>17.942941521685629</v>
      </c>
      <c r="M13" s="1456">
        <v>17.988237296469297</v>
      </c>
      <c r="N13" s="1456">
        <v>18.136245806648368</v>
      </c>
    </row>
    <row r="14" spans="1:14">
      <c r="A14" s="1247" t="s">
        <v>251</v>
      </c>
      <c r="B14" s="1248">
        <v>20.67</v>
      </c>
      <c r="C14" s="1249">
        <v>20.05</v>
      </c>
      <c r="D14" s="1249">
        <v>18.73</v>
      </c>
      <c r="E14" s="1249">
        <v>18.269910029990001</v>
      </c>
      <c r="F14" s="1249">
        <v>16.972866933830105</v>
      </c>
      <c r="G14" s="1249">
        <v>18.339687485789913</v>
      </c>
      <c r="H14" s="1249">
        <v>18.534797477074626</v>
      </c>
      <c r="I14" s="1249">
        <v>17.7053803801209</v>
      </c>
      <c r="J14" s="1249">
        <v>11.6</v>
      </c>
      <c r="K14" s="1249">
        <v>10.154999087184368</v>
      </c>
      <c r="L14" s="1249">
        <v>9.8713399429102804</v>
      </c>
      <c r="M14" s="1456">
        <v>9.9006820408238703</v>
      </c>
      <c r="N14" s="1456">
        <v>15.67758086658869</v>
      </c>
    </row>
    <row r="15" spans="1:14">
      <c r="A15" s="1247" t="s">
        <v>252</v>
      </c>
      <c r="B15" s="1248">
        <v>15</v>
      </c>
      <c r="C15" s="1249">
        <v>14.41</v>
      </c>
      <c r="D15" s="1249">
        <v>14.29</v>
      </c>
      <c r="E15" s="1249">
        <v>13.658387829092264</v>
      </c>
      <c r="F15" s="1249">
        <v>13.671941178463728</v>
      </c>
      <c r="G15" s="1249">
        <v>13.671941178463728</v>
      </c>
      <c r="H15" s="1249">
        <v>13.037577950822321</v>
      </c>
      <c r="I15" s="1249">
        <v>13.091778079183621</v>
      </c>
      <c r="J15" s="1249">
        <v>13.091778079183621</v>
      </c>
      <c r="K15" s="1249">
        <v>13.092893351845275</v>
      </c>
      <c r="L15" s="1249">
        <v>13.099351005779599</v>
      </c>
      <c r="M15" s="1456">
        <v>13.102579832746763</v>
      </c>
      <c r="N15" s="1456">
        <v>13.105808659713926</v>
      </c>
    </row>
    <row r="16" spans="1:14">
      <c r="A16" s="1247" t="s">
        <v>253</v>
      </c>
      <c r="B16" s="1248">
        <v>15.71</v>
      </c>
      <c r="C16" s="1249">
        <v>15.43</v>
      </c>
      <c r="D16" s="1249">
        <v>15.4</v>
      </c>
      <c r="E16" s="1249">
        <v>14.827789594094623</v>
      </c>
      <c r="F16" s="1249">
        <v>15.686239704629369</v>
      </c>
      <c r="G16" s="1249">
        <v>15.770123148313402</v>
      </c>
      <c r="H16" s="1249">
        <v>15.774537276670179</v>
      </c>
      <c r="I16" s="1249">
        <v>15.715380366020993</v>
      </c>
      <c r="J16" s="1249">
        <v>15.654028519556521</v>
      </c>
      <c r="K16" s="1249">
        <v>16.874956964814434</v>
      </c>
      <c r="L16" s="1249">
        <v>18.132836664781987</v>
      </c>
      <c r="M16" s="1456">
        <v>18.094211311992037</v>
      </c>
      <c r="N16" s="1456">
        <v>17.498195814289151</v>
      </c>
    </row>
    <row r="17" spans="1:14">
      <c r="A17" s="1247" t="s">
        <v>254</v>
      </c>
      <c r="B17" s="1248">
        <v>19.09</v>
      </c>
      <c r="C17" s="1249">
        <v>19.09</v>
      </c>
      <c r="D17" s="1249">
        <v>19.21</v>
      </c>
      <c r="E17" s="1249">
        <v>18.815203668017809</v>
      </c>
      <c r="F17" s="1249">
        <v>18.60835839537215</v>
      </c>
      <c r="G17" s="1249">
        <v>18.311339672682582</v>
      </c>
      <c r="H17" s="1249">
        <v>18.311339672682582</v>
      </c>
      <c r="I17" s="1249">
        <v>14.395646241233775</v>
      </c>
      <c r="J17" s="1249">
        <v>14.395646241233775</v>
      </c>
      <c r="K17" s="1249">
        <v>19.82070013804228</v>
      </c>
      <c r="L17" s="1249">
        <v>19.82070013804228</v>
      </c>
      <c r="M17" s="1456">
        <v>19.822251174910427</v>
      </c>
      <c r="N17" s="1456">
        <v>19.822251174910427</v>
      </c>
    </row>
    <row r="18" spans="1:14">
      <c r="A18" s="1247" t="s">
        <v>315</v>
      </c>
      <c r="B18" s="1248">
        <v>14.23</v>
      </c>
      <c r="C18" s="1249">
        <v>14.88</v>
      </c>
      <c r="D18" s="1249">
        <v>14.85</v>
      </c>
      <c r="E18" s="1249">
        <v>14.850347274271725</v>
      </c>
      <c r="F18" s="1249">
        <v>14.835987817664387</v>
      </c>
      <c r="G18" s="1249">
        <v>14.765951103160404</v>
      </c>
      <c r="H18" s="1249">
        <v>14.629283182355257</v>
      </c>
      <c r="I18" s="1249">
        <v>14.273364710402458</v>
      </c>
      <c r="J18" s="1249">
        <v>12.027671755725191</v>
      </c>
      <c r="K18" s="1249">
        <v>13.139312977099237</v>
      </c>
      <c r="L18" s="1249">
        <v>13.06778148339518</v>
      </c>
      <c r="M18" s="1456">
        <v>12.774345260051641</v>
      </c>
      <c r="N18" s="1456">
        <v>13.041887689775013</v>
      </c>
    </row>
    <row r="19" spans="1:14">
      <c r="A19" s="1247" t="s">
        <v>255</v>
      </c>
      <c r="B19" s="1248">
        <v>16.940000000000001</v>
      </c>
      <c r="C19" s="1249">
        <v>16.899999999999999</v>
      </c>
      <c r="D19" s="1249">
        <v>17.12</v>
      </c>
      <c r="E19" s="1249">
        <v>17.06075174825175</v>
      </c>
      <c r="F19" s="1249">
        <v>18.788048785555485</v>
      </c>
      <c r="G19" s="1249">
        <v>17.397381438570818</v>
      </c>
      <c r="H19" s="1249">
        <v>17.398329603144276</v>
      </c>
      <c r="I19" s="1249">
        <v>16.064180555416364</v>
      </c>
      <c r="J19" s="1249">
        <v>16.064019562646571</v>
      </c>
      <c r="K19" s="1249">
        <v>16.064019562646571</v>
      </c>
      <c r="L19" s="1249">
        <v>15.819848922067818</v>
      </c>
      <c r="M19" s="1456">
        <v>15.664929058556087</v>
      </c>
      <c r="N19" s="1456">
        <v>15.569662545940528</v>
      </c>
    </row>
    <row r="20" spans="1:14">
      <c r="A20" s="1247" t="s">
        <v>256</v>
      </c>
      <c r="B20" s="1248">
        <v>14.51</v>
      </c>
      <c r="C20" s="1249">
        <v>12.49</v>
      </c>
      <c r="D20" s="1249">
        <v>10.47</v>
      </c>
      <c r="E20" s="1249">
        <v>13.30381491364396</v>
      </c>
      <c r="F20" s="1249">
        <v>13.417968461345195</v>
      </c>
      <c r="G20" s="1249">
        <v>13.155503044624192</v>
      </c>
      <c r="H20" s="1249">
        <v>7.6376846259642406</v>
      </c>
      <c r="I20" s="1249">
        <v>10.330103465265232</v>
      </c>
      <c r="J20" s="1249">
        <v>10.308651135183261</v>
      </c>
      <c r="K20" s="1249">
        <v>9.0859720315587804</v>
      </c>
      <c r="L20" s="1249">
        <v>9.2379832338218435</v>
      </c>
      <c r="M20" s="1456">
        <v>9.0696036002357978</v>
      </c>
      <c r="N20" s="1456">
        <v>9.0698710669675577</v>
      </c>
    </row>
    <row r="21" spans="1:14">
      <c r="A21" s="1247" t="s">
        <v>316</v>
      </c>
      <c r="B21" s="1248">
        <v>19.5</v>
      </c>
      <c r="C21" s="1249">
        <v>19.440000000000001</v>
      </c>
      <c r="D21" s="1249">
        <v>19.510000000000002</v>
      </c>
      <c r="E21" s="1249">
        <v>19.262558098831217</v>
      </c>
      <c r="F21" s="1249">
        <v>19.224797174022747</v>
      </c>
      <c r="G21" s="1249">
        <v>19.255826579284136</v>
      </c>
      <c r="H21" s="1249">
        <v>19.247616094270871</v>
      </c>
      <c r="I21" s="1249">
        <v>19.13625491860196</v>
      </c>
      <c r="J21" s="1249">
        <v>19.13625491860196</v>
      </c>
      <c r="K21" s="1249">
        <v>19.314047818220725</v>
      </c>
      <c r="L21" s="1249">
        <v>19.152953871054763</v>
      </c>
      <c r="M21" s="1456">
        <v>19.152953871054763</v>
      </c>
      <c r="N21" s="1456">
        <v>19.176232275489536</v>
      </c>
    </row>
    <row r="22" spans="1:14">
      <c r="A22" s="1247" t="s">
        <v>257</v>
      </c>
      <c r="B22" s="1248">
        <v>27.39</v>
      </c>
      <c r="C22" s="1249">
        <v>27.39</v>
      </c>
      <c r="D22" s="1249">
        <v>47.39</v>
      </c>
      <c r="E22" s="1249">
        <v>40.059106223330957</v>
      </c>
      <c r="F22" s="1249">
        <v>42.764562813050219</v>
      </c>
      <c r="G22" s="1249">
        <v>44.004075752784509</v>
      </c>
      <c r="H22" s="1249">
        <v>56.233286095202409</v>
      </c>
      <c r="I22" s="1249">
        <v>51.066371525947787</v>
      </c>
      <c r="J22" s="1249">
        <v>51.081597039223269</v>
      </c>
      <c r="K22" s="1249">
        <v>48.189920710211638</v>
      </c>
      <c r="L22" s="1249">
        <v>48.915279778566379</v>
      </c>
      <c r="M22" s="1456">
        <v>48.057575864047877</v>
      </c>
      <c r="N22" s="1456">
        <v>35.761997899659967</v>
      </c>
    </row>
    <row r="23" spans="1:14">
      <c r="A23" s="1244" t="s">
        <v>258</v>
      </c>
      <c r="B23" s="1245">
        <v>25.14</v>
      </c>
      <c r="C23" s="1246">
        <v>25.21</v>
      </c>
      <c r="D23" s="1246">
        <v>25.29</v>
      </c>
      <c r="E23" s="1246">
        <v>24.577900651514454</v>
      </c>
      <c r="F23" s="1246">
        <v>24.805110685280521</v>
      </c>
      <c r="G23" s="1246">
        <v>24.77567004344635</v>
      </c>
      <c r="H23" s="1246">
        <v>25.528720731530935</v>
      </c>
      <c r="I23" s="1246">
        <v>24.561327561327563</v>
      </c>
      <c r="J23" s="1246">
        <v>24.430626711378082</v>
      </c>
      <c r="K23" s="1246">
        <v>24.352395519810528</v>
      </c>
      <c r="L23" s="1246">
        <v>24.444326327102356</v>
      </c>
      <c r="M23" s="1455">
        <v>24.903055965319741</v>
      </c>
      <c r="N23" s="1455">
        <v>25.139898180152418</v>
      </c>
    </row>
    <row r="24" spans="1:14">
      <c r="A24" s="1247" t="s">
        <v>259</v>
      </c>
      <c r="B24" s="1248">
        <v>32.99</v>
      </c>
      <c r="C24" s="1249">
        <v>33.31</v>
      </c>
      <c r="D24" s="1249">
        <v>33.49</v>
      </c>
      <c r="E24" s="1249">
        <v>33.476185309753717</v>
      </c>
      <c r="F24" s="1249">
        <v>33.085810792697643</v>
      </c>
      <c r="G24" s="1249">
        <v>32.428865544000423</v>
      </c>
      <c r="H24" s="1249">
        <v>30.044687056808755</v>
      </c>
      <c r="I24" s="1249">
        <v>30.047362928473952</v>
      </c>
      <c r="J24" s="1249">
        <v>30.047362928473952</v>
      </c>
      <c r="K24" s="1249">
        <v>28.28932378034887</v>
      </c>
      <c r="L24" s="1249">
        <v>28.353712564238879</v>
      </c>
      <c r="M24" s="1456">
        <v>28.356244145717831</v>
      </c>
      <c r="N24" s="1456">
        <v>25.814536340852129</v>
      </c>
    </row>
    <row r="25" spans="1:14">
      <c r="A25" s="1247" t="s">
        <v>260</v>
      </c>
      <c r="B25" s="1248">
        <v>32.58</v>
      </c>
      <c r="C25" s="1249">
        <v>32.74</v>
      </c>
      <c r="D25" s="1249">
        <v>32.74</v>
      </c>
      <c r="E25" s="1249">
        <v>32.743886480274014</v>
      </c>
      <c r="F25" s="1249">
        <v>32.745024408561775</v>
      </c>
      <c r="G25" s="1249">
        <v>32.749576121712806</v>
      </c>
      <c r="H25" s="1249">
        <v>33.253136277710951</v>
      </c>
      <c r="I25" s="1249">
        <v>33.253136277710951</v>
      </c>
      <c r="J25" s="1249">
        <v>32.66163268540636</v>
      </c>
      <c r="K25" s="1249">
        <v>32.7238970713097</v>
      </c>
      <c r="L25" s="1249">
        <v>32.872755393310818</v>
      </c>
      <c r="M25" s="1456">
        <v>32.61534295417875</v>
      </c>
      <c r="N25" s="1456">
        <v>32.743935677296264</v>
      </c>
    </row>
    <row r="26" spans="1:14">
      <c r="A26" s="1247" t="s">
        <v>317</v>
      </c>
      <c r="B26" s="1248">
        <v>35.4</v>
      </c>
      <c r="C26" s="1249">
        <v>35.83</v>
      </c>
      <c r="D26" s="1249">
        <v>36.03</v>
      </c>
      <c r="E26" s="1249">
        <v>36.761273299279459</v>
      </c>
      <c r="F26" s="1249">
        <v>40.175681923254743</v>
      </c>
      <c r="G26" s="1249">
        <v>39.899711050897771</v>
      </c>
      <c r="H26" s="1249">
        <v>39.781811658388364</v>
      </c>
      <c r="I26" s="1249">
        <v>35.945212240868706</v>
      </c>
      <c r="J26" s="1249">
        <v>34.774090990506892</v>
      </c>
      <c r="K26" s="1249">
        <v>34.774090990506899</v>
      </c>
      <c r="L26" s="1249">
        <v>34.687496510368391</v>
      </c>
      <c r="M26" s="1456">
        <v>35.88663217585794</v>
      </c>
      <c r="N26" s="1456">
        <v>35.890021010776493</v>
      </c>
    </row>
    <row r="27" spans="1:14">
      <c r="A27" s="1250" t="s">
        <v>318</v>
      </c>
      <c r="B27" s="1248">
        <v>36.799999999999997</v>
      </c>
      <c r="C27" s="1249">
        <v>37.26</v>
      </c>
      <c r="D27" s="1249">
        <v>37.479999999999997</v>
      </c>
      <c r="E27" s="1249">
        <v>38.29</v>
      </c>
      <c r="F27" s="1249">
        <v>41.910189031617008</v>
      </c>
      <c r="G27" s="1249">
        <v>41.621802294350076</v>
      </c>
      <c r="H27" s="1249">
        <v>41.62110540766384</v>
      </c>
      <c r="I27" s="1249">
        <v>37.53717527620185</v>
      </c>
      <c r="J27" s="1249">
        <v>36.286929888331407</v>
      </c>
      <c r="K27" s="1249">
        <v>36.286929888331407</v>
      </c>
      <c r="L27" s="1249">
        <v>36.190747872391007</v>
      </c>
      <c r="M27" s="1456">
        <v>36.303801123852381</v>
      </c>
      <c r="N27" s="1456">
        <v>36.307410928080664</v>
      </c>
    </row>
    <row r="28" spans="1:14">
      <c r="A28" s="1250" t="s">
        <v>262</v>
      </c>
      <c r="B28" s="1248">
        <v>12</v>
      </c>
      <c r="C28" s="1249">
        <v>12</v>
      </c>
      <c r="D28" s="1249">
        <v>12</v>
      </c>
      <c r="E28" s="1249">
        <v>11.995341614906833</v>
      </c>
      <c r="F28" s="1249">
        <v>12.053571428571429</v>
      </c>
      <c r="G28" s="1249">
        <v>12.006960556844549</v>
      </c>
      <c r="H28" s="1249">
        <v>11.348957372208893</v>
      </c>
      <c r="I28" s="1249">
        <v>11.348957372208893</v>
      </c>
      <c r="J28" s="1249">
        <v>11.348957372208893</v>
      </c>
      <c r="K28" s="1249">
        <v>11.348957372208895</v>
      </c>
      <c r="L28" s="1249">
        <v>11.348957372208895</v>
      </c>
      <c r="M28" s="1456">
        <v>29.488835578520021</v>
      </c>
      <c r="N28" s="1456">
        <v>29.488835578520021</v>
      </c>
    </row>
    <row r="29" spans="1:14">
      <c r="A29" s="1247" t="s">
        <v>263</v>
      </c>
      <c r="B29" s="1248">
        <v>16.02</v>
      </c>
      <c r="C29" s="1249">
        <v>16.25</v>
      </c>
      <c r="D29" s="1249">
        <v>16.23</v>
      </c>
      <c r="E29" s="1249">
        <v>15.153651557251274</v>
      </c>
      <c r="F29" s="1249">
        <v>14.711749652406954</v>
      </c>
      <c r="G29" s="1249">
        <v>14.713764684546717</v>
      </c>
      <c r="H29" s="1249">
        <v>14.721824813105769</v>
      </c>
      <c r="I29" s="1249">
        <v>14.465271867144356</v>
      </c>
      <c r="J29" s="1249">
        <v>14.465271867144356</v>
      </c>
      <c r="K29" s="1249">
        <v>11.709042059305794</v>
      </c>
      <c r="L29" s="1249">
        <v>11.666634052795334</v>
      </c>
      <c r="M29" s="1456">
        <v>13.434813819507077</v>
      </c>
      <c r="N29" s="1456">
        <v>22.107491257132338</v>
      </c>
    </row>
    <row r="30" spans="1:14">
      <c r="A30" s="1247" t="s">
        <v>264</v>
      </c>
      <c r="B30" s="1248">
        <v>19</v>
      </c>
      <c r="C30" s="1249">
        <v>19</v>
      </c>
      <c r="D30" s="1249">
        <v>17.66</v>
      </c>
      <c r="E30" s="1249">
        <v>15.820456217807211</v>
      </c>
      <c r="F30" s="1249">
        <v>15.256435841149472</v>
      </c>
      <c r="G30" s="1249">
        <v>15.17538644470868</v>
      </c>
      <c r="H30" s="1249">
        <v>15.137007484381765</v>
      </c>
      <c r="I30" s="1249">
        <v>15.14071874806705</v>
      </c>
      <c r="J30" s="1249">
        <v>15.232369713388008</v>
      </c>
      <c r="K30" s="1249">
        <v>15.120206636201074</v>
      </c>
      <c r="L30" s="1249">
        <v>15.427838744956066</v>
      </c>
      <c r="M30" s="1456">
        <v>15.227882713171457</v>
      </c>
      <c r="N30" s="1456">
        <v>15.243510382127864</v>
      </c>
    </row>
    <row r="31" spans="1:14">
      <c r="A31" s="1247" t="s">
        <v>319</v>
      </c>
      <c r="B31" s="1248">
        <v>25.01</v>
      </c>
      <c r="C31" s="1249">
        <v>25.01</v>
      </c>
      <c r="D31" s="1249">
        <v>28.71</v>
      </c>
      <c r="E31" s="1249">
        <v>26.223699343752116</v>
      </c>
      <c r="F31" s="1249">
        <v>26.185425243793027</v>
      </c>
      <c r="G31" s="1249">
        <v>26.037516600265604</v>
      </c>
      <c r="H31" s="1249">
        <v>26.784335538932847</v>
      </c>
      <c r="I31" s="1249">
        <v>25.268864340405635</v>
      </c>
      <c r="J31" s="1249">
        <v>25.110474398449085</v>
      </c>
      <c r="K31" s="1249">
        <v>25.65358079598586</v>
      </c>
      <c r="L31" s="1249">
        <v>25.712495864743683</v>
      </c>
      <c r="M31" s="1456">
        <v>25.828191142092958</v>
      </c>
      <c r="N31" s="1456">
        <v>25.621623202392179</v>
      </c>
    </row>
    <row r="32" spans="1:14">
      <c r="A32" s="1247" t="s">
        <v>320</v>
      </c>
      <c r="B32" s="1248">
        <v>24.39</v>
      </c>
      <c r="C32" s="1249">
        <v>24.38</v>
      </c>
      <c r="D32" s="1249">
        <v>24.56</v>
      </c>
      <c r="E32" s="1249">
        <v>24.058970534105658</v>
      </c>
      <c r="F32" s="1249">
        <v>23.95594220790494</v>
      </c>
      <c r="G32" s="1249">
        <v>26.518820471586977</v>
      </c>
      <c r="H32" s="1249">
        <v>26.518820471586977</v>
      </c>
      <c r="I32" s="1249">
        <v>26.320966574488224</v>
      </c>
      <c r="J32" s="1249">
        <v>26.320966574488224</v>
      </c>
      <c r="K32" s="1249">
        <v>25.433826395204246</v>
      </c>
      <c r="L32" s="1249">
        <v>25.402239193297248</v>
      </c>
      <c r="M32" s="1456">
        <v>25.402239193297248</v>
      </c>
      <c r="N32" s="1456">
        <v>25.402239193297248</v>
      </c>
    </row>
    <row r="33" spans="1:14">
      <c r="A33" s="1247" t="s">
        <v>266</v>
      </c>
      <c r="B33" s="1248">
        <v>6.84</v>
      </c>
      <c r="C33" s="1249">
        <v>7.03</v>
      </c>
      <c r="D33" s="1249">
        <v>7.13</v>
      </c>
      <c r="E33" s="1249">
        <v>7.1910288582183197</v>
      </c>
      <c r="F33" s="1249">
        <v>7.0687200724731465</v>
      </c>
      <c r="G33" s="1249">
        <v>7.1042089381405757</v>
      </c>
      <c r="H33" s="1249">
        <v>7.5386316303705039</v>
      </c>
      <c r="I33" s="1249">
        <v>7.5357253007093661</v>
      </c>
      <c r="J33" s="1249">
        <v>7.4740625557623188</v>
      </c>
      <c r="K33" s="1249">
        <v>10.181474197804386</v>
      </c>
      <c r="L33" s="1249">
        <v>10.039781203381402</v>
      </c>
      <c r="M33" s="1456">
        <v>10.086642960885461</v>
      </c>
      <c r="N33" s="1456">
        <v>9.6455446046264157</v>
      </c>
    </row>
    <row r="34" spans="1:14">
      <c r="A34" s="1247" t="s">
        <v>321</v>
      </c>
      <c r="B34" s="1248">
        <v>14.45</v>
      </c>
      <c r="C34" s="1249">
        <v>14.4</v>
      </c>
      <c r="D34" s="1249">
        <v>14.42</v>
      </c>
      <c r="E34" s="1249">
        <v>14.665630178180553</v>
      </c>
      <c r="F34" s="1249">
        <v>14.671767281058855</v>
      </c>
      <c r="G34" s="1249">
        <v>12.742671276312828</v>
      </c>
      <c r="H34" s="1249">
        <v>12.668222876281336</v>
      </c>
      <c r="I34" s="1249">
        <v>12.18995124019504</v>
      </c>
      <c r="J34" s="1249">
        <v>12.187831248675005</v>
      </c>
      <c r="K34" s="1249">
        <v>12.187831248675005</v>
      </c>
      <c r="L34" s="1249">
        <v>12.187831248675005</v>
      </c>
      <c r="M34" s="1456">
        <v>12.187831248675005</v>
      </c>
      <c r="N34" s="1456">
        <v>11.955165529861921</v>
      </c>
    </row>
    <row r="35" spans="1:14">
      <c r="A35" s="1247" t="s">
        <v>267</v>
      </c>
      <c r="B35" s="1248">
        <v>26.56</v>
      </c>
      <c r="C35" s="1249">
        <v>26.52</v>
      </c>
      <c r="D35" s="1249">
        <v>24.37</v>
      </c>
      <c r="E35" s="1249">
        <v>24.496661036397196</v>
      </c>
      <c r="F35" s="1249">
        <v>24.496661036397196</v>
      </c>
      <c r="G35" s="1249">
        <v>24.496661036397196</v>
      </c>
      <c r="H35" s="1249">
        <v>28.316691967244662</v>
      </c>
      <c r="I35" s="1249">
        <v>27.037409220813469</v>
      </c>
      <c r="J35" s="1249">
        <v>27.506360779115262</v>
      </c>
      <c r="K35" s="1249">
        <v>27.628943861224549</v>
      </c>
      <c r="L35" s="1249">
        <v>27.886938487524322</v>
      </c>
      <c r="M35" s="1456">
        <v>29.402835090119947</v>
      </c>
      <c r="N35" s="1456">
        <v>28.46866096866097</v>
      </c>
    </row>
    <row r="36" spans="1:14">
      <c r="A36" s="1244" t="s">
        <v>268</v>
      </c>
      <c r="B36" s="1245">
        <v>16.649999999999999</v>
      </c>
      <c r="C36" s="1246">
        <v>15.65</v>
      </c>
      <c r="D36" s="1246">
        <v>15.69</v>
      </c>
      <c r="E36" s="1246">
        <v>15.674290661750845</v>
      </c>
      <c r="F36" s="1246">
        <v>15.4</v>
      </c>
      <c r="G36" s="1246">
        <v>18.100000000000001</v>
      </c>
      <c r="H36" s="1246">
        <v>17.742774139666253</v>
      </c>
      <c r="I36" s="1246">
        <v>17.51132221499433</v>
      </c>
      <c r="J36" s="1246">
        <v>17.400797916218796</v>
      </c>
      <c r="K36" s="1246">
        <v>17.858676948969467</v>
      </c>
      <c r="L36" s="1246">
        <v>17.355335405858249</v>
      </c>
      <c r="M36" s="1455">
        <v>17.599834827778825</v>
      </c>
      <c r="N36" s="1455">
        <v>18.154239903647106</v>
      </c>
    </row>
    <row r="37" spans="1:14">
      <c r="A37" s="1251" t="s">
        <v>382</v>
      </c>
      <c r="B37" s="1248">
        <v>11.26</v>
      </c>
      <c r="C37" s="1249">
        <v>10.7</v>
      </c>
      <c r="D37" s="1249">
        <v>12.94</v>
      </c>
      <c r="E37" s="1249">
        <v>12.944103241856489</v>
      </c>
      <c r="F37" s="1249">
        <v>12.93505282784338</v>
      </c>
      <c r="G37" s="1249">
        <v>11.215547703180212</v>
      </c>
      <c r="H37" s="1249">
        <v>10.103066547906858</v>
      </c>
      <c r="I37" s="1249">
        <v>10.109428680493702</v>
      </c>
      <c r="J37" s="1249">
        <v>10.109428680493702</v>
      </c>
      <c r="K37" s="1249">
        <v>14.030174360827536</v>
      </c>
      <c r="L37" s="1249">
        <v>14.039208600596259</v>
      </c>
      <c r="M37" s="1456">
        <v>17.508505626799266</v>
      </c>
      <c r="N37" s="1456">
        <v>18.323197219808861</v>
      </c>
    </row>
    <row r="38" spans="1:14">
      <c r="A38" s="1247" t="s">
        <v>269</v>
      </c>
      <c r="B38" s="1248">
        <v>16.7</v>
      </c>
      <c r="C38" s="1249">
        <v>16.7</v>
      </c>
      <c r="D38" s="1249">
        <v>16.7</v>
      </c>
      <c r="E38" s="1249">
        <v>16.752159235389538</v>
      </c>
      <c r="F38" s="1249">
        <v>21.500284975229075</v>
      </c>
      <c r="G38" s="1249">
        <v>21.500284975229075</v>
      </c>
      <c r="H38" s="1249">
        <v>18.071813757727213</v>
      </c>
      <c r="I38" s="1249">
        <v>8.4396510149502397</v>
      </c>
      <c r="J38" s="1249">
        <v>8.4396510149502397</v>
      </c>
      <c r="K38" s="1249">
        <v>8.4396510149502397</v>
      </c>
      <c r="L38" s="1249">
        <v>8.4747248892980842</v>
      </c>
      <c r="M38" s="1456">
        <v>8.4747248892980842</v>
      </c>
      <c r="N38" s="1456">
        <v>8.4747248892980842</v>
      </c>
    </row>
    <row r="39" spans="1:14">
      <c r="A39" s="1247" t="s">
        <v>270</v>
      </c>
      <c r="B39" s="1252"/>
      <c r="C39" s="1252"/>
      <c r="D39" s="1252"/>
      <c r="E39" s="1252"/>
      <c r="F39" s="1249">
        <v>11.48</v>
      </c>
      <c r="G39" s="1249">
        <v>13.576333861595351</v>
      </c>
      <c r="H39" s="1249">
        <v>13.462520020416424</v>
      </c>
      <c r="I39" s="1249">
        <v>13.410196238479067</v>
      </c>
      <c r="J39" s="1249">
        <v>13.737387627412895</v>
      </c>
      <c r="K39" s="1249">
        <v>13.737387627412895</v>
      </c>
      <c r="L39" s="1249">
        <v>13.737387627412895</v>
      </c>
      <c r="M39" s="1456">
        <v>13.737387627412895</v>
      </c>
      <c r="N39" s="1456">
        <v>14.173986283239081</v>
      </c>
    </row>
    <row r="40" spans="1:14">
      <c r="A40" s="1247" t="s">
        <v>271</v>
      </c>
      <c r="B40" s="1248">
        <v>16</v>
      </c>
      <c r="C40" s="1249">
        <v>15.44</v>
      </c>
      <c r="D40" s="1249">
        <v>15.44</v>
      </c>
      <c r="E40" s="1249">
        <v>15.416629024000963</v>
      </c>
      <c r="F40" s="1249">
        <v>15.485481983666476</v>
      </c>
      <c r="G40" s="1249">
        <v>15.489704090618478</v>
      </c>
      <c r="H40" s="1249">
        <v>14.409718325664908</v>
      </c>
      <c r="I40" s="1249">
        <v>14.164139141641391</v>
      </c>
      <c r="J40" s="1249">
        <v>14.946861206042522</v>
      </c>
      <c r="K40" s="1249">
        <v>15.119203240499205</v>
      </c>
      <c r="L40" s="1249">
        <v>11.610051606920265</v>
      </c>
      <c r="M40" s="1456">
        <v>11.463302696892475</v>
      </c>
      <c r="N40" s="1456">
        <v>11.24874632695793</v>
      </c>
    </row>
    <row r="41" spans="1:14">
      <c r="A41" s="1247" t="s">
        <v>272</v>
      </c>
      <c r="B41" s="1248">
        <v>4.84</v>
      </c>
      <c r="C41" s="1249">
        <v>4.68</v>
      </c>
      <c r="D41" s="1249">
        <v>4.68</v>
      </c>
      <c r="E41" s="1249">
        <v>4.8466612660571693</v>
      </c>
      <c r="F41" s="1249">
        <v>4.8466612660571693</v>
      </c>
      <c r="G41" s="1249">
        <v>4.8489758129846079</v>
      </c>
      <c r="H41" s="1249">
        <v>4.8489758129846079</v>
      </c>
      <c r="I41" s="1249">
        <v>4.8489758129846079</v>
      </c>
      <c r="J41" s="1249">
        <v>4.8489758129846079</v>
      </c>
      <c r="K41" s="1249">
        <v>4.7777600401377454</v>
      </c>
      <c r="L41" s="1249">
        <v>4.7777600401377454</v>
      </c>
      <c r="M41" s="1456">
        <v>5.1921748040126765</v>
      </c>
      <c r="N41" s="1456">
        <v>4.8431010613751733</v>
      </c>
    </row>
    <row r="42" spans="1:14">
      <c r="A42" s="1247" t="s">
        <v>273</v>
      </c>
      <c r="B42" s="1248">
        <v>16.36</v>
      </c>
      <c r="C42" s="1249">
        <v>13.76</v>
      </c>
      <c r="D42" s="1249">
        <v>13.75</v>
      </c>
      <c r="E42" s="1249">
        <v>13.762405600923602</v>
      </c>
      <c r="F42" s="1249">
        <v>13.762405600923602</v>
      </c>
      <c r="G42" s="1249">
        <v>13.762405600923602</v>
      </c>
      <c r="H42" s="1249">
        <v>13.785020708819676</v>
      </c>
      <c r="I42" s="1249">
        <v>13.78028933571531</v>
      </c>
      <c r="J42" s="1249">
        <v>13.77977799688305</v>
      </c>
      <c r="K42" s="1249">
        <v>15.047755491881567</v>
      </c>
      <c r="L42" s="1249">
        <v>15.898770803413028</v>
      </c>
      <c r="M42" s="1456">
        <v>16.26082337317397</v>
      </c>
      <c r="N42" s="1456">
        <v>16.276228419654714</v>
      </c>
    </row>
    <row r="43" spans="1:14">
      <c r="A43" s="1247" t="s">
        <v>323</v>
      </c>
      <c r="B43" s="1248">
        <v>20.47</v>
      </c>
      <c r="C43" s="1249">
        <v>20.45</v>
      </c>
      <c r="D43" s="1249">
        <v>20.350000000000001</v>
      </c>
      <c r="E43" s="1249">
        <v>20.262342147419226</v>
      </c>
      <c r="F43" s="1249">
        <v>20.296249606051056</v>
      </c>
      <c r="G43" s="1249">
        <v>20.315635927251659</v>
      </c>
      <c r="H43" s="1249">
        <v>20.360028054134087</v>
      </c>
      <c r="I43" s="1249">
        <v>20.846593206107659</v>
      </c>
      <c r="J43" s="1249">
        <v>20.797872891809803</v>
      </c>
      <c r="K43" s="1249">
        <v>20.844567495536523</v>
      </c>
      <c r="L43" s="1249">
        <v>20.902226845311102</v>
      </c>
      <c r="M43" s="1456">
        <v>21.22195481717258</v>
      </c>
      <c r="N43" s="1456">
        <v>23.718582103378004</v>
      </c>
    </row>
    <row r="44" spans="1:14">
      <c r="A44" s="1247" t="s">
        <v>274</v>
      </c>
      <c r="B44" s="1252"/>
      <c r="C44" s="1252"/>
      <c r="D44" s="1252"/>
      <c r="E44" s="1252"/>
      <c r="F44" s="1252" t="s">
        <v>36</v>
      </c>
      <c r="G44" s="1249">
        <v>33.940740740740736</v>
      </c>
      <c r="H44" s="1249">
        <v>33.940740740740736</v>
      </c>
      <c r="I44" s="1249">
        <v>33.940740740740736</v>
      </c>
      <c r="J44" s="1249">
        <v>31.481481481481481</v>
      </c>
      <c r="K44" s="1249">
        <v>31.661111111111111</v>
      </c>
      <c r="L44" s="1249">
        <v>31.668518518518518</v>
      </c>
      <c r="M44" s="1456">
        <v>31.701851851851853</v>
      </c>
      <c r="N44" s="1456">
        <v>31.808558829239431</v>
      </c>
    </row>
    <row r="45" spans="1:14">
      <c r="A45" s="1244" t="s">
        <v>275</v>
      </c>
      <c r="B45" s="1245">
        <v>16.170000000000002</v>
      </c>
      <c r="C45" s="1246">
        <v>13.96</v>
      </c>
      <c r="D45" s="1246">
        <v>14.2</v>
      </c>
      <c r="E45" s="1246">
        <v>14.298604994437754</v>
      </c>
      <c r="F45" s="1246">
        <v>15.146583760413884</v>
      </c>
      <c r="G45" s="1246">
        <v>15.373529797092614</v>
      </c>
      <c r="H45" s="1246">
        <v>15.306530758376683</v>
      </c>
      <c r="I45" s="1246">
        <v>15.329709735638493</v>
      </c>
      <c r="J45" s="1246">
        <v>15.232469741183602</v>
      </c>
      <c r="K45" s="1246">
        <v>16.845597310406454</v>
      </c>
      <c r="L45" s="1246">
        <v>20.04755764602703</v>
      </c>
      <c r="M45" s="1455">
        <v>19.669257123324208</v>
      </c>
      <c r="N45" s="1455">
        <v>19.753926566098276</v>
      </c>
    </row>
    <row r="46" spans="1:14">
      <c r="A46" s="1247" t="s">
        <v>276</v>
      </c>
      <c r="B46" s="1248">
        <v>8.06</v>
      </c>
      <c r="C46" s="1249">
        <v>8.11</v>
      </c>
      <c r="D46" s="1249">
        <v>8.1199999999999992</v>
      </c>
      <c r="E46" s="1249">
        <v>8.0870392905767687</v>
      </c>
      <c r="F46" s="1249">
        <v>8.0882441534031351</v>
      </c>
      <c r="G46" s="1249">
        <v>8.0881467023301763</v>
      </c>
      <c r="H46" s="1249">
        <v>8.2731060283989457</v>
      </c>
      <c r="I46" s="1249">
        <v>8.2652949811352787</v>
      </c>
      <c r="J46" s="1249">
        <v>8.2265514189770759</v>
      </c>
      <c r="K46" s="1249">
        <v>8.5617813927800377</v>
      </c>
      <c r="L46" s="1249">
        <v>9.1776659985124116</v>
      </c>
      <c r="M46" s="1456">
        <v>7.280360046896865</v>
      </c>
      <c r="N46" s="1456">
        <v>7.3620018395554832</v>
      </c>
    </row>
    <row r="47" spans="1:14">
      <c r="A47" s="1247" t="s">
        <v>277</v>
      </c>
      <c r="B47" s="1248">
        <v>0.75</v>
      </c>
      <c r="C47" s="1249">
        <v>0.9</v>
      </c>
      <c r="D47" s="1249">
        <v>1.45</v>
      </c>
      <c r="E47" s="1249">
        <v>1.4768704992066399</v>
      </c>
      <c r="F47" s="1249">
        <v>1.4768704992066399</v>
      </c>
      <c r="G47" s="1249">
        <v>1.3711811402453693</v>
      </c>
      <c r="H47" s="1249">
        <v>1.4764253067115709</v>
      </c>
      <c r="I47" s="1249">
        <v>1.5185229732980514</v>
      </c>
      <c r="J47" s="1249">
        <v>1.4352847922092629</v>
      </c>
      <c r="K47" s="1249">
        <v>1.4352441613588109</v>
      </c>
      <c r="L47" s="1249">
        <v>1.5230007077140835</v>
      </c>
      <c r="M47" s="1456">
        <v>1.5258315640481246</v>
      </c>
      <c r="N47" s="1456">
        <v>1.5541401273885351</v>
      </c>
    </row>
    <row r="48" spans="1:14">
      <c r="A48" s="1247" t="s">
        <v>324</v>
      </c>
      <c r="B48" s="1248">
        <v>18.82</v>
      </c>
      <c r="C48" s="1249">
        <v>7.38</v>
      </c>
      <c r="D48" s="1249">
        <v>7.26</v>
      </c>
      <c r="E48" s="1249">
        <v>7.2591152163344681</v>
      </c>
      <c r="F48" s="1249">
        <v>7.2591152163344681</v>
      </c>
      <c r="G48" s="1249">
        <v>7.2591152163344681</v>
      </c>
      <c r="H48" s="1249">
        <v>7.2843947496353909</v>
      </c>
      <c r="I48" s="1249">
        <v>7.2980068060281971</v>
      </c>
      <c r="J48" s="1249">
        <v>7.3077297034516295</v>
      </c>
      <c r="K48" s="1249">
        <v>7.3505104521147304</v>
      </c>
      <c r="L48" s="1249">
        <v>7.3446767136606708</v>
      </c>
      <c r="M48" s="1456">
        <v>7.4357712373265086</v>
      </c>
      <c r="N48" s="1456">
        <v>7.2829185981109017</v>
      </c>
    </row>
    <row r="49" spans="1:14">
      <c r="A49" s="1247" t="s">
        <v>325</v>
      </c>
      <c r="B49" s="1248">
        <v>21.65</v>
      </c>
      <c r="C49" s="1249">
        <v>21.65</v>
      </c>
      <c r="D49" s="1249">
        <v>21.65</v>
      </c>
      <c r="E49" s="1249">
        <v>21.996615905245349</v>
      </c>
      <c r="F49" s="1249">
        <v>21.996615905245349</v>
      </c>
      <c r="G49" s="1249">
        <v>21.167195132402092</v>
      </c>
      <c r="H49" s="1249">
        <v>20.844509820887776</v>
      </c>
      <c r="I49" s="1249">
        <v>20.844509820887776</v>
      </c>
      <c r="J49" s="1249">
        <v>20.844509820887776</v>
      </c>
      <c r="K49" s="1249">
        <v>20.844509820887772</v>
      </c>
      <c r="L49" s="1249">
        <v>20.844509820887772</v>
      </c>
      <c r="M49" s="1456">
        <v>22.280868737561651</v>
      </c>
      <c r="N49" s="1456">
        <v>22.280868737561651</v>
      </c>
    </row>
    <row r="50" spans="1:14">
      <c r="A50" s="1251" t="s">
        <v>700</v>
      </c>
      <c r="B50" s="1248">
        <v>39.64</v>
      </c>
      <c r="C50" s="1249">
        <v>38.85</v>
      </c>
      <c r="D50" s="1249">
        <v>37.090000000000003</v>
      </c>
      <c r="E50" s="1249">
        <v>37.116233699558478</v>
      </c>
      <c r="F50" s="1249">
        <v>37.195810658178459</v>
      </c>
      <c r="G50" s="1249">
        <v>36.357934875319856</v>
      </c>
      <c r="H50" s="1249">
        <v>34.821364215179841</v>
      </c>
      <c r="I50" s="1249">
        <v>34.823766848465922</v>
      </c>
      <c r="J50" s="1249">
        <v>34.823766848465922</v>
      </c>
      <c r="K50" s="1249">
        <v>34.823766848465915</v>
      </c>
      <c r="L50" s="1249">
        <v>34.823766848465915</v>
      </c>
      <c r="M50" s="1456">
        <v>34.823766848465915</v>
      </c>
      <c r="N50" s="1456">
        <v>34.823766848465915</v>
      </c>
    </row>
    <row r="51" spans="1:14">
      <c r="A51" s="1247" t="s">
        <v>280</v>
      </c>
      <c r="B51" s="1248">
        <v>1.42</v>
      </c>
      <c r="C51" s="1249">
        <v>1.0900000000000001</v>
      </c>
      <c r="D51" s="1249">
        <v>0.73</v>
      </c>
      <c r="E51" s="1249">
        <v>0.73496559735501743</v>
      </c>
      <c r="F51" s="1249">
        <v>9.7949621932550919</v>
      </c>
      <c r="G51" s="1249">
        <v>9.7949621932550919</v>
      </c>
      <c r="H51" s="1249">
        <v>9.7949621932550919</v>
      </c>
      <c r="I51" s="1249">
        <v>9.7218707584715549</v>
      </c>
      <c r="J51" s="1249">
        <v>9.7218707584715549</v>
      </c>
      <c r="K51" s="1249">
        <v>9.4564391399579808</v>
      </c>
      <c r="L51" s="1249">
        <v>9.4564391399579808</v>
      </c>
      <c r="M51" s="1456">
        <v>9.0424542919119926</v>
      </c>
      <c r="N51" s="1456">
        <v>9.6445760829322467</v>
      </c>
    </row>
    <row r="52" spans="1:14">
      <c r="A52" s="1247" t="s">
        <v>281</v>
      </c>
      <c r="B52" s="1248">
        <v>21.73</v>
      </c>
      <c r="C52" s="1249">
        <v>19.239999999999998</v>
      </c>
      <c r="D52" s="1249">
        <v>21.13</v>
      </c>
      <c r="E52" s="1249">
        <v>22.818256805059114</v>
      </c>
      <c r="F52" s="1249">
        <v>21.819057485051705</v>
      </c>
      <c r="G52" s="1249">
        <v>22.751569089167241</v>
      </c>
      <c r="H52" s="1249">
        <v>22.280463951134141</v>
      </c>
      <c r="I52" s="1249">
        <v>22.372878456063511</v>
      </c>
      <c r="J52" s="1249">
        <v>22.350636463180948</v>
      </c>
      <c r="K52" s="1249">
        <v>27.322413690197049</v>
      </c>
      <c r="L52" s="1249">
        <v>37.001032563527843</v>
      </c>
      <c r="M52" s="1456">
        <v>37.283753724766022</v>
      </c>
      <c r="N52" s="1456">
        <v>37.524805147648685</v>
      </c>
    </row>
    <row r="53" spans="1:14">
      <c r="A53" s="1244" t="s">
        <v>282</v>
      </c>
      <c r="B53" s="1245">
        <v>26.58</v>
      </c>
      <c r="C53" s="1246">
        <v>26.75</v>
      </c>
      <c r="D53" s="1246">
        <v>26.52</v>
      </c>
      <c r="E53" s="1246">
        <v>26.58475535051673</v>
      </c>
      <c r="F53" s="1246">
        <v>27.053432868237692</v>
      </c>
      <c r="G53" s="1246">
        <v>26.6</v>
      </c>
      <c r="H53" s="1246">
        <v>25.5</v>
      </c>
      <c r="I53" s="1246">
        <v>25.2</v>
      </c>
      <c r="J53" s="1246">
        <v>25.6</v>
      </c>
      <c r="K53" s="1246">
        <v>25.4</v>
      </c>
      <c r="L53" s="1246">
        <v>26.256179369965395</v>
      </c>
      <c r="M53" s="1455">
        <v>26.382432135858625</v>
      </c>
      <c r="N53" s="1455">
        <v>26.351666052390897</v>
      </c>
    </row>
    <row r="54" spans="1:14">
      <c r="A54" s="1247" t="s">
        <v>283</v>
      </c>
      <c r="B54" s="1248">
        <v>37.69</v>
      </c>
      <c r="C54" s="1249">
        <v>37.630000000000003</v>
      </c>
      <c r="D54" s="1249">
        <v>37.65</v>
      </c>
      <c r="E54" s="1249">
        <v>37.615336550809417</v>
      </c>
      <c r="F54" s="1249">
        <v>37.615336550809417</v>
      </c>
      <c r="G54" s="1249">
        <v>37.6</v>
      </c>
      <c r="H54" s="1249">
        <v>33.200000000000003</v>
      </c>
      <c r="I54" s="1249">
        <v>33.200000000000003</v>
      </c>
      <c r="J54" s="1249">
        <v>33.200000000000003</v>
      </c>
      <c r="K54" s="1249">
        <v>32.799999999999997</v>
      </c>
      <c r="L54" s="1249">
        <v>36.367124831096945</v>
      </c>
      <c r="M54" s="1456">
        <v>42.403614884721357</v>
      </c>
      <c r="N54" s="1456">
        <v>43.537871524448704</v>
      </c>
    </row>
    <row r="55" spans="1:14">
      <c r="A55" s="1247" t="s">
        <v>326</v>
      </c>
      <c r="B55" s="1248">
        <v>11.34</v>
      </c>
      <c r="C55" s="1249">
        <v>10.9</v>
      </c>
      <c r="D55" s="1249">
        <v>10.25</v>
      </c>
      <c r="E55" s="1249">
        <v>12.508781515884786</v>
      </c>
      <c r="F55" s="1249">
        <v>12.976116141117702</v>
      </c>
      <c r="G55" s="1249">
        <v>12.977129029740068</v>
      </c>
      <c r="H55" s="1249">
        <v>12.961517445944892</v>
      </c>
      <c r="I55" s="1249">
        <v>12.965420341893685</v>
      </c>
      <c r="J55" s="1249">
        <v>12.965420341893685</v>
      </c>
      <c r="K55" s="1249">
        <v>12.929088503152487</v>
      </c>
      <c r="L55" s="1249">
        <v>12.929088503152487</v>
      </c>
      <c r="M55" s="1456">
        <v>12.798799029985759</v>
      </c>
      <c r="N55" s="1456">
        <v>12.782909930715935</v>
      </c>
    </row>
    <row r="56" spans="1:14">
      <c r="A56" s="1247" t="s">
        <v>284</v>
      </c>
      <c r="B56" s="1248">
        <v>21.93</v>
      </c>
      <c r="C56" s="1249">
        <v>21.93</v>
      </c>
      <c r="D56" s="1249">
        <v>21.93</v>
      </c>
      <c r="E56" s="1249">
        <v>21.930531405063828</v>
      </c>
      <c r="F56" s="1249">
        <v>22.657108931791196</v>
      </c>
      <c r="G56" s="1249">
        <v>22.880366639284016</v>
      </c>
      <c r="H56" s="1249">
        <v>22.864549578742711</v>
      </c>
      <c r="I56" s="1249">
        <v>22.868870166342621</v>
      </c>
      <c r="J56" s="1249">
        <v>22.877511341542451</v>
      </c>
      <c r="K56" s="1249">
        <v>21.683683604147632</v>
      </c>
      <c r="L56" s="1249">
        <v>21.067895594136107</v>
      </c>
      <c r="M56" s="1456">
        <v>15.764988149925388</v>
      </c>
      <c r="N56" s="1456">
        <v>15.738279538484008</v>
      </c>
    </row>
    <row r="57" spans="1:14">
      <c r="A57" s="1251" t="s">
        <v>648</v>
      </c>
      <c r="B57" s="1248">
        <v>17.989999999999998</v>
      </c>
      <c r="C57" s="1249">
        <v>17.93</v>
      </c>
      <c r="D57" s="1249">
        <v>17.82</v>
      </c>
      <c r="E57" s="1249">
        <v>17.767812026275898</v>
      </c>
      <c r="F57" s="1249">
        <v>17.755811015664477</v>
      </c>
      <c r="G57" s="1249">
        <v>17.783897475414186</v>
      </c>
      <c r="H57" s="1249">
        <v>17.783736041890101</v>
      </c>
      <c r="I57" s="1249">
        <v>17.803094711783711</v>
      </c>
      <c r="J57" s="1249">
        <v>22.951400324370677</v>
      </c>
      <c r="K57" s="1249">
        <v>23.385456709903028</v>
      </c>
      <c r="L57" s="1249">
        <v>23.928251674847953</v>
      </c>
      <c r="M57" s="1456">
        <v>23.927143710693763</v>
      </c>
      <c r="N57" s="1456">
        <v>23.519271916342706</v>
      </c>
    </row>
    <row r="58" spans="1:14">
      <c r="A58" s="1247" t="s">
        <v>285</v>
      </c>
      <c r="B58" s="1248">
        <v>28.14</v>
      </c>
      <c r="C58" s="1249">
        <v>28.4</v>
      </c>
      <c r="D58" s="1249">
        <v>28.44</v>
      </c>
      <c r="E58" s="1249">
        <v>31.32600868449925</v>
      </c>
      <c r="F58" s="1249">
        <v>31.122031122031125</v>
      </c>
      <c r="G58" s="1249">
        <v>31.122031122031125</v>
      </c>
      <c r="H58" s="1249">
        <v>31.122031122031125</v>
      </c>
      <c r="I58" s="1249">
        <v>28.721648224001957</v>
      </c>
      <c r="J58" s="1249">
        <v>28.783872594720993</v>
      </c>
      <c r="K58" s="1249">
        <v>28.728407274941024</v>
      </c>
      <c r="L58" s="1249">
        <v>28.728407274941024</v>
      </c>
      <c r="M58" s="1456">
        <v>28.845597747507799</v>
      </c>
      <c r="N58" s="1456">
        <v>28.845597747507799</v>
      </c>
    </row>
    <row r="59" spans="1:14">
      <c r="A59" s="1251" t="s">
        <v>649</v>
      </c>
      <c r="B59" s="1248">
        <v>34.31</v>
      </c>
      <c r="C59" s="1249">
        <v>34.29</v>
      </c>
      <c r="D59" s="1249">
        <v>34.29</v>
      </c>
      <c r="E59" s="1249">
        <v>34.248076361157104</v>
      </c>
      <c r="F59" s="1249">
        <v>34.045642651436317</v>
      </c>
      <c r="G59" s="1249">
        <v>34.045642651436317</v>
      </c>
      <c r="H59" s="1249">
        <v>33.740256625494666</v>
      </c>
      <c r="I59" s="1249">
        <v>33.71761378616111</v>
      </c>
      <c r="J59" s="1249">
        <v>33.688597226546598</v>
      </c>
      <c r="K59" s="1249">
        <v>33.690992264028935</v>
      </c>
      <c r="L59" s="1249">
        <v>33.693387301511265</v>
      </c>
      <c r="M59" s="1456">
        <v>33.693387301511265</v>
      </c>
      <c r="N59" s="1456">
        <v>33.693387301511265</v>
      </c>
    </row>
    <row r="60" spans="1:14">
      <c r="A60" s="1247" t="s">
        <v>286</v>
      </c>
      <c r="B60" s="1248">
        <v>37.9</v>
      </c>
      <c r="C60" s="1249">
        <v>38.03</v>
      </c>
      <c r="D60" s="1249">
        <v>38.11</v>
      </c>
      <c r="E60" s="1249">
        <v>37.988843023159433</v>
      </c>
      <c r="F60" s="1249">
        <v>40.899586818166675</v>
      </c>
      <c r="G60" s="1249">
        <v>38.254870909918978</v>
      </c>
      <c r="H60" s="1249">
        <v>37.751384190774303</v>
      </c>
      <c r="I60" s="1249">
        <v>37.958802443580552</v>
      </c>
      <c r="J60" s="1249">
        <v>37.973107150670636</v>
      </c>
      <c r="K60" s="1249">
        <v>37.991198397872807</v>
      </c>
      <c r="L60" s="1249">
        <v>39.573271124847885</v>
      </c>
      <c r="M60" s="1456">
        <v>39.732545876397381</v>
      </c>
      <c r="N60" s="1456">
        <v>40.14510788180457</v>
      </c>
    </row>
    <row r="61" spans="1:14">
      <c r="A61" s="1247" t="s">
        <v>287</v>
      </c>
      <c r="B61" s="1248">
        <v>17.64</v>
      </c>
      <c r="C61" s="1249">
        <v>17.59</v>
      </c>
      <c r="D61" s="1249">
        <v>17.45</v>
      </c>
      <c r="E61" s="1249">
        <v>17.766945710148001</v>
      </c>
      <c r="F61" s="1249">
        <v>17.767573295655247</v>
      </c>
      <c r="G61" s="1249">
        <v>17.880957971354778</v>
      </c>
      <c r="H61" s="1249">
        <v>17.928347809712118</v>
      </c>
      <c r="I61" s="1249">
        <v>18.054932867693903</v>
      </c>
      <c r="J61" s="1249">
        <v>18.049016484359328</v>
      </c>
      <c r="K61" s="1249">
        <v>18.791225648105538</v>
      </c>
      <c r="L61" s="1249">
        <v>18.781306114733958</v>
      </c>
      <c r="M61" s="1456">
        <v>18.781306114733958</v>
      </c>
      <c r="N61" s="1456">
        <v>18.675044841209363</v>
      </c>
    </row>
    <row r="62" spans="1:14">
      <c r="A62" s="1247" t="s">
        <v>327</v>
      </c>
      <c r="B62" s="1248">
        <v>35.340000000000003</v>
      </c>
      <c r="C62" s="1249">
        <v>34.450000000000003</v>
      </c>
      <c r="D62" s="1249">
        <v>34.450000000000003</v>
      </c>
      <c r="E62" s="1249">
        <v>33.647693363333175</v>
      </c>
      <c r="F62" s="1249">
        <v>33.352990111938333</v>
      </c>
      <c r="G62" s="1249">
        <v>33.079573934837093</v>
      </c>
      <c r="H62" s="1249">
        <v>33.149416871502538</v>
      </c>
      <c r="I62" s="1249">
        <v>29.702750048661127</v>
      </c>
      <c r="J62" s="1249">
        <v>29.348388485189815</v>
      </c>
      <c r="K62" s="1249">
        <v>27.290784923849312</v>
      </c>
      <c r="L62" s="1249">
        <v>26.244130212195035</v>
      </c>
      <c r="M62" s="1456">
        <v>26.468193924592747</v>
      </c>
      <c r="N62" s="1456">
        <v>28.002154245731685</v>
      </c>
    </row>
    <row r="63" spans="1:14">
      <c r="A63" s="1247" t="s">
        <v>288</v>
      </c>
      <c r="B63" s="1248">
        <v>11.81</v>
      </c>
      <c r="C63" s="1249">
        <v>11.24</v>
      </c>
      <c r="D63" s="1249">
        <v>11.26</v>
      </c>
      <c r="E63" s="1249">
        <v>11.147651949577901</v>
      </c>
      <c r="F63" s="1249">
        <v>11.078915759624552</v>
      </c>
      <c r="G63" s="1249">
        <v>10.921382327876776</v>
      </c>
      <c r="H63" s="1249">
        <v>10.847412345427713</v>
      </c>
      <c r="I63" s="1249">
        <v>10.947847148857223</v>
      </c>
      <c r="J63" s="1249">
        <v>11.03738823468783</v>
      </c>
      <c r="K63" s="1249">
        <v>11.031561055383149</v>
      </c>
      <c r="L63" s="1249">
        <v>11.297419741193012</v>
      </c>
      <c r="M63" s="1456">
        <v>11.300023433228318</v>
      </c>
      <c r="N63" s="1456">
        <v>11.532120911987594</v>
      </c>
    </row>
    <row r="64" spans="1:14">
      <c r="A64" s="1247" t="s">
        <v>328</v>
      </c>
      <c r="B64" s="1248">
        <v>21.9</v>
      </c>
      <c r="C64" s="1249">
        <v>28.38</v>
      </c>
      <c r="D64" s="1249">
        <v>28.32</v>
      </c>
      <c r="E64" s="1249">
        <v>28.528322065620102</v>
      </c>
      <c r="F64" s="1249">
        <v>32.395890358638781</v>
      </c>
      <c r="G64" s="1249">
        <v>31.275542032159088</v>
      </c>
      <c r="H64" s="1249">
        <v>31.1989637174098</v>
      </c>
      <c r="I64" s="1249">
        <v>31.08633193686795</v>
      </c>
      <c r="J64" s="1249">
        <v>30.983197093551318</v>
      </c>
      <c r="K64" s="1249">
        <v>30.983197093551318</v>
      </c>
      <c r="L64" s="1249">
        <v>30.437038318057169</v>
      </c>
      <c r="M64" s="1456">
        <v>30.437038318057169</v>
      </c>
      <c r="N64" s="1456">
        <v>36.069269392355771</v>
      </c>
    </row>
    <row r="65" spans="1:14">
      <c r="A65" s="1247" t="s">
        <v>289</v>
      </c>
      <c r="B65" s="1248">
        <v>29.45</v>
      </c>
      <c r="C65" s="1249">
        <v>29.24</v>
      </c>
      <c r="D65" s="1249">
        <v>27.28</v>
      </c>
      <c r="E65" s="1249">
        <v>27.269647307431693</v>
      </c>
      <c r="F65" s="1249">
        <v>27.194223181716669</v>
      </c>
      <c r="G65" s="1249">
        <v>27.229154378711439</v>
      </c>
      <c r="H65" s="1249">
        <v>28.145319980028781</v>
      </c>
      <c r="I65" s="1249">
        <v>28.145319980028781</v>
      </c>
      <c r="J65" s="1249">
        <v>28.136124916287759</v>
      </c>
      <c r="K65" s="1249">
        <v>28.145654511165553</v>
      </c>
      <c r="L65" s="1249">
        <v>30.628565398122689</v>
      </c>
      <c r="M65" s="1456">
        <v>30.973451327433629</v>
      </c>
      <c r="N65" s="1456">
        <v>30.745219529081808</v>
      </c>
    </row>
    <row r="66" spans="1:14">
      <c r="A66" s="1247" t="s">
        <v>290</v>
      </c>
      <c r="B66" s="1248">
        <v>14.02</v>
      </c>
      <c r="C66" s="1249">
        <v>13.61</v>
      </c>
      <c r="D66" s="1249">
        <v>13.63</v>
      </c>
      <c r="E66" s="1249">
        <v>13.647278817760498</v>
      </c>
      <c r="F66" s="1249">
        <v>13.402006831767721</v>
      </c>
      <c r="G66" s="1249">
        <v>13.21643653302279</v>
      </c>
      <c r="H66" s="1249">
        <v>13.221155445551142</v>
      </c>
      <c r="I66" s="1249">
        <v>13.315546447723856</v>
      </c>
      <c r="J66" s="1249">
        <v>13.318252885798875</v>
      </c>
      <c r="K66" s="1249">
        <v>13.321579455107948</v>
      </c>
      <c r="L66" s="1249">
        <v>13.325837314207396</v>
      </c>
      <c r="M66" s="1456">
        <v>10.466987886325867</v>
      </c>
      <c r="N66" s="1456">
        <v>8.7152859113505627</v>
      </c>
    </row>
    <row r="67" spans="1:14">
      <c r="A67" s="1247" t="s">
        <v>291</v>
      </c>
      <c r="B67" s="1248">
        <v>11.46</v>
      </c>
      <c r="C67" s="1249">
        <v>11.46</v>
      </c>
      <c r="D67" s="1249">
        <v>11.46</v>
      </c>
      <c r="E67" s="1249">
        <v>11.569776225889305</v>
      </c>
      <c r="F67" s="1249">
        <v>11.552128729466979</v>
      </c>
      <c r="G67" s="1249">
        <v>11.52392736514731</v>
      </c>
      <c r="H67" s="1249">
        <v>8.352502481900288</v>
      </c>
      <c r="I67" s="1249">
        <v>8.4953630838519096</v>
      </c>
      <c r="J67" s="1249">
        <v>8.4638853240998575</v>
      </c>
      <c r="K67" s="1249">
        <v>8.4650960071672436</v>
      </c>
      <c r="L67" s="1249">
        <v>8.4650960071672436</v>
      </c>
      <c r="M67" s="1456">
        <v>8.4758895386142683</v>
      </c>
      <c r="N67" s="1456">
        <v>8.4916282279446484</v>
      </c>
    </row>
    <row r="68" spans="1:14">
      <c r="A68" s="1244" t="s">
        <v>292</v>
      </c>
      <c r="B68" s="1245">
        <v>35.299999999999997</v>
      </c>
      <c r="C68" s="1246">
        <v>36.93</v>
      </c>
      <c r="D68" s="1246">
        <v>37.22</v>
      </c>
      <c r="E68" s="1246">
        <v>36.92233146332299</v>
      </c>
      <c r="F68" s="1246">
        <v>36.474035762553278</v>
      </c>
      <c r="G68" s="1246">
        <v>33.491580052978144</v>
      </c>
      <c r="H68" s="1246">
        <v>33.786959578774926</v>
      </c>
      <c r="I68" s="1246">
        <v>28.27099111276512</v>
      </c>
      <c r="J68" s="1246">
        <v>28.06766113504554</v>
      </c>
      <c r="K68" s="1246">
        <v>28.847633253971388</v>
      </c>
      <c r="L68" s="1246">
        <v>28.845151491165318</v>
      </c>
      <c r="M68" s="1455">
        <v>30.774538667250955</v>
      </c>
      <c r="N68" s="1455">
        <v>31.437074696846011</v>
      </c>
    </row>
    <row r="69" spans="1:14">
      <c r="A69" s="1247" t="s">
        <v>293</v>
      </c>
      <c r="B69" s="1248">
        <v>25.64</v>
      </c>
      <c r="C69" s="1249">
        <v>25.64</v>
      </c>
      <c r="D69" s="1249">
        <v>23.25</v>
      </c>
      <c r="E69" s="1249">
        <v>23.255417552073272</v>
      </c>
      <c r="F69" s="1249">
        <v>22.903089009909831</v>
      </c>
      <c r="G69" s="1249">
        <v>22.919202635546373</v>
      </c>
      <c r="H69" s="1249">
        <v>22.919202635546373</v>
      </c>
      <c r="I69" s="1249">
        <v>22.920319392484227</v>
      </c>
      <c r="J69" s="1249">
        <v>22.920319392484227</v>
      </c>
      <c r="K69" s="1249">
        <v>22.994974874371859</v>
      </c>
      <c r="L69" s="1249">
        <v>23.036292573981015</v>
      </c>
      <c r="M69" s="1456">
        <v>22.910485080846808</v>
      </c>
      <c r="N69" s="1456">
        <v>22.912707673501139</v>
      </c>
    </row>
    <row r="70" spans="1:14">
      <c r="A70" s="1247" t="s">
        <v>294</v>
      </c>
      <c r="B70" s="1248">
        <v>37.880000000000003</v>
      </c>
      <c r="C70" s="1249">
        <v>37.11</v>
      </c>
      <c r="D70" s="1249">
        <v>36.85</v>
      </c>
      <c r="E70" s="1249">
        <v>36.691648614926649</v>
      </c>
      <c r="F70" s="1249">
        <v>36.673534164199943</v>
      </c>
      <c r="G70" s="1249">
        <v>36.820373529307069</v>
      </c>
      <c r="H70" s="1249">
        <v>37.099390021144458</v>
      </c>
      <c r="I70" s="1249">
        <v>36.193503964539694</v>
      </c>
      <c r="J70" s="1249">
        <v>36.336609667429649</v>
      </c>
      <c r="K70" s="1249">
        <v>36.738862598677763</v>
      </c>
      <c r="L70" s="1249">
        <v>37.529329937781291</v>
      </c>
      <c r="M70" s="1456">
        <v>38.270999287172081</v>
      </c>
      <c r="N70" s="1456">
        <v>38.24996633070667</v>
      </c>
    </row>
    <row r="71" spans="1:14">
      <c r="A71" s="1247" t="s">
        <v>329</v>
      </c>
      <c r="B71" s="1248">
        <v>41.99</v>
      </c>
      <c r="C71" s="1249">
        <v>46.01</v>
      </c>
      <c r="D71" s="1249">
        <v>47.38</v>
      </c>
      <c r="E71" s="1249">
        <v>46.929672762421468</v>
      </c>
      <c r="F71" s="1249">
        <v>46.021857362909628</v>
      </c>
      <c r="G71" s="1249">
        <v>39.548545297074732</v>
      </c>
      <c r="H71" s="1249">
        <v>40.241558449892992</v>
      </c>
      <c r="I71" s="1249">
        <v>28.506027381878553</v>
      </c>
      <c r="J71" s="1249">
        <v>27.85493802427743</v>
      </c>
      <c r="K71" s="1249">
        <v>29.289428076256499</v>
      </c>
      <c r="L71" s="1249">
        <v>28.434790834701641</v>
      </c>
      <c r="M71" s="1456">
        <v>31.784365535116425</v>
      </c>
      <c r="N71" s="1456">
        <v>33.576762958019515</v>
      </c>
    </row>
    <row r="72" spans="1:14" ht="26.5">
      <c r="A72" s="1250" t="s">
        <v>380</v>
      </c>
      <c r="B72" s="1248">
        <v>50.41</v>
      </c>
      <c r="C72" s="1249">
        <v>56.29</v>
      </c>
      <c r="D72" s="1249">
        <v>58.34</v>
      </c>
      <c r="E72" s="1249">
        <v>58.633625542589705</v>
      </c>
      <c r="F72" s="1249">
        <v>57.858488949802975</v>
      </c>
      <c r="G72" s="1249">
        <v>48.060230736934336</v>
      </c>
      <c r="H72" s="1249">
        <v>49.377133146417741</v>
      </c>
      <c r="I72" s="1249">
        <v>32.034533141059505</v>
      </c>
      <c r="J72" s="1249">
        <v>30.939314498399263</v>
      </c>
      <c r="K72" s="1249">
        <v>30.973390370368612</v>
      </c>
      <c r="L72" s="1249">
        <v>29.044988717562994</v>
      </c>
      <c r="M72" s="1456">
        <v>32.711482295904048</v>
      </c>
      <c r="N72" s="1456">
        <v>33.782644535201769</v>
      </c>
    </row>
    <row r="73" spans="1:14">
      <c r="A73" s="1250" t="s">
        <v>296</v>
      </c>
      <c r="B73" s="1248">
        <v>22.25</v>
      </c>
      <c r="C73" s="1249">
        <v>22.22</v>
      </c>
      <c r="D73" s="1249">
        <v>22.72</v>
      </c>
      <c r="E73" s="1249">
        <v>21.276630425923813</v>
      </c>
      <c r="F73" s="1249">
        <v>21.524678474496572</v>
      </c>
      <c r="G73" s="1249">
        <v>21.651426390294905</v>
      </c>
      <c r="H73" s="1249">
        <v>22.007894603667282</v>
      </c>
      <c r="I73" s="1249">
        <v>22.001028676464387</v>
      </c>
      <c r="J73" s="1249">
        <v>22.447087382732491</v>
      </c>
      <c r="K73" s="1249">
        <v>30.2</v>
      </c>
      <c r="L73" s="1249">
        <v>34.393387852797446</v>
      </c>
      <c r="M73" s="1456">
        <v>43.252109431025801</v>
      </c>
      <c r="N73" s="1456">
        <v>44.19070329099219</v>
      </c>
    </row>
    <row r="74" spans="1:14">
      <c r="A74" s="1250" t="s">
        <v>330</v>
      </c>
      <c r="B74" s="1248">
        <v>23.49</v>
      </c>
      <c r="C74" s="1249">
        <v>23.51</v>
      </c>
      <c r="D74" s="1249">
        <v>23.36</v>
      </c>
      <c r="E74" s="1249">
        <v>23.250916748357113</v>
      </c>
      <c r="F74" s="1249">
        <v>19.797531976434048</v>
      </c>
      <c r="G74" s="1249">
        <v>20.897592432342726</v>
      </c>
      <c r="H74" s="1249">
        <v>20.417405699420598</v>
      </c>
      <c r="I74" s="1249">
        <v>20.095303410112095</v>
      </c>
      <c r="J74" s="1249">
        <v>20.096485834555171</v>
      </c>
      <c r="K74" s="1249">
        <v>20</v>
      </c>
      <c r="L74" s="1249">
        <v>19.889707586079059</v>
      </c>
      <c r="M74" s="1456">
        <v>19.594281477362252</v>
      </c>
      <c r="N74" s="1456">
        <v>24.768293248065248</v>
      </c>
    </row>
    <row r="75" spans="1:14">
      <c r="A75" s="1247" t="s">
        <v>297</v>
      </c>
      <c r="B75" s="1248">
        <v>19.5</v>
      </c>
      <c r="C75" s="1249">
        <v>19.399999999999999</v>
      </c>
      <c r="D75" s="1249">
        <v>19.53</v>
      </c>
      <c r="E75" s="1249">
        <v>19.08171422613048</v>
      </c>
      <c r="F75" s="1249">
        <v>19.094682537475318</v>
      </c>
      <c r="G75" s="1249">
        <v>19.049270497005345</v>
      </c>
      <c r="H75" s="1249">
        <v>19.058981019396768</v>
      </c>
      <c r="I75" s="1249">
        <v>19.209147312092721</v>
      </c>
      <c r="J75" s="1249">
        <v>19.477227090970253</v>
      </c>
      <c r="K75" s="1249">
        <v>19.514982976662171</v>
      </c>
      <c r="L75" s="1249">
        <v>20.356854048013215</v>
      </c>
      <c r="M75" s="1456">
        <v>21.961742583330153</v>
      </c>
      <c r="N75" s="1456">
        <v>21.992337696589441</v>
      </c>
    </row>
    <row r="76" spans="1:14">
      <c r="A76" s="1244" t="s">
        <v>331</v>
      </c>
      <c r="B76" s="1245">
        <v>22.9</v>
      </c>
      <c r="C76" s="1246">
        <v>22.9</v>
      </c>
      <c r="D76" s="1246">
        <v>22.81</v>
      </c>
      <c r="E76" s="1246">
        <v>22.728854982555056</v>
      </c>
      <c r="F76" s="1246">
        <v>24.184943339443677</v>
      </c>
      <c r="G76" s="1246">
        <v>24.861152197190961</v>
      </c>
      <c r="H76" s="1246">
        <v>24.720883831381517</v>
      </c>
      <c r="I76" s="1246">
        <v>23.498501962248454</v>
      </c>
      <c r="J76" s="1246">
        <v>23.645693460029708</v>
      </c>
      <c r="K76" s="1246">
        <v>23.106257918057352</v>
      </c>
      <c r="L76" s="1246">
        <v>24.649923238032176</v>
      </c>
      <c r="M76" s="1455">
        <v>24.893885996682414</v>
      </c>
      <c r="N76" s="1455">
        <v>24.894462156504865</v>
      </c>
    </row>
    <row r="77" spans="1:14">
      <c r="A77" s="1247" t="s">
        <v>298</v>
      </c>
      <c r="B77" s="1248">
        <v>54.58</v>
      </c>
      <c r="C77" s="1249">
        <v>54.72</v>
      </c>
      <c r="D77" s="1249">
        <v>54.42</v>
      </c>
      <c r="E77" s="1249">
        <v>55.762933857236405</v>
      </c>
      <c r="F77" s="1249">
        <v>55.478336410033656</v>
      </c>
      <c r="G77" s="1249">
        <v>55.478336410033656</v>
      </c>
      <c r="H77" s="1249">
        <v>55.478336410033656</v>
      </c>
      <c r="I77" s="1249">
        <v>55.478336410033656</v>
      </c>
      <c r="J77" s="1249">
        <v>55.478336410033656</v>
      </c>
      <c r="K77" s="1249">
        <v>55.478336410033663</v>
      </c>
      <c r="L77" s="1249">
        <v>55.478336410033663</v>
      </c>
      <c r="M77" s="1456">
        <v>85.141959376052071</v>
      </c>
      <c r="N77" s="1456">
        <v>85.141959376052071</v>
      </c>
    </row>
    <row r="78" spans="1:14">
      <c r="A78" s="1247" t="s">
        <v>300</v>
      </c>
      <c r="B78" s="1248">
        <v>5.2</v>
      </c>
      <c r="C78" s="1249">
        <v>5.42</v>
      </c>
      <c r="D78" s="1249">
        <v>5.41</v>
      </c>
      <c r="E78" s="1249">
        <v>5.3825284861638627</v>
      </c>
      <c r="F78" s="1249">
        <v>5.2486887321396276</v>
      </c>
      <c r="G78" s="1249">
        <v>5.2414541508410197</v>
      </c>
      <c r="H78" s="1249">
        <v>4.3471747857870451</v>
      </c>
      <c r="I78" s="1249">
        <v>4.3401636895871922</v>
      </c>
      <c r="J78" s="1249">
        <v>4.3401636895871922</v>
      </c>
      <c r="K78" s="1249">
        <v>4.5134117928191646</v>
      </c>
      <c r="L78" s="1249">
        <v>4.0505039674029595</v>
      </c>
      <c r="M78" s="1456">
        <v>4.019901024161749</v>
      </c>
      <c r="N78" s="1456">
        <v>4.2863946658199712</v>
      </c>
    </row>
    <row r="79" spans="1:14">
      <c r="A79" s="1247" t="s">
        <v>301</v>
      </c>
      <c r="B79" s="1248">
        <v>15.15</v>
      </c>
      <c r="C79" s="1249">
        <v>15.12</v>
      </c>
      <c r="D79" s="1249">
        <v>15.12</v>
      </c>
      <c r="E79" s="1249">
        <v>15.389159651454735</v>
      </c>
      <c r="F79" s="1249">
        <v>15.389159651454735</v>
      </c>
      <c r="G79" s="1249">
        <v>14.575078084937765</v>
      </c>
      <c r="H79" s="1249">
        <v>14.494131836526419</v>
      </c>
      <c r="I79" s="1249">
        <v>14.850638085505835</v>
      </c>
      <c r="J79" s="1249">
        <v>14.850285171102662</v>
      </c>
      <c r="K79" s="1249">
        <v>17.469106463878326</v>
      </c>
      <c r="L79" s="1249">
        <v>17.509505703422054</v>
      </c>
      <c r="M79" s="1456">
        <v>17.401239075640149</v>
      </c>
      <c r="N79" s="1456">
        <v>17.402646236281168</v>
      </c>
    </row>
    <row r="80" spans="1:14">
      <c r="A80" s="1247" t="s">
        <v>302</v>
      </c>
      <c r="B80" s="1248">
        <v>17.11</v>
      </c>
      <c r="C80" s="1249">
        <v>17.11</v>
      </c>
      <c r="D80" s="1249">
        <v>17.11</v>
      </c>
      <c r="E80" s="1249">
        <v>17.10732428594434</v>
      </c>
      <c r="F80" s="1249">
        <v>16.832096271245991</v>
      </c>
      <c r="G80" s="1249">
        <v>16.832096271245991</v>
      </c>
      <c r="H80" s="1249">
        <v>17.185386645610805</v>
      </c>
      <c r="I80" s="1249">
        <v>17.211285945238146</v>
      </c>
      <c r="J80" s="1249">
        <v>18.214255307621457</v>
      </c>
      <c r="K80" s="1249">
        <v>18.27278372923459</v>
      </c>
      <c r="L80" s="1249">
        <v>20.160104052149947</v>
      </c>
      <c r="M80" s="1456">
        <v>20.163069990011383</v>
      </c>
      <c r="N80" s="1456">
        <v>20.03584835989907</v>
      </c>
    </row>
    <row r="81" spans="1:14">
      <c r="A81" s="1247" t="s">
        <v>332</v>
      </c>
      <c r="B81" s="1248">
        <v>15.97</v>
      </c>
      <c r="C81" s="1249">
        <v>15.22</v>
      </c>
      <c r="D81" s="1249">
        <v>14.97</v>
      </c>
      <c r="E81" s="1249">
        <v>14.471131482510977</v>
      </c>
      <c r="F81" s="1249">
        <v>14.487545402371902</v>
      </c>
      <c r="G81" s="1249">
        <v>22.058381401852824</v>
      </c>
      <c r="H81" s="1249">
        <v>21.901569051947916</v>
      </c>
      <c r="I81" s="1249">
        <v>15.547604915930288</v>
      </c>
      <c r="J81" s="1249">
        <v>15.548019972523253</v>
      </c>
      <c r="K81" s="1249">
        <v>15.489699467798939</v>
      </c>
      <c r="L81" s="1249">
        <v>19.501954658533965</v>
      </c>
      <c r="M81" s="1456">
        <v>19.059737255225976</v>
      </c>
      <c r="N81" s="1456">
        <v>20.757958731889445</v>
      </c>
    </row>
    <row r="82" spans="1:14">
      <c r="A82" s="1247" t="s">
        <v>304</v>
      </c>
      <c r="B82" s="1248">
        <v>31.54</v>
      </c>
      <c r="C82" s="1249">
        <v>32.4</v>
      </c>
      <c r="D82" s="1249">
        <v>31.88</v>
      </c>
      <c r="E82" s="1249">
        <v>32.217415607456196</v>
      </c>
      <c r="F82" s="1249">
        <v>31.92968766043083</v>
      </c>
      <c r="G82" s="1249">
        <v>32.649176427150209</v>
      </c>
      <c r="H82" s="1249">
        <v>33.109100849093679</v>
      </c>
      <c r="I82" s="1249">
        <v>31.208700607442076</v>
      </c>
      <c r="J82" s="1249">
        <v>30.685175556334819</v>
      </c>
      <c r="K82" s="1249">
        <v>29.878148244812735</v>
      </c>
      <c r="L82" s="1249">
        <v>30.132582704489348</v>
      </c>
      <c r="M82" s="1456">
        <v>30.751441677864506</v>
      </c>
      <c r="N82" s="1456">
        <v>30.847260536635453</v>
      </c>
    </row>
    <row r="83" spans="1:14">
      <c r="A83" s="1251" t="s">
        <v>650</v>
      </c>
      <c r="B83" s="1248">
        <v>25.67</v>
      </c>
      <c r="C83" s="1249">
        <v>25.5</v>
      </c>
      <c r="D83" s="1249">
        <v>25.51</v>
      </c>
      <c r="E83" s="1249">
        <v>25.023976929233331</v>
      </c>
      <c r="F83" s="1249">
        <v>31.578497648570576</v>
      </c>
      <c r="G83" s="1249">
        <v>27.410003276493299</v>
      </c>
      <c r="H83" s="1249">
        <v>27.16614878346838</v>
      </c>
      <c r="I83" s="1249">
        <v>27.257925728458382</v>
      </c>
      <c r="J83" s="1249">
        <v>27.257875853381471</v>
      </c>
      <c r="K83" s="1249">
        <v>27.093149030019525</v>
      </c>
      <c r="L83" s="1249">
        <v>29.425878751312819</v>
      </c>
      <c r="M83" s="1456">
        <v>29.454452007921631</v>
      </c>
      <c r="N83" s="1456">
        <v>29.524594715101752</v>
      </c>
    </row>
    <row r="84" spans="1:14">
      <c r="A84" s="1247" t="s">
        <v>305</v>
      </c>
      <c r="B84" s="1248">
        <v>24.6</v>
      </c>
      <c r="C84" s="1249">
        <v>25.78</v>
      </c>
      <c r="D84" s="1249">
        <v>25.72</v>
      </c>
      <c r="E84" s="1249">
        <v>25.800601681333816</v>
      </c>
      <c r="F84" s="1249">
        <v>25.695864019489793</v>
      </c>
      <c r="G84" s="1249">
        <v>26.031970437143936</v>
      </c>
      <c r="H84" s="1249">
        <v>25.945600763498057</v>
      </c>
      <c r="I84" s="1249">
        <v>25.835698792743912</v>
      </c>
      <c r="J84" s="1249">
        <v>26.921327558096408</v>
      </c>
      <c r="K84" s="1249">
        <v>22.393401485077238</v>
      </c>
      <c r="L84" s="1249">
        <v>22.473689623255975</v>
      </c>
      <c r="M84" s="1456">
        <v>23.027696613029342</v>
      </c>
      <c r="N84" s="1456">
        <v>20.188404026758832</v>
      </c>
    </row>
    <row r="85" spans="1:14">
      <c r="A85" s="1247" t="s">
        <v>306</v>
      </c>
      <c r="B85" s="1248">
        <v>14.59</v>
      </c>
      <c r="C85" s="1249">
        <v>14.59</v>
      </c>
      <c r="D85" s="1249">
        <v>14.57</v>
      </c>
      <c r="E85" s="1249">
        <v>14.657321868107278</v>
      </c>
      <c r="F85" s="1249">
        <v>14.671870251595465</v>
      </c>
      <c r="G85" s="1249">
        <v>14.766238543849267</v>
      </c>
      <c r="H85" s="1249">
        <v>14.766238543849267</v>
      </c>
      <c r="I85" s="1249">
        <v>14.768637737720125</v>
      </c>
      <c r="J85" s="1249">
        <v>14.769437469010413</v>
      </c>
      <c r="K85" s="1249">
        <v>15.107654817685974</v>
      </c>
      <c r="L85" s="1249">
        <v>15.762714756112125</v>
      </c>
      <c r="M85" s="1456">
        <v>15.770392233804788</v>
      </c>
      <c r="N85" s="1456">
        <v>15.760513113176208</v>
      </c>
    </row>
    <row r="86" spans="1:14">
      <c r="A86" s="1247" t="s">
        <v>307</v>
      </c>
      <c r="B86" s="1248">
        <v>35.83</v>
      </c>
      <c r="C86" s="1249">
        <v>36.03</v>
      </c>
      <c r="D86" s="1249">
        <v>35.57</v>
      </c>
      <c r="E86" s="1249">
        <v>35.537673738112659</v>
      </c>
      <c r="F86" s="1249">
        <v>36.895521591848713</v>
      </c>
      <c r="G86" s="1249">
        <v>36.895521591848713</v>
      </c>
      <c r="H86" s="1249">
        <v>36.89896632210737</v>
      </c>
      <c r="I86" s="1249">
        <v>36.805601867289099</v>
      </c>
      <c r="J86" s="1249">
        <v>36.805601867289099</v>
      </c>
      <c r="K86" s="1249">
        <v>36.805601867289099</v>
      </c>
      <c r="L86" s="1249">
        <v>37.046024212042028</v>
      </c>
      <c r="M86" s="1456">
        <v>37.046024212042028</v>
      </c>
      <c r="N86" s="1456">
        <v>35.433643215119169</v>
      </c>
    </row>
    <row r="87" spans="1:14">
      <c r="A87" s="1244" t="s">
        <v>333</v>
      </c>
      <c r="B87" s="1245">
        <v>25.15</v>
      </c>
      <c r="C87" s="1246">
        <v>27.49</v>
      </c>
      <c r="D87" s="1246">
        <v>27.11</v>
      </c>
      <c r="E87" s="1246">
        <v>27.149264808500845</v>
      </c>
      <c r="F87" s="1246">
        <v>27.209062573364772</v>
      </c>
      <c r="G87" s="1246">
        <v>27.164265914380525</v>
      </c>
      <c r="H87" s="1246">
        <v>27.117008689409801</v>
      </c>
      <c r="I87" s="1246">
        <v>27.575171751938989</v>
      </c>
      <c r="J87" s="1246">
        <v>27.529731641135292</v>
      </c>
      <c r="K87" s="1246">
        <v>28</v>
      </c>
      <c r="L87" s="1246">
        <v>24.942631405848232</v>
      </c>
      <c r="M87" s="1455">
        <v>26.637123702438174</v>
      </c>
      <c r="N87" s="1455">
        <v>27.214551544473391</v>
      </c>
    </row>
    <row r="88" spans="1:14">
      <c r="A88" s="1247" t="s">
        <v>299</v>
      </c>
      <c r="B88" s="1248">
        <v>21.86</v>
      </c>
      <c r="C88" s="1249">
        <v>21.86</v>
      </c>
      <c r="D88" s="1249">
        <v>26.22</v>
      </c>
      <c r="E88" s="1249">
        <v>22.834497518756322</v>
      </c>
      <c r="F88" s="1249">
        <v>23.166686552917312</v>
      </c>
      <c r="G88" s="1249">
        <v>24.378516370486032</v>
      </c>
      <c r="H88" s="1249">
        <v>23.605623009315803</v>
      </c>
      <c r="I88" s="1249">
        <v>23.604425605287734</v>
      </c>
      <c r="J88" s="1249">
        <v>19.965113743731376</v>
      </c>
      <c r="K88" s="1249">
        <v>23.2100102267942</v>
      </c>
      <c r="L88" s="1249">
        <v>20.374180352523613</v>
      </c>
      <c r="M88" s="1456">
        <v>24.065158371040724</v>
      </c>
      <c r="N88" s="1456">
        <v>25.332845370452166</v>
      </c>
    </row>
    <row r="89" spans="1:14">
      <c r="A89" s="1247" t="s">
        <v>308</v>
      </c>
      <c r="B89" s="1248">
        <v>29.29</v>
      </c>
      <c r="C89" s="1249">
        <v>29.56</v>
      </c>
      <c r="D89" s="1249">
        <v>29.21</v>
      </c>
      <c r="E89" s="1249">
        <v>27.509982299427822</v>
      </c>
      <c r="F89" s="1249">
        <v>28.069005055506331</v>
      </c>
      <c r="G89" s="1249">
        <v>28.298074147387521</v>
      </c>
      <c r="H89" s="1249">
        <v>28.17147329760973</v>
      </c>
      <c r="I89" s="1249">
        <v>28.198284080076263</v>
      </c>
      <c r="J89" s="1249">
        <v>26.985768454227603</v>
      </c>
      <c r="K89" s="1249">
        <v>26.2</v>
      </c>
      <c r="L89" s="1249">
        <v>26.386540412580317</v>
      </c>
      <c r="M89" s="1456">
        <v>26.637047668295359</v>
      </c>
      <c r="N89" s="1456">
        <v>26.560594006894721</v>
      </c>
    </row>
    <row r="90" spans="1:14">
      <c r="A90" s="1247" t="s">
        <v>303</v>
      </c>
      <c r="B90" s="1248">
        <v>19.010000000000002</v>
      </c>
      <c r="C90" s="1249">
        <v>18.21</v>
      </c>
      <c r="D90" s="1249">
        <v>18.07</v>
      </c>
      <c r="E90" s="1249">
        <v>17.827076517218636</v>
      </c>
      <c r="F90" s="1249">
        <v>16.426520423209251</v>
      </c>
      <c r="G90" s="1249">
        <v>16.444940457318232</v>
      </c>
      <c r="H90" s="1249">
        <v>15.921521622559379</v>
      </c>
      <c r="I90" s="1249">
        <v>15.573951504520819</v>
      </c>
      <c r="J90" s="1249">
        <v>14.985330073349633</v>
      </c>
      <c r="K90" s="1249">
        <v>15.010757433662492</v>
      </c>
      <c r="L90" s="1249">
        <v>15.599797310085044</v>
      </c>
      <c r="M90" s="1456">
        <v>15.610176010549644</v>
      </c>
      <c r="N90" s="1456">
        <v>15.585056777661967</v>
      </c>
    </row>
    <row r="91" spans="1:14">
      <c r="A91" s="1247" t="s">
        <v>334</v>
      </c>
      <c r="B91" s="1248">
        <v>40.06</v>
      </c>
      <c r="C91" s="1249">
        <v>40.06</v>
      </c>
      <c r="D91" s="1249">
        <v>40.04</v>
      </c>
      <c r="E91" s="1249">
        <v>40.036200151807087</v>
      </c>
      <c r="F91" s="1249">
        <v>39.041700158801731</v>
      </c>
      <c r="G91" s="1249">
        <v>39.041700158801731</v>
      </c>
      <c r="H91" s="1249">
        <v>39.031897582684728</v>
      </c>
      <c r="I91" s="1249">
        <v>38.770105541924679</v>
      </c>
      <c r="J91" s="1249">
        <v>38.779841881839779</v>
      </c>
      <c r="K91" s="1249">
        <v>38.779841881839779</v>
      </c>
      <c r="L91" s="1249">
        <v>34.751555180093696</v>
      </c>
      <c r="M91" s="1456">
        <v>34.982700968359204</v>
      </c>
      <c r="N91" s="1456">
        <v>34.984633821056498</v>
      </c>
    </row>
    <row r="92" spans="1:14">
      <c r="A92" s="1247" t="s">
        <v>309</v>
      </c>
      <c r="B92" s="1248">
        <v>37.74</v>
      </c>
      <c r="C92" s="1249">
        <v>37.79</v>
      </c>
      <c r="D92" s="1249">
        <v>34.26</v>
      </c>
      <c r="E92" s="1249">
        <v>35.74860559592026</v>
      </c>
      <c r="F92" s="1249">
        <v>37.105165460527992</v>
      </c>
      <c r="G92" s="1249">
        <v>35.644162363669665</v>
      </c>
      <c r="H92" s="1249">
        <v>36.302750569967657</v>
      </c>
      <c r="I92" s="1249">
        <v>37.092066861236397</v>
      </c>
      <c r="J92" s="1249">
        <v>40.423191954177426</v>
      </c>
      <c r="K92" s="1249">
        <v>40.008459815874595</v>
      </c>
      <c r="L92" s="1249">
        <v>24.514218804000762</v>
      </c>
      <c r="M92" s="1456">
        <v>30.527621171542012</v>
      </c>
      <c r="N92" s="1456">
        <v>30.91692481876936</v>
      </c>
    </row>
    <row r="93" spans="1:14">
      <c r="A93" s="1247" t="s">
        <v>335</v>
      </c>
      <c r="B93" s="1248">
        <v>19.11</v>
      </c>
      <c r="C93" s="1249">
        <v>28.32</v>
      </c>
      <c r="D93" s="1249">
        <v>29.53</v>
      </c>
      <c r="E93" s="1249">
        <v>28.987422616525759</v>
      </c>
      <c r="F93" s="1249">
        <v>28.704131123491059</v>
      </c>
      <c r="G93" s="1249">
        <v>28.657969786456388</v>
      </c>
      <c r="H93" s="1249">
        <v>28.801512574221739</v>
      </c>
      <c r="I93" s="1249">
        <v>31.044447676440644</v>
      </c>
      <c r="J93" s="1249">
        <v>30.070000822051206</v>
      </c>
      <c r="K93" s="1249">
        <v>30.364057386722465</v>
      </c>
      <c r="L93" s="1249">
        <v>30.364057386722465</v>
      </c>
      <c r="M93" s="1456">
        <v>35.505642347267496</v>
      </c>
      <c r="N93" s="1456">
        <v>31.76435516709903</v>
      </c>
    </row>
    <row r="94" spans="1:14">
      <c r="A94" s="1247" t="s">
        <v>310</v>
      </c>
      <c r="B94" s="1248">
        <v>17.239999999999998</v>
      </c>
      <c r="C94" s="1249">
        <v>23.56</v>
      </c>
      <c r="D94" s="1249">
        <v>23.58</v>
      </c>
      <c r="E94" s="1249">
        <v>23.583317748270058</v>
      </c>
      <c r="F94" s="1249">
        <v>23.520094783774514</v>
      </c>
      <c r="G94" s="1249">
        <v>24.210675168406436</v>
      </c>
      <c r="H94" s="1249">
        <v>24.312389522738229</v>
      </c>
      <c r="I94" s="1249">
        <v>24.21597444089457</v>
      </c>
      <c r="J94" s="1249">
        <v>24.252391770390041</v>
      </c>
      <c r="K94" s="1249">
        <v>24.654976297085298</v>
      </c>
      <c r="L94" s="1249">
        <v>24.956243386595503</v>
      </c>
      <c r="M94" s="1456">
        <v>24.378067409887215</v>
      </c>
      <c r="N94" s="1456">
        <v>27.302079213698043</v>
      </c>
    </row>
    <row r="95" spans="1:14">
      <c r="A95" s="1247" t="s">
        <v>336</v>
      </c>
      <c r="B95" s="1248">
        <v>51.34</v>
      </c>
      <c r="C95" s="1249">
        <v>51.46</v>
      </c>
      <c r="D95" s="1249">
        <v>45.65</v>
      </c>
      <c r="E95" s="1249">
        <v>45.616728342194143</v>
      </c>
      <c r="F95" s="1249">
        <v>46.437973017439951</v>
      </c>
      <c r="G95" s="1249">
        <v>46.283912718825185</v>
      </c>
      <c r="H95" s="1249">
        <v>46.29055007052186</v>
      </c>
      <c r="I95" s="1249">
        <v>46.312189777386742</v>
      </c>
      <c r="J95" s="1249">
        <v>46.046312036838373</v>
      </c>
      <c r="K95" s="1249">
        <v>46.047962501444154</v>
      </c>
      <c r="L95" s="1249">
        <v>49.179537481919901</v>
      </c>
      <c r="M95" s="1456">
        <v>49.184525096011569</v>
      </c>
      <c r="N95" s="1456">
        <v>52.463202695513388</v>
      </c>
    </row>
    <row r="96" spans="1:14">
      <c r="A96" s="1247" t="s">
        <v>337</v>
      </c>
      <c r="B96" s="1248">
        <v>11.27</v>
      </c>
      <c r="C96" s="1249">
        <v>11.38</v>
      </c>
      <c r="D96" s="1249">
        <v>14.52</v>
      </c>
      <c r="E96" s="1249">
        <v>20.931863200518873</v>
      </c>
      <c r="F96" s="1249">
        <v>21.063193099806369</v>
      </c>
      <c r="G96" s="1249">
        <v>20.884824942850759</v>
      </c>
      <c r="H96" s="1249">
        <v>20.838418040253693</v>
      </c>
      <c r="I96" s="1249">
        <v>20.838418040253693</v>
      </c>
      <c r="J96" s="1249">
        <v>21.128890875027931</v>
      </c>
      <c r="K96" s="1249">
        <v>26.241424661429637</v>
      </c>
      <c r="L96" s="1249">
        <v>25.637551247307346</v>
      </c>
      <c r="M96" s="1456">
        <v>25.680104031209364</v>
      </c>
      <c r="N96" s="1456">
        <v>33.760253511363452</v>
      </c>
    </row>
    <row r="97" spans="1:14">
      <c r="A97" s="1247" t="s">
        <v>344</v>
      </c>
      <c r="B97" s="1248">
        <v>18.989999999999998</v>
      </c>
      <c r="C97" s="1249">
        <v>18.989999999999998</v>
      </c>
      <c r="D97" s="1249">
        <v>18.989999999999998</v>
      </c>
      <c r="E97" s="1249">
        <v>18.987608530725787</v>
      </c>
      <c r="F97" s="1249">
        <v>18.987608530725787</v>
      </c>
      <c r="G97" s="1249">
        <v>19.004467672595464</v>
      </c>
      <c r="H97" s="1249">
        <v>19.004467672595464</v>
      </c>
      <c r="I97" s="1249">
        <v>19.004467672595464</v>
      </c>
      <c r="J97" s="1249">
        <v>19.004467672595464</v>
      </c>
      <c r="K97" s="1249">
        <v>19.004467672595464</v>
      </c>
      <c r="L97" s="1249">
        <v>15.500256981326023</v>
      </c>
      <c r="M97" s="1456">
        <v>5.4206027890238415</v>
      </c>
      <c r="N97" s="1456">
        <v>5.4206027890238415</v>
      </c>
    </row>
    <row r="98" spans="1:14">
      <c r="A98" s="1247" t="s">
        <v>339</v>
      </c>
      <c r="B98" s="1248">
        <v>2.23</v>
      </c>
      <c r="C98" s="1249">
        <v>2.23</v>
      </c>
      <c r="D98" s="1249">
        <v>2.2200000000000002</v>
      </c>
      <c r="E98" s="1249">
        <v>2.2245171374344088</v>
      </c>
      <c r="F98" s="1249">
        <v>2.2217260243385062</v>
      </c>
      <c r="G98" s="1249">
        <v>2.245289405393208</v>
      </c>
      <c r="H98" s="1249">
        <v>2.245289405393208</v>
      </c>
      <c r="I98" s="1249">
        <v>2.3557678220867886</v>
      </c>
      <c r="J98" s="1249">
        <v>2.3599585062240664</v>
      </c>
      <c r="K98" s="1249">
        <v>2.3599585062240664</v>
      </c>
      <c r="L98" s="1249">
        <v>2.3599585062240664</v>
      </c>
      <c r="M98" s="1456">
        <v>2.3599585062240664</v>
      </c>
      <c r="N98" s="1456">
        <v>2.3599585062240664</v>
      </c>
    </row>
  </sheetData>
  <mergeCells count="1">
    <mergeCell ref="A1:N1"/>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sqref="A1:L1"/>
    </sheetView>
  </sheetViews>
  <sheetFormatPr defaultColWidth="9.1796875" defaultRowHeight="14"/>
  <cols>
    <col min="1" max="1" width="26.54296875" style="22" customWidth="1"/>
    <col min="2" max="16384" width="9.1796875" style="22"/>
  </cols>
  <sheetData>
    <row r="1" spans="1:12" ht="21" customHeight="1">
      <c r="A1" s="1712" t="s">
        <v>577</v>
      </c>
      <c r="B1" s="1712"/>
      <c r="C1" s="1712"/>
      <c r="D1" s="1712"/>
      <c r="E1" s="1712"/>
      <c r="F1" s="1712"/>
      <c r="G1" s="1712"/>
      <c r="H1" s="1712"/>
      <c r="I1" s="1712"/>
      <c r="J1" s="1712"/>
      <c r="K1" s="1712"/>
      <c r="L1" s="1712"/>
    </row>
    <row r="2" spans="1:12">
      <c r="A2" s="245"/>
      <c r="B2" s="609">
        <v>2012</v>
      </c>
      <c r="C2" s="609">
        <v>2013</v>
      </c>
      <c r="D2" s="609">
        <v>2014</v>
      </c>
      <c r="E2" s="609">
        <v>2015</v>
      </c>
      <c r="F2" s="609">
        <v>2016</v>
      </c>
      <c r="G2" s="609">
        <v>2017</v>
      </c>
      <c r="H2" s="609">
        <v>2018</v>
      </c>
      <c r="I2" s="609">
        <v>2019</v>
      </c>
      <c r="J2" s="609">
        <v>2020</v>
      </c>
      <c r="K2" s="609">
        <v>2021</v>
      </c>
      <c r="L2" s="609">
        <v>2022</v>
      </c>
    </row>
    <row r="3" spans="1:12">
      <c r="A3" s="949" t="s">
        <v>240</v>
      </c>
      <c r="B3" s="639">
        <v>9.9</v>
      </c>
      <c r="C3" s="640">
        <v>9.8000000000000007</v>
      </c>
      <c r="D3" s="640">
        <v>9.9</v>
      </c>
      <c r="E3" s="639">
        <v>9.3000000000000007</v>
      </c>
      <c r="F3" s="640">
        <v>9.5</v>
      </c>
      <c r="G3" s="640">
        <v>9.8000000000000007</v>
      </c>
      <c r="H3" s="640">
        <v>10.1</v>
      </c>
      <c r="I3" s="641">
        <v>10</v>
      </c>
      <c r="J3" s="641">
        <v>9.6</v>
      </c>
      <c r="K3" s="641">
        <v>9.8000000000000007</v>
      </c>
      <c r="L3" s="641">
        <v>9.6</v>
      </c>
    </row>
  </sheetData>
  <mergeCells count="1">
    <mergeCell ref="A1:L1"/>
  </mergeCells>
  <pageMargins left="0.7" right="0.7" top="0.75" bottom="0.75" header="0.3" footer="0.3"/>
  <pageSetup paperSize="9" orientation="portrait" verticalDpi="0"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
  <sheetViews>
    <sheetView workbookViewId="0">
      <selection sqref="A1:D1"/>
    </sheetView>
  </sheetViews>
  <sheetFormatPr defaultRowHeight="14.5"/>
  <cols>
    <col min="1" max="1" width="27.7265625" customWidth="1"/>
    <col min="2" max="2" width="14" customWidth="1"/>
  </cols>
  <sheetData>
    <row r="1" spans="1:4" ht="75" customHeight="1">
      <c r="A1" s="1701" t="s">
        <v>955</v>
      </c>
      <c r="B1" s="1701"/>
      <c r="C1" s="1701"/>
      <c r="D1" s="1701"/>
    </row>
    <row r="2" spans="1:4">
      <c r="A2" s="1103"/>
      <c r="B2" s="1109">
        <v>2021</v>
      </c>
      <c r="C2" s="1109">
        <v>2022</v>
      </c>
      <c r="D2" s="1109">
        <v>2023</v>
      </c>
    </row>
    <row r="3" spans="1:4">
      <c r="A3" s="1110" t="s">
        <v>240</v>
      </c>
      <c r="B3" s="1114">
        <v>11.6</v>
      </c>
      <c r="C3" s="1114">
        <v>11.9</v>
      </c>
      <c r="D3" s="1648">
        <v>13</v>
      </c>
    </row>
    <row r="4" spans="1:4" ht="23.25" customHeight="1">
      <c r="A4" s="1771" t="s">
        <v>242</v>
      </c>
      <c r="B4" s="1772"/>
      <c r="C4" s="1772"/>
      <c r="D4" s="1773"/>
    </row>
    <row r="5" spans="1:4">
      <c r="A5" s="1111" t="s">
        <v>312</v>
      </c>
      <c r="B5" s="1649">
        <v>4.2</v>
      </c>
      <c r="C5" s="1649">
        <v>5.7</v>
      </c>
      <c r="D5" s="1649">
        <v>6.5</v>
      </c>
    </row>
    <row r="6" spans="1:4">
      <c r="A6" s="1111" t="s">
        <v>313</v>
      </c>
      <c r="B6" s="1649">
        <v>2.17</v>
      </c>
      <c r="C6" s="1649">
        <v>3</v>
      </c>
      <c r="D6" s="1649">
        <v>3.5</v>
      </c>
    </row>
    <row r="7" spans="1:4">
      <c r="A7" s="1111" t="s">
        <v>245</v>
      </c>
      <c r="B7" s="1649">
        <v>0.3</v>
      </c>
      <c r="C7" s="1649">
        <v>1.2</v>
      </c>
      <c r="D7" s="1649">
        <v>1.6</v>
      </c>
    </row>
    <row r="8" spans="1:4">
      <c r="A8" s="1111" t="s">
        <v>246</v>
      </c>
      <c r="B8" s="1649">
        <v>3.2</v>
      </c>
      <c r="C8" s="1649">
        <v>3.5</v>
      </c>
      <c r="D8" s="1649">
        <v>4</v>
      </c>
    </row>
    <row r="9" spans="1:4">
      <c r="A9" s="1111" t="s">
        <v>247</v>
      </c>
      <c r="B9" s="1649">
        <v>10</v>
      </c>
      <c r="C9" s="1649">
        <v>7.4</v>
      </c>
      <c r="D9" s="1649">
        <v>7.9</v>
      </c>
    </row>
    <row r="10" spans="1:4">
      <c r="A10" s="1111" t="s">
        <v>248</v>
      </c>
      <c r="B10" s="1649">
        <v>9.1999999999999993</v>
      </c>
      <c r="C10" s="1649">
        <v>6.9</v>
      </c>
      <c r="D10" s="1649">
        <v>11.3</v>
      </c>
    </row>
    <row r="11" spans="1:4">
      <c r="A11" s="1111" t="s">
        <v>314</v>
      </c>
      <c r="B11" s="1649">
        <v>7.4</v>
      </c>
      <c r="C11" s="1649">
        <v>7.9</v>
      </c>
      <c r="D11" s="1649">
        <v>7.7</v>
      </c>
    </row>
    <row r="12" spans="1:4">
      <c r="A12" s="1111" t="s">
        <v>249</v>
      </c>
      <c r="B12" s="1649">
        <v>1.6</v>
      </c>
      <c r="C12" s="1649">
        <v>1.6</v>
      </c>
      <c r="D12" s="1649">
        <v>1.6</v>
      </c>
    </row>
    <row r="13" spans="1:4">
      <c r="A13" s="1111" t="s">
        <v>250</v>
      </c>
      <c r="B13" s="1649">
        <v>4.5999999999999996</v>
      </c>
      <c r="C13" s="1649">
        <v>3.7</v>
      </c>
      <c r="D13" s="1649">
        <v>2.9</v>
      </c>
    </row>
    <row r="14" spans="1:4">
      <c r="A14" s="1111" t="s">
        <v>251</v>
      </c>
      <c r="B14" s="1649">
        <v>50</v>
      </c>
      <c r="C14" s="1649">
        <v>50</v>
      </c>
      <c r="D14" s="1649">
        <v>50</v>
      </c>
    </row>
    <row r="15" spans="1:4">
      <c r="A15" s="1111" t="s">
        <v>252</v>
      </c>
      <c r="B15" s="1649">
        <v>41.8</v>
      </c>
      <c r="C15" s="1649">
        <v>46.2</v>
      </c>
      <c r="D15" s="1649">
        <v>43.3</v>
      </c>
    </row>
    <row r="16" spans="1:4">
      <c r="A16" s="1111" t="s">
        <v>253</v>
      </c>
      <c r="B16" s="1649">
        <v>6</v>
      </c>
      <c r="C16" s="1649">
        <v>5.8</v>
      </c>
      <c r="D16" s="1649">
        <v>6.3</v>
      </c>
    </row>
    <row r="17" spans="1:4">
      <c r="A17" s="1111" t="s">
        <v>254</v>
      </c>
      <c r="B17" s="1649">
        <v>0.9</v>
      </c>
      <c r="C17" s="1649">
        <v>1.5</v>
      </c>
      <c r="D17" s="1649">
        <v>1.4</v>
      </c>
    </row>
    <row r="18" spans="1:4">
      <c r="A18" s="1111" t="s">
        <v>315</v>
      </c>
      <c r="B18" s="1649">
        <v>21.5</v>
      </c>
      <c r="C18" s="1649">
        <v>3.6</v>
      </c>
      <c r="D18" s="1649">
        <v>2.6</v>
      </c>
    </row>
    <row r="19" spans="1:4">
      <c r="A19" s="1111" t="s">
        <v>255</v>
      </c>
      <c r="B19" s="1649">
        <v>1</v>
      </c>
      <c r="C19" s="1649">
        <v>2.7</v>
      </c>
      <c r="D19" s="1649">
        <v>2.7</v>
      </c>
    </row>
    <row r="20" spans="1:4">
      <c r="A20" s="1111" t="s">
        <v>256</v>
      </c>
      <c r="B20" s="1649">
        <v>6.9</v>
      </c>
      <c r="C20" s="1649">
        <v>3.3</v>
      </c>
      <c r="D20" s="1649">
        <v>17.399999999999999</v>
      </c>
    </row>
    <row r="21" spans="1:4">
      <c r="A21" s="1111" t="s">
        <v>316</v>
      </c>
      <c r="B21" s="1649">
        <v>5.3</v>
      </c>
      <c r="C21" s="1649">
        <v>6.3</v>
      </c>
      <c r="D21" s="1649">
        <v>8.3000000000000007</v>
      </c>
    </row>
    <row r="22" spans="1:4">
      <c r="A22" s="1111" t="s">
        <v>257</v>
      </c>
      <c r="B22" s="1649">
        <v>28</v>
      </c>
      <c r="C22" s="1649">
        <v>50.7</v>
      </c>
      <c r="D22" s="1649">
        <v>53</v>
      </c>
    </row>
    <row r="23" spans="1:4" ht="15" customHeight="1">
      <c r="A23" s="1771" t="s">
        <v>258</v>
      </c>
      <c r="B23" s="1772"/>
      <c r="C23" s="1772"/>
      <c r="D23" s="1773"/>
    </row>
    <row r="24" spans="1:4">
      <c r="A24" s="1111" t="s">
        <v>259</v>
      </c>
      <c r="B24" s="1649">
        <v>0</v>
      </c>
      <c r="C24" s="1649">
        <v>0</v>
      </c>
      <c r="D24" s="1649">
        <v>0.4</v>
      </c>
    </row>
    <row r="25" spans="1:4">
      <c r="A25" s="1111" t="s">
        <v>260</v>
      </c>
      <c r="B25" s="1649">
        <v>0</v>
      </c>
      <c r="C25" s="1649">
        <v>0</v>
      </c>
      <c r="D25" s="1649">
        <v>0</v>
      </c>
    </row>
    <row r="26" spans="1:4">
      <c r="A26" s="1112" t="s">
        <v>318</v>
      </c>
      <c r="B26" s="1649">
        <v>0</v>
      </c>
      <c r="C26" s="1649">
        <v>0.8</v>
      </c>
      <c r="D26" s="1649">
        <v>0.9</v>
      </c>
    </row>
    <row r="27" spans="1:4">
      <c r="A27" s="1112" t="s">
        <v>262</v>
      </c>
      <c r="B27" s="1649">
        <v>0</v>
      </c>
      <c r="C27" s="1649">
        <v>0</v>
      </c>
      <c r="D27" s="1649">
        <v>0</v>
      </c>
    </row>
    <row r="28" spans="1:4">
      <c r="A28" s="1111" t="s">
        <v>263</v>
      </c>
      <c r="B28" s="1649">
        <v>3</v>
      </c>
      <c r="C28" s="1649">
        <v>6.5</v>
      </c>
      <c r="D28" s="1649">
        <v>6.3</v>
      </c>
    </row>
    <row r="29" spans="1:4">
      <c r="A29" s="1111" t="s">
        <v>264</v>
      </c>
      <c r="B29" s="1649">
        <v>0.3</v>
      </c>
      <c r="C29" s="1649">
        <v>0.2</v>
      </c>
      <c r="D29" s="1649">
        <v>0.2</v>
      </c>
    </row>
    <row r="30" spans="1:4">
      <c r="A30" s="1111" t="s">
        <v>319</v>
      </c>
      <c r="B30" s="1649">
        <v>6.9</v>
      </c>
      <c r="C30" s="1649">
        <v>6.9</v>
      </c>
      <c r="D30" s="1649">
        <v>11</v>
      </c>
    </row>
    <row r="31" spans="1:4">
      <c r="A31" s="1111" t="s">
        <v>320</v>
      </c>
      <c r="B31" s="1649">
        <v>27.9</v>
      </c>
      <c r="C31" s="1649">
        <v>16.8</v>
      </c>
      <c r="D31" s="1649">
        <v>7.6</v>
      </c>
    </row>
    <row r="32" spans="1:4">
      <c r="A32" s="1111" t="s">
        <v>266</v>
      </c>
      <c r="B32" s="1649">
        <v>5.8</v>
      </c>
      <c r="C32" s="1649">
        <v>9.9</v>
      </c>
      <c r="D32" s="1649">
        <v>8.1999999999999993</v>
      </c>
    </row>
    <row r="33" spans="1:4">
      <c r="A33" s="1111" t="s">
        <v>321</v>
      </c>
      <c r="B33" s="1649">
        <v>7.7</v>
      </c>
      <c r="C33" s="1649">
        <v>7.8</v>
      </c>
      <c r="D33" s="1649">
        <v>12.1</v>
      </c>
    </row>
    <row r="34" spans="1:4">
      <c r="A34" s="1111" t="s">
        <v>267</v>
      </c>
      <c r="B34" s="1649">
        <v>11.7</v>
      </c>
      <c r="C34" s="1649">
        <v>3.7</v>
      </c>
      <c r="D34" s="1649">
        <v>5</v>
      </c>
    </row>
    <row r="35" spans="1:4">
      <c r="A35" s="1771" t="s">
        <v>268</v>
      </c>
      <c r="B35" s="1772"/>
      <c r="C35" s="1772"/>
      <c r="D35" s="1773"/>
    </row>
    <row r="36" spans="1:4">
      <c r="A36" s="1113" t="s">
        <v>382</v>
      </c>
      <c r="B36" s="1649">
        <v>6.8</v>
      </c>
      <c r="C36" s="1649">
        <v>10.1</v>
      </c>
      <c r="D36" s="1649">
        <v>8.3000000000000007</v>
      </c>
    </row>
    <row r="37" spans="1:4">
      <c r="A37" s="1111" t="s">
        <v>269</v>
      </c>
      <c r="B37" s="1649">
        <v>7.3</v>
      </c>
      <c r="C37" s="1649">
        <v>5.8</v>
      </c>
      <c r="D37" s="1649">
        <v>3.1</v>
      </c>
    </row>
    <row r="38" spans="1:4">
      <c r="A38" s="1111" t="s">
        <v>270</v>
      </c>
      <c r="B38" s="1649">
        <v>0</v>
      </c>
      <c r="C38" s="1649">
        <v>0.2</v>
      </c>
      <c r="D38" s="1649">
        <v>1.5</v>
      </c>
    </row>
    <row r="39" spans="1:4">
      <c r="A39" s="1111" t="s">
        <v>271</v>
      </c>
      <c r="B39" s="1649">
        <v>1.1000000000000001</v>
      </c>
      <c r="C39" s="1649">
        <v>1.9</v>
      </c>
      <c r="D39" s="1649">
        <v>2.1</v>
      </c>
    </row>
    <row r="40" spans="1:4">
      <c r="A40" s="1111" t="s">
        <v>272</v>
      </c>
      <c r="B40" s="1649">
        <v>1.5</v>
      </c>
      <c r="C40" s="1649">
        <v>3.1</v>
      </c>
      <c r="D40" s="1649">
        <v>3.1</v>
      </c>
    </row>
    <row r="41" spans="1:4">
      <c r="A41" s="1111" t="s">
        <v>273</v>
      </c>
      <c r="B41" s="1649">
        <v>1.4</v>
      </c>
      <c r="C41" s="1649">
        <v>3.1</v>
      </c>
      <c r="D41" s="1649">
        <v>3.4</v>
      </c>
    </row>
    <row r="42" spans="1:4">
      <c r="A42" s="1111" t="s">
        <v>323</v>
      </c>
      <c r="B42" s="1649">
        <v>11.9</v>
      </c>
      <c r="C42" s="1649">
        <v>12</v>
      </c>
      <c r="D42" s="1649">
        <v>7.7</v>
      </c>
    </row>
    <row r="43" spans="1:4">
      <c r="A43" s="1111" t="s">
        <v>274</v>
      </c>
      <c r="B43" s="1649">
        <v>0</v>
      </c>
      <c r="C43" s="1649">
        <v>0.8</v>
      </c>
      <c r="D43" s="1649">
        <v>1.1000000000000001</v>
      </c>
    </row>
    <row r="44" spans="1:4" ht="15" customHeight="1">
      <c r="A44" s="1771" t="s">
        <v>275</v>
      </c>
      <c r="B44" s="1772"/>
      <c r="C44" s="1772"/>
      <c r="D44" s="1773"/>
    </row>
    <row r="45" spans="1:4">
      <c r="A45" s="1111" t="s">
        <v>276</v>
      </c>
      <c r="B45" s="1649">
        <v>0</v>
      </c>
      <c r="C45" s="1649">
        <v>0</v>
      </c>
      <c r="D45" s="1649">
        <v>0</v>
      </c>
    </row>
    <row r="46" spans="1:4">
      <c r="A46" s="1111" t="s">
        <v>277</v>
      </c>
      <c r="B46" s="1649">
        <v>72</v>
      </c>
      <c r="C46" s="1649">
        <v>90.1</v>
      </c>
      <c r="D46" s="1649">
        <v>35</v>
      </c>
    </row>
    <row r="47" spans="1:4" ht="26.5">
      <c r="A47" s="1111" t="s">
        <v>324</v>
      </c>
      <c r="B47" s="1649">
        <v>3.4</v>
      </c>
      <c r="C47" s="1649">
        <v>4.8</v>
      </c>
      <c r="D47" s="1649">
        <v>5.0999999999999996</v>
      </c>
    </row>
    <row r="48" spans="1:4" ht="26.5">
      <c r="A48" s="1111" t="s">
        <v>325</v>
      </c>
      <c r="B48" s="1649">
        <v>2</v>
      </c>
      <c r="C48" s="1649">
        <v>2.7</v>
      </c>
      <c r="D48" s="1649">
        <v>7.7</v>
      </c>
    </row>
    <row r="49" spans="1:4" ht="26">
      <c r="A49" s="1113" t="s">
        <v>700</v>
      </c>
      <c r="B49" s="1649">
        <v>0.1</v>
      </c>
      <c r="C49" s="1649">
        <v>0.1</v>
      </c>
      <c r="D49" s="1649">
        <v>0.1</v>
      </c>
    </row>
    <row r="50" spans="1:4">
      <c r="A50" s="1111" t="s">
        <v>280</v>
      </c>
      <c r="B50" s="1649">
        <v>0</v>
      </c>
      <c r="C50" s="1649">
        <v>0</v>
      </c>
      <c r="D50" s="1649">
        <v>0.2</v>
      </c>
    </row>
    <row r="51" spans="1:4">
      <c r="A51" s="1111" t="s">
        <v>281</v>
      </c>
      <c r="B51" s="1649">
        <v>15.2</v>
      </c>
      <c r="C51" s="1649">
        <v>21.4</v>
      </c>
      <c r="D51" s="1649">
        <v>30</v>
      </c>
    </row>
    <row r="52" spans="1:4" ht="15" customHeight="1">
      <c r="A52" s="1771" t="s">
        <v>282</v>
      </c>
      <c r="B52" s="1772"/>
      <c r="C52" s="1772"/>
      <c r="D52" s="1773"/>
    </row>
    <row r="53" spans="1:4">
      <c r="A53" s="1111" t="s">
        <v>283</v>
      </c>
      <c r="B53" s="1649">
        <v>5.5</v>
      </c>
      <c r="C53" s="1649">
        <v>6.3</v>
      </c>
      <c r="D53" s="1649">
        <v>5.8</v>
      </c>
    </row>
    <row r="54" spans="1:4">
      <c r="A54" s="1111" t="s">
        <v>326</v>
      </c>
      <c r="B54" s="1649">
        <v>0.9</v>
      </c>
      <c r="C54" s="1649">
        <v>0.7</v>
      </c>
      <c r="D54" s="1649">
        <v>1</v>
      </c>
    </row>
    <row r="55" spans="1:4">
      <c r="A55" s="1111" t="s">
        <v>284</v>
      </c>
      <c r="B55" s="1649">
        <v>0.2</v>
      </c>
      <c r="C55" s="1649">
        <v>0.4</v>
      </c>
      <c r="D55" s="1649">
        <v>0.8</v>
      </c>
    </row>
    <row r="56" spans="1:4" ht="26">
      <c r="A56" s="1113" t="s">
        <v>648</v>
      </c>
      <c r="B56" s="1649">
        <v>5.4</v>
      </c>
      <c r="C56" s="1649">
        <v>4.5</v>
      </c>
      <c r="D56" s="1649">
        <v>8.3000000000000007</v>
      </c>
    </row>
    <row r="57" spans="1:4">
      <c r="A57" s="1111" t="s">
        <v>285</v>
      </c>
      <c r="B57" s="1649">
        <v>4.5999999999999996</v>
      </c>
      <c r="C57" s="1649">
        <v>5.8</v>
      </c>
      <c r="D57" s="1649">
        <v>9</v>
      </c>
    </row>
    <row r="58" spans="1:4">
      <c r="A58" s="1113" t="s">
        <v>649</v>
      </c>
      <c r="B58" s="1649">
        <v>5.0999999999999996</v>
      </c>
      <c r="C58" s="1649">
        <v>2.9</v>
      </c>
      <c r="D58" s="1649">
        <v>3.8</v>
      </c>
    </row>
    <row r="59" spans="1:4">
      <c r="A59" s="1111" t="s">
        <v>286</v>
      </c>
      <c r="B59" s="1649">
        <v>3.1</v>
      </c>
      <c r="C59" s="1649">
        <v>2.8</v>
      </c>
      <c r="D59" s="1649">
        <v>6.4</v>
      </c>
    </row>
    <row r="60" spans="1:4">
      <c r="A60" s="1111" t="s">
        <v>287</v>
      </c>
      <c r="B60" s="1649">
        <v>0</v>
      </c>
      <c r="C60" s="1649">
        <v>0</v>
      </c>
      <c r="D60" s="1649">
        <v>0</v>
      </c>
    </row>
    <row r="61" spans="1:4">
      <c r="A61" s="1111" t="s">
        <v>327</v>
      </c>
      <c r="B61" s="1649">
        <v>9.3000000000000007</v>
      </c>
      <c r="C61" s="1649">
        <v>8.6999999999999993</v>
      </c>
      <c r="D61" s="1649">
        <v>8.4</v>
      </c>
    </row>
    <row r="62" spans="1:4">
      <c r="A62" s="1111" t="s">
        <v>288</v>
      </c>
      <c r="B62" s="1649">
        <v>2.6</v>
      </c>
      <c r="C62" s="1649">
        <v>1.6</v>
      </c>
      <c r="D62" s="1649">
        <v>2.2000000000000002</v>
      </c>
    </row>
    <row r="63" spans="1:4">
      <c r="A63" s="1111" t="s">
        <v>328</v>
      </c>
      <c r="B63" s="1649">
        <v>2.9</v>
      </c>
      <c r="C63" s="1649">
        <v>1.8</v>
      </c>
      <c r="D63" s="1649">
        <v>1.3</v>
      </c>
    </row>
    <row r="64" spans="1:4">
      <c r="A64" s="1111" t="s">
        <v>289</v>
      </c>
      <c r="B64" s="1649">
        <v>2.9</v>
      </c>
      <c r="C64" s="1649">
        <v>3.2</v>
      </c>
      <c r="D64" s="1649">
        <v>3.6</v>
      </c>
    </row>
    <row r="65" spans="1:4">
      <c r="A65" s="1111" t="s">
        <v>290</v>
      </c>
      <c r="B65" s="1649">
        <v>2.6</v>
      </c>
      <c r="C65" s="1649">
        <v>2.8</v>
      </c>
      <c r="D65" s="1649">
        <v>3.2</v>
      </c>
    </row>
    <row r="66" spans="1:4">
      <c r="A66" s="1111" t="s">
        <v>291</v>
      </c>
      <c r="B66" s="1649">
        <v>30.3</v>
      </c>
      <c r="C66" s="1649">
        <v>29.6</v>
      </c>
      <c r="D66" s="1649">
        <v>32</v>
      </c>
    </row>
    <row r="67" spans="1:4">
      <c r="A67" s="1771" t="s">
        <v>292</v>
      </c>
      <c r="B67" s="1772"/>
      <c r="C67" s="1772"/>
      <c r="D67" s="1773"/>
    </row>
    <row r="68" spans="1:4">
      <c r="A68" s="1111" t="s">
        <v>293</v>
      </c>
      <c r="B68" s="1649">
        <v>4.2</v>
      </c>
      <c r="C68" s="1649">
        <v>4</v>
      </c>
      <c r="D68" s="1649">
        <v>3.2</v>
      </c>
    </row>
    <row r="69" spans="1:4">
      <c r="A69" s="1111" t="s">
        <v>294</v>
      </c>
      <c r="B69" s="1649">
        <v>0.6</v>
      </c>
      <c r="C69" s="1649">
        <v>0.9</v>
      </c>
      <c r="D69" s="1649">
        <v>1.1000000000000001</v>
      </c>
    </row>
    <row r="70" spans="1:4" ht="26.5">
      <c r="A70" s="1112" t="s">
        <v>380</v>
      </c>
      <c r="B70" s="1649">
        <v>0.7</v>
      </c>
      <c r="C70" s="1649">
        <v>0.8</v>
      </c>
      <c r="D70" s="1649">
        <v>0.9</v>
      </c>
    </row>
    <row r="71" spans="1:4" ht="26.5">
      <c r="A71" s="1112" t="s">
        <v>296</v>
      </c>
      <c r="B71" s="1649">
        <v>0.5</v>
      </c>
      <c r="C71" s="1649">
        <v>0.6</v>
      </c>
      <c r="D71" s="1649">
        <v>0.5</v>
      </c>
    </row>
    <row r="72" spans="1:4">
      <c r="A72" s="1112" t="s">
        <v>330</v>
      </c>
      <c r="B72" s="1649">
        <v>3.4</v>
      </c>
      <c r="C72" s="1649">
        <v>3.8</v>
      </c>
      <c r="D72" s="1649">
        <v>4</v>
      </c>
    </row>
    <row r="73" spans="1:4">
      <c r="A73" s="1111" t="s">
        <v>297</v>
      </c>
      <c r="B73" s="1649">
        <v>4.8</v>
      </c>
      <c r="C73" s="1649">
        <v>9.9</v>
      </c>
      <c r="D73" s="1649">
        <v>10.9</v>
      </c>
    </row>
    <row r="74" spans="1:4">
      <c r="A74" s="1771" t="s">
        <v>331</v>
      </c>
      <c r="B74" s="1772"/>
      <c r="C74" s="1772"/>
      <c r="D74" s="1773"/>
    </row>
    <row r="75" spans="1:4">
      <c r="A75" s="1111" t="s">
        <v>298</v>
      </c>
      <c r="B75" s="1649">
        <v>0</v>
      </c>
      <c r="C75" s="1649">
        <v>0</v>
      </c>
      <c r="D75" s="1649">
        <v>0</v>
      </c>
    </row>
    <row r="76" spans="1:4">
      <c r="A76" s="1111" t="s">
        <v>300</v>
      </c>
      <c r="B76" s="1649">
        <v>0</v>
      </c>
      <c r="C76" s="1649">
        <v>0</v>
      </c>
      <c r="D76" s="1649">
        <v>0</v>
      </c>
    </row>
    <row r="77" spans="1:4">
      <c r="A77" s="1111" t="s">
        <v>301</v>
      </c>
      <c r="B77" s="1649">
        <v>0</v>
      </c>
      <c r="C77" s="1649">
        <v>0</v>
      </c>
      <c r="D77" s="1649">
        <v>0</v>
      </c>
    </row>
    <row r="78" spans="1:4">
      <c r="A78" s="1111" t="s">
        <v>302</v>
      </c>
      <c r="B78" s="1649">
        <v>0</v>
      </c>
      <c r="C78" s="1649">
        <v>0</v>
      </c>
      <c r="D78" s="1649">
        <v>0</v>
      </c>
    </row>
    <row r="79" spans="1:4">
      <c r="A79" s="1111" t="s">
        <v>332</v>
      </c>
      <c r="B79" s="1649">
        <v>10.6</v>
      </c>
      <c r="C79" s="1649">
        <v>6.8</v>
      </c>
      <c r="D79" s="1649">
        <v>4</v>
      </c>
    </row>
    <row r="80" spans="1:4">
      <c r="A80" s="1111" t="s">
        <v>304</v>
      </c>
      <c r="B80" s="1649">
        <v>0.1</v>
      </c>
      <c r="C80" s="1649">
        <v>0.1</v>
      </c>
      <c r="D80" s="1649">
        <v>0.1</v>
      </c>
    </row>
    <row r="81" spans="1:4">
      <c r="A81" s="1113" t="s">
        <v>650</v>
      </c>
      <c r="B81" s="1649">
        <v>0.4</v>
      </c>
      <c r="C81" s="1649">
        <v>0.3</v>
      </c>
      <c r="D81" s="1649">
        <v>1.1000000000000001</v>
      </c>
    </row>
    <row r="82" spans="1:4">
      <c r="A82" s="1111" t="s">
        <v>305</v>
      </c>
      <c r="B82" s="1649">
        <v>2.1</v>
      </c>
      <c r="C82" s="1649">
        <v>2.5</v>
      </c>
      <c r="D82" s="1649">
        <v>5.7</v>
      </c>
    </row>
    <row r="83" spans="1:4">
      <c r="A83" s="1111" t="s">
        <v>306</v>
      </c>
      <c r="B83" s="1649">
        <v>1.4</v>
      </c>
      <c r="C83" s="1649">
        <v>1.3</v>
      </c>
      <c r="D83" s="1649">
        <v>1.7</v>
      </c>
    </row>
    <row r="84" spans="1:4">
      <c r="A84" s="1111" t="s">
        <v>307</v>
      </c>
      <c r="B84" s="1649">
        <v>0</v>
      </c>
      <c r="C84" s="1649">
        <v>0.5</v>
      </c>
      <c r="D84" s="1649">
        <v>0.6</v>
      </c>
    </row>
    <row r="85" spans="1:4" ht="15" customHeight="1">
      <c r="A85" s="1771" t="s">
        <v>333</v>
      </c>
      <c r="B85" s="1772"/>
      <c r="C85" s="1772"/>
      <c r="D85" s="1773"/>
    </row>
    <row r="86" spans="1:4">
      <c r="A86" s="1111" t="s">
        <v>299</v>
      </c>
      <c r="B86" s="1649">
        <v>0.1</v>
      </c>
      <c r="C86" s="1649">
        <v>0.1</v>
      </c>
      <c r="D86" s="1649">
        <v>0.2</v>
      </c>
    </row>
    <row r="87" spans="1:4">
      <c r="A87" s="1111" t="s">
        <v>308</v>
      </c>
      <c r="B87" s="1649">
        <v>0</v>
      </c>
      <c r="C87" s="1649">
        <v>0</v>
      </c>
      <c r="D87" s="1649">
        <v>0</v>
      </c>
    </row>
    <row r="88" spans="1:4">
      <c r="A88" s="1111" t="s">
        <v>303</v>
      </c>
      <c r="B88" s="1649">
        <v>0</v>
      </c>
      <c r="C88" s="1649">
        <v>0.1</v>
      </c>
      <c r="D88" s="1649">
        <v>0.2</v>
      </c>
    </row>
    <row r="89" spans="1:4">
      <c r="A89" s="1111" t="s">
        <v>334</v>
      </c>
      <c r="B89" s="1649">
        <v>33.5</v>
      </c>
      <c r="C89" s="1649">
        <v>28.8</v>
      </c>
      <c r="D89" s="1649">
        <v>32.200000000000003</v>
      </c>
    </row>
    <row r="90" spans="1:4">
      <c r="A90" s="1111" t="s">
        <v>309</v>
      </c>
      <c r="B90" s="1649">
        <v>1.3</v>
      </c>
      <c r="C90" s="1649">
        <v>2.1</v>
      </c>
      <c r="D90" s="1649">
        <v>1.7</v>
      </c>
    </row>
    <row r="91" spans="1:4">
      <c r="A91" s="1111" t="s">
        <v>335</v>
      </c>
      <c r="B91" s="1649">
        <v>4</v>
      </c>
      <c r="C91" s="1649">
        <v>3.7</v>
      </c>
      <c r="D91" s="1649">
        <v>8</v>
      </c>
    </row>
    <row r="92" spans="1:4">
      <c r="A92" s="1111" t="s">
        <v>310</v>
      </c>
      <c r="B92" s="1649">
        <v>0.3</v>
      </c>
      <c r="C92" s="1649">
        <v>0.3</v>
      </c>
      <c r="D92" s="1649">
        <v>0.5</v>
      </c>
    </row>
    <row r="93" spans="1:4">
      <c r="A93" s="1111" t="s">
        <v>336</v>
      </c>
      <c r="B93" s="1649">
        <v>0</v>
      </c>
      <c r="C93" s="1649">
        <v>0</v>
      </c>
      <c r="D93" s="1649">
        <v>0</v>
      </c>
    </row>
    <row r="94" spans="1:4">
      <c r="A94" s="1111" t="s">
        <v>337</v>
      </c>
      <c r="B94" s="1649">
        <v>1</v>
      </c>
      <c r="C94" s="1649">
        <v>1</v>
      </c>
      <c r="D94" s="1649">
        <v>1.4</v>
      </c>
    </row>
    <row r="95" spans="1:4">
      <c r="A95" s="1111" t="s">
        <v>344</v>
      </c>
      <c r="B95" s="1649">
        <v>0</v>
      </c>
      <c r="C95" s="1649">
        <v>0</v>
      </c>
      <c r="D95" s="1649">
        <v>0</v>
      </c>
    </row>
    <row r="96" spans="1:4">
      <c r="A96" s="1111" t="s">
        <v>339</v>
      </c>
      <c r="B96" s="1649">
        <v>0.1</v>
      </c>
      <c r="C96" s="1649">
        <v>0</v>
      </c>
      <c r="D96" s="1649">
        <v>0.1</v>
      </c>
    </row>
  </sheetData>
  <mergeCells count="9">
    <mergeCell ref="A74:D74"/>
    <mergeCell ref="A85:D85"/>
    <mergeCell ref="A1:D1"/>
    <mergeCell ref="A4:D4"/>
    <mergeCell ref="A23:D23"/>
    <mergeCell ref="A35:D35"/>
    <mergeCell ref="A44:D44"/>
    <mergeCell ref="A52:D52"/>
    <mergeCell ref="A67:D67"/>
  </mergeCell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
  <sheetViews>
    <sheetView workbookViewId="0">
      <selection sqref="A1:D1"/>
    </sheetView>
  </sheetViews>
  <sheetFormatPr defaultRowHeight="14.5"/>
  <cols>
    <col min="1" max="1" width="47.54296875" customWidth="1"/>
    <col min="2" max="2" width="13.1796875" customWidth="1"/>
  </cols>
  <sheetData>
    <row r="1" spans="1:4" ht="51.75" customHeight="1">
      <c r="A1" s="1701" t="s">
        <v>956</v>
      </c>
      <c r="B1" s="1701"/>
      <c r="C1" s="1701"/>
      <c r="D1" s="1701"/>
    </row>
    <row r="2" spans="1:4">
      <c r="A2" s="1103"/>
      <c r="B2" s="1109">
        <v>2021</v>
      </c>
      <c r="C2" s="1109">
        <v>2022</v>
      </c>
      <c r="D2" s="1109">
        <v>2023</v>
      </c>
    </row>
    <row r="3" spans="1:4">
      <c r="A3" s="1110" t="s">
        <v>240</v>
      </c>
      <c r="B3" s="1114">
        <v>43.3</v>
      </c>
      <c r="C3" s="1114">
        <v>49.9</v>
      </c>
      <c r="D3" s="1114">
        <v>53.4</v>
      </c>
    </row>
    <row r="4" spans="1:4">
      <c r="A4" s="1761" t="s">
        <v>242</v>
      </c>
      <c r="B4" s="1762"/>
      <c r="C4" s="1762"/>
      <c r="D4" s="1763"/>
    </row>
    <row r="5" spans="1:4">
      <c r="A5" s="1111" t="s">
        <v>312</v>
      </c>
      <c r="B5" s="1649">
        <v>63.1</v>
      </c>
      <c r="C5" s="1649">
        <v>61.8</v>
      </c>
      <c r="D5" s="1649">
        <v>66</v>
      </c>
    </row>
    <row r="6" spans="1:4">
      <c r="A6" s="1111" t="s">
        <v>313</v>
      </c>
      <c r="B6" s="1649">
        <v>42.29</v>
      </c>
      <c r="C6" s="1649">
        <v>60.1</v>
      </c>
      <c r="D6" s="1649">
        <v>57.5</v>
      </c>
    </row>
    <row r="7" spans="1:4">
      <c r="A7" s="1111" t="s">
        <v>245</v>
      </c>
      <c r="B7" s="1649">
        <v>11</v>
      </c>
      <c r="C7" s="1649">
        <v>23.2</v>
      </c>
      <c r="D7" s="1649">
        <v>28.5</v>
      </c>
    </row>
    <row r="8" spans="1:4">
      <c r="A8" s="1111" t="s">
        <v>246</v>
      </c>
      <c r="B8" s="1649">
        <v>51.2</v>
      </c>
      <c r="C8" s="1649">
        <v>51.2</v>
      </c>
      <c r="D8" s="1649">
        <v>58.8</v>
      </c>
    </row>
    <row r="9" spans="1:4">
      <c r="A9" s="1111" t="s">
        <v>247</v>
      </c>
      <c r="B9" s="1649">
        <v>62.1</v>
      </c>
      <c r="C9" s="1649">
        <v>70.900000000000006</v>
      </c>
      <c r="D9" s="1649">
        <v>79.8</v>
      </c>
    </row>
    <row r="10" spans="1:4">
      <c r="A10" s="1111" t="s">
        <v>248</v>
      </c>
      <c r="B10" s="1649">
        <v>99.4</v>
      </c>
      <c r="C10" s="1649">
        <v>99.4</v>
      </c>
      <c r="D10" s="1649">
        <v>99.5</v>
      </c>
    </row>
    <row r="11" spans="1:4">
      <c r="A11" s="1111" t="s">
        <v>314</v>
      </c>
      <c r="B11" s="1649">
        <v>93.2</v>
      </c>
      <c r="C11" s="1649">
        <v>93.1</v>
      </c>
      <c r="D11" s="1649">
        <v>93.5</v>
      </c>
    </row>
    <row r="12" spans="1:4">
      <c r="A12" s="1111" t="s">
        <v>249</v>
      </c>
      <c r="B12" s="1649">
        <v>37.5</v>
      </c>
      <c r="C12" s="1649">
        <v>37.700000000000003</v>
      </c>
      <c r="D12" s="1649">
        <v>40</v>
      </c>
    </row>
    <row r="13" spans="1:4">
      <c r="A13" s="1111" t="s">
        <v>250</v>
      </c>
      <c r="B13" s="1649">
        <v>49.7</v>
      </c>
      <c r="C13" s="1649">
        <v>54.3</v>
      </c>
      <c r="D13" s="1649">
        <v>51.8</v>
      </c>
    </row>
    <row r="14" spans="1:4">
      <c r="A14" s="1111" t="s">
        <v>251</v>
      </c>
      <c r="B14" s="1649">
        <v>100</v>
      </c>
      <c r="C14" s="1649">
        <v>100</v>
      </c>
      <c r="D14" s="1649">
        <v>100</v>
      </c>
    </row>
    <row r="15" spans="1:4">
      <c r="A15" s="1111" t="s">
        <v>252</v>
      </c>
      <c r="B15" s="1649">
        <v>100</v>
      </c>
      <c r="C15" s="1649">
        <v>100</v>
      </c>
      <c r="D15" s="1649">
        <v>100</v>
      </c>
    </row>
    <row r="16" spans="1:4">
      <c r="A16" s="1111" t="s">
        <v>253</v>
      </c>
      <c r="B16" s="1649">
        <v>80.5</v>
      </c>
      <c r="C16" s="1649">
        <v>81.900000000000006</v>
      </c>
      <c r="D16" s="1649">
        <v>85.2</v>
      </c>
    </row>
    <row r="17" spans="1:4">
      <c r="A17" s="1111" t="s">
        <v>254</v>
      </c>
      <c r="B17" s="1649">
        <v>45.5</v>
      </c>
      <c r="C17" s="1649">
        <v>57.5</v>
      </c>
      <c r="D17" s="1649">
        <v>59.3</v>
      </c>
    </row>
    <row r="18" spans="1:4">
      <c r="A18" s="1111" t="s">
        <v>315</v>
      </c>
      <c r="B18" s="1649">
        <v>76</v>
      </c>
      <c r="C18" s="1649">
        <v>88.6</v>
      </c>
      <c r="D18" s="1649">
        <v>70.400000000000006</v>
      </c>
    </row>
    <row r="19" spans="1:4">
      <c r="A19" s="1111" t="s">
        <v>255</v>
      </c>
      <c r="B19" s="1649">
        <v>12</v>
      </c>
      <c r="C19" s="1649">
        <v>27</v>
      </c>
      <c r="D19" s="1649">
        <v>32.6</v>
      </c>
    </row>
    <row r="20" spans="1:4">
      <c r="A20" s="1111" t="s">
        <v>256</v>
      </c>
      <c r="B20" s="1649">
        <v>22.6</v>
      </c>
      <c r="C20" s="1649">
        <v>24.1</v>
      </c>
      <c r="D20" s="1649">
        <v>40.4</v>
      </c>
    </row>
    <row r="21" spans="1:4">
      <c r="A21" s="1111" t="s">
        <v>316</v>
      </c>
      <c r="B21" s="1649">
        <v>54.6</v>
      </c>
      <c r="C21" s="1649">
        <v>58.5</v>
      </c>
      <c r="D21" s="1649">
        <v>61.2</v>
      </c>
    </row>
    <row r="22" spans="1:4">
      <c r="A22" s="1111" t="s">
        <v>257</v>
      </c>
      <c r="B22" s="1649">
        <v>51.2</v>
      </c>
      <c r="C22" s="1649">
        <v>99.9</v>
      </c>
      <c r="D22" s="1649">
        <v>98.2</v>
      </c>
    </row>
    <row r="23" spans="1:4">
      <c r="A23" s="1771" t="s">
        <v>258</v>
      </c>
      <c r="B23" s="1772"/>
      <c r="C23" s="1772"/>
      <c r="D23" s="1773"/>
    </row>
    <row r="24" spans="1:4">
      <c r="A24" s="1111" t="s">
        <v>259</v>
      </c>
      <c r="B24" s="1649">
        <v>0</v>
      </c>
      <c r="C24" s="1649">
        <v>0</v>
      </c>
      <c r="D24" s="1649">
        <v>1</v>
      </c>
    </row>
    <row r="25" spans="1:4">
      <c r="A25" s="1111" t="s">
        <v>260</v>
      </c>
      <c r="B25" s="1649">
        <v>0</v>
      </c>
      <c r="C25" s="1649">
        <v>0</v>
      </c>
      <c r="D25" s="1649">
        <v>0.2</v>
      </c>
    </row>
    <row r="26" spans="1:4">
      <c r="A26" s="1112" t="s">
        <v>318</v>
      </c>
      <c r="B26" s="1649">
        <v>0</v>
      </c>
      <c r="C26" s="1649">
        <v>5.5</v>
      </c>
      <c r="D26" s="1649">
        <v>10.199999999999999</v>
      </c>
    </row>
    <row r="27" spans="1:4">
      <c r="A27" s="1112" t="s">
        <v>262</v>
      </c>
      <c r="B27" s="1649">
        <v>16.399999999999999</v>
      </c>
      <c r="C27" s="1649">
        <v>16.5</v>
      </c>
      <c r="D27" s="1649">
        <v>14.5</v>
      </c>
    </row>
    <row r="28" spans="1:4">
      <c r="A28" s="1111" t="s">
        <v>263</v>
      </c>
      <c r="B28" s="1649">
        <v>40.4</v>
      </c>
      <c r="C28" s="1649">
        <v>49.5</v>
      </c>
      <c r="D28" s="1649">
        <v>59.5</v>
      </c>
    </row>
    <row r="29" spans="1:4">
      <c r="A29" s="1111" t="s">
        <v>264</v>
      </c>
      <c r="B29" s="1649">
        <v>7.8</v>
      </c>
      <c r="C29" s="1649">
        <v>6.5</v>
      </c>
      <c r="D29" s="1649">
        <v>10.1</v>
      </c>
    </row>
    <row r="30" spans="1:4">
      <c r="A30" s="1111" t="s">
        <v>319</v>
      </c>
      <c r="B30" s="1649">
        <v>59.5</v>
      </c>
      <c r="C30" s="1649">
        <v>64</v>
      </c>
      <c r="D30" s="1649">
        <v>59.5</v>
      </c>
    </row>
    <row r="31" spans="1:4">
      <c r="A31" s="1111" t="s">
        <v>320</v>
      </c>
      <c r="B31" s="1649">
        <v>67.900000000000006</v>
      </c>
      <c r="C31" s="1649">
        <v>82.8</v>
      </c>
      <c r="D31" s="1649">
        <v>99.5</v>
      </c>
    </row>
    <row r="32" spans="1:4">
      <c r="A32" s="1111" t="s">
        <v>266</v>
      </c>
      <c r="B32" s="1649">
        <v>63.4</v>
      </c>
      <c r="C32" s="1649">
        <v>67.400000000000006</v>
      </c>
      <c r="D32" s="1649">
        <v>68.5</v>
      </c>
    </row>
    <row r="33" spans="1:4">
      <c r="A33" s="1111" t="s">
        <v>321</v>
      </c>
      <c r="B33" s="1649">
        <v>41.1</v>
      </c>
      <c r="C33" s="1649">
        <v>33.299999999999997</v>
      </c>
      <c r="D33" s="1649">
        <v>65.8</v>
      </c>
    </row>
    <row r="34" spans="1:4">
      <c r="A34" s="1111" t="s">
        <v>267</v>
      </c>
      <c r="B34" s="1649">
        <v>28.3</v>
      </c>
      <c r="C34" s="1649">
        <v>44.1</v>
      </c>
      <c r="D34" s="1649">
        <v>56.9</v>
      </c>
    </row>
    <row r="35" spans="1:4">
      <c r="A35" s="1764" t="s">
        <v>268</v>
      </c>
      <c r="B35" s="1765"/>
      <c r="C35" s="1765"/>
      <c r="D35" s="1766"/>
    </row>
    <row r="36" spans="1:4">
      <c r="A36" s="1113" t="s">
        <v>382</v>
      </c>
      <c r="B36" s="1649">
        <v>87.9</v>
      </c>
      <c r="C36" s="1649">
        <v>89.5</v>
      </c>
      <c r="D36" s="1649">
        <v>89.9</v>
      </c>
    </row>
    <row r="37" spans="1:4">
      <c r="A37" s="1111" t="s">
        <v>269</v>
      </c>
      <c r="B37" s="1649">
        <v>98.4</v>
      </c>
      <c r="C37" s="1649">
        <v>98.4</v>
      </c>
      <c r="D37" s="1649">
        <v>83.1</v>
      </c>
    </row>
    <row r="38" spans="1:4">
      <c r="A38" s="1111" t="s">
        <v>270</v>
      </c>
      <c r="B38" s="1649">
        <v>0.2</v>
      </c>
      <c r="C38" s="1649">
        <v>6.8</v>
      </c>
      <c r="D38" s="1649">
        <v>19.899999999999999</v>
      </c>
    </row>
    <row r="39" spans="1:4">
      <c r="A39" s="1111" t="s">
        <v>271</v>
      </c>
      <c r="B39" s="1649">
        <v>62.1</v>
      </c>
      <c r="C39" s="1649">
        <v>36.1</v>
      </c>
      <c r="D39" s="1649">
        <v>44.7</v>
      </c>
    </row>
    <row r="40" spans="1:4">
      <c r="A40" s="1111" t="s">
        <v>272</v>
      </c>
      <c r="B40" s="1649">
        <v>50.3</v>
      </c>
      <c r="C40" s="1649">
        <v>56.5</v>
      </c>
      <c r="D40" s="1649">
        <v>72.5</v>
      </c>
    </row>
    <row r="41" spans="1:4">
      <c r="A41" s="1111" t="s">
        <v>273</v>
      </c>
      <c r="B41" s="1649">
        <v>59.9</v>
      </c>
      <c r="C41" s="1649">
        <v>71.5</v>
      </c>
      <c r="D41" s="1649">
        <v>88.1</v>
      </c>
    </row>
    <row r="42" spans="1:4">
      <c r="A42" s="1111" t="s">
        <v>323</v>
      </c>
      <c r="B42" s="1649">
        <v>38.299999999999997</v>
      </c>
      <c r="C42" s="1649">
        <v>57.9</v>
      </c>
      <c r="D42" s="1649">
        <v>67.2</v>
      </c>
    </row>
    <row r="43" spans="1:4">
      <c r="A43" s="1111" t="s">
        <v>274</v>
      </c>
      <c r="B43" s="1649">
        <v>0</v>
      </c>
      <c r="C43" s="1649">
        <v>24.3</v>
      </c>
      <c r="D43" s="1649">
        <v>51.5</v>
      </c>
    </row>
    <row r="44" spans="1:4">
      <c r="A44" s="1764" t="s">
        <v>275</v>
      </c>
      <c r="B44" s="1765"/>
      <c r="C44" s="1765"/>
      <c r="D44" s="1766"/>
    </row>
    <row r="45" spans="1:4">
      <c r="A45" s="1111" t="s">
        <v>276</v>
      </c>
      <c r="B45" s="1649">
        <v>0</v>
      </c>
      <c r="C45" s="1649">
        <v>0</v>
      </c>
      <c r="D45" s="1649">
        <v>0</v>
      </c>
    </row>
    <row r="46" spans="1:4">
      <c r="A46" s="1111" t="s">
        <v>277</v>
      </c>
      <c r="B46" s="1649">
        <v>100</v>
      </c>
      <c r="C46" s="1649">
        <v>125.2</v>
      </c>
      <c r="D46" s="1649">
        <v>100</v>
      </c>
    </row>
    <row r="47" spans="1:4">
      <c r="A47" s="1111" t="s">
        <v>324</v>
      </c>
      <c r="B47" s="1649">
        <v>56.5</v>
      </c>
      <c r="C47" s="1649">
        <v>37.1</v>
      </c>
      <c r="D47" s="1649">
        <v>39.799999999999997</v>
      </c>
    </row>
    <row r="48" spans="1:4">
      <c r="A48" s="1111" t="s">
        <v>325</v>
      </c>
      <c r="B48" s="1649">
        <v>92.8</v>
      </c>
      <c r="C48" s="1649">
        <v>72.900000000000006</v>
      </c>
      <c r="D48" s="1649">
        <v>44.3</v>
      </c>
    </row>
    <row r="49" spans="1:4">
      <c r="A49" s="1113" t="s">
        <v>700</v>
      </c>
      <c r="B49" s="1649">
        <v>2.4</v>
      </c>
      <c r="C49" s="1649">
        <v>6</v>
      </c>
      <c r="D49" s="1649">
        <v>6.2</v>
      </c>
    </row>
    <row r="50" spans="1:4">
      <c r="A50" s="1111" t="s">
        <v>280</v>
      </c>
      <c r="B50" s="1649">
        <v>0</v>
      </c>
      <c r="C50" s="1649">
        <v>0</v>
      </c>
      <c r="D50" s="1649">
        <v>6.9</v>
      </c>
    </row>
    <row r="51" spans="1:4">
      <c r="A51" s="1111" t="s">
        <v>281</v>
      </c>
      <c r="B51" s="1649">
        <v>85.8</v>
      </c>
      <c r="C51" s="1649">
        <v>93.1</v>
      </c>
      <c r="D51" s="1649">
        <v>95</v>
      </c>
    </row>
    <row r="52" spans="1:4">
      <c r="A52" s="1764" t="s">
        <v>282</v>
      </c>
      <c r="B52" s="1765"/>
      <c r="C52" s="1765"/>
      <c r="D52" s="1766"/>
    </row>
    <row r="53" spans="1:4">
      <c r="A53" s="1111" t="s">
        <v>283</v>
      </c>
      <c r="B53" s="1649">
        <v>44.2</v>
      </c>
      <c r="C53" s="1649">
        <v>46.9</v>
      </c>
      <c r="D53" s="1649">
        <v>45.4</v>
      </c>
    </row>
    <row r="54" spans="1:4">
      <c r="A54" s="1111" t="s">
        <v>326</v>
      </c>
      <c r="B54" s="1649">
        <v>28.2</v>
      </c>
      <c r="C54" s="1649">
        <v>31</v>
      </c>
      <c r="D54" s="1649">
        <v>31.8</v>
      </c>
    </row>
    <row r="55" spans="1:4">
      <c r="A55" s="1111" t="s">
        <v>284</v>
      </c>
      <c r="B55" s="1649">
        <v>0.5</v>
      </c>
      <c r="C55" s="1649">
        <v>8.4</v>
      </c>
      <c r="D55" s="1649">
        <v>8.4</v>
      </c>
    </row>
    <row r="56" spans="1:4">
      <c r="A56" s="1113" t="s">
        <v>648</v>
      </c>
      <c r="B56" s="1649">
        <v>21.2</v>
      </c>
      <c r="C56" s="1649">
        <v>21.4</v>
      </c>
      <c r="D56" s="1649">
        <v>26.7</v>
      </c>
    </row>
    <row r="57" spans="1:4">
      <c r="A57" s="1111" t="s">
        <v>285</v>
      </c>
      <c r="B57" s="1649">
        <v>54.8</v>
      </c>
      <c r="C57" s="1649">
        <v>65.8</v>
      </c>
      <c r="D57" s="1649">
        <v>68.400000000000006</v>
      </c>
    </row>
    <row r="58" spans="1:4">
      <c r="A58" s="1113" t="s">
        <v>649</v>
      </c>
      <c r="B58" s="1649">
        <v>61.1</v>
      </c>
      <c r="C58" s="1649">
        <v>59.7</v>
      </c>
      <c r="D58" s="1649">
        <v>70</v>
      </c>
    </row>
    <row r="59" spans="1:4">
      <c r="A59" s="1111" t="s">
        <v>286</v>
      </c>
      <c r="B59" s="1649">
        <v>12.6</v>
      </c>
      <c r="C59" s="1649">
        <v>18.2</v>
      </c>
      <c r="D59" s="1649">
        <v>26.8</v>
      </c>
    </row>
    <row r="60" spans="1:4">
      <c r="A60" s="1111" t="s">
        <v>287</v>
      </c>
      <c r="B60" s="1649">
        <v>0</v>
      </c>
      <c r="C60" s="1649">
        <v>0</v>
      </c>
      <c r="D60" s="1649">
        <v>0</v>
      </c>
    </row>
    <row r="61" spans="1:4">
      <c r="A61" s="1111" t="s">
        <v>327</v>
      </c>
      <c r="B61" s="1649">
        <v>64.3</v>
      </c>
      <c r="C61" s="1649">
        <v>82.2</v>
      </c>
      <c r="D61" s="1649">
        <v>82.6</v>
      </c>
    </row>
    <row r="62" spans="1:4">
      <c r="A62" s="1111" t="s">
        <v>288</v>
      </c>
      <c r="B62" s="1649">
        <v>43.4</v>
      </c>
      <c r="C62" s="1649">
        <v>59</v>
      </c>
      <c r="D62" s="1649">
        <v>65</v>
      </c>
    </row>
    <row r="63" spans="1:4">
      <c r="A63" s="1111" t="s">
        <v>328</v>
      </c>
      <c r="B63" s="1649">
        <v>25.6</v>
      </c>
      <c r="C63" s="1649">
        <v>15.5</v>
      </c>
      <c r="D63" s="1649">
        <v>19.8</v>
      </c>
    </row>
    <row r="64" spans="1:4">
      <c r="A64" s="1111" t="s">
        <v>289</v>
      </c>
      <c r="B64" s="1649">
        <v>35</v>
      </c>
      <c r="C64" s="1649">
        <v>43.2</v>
      </c>
      <c r="D64" s="1649">
        <v>44.7</v>
      </c>
    </row>
    <row r="65" spans="1:4">
      <c r="A65" s="1111" t="s">
        <v>290</v>
      </c>
      <c r="B65" s="1649">
        <v>82.7</v>
      </c>
      <c r="C65" s="1649">
        <v>86.7</v>
      </c>
      <c r="D65" s="1649">
        <v>88.5</v>
      </c>
    </row>
    <row r="66" spans="1:4">
      <c r="A66" s="1111" t="s">
        <v>291</v>
      </c>
      <c r="B66" s="1649">
        <v>62.4</v>
      </c>
      <c r="C66" s="1649">
        <v>66.3</v>
      </c>
      <c r="D66" s="1649">
        <v>76.2</v>
      </c>
    </row>
    <row r="67" spans="1:4">
      <c r="A67" s="1764" t="s">
        <v>292</v>
      </c>
      <c r="B67" s="1765"/>
      <c r="C67" s="1765"/>
      <c r="D67" s="1766"/>
    </row>
    <row r="68" spans="1:4">
      <c r="A68" s="1111" t="s">
        <v>293</v>
      </c>
      <c r="B68" s="1649">
        <v>57.4</v>
      </c>
      <c r="C68" s="1649">
        <v>57.1</v>
      </c>
      <c r="D68" s="1649">
        <v>53.4</v>
      </c>
    </row>
    <row r="69" spans="1:4">
      <c r="A69" s="1111" t="s">
        <v>294</v>
      </c>
      <c r="B69" s="1649">
        <v>9.8000000000000007</v>
      </c>
      <c r="C69" s="1649">
        <v>17.8</v>
      </c>
      <c r="D69" s="1649">
        <v>17.2</v>
      </c>
    </row>
    <row r="70" spans="1:4">
      <c r="A70" s="1112" t="s">
        <v>380</v>
      </c>
      <c r="B70" s="1649">
        <v>19.399999999999999</v>
      </c>
      <c r="C70" s="1649">
        <v>21.3</v>
      </c>
      <c r="D70" s="1649">
        <v>30.8</v>
      </c>
    </row>
    <row r="71" spans="1:4">
      <c r="A71" s="1112" t="s">
        <v>296</v>
      </c>
      <c r="B71" s="1649">
        <v>31.5</v>
      </c>
      <c r="C71" s="1649">
        <v>34.6</v>
      </c>
      <c r="D71" s="1649">
        <v>34.799999999999997</v>
      </c>
    </row>
    <row r="72" spans="1:4">
      <c r="A72" s="1112" t="s">
        <v>330</v>
      </c>
      <c r="B72" s="1649">
        <v>0</v>
      </c>
      <c r="C72" s="1649">
        <v>100</v>
      </c>
      <c r="D72" s="1649">
        <v>99.4</v>
      </c>
    </row>
    <row r="73" spans="1:4">
      <c r="A73" s="1111" t="s">
        <v>297</v>
      </c>
      <c r="B73" s="1649">
        <v>51.2</v>
      </c>
      <c r="C73" s="1649">
        <v>69</v>
      </c>
      <c r="D73" s="1649">
        <v>68.3</v>
      </c>
    </row>
    <row r="74" spans="1:4">
      <c r="A74" s="1764" t="s">
        <v>331</v>
      </c>
      <c r="B74" s="1765"/>
      <c r="C74" s="1765"/>
      <c r="D74" s="1766"/>
    </row>
    <row r="75" spans="1:4">
      <c r="A75" s="1111" t="s">
        <v>298</v>
      </c>
      <c r="B75" s="1649">
        <v>0</v>
      </c>
      <c r="C75" s="1649">
        <v>0</v>
      </c>
      <c r="D75" s="1649">
        <v>0</v>
      </c>
    </row>
    <row r="76" spans="1:4">
      <c r="A76" s="1111" t="s">
        <v>300</v>
      </c>
      <c r="B76" s="1649">
        <v>0</v>
      </c>
      <c r="C76" s="1649">
        <v>0</v>
      </c>
      <c r="D76" s="1649">
        <v>0</v>
      </c>
    </row>
    <row r="77" spans="1:4">
      <c r="A77" s="1111" t="s">
        <v>301</v>
      </c>
      <c r="B77" s="1649">
        <v>0</v>
      </c>
      <c r="C77" s="1649">
        <v>0</v>
      </c>
      <c r="D77" s="1649">
        <v>0</v>
      </c>
    </row>
    <row r="78" spans="1:4">
      <c r="A78" s="1111" t="s">
        <v>302</v>
      </c>
      <c r="B78" s="1649">
        <v>0</v>
      </c>
      <c r="C78" s="1649">
        <v>1.3</v>
      </c>
      <c r="D78" s="1649">
        <v>0</v>
      </c>
    </row>
    <row r="79" spans="1:4">
      <c r="A79" s="1111" t="s">
        <v>332</v>
      </c>
      <c r="B79" s="1649">
        <v>43.3</v>
      </c>
      <c r="C79" s="1649">
        <v>43.1</v>
      </c>
      <c r="D79" s="1649">
        <v>42.3</v>
      </c>
    </row>
    <row r="80" spans="1:4">
      <c r="A80" s="1111" t="s">
        <v>304</v>
      </c>
      <c r="B80" s="1649">
        <v>0.3</v>
      </c>
      <c r="C80" s="1649">
        <v>1.4</v>
      </c>
      <c r="D80" s="1649">
        <v>2.8</v>
      </c>
    </row>
    <row r="81" spans="1:4">
      <c r="A81" s="1113" t="s">
        <v>650</v>
      </c>
      <c r="B81" s="1649">
        <v>37.299999999999997</v>
      </c>
      <c r="C81" s="1649">
        <v>37.200000000000003</v>
      </c>
      <c r="D81" s="1649">
        <v>37</v>
      </c>
    </row>
    <row r="82" spans="1:4">
      <c r="A82" s="1111" t="s">
        <v>305</v>
      </c>
      <c r="B82" s="1649">
        <v>10.7</v>
      </c>
      <c r="C82" s="1649">
        <v>11.5</v>
      </c>
      <c r="D82" s="1649">
        <v>12.6</v>
      </c>
    </row>
    <row r="83" spans="1:4">
      <c r="A83" s="1111" t="s">
        <v>306</v>
      </c>
      <c r="B83" s="1649">
        <v>43.7</v>
      </c>
      <c r="C83" s="1649">
        <v>36.6</v>
      </c>
      <c r="D83" s="1649">
        <v>47.4</v>
      </c>
    </row>
    <row r="84" spans="1:4">
      <c r="A84" s="1111" t="s">
        <v>307</v>
      </c>
      <c r="B84" s="1649">
        <v>2.2000000000000002</v>
      </c>
      <c r="C84" s="1649">
        <v>8.4</v>
      </c>
      <c r="D84" s="1649">
        <v>7.3</v>
      </c>
    </row>
    <row r="85" spans="1:4">
      <c r="A85" s="1764" t="s">
        <v>333</v>
      </c>
      <c r="B85" s="1765"/>
      <c r="C85" s="1765"/>
      <c r="D85" s="1766"/>
    </row>
    <row r="86" spans="1:4">
      <c r="A86" s="1111" t="s">
        <v>299</v>
      </c>
      <c r="B86" s="1649">
        <v>4</v>
      </c>
      <c r="C86" s="1649">
        <v>1.7</v>
      </c>
      <c r="D86" s="1649">
        <v>0.3</v>
      </c>
    </row>
    <row r="87" spans="1:4">
      <c r="A87" s="1111" t="s">
        <v>308</v>
      </c>
      <c r="B87" s="1649">
        <v>0</v>
      </c>
      <c r="C87" s="1649">
        <v>0</v>
      </c>
      <c r="D87" s="1649">
        <v>0</v>
      </c>
    </row>
    <row r="88" spans="1:4">
      <c r="A88" s="1111" t="s">
        <v>303</v>
      </c>
      <c r="B88" s="1649">
        <v>0</v>
      </c>
      <c r="C88" s="1649">
        <v>1.7</v>
      </c>
      <c r="D88" s="1649">
        <v>3.9</v>
      </c>
    </row>
    <row r="89" spans="1:4">
      <c r="A89" s="1111" t="s">
        <v>334</v>
      </c>
      <c r="B89" s="1649">
        <v>91.7</v>
      </c>
      <c r="C89" s="1649">
        <v>90.2</v>
      </c>
      <c r="D89" s="1649">
        <v>84.7</v>
      </c>
    </row>
    <row r="90" spans="1:4">
      <c r="A90" s="1111" t="s">
        <v>309</v>
      </c>
      <c r="B90" s="1649">
        <v>19.8</v>
      </c>
      <c r="C90" s="1649">
        <v>41.1</v>
      </c>
      <c r="D90" s="1649">
        <v>41.1</v>
      </c>
    </row>
    <row r="91" spans="1:4">
      <c r="A91" s="1111" t="s">
        <v>335</v>
      </c>
      <c r="B91" s="1649">
        <v>10</v>
      </c>
      <c r="C91" s="1649">
        <v>13.4</v>
      </c>
      <c r="D91" s="1649">
        <v>25.9</v>
      </c>
    </row>
    <row r="92" spans="1:4">
      <c r="A92" s="1111" t="s">
        <v>310</v>
      </c>
      <c r="B92" s="1649">
        <v>2.1</v>
      </c>
      <c r="C92" s="1649">
        <v>1.6</v>
      </c>
      <c r="D92" s="1649">
        <v>3.2</v>
      </c>
    </row>
    <row r="93" spans="1:4">
      <c r="A93" s="1111" t="s">
        <v>336</v>
      </c>
      <c r="B93" s="1649">
        <v>0</v>
      </c>
      <c r="C93" s="1649">
        <v>0</v>
      </c>
      <c r="D93" s="1649">
        <v>0</v>
      </c>
    </row>
    <row r="94" spans="1:4">
      <c r="A94" s="1111" t="s">
        <v>337</v>
      </c>
      <c r="B94" s="1649">
        <v>10</v>
      </c>
      <c r="C94" s="1649">
        <v>18.8</v>
      </c>
      <c r="D94" s="1649">
        <v>24</v>
      </c>
    </row>
    <row r="95" spans="1:4">
      <c r="A95" s="1111" t="s">
        <v>344</v>
      </c>
      <c r="B95" s="1649">
        <v>0</v>
      </c>
      <c r="C95" s="1649">
        <v>0</v>
      </c>
      <c r="D95" s="1649">
        <v>0</v>
      </c>
    </row>
    <row r="96" spans="1:4">
      <c r="A96" s="1111" t="s">
        <v>339</v>
      </c>
      <c r="B96" s="1649">
        <v>21.7</v>
      </c>
      <c r="C96" s="1649">
        <v>27.9</v>
      </c>
      <c r="D96" s="1649">
        <v>25.7</v>
      </c>
    </row>
  </sheetData>
  <mergeCells count="9">
    <mergeCell ref="A74:D74"/>
    <mergeCell ref="A85:D85"/>
    <mergeCell ref="A1:D1"/>
    <mergeCell ref="A4:D4"/>
    <mergeCell ref="A23:D23"/>
    <mergeCell ref="A35:D35"/>
    <mergeCell ref="A44:D44"/>
    <mergeCell ref="A52:D52"/>
    <mergeCell ref="A67:D67"/>
  </mergeCell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
  <sheetViews>
    <sheetView workbookViewId="0">
      <selection sqref="A1:G1"/>
    </sheetView>
  </sheetViews>
  <sheetFormatPr defaultRowHeight="14.5"/>
  <cols>
    <col min="1" max="1" width="27.1796875" style="20" customWidth="1"/>
    <col min="2" max="2" width="10.453125" customWidth="1"/>
  </cols>
  <sheetData>
    <row r="1" spans="1:7" ht="60" customHeight="1">
      <c r="A1" s="1708" t="s">
        <v>942</v>
      </c>
      <c r="B1" s="1708"/>
      <c r="C1" s="1708"/>
      <c r="D1" s="1708"/>
      <c r="E1" s="1708"/>
      <c r="F1" s="1708"/>
      <c r="G1" s="1708"/>
    </row>
    <row r="2" spans="1:7">
      <c r="A2" s="241"/>
      <c r="B2" s="508">
        <v>2017</v>
      </c>
      <c r="C2" s="508">
        <v>2018</v>
      </c>
      <c r="D2" s="495">
        <v>2019</v>
      </c>
      <c r="E2" s="508">
        <v>2020</v>
      </c>
      <c r="F2" s="787">
        <v>2021</v>
      </c>
      <c r="G2" s="508">
        <v>2022</v>
      </c>
    </row>
    <row r="3" spans="1:7">
      <c r="A3" s="43" t="s">
        <v>240</v>
      </c>
      <c r="B3" s="1457">
        <v>52.5</v>
      </c>
      <c r="C3" s="1457">
        <v>52.6</v>
      </c>
      <c r="D3" s="509">
        <v>50.1</v>
      </c>
      <c r="E3" s="509">
        <v>49.3</v>
      </c>
      <c r="F3" s="509">
        <v>46.6</v>
      </c>
      <c r="G3" s="509">
        <v>45.7</v>
      </c>
    </row>
    <row r="4" spans="1:7" ht="24.75" customHeight="1">
      <c r="A4" s="1990" t="s">
        <v>242</v>
      </c>
      <c r="B4" s="1991"/>
      <c r="C4" s="1991"/>
      <c r="D4" s="1991"/>
      <c r="E4" s="1991"/>
      <c r="F4" s="1991"/>
      <c r="G4" s="1992"/>
    </row>
    <row r="5" spans="1:7">
      <c r="A5" s="1458" t="s">
        <v>312</v>
      </c>
      <c r="B5" s="1457">
        <v>19.785767931039739</v>
      </c>
      <c r="C5" s="1457">
        <v>26.997915373175847</v>
      </c>
      <c r="D5" s="509">
        <v>27.991904821447577</v>
      </c>
      <c r="E5" s="509">
        <v>20.942168646048998</v>
      </c>
      <c r="F5" s="509">
        <v>22.393543385450883</v>
      </c>
      <c r="G5" s="509">
        <v>20.7</v>
      </c>
    </row>
    <row r="6" spans="1:7">
      <c r="A6" s="1458" t="s">
        <v>313</v>
      </c>
      <c r="B6" s="1457">
        <v>75.075201417580018</v>
      </c>
      <c r="C6" s="1457">
        <v>77.253302432775001</v>
      </c>
      <c r="D6" s="509">
        <v>53.21925464423196</v>
      </c>
      <c r="E6" s="509">
        <v>63.425096606166164</v>
      </c>
      <c r="F6" s="509">
        <v>86.949920703619114</v>
      </c>
      <c r="G6" s="509">
        <v>72.400000000000006</v>
      </c>
    </row>
    <row r="7" spans="1:7">
      <c r="A7" s="1458" t="s">
        <v>245</v>
      </c>
      <c r="B7" s="1457">
        <v>63.90509916184071</v>
      </c>
      <c r="C7" s="1457">
        <v>74.243197403634127</v>
      </c>
      <c r="D7" s="509">
        <v>54.70423962425528</v>
      </c>
      <c r="E7" s="509">
        <v>85.906972124907412</v>
      </c>
      <c r="F7" s="509">
        <v>75.832639408439618</v>
      </c>
      <c r="G7" s="509">
        <v>74.7</v>
      </c>
    </row>
    <row r="8" spans="1:7">
      <c r="A8" s="1458" t="s">
        <v>246</v>
      </c>
      <c r="B8" s="1457">
        <v>58.430612467675914</v>
      </c>
      <c r="C8" s="1457">
        <v>63.765505239900598</v>
      </c>
      <c r="D8" s="509">
        <v>80.229900368642731</v>
      </c>
      <c r="E8" s="509">
        <v>67.695892813716881</v>
      </c>
      <c r="F8" s="509">
        <v>75.514828673272632</v>
      </c>
      <c r="G8" s="509">
        <v>61.8</v>
      </c>
    </row>
    <row r="9" spans="1:7">
      <c r="A9" s="1458" t="s">
        <v>247</v>
      </c>
      <c r="B9" s="1457">
        <v>57.234783251646959</v>
      </c>
      <c r="C9" s="1457">
        <v>20.630164859766687</v>
      </c>
      <c r="D9" s="509">
        <v>29.072729297428562</v>
      </c>
      <c r="E9" s="509">
        <v>14.62182007740096</v>
      </c>
      <c r="F9" s="509">
        <v>48.706800174633599</v>
      </c>
      <c r="G9" s="509">
        <v>89.3</v>
      </c>
    </row>
    <row r="10" spans="1:7">
      <c r="A10" s="1458" t="s">
        <v>248</v>
      </c>
      <c r="B10" s="1457">
        <v>48.094109423864801</v>
      </c>
      <c r="C10" s="1457">
        <v>40.379786470586964</v>
      </c>
      <c r="D10" s="509">
        <v>68.179112130689774</v>
      </c>
      <c r="E10" s="509">
        <v>86.390666383254342</v>
      </c>
      <c r="F10" s="509">
        <v>97.222993792311286</v>
      </c>
      <c r="G10" s="509">
        <v>62.6</v>
      </c>
    </row>
    <row r="11" spans="1:7">
      <c r="A11" s="1458" t="s">
        <v>314</v>
      </c>
      <c r="B11" s="1457">
        <v>129.84488041748739</v>
      </c>
      <c r="C11" s="1457">
        <v>85.738943841379921</v>
      </c>
      <c r="D11" s="509">
        <v>129.00499531872168</v>
      </c>
      <c r="E11" s="509">
        <v>111.61889733466097</v>
      </c>
      <c r="F11" s="509">
        <v>88.703134655249073</v>
      </c>
      <c r="G11" s="509">
        <v>45.3</v>
      </c>
    </row>
    <row r="12" spans="1:7">
      <c r="A12" s="1458" t="s">
        <v>249</v>
      </c>
      <c r="B12" s="1457">
        <v>10.946629053112503</v>
      </c>
      <c r="C12" s="1457">
        <v>160.30113278585424</v>
      </c>
      <c r="D12" s="509">
        <v>9.3813595858902428</v>
      </c>
      <c r="E12" s="509">
        <v>6.6006967103761829</v>
      </c>
      <c r="F12" s="509">
        <v>7.1333080197815866</v>
      </c>
      <c r="G12" s="509">
        <v>9.9</v>
      </c>
    </row>
    <row r="13" spans="1:7">
      <c r="A13" s="1458" t="s">
        <v>250</v>
      </c>
      <c r="B13" s="1457">
        <v>76.051730897488341</v>
      </c>
      <c r="C13" s="1457">
        <v>10.510885905359189</v>
      </c>
      <c r="D13" s="509">
        <v>80.03515566864435</v>
      </c>
      <c r="E13" s="509">
        <v>2195.5110208746069</v>
      </c>
      <c r="F13" s="509">
        <v>251.51231253510744</v>
      </c>
      <c r="G13" s="509">
        <v>87.8</v>
      </c>
    </row>
    <row r="14" spans="1:7">
      <c r="A14" s="1458" t="s">
        <v>251</v>
      </c>
      <c r="B14" s="1457">
        <v>148.43324627698129</v>
      </c>
      <c r="C14" s="1457">
        <v>96.957647244749353</v>
      </c>
      <c r="D14" s="509">
        <v>160.31664080549027</v>
      </c>
      <c r="E14" s="509">
        <v>246.74716211203648</v>
      </c>
      <c r="F14" s="509">
        <v>324.80185092569224</v>
      </c>
      <c r="G14" s="509">
        <v>430.4</v>
      </c>
    </row>
    <row r="15" spans="1:7">
      <c r="A15" s="1458" t="s">
        <v>252</v>
      </c>
      <c r="B15" s="1457">
        <v>56.13895429921488</v>
      </c>
      <c r="C15" s="1457">
        <v>42.652436810795784</v>
      </c>
      <c r="D15" s="509">
        <v>54.494882454143919</v>
      </c>
      <c r="E15" s="509">
        <v>51.594820739421209</v>
      </c>
      <c r="F15" s="509">
        <v>85.930234629656539</v>
      </c>
      <c r="G15" s="509">
        <v>86.6</v>
      </c>
    </row>
    <row r="16" spans="1:7">
      <c r="A16" s="1458" t="s">
        <v>253</v>
      </c>
      <c r="B16" s="1457">
        <v>69.172922431796252</v>
      </c>
      <c r="C16" s="1457">
        <v>62.038258912853529</v>
      </c>
      <c r="D16" s="509">
        <v>36.195078013372409</v>
      </c>
      <c r="E16" s="509">
        <v>75.008392348493288</v>
      </c>
      <c r="F16" s="509">
        <v>80.121668434461284</v>
      </c>
      <c r="G16" s="509">
        <v>87.3</v>
      </c>
    </row>
    <row r="17" spans="1:7">
      <c r="A17" s="1458" t="s">
        <v>254</v>
      </c>
      <c r="B17" s="1457">
        <v>60.223542963911349</v>
      </c>
      <c r="C17" s="1457">
        <v>60.095636040957146</v>
      </c>
      <c r="D17" s="509">
        <v>79.493371898990645</v>
      </c>
      <c r="E17" s="509">
        <v>80.00554051462143</v>
      </c>
      <c r="F17" s="509">
        <v>75.590308366995302</v>
      </c>
      <c r="G17" s="509">
        <v>84.1</v>
      </c>
    </row>
    <row r="18" spans="1:7">
      <c r="A18" s="1458" t="s">
        <v>315</v>
      </c>
      <c r="B18" s="1457">
        <v>84.980390160826246</v>
      </c>
      <c r="C18" s="1457">
        <v>82.543102725335928</v>
      </c>
      <c r="D18" s="509">
        <v>83.802697680525441</v>
      </c>
      <c r="E18" s="509">
        <v>98.006798158931488</v>
      </c>
      <c r="F18" s="509">
        <v>104.42424222836718</v>
      </c>
      <c r="G18" s="509">
        <v>79.599999999999994</v>
      </c>
    </row>
    <row r="19" spans="1:7">
      <c r="A19" s="1458" t="s">
        <v>255</v>
      </c>
      <c r="B19" s="1457">
        <v>58.833498475000432</v>
      </c>
      <c r="C19" s="1457">
        <v>26.286215692274943</v>
      </c>
      <c r="D19" s="509">
        <v>59.4415495741355</v>
      </c>
      <c r="E19" s="509">
        <v>30.562053138398383</v>
      </c>
      <c r="F19" s="509">
        <v>47.66838054881736</v>
      </c>
      <c r="G19" s="509">
        <v>45.3</v>
      </c>
    </row>
    <row r="20" spans="1:7">
      <c r="A20" s="1458" t="s">
        <v>256</v>
      </c>
      <c r="B20" s="1457">
        <v>82.046907120197488</v>
      </c>
      <c r="C20" s="1457">
        <v>75.732436000425523</v>
      </c>
      <c r="D20" s="509">
        <v>76.051513430831349</v>
      </c>
      <c r="E20" s="509">
        <v>73.74348936611527</v>
      </c>
      <c r="F20" s="509">
        <v>75.95498336281247</v>
      </c>
      <c r="G20" s="509">
        <v>92.1</v>
      </c>
    </row>
    <row r="21" spans="1:7">
      <c r="A21" s="1458" t="s">
        <v>316</v>
      </c>
      <c r="B21" s="1457">
        <v>73.473177564506713</v>
      </c>
      <c r="C21" s="1457">
        <v>60.31024191648099</v>
      </c>
      <c r="D21" s="509">
        <v>66.481393979532314</v>
      </c>
      <c r="E21" s="509">
        <v>80.88091221569556</v>
      </c>
      <c r="F21" s="509">
        <v>71.194572384210403</v>
      </c>
      <c r="G21" s="509">
        <v>108.2</v>
      </c>
    </row>
    <row r="22" spans="1:7">
      <c r="A22" s="1458" t="s">
        <v>257</v>
      </c>
      <c r="B22" s="1457">
        <v>75.955677138289929</v>
      </c>
      <c r="C22" s="1457">
        <v>80.471769980498891</v>
      </c>
      <c r="D22" s="509">
        <v>53.487206435649057</v>
      </c>
      <c r="E22" s="509">
        <v>23.900076805650478</v>
      </c>
      <c r="F22" s="509">
        <v>19.463594542501973</v>
      </c>
      <c r="G22" s="509">
        <v>9.4</v>
      </c>
    </row>
    <row r="23" spans="1:7" ht="26.25" customHeight="1">
      <c r="A23" s="1990" t="s">
        <v>258</v>
      </c>
      <c r="B23" s="1991"/>
      <c r="C23" s="1991"/>
      <c r="D23" s="1991"/>
      <c r="E23" s="1991"/>
      <c r="F23" s="1991"/>
      <c r="G23" s="1992"/>
    </row>
    <row r="24" spans="1:7">
      <c r="A24" s="1458" t="s">
        <v>259</v>
      </c>
      <c r="B24" s="1457">
        <v>49.467211851815861</v>
      </c>
      <c r="C24" s="1457">
        <v>11.701835681921628</v>
      </c>
      <c r="D24" s="509">
        <v>12.361468091873316</v>
      </c>
      <c r="E24" s="509">
        <v>7.7477325667672252</v>
      </c>
      <c r="F24" s="509">
        <v>7.1836605440951704</v>
      </c>
      <c r="G24" s="509">
        <v>6.9</v>
      </c>
    </row>
    <row r="25" spans="1:7">
      <c r="A25" s="1458" t="s">
        <v>260</v>
      </c>
      <c r="B25" s="1457">
        <v>8.0450211880279721</v>
      </c>
      <c r="C25" s="1457">
        <v>74.612994527235145</v>
      </c>
      <c r="D25" s="509">
        <v>1.1807005221993156</v>
      </c>
      <c r="E25" s="509">
        <v>1.0273137515574415</v>
      </c>
      <c r="F25" s="509">
        <v>1.6017456549318718</v>
      </c>
      <c r="G25" s="509">
        <v>1.9</v>
      </c>
    </row>
    <row r="26" spans="1:7">
      <c r="A26" s="1458" t="s">
        <v>318</v>
      </c>
      <c r="B26" s="1457">
        <v>4.0080837141432717</v>
      </c>
      <c r="C26" s="1457">
        <v>26.962100447790348</v>
      </c>
      <c r="D26" s="509">
        <v>3.7492446322525477</v>
      </c>
      <c r="E26" s="509">
        <v>4.2197143659821803</v>
      </c>
      <c r="F26" s="509">
        <v>2.7331890299695232</v>
      </c>
      <c r="G26" s="509">
        <v>5.2</v>
      </c>
    </row>
    <row r="27" spans="1:7">
      <c r="A27" s="1459" t="s">
        <v>262</v>
      </c>
      <c r="B27" s="1457">
        <v>42.540080495108555</v>
      </c>
      <c r="C27" s="1457">
        <v>103.72885604682263</v>
      </c>
      <c r="D27" s="509">
        <v>37.353051769043944</v>
      </c>
      <c r="E27" s="509">
        <v>78.999531000730244</v>
      </c>
      <c r="F27" s="509">
        <v>88.420584448935188</v>
      </c>
      <c r="G27" s="509">
        <v>122.1</v>
      </c>
    </row>
    <row r="28" spans="1:7">
      <c r="A28" s="1458" t="s">
        <v>263</v>
      </c>
      <c r="B28" s="1457">
        <v>160.77848215303737</v>
      </c>
      <c r="C28" s="1457">
        <v>8.3738030689517551</v>
      </c>
      <c r="D28" s="509">
        <v>65.512145475834629</v>
      </c>
      <c r="E28" s="509">
        <v>72.36148163606957</v>
      </c>
      <c r="F28" s="509">
        <v>71.210367401812789</v>
      </c>
      <c r="G28" s="509">
        <v>73.099999999999994</v>
      </c>
    </row>
    <row r="29" spans="1:7">
      <c r="A29" s="1458" t="s">
        <v>264</v>
      </c>
      <c r="B29" s="1457">
        <v>27.407519403206049</v>
      </c>
      <c r="C29" s="1457">
        <v>97.334451021181351</v>
      </c>
      <c r="D29" s="509">
        <v>35.67164091055502</v>
      </c>
      <c r="E29" s="509">
        <v>12.546449065238191</v>
      </c>
      <c r="F29" s="509">
        <v>10.578646950705139</v>
      </c>
      <c r="G29" s="509">
        <v>9.4</v>
      </c>
    </row>
    <row r="30" spans="1:7">
      <c r="A30" s="1458" t="s">
        <v>319</v>
      </c>
      <c r="B30" s="1457">
        <v>88.928268904966217</v>
      </c>
      <c r="C30" s="1457">
        <v>23.563425093602667</v>
      </c>
      <c r="D30" s="509">
        <v>189.14554166910034</v>
      </c>
      <c r="E30" s="509">
        <v>150.39167944462048</v>
      </c>
      <c r="F30" s="509">
        <v>80.523972949356349</v>
      </c>
      <c r="G30" s="509">
        <v>112.5</v>
      </c>
    </row>
    <row r="31" spans="1:7">
      <c r="A31" s="1458" t="s">
        <v>320</v>
      </c>
      <c r="B31" s="1457">
        <v>104.00246849424661</v>
      </c>
      <c r="C31" s="1457">
        <v>77.19207722280747</v>
      </c>
      <c r="D31" s="509">
        <v>15.573792028558733</v>
      </c>
      <c r="E31" s="509">
        <v>12.167588705120645</v>
      </c>
      <c r="F31" s="509">
        <v>15.33578291450298</v>
      </c>
      <c r="G31" s="509">
        <v>22.3</v>
      </c>
    </row>
    <row r="32" spans="1:7">
      <c r="A32" s="1458" t="s">
        <v>266</v>
      </c>
      <c r="B32" s="1457">
        <v>9.6930829813206536</v>
      </c>
      <c r="C32" s="1457">
        <v>72.379226392798302</v>
      </c>
      <c r="D32" s="509">
        <v>100.93448209411211</v>
      </c>
      <c r="E32" s="509">
        <v>130.9720272518617</v>
      </c>
      <c r="F32" s="509">
        <v>86.819269813598922</v>
      </c>
      <c r="G32" s="509">
        <v>78.400000000000006</v>
      </c>
    </row>
    <row r="33" spans="1:7">
      <c r="A33" s="1458" t="s">
        <v>321</v>
      </c>
      <c r="B33" s="1457">
        <v>13.906638493251178</v>
      </c>
      <c r="C33" s="1457">
        <v>18.412433979300147</v>
      </c>
      <c r="D33" s="509">
        <v>96.442067504866785</v>
      </c>
      <c r="E33" s="509">
        <v>87.073106418934657</v>
      </c>
      <c r="F33" s="509">
        <v>87.359415682245299</v>
      </c>
      <c r="G33" s="509">
        <v>94.6</v>
      </c>
    </row>
    <row r="34" spans="1:7">
      <c r="A34" s="1458" t="s">
        <v>267</v>
      </c>
      <c r="B34" s="1457">
        <v>33.254647728955462</v>
      </c>
      <c r="C34" s="1457">
        <v>38.044686619297643</v>
      </c>
      <c r="D34" s="509">
        <v>13.472018837674712</v>
      </c>
      <c r="E34" s="509">
        <v>30.374782089126679</v>
      </c>
      <c r="F34" s="509">
        <v>52.473292053742782</v>
      </c>
      <c r="G34" s="509">
        <v>10.5</v>
      </c>
    </row>
    <row r="35" spans="1:7" ht="26.25" customHeight="1">
      <c r="A35" s="1990" t="s">
        <v>268</v>
      </c>
      <c r="B35" s="1991"/>
      <c r="C35" s="1991"/>
      <c r="D35" s="1991"/>
      <c r="E35" s="1991"/>
      <c r="F35" s="1991"/>
      <c r="G35" s="1992"/>
    </row>
    <row r="36" spans="1:7">
      <c r="A36" s="1460" t="s">
        <v>382</v>
      </c>
      <c r="B36" s="1457">
        <v>48.100575574742024</v>
      </c>
      <c r="C36" s="1457">
        <v>41.505369735495698</v>
      </c>
      <c r="D36" s="509">
        <v>40.145370836268896</v>
      </c>
      <c r="E36" s="509">
        <v>55.324628935650097</v>
      </c>
      <c r="F36" s="509">
        <v>53.042756058687722</v>
      </c>
      <c r="G36" s="509">
        <v>103.1</v>
      </c>
    </row>
    <row r="37" spans="1:7">
      <c r="A37" s="1458" t="s">
        <v>269</v>
      </c>
      <c r="B37" s="1457">
        <v>14.059626524236119</v>
      </c>
      <c r="C37" s="1457">
        <v>3.3832081022281533</v>
      </c>
      <c r="D37" s="509">
        <v>2.8664920196824784</v>
      </c>
      <c r="E37" s="509">
        <v>5.9658263150689692E-6</v>
      </c>
      <c r="F37" s="509">
        <v>6.6175343569159798E-3</v>
      </c>
      <c r="G37" s="509">
        <v>0</v>
      </c>
    </row>
    <row r="38" spans="1:7">
      <c r="A38" s="1458" t="s">
        <v>270</v>
      </c>
      <c r="B38" s="1457">
        <v>3.1639090824330163</v>
      </c>
      <c r="C38" s="1457">
        <v>3.5283780383805876</v>
      </c>
      <c r="D38" s="509">
        <v>72.528909924609138</v>
      </c>
      <c r="E38" s="509">
        <v>195.64381261654046</v>
      </c>
      <c r="F38" s="509">
        <v>61.253875116703469</v>
      </c>
      <c r="G38" s="509">
        <v>51.2</v>
      </c>
    </row>
    <row r="39" spans="1:7">
      <c r="A39" s="1458" t="s">
        <v>271</v>
      </c>
      <c r="B39" s="1457">
        <v>40.741373262388741</v>
      </c>
      <c r="C39" s="1457">
        <v>55.028828894377533</v>
      </c>
      <c r="D39" s="509">
        <v>62.771380209131891</v>
      </c>
      <c r="E39" s="509">
        <v>64.181402415610734</v>
      </c>
      <c r="F39" s="509">
        <v>57.8661914106099</v>
      </c>
      <c r="G39" s="509">
        <v>50.7</v>
      </c>
    </row>
    <row r="40" spans="1:7">
      <c r="A40" s="1458" t="s">
        <v>272</v>
      </c>
      <c r="B40" s="1457">
        <v>43.014194168345846</v>
      </c>
      <c r="C40" s="1457">
        <v>47.808355331244954</v>
      </c>
      <c r="D40" s="509">
        <v>48.567492695608678</v>
      </c>
      <c r="E40" s="509">
        <v>61.627263916849017</v>
      </c>
      <c r="F40" s="509">
        <v>57.913748469438254</v>
      </c>
      <c r="G40" s="509">
        <v>57.8</v>
      </c>
    </row>
    <row r="41" spans="1:7">
      <c r="A41" s="1458" t="s">
        <v>273</v>
      </c>
      <c r="B41" s="1457">
        <v>75.182215432552795</v>
      </c>
      <c r="C41" s="1457">
        <v>83.995984809747455</v>
      </c>
      <c r="D41" s="509">
        <v>64.706305263622838</v>
      </c>
      <c r="E41" s="509">
        <v>72.640425825547695</v>
      </c>
      <c r="F41" s="509">
        <v>78.578619827726627</v>
      </c>
      <c r="G41" s="509">
        <v>26.5</v>
      </c>
    </row>
    <row r="42" spans="1:7">
      <c r="A42" s="1458" t="s">
        <v>323</v>
      </c>
      <c r="B42" s="1457">
        <v>10.590782033023164</v>
      </c>
      <c r="C42" s="1457">
        <v>42.764119326770569</v>
      </c>
      <c r="D42" s="509">
        <v>186.84789606808795</v>
      </c>
      <c r="E42" s="509">
        <v>51.32114092168181</v>
      </c>
      <c r="F42" s="509">
        <v>86.375723914799309</v>
      </c>
      <c r="G42" s="509">
        <v>218.8</v>
      </c>
    </row>
    <row r="43" spans="1:7">
      <c r="A43" s="1458" t="s">
        <v>274</v>
      </c>
      <c r="B43" s="1457">
        <v>40.66196080999913</v>
      </c>
      <c r="C43" s="1457">
        <v>46.452703396755354</v>
      </c>
      <c r="D43" s="509">
        <v>93.213674856413036</v>
      </c>
      <c r="E43" s="509">
        <v>96.395060513086023</v>
      </c>
      <c r="F43" s="509">
        <v>93.520967652456548</v>
      </c>
      <c r="G43" s="509">
        <v>105.5</v>
      </c>
    </row>
    <row r="44" spans="1:7" ht="26.25" customHeight="1">
      <c r="A44" s="1990" t="s">
        <v>275</v>
      </c>
      <c r="B44" s="1991"/>
      <c r="C44" s="1991"/>
      <c r="D44" s="1991"/>
      <c r="E44" s="1991"/>
      <c r="F44" s="1991"/>
      <c r="G44" s="1992"/>
    </row>
    <row r="45" spans="1:7">
      <c r="A45" s="1458" t="s">
        <v>276</v>
      </c>
      <c r="B45" s="1457">
        <v>91.087195328270795</v>
      </c>
      <c r="C45" s="1457">
        <v>88.514353996814705</v>
      </c>
      <c r="D45" s="509">
        <v>30.068069723016844</v>
      </c>
      <c r="E45" s="509">
        <v>39.805643433238153</v>
      </c>
      <c r="F45" s="509">
        <v>17.175333959442714</v>
      </c>
      <c r="G45" s="509">
        <v>34.9</v>
      </c>
    </row>
    <row r="46" spans="1:7">
      <c r="A46" s="1458" t="s">
        <v>277</v>
      </c>
      <c r="B46" s="1457">
        <v>59.69131037315222</v>
      </c>
      <c r="C46" s="1457">
        <v>43.438378879190793</v>
      </c>
      <c r="D46" s="509">
        <v>259.64010437718434</v>
      </c>
      <c r="E46" s="509">
        <v>29.052118347068312</v>
      </c>
      <c r="F46" s="509">
        <v>32.217941959403802</v>
      </c>
      <c r="G46" s="509">
        <v>14.1</v>
      </c>
    </row>
    <row r="47" spans="1:7" ht="26.5">
      <c r="A47" s="1458" t="s">
        <v>324</v>
      </c>
      <c r="B47" s="1457">
        <v>47.296207800359518</v>
      </c>
      <c r="C47" s="1457">
        <v>52.618142837860148</v>
      </c>
      <c r="D47" s="509">
        <v>37.416604941790574</v>
      </c>
      <c r="E47" s="509">
        <v>30.547563762894743</v>
      </c>
      <c r="F47" s="509">
        <v>9.2733662223080096</v>
      </c>
      <c r="G47" s="509">
        <v>4.5999999999999996</v>
      </c>
    </row>
    <row r="48" spans="1:7" ht="26.5">
      <c r="A48" s="1458" t="s">
        <v>325</v>
      </c>
      <c r="B48" s="1457">
        <v>37.415973490270673</v>
      </c>
      <c r="C48" s="1457">
        <v>7.16461033447177</v>
      </c>
      <c r="D48" s="509">
        <v>59.202198146079823</v>
      </c>
      <c r="E48" s="509">
        <v>62.098443853284046</v>
      </c>
      <c r="F48" s="509">
        <v>91.471152474572577</v>
      </c>
      <c r="G48" s="509">
        <v>68.099999999999994</v>
      </c>
    </row>
    <row r="49" spans="1:7" ht="26.5">
      <c r="A49" s="1458" t="s">
        <v>700</v>
      </c>
      <c r="B49" s="1457">
        <v>2.4587485630200037E-2</v>
      </c>
      <c r="C49" s="1457">
        <v>1.8725904442458665E-2</v>
      </c>
      <c r="D49" s="509">
        <v>45.151709858982279</v>
      </c>
      <c r="E49" s="509">
        <v>69.753189483890864</v>
      </c>
      <c r="F49" s="509">
        <v>36.141425790743462</v>
      </c>
      <c r="G49" s="509">
        <v>76</v>
      </c>
    </row>
    <row r="50" spans="1:7">
      <c r="A50" s="1458" t="s">
        <v>280</v>
      </c>
      <c r="B50" s="1457">
        <v>77.170942816431634</v>
      </c>
      <c r="C50" s="1457">
        <v>58.507909813267609</v>
      </c>
      <c r="D50" s="509">
        <v>0.42965194951446417</v>
      </c>
      <c r="E50" s="509">
        <v>109.69156080435008</v>
      </c>
      <c r="F50" s="509">
        <v>66.136668395245806</v>
      </c>
      <c r="G50" s="509">
        <v>0.7</v>
      </c>
    </row>
    <row r="51" spans="1:7">
      <c r="A51" s="1458" t="s">
        <v>281</v>
      </c>
      <c r="B51" s="1457">
        <v>70.866255809158289</v>
      </c>
      <c r="C51" s="1457">
        <v>82.654310422985986</v>
      </c>
      <c r="D51" s="509">
        <v>20.197330849123322</v>
      </c>
      <c r="E51" s="509">
        <v>49.232449313093753</v>
      </c>
      <c r="F51" s="509">
        <v>44.255444484041263</v>
      </c>
      <c r="G51" s="509">
        <v>56.4</v>
      </c>
    </row>
    <row r="52" spans="1:7" ht="26.25" customHeight="1">
      <c r="A52" s="1990" t="s">
        <v>282</v>
      </c>
      <c r="B52" s="1991"/>
      <c r="C52" s="1991"/>
      <c r="D52" s="1991"/>
      <c r="E52" s="1991"/>
      <c r="F52" s="1991"/>
      <c r="G52" s="1992"/>
    </row>
    <row r="53" spans="1:7">
      <c r="A53" s="1458" t="s">
        <v>283</v>
      </c>
      <c r="B53" s="1457">
        <v>127.09293513715096</v>
      </c>
      <c r="C53" s="1457">
        <v>87.280068581486731</v>
      </c>
      <c r="D53" s="509">
        <v>19.318996885150522</v>
      </c>
      <c r="E53" s="509">
        <v>20.541715073108147</v>
      </c>
      <c r="F53" s="509">
        <v>48.44545172968995</v>
      </c>
      <c r="G53" s="509">
        <v>57.2</v>
      </c>
    </row>
    <row r="54" spans="1:7">
      <c r="A54" s="1458" t="s">
        <v>326</v>
      </c>
      <c r="B54" s="1457">
        <v>76.614423213898235</v>
      </c>
      <c r="C54" s="1457">
        <v>87.653135849996076</v>
      </c>
      <c r="D54" s="509">
        <v>103.18984670168614</v>
      </c>
      <c r="E54" s="509">
        <v>97.026240877166231</v>
      </c>
      <c r="F54" s="509">
        <v>97.94370682222592</v>
      </c>
      <c r="G54" s="509">
        <v>97.8</v>
      </c>
    </row>
    <row r="55" spans="1:7">
      <c r="A55" s="1458" t="s">
        <v>284</v>
      </c>
      <c r="B55" s="1457">
        <v>56.798460899168148</v>
      </c>
      <c r="C55" s="1457">
        <v>66.630684528572459</v>
      </c>
      <c r="D55" s="509">
        <v>86.714123430074153</v>
      </c>
      <c r="E55" s="509">
        <v>85.517217656009876</v>
      </c>
      <c r="F55" s="509">
        <v>80.571889603592723</v>
      </c>
      <c r="G55" s="509">
        <v>81.7</v>
      </c>
    </row>
    <row r="56" spans="1:7" ht="26.5">
      <c r="A56" s="1460" t="s">
        <v>648</v>
      </c>
      <c r="B56" s="1457">
        <v>11.86275811168991</v>
      </c>
      <c r="C56" s="1457">
        <v>15.508250410325061</v>
      </c>
      <c r="D56" s="509">
        <v>61.470335413086808</v>
      </c>
      <c r="E56" s="509">
        <v>76.072153463072681</v>
      </c>
      <c r="F56" s="509">
        <v>108.96534507546052</v>
      </c>
      <c r="G56" s="509">
        <v>35.9</v>
      </c>
    </row>
    <row r="57" spans="1:7">
      <c r="A57" s="1458" t="s">
        <v>285</v>
      </c>
      <c r="B57" s="1457">
        <v>84.758413798030645</v>
      </c>
      <c r="C57" s="1457">
        <v>47.829709703211279</v>
      </c>
      <c r="D57" s="509">
        <v>70.795126387265142</v>
      </c>
      <c r="E57" s="509">
        <v>55.976119368464481</v>
      </c>
      <c r="F57" s="509">
        <v>46.972817610017238</v>
      </c>
      <c r="G57" s="509">
        <v>38.700000000000003</v>
      </c>
    </row>
    <row r="58" spans="1:7" ht="26.5">
      <c r="A58" s="1460" t="s">
        <v>649</v>
      </c>
      <c r="B58" s="1457">
        <v>67.262597260328448</v>
      </c>
      <c r="C58" s="1457">
        <v>66.09814845768858</v>
      </c>
      <c r="D58" s="509">
        <v>13.113244790074541</v>
      </c>
      <c r="E58" s="509">
        <v>51.875311775314096</v>
      </c>
      <c r="F58" s="509">
        <v>47.892645507131796</v>
      </c>
      <c r="G58" s="509">
        <v>52.5</v>
      </c>
    </row>
    <row r="59" spans="1:7">
      <c r="A59" s="1458" t="s">
        <v>286</v>
      </c>
      <c r="B59" s="1457">
        <v>80.821873904582361</v>
      </c>
      <c r="C59" s="1457">
        <v>101.50052246628213</v>
      </c>
      <c r="D59" s="509">
        <v>64.161716886348671</v>
      </c>
      <c r="E59" s="509">
        <v>63.828147839652658</v>
      </c>
      <c r="F59" s="509">
        <v>66.592082322166021</v>
      </c>
      <c r="G59" s="509">
        <v>73.7</v>
      </c>
    </row>
    <row r="60" spans="1:7">
      <c r="A60" s="1458" t="s">
        <v>287</v>
      </c>
      <c r="B60" s="1457">
        <v>19.727330254986747</v>
      </c>
      <c r="C60" s="1457">
        <v>24.938613738226262</v>
      </c>
      <c r="D60" s="509">
        <v>88.287832705941156</v>
      </c>
      <c r="E60" s="509">
        <v>81.981915273150818</v>
      </c>
      <c r="F60" s="509">
        <v>79.816247105552577</v>
      </c>
      <c r="G60" s="509">
        <v>89.6</v>
      </c>
    </row>
    <row r="61" spans="1:7">
      <c r="A61" s="1458" t="s">
        <v>327</v>
      </c>
      <c r="B61" s="1457">
        <v>43.546552500207106</v>
      </c>
      <c r="C61" s="1457">
        <v>58.068906160978209</v>
      </c>
      <c r="D61" s="509">
        <v>41.931747736619833</v>
      </c>
      <c r="E61" s="509">
        <v>46.598939398143088</v>
      </c>
      <c r="F61" s="509">
        <v>73.501348854171894</v>
      </c>
      <c r="G61" s="509">
        <v>68.400000000000006</v>
      </c>
    </row>
    <row r="62" spans="1:7">
      <c r="A62" s="1458" t="s">
        <v>288</v>
      </c>
      <c r="B62" s="1457">
        <v>50.06243470775911</v>
      </c>
      <c r="C62" s="1457">
        <v>60.260295459681323</v>
      </c>
      <c r="D62" s="509">
        <v>28.575110417508114</v>
      </c>
      <c r="E62" s="509">
        <v>59.155475964214155</v>
      </c>
      <c r="F62" s="509">
        <v>40.33255838742263</v>
      </c>
      <c r="G62" s="509">
        <v>56.5</v>
      </c>
    </row>
    <row r="63" spans="1:7">
      <c r="A63" s="1458" t="s">
        <v>328</v>
      </c>
      <c r="B63" s="1457">
        <v>16.300046281775153</v>
      </c>
      <c r="C63" s="1457">
        <v>22.644385300089166</v>
      </c>
      <c r="D63" s="509">
        <v>43.305743854610952</v>
      </c>
      <c r="E63" s="509">
        <v>53.748192649370608</v>
      </c>
      <c r="F63" s="509">
        <v>58.558891480394692</v>
      </c>
      <c r="G63" s="509">
        <v>59</v>
      </c>
    </row>
    <row r="64" spans="1:7">
      <c r="A64" s="1458" t="s">
        <v>289</v>
      </c>
      <c r="B64" s="1457">
        <v>72.568336952956713</v>
      </c>
      <c r="C64" s="1457">
        <v>83.900104722231134</v>
      </c>
      <c r="D64" s="509">
        <v>46.798879008299465</v>
      </c>
      <c r="E64" s="509">
        <v>65.359314924621884</v>
      </c>
      <c r="F64" s="509">
        <v>97.49531271278785</v>
      </c>
      <c r="G64" s="509">
        <v>71.099999999999994</v>
      </c>
    </row>
    <row r="65" spans="1:7">
      <c r="A65" s="1458" t="s">
        <v>290</v>
      </c>
      <c r="B65" s="1457">
        <v>16.065782214320848</v>
      </c>
      <c r="C65" s="1457">
        <v>41.887471733816383</v>
      </c>
      <c r="D65" s="509">
        <v>15.807554281011162</v>
      </c>
      <c r="E65" s="509">
        <v>19.86431842717321</v>
      </c>
      <c r="F65" s="509">
        <v>18.720264467616481</v>
      </c>
      <c r="G65" s="509">
        <v>13.4</v>
      </c>
    </row>
    <row r="66" spans="1:7">
      <c r="A66" s="1458" t="s">
        <v>291</v>
      </c>
      <c r="B66" s="1457">
        <v>7.3498697195381393</v>
      </c>
      <c r="C66" s="1457">
        <v>6.3721547541754227</v>
      </c>
      <c r="D66" s="509">
        <v>57.542724768896747</v>
      </c>
      <c r="E66" s="509">
        <v>96.087584155073856</v>
      </c>
      <c r="F66" s="509">
        <v>95.280103676062311</v>
      </c>
      <c r="G66" s="509">
        <v>94.2</v>
      </c>
    </row>
    <row r="67" spans="1:7" ht="26.25" customHeight="1">
      <c r="A67" s="1990" t="s">
        <v>292</v>
      </c>
      <c r="B67" s="1991"/>
      <c r="C67" s="1991"/>
      <c r="D67" s="1991"/>
      <c r="E67" s="1991"/>
      <c r="F67" s="1991"/>
      <c r="G67" s="1992"/>
    </row>
    <row r="68" spans="1:7">
      <c r="A68" s="1458" t="s">
        <v>293</v>
      </c>
      <c r="B68" s="1457">
        <v>13.150106624804497</v>
      </c>
      <c r="C68" s="1457">
        <v>10.689338816186144</v>
      </c>
      <c r="D68" s="509">
        <v>39.970865364713319</v>
      </c>
      <c r="E68" s="509">
        <v>28.854771042805815</v>
      </c>
      <c r="F68" s="509">
        <v>22.833305783418908</v>
      </c>
      <c r="G68" s="509">
        <v>17</v>
      </c>
    </row>
    <row r="69" spans="1:7">
      <c r="A69" s="1458" t="s">
        <v>294</v>
      </c>
      <c r="B69" s="1457">
        <v>36.299776829545827</v>
      </c>
      <c r="C69" s="1457">
        <v>39.642604649883076</v>
      </c>
      <c r="D69" s="509">
        <v>36.085104620432915</v>
      </c>
      <c r="E69" s="509">
        <v>40.113493821626214</v>
      </c>
      <c r="F69" s="509">
        <v>44.44201090920118</v>
      </c>
      <c r="G69" s="509">
        <v>40</v>
      </c>
    </row>
    <row r="70" spans="1:7">
      <c r="A70" s="1461" t="s">
        <v>330</v>
      </c>
      <c r="B70" s="1457">
        <v>97.514766212311059</v>
      </c>
      <c r="C70" s="1457">
        <v>128.0472595796879</v>
      </c>
      <c r="D70" s="509">
        <v>86.876528446239405</v>
      </c>
      <c r="E70" s="509">
        <v>97.699323146001959</v>
      </c>
      <c r="F70" s="509">
        <v>95.974195581870092</v>
      </c>
      <c r="G70" s="509">
        <v>108.8</v>
      </c>
    </row>
    <row r="71" spans="1:7" ht="26.5">
      <c r="A71" s="1459" t="s">
        <v>380</v>
      </c>
      <c r="B71" s="1457">
        <v>72.13411268003604</v>
      </c>
      <c r="C71" s="1457">
        <v>100.79342186502312</v>
      </c>
      <c r="D71" s="509">
        <v>66.317908091921325</v>
      </c>
      <c r="E71" s="509">
        <v>83.956929321737306</v>
      </c>
      <c r="F71" s="509">
        <v>75.688316233478488</v>
      </c>
      <c r="G71" s="509">
        <v>89.8</v>
      </c>
    </row>
    <row r="72" spans="1:7" ht="26.5">
      <c r="A72" s="1459" t="s">
        <v>296</v>
      </c>
      <c r="B72" s="1457">
        <v>62.530597126713403</v>
      </c>
      <c r="C72" s="1457">
        <v>91.739560388134294</v>
      </c>
      <c r="D72" s="509">
        <v>85.216391149391754</v>
      </c>
      <c r="E72" s="509">
        <v>105.23706380270271</v>
      </c>
      <c r="F72" s="509">
        <v>89.632829882489631</v>
      </c>
      <c r="G72" s="509">
        <v>85.9</v>
      </c>
    </row>
    <row r="73" spans="1:7">
      <c r="A73" s="1458" t="s">
        <v>297</v>
      </c>
      <c r="B73" s="1457">
        <v>28.120404482010208</v>
      </c>
      <c r="C73" s="1457">
        <v>30.776946281509552</v>
      </c>
      <c r="D73" s="509">
        <v>34.706796268613012</v>
      </c>
      <c r="E73" s="509">
        <v>25.319754354971934</v>
      </c>
      <c r="F73" s="509">
        <v>45.692469609575696</v>
      </c>
      <c r="G73" s="509">
        <v>50.3</v>
      </c>
    </row>
    <row r="74" spans="1:7" ht="25.5" customHeight="1">
      <c r="A74" s="1990" t="s">
        <v>331</v>
      </c>
      <c r="B74" s="1991"/>
      <c r="C74" s="1991"/>
      <c r="D74" s="1991"/>
      <c r="E74" s="1991"/>
      <c r="F74" s="1991"/>
      <c r="G74" s="1992"/>
    </row>
    <row r="75" spans="1:7">
      <c r="A75" s="1458" t="s">
        <v>298</v>
      </c>
      <c r="B75" s="1457">
        <v>64.207707324065723</v>
      </c>
      <c r="C75" s="1457">
        <v>32.131663115084365</v>
      </c>
      <c r="D75" s="509">
        <v>0.3236341203715517</v>
      </c>
      <c r="E75" s="509">
        <v>0.28278710546395036</v>
      </c>
      <c r="F75" s="509">
        <v>0.3194870074313067</v>
      </c>
      <c r="G75" s="509">
        <v>3.4</v>
      </c>
    </row>
    <row r="76" spans="1:7">
      <c r="A76" s="1458" t="s">
        <v>300</v>
      </c>
      <c r="B76" s="1457">
        <v>0.7160595629810631</v>
      </c>
      <c r="C76" s="1457">
        <v>8.2774053523578619</v>
      </c>
      <c r="D76" s="509">
        <v>21.968255942962703</v>
      </c>
      <c r="E76" s="509">
        <v>25.007462923553121</v>
      </c>
      <c r="F76" s="509">
        <v>67.853601368014921</v>
      </c>
      <c r="G76" s="509">
        <v>76.599999999999994</v>
      </c>
    </row>
    <row r="77" spans="1:7">
      <c r="A77" s="1458" t="s">
        <v>301</v>
      </c>
      <c r="B77" s="1457">
        <v>65.984920064344678</v>
      </c>
      <c r="C77" s="1457">
        <v>64.91174549822702</v>
      </c>
      <c r="D77" s="509">
        <v>57.854839779012991</v>
      </c>
      <c r="E77" s="509">
        <v>51.513966658090403</v>
      </c>
      <c r="F77" s="509">
        <v>66.140857966670097</v>
      </c>
      <c r="G77" s="509">
        <v>68.7</v>
      </c>
    </row>
    <row r="78" spans="1:7">
      <c r="A78" s="1458" t="s">
        <v>302</v>
      </c>
      <c r="B78" s="1457">
        <v>94.998532889777479</v>
      </c>
      <c r="C78" s="1457">
        <v>110.17188641290632</v>
      </c>
      <c r="D78" s="509">
        <v>72.722422172109674</v>
      </c>
      <c r="E78" s="509">
        <v>81.696066170249608</v>
      </c>
      <c r="F78" s="509">
        <v>67.264747653059402</v>
      </c>
      <c r="G78" s="509">
        <v>41.5</v>
      </c>
    </row>
    <row r="79" spans="1:7">
      <c r="A79" s="1458" t="s">
        <v>332</v>
      </c>
      <c r="B79" s="1457">
        <v>76.035332224304483</v>
      </c>
      <c r="C79" s="1457">
        <v>0.60218080206628744</v>
      </c>
      <c r="D79" s="509">
        <v>79.038938239218695</v>
      </c>
      <c r="E79" s="509">
        <v>94.348694760427193</v>
      </c>
      <c r="F79" s="509">
        <v>76.3544174504122</v>
      </c>
      <c r="G79" s="509">
        <v>54.2</v>
      </c>
    </row>
    <row r="80" spans="1:7">
      <c r="A80" s="1458" t="s">
        <v>304</v>
      </c>
      <c r="B80" s="1457">
        <v>52.979183603926494</v>
      </c>
      <c r="C80" s="1457">
        <v>48.747609395911454</v>
      </c>
      <c r="D80" s="509">
        <v>87.699438130825243</v>
      </c>
      <c r="E80" s="509">
        <v>100.96145885560541</v>
      </c>
      <c r="F80" s="509">
        <v>86.722673499005282</v>
      </c>
      <c r="G80" s="509">
        <v>85.5</v>
      </c>
    </row>
    <row r="81" spans="1:7">
      <c r="A81" s="1460" t="s">
        <v>650</v>
      </c>
      <c r="B81" s="1457">
        <v>89.825804886646694</v>
      </c>
      <c r="C81" s="1457">
        <v>104.66796710574519</v>
      </c>
      <c r="D81" s="509">
        <v>50.271193343448985</v>
      </c>
      <c r="E81" s="509">
        <v>44.666345157773542</v>
      </c>
      <c r="F81" s="509">
        <v>43.296450249975862</v>
      </c>
      <c r="G81" s="509">
        <v>46.7</v>
      </c>
    </row>
    <row r="82" spans="1:7">
      <c r="A82" s="1458" t="s">
        <v>305</v>
      </c>
      <c r="B82" s="1457">
        <v>32.531240668462772</v>
      </c>
      <c r="C82" s="1457">
        <v>20.988264910307361</v>
      </c>
      <c r="D82" s="509">
        <v>0.4762957903400114</v>
      </c>
      <c r="E82" s="509">
        <v>0.37771798440157867</v>
      </c>
      <c r="F82" s="509">
        <v>0.61802169897663273</v>
      </c>
      <c r="G82" s="509">
        <v>1.2</v>
      </c>
    </row>
    <row r="83" spans="1:7">
      <c r="A83" s="1458" t="s">
        <v>306</v>
      </c>
      <c r="B83" s="1457">
        <v>24.995019332619492</v>
      </c>
      <c r="C83" s="1457">
        <v>73.523172610959463</v>
      </c>
      <c r="D83" s="509">
        <v>32.536717919189769</v>
      </c>
      <c r="E83" s="509">
        <v>28.591882429913053</v>
      </c>
      <c r="F83" s="509">
        <v>19.129902157669722</v>
      </c>
      <c r="G83" s="509">
        <v>18.5</v>
      </c>
    </row>
    <row r="84" spans="1:7">
      <c r="A84" s="1458" t="s">
        <v>307</v>
      </c>
      <c r="B84" s="1457">
        <v>51.492082575190736</v>
      </c>
      <c r="C84" s="1457">
        <v>49.258350371090422</v>
      </c>
      <c r="D84" s="509">
        <v>47.375890326337981</v>
      </c>
      <c r="E84" s="509">
        <v>52.784427048439156</v>
      </c>
      <c r="F84" s="509">
        <v>55.156229180937643</v>
      </c>
      <c r="G84" s="509">
        <v>83.9</v>
      </c>
    </row>
    <row r="85" spans="1:7" ht="26.25" customHeight="1">
      <c r="A85" s="1990" t="s">
        <v>333</v>
      </c>
      <c r="B85" s="1991"/>
      <c r="C85" s="1991"/>
      <c r="D85" s="1991"/>
      <c r="E85" s="1991"/>
      <c r="F85" s="1991"/>
      <c r="G85" s="1992"/>
    </row>
    <row r="86" spans="1:7">
      <c r="A86" s="1458" t="s">
        <v>299</v>
      </c>
      <c r="B86" s="1457">
        <v>68.49625307146411</v>
      </c>
      <c r="C86" s="1457">
        <v>85.348035952016204</v>
      </c>
      <c r="D86" s="509">
        <v>37.434979050406433</v>
      </c>
      <c r="E86" s="509">
        <v>23.171709960048414</v>
      </c>
      <c r="F86" s="509">
        <v>16.152472967532987</v>
      </c>
      <c r="G86" s="509">
        <v>13</v>
      </c>
    </row>
    <row r="87" spans="1:7">
      <c r="A87" s="1458" t="s">
        <v>308</v>
      </c>
      <c r="B87" s="1457">
        <v>50.468197793516559</v>
      </c>
      <c r="C87" s="1457">
        <v>40.715206020636842</v>
      </c>
      <c r="D87" s="509">
        <v>53.3596005943796</v>
      </c>
      <c r="E87" s="509">
        <v>50.05966090275664</v>
      </c>
      <c r="F87" s="509">
        <v>43.118402033354172</v>
      </c>
      <c r="G87" s="509">
        <v>36.6</v>
      </c>
    </row>
    <row r="88" spans="1:7">
      <c r="A88" s="1458" t="s">
        <v>303</v>
      </c>
      <c r="B88" s="1457">
        <v>0.7127501750666182</v>
      </c>
      <c r="C88" s="1457">
        <v>2.1830483954567489E-2</v>
      </c>
      <c r="D88" s="509">
        <v>85.96806623108472</v>
      </c>
      <c r="E88" s="509">
        <v>56.930440892105935</v>
      </c>
      <c r="F88" s="509">
        <v>54.906169103812431</v>
      </c>
      <c r="G88" s="509">
        <v>66.2</v>
      </c>
    </row>
    <row r="89" spans="1:7">
      <c r="A89" s="1458" t="s">
        <v>334</v>
      </c>
      <c r="B89" s="1457">
        <v>22.438118516076287</v>
      </c>
      <c r="C89" s="1457">
        <v>49.215149830391333</v>
      </c>
      <c r="D89" s="509">
        <v>2.4050368320580251</v>
      </c>
      <c r="E89" s="509">
        <v>3.3503463904167092</v>
      </c>
      <c r="F89" s="509">
        <v>39.940067390367616</v>
      </c>
      <c r="G89" s="509">
        <v>4.5999999999999996</v>
      </c>
    </row>
    <row r="90" spans="1:7">
      <c r="A90" s="1458" t="s">
        <v>309</v>
      </c>
      <c r="B90" s="1457">
        <v>44.175720464160392</v>
      </c>
      <c r="C90" s="1457">
        <v>59.925575594287054</v>
      </c>
      <c r="D90" s="509">
        <v>3.3392265461196029</v>
      </c>
      <c r="E90" s="509">
        <v>2.1884825980384117</v>
      </c>
      <c r="F90" s="509">
        <v>4.5367517605742833</v>
      </c>
      <c r="G90" s="509">
        <v>2.5</v>
      </c>
    </row>
    <row r="91" spans="1:7">
      <c r="A91" s="1458" t="s">
        <v>335</v>
      </c>
      <c r="B91" s="1457">
        <v>88.489935933157554</v>
      </c>
      <c r="C91" s="1457">
        <v>80.685509517489777</v>
      </c>
      <c r="D91" s="509">
        <v>30.88788735846072</v>
      </c>
      <c r="E91" s="509">
        <v>29.366213641802464</v>
      </c>
      <c r="F91" s="509">
        <v>39.243717772126161</v>
      </c>
      <c r="G91" s="509">
        <v>57.3</v>
      </c>
    </row>
    <row r="92" spans="1:7">
      <c r="A92" s="1458" t="s">
        <v>310</v>
      </c>
      <c r="B92" s="1457">
        <v>21.417897327511604</v>
      </c>
      <c r="C92" s="1457">
        <v>13.429456828699696</v>
      </c>
      <c r="D92" s="509">
        <v>30.932885670971565</v>
      </c>
      <c r="E92" s="509">
        <v>39.060992033261385</v>
      </c>
      <c r="F92" s="509">
        <v>55.395163572519671</v>
      </c>
      <c r="G92" s="509">
        <v>20</v>
      </c>
    </row>
    <row r="93" spans="1:7">
      <c r="A93" s="1458" t="s">
        <v>336</v>
      </c>
      <c r="B93" s="1457">
        <v>4.2192729116415411</v>
      </c>
      <c r="C93" s="1457">
        <v>6.5970103560709914</v>
      </c>
      <c r="D93" s="509">
        <v>15.76930290394604</v>
      </c>
      <c r="E93" s="509">
        <v>18.084837559653565</v>
      </c>
      <c r="F93" s="509">
        <v>23.86423039046964</v>
      </c>
      <c r="G93" s="509">
        <v>13.8</v>
      </c>
    </row>
    <row r="94" spans="1:7">
      <c r="A94" s="1458" t="s">
        <v>337</v>
      </c>
      <c r="B94" s="1457">
        <v>30.54179008928168</v>
      </c>
      <c r="C94" s="1457">
        <v>31.804172969135681</v>
      </c>
      <c r="D94" s="509">
        <v>98.2817817778121</v>
      </c>
      <c r="E94" s="509">
        <v>94.943770940074373</v>
      </c>
      <c r="F94" s="509">
        <v>98.386734370228226</v>
      </c>
      <c r="G94" s="509">
        <v>35.299999999999997</v>
      </c>
    </row>
    <row r="95" spans="1:7">
      <c r="A95" s="1461" t="s">
        <v>344</v>
      </c>
      <c r="B95" s="1457">
        <v>36.769648128944532</v>
      </c>
      <c r="C95" s="1457">
        <v>25.015099419012294</v>
      </c>
      <c r="D95" s="509">
        <v>94.931094971242828</v>
      </c>
      <c r="E95" s="509">
        <v>98.053208581412733</v>
      </c>
      <c r="F95" s="509">
        <v>97.958427005146177</v>
      </c>
      <c r="G95" s="509">
        <v>97.1</v>
      </c>
    </row>
    <row r="96" spans="1:7">
      <c r="A96" s="1461" t="s">
        <v>339</v>
      </c>
      <c r="B96" s="1457">
        <v>26.156995346408618</v>
      </c>
      <c r="C96" s="1457">
        <v>23.985229985871953</v>
      </c>
      <c r="D96" s="509">
        <v>44.441472719495138</v>
      </c>
      <c r="E96" s="509">
        <v>69.25542440148449</v>
      </c>
      <c r="F96" s="509">
        <v>69.681888472035041</v>
      </c>
      <c r="G96" s="509">
        <v>43.1</v>
      </c>
    </row>
  </sheetData>
  <mergeCells count="9">
    <mergeCell ref="A74:G74"/>
    <mergeCell ref="A85:G85"/>
    <mergeCell ref="A1:G1"/>
    <mergeCell ref="A4:G4"/>
    <mergeCell ref="A23:G23"/>
    <mergeCell ref="A35:G35"/>
    <mergeCell ref="A44:G44"/>
    <mergeCell ref="A52:G52"/>
    <mergeCell ref="A67:G67"/>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sqref="A1:C1"/>
    </sheetView>
  </sheetViews>
  <sheetFormatPr defaultRowHeight="14.5"/>
  <cols>
    <col min="1" max="1" width="43.26953125" customWidth="1"/>
  </cols>
  <sheetData>
    <row r="1" spans="1:3" ht="55.5" customHeight="1">
      <c r="A1" s="1777" t="s">
        <v>717</v>
      </c>
      <c r="B1" s="1777"/>
      <c r="C1" s="1777"/>
    </row>
    <row r="2" spans="1:3">
      <c r="A2" s="1496"/>
      <c r="B2" s="1221">
        <v>2020</v>
      </c>
      <c r="C2" s="1221">
        <v>2022</v>
      </c>
    </row>
    <row r="3" spans="1:3">
      <c r="A3" s="1497" t="s">
        <v>240</v>
      </c>
      <c r="B3" s="1486">
        <v>0</v>
      </c>
      <c r="C3" s="1486">
        <v>0</v>
      </c>
    </row>
  </sheetData>
  <mergeCells count="1">
    <mergeCell ref="A1:C1"/>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1"/>
  <sheetViews>
    <sheetView zoomScale="60" zoomScaleNormal="60" workbookViewId="0">
      <selection activeCell="A101" sqref="A101:V101"/>
    </sheetView>
  </sheetViews>
  <sheetFormatPr defaultColWidth="9.1796875" defaultRowHeight="14.5"/>
  <cols>
    <col min="1" max="1" width="47.453125" style="511" customWidth="1"/>
    <col min="2" max="2" width="16.1796875" style="511" customWidth="1"/>
    <col min="3" max="3" width="14.26953125" style="511" customWidth="1"/>
    <col min="4" max="4" width="13.7265625" style="511" customWidth="1"/>
    <col min="5" max="5" width="12.54296875" style="511" customWidth="1"/>
    <col min="6" max="6" width="14.7265625" style="511" customWidth="1"/>
    <col min="7" max="7" width="11" style="511" customWidth="1"/>
    <col min="8" max="8" width="10.1796875" style="511" customWidth="1"/>
    <col min="9" max="9" width="14.1796875" style="511" bestFit="1" customWidth="1"/>
    <col min="10" max="10" width="11" style="511" bestFit="1" customWidth="1"/>
    <col min="11" max="11" width="12.7265625" style="511" customWidth="1"/>
    <col min="12" max="12" width="14.1796875" style="511" bestFit="1" customWidth="1"/>
    <col min="13" max="13" width="11" style="511" bestFit="1" customWidth="1"/>
    <col min="14" max="14" width="13.7265625" style="511" customWidth="1"/>
    <col min="15" max="15" width="14.1796875" style="511" bestFit="1" customWidth="1"/>
    <col min="16" max="16" width="11" style="511" bestFit="1" customWidth="1"/>
    <col min="17" max="17" width="15" style="511" customWidth="1"/>
    <col min="18" max="18" width="14.1796875" style="511" bestFit="1" customWidth="1"/>
    <col min="19" max="19" width="11" style="511" customWidth="1"/>
    <col min="20" max="20" width="13" style="511" customWidth="1"/>
    <col min="21" max="21" width="15.453125" style="511" customWidth="1"/>
    <col min="22" max="22" width="11" style="511" bestFit="1" customWidth="1"/>
    <col min="23" max="23" width="14.1796875" style="510" customWidth="1"/>
    <col min="24" max="24" width="14" style="511" customWidth="1"/>
    <col min="25" max="25" width="16" style="511" customWidth="1"/>
    <col min="26" max="16384" width="9.1796875" style="511"/>
  </cols>
  <sheetData>
    <row r="1" spans="1:28" ht="34.5" customHeight="1">
      <c r="A1" s="1994" t="s">
        <v>163</v>
      </c>
      <c r="B1" s="1994"/>
      <c r="C1" s="1994"/>
      <c r="D1" s="1994"/>
      <c r="E1" s="1994"/>
      <c r="F1" s="1994"/>
      <c r="G1" s="1994"/>
      <c r="H1" s="1994"/>
      <c r="I1" s="1994"/>
      <c r="J1" s="1994"/>
      <c r="K1" s="1994"/>
      <c r="L1" s="1994"/>
      <c r="M1" s="1994"/>
      <c r="N1" s="1994"/>
      <c r="O1" s="1994"/>
      <c r="P1" s="1994"/>
      <c r="Q1" s="1994"/>
      <c r="R1" s="1994"/>
      <c r="S1" s="1994"/>
      <c r="T1" s="1994"/>
      <c r="U1" s="1994"/>
      <c r="V1" s="1994"/>
      <c r="W1" s="1994"/>
      <c r="X1" s="1994"/>
      <c r="Y1" s="1994"/>
      <c r="Z1" s="1994"/>
      <c r="AA1" s="1994"/>
      <c r="AB1" s="1994"/>
    </row>
    <row r="2" spans="1:28">
      <c r="A2" s="512"/>
      <c r="B2" s="1993">
        <v>2014</v>
      </c>
      <c r="C2" s="1993"/>
      <c r="D2" s="1993"/>
      <c r="E2" s="1993">
        <v>2015</v>
      </c>
      <c r="F2" s="1993"/>
      <c r="G2" s="1993"/>
      <c r="H2" s="1993">
        <v>2016</v>
      </c>
      <c r="I2" s="1993"/>
      <c r="J2" s="1993"/>
      <c r="K2" s="1993">
        <v>2017</v>
      </c>
      <c r="L2" s="1993"/>
      <c r="M2" s="1993"/>
      <c r="N2" s="1993">
        <v>2018</v>
      </c>
      <c r="O2" s="1993"/>
      <c r="P2" s="1993"/>
      <c r="Q2" s="1996">
        <v>2019</v>
      </c>
      <c r="R2" s="1996"/>
      <c r="S2" s="1996"/>
      <c r="T2" s="1993">
        <v>2020</v>
      </c>
      <c r="U2" s="1993"/>
      <c r="V2" s="1993"/>
      <c r="W2" s="1993">
        <v>2021</v>
      </c>
      <c r="X2" s="1993"/>
      <c r="Y2" s="1993"/>
      <c r="Z2" s="1993">
        <v>2022</v>
      </c>
      <c r="AA2" s="1993"/>
      <c r="AB2" s="1993"/>
    </row>
    <row r="3" spans="1:28" ht="39">
      <c r="A3" s="513"/>
      <c r="B3" s="693" t="s">
        <v>542</v>
      </c>
      <c r="C3" s="693" t="s">
        <v>543</v>
      </c>
      <c r="D3" s="693" t="s">
        <v>544</v>
      </c>
      <c r="E3" s="693" t="s">
        <v>542</v>
      </c>
      <c r="F3" s="693" t="s">
        <v>543</v>
      </c>
      <c r="G3" s="693" t="s">
        <v>544</v>
      </c>
      <c r="H3" s="693" t="s">
        <v>542</v>
      </c>
      <c r="I3" s="693" t="s">
        <v>543</v>
      </c>
      <c r="J3" s="693" t="s">
        <v>544</v>
      </c>
      <c r="K3" s="693" t="s">
        <v>542</v>
      </c>
      <c r="L3" s="693" t="s">
        <v>543</v>
      </c>
      <c r="M3" s="693" t="s">
        <v>544</v>
      </c>
      <c r="N3" s="693" t="s">
        <v>542</v>
      </c>
      <c r="O3" s="693" t="s">
        <v>543</v>
      </c>
      <c r="P3" s="693" t="s">
        <v>544</v>
      </c>
      <c r="Q3" s="693" t="s">
        <v>542</v>
      </c>
      <c r="R3" s="693" t="s">
        <v>543</v>
      </c>
      <c r="S3" s="693" t="s">
        <v>544</v>
      </c>
      <c r="T3" s="693" t="s">
        <v>542</v>
      </c>
      <c r="U3" s="693" t="s">
        <v>543</v>
      </c>
      <c r="V3" s="693" t="s">
        <v>544</v>
      </c>
      <c r="W3" s="693" t="s">
        <v>542</v>
      </c>
      <c r="X3" s="693" t="s">
        <v>543</v>
      </c>
      <c r="Y3" s="693" t="s">
        <v>544</v>
      </c>
      <c r="Z3" s="693" t="s">
        <v>542</v>
      </c>
      <c r="AA3" s="693" t="s">
        <v>543</v>
      </c>
      <c r="AB3" s="693" t="s">
        <v>544</v>
      </c>
    </row>
    <row r="4" spans="1:28" s="515" customFormat="1">
      <c r="A4" s="514" t="s">
        <v>240</v>
      </c>
      <c r="B4" s="694">
        <v>120</v>
      </c>
      <c r="C4" s="694">
        <v>295</v>
      </c>
      <c r="D4" s="694">
        <v>1179</v>
      </c>
      <c r="E4" s="694">
        <v>128</v>
      </c>
      <c r="F4" s="694">
        <v>307</v>
      </c>
      <c r="G4" s="694">
        <v>1262</v>
      </c>
      <c r="H4" s="694">
        <v>127</v>
      </c>
      <c r="I4" s="694">
        <v>318</v>
      </c>
      <c r="J4" s="694">
        <v>1339</v>
      </c>
      <c r="K4" s="694">
        <v>127</v>
      </c>
      <c r="L4" s="694">
        <v>302</v>
      </c>
      <c r="M4" s="694">
        <v>1373</v>
      </c>
      <c r="N4" s="694">
        <v>137</v>
      </c>
      <c r="O4" s="694">
        <v>302</v>
      </c>
      <c r="P4" s="694">
        <v>1436</v>
      </c>
      <c r="Q4" s="695">
        <v>129</v>
      </c>
      <c r="R4" s="695">
        <v>291</v>
      </c>
      <c r="S4" s="695">
        <v>1497</v>
      </c>
      <c r="T4" s="696">
        <v>135</v>
      </c>
      <c r="U4" s="696">
        <v>290</v>
      </c>
      <c r="V4" s="696">
        <v>1520</v>
      </c>
      <c r="W4" s="696">
        <v>143</v>
      </c>
      <c r="X4" s="696">
        <v>291</v>
      </c>
      <c r="Y4" s="696">
        <v>1566</v>
      </c>
      <c r="Z4" s="1462">
        <v>146</v>
      </c>
      <c r="AA4" s="1462">
        <v>284</v>
      </c>
      <c r="AB4" s="1462">
        <v>1484</v>
      </c>
    </row>
    <row r="5" spans="1:28" s="515" customFormat="1">
      <c r="A5" s="514" t="s">
        <v>242</v>
      </c>
      <c r="B5" s="694">
        <v>20</v>
      </c>
      <c r="C5" s="694">
        <v>50</v>
      </c>
      <c r="D5" s="694">
        <v>192</v>
      </c>
      <c r="E5" s="694">
        <v>23</v>
      </c>
      <c r="F5" s="694">
        <v>51</v>
      </c>
      <c r="G5" s="694">
        <v>205</v>
      </c>
      <c r="H5" s="694">
        <v>23</v>
      </c>
      <c r="I5" s="694">
        <v>51</v>
      </c>
      <c r="J5" s="694">
        <v>195</v>
      </c>
      <c r="K5" s="694">
        <v>23</v>
      </c>
      <c r="L5" s="694">
        <v>44</v>
      </c>
      <c r="M5" s="694">
        <v>196</v>
      </c>
      <c r="N5" s="694">
        <v>23</v>
      </c>
      <c r="O5" s="694">
        <v>44</v>
      </c>
      <c r="P5" s="694">
        <v>199</v>
      </c>
      <c r="Q5" s="695">
        <v>22</v>
      </c>
      <c r="R5" s="695">
        <v>39</v>
      </c>
      <c r="S5" s="695">
        <v>185</v>
      </c>
      <c r="T5" s="696">
        <v>27</v>
      </c>
      <c r="U5" s="696">
        <v>37</v>
      </c>
      <c r="V5" s="696">
        <v>185</v>
      </c>
      <c r="W5" s="696">
        <v>27</v>
      </c>
      <c r="X5" s="696">
        <v>37</v>
      </c>
      <c r="Y5" s="696">
        <v>198</v>
      </c>
      <c r="Z5" s="1462">
        <v>26</v>
      </c>
      <c r="AA5" s="1462">
        <v>36</v>
      </c>
      <c r="AB5" s="1462">
        <v>195</v>
      </c>
    </row>
    <row r="6" spans="1:28">
      <c r="A6" s="516" t="s">
        <v>312</v>
      </c>
      <c r="B6" s="697">
        <v>-999999999</v>
      </c>
      <c r="C6" s="697">
        <v>-999999999</v>
      </c>
      <c r="D6" s="697">
        <v>-999999999</v>
      </c>
      <c r="E6" s="698">
        <v>1</v>
      </c>
      <c r="F6" s="698">
        <v>2</v>
      </c>
      <c r="G6" s="698">
        <v>3</v>
      </c>
      <c r="H6" s="698">
        <v>1</v>
      </c>
      <c r="I6" s="698">
        <v>2</v>
      </c>
      <c r="J6" s="698">
        <v>3</v>
      </c>
      <c r="K6" s="698">
        <v>1</v>
      </c>
      <c r="L6" s="698">
        <v>2</v>
      </c>
      <c r="M6" s="698">
        <v>3</v>
      </c>
      <c r="N6" s="699" t="s">
        <v>322</v>
      </c>
      <c r="O6" s="699" t="s">
        <v>322</v>
      </c>
      <c r="P6" s="699" t="s">
        <v>322</v>
      </c>
      <c r="Q6" s="699" t="s">
        <v>322</v>
      </c>
      <c r="R6" s="699" t="s">
        <v>322</v>
      </c>
      <c r="S6" s="699" t="s">
        <v>322</v>
      </c>
      <c r="T6" s="697">
        <v>-999999999</v>
      </c>
      <c r="U6" s="697">
        <v>-999999999</v>
      </c>
      <c r="V6" s="697">
        <v>-999999999</v>
      </c>
      <c r="W6" s="697">
        <v>-999999999</v>
      </c>
      <c r="X6" s="697">
        <v>-999999999</v>
      </c>
      <c r="Y6" s="697">
        <v>-999999999</v>
      </c>
      <c r="Z6" s="1463">
        <v>-999999999</v>
      </c>
      <c r="AA6" s="1463">
        <v>-999999999</v>
      </c>
      <c r="AB6" s="1463">
        <v>-999999999</v>
      </c>
    </row>
    <row r="7" spans="1:28">
      <c r="A7" s="516" t="s">
        <v>313</v>
      </c>
      <c r="B7" s="697">
        <v>-999999999</v>
      </c>
      <c r="C7" s="697">
        <v>-999999999</v>
      </c>
      <c r="D7" s="697">
        <v>-999999999</v>
      </c>
      <c r="E7" s="697">
        <v>-999999999</v>
      </c>
      <c r="F7" s="697">
        <v>-999999999</v>
      </c>
      <c r="G7" s="697">
        <v>-999999999</v>
      </c>
      <c r="H7" s="697">
        <v>-999999999</v>
      </c>
      <c r="I7" s="697">
        <v>-999999999</v>
      </c>
      <c r="J7" s="697">
        <v>-999999999</v>
      </c>
      <c r="K7" s="697">
        <v>-999999999</v>
      </c>
      <c r="L7" s="697">
        <v>-999999999</v>
      </c>
      <c r="M7" s="697">
        <v>-999999999</v>
      </c>
      <c r="N7" s="699" t="s">
        <v>322</v>
      </c>
      <c r="O7" s="699" t="s">
        <v>322</v>
      </c>
      <c r="P7" s="699" t="s">
        <v>322</v>
      </c>
      <c r="Q7" s="699" t="s">
        <v>322</v>
      </c>
      <c r="R7" s="699" t="s">
        <v>322</v>
      </c>
      <c r="S7" s="699" t="s">
        <v>322</v>
      </c>
      <c r="T7" s="697">
        <v>-999999999</v>
      </c>
      <c r="U7" s="697">
        <v>-999999999</v>
      </c>
      <c r="V7" s="697">
        <v>-999999999</v>
      </c>
      <c r="W7" s="697">
        <v>-999999999</v>
      </c>
      <c r="X7" s="697">
        <v>-999999999</v>
      </c>
      <c r="Y7" s="697">
        <v>-999999999</v>
      </c>
      <c r="Z7" s="1463">
        <v>-999999999</v>
      </c>
      <c r="AA7" s="1463">
        <v>-999999999</v>
      </c>
      <c r="AB7" s="1463">
        <v>-999999999</v>
      </c>
    </row>
    <row r="8" spans="1:28">
      <c r="A8" s="516" t="s">
        <v>245</v>
      </c>
      <c r="B8" s="697">
        <v>-999999999</v>
      </c>
      <c r="C8" s="697">
        <v>-999999999</v>
      </c>
      <c r="D8" s="697">
        <v>-999999999</v>
      </c>
      <c r="E8" s="697">
        <v>-999999999</v>
      </c>
      <c r="F8" s="697">
        <v>-999999999</v>
      </c>
      <c r="G8" s="697">
        <v>-999999999</v>
      </c>
      <c r="H8" s="697">
        <v>-999999999</v>
      </c>
      <c r="I8" s="697">
        <v>-999999999</v>
      </c>
      <c r="J8" s="697">
        <v>-999999999</v>
      </c>
      <c r="K8" s="697">
        <v>-999999999</v>
      </c>
      <c r="L8" s="697">
        <v>-999999999</v>
      </c>
      <c r="M8" s="697">
        <v>-999999999</v>
      </c>
      <c r="N8" s="699" t="s">
        <v>322</v>
      </c>
      <c r="O8" s="699" t="s">
        <v>322</v>
      </c>
      <c r="P8" s="699" t="s">
        <v>322</v>
      </c>
      <c r="Q8" s="699" t="s">
        <v>322</v>
      </c>
      <c r="R8" s="699" t="s">
        <v>322</v>
      </c>
      <c r="S8" s="699" t="s">
        <v>322</v>
      </c>
      <c r="T8" s="697">
        <v>-999999999</v>
      </c>
      <c r="U8" s="697">
        <v>-999999999</v>
      </c>
      <c r="V8" s="697">
        <v>-999999999</v>
      </c>
      <c r="W8" s="697">
        <v>-999999999</v>
      </c>
      <c r="X8" s="697">
        <v>-999999999</v>
      </c>
      <c r="Y8" s="697">
        <v>-999999999</v>
      </c>
      <c r="Z8" s="1463">
        <v>-999999999</v>
      </c>
      <c r="AA8" s="1463">
        <v>-999999999</v>
      </c>
      <c r="AB8" s="1463">
        <v>-999999999</v>
      </c>
    </row>
    <row r="9" spans="1:28">
      <c r="A9" s="516" t="s">
        <v>246</v>
      </c>
      <c r="B9" s="698">
        <v>4</v>
      </c>
      <c r="C9" s="698">
        <v>3</v>
      </c>
      <c r="D9" s="698">
        <v>14</v>
      </c>
      <c r="E9" s="698">
        <v>6</v>
      </c>
      <c r="F9" s="698">
        <v>4</v>
      </c>
      <c r="G9" s="698">
        <v>14</v>
      </c>
      <c r="H9" s="698">
        <v>6</v>
      </c>
      <c r="I9" s="698">
        <v>4</v>
      </c>
      <c r="J9" s="698">
        <v>14</v>
      </c>
      <c r="K9" s="698">
        <v>6</v>
      </c>
      <c r="L9" s="698">
        <v>4</v>
      </c>
      <c r="M9" s="698">
        <v>14</v>
      </c>
      <c r="N9" s="698">
        <v>6</v>
      </c>
      <c r="O9" s="698">
        <v>4</v>
      </c>
      <c r="P9" s="698">
        <v>14</v>
      </c>
      <c r="Q9" s="700">
        <v>6</v>
      </c>
      <c r="R9" s="700">
        <v>4</v>
      </c>
      <c r="S9" s="700">
        <v>10</v>
      </c>
      <c r="T9" s="701">
        <v>5</v>
      </c>
      <c r="U9" s="701">
        <v>3</v>
      </c>
      <c r="V9" s="701">
        <v>8</v>
      </c>
      <c r="W9" s="701">
        <v>5</v>
      </c>
      <c r="X9" s="701">
        <v>3</v>
      </c>
      <c r="Y9" s="701">
        <v>8</v>
      </c>
      <c r="Z9" s="1464">
        <v>5</v>
      </c>
      <c r="AA9" s="1464">
        <v>3</v>
      </c>
      <c r="AB9" s="1464">
        <v>9</v>
      </c>
    </row>
    <row r="10" spans="1:28">
      <c r="A10" s="516" t="s">
        <v>247</v>
      </c>
      <c r="B10" s="699" t="s">
        <v>36</v>
      </c>
      <c r="C10" s="699" t="s">
        <v>36</v>
      </c>
      <c r="D10" s="699" t="s">
        <v>36</v>
      </c>
      <c r="E10" s="699" t="s">
        <v>36</v>
      </c>
      <c r="F10" s="699" t="s">
        <v>36</v>
      </c>
      <c r="G10" s="699" t="s">
        <v>36</v>
      </c>
      <c r="H10" s="699" t="s">
        <v>36</v>
      </c>
      <c r="I10" s="699" t="s">
        <v>36</v>
      </c>
      <c r="J10" s="699" t="s">
        <v>36</v>
      </c>
      <c r="K10" s="699" t="s">
        <v>36</v>
      </c>
      <c r="L10" s="699" t="s">
        <v>36</v>
      </c>
      <c r="M10" s="699" t="s">
        <v>36</v>
      </c>
      <c r="N10" s="699" t="s">
        <v>36</v>
      </c>
      <c r="O10" s="699" t="s">
        <v>36</v>
      </c>
      <c r="P10" s="699" t="s">
        <v>36</v>
      </c>
      <c r="Q10" s="699" t="s">
        <v>36</v>
      </c>
      <c r="R10" s="699" t="s">
        <v>36</v>
      </c>
      <c r="S10" s="699" t="s">
        <v>36</v>
      </c>
      <c r="T10" s="699" t="s">
        <v>36</v>
      </c>
      <c r="U10" s="699" t="s">
        <v>36</v>
      </c>
      <c r="V10" s="699" t="s">
        <v>36</v>
      </c>
      <c r="W10" s="701" t="s">
        <v>36</v>
      </c>
      <c r="X10" s="701" t="s">
        <v>36</v>
      </c>
      <c r="Y10" s="701" t="s">
        <v>36</v>
      </c>
      <c r="Z10" s="1463" t="s">
        <v>36</v>
      </c>
      <c r="AA10" s="1463" t="s">
        <v>36</v>
      </c>
      <c r="AB10" s="1463" t="s">
        <v>36</v>
      </c>
    </row>
    <row r="11" spans="1:28">
      <c r="A11" s="516" t="s">
        <v>248</v>
      </c>
      <c r="B11" s="698">
        <v>3</v>
      </c>
      <c r="C11" s="698">
        <v>8</v>
      </c>
      <c r="D11" s="698">
        <v>42</v>
      </c>
      <c r="E11" s="698">
        <v>3</v>
      </c>
      <c r="F11" s="698">
        <v>8</v>
      </c>
      <c r="G11" s="698">
        <v>46</v>
      </c>
      <c r="H11" s="698">
        <v>3</v>
      </c>
      <c r="I11" s="698">
        <v>8</v>
      </c>
      <c r="J11" s="698">
        <v>46</v>
      </c>
      <c r="K11" s="698">
        <v>3</v>
      </c>
      <c r="L11" s="698">
        <v>6</v>
      </c>
      <c r="M11" s="698">
        <v>43</v>
      </c>
      <c r="N11" s="698">
        <v>3</v>
      </c>
      <c r="O11" s="698">
        <v>6</v>
      </c>
      <c r="P11" s="698">
        <v>44</v>
      </c>
      <c r="Q11" s="700">
        <v>3</v>
      </c>
      <c r="R11" s="700">
        <v>6</v>
      </c>
      <c r="S11" s="700">
        <v>46</v>
      </c>
      <c r="T11" s="701">
        <v>6</v>
      </c>
      <c r="U11" s="701">
        <v>7</v>
      </c>
      <c r="V11" s="701">
        <v>47</v>
      </c>
      <c r="W11" s="701">
        <v>6</v>
      </c>
      <c r="X11" s="701">
        <v>7</v>
      </c>
      <c r="Y11" s="701">
        <v>47</v>
      </c>
      <c r="Z11" s="1464">
        <v>6</v>
      </c>
      <c r="AA11" s="1464">
        <v>7</v>
      </c>
      <c r="AB11" s="1464">
        <v>47</v>
      </c>
    </row>
    <row r="12" spans="1:28">
      <c r="A12" s="516" t="s">
        <v>314</v>
      </c>
      <c r="B12" s="699" t="s">
        <v>36</v>
      </c>
      <c r="C12" s="697">
        <v>-999999999</v>
      </c>
      <c r="D12" s="697">
        <v>-999999999</v>
      </c>
      <c r="E12" s="699" t="s">
        <v>36</v>
      </c>
      <c r="F12" s="697">
        <v>-999999999</v>
      </c>
      <c r="G12" s="697">
        <v>-999999999</v>
      </c>
      <c r="H12" s="699" t="s">
        <v>36</v>
      </c>
      <c r="I12" s="697">
        <v>-999999999</v>
      </c>
      <c r="J12" s="697">
        <v>-999999999</v>
      </c>
      <c r="K12" s="699" t="s">
        <v>36</v>
      </c>
      <c r="L12" s="697">
        <v>-999999999</v>
      </c>
      <c r="M12" s="697">
        <v>-999999999</v>
      </c>
      <c r="N12" s="699" t="s">
        <v>36</v>
      </c>
      <c r="O12" s="699" t="s">
        <v>322</v>
      </c>
      <c r="P12" s="699" t="s">
        <v>322</v>
      </c>
      <c r="Q12" s="699" t="s">
        <v>36</v>
      </c>
      <c r="R12" s="699" t="s">
        <v>322</v>
      </c>
      <c r="S12" s="699" t="s">
        <v>322</v>
      </c>
      <c r="T12" s="699" t="s">
        <v>36</v>
      </c>
      <c r="U12" s="697">
        <v>-999999999</v>
      </c>
      <c r="V12" s="697">
        <v>-999999999</v>
      </c>
      <c r="W12" s="701" t="s">
        <v>36</v>
      </c>
      <c r="X12" s="697">
        <v>-999999999</v>
      </c>
      <c r="Y12" s="697">
        <v>-999999999</v>
      </c>
      <c r="Z12" s="1463" t="s">
        <v>36</v>
      </c>
      <c r="AA12" s="1463">
        <v>-999999999</v>
      </c>
      <c r="AB12" s="1463">
        <v>-999999999</v>
      </c>
    </row>
    <row r="13" spans="1:28">
      <c r="A13" s="516" t="s">
        <v>249</v>
      </c>
      <c r="B13" s="697">
        <v>-999999999</v>
      </c>
      <c r="C13" s="697">
        <v>-999999999</v>
      </c>
      <c r="D13" s="697">
        <v>-999999999</v>
      </c>
      <c r="E13" s="697">
        <v>-999999999</v>
      </c>
      <c r="F13" s="697">
        <v>-999999999</v>
      </c>
      <c r="G13" s="697">
        <v>-999999999</v>
      </c>
      <c r="H13" s="697">
        <v>-999999999</v>
      </c>
      <c r="I13" s="697">
        <v>-999999999</v>
      </c>
      <c r="J13" s="697">
        <v>-999999999</v>
      </c>
      <c r="K13" s="697">
        <v>-999999999</v>
      </c>
      <c r="L13" s="697">
        <v>-999999999</v>
      </c>
      <c r="M13" s="697">
        <v>-999999999</v>
      </c>
      <c r="N13" s="699" t="s">
        <v>322</v>
      </c>
      <c r="O13" s="699" t="s">
        <v>322</v>
      </c>
      <c r="P13" s="699" t="s">
        <v>322</v>
      </c>
      <c r="Q13" s="699" t="s">
        <v>322</v>
      </c>
      <c r="R13" s="699" t="s">
        <v>322</v>
      </c>
      <c r="S13" s="699" t="s">
        <v>322</v>
      </c>
      <c r="T13" s="697">
        <v>-999999999</v>
      </c>
      <c r="U13" s="697">
        <v>-999999999</v>
      </c>
      <c r="V13" s="697">
        <v>-999999999</v>
      </c>
      <c r="W13" s="697">
        <v>-999999999</v>
      </c>
      <c r="X13" s="697">
        <v>-999999999</v>
      </c>
      <c r="Y13" s="697">
        <v>-999999999</v>
      </c>
      <c r="Z13" s="1463">
        <v>-999999999</v>
      </c>
      <c r="AA13" s="1463" t="s">
        <v>36</v>
      </c>
      <c r="AB13" s="1463">
        <v>-999999999</v>
      </c>
    </row>
    <row r="14" spans="1:28">
      <c r="A14" s="516" t="s">
        <v>250</v>
      </c>
      <c r="B14" s="698">
        <v>1</v>
      </c>
      <c r="C14" s="699" t="s">
        <v>36</v>
      </c>
      <c r="D14" s="699" t="s">
        <v>36</v>
      </c>
      <c r="E14" s="698">
        <v>1</v>
      </c>
      <c r="F14" s="699" t="s">
        <v>36</v>
      </c>
      <c r="G14" s="699" t="s">
        <v>36</v>
      </c>
      <c r="H14" s="698">
        <v>1</v>
      </c>
      <c r="I14" s="699" t="s">
        <v>36</v>
      </c>
      <c r="J14" s="699" t="s">
        <v>36</v>
      </c>
      <c r="K14" s="697">
        <v>-999999999</v>
      </c>
      <c r="L14" s="699" t="s">
        <v>36</v>
      </c>
      <c r="M14" s="699" t="s">
        <v>36</v>
      </c>
      <c r="N14" s="699" t="s">
        <v>322</v>
      </c>
      <c r="O14" s="699" t="s">
        <v>36</v>
      </c>
      <c r="P14" s="699" t="s">
        <v>36</v>
      </c>
      <c r="Q14" s="699" t="s">
        <v>322</v>
      </c>
      <c r="R14" s="699" t="s">
        <v>36</v>
      </c>
      <c r="S14" s="699" t="s">
        <v>36</v>
      </c>
      <c r="T14" s="697">
        <v>-999999999</v>
      </c>
      <c r="U14" s="699" t="s">
        <v>36</v>
      </c>
      <c r="V14" s="699" t="s">
        <v>36</v>
      </c>
      <c r="W14" s="697">
        <v>-999999999</v>
      </c>
      <c r="X14" s="701" t="s">
        <v>36</v>
      </c>
      <c r="Y14" s="701" t="s">
        <v>36</v>
      </c>
      <c r="Z14" s="1463" t="s">
        <v>36</v>
      </c>
      <c r="AA14" s="1463" t="s">
        <v>36</v>
      </c>
      <c r="AB14" s="1463" t="s">
        <v>36</v>
      </c>
    </row>
    <row r="15" spans="1:28">
      <c r="A15" s="516" t="s">
        <v>251</v>
      </c>
      <c r="B15" s="697">
        <v>-999999999</v>
      </c>
      <c r="C15" s="697">
        <v>-999999999</v>
      </c>
      <c r="D15" s="697">
        <v>-999999999</v>
      </c>
      <c r="E15" s="697">
        <v>-999999999</v>
      </c>
      <c r="F15" s="697">
        <v>-999999999</v>
      </c>
      <c r="G15" s="697">
        <v>-999999999</v>
      </c>
      <c r="H15" s="698">
        <v>1</v>
      </c>
      <c r="I15" s="698">
        <v>1</v>
      </c>
      <c r="J15" s="698">
        <v>7</v>
      </c>
      <c r="K15" s="698">
        <v>1</v>
      </c>
      <c r="L15" s="698">
        <v>1</v>
      </c>
      <c r="M15" s="698">
        <v>3</v>
      </c>
      <c r="N15" s="698">
        <v>1</v>
      </c>
      <c r="O15" s="698">
        <v>1</v>
      </c>
      <c r="P15" s="698">
        <v>5</v>
      </c>
      <c r="Q15" s="700">
        <v>1</v>
      </c>
      <c r="R15" s="700">
        <v>1</v>
      </c>
      <c r="S15" s="700">
        <v>5</v>
      </c>
      <c r="T15" s="697">
        <v>-999999999</v>
      </c>
      <c r="U15" s="697">
        <v>-999999999</v>
      </c>
      <c r="V15" s="697">
        <v>-999999999</v>
      </c>
      <c r="W15" s="697">
        <v>-999999999</v>
      </c>
      <c r="X15" s="697">
        <v>-999999999</v>
      </c>
      <c r="Y15" s="697">
        <v>-999999999</v>
      </c>
      <c r="Z15" s="1463">
        <v>-999999999</v>
      </c>
      <c r="AA15" s="1463" t="s">
        <v>36</v>
      </c>
      <c r="AB15" s="1463">
        <v>-999999999</v>
      </c>
    </row>
    <row r="16" spans="1:28">
      <c r="A16" s="516" t="s">
        <v>252</v>
      </c>
      <c r="B16" s="699" t="s">
        <v>36</v>
      </c>
      <c r="C16" s="699" t="s">
        <v>36</v>
      </c>
      <c r="D16" s="697">
        <v>-999999999</v>
      </c>
      <c r="E16" s="699" t="s">
        <v>36</v>
      </c>
      <c r="F16" s="699" t="s">
        <v>36</v>
      </c>
      <c r="G16" s="702">
        <v>10</v>
      </c>
      <c r="H16" s="699" t="s">
        <v>36</v>
      </c>
      <c r="I16" s="697">
        <v>-999999999</v>
      </c>
      <c r="J16" s="697">
        <v>-999999999</v>
      </c>
      <c r="K16" s="699" t="s">
        <v>36</v>
      </c>
      <c r="L16" s="697">
        <v>-999999999</v>
      </c>
      <c r="M16" s="697">
        <v>-999999999</v>
      </c>
      <c r="N16" s="699" t="s">
        <v>36</v>
      </c>
      <c r="O16" s="699" t="s">
        <v>322</v>
      </c>
      <c r="P16" s="699" t="s">
        <v>322</v>
      </c>
      <c r="Q16" s="699" t="s">
        <v>36</v>
      </c>
      <c r="R16" s="699" t="s">
        <v>322</v>
      </c>
      <c r="S16" s="699" t="s">
        <v>322</v>
      </c>
      <c r="T16" s="699" t="s">
        <v>36</v>
      </c>
      <c r="U16" s="697">
        <v>-999999999</v>
      </c>
      <c r="V16" s="697">
        <v>-999999999</v>
      </c>
      <c r="W16" s="701" t="s">
        <v>36</v>
      </c>
      <c r="X16" s="697">
        <v>-999999999</v>
      </c>
      <c r="Y16" s="697">
        <v>-999999999</v>
      </c>
      <c r="Z16" s="1463" t="s">
        <v>36</v>
      </c>
      <c r="AA16" s="1463">
        <v>-999999999</v>
      </c>
      <c r="AB16" s="1463">
        <v>-999999999</v>
      </c>
    </row>
    <row r="17" spans="1:28">
      <c r="A17" s="516" t="s">
        <v>253</v>
      </c>
      <c r="B17" s="697">
        <v>-999999999</v>
      </c>
      <c r="C17" s="697">
        <v>-999999999</v>
      </c>
      <c r="D17" s="697">
        <v>-999999999</v>
      </c>
      <c r="E17" s="698">
        <v>1</v>
      </c>
      <c r="F17" s="698">
        <v>9</v>
      </c>
      <c r="G17" s="698">
        <v>44</v>
      </c>
      <c r="H17" s="697">
        <v>-999999999</v>
      </c>
      <c r="I17" s="697">
        <v>-999999999</v>
      </c>
      <c r="J17" s="697">
        <v>-999999999</v>
      </c>
      <c r="K17" s="697">
        <v>-999999999</v>
      </c>
      <c r="L17" s="697">
        <v>-999999999</v>
      </c>
      <c r="M17" s="697">
        <v>-999999999</v>
      </c>
      <c r="N17" s="699" t="s">
        <v>322</v>
      </c>
      <c r="O17" s="699" t="s">
        <v>322</v>
      </c>
      <c r="P17" s="699" t="s">
        <v>322</v>
      </c>
      <c r="Q17" s="699" t="s">
        <v>322</v>
      </c>
      <c r="R17" s="699" t="s">
        <v>322</v>
      </c>
      <c r="S17" s="699" t="s">
        <v>322</v>
      </c>
      <c r="T17" s="697">
        <v>-999999999</v>
      </c>
      <c r="U17" s="697">
        <v>-999999999</v>
      </c>
      <c r="V17" s="697">
        <v>-999999999</v>
      </c>
      <c r="W17" s="697">
        <v>-999999999</v>
      </c>
      <c r="X17" s="697">
        <v>-999999999</v>
      </c>
      <c r="Y17" s="697">
        <v>-999999999</v>
      </c>
      <c r="Z17" s="1463">
        <v>-999999999</v>
      </c>
      <c r="AA17" s="1463">
        <v>-999999999</v>
      </c>
      <c r="AB17" s="1463">
        <v>-999999999</v>
      </c>
    </row>
    <row r="18" spans="1:28">
      <c r="A18" s="516" t="s">
        <v>254</v>
      </c>
      <c r="B18" s="697">
        <v>-999999999</v>
      </c>
      <c r="C18" s="697">
        <v>-999999999</v>
      </c>
      <c r="D18" s="697">
        <v>-999999999</v>
      </c>
      <c r="E18" s="697">
        <v>-999999999</v>
      </c>
      <c r="F18" s="697">
        <v>-999999999</v>
      </c>
      <c r="G18" s="697">
        <v>-999999999</v>
      </c>
      <c r="H18" s="697">
        <v>-999999999</v>
      </c>
      <c r="I18" s="697">
        <v>-999999999</v>
      </c>
      <c r="J18" s="697">
        <v>-999999999</v>
      </c>
      <c r="K18" s="697">
        <v>-999999999</v>
      </c>
      <c r="L18" s="697">
        <v>-999999999</v>
      </c>
      <c r="M18" s="697">
        <v>-999999999</v>
      </c>
      <c r="N18" s="699" t="s">
        <v>322</v>
      </c>
      <c r="O18" s="699" t="s">
        <v>322</v>
      </c>
      <c r="P18" s="699" t="s">
        <v>322</v>
      </c>
      <c r="Q18" s="699" t="s">
        <v>322</v>
      </c>
      <c r="R18" s="699" t="s">
        <v>322</v>
      </c>
      <c r="S18" s="699" t="s">
        <v>322</v>
      </c>
      <c r="T18" s="697">
        <v>-999999999</v>
      </c>
      <c r="U18" s="697">
        <v>-999999999</v>
      </c>
      <c r="V18" s="697">
        <v>-999999999</v>
      </c>
      <c r="W18" s="697">
        <v>-999999999</v>
      </c>
      <c r="X18" s="697">
        <v>-999999999</v>
      </c>
      <c r="Y18" s="697">
        <v>-999999999</v>
      </c>
      <c r="Z18" s="1463">
        <v>-999999999</v>
      </c>
      <c r="AA18" s="1463">
        <v>-999999999</v>
      </c>
      <c r="AB18" s="1463">
        <v>-999999999</v>
      </c>
    </row>
    <row r="19" spans="1:28">
      <c r="A19" s="516" t="s">
        <v>315</v>
      </c>
      <c r="B19" s="697">
        <v>-999999999</v>
      </c>
      <c r="C19" s="697">
        <v>-999999999</v>
      </c>
      <c r="D19" s="697">
        <v>-999999999</v>
      </c>
      <c r="E19" s="697">
        <v>-999999999</v>
      </c>
      <c r="F19" s="697">
        <v>-999999999</v>
      </c>
      <c r="G19" s="697">
        <v>-999999999</v>
      </c>
      <c r="H19" s="697">
        <v>-999999999</v>
      </c>
      <c r="I19" s="697">
        <v>-999999999</v>
      </c>
      <c r="J19" s="697">
        <v>-999999999</v>
      </c>
      <c r="K19" s="697">
        <v>-999999999</v>
      </c>
      <c r="L19" s="697">
        <v>-999999999</v>
      </c>
      <c r="M19" s="697">
        <v>-999999999</v>
      </c>
      <c r="N19" s="699" t="s">
        <v>322</v>
      </c>
      <c r="O19" s="699" t="s">
        <v>322</v>
      </c>
      <c r="P19" s="699" t="s">
        <v>322</v>
      </c>
      <c r="Q19" s="699" t="s">
        <v>322</v>
      </c>
      <c r="R19" s="699" t="s">
        <v>322</v>
      </c>
      <c r="S19" s="699" t="s">
        <v>322</v>
      </c>
      <c r="T19" s="697">
        <v>-999999999</v>
      </c>
      <c r="U19" s="699" t="s">
        <v>36</v>
      </c>
      <c r="V19" s="697">
        <v>-999999999</v>
      </c>
      <c r="W19" s="697">
        <v>-999999999</v>
      </c>
      <c r="X19" s="701" t="s">
        <v>36</v>
      </c>
      <c r="Y19" s="697">
        <v>-999999999</v>
      </c>
      <c r="Z19" s="1463">
        <v>-999999999</v>
      </c>
      <c r="AA19" s="1463" t="s">
        <v>36</v>
      </c>
      <c r="AB19" s="1463">
        <v>-999999999</v>
      </c>
    </row>
    <row r="20" spans="1:28">
      <c r="A20" s="516" t="s">
        <v>255</v>
      </c>
      <c r="B20" s="698">
        <v>1</v>
      </c>
      <c r="C20" s="698">
        <v>1</v>
      </c>
      <c r="D20" s="698">
        <v>6</v>
      </c>
      <c r="E20" s="698">
        <v>1</v>
      </c>
      <c r="F20" s="698">
        <v>1</v>
      </c>
      <c r="G20" s="698">
        <v>6</v>
      </c>
      <c r="H20" s="698">
        <v>1</v>
      </c>
      <c r="I20" s="698">
        <v>1</v>
      </c>
      <c r="J20" s="698">
        <v>6</v>
      </c>
      <c r="K20" s="698">
        <v>1</v>
      </c>
      <c r="L20" s="698">
        <v>1</v>
      </c>
      <c r="M20" s="698">
        <v>6</v>
      </c>
      <c r="N20" s="698">
        <v>1</v>
      </c>
      <c r="O20" s="698">
        <v>1</v>
      </c>
      <c r="P20" s="698">
        <v>6</v>
      </c>
      <c r="Q20" s="700">
        <v>1</v>
      </c>
      <c r="R20" s="700">
        <v>1</v>
      </c>
      <c r="S20" s="700">
        <v>6</v>
      </c>
      <c r="T20" s="701">
        <v>1</v>
      </c>
      <c r="U20" s="701">
        <v>1</v>
      </c>
      <c r="V20" s="701">
        <v>6</v>
      </c>
      <c r="W20" s="701">
        <v>1</v>
      </c>
      <c r="X20" s="701">
        <v>1</v>
      </c>
      <c r="Y20" s="701">
        <v>6</v>
      </c>
      <c r="Z20" s="1464">
        <v>1</v>
      </c>
      <c r="AA20" s="1464">
        <v>1</v>
      </c>
      <c r="AB20" s="1464">
        <v>6</v>
      </c>
    </row>
    <row r="21" spans="1:28">
      <c r="A21" s="516" t="s">
        <v>256</v>
      </c>
      <c r="B21" s="699" t="s">
        <v>36</v>
      </c>
      <c r="C21" s="699" t="s">
        <v>36</v>
      </c>
      <c r="D21" s="699" t="s">
        <v>36</v>
      </c>
      <c r="E21" s="699" t="s">
        <v>36</v>
      </c>
      <c r="F21" s="699" t="s">
        <v>36</v>
      </c>
      <c r="G21" s="699" t="s">
        <v>36</v>
      </c>
      <c r="H21" s="699" t="s">
        <v>36</v>
      </c>
      <c r="I21" s="699" t="s">
        <v>36</v>
      </c>
      <c r="J21" s="699" t="s">
        <v>36</v>
      </c>
      <c r="K21" s="699" t="s">
        <v>36</v>
      </c>
      <c r="L21" s="699" t="s">
        <v>36</v>
      </c>
      <c r="M21" s="699" t="s">
        <v>36</v>
      </c>
      <c r="N21" s="699" t="s">
        <v>36</v>
      </c>
      <c r="O21" s="699" t="s">
        <v>36</v>
      </c>
      <c r="P21" s="699" t="s">
        <v>36</v>
      </c>
      <c r="Q21" s="699" t="s">
        <v>36</v>
      </c>
      <c r="R21" s="699" t="s">
        <v>36</v>
      </c>
      <c r="S21" s="699" t="s">
        <v>36</v>
      </c>
      <c r="T21" s="699" t="s">
        <v>36</v>
      </c>
      <c r="U21" s="699" t="s">
        <v>36</v>
      </c>
      <c r="V21" s="699" t="s">
        <v>36</v>
      </c>
      <c r="W21" s="701" t="s">
        <v>36</v>
      </c>
      <c r="X21" s="701" t="s">
        <v>36</v>
      </c>
      <c r="Y21" s="701" t="s">
        <v>36</v>
      </c>
      <c r="Z21" s="1463" t="s">
        <v>36</v>
      </c>
      <c r="AA21" s="1463" t="s">
        <v>36</v>
      </c>
      <c r="AB21" s="1463" t="s">
        <v>36</v>
      </c>
    </row>
    <row r="22" spans="1:28">
      <c r="A22" s="516" t="s">
        <v>316</v>
      </c>
      <c r="B22" s="697">
        <v>-999999999</v>
      </c>
      <c r="C22" s="697">
        <v>-999999999</v>
      </c>
      <c r="D22" s="697">
        <v>-999999999</v>
      </c>
      <c r="E22" s="697">
        <v>-999999999</v>
      </c>
      <c r="F22" s="697">
        <v>-999999999</v>
      </c>
      <c r="G22" s="697">
        <v>-999999999</v>
      </c>
      <c r="H22" s="697">
        <v>-999999999</v>
      </c>
      <c r="I22" s="697">
        <v>-999999999</v>
      </c>
      <c r="J22" s="697">
        <v>-999999999</v>
      </c>
      <c r="K22" s="697">
        <v>-999999999</v>
      </c>
      <c r="L22" s="697">
        <v>-999999999</v>
      </c>
      <c r="M22" s="697">
        <v>-999999999</v>
      </c>
      <c r="N22" s="699" t="s">
        <v>322</v>
      </c>
      <c r="O22" s="699" t="s">
        <v>322</v>
      </c>
      <c r="P22" s="699" t="s">
        <v>322</v>
      </c>
      <c r="Q22" s="699" t="s">
        <v>322</v>
      </c>
      <c r="R22" s="699" t="s">
        <v>322</v>
      </c>
      <c r="S22" s="699" t="s">
        <v>322</v>
      </c>
      <c r="T22" s="697">
        <v>-999999999</v>
      </c>
      <c r="U22" s="697">
        <v>-999999999</v>
      </c>
      <c r="V22" s="697">
        <v>-999999999</v>
      </c>
      <c r="W22" s="697">
        <v>-999999999</v>
      </c>
      <c r="X22" s="697">
        <v>-999999999</v>
      </c>
      <c r="Y22" s="697">
        <v>-999999999</v>
      </c>
      <c r="Z22" s="1463">
        <v>-999999999</v>
      </c>
      <c r="AA22" s="1463">
        <v>-999999999</v>
      </c>
      <c r="AB22" s="1463">
        <v>-999999999</v>
      </c>
    </row>
    <row r="23" spans="1:28">
      <c r="A23" s="516" t="s">
        <v>257</v>
      </c>
      <c r="B23" s="698">
        <v>1</v>
      </c>
      <c r="C23" s="698">
        <v>7</v>
      </c>
      <c r="D23" s="698">
        <v>16</v>
      </c>
      <c r="E23" s="698">
        <v>1</v>
      </c>
      <c r="F23" s="698">
        <v>8</v>
      </c>
      <c r="G23" s="698">
        <v>17</v>
      </c>
      <c r="H23" s="698">
        <v>1</v>
      </c>
      <c r="I23" s="698">
        <v>8</v>
      </c>
      <c r="J23" s="698">
        <v>17</v>
      </c>
      <c r="K23" s="698">
        <v>1</v>
      </c>
      <c r="L23" s="698">
        <v>8</v>
      </c>
      <c r="M23" s="698">
        <v>18</v>
      </c>
      <c r="N23" s="698">
        <v>1</v>
      </c>
      <c r="O23" s="698">
        <v>8</v>
      </c>
      <c r="P23" s="698">
        <v>18</v>
      </c>
      <c r="Q23" s="700">
        <v>1</v>
      </c>
      <c r="R23" s="700">
        <v>8</v>
      </c>
      <c r="S23" s="700">
        <v>19</v>
      </c>
      <c r="T23" s="701">
        <v>1</v>
      </c>
      <c r="U23" s="701">
        <v>8</v>
      </c>
      <c r="V23" s="701">
        <v>19</v>
      </c>
      <c r="W23" s="701">
        <v>1</v>
      </c>
      <c r="X23" s="701">
        <v>8</v>
      </c>
      <c r="Y23" s="701">
        <v>19</v>
      </c>
      <c r="Z23" s="1465">
        <v>1</v>
      </c>
      <c r="AA23" s="1465">
        <v>9</v>
      </c>
      <c r="AB23" s="1466">
        <v>20</v>
      </c>
    </row>
    <row r="24" spans="1:28" s="515" customFormat="1">
      <c r="A24" s="514" t="s">
        <v>258</v>
      </c>
      <c r="B24" s="694">
        <v>32</v>
      </c>
      <c r="C24" s="694">
        <v>54</v>
      </c>
      <c r="D24" s="694">
        <v>169</v>
      </c>
      <c r="E24" s="694">
        <v>33</v>
      </c>
      <c r="F24" s="694">
        <v>54</v>
      </c>
      <c r="G24" s="694">
        <v>189</v>
      </c>
      <c r="H24" s="694">
        <v>33</v>
      </c>
      <c r="I24" s="694">
        <v>63</v>
      </c>
      <c r="J24" s="694">
        <v>176</v>
      </c>
      <c r="K24" s="694">
        <v>31</v>
      </c>
      <c r="L24" s="694">
        <v>45</v>
      </c>
      <c r="M24" s="694">
        <v>173</v>
      </c>
      <c r="N24" s="694">
        <v>33</v>
      </c>
      <c r="O24" s="694">
        <v>46</v>
      </c>
      <c r="P24" s="694">
        <v>183</v>
      </c>
      <c r="Q24" s="695">
        <v>33</v>
      </c>
      <c r="R24" s="695">
        <v>59</v>
      </c>
      <c r="S24" s="695">
        <v>221</v>
      </c>
      <c r="T24" s="696">
        <v>33</v>
      </c>
      <c r="U24" s="696">
        <v>63</v>
      </c>
      <c r="V24" s="696">
        <v>217</v>
      </c>
      <c r="W24" s="696">
        <v>39</v>
      </c>
      <c r="X24" s="696">
        <v>63</v>
      </c>
      <c r="Y24" s="696">
        <v>228</v>
      </c>
      <c r="Z24" s="1462">
        <v>40</v>
      </c>
      <c r="AA24" s="1462">
        <v>52</v>
      </c>
      <c r="AB24" s="1462">
        <v>237</v>
      </c>
    </row>
    <row r="25" spans="1:28">
      <c r="A25" s="516" t="s">
        <v>259</v>
      </c>
      <c r="B25" s="698">
        <v>9</v>
      </c>
      <c r="C25" s="698">
        <v>9</v>
      </c>
      <c r="D25" s="698">
        <v>45</v>
      </c>
      <c r="E25" s="698">
        <v>9</v>
      </c>
      <c r="F25" s="698">
        <v>9</v>
      </c>
      <c r="G25" s="698">
        <v>41</v>
      </c>
      <c r="H25" s="698">
        <v>9</v>
      </c>
      <c r="I25" s="698">
        <v>9</v>
      </c>
      <c r="J25" s="698">
        <v>41</v>
      </c>
      <c r="K25" s="698">
        <v>5</v>
      </c>
      <c r="L25" s="698">
        <v>9</v>
      </c>
      <c r="M25" s="698">
        <v>44</v>
      </c>
      <c r="N25" s="698">
        <v>5</v>
      </c>
      <c r="O25" s="698">
        <v>9</v>
      </c>
      <c r="P25" s="698">
        <v>44</v>
      </c>
      <c r="Q25" s="700">
        <v>5</v>
      </c>
      <c r="R25" s="700">
        <v>9</v>
      </c>
      <c r="S25" s="700">
        <v>44</v>
      </c>
      <c r="T25" s="701">
        <v>3</v>
      </c>
      <c r="U25" s="701">
        <v>9</v>
      </c>
      <c r="V25" s="701">
        <v>51</v>
      </c>
      <c r="W25" s="701">
        <v>3</v>
      </c>
      <c r="X25" s="701">
        <v>9</v>
      </c>
      <c r="Y25" s="701">
        <v>51</v>
      </c>
      <c r="Z25" s="1464">
        <v>3</v>
      </c>
      <c r="AA25" s="1464">
        <v>9</v>
      </c>
      <c r="AB25" s="1464">
        <v>51</v>
      </c>
    </row>
    <row r="26" spans="1:28">
      <c r="A26" s="516" t="s">
        <v>260</v>
      </c>
      <c r="B26" s="698">
        <v>2</v>
      </c>
      <c r="C26" s="698">
        <v>14</v>
      </c>
      <c r="D26" s="698">
        <v>36</v>
      </c>
      <c r="E26" s="698">
        <v>2</v>
      </c>
      <c r="F26" s="698">
        <v>14</v>
      </c>
      <c r="G26" s="698">
        <v>36</v>
      </c>
      <c r="H26" s="698">
        <v>2</v>
      </c>
      <c r="I26" s="698">
        <v>14</v>
      </c>
      <c r="J26" s="698">
        <v>37</v>
      </c>
      <c r="K26" s="698">
        <v>2</v>
      </c>
      <c r="L26" s="698">
        <v>14</v>
      </c>
      <c r="M26" s="698">
        <v>35</v>
      </c>
      <c r="N26" s="698">
        <v>2</v>
      </c>
      <c r="O26" s="698">
        <v>14</v>
      </c>
      <c r="P26" s="698">
        <v>38</v>
      </c>
      <c r="Q26" s="700">
        <v>2</v>
      </c>
      <c r="R26" s="700">
        <v>14</v>
      </c>
      <c r="S26" s="700">
        <v>38</v>
      </c>
      <c r="T26" s="701">
        <v>2</v>
      </c>
      <c r="U26" s="701">
        <v>15</v>
      </c>
      <c r="V26" s="701">
        <v>38</v>
      </c>
      <c r="W26" s="701">
        <v>2</v>
      </c>
      <c r="X26" s="701">
        <v>15</v>
      </c>
      <c r="Y26" s="701">
        <v>38</v>
      </c>
      <c r="Z26" s="1464">
        <v>2</v>
      </c>
      <c r="AA26" s="1464">
        <v>6</v>
      </c>
      <c r="AB26" s="1464">
        <v>43</v>
      </c>
    </row>
    <row r="27" spans="1:28">
      <c r="A27" s="516" t="s">
        <v>317</v>
      </c>
      <c r="B27" s="697">
        <v>-999999999</v>
      </c>
      <c r="C27" s="697">
        <v>-999999999</v>
      </c>
      <c r="D27" s="698">
        <v>27</v>
      </c>
      <c r="E27" s="698">
        <v>17</v>
      </c>
      <c r="F27" s="697">
        <v>-999999999</v>
      </c>
      <c r="G27" s="697">
        <v>49</v>
      </c>
      <c r="H27" s="698">
        <v>17</v>
      </c>
      <c r="I27" s="698">
        <v>23</v>
      </c>
      <c r="J27" s="697">
        <v>-999999999</v>
      </c>
      <c r="K27" s="698">
        <v>18</v>
      </c>
      <c r="L27" s="698">
        <v>5</v>
      </c>
      <c r="M27" s="698">
        <v>28</v>
      </c>
      <c r="N27" s="698">
        <v>20</v>
      </c>
      <c r="O27" s="698">
        <v>6</v>
      </c>
      <c r="P27" s="698">
        <v>34</v>
      </c>
      <c r="Q27" s="699">
        <v>20</v>
      </c>
      <c r="R27" s="699" t="s">
        <v>322</v>
      </c>
      <c r="S27" s="699" t="s">
        <v>322</v>
      </c>
      <c r="T27" s="697">
        <v>-999999999</v>
      </c>
      <c r="U27" s="697">
        <v>-999999999</v>
      </c>
      <c r="V27" s="701">
        <v>69</v>
      </c>
      <c r="W27" s="697">
        <v>-999999999</v>
      </c>
      <c r="X27" s="697">
        <v>-999999999</v>
      </c>
      <c r="Y27" s="697">
        <v>-999999999</v>
      </c>
      <c r="Z27" s="1464">
        <v>26</v>
      </c>
      <c r="AA27" s="1464">
        <v>22</v>
      </c>
      <c r="AB27" s="1464">
        <v>76</v>
      </c>
    </row>
    <row r="28" spans="1:28">
      <c r="A28" s="517" t="s">
        <v>262</v>
      </c>
      <c r="B28" s="699" t="s">
        <v>36</v>
      </c>
      <c r="C28" s="699" t="s">
        <v>36</v>
      </c>
      <c r="D28" s="697">
        <v>-999999999</v>
      </c>
      <c r="E28" s="699" t="s">
        <v>36</v>
      </c>
      <c r="F28" s="699" t="s">
        <v>36</v>
      </c>
      <c r="G28" s="702">
        <v>1</v>
      </c>
      <c r="H28" s="699" t="s">
        <v>36</v>
      </c>
      <c r="I28" s="699" t="s">
        <v>36</v>
      </c>
      <c r="J28" s="697">
        <v>-999999999</v>
      </c>
      <c r="K28" s="699" t="s">
        <v>36</v>
      </c>
      <c r="L28" s="699" t="s">
        <v>36</v>
      </c>
      <c r="M28" s="697">
        <v>-999999999</v>
      </c>
      <c r="N28" s="699" t="s">
        <v>36</v>
      </c>
      <c r="O28" s="699" t="s">
        <v>36</v>
      </c>
      <c r="P28" s="699" t="s">
        <v>322</v>
      </c>
      <c r="Q28" s="699" t="s">
        <v>36</v>
      </c>
      <c r="R28" s="699" t="s">
        <v>36</v>
      </c>
      <c r="S28" s="699" t="s">
        <v>322</v>
      </c>
      <c r="T28" s="699" t="s">
        <v>36</v>
      </c>
      <c r="U28" s="699" t="s">
        <v>36</v>
      </c>
      <c r="V28" s="697">
        <v>-999999999</v>
      </c>
      <c r="W28" s="701" t="s">
        <v>36</v>
      </c>
      <c r="X28" s="701" t="s">
        <v>36</v>
      </c>
      <c r="Y28" s="697">
        <v>-999999999</v>
      </c>
      <c r="Z28" s="1463" t="s">
        <v>36</v>
      </c>
      <c r="AA28" s="1463" t="s">
        <v>36</v>
      </c>
      <c r="AB28" s="1463">
        <v>-999999999</v>
      </c>
    </row>
    <row r="29" spans="1:28">
      <c r="A29" s="517" t="s">
        <v>318</v>
      </c>
      <c r="B29" s="697">
        <v>-999999999</v>
      </c>
      <c r="C29" s="697">
        <v>-999999999</v>
      </c>
      <c r="D29" s="697">
        <v>-999999999</v>
      </c>
      <c r="E29" s="698">
        <v>17</v>
      </c>
      <c r="F29" s="698">
        <v>15</v>
      </c>
      <c r="G29" s="698">
        <v>48</v>
      </c>
      <c r="H29" s="698">
        <v>17</v>
      </c>
      <c r="I29" s="698">
        <v>23</v>
      </c>
      <c r="J29" s="697">
        <v>-999999999</v>
      </c>
      <c r="K29" s="698">
        <v>18</v>
      </c>
      <c r="L29" s="698">
        <v>5</v>
      </c>
      <c r="M29" s="698">
        <v>27</v>
      </c>
      <c r="N29" s="698">
        <v>20</v>
      </c>
      <c r="O29" s="698">
        <v>6</v>
      </c>
      <c r="P29" s="699" t="s">
        <v>322</v>
      </c>
      <c r="Q29" s="699">
        <v>20</v>
      </c>
      <c r="R29" s="699" t="s">
        <v>322</v>
      </c>
      <c r="S29" s="699" t="s">
        <v>322</v>
      </c>
      <c r="T29" s="697">
        <v>-999999999</v>
      </c>
      <c r="U29" s="697">
        <v>-999999999</v>
      </c>
      <c r="V29" s="697">
        <v>-999999999</v>
      </c>
      <c r="W29" s="697">
        <v>-999999999</v>
      </c>
      <c r="X29" s="697">
        <v>-999999999</v>
      </c>
      <c r="Y29" s="697">
        <v>-999999999</v>
      </c>
      <c r="Z29" s="1464">
        <v>26</v>
      </c>
      <c r="AA29" s="1464">
        <v>22</v>
      </c>
      <c r="AB29" s="1464">
        <v>66</v>
      </c>
    </row>
    <row r="30" spans="1:28">
      <c r="A30" s="516" t="s">
        <v>263</v>
      </c>
      <c r="B30" s="697">
        <v>-999999999</v>
      </c>
      <c r="C30" s="698">
        <v>3</v>
      </c>
      <c r="D30" s="698">
        <v>15</v>
      </c>
      <c r="E30" s="698">
        <v>1</v>
      </c>
      <c r="F30" s="697">
        <v>-999999999</v>
      </c>
      <c r="G30" s="698">
        <v>15</v>
      </c>
      <c r="H30" s="698">
        <v>1</v>
      </c>
      <c r="I30" s="698">
        <v>4</v>
      </c>
      <c r="J30" s="698">
        <v>15</v>
      </c>
      <c r="K30" s="698">
        <v>1</v>
      </c>
      <c r="L30" s="698">
        <v>4</v>
      </c>
      <c r="M30" s="698">
        <v>14</v>
      </c>
      <c r="N30" s="698">
        <v>1</v>
      </c>
      <c r="O30" s="698">
        <v>4</v>
      </c>
      <c r="P30" s="698">
        <v>14</v>
      </c>
      <c r="Q30" s="700">
        <v>1</v>
      </c>
      <c r="R30" s="700">
        <v>4</v>
      </c>
      <c r="S30" s="700">
        <v>14</v>
      </c>
      <c r="T30" s="701">
        <v>1</v>
      </c>
      <c r="U30" s="701">
        <v>4</v>
      </c>
      <c r="V30" s="701">
        <v>13</v>
      </c>
      <c r="W30" s="701">
        <v>1</v>
      </c>
      <c r="X30" s="701">
        <v>4</v>
      </c>
      <c r="Y30" s="701">
        <v>13</v>
      </c>
      <c r="Z30" s="1464">
        <v>1</v>
      </c>
      <c r="AA30" s="1464">
        <v>2</v>
      </c>
      <c r="AB30" s="1464">
        <v>13</v>
      </c>
    </row>
    <row r="31" spans="1:28">
      <c r="A31" s="516" t="s">
        <v>264</v>
      </c>
      <c r="B31" s="699" t="s">
        <v>36</v>
      </c>
      <c r="C31" s="698">
        <v>2</v>
      </c>
      <c r="D31" s="698">
        <v>9</v>
      </c>
      <c r="E31" s="699" t="s">
        <v>36</v>
      </c>
      <c r="F31" s="698">
        <v>2</v>
      </c>
      <c r="G31" s="698">
        <v>9</v>
      </c>
      <c r="H31" s="699" t="s">
        <v>36</v>
      </c>
      <c r="I31" s="697">
        <v>-999999999</v>
      </c>
      <c r="J31" s="698">
        <v>10</v>
      </c>
      <c r="K31" s="698">
        <v>1</v>
      </c>
      <c r="L31" s="698">
        <v>1</v>
      </c>
      <c r="M31" s="698">
        <v>10</v>
      </c>
      <c r="N31" s="698">
        <v>1</v>
      </c>
      <c r="O31" s="698">
        <v>1</v>
      </c>
      <c r="P31" s="698">
        <v>10</v>
      </c>
      <c r="Q31" s="700">
        <v>1</v>
      </c>
      <c r="R31" s="700">
        <v>1</v>
      </c>
      <c r="S31" s="700">
        <v>10</v>
      </c>
      <c r="T31" s="701">
        <v>1</v>
      </c>
      <c r="U31" s="701">
        <v>1</v>
      </c>
      <c r="V31" s="701">
        <v>10</v>
      </c>
      <c r="W31" s="701">
        <v>1</v>
      </c>
      <c r="X31" s="701">
        <v>1</v>
      </c>
      <c r="Y31" s="701">
        <v>10</v>
      </c>
      <c r="Z31" s="1464">
        <v>1</v>
      </c>
      <c r="AA31" s="1464">
        <v>1</v>
      </c>
      <c r="AB31" s="1464">
        <v>10</v>
      </c>
    </row>
    <row r="32" spans="1:28">
      <c r="A32" s="516" t="s">
        <v>319</v>
      </c>
      <c r="B32" s="699" t="s">
        <v>36</v>
      </c>
      <c r="C32" s="697">
        <v>-999999999</v>
      </c>
      <c r="D32" s="697">
        <v>-999999999</v>
      </c>
      <c r="E32" s="699" t="s">
        <v>36</v>
      </c>
      <c r="F32" s="697">
        <v>-999999999</v>
      </c>
      <c r="G32" s="702">
        <v>5</v>
      </c>
      <c r="H32" s="699" t="s">
        <v>36</v>
      </c>
      <c r="I32" s="697">
        <v>-999999999</v>
      </c>
      <c r="J32" s="697">
        <v>-999999999</v>
      </c>
      <c r="K32" s="699" t="s">
        <v>36</v>
      </c>
      <c r="L32" s="697">
        <v>-999999999</v>
      </c>
      <c r="M32" s="697">
        <v>-999999999</v>
      </c>
      <c r="N32" s="699" t="s">
        <v>36</v>
      </c>
      <c r="O32" s="699" t="s">
        <v>322</v>
      </c>
      <c r="P32" s="699" t="s">
        <v>322</v>
      </c>
      <c r="Q32" s="699" t="s">
        <v>36</v>
      </c>
      <c r="R32" s="699" t="s">
        <v>322</v>
      </c>
      <c r="S32" s="699" t="s">
        <v>322</v>
      </c>
      <c r="T32" s="699" t="s">
        <v>36</v>
      </c>
      <c r="U32" s="697">
        <v>-999999999</v>
      </c>
      <c r="V32" s="697">
        <v>-999999999</v>
      </c>
      <c r="W32" s="701" t="s">
        <v>36</v>
      </c>
      <c r="X32" s="697">
        <v>-999999999</v>
      </c>
      <c r="Y32" s="697">
        <v>-999999999</v>
      </c>
      <c r="Z32" s="1463" t="s">
        <v>36</v>
      </c>
      <c r="AA32" s="1463">
        <v>-999999999</v>
      </c>
      <c r="AB32" s="1463">
        <v>-999999999</v>
      </c>
    </row>
    <row r="33" spans="1:28">
      <c r="A33" s="516" t="s">
        <v>320</v>
      </c>
      <c r="B33" s="698">
        <v>4</v>
      </c>
      <c r="C33" s="698">
        <v>4</v>
      </c>
      <c r="D33" s="698">
        <v>7</v>
      </c>
      <c r="E33" s="698">
        <v>4</v>
      </c>
      <c r="F33" s="698">
        <v>4</v>
      </c>
      <c r="G33" s="698">
        <v>7</v>
      </c>
      <c r="H33" s="698">
        <v>4</v>
      </c>
      <c r="I33" s="698">
        <v>5</v>
      </c>
      <c r="J33" s="698">
        <v>7</v>
      </c>
      <c r="K33" s="698">
        <v>4</v>
      </c>
      <c r="L33" s="698">
        <v>6</v>
      </c>
      <c r="M33" s="698">
        <v>8</v>
      </c>
      <c r="N33" s="698">
        <v>4</v>
      </c>
      <c r="O33" s="698">
        <v>6</v>
      </c>
      <c r="P33" s="698">
        <v>8</v>
      </c>
      <c r="Q33" s="700">
        <v>4</v>
      </c>
      <c r="R33" s="700">
        <v>6</v>
      </c>
      <c r="S33" s="700">
        <v>8</v>
      </c>
      <c r="T33" s="701">
        <v>4</v>
      </c>
      <c r="U33" s="701">
        <v>6</v>
      </c>
      <c r="V33" s="701">
        <v>8</v>
      </c>
      <c r="W33" s="701">
        <v>4</v>
      </c>
      <c r="X33" s="701">
        <v>6</v>
      </c>
      <c r="Y33" s="701">
        <v>8</v>
      </c>
      <c r="Z33" s="1464">
        <v>4</v>
      </c>
      <c r="AA33" s="1463">
        <v>-999999999</v>
      </c>
      <c r="AB33" s="1464">
        <v>9</v>
      </c>
    </row>
    <row r="34" spans="1:28">
      <c r="A34" s="516" t="s">
        <v>266</v>
      </c>
      <c r="B34" s="699" t="s">
        <v>36</v>
      </c>
      <c r="C34" s="698">
        <v>3</v>
      </c>
      <c r="D34" s="698">
        <v>12</v>
      </c>
      <c r="E34" s="699" t="s">
        <v>36</v>
      </c>
      <c r="F34" s="698">
        <v>2</v>
      </c>
      <c r="G34" s="698">
        <v>14</v>
      </c>
      <c r="H34" s="699" t="s">
        <v>36</v>
      </c>
      <c r="I34" s="698">
        <v>2</v>
      </c>
      <c r="J34" s="698">
        <v>14</v>
      </c>
      <c r="K34" s="699" t="s">
        <v>36</v>
      </c>
      <c r="L34" s="697">
        <v>-999999999</v>
      </c>
      <c r="M34" s="698">
        <v>14</v>
      </c>
      <c r="N34" s="699" t="s">
        <v>36</v>
      </c>
      <c r="O34" s="699" t="s">
        <v>322</v>
      </c>
      <c r="P34" s="698">
        <v>14</v>
      </c>
      <c r="Q34" s="699" t="s">
        <v>36</v>
      </c>
      <c r="R34" s="700">
        <v>2</v>
      </c>
      <c r="S34" s="700">
        <v>15</v>
      </c>
      <c r="T34" s="699" t="s">
        <v>36</v>
      </c>
      <c r="U34" s="701">
        <v>2</v>
      </c>
      <c r="V34" s="701">
        <v>13</v>
      </c>
      <c r="W34" s="701" t="s">
        <v>36</v>
      </c>
      <c r="X34" s="701">
        <v>2</v>
      </c>
      <c r="Y34" s="701">
        <v>15</v>
      </c>
      <c r="Z34" s="1463" t="s">
        <v>36</v>
      </c>
      <c r="AA34" s="1464">
        <v>2</v>
      </c>
      <c r="AB34" s="1464">
        <v>13</v>
      </c>
    </row>
    <row r="35" spans="1:28">
      <c r="A35" s="516" t="s">
        <v>321</v>
      </c>
      <c r="B35" s="699" t="s">
        <v>36</v>
      </c>
      <c r="C35" s="698">
        <v>3</v>
      </c>
      <c r="D35" s="698">
        <v>13</v>
      </c>
      <c r="E35" s="699" t="s">
        <v>36</v>
      </c>
      <c r="F35" s="698">
        <v>3</v>
      </c>
      <c r="G35" s="698">
        <v>13</v>
      </c>
      <c r="H35" s="699" t="s">
        <v>36</v>
      </c>
      <c r="I35" s="698">
        <v>3</v>
      </c>
      <c r="J35" s="698">
        <v>14</v>
      </c>
      <c r="K35" s="699" t="s">
        <v>36</v>
      </c>
      <c r="L35" s="698">
        <v>3</v>
      </c>
      <c r="M35" s="698">
        <v>15</v>
      </c>
      <c r="N35" s="699" t="s">
        <v>36</v>
      </c>
      <c r="O35" s="698">
        <v>3</v>
      </c>
      <c r="P35" s="698">
        <v>16</v>
      </c>
      <c r="Q35" s="699" t="s">
        <v>36</v>
      </c>
      <c r="R35" s="700">
        <v>3</v>
      </c>
      <c r="S35" s="700">
        <v>16</v>
      </c>
      <c r="T35" s="699" t="s">
        <v>36</v>
      </c>
      <c r="U35" s="701">
        <v>3</v>
      </c>
      <c r="V35" s="701">
        <v>10</v>
      </c>
      <c r="W35" s="697">
        <v>-999999999</v>
      </c>
      <c r="X35" s="701">
        <v>3</v>
      </c>
      <c r="Y35" s="701">
        <v>15</v>
      </c>
      <c r="Z35" s="1464">
        <v>3</v>
      </c>
      <c r="AA35" s="1464">
        <v>3</v>
      </c>
      <c r="AB35" s="1464">
        <v>17</v>
      </c>
    </row>
    <row r="36" spans="1:28">
      <c r="A36" s="516" t="s">
        <v>267</v>
      </c>
      <c r="B36" s="699" t="s">
        <v>36</v>
      </c>
      <c r="C36" s="699" t="s">
        <v>36</v>
      </c>
      <c r="D36" s="699" t="s">
        <v>36</v>
      </c>
      <c r="E36" s="699" t="s">
        <v>36</v>
      </c>
      <c r="F36" s="699" t="s">
        <v>36</v>
      </c>
      <c r="G36" s="699" t="s">
        <v>36</v>
      </c>
      <c r="H36" s="699" t="s">
        <v>36</v>
      </c>
      <c r="I36" s="699" t="s">
        <v>36</v>
      </c>
      <c r="J36" s="699" t="s">
        <v>36</v>
      </c>
      <c r="K36" s="699" t="s">
        <v>36</v>
      </c>
      <c r="L36" s="699" t="s">
        <v>36</v>
      </c>
      <c r="M36" s="699" t="s">
        <v>36</v>
      </c>
      <c r="N36" s="699" t="s">
        <v>36</v>
      </c>
      <c r="O36" s="699" t="s">
        <v>36</v>
      </c>
      <c r="P36" s="699" t="s">
        <v>36</v>
      </c>
      <c r="Q36" s="699" t="s">
        <v>36</v>
      </c>
      <c r="R36" s="699" t="s">
        <v>36</v>
      </c>
      <c r="S36" s="699" t="s">
        <v>36</v>
      </c>
      <c r="T36" s="699" t="s">
        <v>36</v>
      </c>
      <c r="U36" s="699" t="s">
        <v>36</v>
      </c>
      <c r="V36" s="699" t="s">
        <v>36</v>
      </c>
      <c r="W36" s="701" t="s">
        <v>36</v>
      </c>
      <c r="X36" s="701" t="s">
        <v>36</v>
      </c>
      <c r="Y36" s="701" t="s">
        <v>36</v>
      </c>
      <c r="Z36" s="1463" t="s">
        <v>36</v>
      </c>
      <c r="AA36" s="1463" t="s">
        <v>36</v>
      </c>
      <c r="AB36" s="1463" t="s">
        <v>36</v>
      </c>
    </row>
    <row r="37" spans="1:28" s="515" customFormat="1">
      <c r="A37" s="514" t="s">
        <v>268</v>
      </c>
      <c r="B37" s="697">
        <v>-999999999</v>
      </c>
      <c r="C37" s="694">
        <v>11</v>
      </c>
      <c r="D37" s="694">
        <v>230</v>
      </c>
      <c r="E37" s="697">
        <v>-999999999</v>
      </c>
      <c r="F37" s="694">
        <v>12</v>
      </c>
      <c r="G37" s="694">
        <v>251</v>
      </c>
      <c r="H37" s="697">
        <v>-999999999</v>
      </c>
      <c r="I37" s="694">
        <v>10</v>
      </c>
      <c r="J37" s="694">
        <v>287</v>
      </c>
      <c r="K37" s="697">
        <v>-999999999</v>
      </c>
      <c r="L37" s="694">
        <v>11</v>
      </c>
      <c r="M37" s="694">
        <v>301</v>
      </c>
      <c r="N37" s="699" t="s">
        <v>322</v>
      </c>
      <c r="O37" s="694">
        <v>12</v>
      </c>
      <c r="P37" s="694">
        <v>329</v>
      </c>
      <c r="Q37" s="695">
        <v>9</v>
      </c>
      <c r="R37" s="695">
        <v>14</v>
      </c>
      <c r="S37" s="695">
        <v>341</v>
      </c>
      <c r="T37" s="697">
        <v>-999999999</v>
      </c>
      <c r="U37" s="696">
        <v>12</v>
      </c>
      <c r="V37" s="696">
        <v>367</v>
      </c>
      <c r="W37" s="697">
        <v>-999999999</v>
      </c>
      <c r="X37" s="696">
        <v>12</v>
      </c>
      <c r="Y37" s="696">
        <v>379</v>
      </c>
      <c r="Z37" s="1467">
        <v>-999999999</v>
      </c>
      <c r="AA37" s="1468">
        <v>4</v>
      </c>
      <c r="AB37" s="1462">
        <v>326</v>
      </c>
    </row>
    <row r="38" spans="1:28">
      <c r="A38" s="516" t="s">
        <v>382</v>
      </c>
      <c r="B38" s="699" t="s">
        <v>36</v>
      </c>
      <c r="C38" s="699" t="s">
        <v>36</v>
      </c>
      <c r="D38" s="699" t="s">
        <v>36</v>
      </c>
      <c r="E38" s="699" t="s">
        <v>36</v>
      </c>
      <c r="F38" s="699" t="s">
        <v>36</v>
      </c>
      <c r="G38" s="699" t="s">
        <v>36</v>
      </c>
      <c r="H38" s="699" t="s">
        <v>36</v>
      </c>
      <c r="I38" s="699" t="s">
        <v>36</v>
      </c>
      <c r="J38" s="699" t="s">
        <v>36</v>
      </c>
      <c r="K38" s="699" t="s">
        <v>36</v>
      </c>
      <c r="L38" s="699" t="s">
        <v>36</v>
      </c>
      <c r="M38" s="699" t="s">
        <v>36</v>
      </c>
      <c r="N38" s="699" t="s">
        <v>36</v>
      </c>
      <c r="O38" s="699" t="s">
        <v>36</v>
      </c>
      <c r="P38" s="699" t="s">
        <v>36</v>
      </c>
      <c r="Q38" s="699" t="s">
        <v>36</v>
      </c>
      <c r="R38" s="699" t="s">
        <v>36</v>
      </c>
      <c r="S38" s="699" t="s">
        <v>36</v>
      </c>
      <c r="T38" s="699" t="s">
        <v>36</v>
      </c>
      <c r="U38" s="699" t="s">
        <v>36</v>
      </c>
      <c r="V38" s="699" t="s">
        <v>36</v>
      </c>
      <c r="W38" s="701" t="s">
        <v>36</v>
      </c>
      <c r="X38" s="701" t="s">
        <v>36</v>
      </c>
      <c r="Y38" s="701" t="s">
        <v>36</v>
      </c>
      <c r="Z38" s="1463" t="s">
        <v>36</v>
      </c>
      <c r="AA38" s="1463" t="s">
        <v>36</v>
      </c>
      <c r="AB38" s="1463" t="s">
        <v>36</v>
      </c>
    </row>
    <row r="39" spans="1:28">
      <c r="A39" s="516" t="s">
        <v>269</v>
      </c>
      <c r="B39" s="699" t="s">
        <v>36</v>
      </c>
      <c r="C39" s="697">
        <v>-999999999</v>
      </c>
      <c r="D39" s="697">
        <v>-999999999</v>
      </c>
      <c r="E39" s="699" t="s">
        <v>36</v>
      </c>
      <c r="F39" s="697">
        <v>-999999999</v>
      </c>
      <c r="G39" s="702">
        <v>2</v>
      </c>
      <c r="H39" s="699" t="s">
        <v>36</v>
      </c>
      <c r="I39" s="697">
        <v>-999999999</v>
      </c>
      <c r="J39" s="697">
        <v>-999999999</v>
      </c>
      <c r="K39" s="699" t="s">
        <v>36</v>
      </c>
      <c r="L39" s="697">
        <v>-999999999</v>
      </c>
      <c r="M39" s="697">
        <v>-999999999</v>
      </c>
      <c r="N39" s="699" t="s">
        <v>322</v>
      </c>
      <c r="O39" s="699" t="s">
        <v>322</v>
      </c>
      <c r="P39" s="699" t="s">
        <v>322</v>
      </c>
      <c r="Q39" s="699" t="s">
        <v>36</v>
      </c>
      <c r="R39" s="699" t="s">
        <v>322</v>
      </c>
      <c r="S39" s="699" t="s">
        <v>322</v>
      </c>
      <c r="T39" s="699" t="s">
        <v>36</v>
      </c>
      <c r="U39" s="697">
        <v>-999999999</v>
      </c>
      <c r="V39" s="697">
        <v>-999999999</v>
      </c>
      <c r="W39" s="701" t="s">
        <v>36</v>
      </c>
      <c r="X39" s="697">
        <v>-999999999</v>
      </c>
      <c r="Y39" s="697">
        <v>-999999999</v>
      </c>
      <c r="Z39" s="1463" t="s">
        <v>36</v>
      </c>
      <c r="AA39" s="1463">
        <v>-999999999</v>
      </c>
      <c r="AB39" s="1463">
        <v>-999999999</v>
      </c>
    </row>
    <row r="40" spans="1:28">
      <c r="A40" s="516" t="s">
        <v>270</v>
      </c>
      <c r="B40" s="699" t="s">
        <v>36</v>
      </c>
      <c r="C40" s="699" t="s">
        <v>36</v>
      </c>
      <c r="D40" s="699" t="s">
        <v>36</v>
      </c>
      <c r="E40" s="699" t="s">
        <v>36</v>
      </c>
      <c r="F40" s="699" t="s">
        <v>36</v>
      </c>
      <c r="G40" s="699" t="s">
        <v>36</v>
      </c>
      <c r="H40" s="699" t="s">
        <v>36</v>
      </c>
      <c r="I40" s="699" t="s">
        <v>36</v>
      </c>
      <c r="J40" s="699" t="s">
        <v>36</v>
      </c>
      <c r="K40" s="699" t="s">
        <v>36</v>
      </c>
      <c r="L40" s="699" t="s">
        <v>36</v>
      </c>
      <c r="M40" s="699" t="s">
        <v>36</v>
      </c>
      <c r="N40" s="698">
        <v>4</v>
      </c>
      <c r="O40" s="699" t="s">
        <v>36</v>
      </c>
      <c r="P40" s="698">
        <v>17</v>
      </c>
      <c r="Q40" s="700">
        <v>4</v>
      </c>
      <c r="R40" s="699" t="s">
        <v>36</v>
      </c>
      <c r="S40" s="700">
        <v>21</v>
      </c>
      <c r="T40" s="701">
        <v>5</v>
      </c>
      <c r="U40" s="699" t="s">
        <v>36</v>
      </c>
      <c r="V40" s="701">
        <v>47</v>
      </c>
      <c r="W40" s="701">
        <v>5</v>
      </c>
      <c r="X40" s="701" t="s">
        <v>36</v>
      </c>
      <c r="Y40" s="701">
        <v>47</v>
      </c>
      <c r="Z40" s="1463">
        <v>-999999999</v>
      </c>
      <c r="AA40" s="1463" t="s">
        <v>36</v>
      </c>
      <c r="AB40" s="1464">
        <v>45</v>
      </c>
    </row>
    <row r="41" spans="1:28">
      <c r="A41" s="516" t="s">
        <v>271</v>
      </c>
      <c r="B41" s="698">
        <v>3</v>
      </c>
      <c r="C41" s="698">
        <v>6</v>
      </c>
      <c r="D41" s="698">
        <v>211</v>
      </c>
      <c r="E41" s="698">
        <v>3</v>
      </c>
      <c r="F41" s="698">
        <v>7</v>
      </c>
      <c r="G41" s="698">
        <v>231</v>
      </c>
      <c r="H41" s="698">
        <v>3</v>
      </c>
      <c r="I41" s="697">
        <v>-999999999</v>
      </c>
      <c r="J41" s="698">
        <v>266</v>
      </c>
      <c r="K41" s="698">
        <v>3</v>
      </c>
      <c r="L41" s="698">
        <v>7</v>
      </c>
      <c r="M41" s="698">
        <v>279</v>
      </c>
      <c r="N41" s="699" t="s">
        <v>322</v>
      </c>
      <c r="O41" s="699" t="s">
        <v>322</v>
      </c>
      <c r="P41" s="699" t="s">
        <v>322</v>
      </c>
      <c r="Q41" s="700">
        <v>2</v>
      </c>
      <c r="R41" s="700">
        <v>8</v>
      </c>
      <c r="S41" s="700">
        <v>297</v>
      </c>
      <c r="T41" s="701">
        <v>2</v>
      </c>
      <c r="U41" s="701">
        <v>8</v>
      </c>
      <c r="V41" s="701">
        <v>296</v>
      </c>
      <c r="W41" s="701">
        <v>2</v>
      </c>
      <c r="X41" s="701">
        <v>8</v>
      </c>
      <c r="Y41" s="701">
        <v>308</v>
      </c>
      <c r="Z41" s="1463">
        <v>-999999999</v>
      </c>
      <c r="AA41" s="1466">
        <v>8</v>
      </c>
      <c r="AB41" s="1464">
        <v>256</v>
      </c>
    </row>
    <row r="42" spans="1:28">
      <c r="A42" s="516" t="s">
        <v>272</v>
      </c>
      <c r="B42" s="697">
        <v>-999999999</v>
      </c>
      <c r="C42" s="697">
        <v>-999999999</v>
      </c>
      <c r="D42" s="698">
        <v>15</v>
      </c>
      <c r="E42" s="698">
        <v>2</v>
      </c>
      <c r="F42" s="698">
        <v>3</v>
      </c>
      <c r="G42" s="698">
        <v>15</v>
      </c>
      <c r="H42" s="697">
        <v>-999999999</v>
      </c>
      <c r="I42" s="698">
        <v>1</v>
      </c>
      <c r="J42" s="698">
        <v>16</v>
      </c>
      <c r="K42" s="697">
        <v>-999999999</v>
      </c>
      <c r="L42" s="697">
        <v>-999999999</v>
      </c>
      <c r="M42" s="698">
        <v>17</v>
      </c>
      <c r="N42" s="698">
        <v>3</v>
      </c>
      <c r="O42" s="698">
        <v>2</v>
      </c>
      <c r="P42" s="698">
        <v>17</v>
      </c>
      <c r="Q42" s="700">
        <v>2</v>
      </c>
      <c r="R42" s="700">
        <v>2</v>
      </c>
      <c r="S42" s="700">
        <v>17</v>
      </c>
      <c r="T42" s="701">
        <v>2</v>
      </c>
      <c r="U42" s="697">
        <v>-999999999</v>
      </c>
      <c r="V42" s="701">
        <v>17</v>
      </c>
      <c r="W42" s="697">
        <v>-999999999</v>
      </c>
      <c r="X42" s="697">
        <v>-999999999</v>
      </c>
      <c r="Y42" s="701">
        <v>17</v>
      </c>
      <c r="Z42" s="1464">
        <v>2</v>
      </c>
      <c r="AA42" s="1464">
        <v>2</v>
      </c>
      <c r="AB42" s="1464">
        <v>18</v>
      </c>
    </row>
    <row r="43" spans="1:28">
      <c r="A43" s="516" t="s">
        <v>273</v>
      </c>
      <c r="B43" s="699" t="s">
        <v>36</v>
      </c>
      <c r="C43" s="699" t="s">
        <v>36</v>
      </c>
      <c r="D43" s="699" t="s">
        <v>36</v>
      </c>
      <c r="E43" s="699" t="s">
        <v>36</v>
      </c>
      <c r="F43" s="699" t="s">
        <v>36</v>
      </c>
      <c r="G43" s="699" t="s">
        <v>36</v>
      </c>
      <c r="H43" s="699" t="s">
        <v>36</v>
      </c>
      <c r="I43" s="699" t="s">
        <v>36</v>
      </c>
      <c r="J43" s="699" t="s">
        <v>36</v>
      </c>
      <c r="K43" s="699" t="s">
        <v>36</v>
      </c>
      <c r="L43" s="699" t="s">
        <v>36</v>
      </c>
      <c r="M43" s="699" t="s">
        <v>36</v>
      </c>
      <c r="N43" s="699" t="s">
        <v>36</v>
      </c>
      <c r="O43" s="699" t="s">
        <v>36</v>
      </c>
      <c r="P43" s="699" t="s">
        <v>36</v>
      </c>
      <c r="Q43" s="699" t="s">
        <v>36</v>
      </c>
      <c r="R43" s="699" t="s">
        <v>36</v>
      </c>
      <c r="S43" s="699" t="s">
        <v>36</v>
      </c>
      <c r="T43" s="699" t="s">
        <v>36</v>
      </c>
      <c r="U43" s="699" t="s">
        <v>36</v>
      </c>
      <c r="V43" s="699" t="s">
        <v>36</v>
      </c>
      <c r="W43" s="701" t="s">
        <v>36</v>
      </c>
      <c r="X43" s="701" t="s">
        <v>36</v>
      </c>
      <c r="Y43" s="701" t="s">
        <v>36</v>
      </c>
      <c r="Z43" s="1463" t="s">
        <v>36</v>
      </c>
      <c r="AA43" s="1463" t="s">
        <v>36</v>
      </c>
      <c r="AB43" s="1463" t="s">
        <v>36</v>
      </c>
    </row>
    <row r="44" spans="1:28">
      <c r="A44" s="516" t="s">
        <v>323</v>
      </c>
      <c r="B44" s="697">
        <v>-999999999</v>
      </c>
      <c r="C44" s="697">
        <v>-999999999</v>
      </c>
      <c r="D44" s="697">
        <v>-999999999</v>
      </c>
      <c r="E44" s="697">
        <v>-999999999</v>
      </c>
      <c r="F44" s="697">
        <v>-999999999</v>
      </c>
      <c r="G44" s="697">
        <v>-999999999</v>
      </c>
      <c r="H44" s="697">
        <v>-999999999</v>
      </c>
      <c r="I44" s="697">
        <v>-999999999</v>
      </c>
      <c r="J44" s="697">
        <v>-999999999</v>
      </c>
      <c r="K44" s="697">
        <v>-999999999</v>
      </c>
      <c r="L44" s="697">
        <v>-999999999</v>
      </c>
      <c r="M44" s="697">
        <v>-999999999</v>
      </c>
      <c r="N44" s="698">
        <v>1</v>
      </c>
      <c r="O44" s="698">
        <v>1</v>
      </c>
      <c r="P44" s="698">
        <v>3</v>
      </c>
      <c r="Q44" s="700">
        <v>1</v>
      </c>
      <c r="R44" s="699" t="s">
        <v>322</v>
      </c>
      <c r="S44" s="699" t="s">
        <v>322</v>
      </c>
      <c r="T44" s="701">
        <v>1</v>
      </c>
      <c r="U44" s="701">
        <v>1</v>
      </c>
      <c r="V44" s="697">
        <v>-999999999</v>
      </c>
      <c r="W44" s="697">
        <v>-999999999</v>
      </c>
      <c r="X44" s="701">
        <v>1</v>
      </c>
      <c r="Y44" s="697">
        <v>-999999999</v>
      </c>
      <c r="Z44" s="1466">
        <v>1</v>
      </c>
      <c r="AA44" s="1466">
        <v>1</v>
      </c>
      <c r="AB44" s="1463">
        <v>-999999999</v>
      </c>
    </row>
    <row r="45" spans="1:28">
      <c r="A45" s="516" t="s">
        <v>274</v>
      </c>
      <c r="B45" s="699" t="s">
        <v>36</v>
      </c>
      <c r="C45" s="699" t="s">
        <v>36</v>
      </c>
      <c r="D45" s="699" t="s">
        <v>36</v>
      </c>
      <c r="E45" s="699" t="s">
        <v>36</v>
      </c>
      <c r="F45" s="699" t="s">
        <v>36</v>
      </c>
      <c r="G45" s="699" t="s">
        <v>36</v>
      </c>
      <c r="H45" s="699" t="s">
        <v>36</v>
      </c>
      <c r="I45" s="699" t="s">
        <v>36</v>
      </c>
      <c r="J45" s="699" t="s">
        <v>36</v>
      </c>
      <c r="K45" s="699" t="s">
        <v>36</v>
      </c>
      <c r="L45" s="699" t="s">
        <v>36</v>
      </c>
      <c r="M45" s="699" t="s">
        <v>36</v>
      </c>
      <c r="N45" s="699" t="s">
        <v>36</v>
      </c>
      <c r="O45" s="699" t="s">
        <v>36</v>
      </c>
      <c r="P45" s="699" t="s">
        <v>36</v>
      </c>
      <c r="Q45" s="699" t="s">
        <v>36</v>
      </c>
      <c r="R45" s="699" t="s">
        <v>36</v>
      </c>
      <c r="S45" s="699" t="s">
        <v>36</v>
      </c>
      <c r="T45" s="699" t="s">
        <v>36</v>
      </c>
      <c r="U45" s="699" t="s">
        <v>36</v>
      </c>
      <c r="V45" s="699" t="s">
        <v>36</v>
      </c>
      <c r="W45" s="701" t="s">
        <v>36</v>
      </c>
      <c r="X45" s="701" t="s">
        <v>36</v>
      </c>
      <c r="Y45" s="701" t="s">
        <v>36</v>
      </c>
      <c r="Z45" s="1463" t="s">
        <v>36</v>
      </c>
      <c r="AA45" s="1463" t="s">
        <v>36</v>
      </c>
      <c r="AB45" s="1463" t="s">
        <v>36</v>
      </c>
    </row>
    <row r="46" spans="1:28" s="515" customFormat="1" ht="15" customHeight="1">
      <c r="A46" s="514" t="s">
        <v>275</v>
      </c>
      <c r="B46" s="697">
        <v>-999999999</v>
      </c>
      <c r="C46" s="694">
        <v>8</v>
      </c>
      <c r="D46" s="694">
        <v>57</v>
      </c>
      <c r="E46" s="697">
        <v>-999999999</v>
      </c>
      <c r="F46" s="694">
        <v>9</v>
      </c>
      <c r="G46" s="694">
        <v>63</v>
      </c>
      <c r="H46" s="697">
        <v>-999999999</v>
      </c>
      <c r="I46" s="694">
        <v>9</v>
      </c>
      <c r="J46" s="694">
        <v>64</v>
      </c>
      <c r="K46" s="697">
        <v>-999999999</v>
      </c>
      <c r="L46" s="694">
        <v>9</v>
      </c>
      <c r="M46" s="694">
        <v>64</v>
      </c>
      <c r="N46" s="699" t="s">
        <v>322</v>
      </c>
      <c r="O46" s="694">
        <v>8</v>
      </c>
      <c r="P46" s="694">
        <v>88</v>
      </c>
      <c r="Q46" s="695">
        <v>5</v>
      </c>
      <c r="R46" s="695">
        <v>8</v>
      </c>
      <c r="S46" s="695">
        <v>91</v>
      </c>
      <c r="T46" s="697">
        <v>-999999999</v>
      </c>
      <c r="U46" s="696">
        <v>9</v>
      </c>
      <c r="V46" s="696">
        <v>82</v>
      </c>
      <c r="W46" s="697">
        <v>-999999999</v>
      </c>
      <c r="X46" s="696">
        <v>9</v>
      </c>
      <c r="Y46" s="696">
        <v>88</v>
      </c>
      <c r="Z46" s="1467">
        <v>-999999999</v>
      </c>
      <c r="AA46" s="1468">
        <v>4</v>
      </c>
      <c r="AB46" s="1462">
        <v>89</v>
      </c>
    </row>
    <row r="47" spans="1:28">
      <c r="A47" s="516" t="s">
        <v>276</v>
      </c>
      <c r="B47" s="698">
        <v>1</v>
      </c>
      <c r="C47" s="698">
        <v>1</v>
      </c>
      <c r="D47" s="698">
        <v>9</v>
      </c>
      <c r="E47" s="698">
        <v>1</v>
      </c>
      <c r="F47" s="698">
        <v>1</v>
      </c>
      <c r="G47" s="702">
        <v>9</v>
      </c>
      <c r="H47" s="698">
        <v>1</v>
      </c>
      <c r="I47" s="698">
        <v>1</v>
      </c>
      <c r="J47" s="698">
        <v>9</v>
      </c>
      <c r="K47" s="698">
        <v>1</v>
      </c>
      <c r="L47" s="698">
        <v>1</v>
      </c>
      <c r="M47" s="697">
        <v>-999999999</v>
      </c>
      <c r="N47" s="698">
        <v>1</v>
      </c>
      <c r="O47" s="698">
        <v>1</v>
      </c>
      <c r="P47" s="698">
        <v>9</v>
      </c>
      <c r="Q47" s="699">
        <v>1</v>
      </c>
      <c r="R47" s="699">
        <v>1</v>
      </c>
      <c r="S47" s="699">
        <v>9</v>
      </c>
      <c r="T47" s="701">
        <v>1</v>
      </c>
      <c r="U47" s="701">
        <v>1</v>
      </c>
      <c r="V47" s="697">
        <v>-999999999</v>
      </c>
      <c r="W47" s="701">
        <v>1</v>
      </c>
      <c r="X47" s="701">
        <v>1</v>
      </c>
      <c r="Y47" s="701">
        <v>7</v>
      </c>
      <c r="Z47" s="1463">
        <v>-999999999</v>
      </c>
      <c r="AA47" s="1464">
        <v>1</v>
      </c>
      <c r="AB47" s="1466">
        <v>10</v>
      </c>
    </row>
    <row r="48" spans="1:28">
      <c r="A48" s="516" t="s">
        <v>277</v>
      </c>
      <c r="B48" s="697">
        <v>-999999999</v>
      </c>
      <c r="C48" s="697">
        <v>-999999999</v>
      </c>
      <c r="D48" s="697">
        <v>-999999999</v>
      </c>
      <c r="E48" s="697">
        <v>-999999999</v>
      </c>
      <c r="F48" s="697">
        <v>-999999999</v>
      </c>
      <c r="G48" s="702">
        <v>13</v>
      </c>
      <c r="H48" s="697">
        <v>-999999999</v>
      </c>
      <c r="I48" s="697">
        <v>-999999999</v>
      </c>
      <c r="J48" s="697">
        <v>-999999999</v>
      </c>
      <c r="K48" s="697">
        <v>-999999999</v>
      </c>
      <c r="L48" s="697">
        <v>-999999999</v>
      </c>
      <c r="M48" s="697">
        <v>-999999999</v>
      </c>
      <c r="N48" s="699" t="s">
        <v>322</v>
      </c>
      <c r="O48" s="699" t="s">
        <v>322</v>
      </c>
      <c r="P48" s="699" t="s">
        <v>322</v>
      </c>
      <c r="Q48" s="699" t="s">
        <v>322</v>
      </c>
      <c r="R48" s="699" t="s">
        <v>322</v>
      </c>
      <c r="S48" s="699" t="s">
        <v>322</v>
      </c>
      <c r="T48" s="697">
        <v>-999999999</v>
      </c>
      <c r="U48" s="697">
        <v>-999999999</v>
      </c>
      <c r="V48" s="697">
        <v>-999999999</v>
      </c>
      <c r="W48" s="697">
        <v>-999999999</v>
      </c>
      <c r="X48" s="697">
        <v>-999999999</v>
      </c>
      <c r="Y48" s="697">
        <v>-999999999</v>
      </c>
      <c r="Z48" s="1463">
        <v>-999999999</v>
      </c>
      <c r="AA48" s="1463">
        <v>-999999999</v>
      </c>
      <c r="AB48" s="1463">
        <v>-999999999</v>
      </c>
    </row>
    <row r="49" spans="1:28">
      <c r="A49" s="516" t="s">
        <v>324</v>
      </c>
      <c r="B49" s="699" t="s">
        <v>36</v>
      </c>
      <c r="C49" s="699" t="s">
        <v>36</v>
      </c>
      <c r="D49" s="697">
        <v>-999999999</v>
      </c>
      <c r="E49" s="699" t="s">
        <v>36</v>
      </c>
      <c r="F49" s="698">
        <v>1</v>
      </c>
      <c r="G49" s="698">
        <v>7</v>
      </c>
      <c r="H49" s="698">
        <v>1</v>
      </c>
      <c r="I49" s="698">
        <v>1</v>
      </c>
      <c r="J49" s="697">
        <v>-999999999</v>
      </c>
      <c r="K49" s="698">
        <v>1</v>
      </c>
      <c r="L49" s="698">
        <v>1</v>
      </c>
      <c r="M49" s="698">
        <v>10</v>
      </c>
      <c r="N49" s="698">
        <v>1</v>
      </c>
      <c r="O49" s="698">
        <v>1</v>
      </c>
      <c r="P49" s="699" t="s">
        <v>322</v>
      </c>
      <c r="Q49" s="699" t="s">
        <v>322</v>
      </c>
      <c r="R49" s="699" t="s">
        <v>322</v>
      </c>
      <c r="S49" s="699" t="s">
        <v>322</v>
      </c>
      <c r="T49" s="701">
        <v>1</v>
      </c>
      <c r="U49" s="701">
        <v>1</v>
      </c>
      <c r="V49" s="701">
        <v>11</v>
      </c>
      <c r="W49" s="701">
        <v>1</v>
      </c>
      <c r="X49" s="701">
        <v>1</v>
      </c>
      <c r="Y49" s="701">
        <v>11</v>
      </c>
      <c r="Z49" s="1464">
        <v>1</v>
      </c>
      <c r="AA49" s="1464">
        <v>1</v>
      </c>
      <c r="AB49" s="1464">
        <v>4</v>
      </c>
    </row>
    <row r="50" spans="1:28">
      <c r="A50" s="516" t="s">
        <v>325</v>
      </c>
      <c r="B50" s="698">
        <v>1</v>
      </c>
      <c r="C50" s="698">
        <v>1</v>
      </c>
      <c r="D50" s="698">
        <v>15</v>
      </c>
      <c r="E50" s="698">
        <v>1</v>
      </c>
      <c r="F50" s="698">
        <v>1</v>
      </c>
      <c r="G50" s="698">
        <v>15</v>
      </c>
      <c r="H50" s="698">
        <v>1</v>
      </c>
      <c r="I50" s="698">
        <v>1</v>
      </c>
      <c r="J50" s="698">
        <v>15</v>
      </c>
      <c r="K50" s="698">
        <v>1</v>
      </c>
      <c r="L50" s="698">
        <v>1</v>
      </c>
      <c r="M50" s="698">
        <v>15</v>
      </c>
      <c r="N50" s="698">
        <v>1</v>
      </c>
      <c r="O50" s="698">
        <v>1</v>
      </c>
      <c r="P50" s="698">
        <v>15</v>
      </c>
      <c r="Q50" s="700">
        <v>1</v>
      </c>
      <c r="R50" s="700">
        <v>1</v>
      </c>
      <c r="S50" s="700">
        <v>15</v>
      </c>
      <c r="T50" s="701">
        <v>1</v>
      </c>
      <c r="U50" s="701">
        <v>1</v>
      </c>
      <c r="V50" s="701">
        <v>15</v>
      </c>
      <c r="W50" s="697">
        <v>-999999999</v>
      </c>
      <c r="X50" s="697">
        <v>-999999999</v>
      </c>
      <c r="Y50" s="697">
        <v>-999999999</v>
      </c>
      <c r="Z50" s="1463">
        <v>-999999999</v>
      </c>
      <c r="AA50" s="1463">
        <v>-999999999</v>
      </c>
      <c r="AB50" s="1463">
        <v>-999999999</v>
      </c>
    </row>
    <row r="51" spans="1:28">
      <c r="A51" s="516" t="s">
        <v>700</v>
      </c>
      <c r="B51" s="698">
        <v>1</v>
      </c>
      <c r="C51" s="697">
        <v>-999999999</v>
      </c>
      <c r="D51" s="698">
        <v>19</v>
      </c>
      <c r="E51" s="698">
        <v>1</v>
      </c>
      <c r="F51" s="697">
        <v>-999999999</v>
      </c>
      <c r="G51" s="698">
        <v>19</v>
      </c>
      <c r="H51" s="698">
        <v>1</v>
      </c>
      <c r="I51" s="697">
        <v>-999999999</v>
      </c>
      <c r="J51" s="698">
        <v>17</v>
      </c>
      <c r="K51" s="698">
        <v>1</v>
      </c>
      <c r="L51" s="697">
        <v>-999999999</v>
      </c>
      <c r="M51" s="698">
        <v>17</v>
      </c>
      <c r="N51" s="698">
        <v>1</v>
      </c>
      <c r="O51" s="699" t="s">
        <v>322</v>
      </c>
      <c r="P51" s="698">
        <v>19</v>
      </c>
      <c r="Q51" s="700">
        <v>1</v>
      </c>
      <c r="R51" s="700">
        <v>3</v>
      </c>
      <c r="S51" s="700">
        <v>21</v>
      </c>
      <c r="T51" s="701">
        <v>1</v>
      </c>
      <c r="U51" s="697">
        <v>-999999999</v>
      </c>
      <c r="V51" s="701">
        <v>15</v>
      </c>
      <c r="W51" s="701">
        <v>1</v>
      </c>
      <c r="X51" s="697">
        <v>-999999999</v>
      </c>
      <c r="Y51" s="701">
        <v>21</v>
      </c>
      <c r="Z51" s="1464">
        <v>1</v>
      </c>
      <c r="AA51" s="1463">
        <v>-999999999</v>
      </c>
      <c r="AB51" s="1463">
        <v>17</v>
      </c>
    </row>
    <row r="52" spans="1:28">
      <c r="A52" s="516" t="s">
        <v>280</v>
      </c>
      <c r="B52" s="699" t="s">
        <v>36</v>
      </c>
      <c r="C52" s="699" t="s">
        <v>36</v>
      </c>
      <c r="D52" s="699" t="s">
        <v>36</v>
      </c>
      <c r="E52" s="699" t="s">
        <v>36</v>
      </c>
      <c r="F52" s="699" t="s">
        <v>36</v>
      </c>
      <c r="G52" s="699" t="s">
        <v>36</v>
      </c>
      <c r="H52" s="699" t="s">
        <v>36</v>
      </c>
      <c r="I52" s="699" t="s">
        <v>36</v>
      </c>
      <c r="J52" s="699" t="s">
        <v>36</v>
      </c>
      <c r="K52" s="699" t="s">
        <v>36</v>
      </c>
      <c r="L52" s="699" t="s">
        <v>36</v>
      </c>
      <c r="M52" s="699" t="s">
        <v>36</v>
      </c>
      <c r="N52" s="699" t="s">
        <v>36</v>
      </c>
      <c r="O52" s="699" t="s">
        <v>36</v>
      </c>
      <c r="P52" s="699" t="s">
        <v>36</v>
      </c>
      <c r="Q52" s="699" t="s">
        <v>36</v>
      </c>
      <c r="R52" s="699" t="s">
        <v>36</v>
      </c>
      <c r="S52" s="699" t="s">
        <v>36</v>
      </c>
      <c r="T52" s="699" t="s">
        <v>36</v>
      </c>
      <c r="U52" s="699" t="s">
        <v>36</v>
      </c>
      <c r="V52" s="699" t="s">
        <v>36</v>
      </c>
      <c r="W52" s="701" t="s">
        <v>36</v>
      </c>
      <c r="X52" s="701" t="s">
        <v>36</v>
      </c>
      <c r="Y52" s="701" t="s">
        <v>36</v>
      </c>
      <c r="Z52" s="1463" t="s">
        <v>36</v>
      </c>
      <c r="AA52" s="1463" t="s">
        <v>36</v>
      </c>
      <c r="AB52" s="1463" t="s">
        <v>36</v>
      </c>
    </row>
    <row r="53" spans="1:28">
      <c r="A53" s="516" t="s">
        <v>281</v>
      </c>
      <c r="B53" s="699" t="s">
        <v>36</v>
      </c>
      <c r="C53" s="699" t="s">
        <v>36</v>
      </c>
      <c r="D53" s="699" t="s">
        <v>36</v>
      </c>
      <c r="E53" s="699" t="s">
        <v>36</v>
      </c>
      <c r="F53" s="699" t="s">
        <v>36</v>
      </c>
      <c r="G53" s="699" t="s">
        <v>36</v>
      </c>
      <c r="H53" s="699" t="s">
        <v>36</v>
      </c>
      <c r="I53" s="699" t="s">
        <v>36</v>
      </c>
      <c r="J53" s="699" t="s">
        <v>36</v>
      </c>
      <c r="K53" s="699" t="s">
        <v>36</v>
      </c>
      <c r="L53" s="699" t="s">
        <v>36</v>
      </c>
      <c r="M53" s="699" t="s">
        <v>36</v>
      </c>
      <c r="N53" s="699" t="s">
        <v>36</v>
      </c>
      <c r="O53" s="698">
        <v>1</v>
      </c>
      <c r="P53" s="698">
        <v>22</v>
      </c>
      <c r="Q53" s="699" t="s">
        <v>36</v>
      </c>
      <c r="R53" s="700">
        <v>1</v>
      </c>
      <c r="S53" s="700">
        <v>22</v>
      </c>
      <c r="T53" s="699" t="s">
        <v>36</v>
      </c>
      <c r="U53" s="701">
        <v>1</v>
      </c>
      <c r="V53" s="701">
        <v>22</v>
      </c>
      <c r="W53" s="701" t="s">
        <v>36</v>
      </c>
      <c r="X53" s="701">
        <v>1</v>
      </c>
      <c r="Y53" s="701">
        <v>22</v>
      </c>
      <c r="Z53" s="1463" t="s">
        <v>36</v>
      </c>
      <c r="AA53" s="1464">
        <v>1</v>
      </c>
      <c r="AB53" s="1464">
        <v>22</v>
      </c>
    </row>
    <row r="54" spans="1:28" s="515" customFormat="1">
      <c r="A54" s="514" t="s">
        <v>282</v>
      </c>
      <c r="B54" s="694">
        <v>23</v>
      </c>
      <c r="C54" s="694">
        <v>79</v>
      </c>
      <c r="D54" s="694">
        <v>166</v>
      </c>
      <c r="E54" s="694">
        <v>24</v>
      </c>
      <c r="F54" s="694">
        <v>79</v>
      </c>
      <c r="G54" s="694">
        <v>175</v>
      </c>
      <c r="H54" s="694">
        <v>24</v>
      </c>
      <c r="I54" s="694">
        <v>84</v>
      </c>
      <c r="J54" s="694">
        <v>194</v>
      </c>
      <c r="K54" s="694">
        <v>25</v>
      </c>
      <c r="L54" s="694">
        <v>82</v>
      </c>
      <c r="M54" s="694">
        <v>233</v>
      </c>
      <c r="N54" s="694">
        <v>26</v>
      </c>
      <c r="O54" s="694">
        <v>83</v>
      </c>
      <c r="P54" s="694">
        <v>233</v>
      </c>
      <c r="Q54" s="695">
        <v>25</v>
      </c>
      <c r="R54" s="695">
        <v>64</v>
      </c>
      <c r="S54" s="695">
        <v>227</v>
      </c>
      <c r="T54" s="696">
        <v>24</v>
      </c>
      <c r="U54" s="696">
        <v>63</v>
      </c>
      <c r="V54" s="696">
        <v>212</v>
      </c>
      <c r="W54" s="696">
        <v>25</v>
      </c>
      <c r="X54" s="696">
        <v>62</v>
      </c>
      <c r="Y54" s="696">
        <v>193</v>
      </c>
      <c r="Z54" s="1462">
        <v>26</v>
      </c>
      <c r="AA54" s="1462">
        <v>62</v>
      </c>
      <c r="AB54" s="1462">
        <v>192</v>
      </c>
    </row>
    <row r="55" spans="1:28">
      <c r="A55" s="516" t="s">
        <v>283</v>
      </c>
      <c r="B55" s="698">
        <v>5</v>
      </c>
      <c r="C55" s="698">
        <v>7</v>
      </c>
      <c r="D55" s="698">
        <v>19</v>
      </c>
      <c r="E55" s="698">
        <v>5</v>
      </c>
      <c r="F55" s="698">
        <v>7</v>
      </c>
      <c r="G55" s="698">
        <v>19</v>
      </c>
      <c r="H55" s="698">
        <v>5</v>
      </c>
      <c r="I55" s="698">
        <v>7</v>
      </c>
      <c r="J55" s="698">
        <v>28</v>
      </c>
      <c r="K55" s="698">
        <v>5</v>
      </c>
      <c r="L55" s="698">
        <v>7</v>
      </c>
      <c r="M55" s="698">
        <v>28</v>
      </c>
      <c r="N55" s="698">
        <v>5</v>
      </c>
      <c r="O55" s="698">
        <v>7</v>
      </c>
      <c r="P55" s="698">
        <v>28</v>
      </c>
      <c r="Q55" s="700">
        <v>5</v>
      </c>
      <c r="R55" s="700">
        <v>7</v>
      </c>
      <c r="S55" s="700">
        <v>28</v>
      </c>
      <c r="T55" s="701">
        <v>5</v>
      </c>
      <c r="U55" s="701">
        <v>7</v>
      </c>
      <c r="V55" s="701">
        <v>27</v>
      </c>
      <c r="W55" s="701">
        <v>5</v>
      </c>
      <c r="X55" s="701">
        <v>7</v>
      </c>
      <c r="Y55" s="701">
        <v>27</v>
      </c>
      <c r="Z55" s="1464">
        <v>5</v>
      </c>
      <c r="AA55" s="1464">
        <v>6</v>
      </c>
      <c r="AB55" s="1464">
        <v>28</v>
      </c>
    </row>
    <row r="56" spans="1:28">
      <c r="A56" s="516" t="s">
        <v>326</v>
      </c>
      <c r="B56" s="698">
        <v>2</v>
      </c>
      <c r="C56" s="698">
        <v>2</v>
      </c>
      <c r="D56" s="698">
        <v>29</v>
      </c>
      <c r="E56" s="698">
        <v>2</v>
      </c>
      <c r="F56" s="698">
        <v>2</v>
      </c>
      <c r="G56" s="698">
        <v>30</v>
      </c>
      <c r="H56" s="698">
        <v>2</v>
      </c>
      <c r="I56" s="698">
        <v>5</v>
      </c>
      <c r="J56" s="698">
        <v>31</v>
      </c>
      <c r="K56" s="698">
        <v>2</v>
      </c>
      <c r="L56" s="698">
        <v>2</v>
      </c>
      <c r="M56" s="698">
        <v>31</v>
      </c>
      <c r="N56" s="698">
        <v>2</v>
      </c>
      <c r="O56" s="698">
        <v>2</v>
      </c>
      <c r="P56" s="698">
        <v>29</v>
      </c>
      <c r="Q56" s="700">
        <v>1</v>
      </c>
      <c r="R56" s="700">
        <v>2</v>
      </c>
      <c r="S56" s="700">
        <v>21</v>
      </c>
      <c r="T56" s="701">
        <v>1</v>
      </c>
      <c r="U56" s="701">
        <v>2</v>
      </c>
      <c r="V56" s="701">
        <v>26</v>
      </c>
      <c r="W56" s="701">
        <v>1</v>
      </c>
      <c r="X56" s="701">
        <v>2</v>
      </c>
      <c r="Y56" s="701">
        <v>26</v>
      </c>
      <c r="Z56" s="1464">
        <v>1</v>
      </c>
      <c r="AA56" s="1464">
        <v>2</v>
      </c>
      <c r="AB56" s="1464">
        <v>26</v>
      </c>
    </row>
    <row r="57" spans="1:28">
      <c r="A57" s="516" t="s">
        <v>284</v>
      </c>
      <c r="B57" s="697">
        <v>-999999999</v>
      </c>
      <c r="C57" s="697">
        <v>-999999999</v>
      </c>
      <c r="D57" s="697">
        <v>-999999999</v>
      </c>
      <c r="E57" s="698">
        <v>2</v>
      </c>
      <c r="F57" s="698">
        <v>3</v>
      </c>
      <c r="G57" s="698">
        <v>3</v>
      </c>
      <c r="H57" s="698">
        <v>2</v>
      </c>
      <c r="I57" s="698">
        <v>3</v>
      </c>
      <c r="J57" s="698">
        <v>7</v>
      </c>
      <c r="K57" s="697">
        <v>-999999999</v>
      </c>
      <c r="L57" s="697">
        <v>-999999999</v>
      </c>
      <c r="M57" s="697">
        <v>-999999999</v>
      </c>
      <c r="N57" s="699" t="s">
        <v>322</v>
      </c>
      <c r="O57" s="699" t="s">
        <v>322</v>
      </c>
      <c r="P57" s="699" t="s">
        <v>322</v>
      </c>
      <c r="Q57" s="699" t="s">
        <v>322</v>
      </c>
      <c r="R57" s="699" t="s">
        <v>322</v>
      </c>
      <c r="S57" s="699" t="s">
        <v>322</v>
      </c>
      <c r="T57" s="697">
        <v>-999999999</v>
      </c>
      <c r="U57" s="697">
        <v>-999999999</v>
      </c>
      <c r="V57" s="697">
        <v>-999999999</v>
      </c>
      <c r="W57" s="697">
        <v>-999999999</v>
      </c>
      <c r="X57" s="697">
        <v>-999999999</v>
      </c>
      <c r="Y57" s="697">
        <v>-999999999</v>
      </c>
      <c r="Z57" s="1463">
        <v>-999999999</v>
      </c>
      <c r="AA57" s="1463">
        <v>-999999999</v>
      </c>
      <c r="AB57" s="1463">
        <v>-999999999</v>
      </c>
    </row>
    <row r="58" spans="1:28">
      <c r="A58" s="516" t="s">
        <v>648</v>
      </c>
      <c r="B58" s="698">
        <v>2</v>
      </c>
      <c r="C58" s="698">
        <v>3</v>
      </c>
      <c r="D58" s="698">
        <v>15</v>
      </c>
      <c r="E58" s="698">
        <v>2</v>
      </c>
      <c r="F58" s="698">
        <v>3</v>
      </c>
      <c r="G58" s="698">
        <v>17</v>
      </c>
      <c r="H58" s="698">
        <v>2</v>
      </c>
      <c r="I58" s="698">
        <v>2</v>
      </c>
      <c r="J58" s="698">
        <v>20</v>
      </c>
      <c r="K58" s="698">
        <v>2</v>
      </c>
      <c r="L58" s="698">
        <v>2</v>
      </c>
      <c r="M58" s="698">
        <v>22</v>
      </c>
      <c r="N58" s="698">
        <v>2</v>
      </c>
      <c r="O58" s="698">
        <v>2</v>
      </c>
      <c r="P58" s="698">
        <v>22</v>
      </c>
      <c r="Q58" s="700">
        <v>2</v>
      </c>
      <c r="R58" s="700">
        <v>2</v>
      </c>
      <c r="S58" s="700">
        <v>22</v>
      </c>
      <c r="T58" s="701">
        <v>2</v>
      </c>
      <c r="U58" s="701">
        <v>2</v>
      </c>
      <c r="V58" s="701">
        <v>22</v>
      </c>
      <c r="W58" s="701">
        <v>2</v>
      </c>
      <c r="X58" s="701">
        <v>3</v>
      </c>
      <c r="Y58" s="701">
        <v>17</v>
      </c>
      <c r="Z58" s="1464">
        <v>2</v>
      </c>
      <c r="AA58" s="1464">
        <v>3</v>
      </c>
      <c r="AB58" s="1464">
        <v>17</v>
      </c>
    </row>
    <row r="59" spans="1:28">
      <c r="A59" s="516" t="s">
        <v>285</v>
      </c>
      <c r="B59" s="699" t="s">
        <v>36</v>
      </c>
      <c r="C59" s="698">
        <v>2</v>
      </c>
      <c r="D59" s="698">
        <v>12</v>
      </c>
      <c r="E59" s="698">
        <v>1</v>
      </c>
      <c r="F59" s="698">
        <v>3</v>
      </c>
      <c r="G59" s="698">
        <v>12</v>
      </c>
      <c r="H59" s="698">
        <v>1</v>
      </c>
      <c r="I59" s="698">
        <v>3</v>
      </c>
      <c r="J59" s="698">
        <v>12</v>
      </c>
      <c r="K59" s="698">
        <v>1</v>
      </c>
      <c r="L59" s="698">
        <v>2</v>
      </c>
      <c r="M59" s="698">
        <v>14</v>
      </c>
      <c r="N59" s="698">
        <v>1</v>
      </c>
      <c r="O59" s="698">
        <v>2</v>
      </c>
      <c r="P59" s="698">
        <v>14</v>
      </c>
      <c r="Q59" s="699" t="s">
        <v>322</v>
      </c>
      <c r="R59" s="699" t="s">
        <v>322</v>
      </c>
      <c r="S59" s="699" t="s">
        <v>322</v>
      </c>
      <c r="T59" s="697">
        <v>-999999999</v>
      </c>
      <c r="U59" s="697">
        <v>-999999999</v>
      </c>
      <c r="V59" s="697">
        <v>-999999999</v>
      </c>
      <c r="W59" s="697">
        <v>-999999999</v>
      </c>
      <c r="X59" s="697">
        <v>-999999999</v>
      </c>
      <c r="Y59" s="697">
        <v>-999999999</v>
      </c>
      <c r="Z59" s="1463">
        <v>-999999999</v>
      </c>
      <c r="AA59" s="1463">
        <v>-999999999</v>
      </c>
      <c r="AB59" s="1463">
        <v>-999999999</v>
      </c>
    </row>
    <row r="60" spans="1:28">
      <c r="A60" s="516" t="s">
        <v>649</v>
      </c>
      <c r="B60" s="698">
        <v>1</v>
      </c>
      <c r="C60" s="698">
        <v>2</v>
      </c>
      <c r="D60" s="698">
        <v>15</v>
      </c>
      <c r="E60" s="699" t="s">
        <v>36</v>
      </c>
      <c r="F60" s="698">
        <v>2</v>
      </c>
      <c r="G60" s="698">
        <v>15</v>
      </c>
      <c r="H60" s="699" t="s">
        <v>36</v>
      </c>
      <c r="I60" s="698">
        <v>2</v>
      </c>
      <c r="J60" s="698">
        <v>15</v>
      </c>
      <c r="K60" s="699" t="s">
        <v>36</v>
      </c>
      <c r="L60" s="698">
        <v>2</v>
      </c>
      <c r="M60" s="698">
        <v>16</v>
      </c>
      <c r="N60" s="699" t="s">
        <v>36</v>
      </c>
      <c r="O60" s="698">
        <v>3</v>
      </c>
      <c r="P60" s="698">
        <v>16</v>
      </c>
      <c r="Q60" s="699" t="s">
        <v>36</v>
      </c>
      <c r="R60" s="700">
        <v>3</v>
      </c>
      <c r="S60" s="700">
        <v>16</v>
      </c>
      <c r="T60" s="699" t="s">
        <v>36</v>
      </c>
      <c r="U60" s="701">
        <v>3</v>
      </c>
      <c r="V60" s="701">
        <v>16</v>
      </c>
      <c r="W60" s="701" t="s">
        <v>36</v>
      </c>
      <c r="X60" s="701">
        <v>3</v>
      </c>
      <c r="Y60" s="701">
        <v>8</v>
      </c>
      <c r="Z60" s="1463" t="s">
        <v>36</v>
      </c>
      <c r="AA60" s="1464">
        <v>3</v>
      </c>
      <c r="AB60" s="1464">
        <v>7</v>
      </c>
    </row>
    <row r="61" spans="1:28">
      <c r="A61" s="516" t="s">
        <v>286</v>
      </c>
      <c r="B61" s="698">
        <v>2</v>
      </c>
      <c r="C61" s="698">
        <v>9</v>
      </c>
      <c r="D61" s="698">
        <v>5</v>
      </c>
      <c r="E61" s="698">
        <v>2</v>
      </c>
      <c r="F61" s="698">
        <v>7</v>
      </c>
      <c r="G61" s="698">
        <v>6</v>
      </c>
      <c r="H61" s="698">
        <v>2</v>
      </c>
      <c r="I61" s="698">
        <v>7</v>
      </c>
      <c r="J61" s="698">
        <v>6</v>
      </c>
      <c r="K61" s="698">
        <v>2</v>
      </c>
      <c r="L61" s="698">
        <v>7</v>
      </c>
      <c r="M61" s="698">
        <v>7</v>
      </c>
      <c r="N61" s="698">
        <v>2</v>
      </c>
      <c r="O61" s="698">
        <v>7</v>
      </c>
      <c r="P61" s="698">
        <v>7</v>
      </c>
      <c r="Q61" s="700">
        <v>2</v>
      </c>
      <c r="R61" s="700">
        <v>7</v>
      </c>
      <c r="S61" s="700">
        <v>7</v>
      </c>
      <c r="T61" s="701">
        <v>2</v>
      </c>
      <c r="U61" s="701">
        <v>5</v>
      </c>
      <c r="V61" s="701">
        <v>6</v>
      </c>
      <c r="W61" s="701">
        <v>2</v>
      </c>
      <c r="X61" s="701">
        <v>3</v>
      </c>
      <c r="Y61" s="701">
        <v>6</v>
      </c>
      <c r="Z61" s="1464">
        <v>2</v>
      </c>
      <c r="AA61" s="1464">
        <v>3</v>
      </c>
      <c r="AB61" s="1464">
        <v>6</v>
      </c>
    </row>
    <row r="62" spans="1:28">
      <c r="A62" s="516" t="s">
        <v>287</v>
      </c>
      <c r="B62" s="699" t="s">
        <v>36</v>
      </c>
      <c r="C62" s="699" t="s">
        <v>36</v>
      </c>
      <c r="D62" s="697">
        <v>-999999999</v>
      </c>
      <c r="E62" s="699" t="s">
        <v>36</v>
      </c>
      <c r="F62" s="699" t="s">
        <v>36</v>
      </c>
      <c r="G62" s="702">
        <v>7</v>
      </c>
      <c r="H62" s="699" t="s">
        <v>36</v>
      </c>
      <c r="I62" s="699" t="s">
        <v>36</v>
      </c>
      <c r="J62" s="697">
        <v>-999999999</v>
      </c>
      <c r="K62" s="699" t="s">
        <v>36</v>
      </c>
      <c r="L62" s="699" t="s">
        <v>36</v>
      </c>
      <c r="M62" s="697">
        <v>-999999999</v>
      </c>
      <c r="N62" s="699" t="s">
        <v>36</v>
      </c>
      <c r="O62" s="699" t="s">
        <v>36</v>
      </c>
      <c r="P62" s="699" t="s">
        <v>322</v>
      </c>
      <c r="Q62" s="699" t="s">
        <v>36</v>
      </c>
      <c r="R62" s="699" t="s">
        <v>36</v>
      </c>
      <c r="S62" s="699" t="s">
        <v>322</v>
      </c>
      <c r="T62" s="699" t="s">
        <v>36</v>
      </c>
      <c r="U62" s="699" t="s">
        <v>36</v>
      </c>
      <c r="V62" s="697">
        <v>-999999999</v>
      </c>
      <c r="W62" s="701" t="s">
        <v>36</v>
      </c>
      <c r="X62" s="701" t="s">
        <v>36</v>
      </c>
      <c r="Y62" s="697">
        <v>-999999999</v>
      </c>
      <c r="Z62" s="1463">
        <v>-999999999</v>
      </c>
      <c r="AA62" s="1463">
        <v>-999999999</v>
      </c>
      <c r="AB62" s="1463">
        <v>-999999999</v>
      </c>
    </row>
    <row r="63" spans="1:28">
      <c r="A63" s="516" t="s">
        <v>327</v>
      </c>
      <c r="B63" s="699" t="s">
        <v>36</v>
      </c>
      <c r="C63" s="697">
        <v>-999999999</v>
      </c>
      <c r="D63" s="697">
        <v>-999999999</v>
      </c>
      <c r="E63" s="699" t="s">
        <v>36</v>
      </c>
      <c r="F63" s="697">
        <v>-999999999</v>
      </c>
      <c r="G63" s="702">
        <v>3</v>
      </c>
      <c r="H63" s="699" t="s">
        <v>36</v>
      </c>
      <c r="I63" s="697">
        <v>-999999999</v>
      </c>
      <c r="J63" s="697">
        <v>-999999999</v>
      </c>
      <c r="K63" s="699" t="s">
        <v>36</v>
      </c>
      <c r="L63" s="697">
        <v>-999999999</v>
      </c>
      <c r="M63" s="697">
        <v>-999999999</v>
      </c>
      <c r="N63" s="699" t="s">
        <v>36</v>
      </c>
      <c r="O63" s="699" t="s">
        <v>322</v>
      </c>
      <c r="P63" s="699" t="s">
        <v>322</v>
      </c>
      <c r="Q63" s="699" t="s">
        <v>36</v>
      </c>
      <c r="R63" s="699" t="s">
        <v>322</v>
      </c>
      <c r="S63" s="699" t="s">
        <v>322</v>
      </c>
      <c r="T63" s="699" t="s">
        <v>36</v>
      </c>
      <c r="U63" s="697">
        <v>-999999999</v>
      </c>
      <c r="V63" s="697">
        <v>-999999999</v>
      </c>
      <c r="W63" s="701" t="s">
        <v>36</v>
      </c>
      <c r="X63" s="697">
        <v>-999999999</v>
      </c>
      <c r="Y63" s="697">
        <v>-999999999</v>
      </c>
      <c r="Z63" s="1463" t="s">
        <v>36</v>
      </c>
      <c r="AA63" s="1463">
        <v>-999999999</v>
      </c>
      <c r="AB63" s="1463">
        <v>-999999999</v>
      </c>
    </row>
    <row r="64" spans="1:28">
      <c r="A64" s="516" t="s">
        <v>288</v>
      </c>
      <c r="B64" s="698">
        <v>1</v>
      </c>
      <c r="C64" s="698">
        <v>9</v>
      </c>
      <c r="D64" s="698">
        <v>6</v>
      </c>
      <c r="E64" s="697">
        <v>-999999999</v>
      </c>
      <c r="F64" s="698">
        <v>13</v>
      </c>
      <c r="G64" s="698">
        <v>8</v>
      </c>
      <c r="H64" s="698">
        <v>1</v>
      </c>
      <c r="I64" s="698">
        <v>15</v>
      </c>
      <c r="J64" s="698">
        <v>9</v>
      </c>
      <c r="K64" s="698">
        <v>1</v>
      </c>
      <c r="L64" s="698">
        <v>17</v>
      </c>
      <c r="M64" s="698">
        <v>13</v>
      </c>
      <c r="N64" s="698">
        <v>1</v>
      </c>
      <c r="O64" s="698">
        <v>17</v>
      </c>
      <c r="P64" s="698">
        <v>13</v>
      </c>
      <c r="Q64" s="700">
        <v>1</v>
      </c>
      <c r="R64" s="700">
        <v>1</v>
      </c>
      <c r="S64" s="700">
        <v>14</v>
      </c>
      <c r="T64" s="701">
        <v>1</v>
      </c>
      <c r="U64" s="701">
        <v>1</v>
      </c>
      <c r="V64" s="701">
        <v>16</v>
      </c>
      <c r="W64" s="701">
        <v>1</v>
      </c>
      <c r="X64" s="701">
        <v>2</v>
      </c>
      <c r="Y64" s="701">
        <v>13</v>
      </c>
      <c r="Z64" s="1464">
        <v>1</v>
      </c>
      <c r="AA64" s="1464">
        <v>2</v>
      </c>
      <c r="AB64" s="1464">
        <v>12</v>
      </c>
    </row>
    <row r="65" spans="1:28">
      <c r="A65" s="516" t="s">
        <v>328</v>
      </c>
      <c r="B65" s="699" t="s">
        <v>36</v>
      </c>
      <c r="C65" s="697">
        <v>-999999999</v>
      </c>
      <c r="D65" s="697">
        <v>-999999999</v>
      </c>
      <c r="E65" s="699" t="s">
        <v>36</v>
      </c>
      <c r="F65" s="697">
        <v>-999999999</v>
      </c>
      <c r="G65" s="702">
        <v>5</v>
      </c>
      <c r="H65" s="699" t="s">
        <v>36</v>
      </c>
      <c r="I65" s="697">
        <v>-999999999</v>
      </c>
      <c r="J65" s="697">
        <v>-999999999</v>
      </c>
      <c r="K65" s="699" t="s">
        <v>36</v>
      </c>
      <c r="L65" s="697">
        <v>-999999999</v>
      </c>
      <c r="M65" s="697">
        <v>-999999999</v>
      </c>
      <c r="N65" s="699" t="s">
        <v>36</v>
      </c>
      <c r="O65" s="699" t="s">
        <v>322</v>
      </c>
      <c r="P65" s="699" t="s">
        <v>322</v>
      </c>
      <c r="Q65" s="699" t="s">
        <v>36</v>
      </c>
      <c r="R65" s="699" t="s">
        <v>322</v>
      </c>
      <c r="S65" s="699" t="s">
        <v>322</v>
      </c>
      <c r="T65" s="699" t="s">
        <v>36</v>
      </c>
      <c r="U65" s="697">
        <v>-999999999</v>
      </c>
      <c r="V65" s="697">
        <v>-999999999</v>
      </c>
      <c r="W65" s="701" t="s">
        <v>36</v>
      </c>
      <c r="X65" s="697">
        <v>-999999999</v>
      </c>
      <c r="Y65" s="697">
        <v>-999999999</v>
      </c>
      <c r="Z65" s="1463" t="s">
        <v>36</v>
      </c>
      <c r="AA65" s="1463">
        <v>-999999999</v>
      </c>
      <c r="AB65" s="1463">
        <v>-999999999</v>
      </c>
    </row>
    <row r="66" spans="1:28">
      <c r="A66" s="516" t="s">
        <v>289</v>
      </c>
      <c r="B66" s="698">
        <v>5</v>
      </c>
      <c r="C66" s="698">
        <v>17</v>
      </c>
      <c r="D66" s="698">
        <v>28</v>
      </c>
      <c r="E66" s="698">
        <v>6</v>
      </c>
      <c r="F66" s="698">
        <v>14</v>
      </c>
      <c r="G66" s="698">
        <v>28</v>
      </c>
      <c r="H66" s="697">
        <v>-999999999</v>
      </c>
      <c r="I66" s="698">
        <v>14</v>
      </c>
      <c r="J66" s="698">
        <v>29</v>
      </c>
      <c r="K66" s="698">
        <v>6</v>
      </c>
      <c r="L66" s="698">
        <v>13</v>
      </c>
      <c r="M66" s="698">
        <v>58</v>
      </c>
      <c r="N66" s="698">
        <v>6</v>
      </c>
      <c r="O66" s="698">
        <v>14</v>
      </c>
      <c r="P66" s="698">
        <v>58</v>
      </c>
      <c r="Q66" s="700">
        <v>6</v>
      </c>
      <c r="R66" s="700">
        <v>10</v>
      </c>
      <c r="S66" s="700">
        <v>58</v>
      </c>
      <c r="T66" s="701">
        <v>5</v>
      </c>
      <c r="U66" s="701">
        <v>10</v>
      </c>
      <c r="V66" s="701">
        <v>38</v>
      </c>
      <c r="W66" s="701">
        <v>6</v>
      </c>
      <c r="X66" s="701">
        <v>9</v>
      </c>
      <c r="Y66" s="701">
        <v>38</v>
      </c>
      <c r="Z66" s="1464">
        <v>4</v>
      </c>
      <c r="AA66" s="1464">
        <v>9</v>
      </c>
      <c r="AB66" s="1464">
        <v>37</v>
      </c>
    </row>
    <row r="67" spans="1:28">
      <c r="A67" s="516" t="s">
        <v>290</v>
      </c>
      <c r="B67" s="697">
        <v>-999999999</v>
      </c>
      <c r="C67" s="697">
        <v>-999999999</v>
      </c>
      <c r="D67" s="697">
        <v>-999999999</v>
      </c>
      <c r="E67" s="697">
        <v>-999999999</v>
      </c>
      <c r="F67" s="697">
        <v>-999999999</v>
      </c>
      <c r="G67" s="697">
        <v>-999999999</v>
      </c>
      <c r="H67" s="697">
        <v>-999999999</v>
      </c>
      <c r="I67" s="697">
        <v>-999999999</v>
      </c>
      <c r="J67" s="697">
        <v>-999999999</v>
      </c>
      <c r="K67" s="697">
        <v>-999999999</v>
      </c>
      <c r="L67" s="697">
        <v>-999999999</v>
      </c>
      <c r="M67" s="697">
        <v>-999999999</v>
      </c>
      <c r="N67" s="699" t="s">
        <v>322</v>
      </c>
      <c r="O67" s="699" t="s">
        <v>322</v>
      </c>
      <c r="P67" s="699" t="s">
        <v>322</v>
      </c>
      <c r="Q67" s="699" t="s">
        <v>322</v>
      </c>
      <c r="R67" s="699" t="s">
        <v>322</v>
      </c>
      <c r="S67" s="699" t="s">
        <v>322</v>
      </c>
      <c r="T67" s="697">
        <v>-999999999</v>
      </c>
      <c r="U67" s="697">
        <v>-999999999</v>
      </c>
      <c r="V67" s="697">
        <v>-999999999</v>
      </c>
      <c r="W67" s="697">
        <v>-999999999</v>
      </c>
      <c r="X67" s="697">
        <v>-999999999</v>
      </c>
      <c r="Y67" s="697">
        <v>-999999999</v>
      </c>
      <c r="Z67" s="1463">
        <v>-999999999</v>
      </c>
      <c r="AA67" s="1463">
        <v>-999999999</v>
      </c>
      <c r="AB67" s="1463">
        <v>-999999999</v>
      </c>
    </row>
    <row r="68" spans="1:28">
      <c r="A68" s="516" t="s">
        <v>291</v>
      </c>
      <c r="B68" s="699" t="s">
        <v>36</v>
      </c>
      <c r="C68" s="699" t="s">
        <v>36</v>
      </c>
      <c r="D68" s="699" t="s">
        <v>36</v>
      </c>
      <c r="E68" s="699" t="s">
        <v>36</v>
      </c>
      <c r="F68" s="699" t="s">
        <v>36</v>
      </c>
      <c r="G68" s="699" t="s">
        <v>36</v>
      </c>
      <c r="H68" s="699" t="s">
        <v>36</v>
      </c>
      <c r="I68" s="699" t="s">
        <v>36</v>
      </c>
      <c r="J68" s="699" t="s">
        <v>36</v>
      </c>
      <c r="K68" s="699" t="s">
        <v>36</v>
      </c>
      <c r="L68" s="699" t="s">
        <v>36</v>
      </c>
      <c r="M68" s="699" t="s">
        <v>36</v>
      </c>
      <c r="N68" s="699" t="s">
        <v>36</v>
      </c>
      <c r="O68" s="699" t="s">
        <v>36</v>
      </c>
      <c r="P68" s="699" t="s">
        <v>36</v>
      </c>
      <c r="Q68" s="699" t="s">
        <v>36</v>
      </c>
      <c r="R68" s="699" t="s">
        <v>322</v>
      </c>
      <c r="S68" s="699" t="s">
        <v>322</v>
      </c>
      <c r="T68" s="699" t="s">
        <v>36</v>
      </c>
      <c r="U68" s="697">
        <v>-999999999</v>
      </c>
      <c r="V68" s="697">
        <v>-999999999</v>
      </c>
      <c r="W68" s="701" t="s">
        <v>36</v>
      </c>
      <c r="X68" s="697">
        <v>-999999999</v>
      </c>
      <c r="Y68" s="697">
        <v>-999999999</v>
      </c>
      <c r="Z68" s="1463" t="s">
        <v>36</v>
      </c>
      <c r="AA68" s="1463">
        <v>-999999999</v>
      </c>
      <c r="AB68" s="1463">
        <v>-999999999</v>
      </c>
    </row>
    <row r="69" spans="1:28" s="515" customFormat="1">
      <c r="A69" s="514" t="s">
        <v>292</v>
      </c>
      <c r="B69" s="694">
        <v>6</v>
      </c>
      <c r="C69" s="694">
        <v>9</v>
      </c>
      <c r="D69" s="694">
        <v>40</v>
      </c>
      <c r="E69" s="694">
        <v>6</v>
      </c>
      <c r="F69" s="694">
        <v>11</v>
      </c>
      <c r="G69" s="694">
        <v>42</v>
      </c>
      <c r="H69" s="694">
        <v>6</v>
      </c>
      <c r="I69" s="694">
        <v>11</v>
      </c>
      <c r="J69" s="694">
        <v>47</v>
      </c>
      <c r="K69" s="694">
        <v>6</v>
      </c>
      <c r="L69" s="694">
        <v>12</v>
      </c>
      <c r="M69" s="694">
        <v>49</v>
      </c>
      <c r="N69" s="694">
        <v>6</v>
      </c>
      <c r="O69" s="694">
        <v>13</v>
      </c>
      <c r="P69" s="694">
        <v>50</v>
      </c>
      <c r="Q69" s="695">
        <v>5</v>
      </c>
      <c r="R69" s="695">
        <v>10</v>
      </c>
      <c r="S69" s="695">
        <v>47</v>
      </c>
      <c r="T69" s="696">
        <v>5</v>
      </c>
      <c r="U69" s="696">
        <v>13</v>
      </c>
      <c r="V69" s="696">
        <v>47</v>
      </c>
      <c r="W69" s="696">
        <v>5</v>
      </c>
      <c r="X69" s="696">
        <v>14</v>
      </c>
      <c r="Y69" s="696">
        <v>55</v>
      </c>
      <c r="Z69" s="1462">
        <v>5</v>
      </c>
      <c r="AA69" s="1462">
        <v>17</v>
      </c>
      <c r="AB69" s="1462">
        <v>48</v>
      </c>
    </row>
    <row r="70" spans="1:28">
      <c r="A70" s="516" t="s">
        <v>293</v>
      </c>
      <c r="B70" s="699" t="s">
        <v>36</v>
      </c>
      <c r="C70" s="699" t="s">
        <v>36</v>
      </c>
      <c r="D70" s="699" t="s">
        <v>36</v>
      </c>
      <c r="E70" s="699" t="s">
        <v>36</v>
      </c>
      <c r="F70" s="699" t="s">
        <v>36</v>
      </c>
      <c r="G70" s="699" t="s">
        <v>36</v>
      </c>
      <c r="H70" s="699" t="s">
        <v>36</v>
      </c>
      <c r="I70" s="699" t="s">
        <v>36</v>
      </c>
      <c r="J70" s="699" t="s">
        <v>36</v>
      </c>
      <c r="K70" s="699" t="s">
        <v>36</v>
      </c>
      <c r="L70" s="699" t="s">
        <v>36</v>
      </c>
      <c r="M70" s="699" t="s">
        <v>36</v>
      </c>
      <c r="N70" s="699" t="s">
        <v>36</v>
      </c>
      <c r="O70" s="699" t="s">
        <v>36</v>
      </c>
      <c r="P70" s="699" t="s">
        <v>36</v>
      </c>
      <c r="Q70" s="699" t="s">
        <v>36</v>
      </c>
      <c r="R70" s="699" t="s">
        <v>36</v>
      </c>
      <c r="S70" s="699" t="s">
        <v>36</v>
      </c>
      <c r="T70" s="699" t="s">
        <v>36</v>
      </c>
      <c r="U70" s="699" t="s">
        <v>36</v>
      </c>
      <c r="V70" s="699" t="s">
        <v>36</v>
      </c>
      <c r="W70" s="701" t="s">
        <v>36</v>
      </c>
      <c r="X70" s="701" t="s">
        <v>36</v>
      </c>
      <c r="Y70" s="701" t="s">
        <v>36</v>
      </c>
      <c r="Z70" s="1463" t="s">
        <v>36</v>
      </c>
      <c r="AA70" s="1463" t="s">
        <v>36</v>
      </c>
      <c r="AB70" s="1463" t="s">
        <v>36</v>
      </c>
    </row>
    <row r="71" spans="1:28">
      <c r="A71" s="516" t="s">
        <v>294</v>
      </c>
      <c r="B71" s="698">
        <v>2</v>
      </c>
      <c r="C71" s="699" t="s">
        <v>36</v>
      </c>
      <c r="D71" s="698">
        <v>5</v>
      </c>
      <c r="E71" s="698">
        <v>2</v>
      </c>
      <c r="F71" s="698">
        <v>1</v>
      </c>
      <c r="G71" s="698">
        <v>6</v>
      </c>
      <c r="H71" s="698">
        <v>2</v>
      </c>
      <c r="I71" s="698">
        <v>1</v>
      </c>
      <c r="J71" s="698">
        <v>8</v>
      </c>
      <c r="K71" s="698">
        <v>2</v>
      </c>
      <c r="L71" s="698">
        <v>1</v>
      </c>
      <c r="M71" s="698">
        <v>7</v>
      </c>
      <c r="N71" s="698">
        <v>1</v>
      </c>
      <c r="O71" s="698">
        <v>3</v>
      </c>
      <c r="P71" s="698">
        <v>8</v>
      </c>
      <c r="Q71" s="700">
        <v>1</v>
      </c>
      <c r="R71" s="700">
        <v>2</v>
      </c>
      <c r="S71" s="700">
        <v>8</v>
      </c>
      <c r="T71" s="701">
        <v>1</v>
      </c>
      <c r="U71" s="701">
        <v>3</v>
      </c>
      <c r="V71" s="701">
        <v>8</v>
      </c>
      <c r="W71" s="701">
        <v>1</v>
      </c>
      <c r="X71" s="697">
        <v>-999999999</v>
      </c>
      <c r="Y71" s="701">
        <v>8</v>
      </c>
      <c r="Z71" s="1464">
        <v>1</v>
      </c>
      <c r="AA71" s="1464">
        <v>4</v>
      </c>
      <c r="AB71" s="1464">
        <v>8</v>
      </c>
    </row>
    <row r="72" spans="1:28">
      <c r="A72" s="516" t="s">
        <v>329</v>
      </c>
      <c r="B72" s="698">
        <v>2</v>
      </c>
      <c r="C72" s="698">
        <v>1</v>
      </c>
      <c r="D72" s="698">
        <v>6</v>
      </c>
      <c r="E72" s="699" t="s">
        <v>36</v>
      </c>
      <c r="F72" s="699" t="s">
        <v>36</v>
      </c>
      <c r="G72" s="699" t="s">
        <v>36</v>
      </c>
      <c r="H72" s="698">
        <v>2</v>
      </c>
      <c r="I72" s="698">
        <v>1</v>
      </c>
      <c r="J72" s="698">
        <v>9</v>
      </c>
      <c r="K72" s="698">
        <v>2</v>
      </c>
      <c r="L72" s="698">
        <v>1</v>
      </c>
      <c r="M72" s="698">
        <v>9</v>
      </c>
      <c r="N72" s="698">
        <v>2</v>
      </c>
      <c r="O72" s="698">
        <v>1</v>
      </c>
      <c r="P72" s="698">
        <v>9</v>
      </c>
      <c r="Q72" s="700">
        <v>2</v>
      </c>
      <c r="R72" s="700">
        <v>1</v>
      </c>
      <c r="S72" s="700">
        <v>9</v>
      </c>
      <c r="T72" s="697">
        <v>-999999999</v>
      </c>
      <c r="U72" s="701">
        <v>1</v>
      </c>
      <c r="V72" s="697">
        <v>-999999999</v>
      </c>
      <c r="W72" s="697">
        <v>-999999999</v>
      </c>
      <c r="X72" s="697">
        <v>-999999999</v>
      </c>
      <c r="Y72" s="701">
        <v>8</v>
      </c>
      <c r="Z72" s="1464">
        <v>2</v>
      </c>
      <c r="AA72" s="1464">
        <v>1</v>
      </c>
      <c r="AB72" s="1464">
        <v>6</v>
      </c>
    </row>
    <row r="73" spans="1:28" ht="15.75" customHeight="1">
      <c r="A73" s="517" t="s">
        <v>380</v>
      </c>
      <c r="B73" s="698">
        <v>1</v>
      </c>
      <c r="C73" s="698">
        <v>1</v>
      </c>
      <c r="D73" s="698">
        <v>4</v>
      </c>
      <c r="E73" s="698">
        <v>1</v>
      </c>
      <c r="F73" s="698">
        <v>1</v>
      </c>
      <c r="G73" s="698">
        <v>3</v>
      </c>
      <c r="H73" s="698">
        <v>1</v>
      </c>
      <c r="I73" s="698">
        <v>1</v>
      </c>
      <c r="J73" s="698">
        <v>3</v>
      </c>
      <c r="K73" s="698">
        <v>1</v>
      </c>
      <c r="L73" s="698">
        <v>1</v>
      </c>
      <c r="M73" s="698">
        <v>3</v>
      </c>
      <c r="N73" s="698">
        <v>1</v>
      </c>
      <c r="O73" s="698">
        <v>1</v>
      </c>
      <c r="P73" s="698">
        <v>3</v>
      </c>
      <c r="Q73" s="700">
        <v>1</v>
      </c>
      <c r="R73" s="700">
        <v>1</v>
      </c>
      <c r="S73" s="700">
        <v>3</v>
      </c>
      <c r="T73" s="697">
        <v>-999999999</v>
      </c>
      <c r="U73" s="701">
        <v>1</v>
      </c>
      <c r="V73" s="697">
        <v>-999999999</v>
      </c>
      <c r="W73" s="697">
        <v>-999999999</v>
      </c>
      <c r="X73" s="697">
        <v>-999999999</v>
      </c>
      <c r="Y73" s="697">
        <v>-999999999</v>
      </c>
      <c r="Z73" s="1464">
        <v>1</v>
      </c>
      <c r="AA73" s="1464">
        <v>1</v>
      </c>
      <c r="AB73" s="1464">
        <v>2</v>
      </c>
    </row>
    <row r="74" spans="1:28">
      <c r="A74" s="517" t="s">
        <v>386</v>
      </c>
      <c r="B74" s="698">
        <v>1</v>
      </c>
      <c r="C74" s="699" t="s">
        <v>36</v>
      </c>
      <c r="D74" s="698">
        <v>2</v>
      </c>
      <c r="E74" s="698">
        <v>1</v>
      </c>
      <c r="F74" s="699" t="s">
        <v>36</v>
      </c>
      <c r="G74" s="698">
        <v>3</v>
      </c>
      <c r="H74" s="698">
        <v>1</v>
      </c>
      <c r="I74" s="699" t="s">
        <v>36</v>
      </c>
      <c r="J74" s="698">
        <v>6</v>
      </c>
      <c r="K74" s="698">
        <v>1</v>
      </c>
      <c r="L74" s="699" t="s">
        <v>36</v>
      </c>
      <c r="M74" s="698">
        <v>6</v>
      </c>
      <c r="N74" s="698">
        <v>1</v>
      </c>
      <c r="O74" s="699" t="s">
        <v>36</v>
      </c>
      <c r="P74" s="698">
        <v>6</v>
      </c>
      <c r="Q74" s="700">
        <v>1</v>
      </c>
      <c r="R74" s="699" t="s">
        <v>36</v>
      </c>
      <c r="S74" s="700">
        <v>6</v>
      </c>
      <c r="T74" s="697">
        <v>-999999999</v>
      </c>
      <c r="U74" s="699" t="s">
        <v>36</v>
      </c>
      <c r="V74" s="697">
        <v>-999999999</v>
      </c>
      <c r="W74" s="697">
        <v>-999999999</v>
      </c>
      <c r="X74" s="701" t="s">
        <v>36</v>
      </c>
      <c r="Y74" s="697">
        <v>-999999999</v>
      </c>
      <c r="Z74" s="1464">
        <v>1</v>
      </c>
      <c r="AA74" s="1463" t="s">
        <v>36</v>
      </c>
      <c r="AB74" s="1464">
        <v>4</v>
      </c>
    </row>
    <row r="75" spans="1:28">
      <c r="A75" s="517" t="s">
        <v>330</v>
      </c>
      <c r="B75" s="699" t="s">
        <v>36</v>
      </c>
      <c r="C75" s="699" t="s">
        <v>36</v>
      </c>
      <c r="D75" s="699" t="s">
        <v>36</v>
      </c>
      <c r="E75" s="698">
        <v>2</v>
      </c>
      <c r="F75" s="698">
        <v>1</v>
      </c>
      <c r="G75" s="698">
        <v>6</v>
      </c>
      <c r="H75" s="699" t="s">
        <v>36</v>
      </c>
      <c r="I75" s="699" t="s">
        <v>36</v>
      </c>
      <c r="J75" s="699" t="s">
        <v>36</v>
      </c>
      <c r="K75" s="699" t="s">
        <v>36</v>
      </c>
      <c r="L75" s="699" t="s">
        <v>36</v>
      </c>
      <c r="M75" s="699" t="s">
        <v>36</v>
      </c>
      <c r="N75" s="699" t="s">
        <v>36</v>
      </c>
      <c r="O75" s="699" t="s">
        <v>36</v>
      </c>
      <c r="P75" s="699" t="s">
        <v>36</v>
      </c>
      <c r="Q75" s="699" t="s">
        <v>36</v>
      </c>
      <c r="R75" s="699" t="s">
        <v>36</v>
      </c>
      <c r="S75" s="699" t="s">
        <v>36</v>
      </c>
      <c r="T75" s="699" t="s">
        <v>36</v>
      </c>
      <c r="U75" s="699" t="s">
        <v>36</v>
      </c>
      <c r="V75" s="699" t="s">
        <v>36</v>
      </c>
      <c r="W75" s="701" t="s">
        <v>36</v>
      </c>
      <c r="X75" s="701" t="s">
        <v>36</v>
      </c>
      <c r="Y75" s="701" t="s">
        <v>36</v>
      </c>
      <c r="Z75" s="1463" t="s">
        <v>36</v>
      </c>
      <c r="AA75" s="1463" t="s">
        <v>36</v>
      </c>
      <c r="AB75" s="1463" t="s">
        <v>36</v>
      </c>
    </row>
    <row r="76" spans="1:28">
      <c r="A76" s="516" t="s">
        <v>297</v>
      </c>
      <c r="B76" s="698">
        <v>2</v>
      </c>
      <c r="C76" s="698">
        <v>8</v>
      </c>
      <c r="D76" s="698">
        <v>29</v>
      </c>
      <c r="E76" s="698">
        <v>2</v>
      </c>
      <c r="F76" s="698">
        <v>9</v>
      </c>
      <c r="G76" s="698">
        <v>30</v>
      </c>
      <c r="H76" s="698">
        <v>2</v>
      </c>
      <c r="I76" s="698">
        <v>9</v>
      </c>
      <c r="J76" s="698">
        <v>30</v>
      </c>
      <c r="K76" s="698">
        <v>2</v>
      </c>
      <c r="L76" s="698">
        <v>10</v>
      </c>
      <c r="M76" s="698">
        <v>33</v>
      </c>
      <c r="N76" s="698">
        <v>3</v>
      </c>
      <c r="O76" s="698">
        <v>9</v>
      </c>
      <c r="P76" s="698">
        <v>33</v>
      </c>
      <c r="Q76" s="700">
        <v>2</v>
      </c>
      <c r="R76" s="700">
        <v>7</v>
      </c>
      <c r="S76" s="700">
        <v>30</v>
      </c>
      <c r="T76" s="701">
        <v>2</v>
      </c>
      <c r="U76" s="701">
        <v>9</v>
      </c>
      <c r="V76" s="701">
        <v>30</v>
      </c>
      <c r="W76" s="697">
        <v>-999999999</v>
      </c>
      <c r="X76" s="701">
        <v>10</v>
      </c>
      <c r="Y76" s="701">
        <v>39</v>
      </c>
      <c r="Z76" s="1464">
        <v>2</v>
      </c>
      <c r="AA76" s="1464">
        <v>12</v>
      </c>
      <c r="AB76" s="1464">
        <v>34</v>
      </c>
    </row>
    <row r="77" spans="1:28" s="515" customFormat="1">
      <c r="A77" s="514" t="s">
        <v>331</v>
      </c>
      <c r="B77" s="704">
        <v>12</v>
      </c>
      <c r="C77" s="704">
        <v>33</v>
      </c>
      <c r="D77" s="704">
        <v>119</v>
      </c>
      <c r="E77" s="694">
        <v>15</v>
      </c>
      <c r="F77" s="694">
        <v>41</v>
      </c>
      <c r="G77" s="694">
        <v>124</v>
      </c>
      <c r="H77" s="694">
        <v>15</v>
      </c>
      <c r="I77" s="694">
        <v>39</v>
      </c>
      <c r="J77" s="694">
        <v>139</v>
      </c>
      <c r="K77" s="694">
        <v>15</v>
      </c>
      <c r="L77" s="694">
        <v>43</v>
      </c>
      <c r="M77" s="694">
        <v>118</v>
      </c>
      <c r="N77" s="694">
        <v>16</v>
      </c>
      <c r="O77" s="694">
        <v>39</v>
      </c>
      <c r="P77" s="694">
        <v>121</v>
      </c>
      <c r="Q77" s="695">
        <v>15</v>
      </c>
      <c r="R77" s="695">
        <v>39</v>
      </c>
      <c r="S77" s="695">
        <v>121</v>
      </c>
      <c r="T77" s="696">
        <v>15</v>
      </c>
      <c r="U77" s="696">
        <v>40</v>
      </c>
      <c r="V77" s="696">
        <v>122</v>
      </c>
      <c r="W77" s="696">
        <v>14</v>
      </c>
      <c r="X77" s="696">
        <v>39</v>
      </c>
      <c r="Y77" s="696">
        <v>130</v>
      </c>
      <c r="Z77" s="1462">
        <v>15</v>
      </c>
      <c r="AA77" s="1462">
        <v>42</v>
      </c>
      <c r="AB77" s="1462">
        <v>132</v>
      </c>
    </row>
    <row r="78" spans="1:28">
      <c r="A78" s="516" t="s">
        <v>298</v>
      </c>
      <c r="B78" s="698">
        <v>1</v>
      </c>
      <c r="C78" s="698">
        <v>11</v>
      </c>
      <c r="D78" s="698">
        <v>14</v>
      </c>
      <c r="E78" s="698">
        <v>3</v>
      </c>
      <c r="F78" s="698">
        <v>12</v>
      </c>
      <c r="G78" s="698">
        <v>16</v>
      </c>
      <c r="H78" s="698">
        <v>3</v>
      </c>
      <c r="I78" s="698">
        <v>10</v>
      </c>
      <c r="J78" s="698">
        <v>18</v>
      </c>
      <c r="K78" s="698">
        <v>3</v>
      </c>
      <c r="L78" s="698">
        <v>14</v>
      </c>
      <c r="M78" s="698">
        <v>18</v>
      </c>
      <c r="N78" s="698">
        <v>3</v>
      </c>
      <c r="O78" s="698">
        <v>11</v>
      </c>
      <c r="P78" s="698">
        <v>18</v>
      </c>
      <c r="Q78" s="700">
        <v>3</v>
      </c>
      <c r="R78" s="700">
        <v>10</v>
      </c>
      <c r="S78" s="700">
        <v>18</v>
      </c>
      <c r="T78" s="701">
        <v>3</v>
      </c>
      <c r="U78" s="701">
        <v>11</v>
      </c>
      <c r="V78" s="701">
        <v>18</v>
      </c>
      <c r="W78" s="701">
        <v>4</v>
      </c>
      <c r="X78" s="701">
        <v>11</v>
      </c>
      <c r="Y78" s="701">
        <v>22</v>
      </c>
      <c r="Z78" s="1464">
        <v>4</v>
      </c>
      <c r="AA78" s="1464">
        <v>10</v>
      </c>
      <c r="AB78" s="1464">
        <v>20</v>
      </c>
    </row>
    <row r="79" spans="1:28">
      <c r="A79" s="516" t="s">
        <v>300</v>
      </c>
      <c r="B79" s="697">
        <v>-999999999</v>
      </c>
      <c r="C79" s="697">
        <v>-999999999</v>
      </c>
      <c r="D79" s="697">
        <v>-999999999</v>
      </c>
      <c r="E79" s="697">
        <v>-999999999</v>
      </c>
      <c r="F79" s="697">
        <v>-999999999</v>
      </c>
      <c r="G79" s="702">
        <v>5</v>
      </c>
      <c r="H79" s="698">
        <v>1</v>
      </c>
      <c r="I79" s="698">
        <v>4</v>
      </c>
      <c r="J79" s="697">
        <v>-999999999</v>
      </c>
      <c r="K79" s="698">
        <v>1</v>
      </c>
      <c r="L79" s="698">
        <v>3</v>
      </c>
      <c r="M79" s="698">
        <v>5</v>
      </c>
      <c r="N79" s="698">
        <v>1</v>
      </c>
      <c r="O79" s="698">
        <v>3</v>
      </c>
      <c r="P79" s="698">
        <v>5</v>
      </c>
      <c r="Q79" s="699" t="s">
        <v>322</v>
      </c>
      <c r="R79" s="699" t="s">
        <v>322</v>
      </c>
      <c r="S79" s="699" t="s">
        <v>322</v>
      </c>
      <c r="T79" s="701">
        <v>1</v>
      </c>
      <c r="U79" s="701">
        <v>2</v>
      </c>
      <c r="V79" s="701">
        <v>8</v>
      </c>
      <c r="W79" s="701">
        <v>1</v>
      </c>
      <c r="X79" s="701">
        <v>2</v>
      </c>
      <c r="Y79" s="701">
        <v>5</v>
      </c>
      <c r="Z79" s="1464">
        <v>2</v>
      </c>
      <c r="AA79" s="1464">
        <v>2</v>
      </c>
      <c r="AB79" s="1464">
        <v>7</v>
      </c>
    </row>
    <row r="80" spans="1:28">
      <c r="A80" s="516" t="s">
        <v>301</v>
      </c>
      <c r="B80" s="697">
        <v>-999999999</v>
      </c>
      <c r="C80" s="697">
        <v>-999999999</v>
      </c>
      <c r="D80" s="697">
        <v>-999999999</v>
      </c>
      <c r="E80" s="697">
        <v>-999999999</v>
      </c>
      <c r="F80" s="697">
        <v>-999999999</v>
      </c>
      <c r="G80" s="698">
        <v>9</v>
      </c>
      <c r="H80" s="697">
        <v>-999999999</v>
      </c>
      <c r="I80" s="697">
        <v>-999999999</v>
      </c>
      <c r="J80" s="697">
        <v>-999999999</v>
      </c>
      <c r="K80" s="697">
        <v>-999999999</v>
      </c>
      <c r="L80" s="697">
        <v>-999999999</v>
      </c>
      <c r="M80" s="697">
        <v>-999999999</v>
      </c>
      <c r="N80" s="699" t="s">
        <v>322</v>
      </c>
      <c r="O80" s="699" t="s">
        <v>322</v>
      </c>
      <c r="P80" s="699" t="s">
        <v>322</v>
      </c>
      <c r="Q80" s="699" t="s">
        <v>322</v>
      </c>
      <c r="R80" s="699" t="s">
        <v>322</v>
      </c>
      <c r="S80" s="699" t="s">
        <v>322</v>
      </c>
      <c r="T80" s="697">
        <v>-999999999</v>
      </c>
      <c r="U80" s="697">
        <v>-999999999</v>
      </c>
      <c r="V80" s="697">
        <v>-999999999</v>
      </c>
      <c r="W80" s="697">
        <v>-999999999</v>
      </c>
      <c r="X80" s="697">
        <v>-999999999</v>
      </c>
      <c r="Y80" s="697">
        <v>-999999999</v>
      </c>
      <c r="Z80" s="1463">
        <v>-999999999</v>
      </c>
      <c r="AA80" s="1463">
        <v>-999999999</v>
      </c>
      <c r="AB80" s="1463">
        <v>-999999999</v>
      </c>
    </row>
    <row r="81" spans="1:28">
      <c r="A81" s="516" t="s">
        <v>302</v>
      </c>
      <c r="B81" s="699" t="s">
        <v>36</v>
      </c>
      <c r="C81" s="699" t="s">
        <v>36</v>
      </c>
      <c r="D81" s="698">
        <v>4</v>
      </c>
      <c r="E81" s="699" t="s">
        <v>36</v>
      </c>
      <c r="F81" s="699" t="s">
        <v>36</v>
      </c>
      <c r="G81" s="702">
        <v>4</v>
      </c>
      <c r="H81" s="699" t="s">
        <v>36</v>
      </c>
      <c r="I81" s="699" t="s">
        <v>36</v>
      </c>
      <c r="J81" s="698">
        <v>5</v>
      </c>
      <c r="K81" s="699" t="s">
        <v>36</v>
      </c>
      <c r="L81" s="699" t="s">
        <v>36</v>
      </c>
      <c r="M81" s="697">
        <v>-999999999</v>
      </c>
      <c r="N81" s="699" t="s">
        <v>36</v>
      </c>
      <c r="O81" s="699" t="s">
        <v>36</v>
      </c>
      <c r="P81" s="699" t="s">
        <v>322</v>
      </c>
      <c r="Q81" s="699" t="s">
        <v>36</v>
      </c>
      <c r="R81" s="699" t="s">
        <v>36</v>
      </c>
      <c r="S81" s="700">
        <v>4</v>
      </c>
      <c r="T81" s="699" t="s">
        <v>36</v>
      </c>
      <c r="U81" s="699" t="s">
        <v>36</v>
      </c>
      <c r="V81" s="697">
        <v>-999999999</v>
      </c>
      <c r="W81" s="701" t="s">
        <v>36</v>
      </c>
      <c r="X81" s="701" t="s">
        <v>36</v>
      </c>
      <c r="Y81" s="697">
        <v>-999999999</v>
      </c>
      <c r="Z81" s="1463" t="s">
        <v>36</v>
      </c>
      <c r="AA81" s="1464">
        <v>2</v>
      </c>
      <c r="AB81" s="1464">
        <v>1</v>
      </c>
    </row>
    <row r="82" spans="1:28">
      <c r="A82" s="516" t="s">
        <v>332</v>
      </c>
      <c r="B82" s="698">
        <v>5</v>
      </c>
      <c r="C82" s="698">
        <v>12</v>
      </c>
      <c r="D82" s="698">
        <v>34</v>
      </c>
      <c r="E82" s="698">
        <v>6</v>
      </c>
      <c r="F82" s="698">
        <v>17</v>
      </c>
      <c r="G82" s="698">
        <v>37</v>
      </c>
      <c r="H82" s="698">
        <v>6</v>
      </c>
      <c r="I82" s="698">
        <v>17</v>
      </c>
      <c r="J82" s="698">
        <v>43</v>
      </c>
      <c r="K82" s="698">
        <v>6</v>
      </c>
      <c r="L82" s="698">
        <v>19</v>
      </c>
      <c r="M82" s="698">
        <v>42</v>
      </c>
      <c r="N82" s="698">
        <v>6</v>
      </c>
      <c r="O82" s="698">
        <v>18</v>
      </c>
      <c r="P82" s="698">
        <v>44</v>
      </c>
      <c r="Q82" s="700">
        <v>6</v>
      </c>
      <c r="R82" s="700">
        <v>19</v>
      </c>
      <c r="S82" s="700">
        <v>43</v>
      </c>
      <c r="T82" s="701">
        <v>6</v>
      </c>
      <c r="U82" s="701">
        <v>19</v>
      </c>
      <c r="V82" s="701">
        <v>42</v>
      </c>
      <c r="W82" s="701">
        <v>6</v>
      </c>
      <c r="X82" s="701">
        <v>17</v>
      </c>
      <c r="Y82" s="701">
        <v>40</v>
      </c>
      <c r="Z82" s="1464">
        <v>6</v>
      </c>
      <c r="AA82" s="1464">
        <v>20</v>
      </c>
      <c r="AB82" s="1464">
        <v>38</v>
      </c>
    </row>
    <row r="83" spans="1:28">
      <c r="A83" s="516" t="s">
        <v>304</v>
      </c>
      <c r="B83" s="698">
        <v>2</v>
      </c>
      <c r="C83" s="698">
        <v>4</v>
      </c>
      <c r="D83" s="698">
        <v>38</v>
      </c>
      <c r="E83" s="698">
        <v>2</v>
      </c>
      <c r="F83" s="698">
        <v>4</v>
      </c>
      <c r="G83" s="698">
        <v>38</v>
      </c>
      <c r="H83" s="698">
        <v>2</v>
      </c>
      <c r="I83" s="698">
        <v>4</v>
      </c>
      <c r="J83" s="698">
        <v>38</v>
      </c>
      <c r="K83" s="698">
        <v>2</v>
      </c>
      <c r="L83" s="698">
        <v>3</v>
      </c>
      <c r="M83" s="698">
        <v>20</v>
      </c>
      <c r="N83" s="698">
        <v>2</v>
      </c>
      <c r="O83" s="698">
        <v>3</v>
      </c>
      <c r="P83" s="698">
        <v>22</v>
      </c>
      <c r="Q83" s="700">
        <v>1</v>
      </c>
      <c r="R83" s="700">
        <v>3</v>
      </c>
      <c r="S83" s="700">
        <v>21</v>
      </c>
      <c r="T83" s="701">
        <v>1</v>
      </c>
      <c r="U83" s="701">
        <v>3</v>
      </c>
      <c r="V83" s="701">
        <v>25</v>
      </c>
      <c r="W83" s="701" t="s">
        <v>36</v>
      </c>
      <c r="X83" s="701">
        <v>3</v>
      </c>
      <c r="Y83" s="701">
        <v>31</v>
      </c>
      <c r="Z83" s="1463" t="s">
        <v>36</v>
      </c>
      <c r="AA83" s="1464">
        <v>3</v>
      </c>
      <c r="AB83" s="1464">
        <v>31</v>
      </c>
    </row>
    <row r="84" spans="1:28">
      <c r="A84" s="516" t="s">
        <v>696</v>
      </c>
      <c r="B84" s="698">
        <v>1</v>
      </c>
      <c r="C84" s="698">
        <v>1</v>
      </c>
      <c r="D84" s="698">
        <v>15</v>
      </c>
      <c r="E84" s="698">
        <v>1</v>
      </c>
      <c r="F84" s="698">
        <v>1</v>
      </c>
      <c r="G84" s="698">
        <v>15</v>
      </c>
      <c r="H84" s="697">
        <v>-999999999</v>
      </c>
      <c r="I84" s="697">
        <v>-999999999</v>
      </c>
      <c r="J84" s="698">
        <v>20</v>
      </c>
      <c r="K84" s="697">
        <v>-999999999</v>
      </c>
      <c r="L84" s="697">
        <v>-999999999</v>
      </c>
      <c r="M84" s="698">
        <v>20</v>
      </c>
      <c r="N84" s="699" t="s">
        <v>322</v>
      </c>
      <c r="O84" s="699" t="s">
        <v>322</v>
      </c>
      <c r="P84" s="698">
        <v>20</v>
      </c>
      <c r="Q84" s="700">
        <v>1</v>
      </c>
      <c r="R84" s="700">
        <v>1</v>
      </c>
      <c r="S84" s="700">
        <v>20</v>
      </c>
      <c r="T84" s="697">
        <v>-999999999</v>
      </c>
      <c r="U84" s="697">
        <v>-999999999</v>
      </c>
      <c r="V84" s="701">
        <v>19</v>
      </c>
      <c r="W84" s="697">
        <v>-999999999</v>
      </c>
      <c r="X84" s="697">
        <v>-999999999</v>
      </c>
      <c r="Y84" s="701">
        <v>21</v>
      </c>
      <c r="Z84" s="1463">
        <v>-999999999</v>
      </c>
      <c r="AA84" s="1463">
        <v>-999999999</v>
      </c>
      <c r="AB84" s="1464">
        <v>24</v>
      </c>
    </row>
    <row r="85" spans="1:28">
      <c r="A85" s="516" t="s">
        <v>305</v>
      </c>
      <c r="B85" s="699" t="s">
        <v>36</v>
      </c>
      <c r="C85" s="699" t="s">
        <v>36</v>
      </c>
      <c r="D85" s="699" t="s">
        <v>36</v>
      </c>
      <c r="E85" s="699" t="s">
        <v>36</v>
      </c>
      <c r="F85" s="699" t="s">
        <v>36</v>
      </c>
      <c r="G85" s="699" t="s">
        <v>36</v>
      </c>
      <c r="H85" s="699" t="s">
        <v>36</v>
      </c>
      <c r="I85" s="699" t="s">
        <v>36</v>
      </c>
      <c r="J85" s="699" t="s">
        <v>36</v>
      </c>
      <c r="K85" s="699" t="s">
        <v>36</v>
      </c>
      <c r="L85" s="699" t="s">
        <v>36</v>
      </c>
      <c r="M85" s="699" t="s">
        <v>36</v>
      </c>
      <c r="N85" s="699" t="s">
        <v>36</v>
      </c>
      <c r="O85" s="699" t="s">
        <v>36</v>
      </c>
      <c r="P85" s="699" t="s">
        <v>36</v>
      </c>
      <c r="Q85" s="699" t="s">
        <v>36</v>
      </c>
      <c r="R85" s="699" t="s">
        <v>36</v>
      </c>
      <c r="S85" s="699" t="s">
        <v>36</v>
      </c>
      <c r="T85" s="699" t="s">
        <v>36</v>
      </c>
      <c r="U85" s="699" t="s">
        <v>36</v>
      </c>
      <c r="V85" s="699" t="s">
        <v>36</v>
      </c>
      <c r="W85" s="701" t="s">
        <v>36</v>
      </c>
      <c r="X85" s="701" t="s">
        <v>36</v>
      </c>
      <c r="Y85" s="701" t="s">
        <v>36</v>
      </c>
      <c r="Z85" s="1463" t="s">
        <v>36</v>
      </c>
      <c r="AA85" s="1463" t="s">
        <v>36</v>
      </c>
      <c r="AB85" s="1463" t="s">
        <v>36</v>
      </c>
    </row>
    <row r="86" spans="1:28">
      <c r="A86" s="516" t="s">
        <v>306</v>
      </c>
      <c r="B86" s="699" t="s">
        <v>36</v>
      </c>
      <c r="C86" s="699" t="s">
        <v>36</v>
      </c>
      <c r="D86" s="699" t="s">
        <v>36</v>
      </c>
      <c r="E86" s="699" t="s">
        <v>36</v>
      </c>
      <c r="F86" s="699" t="s">
        <v>36</v>
      </c>
      <c r="G86" s="699" t="s">
        <v>36</v>
      </c>
      <c r="H86" s="699" t="s">
        <v>36</v>
      </c>
      <c r="I86" s="699" t="s">
        <v>36</v>
      </c>
      <c r="J86" s="699" t="s">
        <v>36</v>
      </c>
      <c r="K86" s="699" t="s">
        <v>36</v>
      </c>
      <c r="L86" s="699" t="s">
        <v>36</v>
      </c>
      <c r="M86" s="699" t="s">
        <v>36</v>
      </c>
      <c r="N86" s="699" t="s">
        <v>36</v>
      </c>
      <c r="O86" s="699" t="s">
        <v>36</v>
      </c>
      <c r="P86" s="699" t="s">
        <v>36</v>
      </c>
      <c r="Q86" s="699" t="s">
        <v>36</v>
      </c>
      <c r="R86" s="699" t="s">
        <v>36</v>
      </c>
      <c r="S86" s="699" t="s">
        <v>36</v>
      </c>
      <c r="T86" s="699" t="s">
        <v>36</v>
      </c>
      <c r="U86" s="699" t="s">
        <v>36</v>
      </c>
      <c r="V86" s="699" t="s">
        <v>36</v>
      </c>
      <c r="W86" s="701" t="s">
        <v>36</v>
      </c>
      <c r="X86" s="701" t="s">
        <v>36</v>
      </c>
      <c r="Y86" s="701" t="s">
        <v>36</v>
      </c>
      <c r="Z86" s="1463" t="s">
        <v>36</v>
      </c>
      <c r="AA86" s="1463" t="s">
        <v>36</v>
      </c>
      <c r="AB86" s="1463" t="s">
        <v>36</v>
      </c>
    </row>
    <row r="87" spans="1:28">
      <c r="A87" s="516" t="s">
        <v>307</v>
      </c>
      <c r="B87" s="699" t="s">
        <v>36</v>
      </c>
      <c r="C87" s="699" t="s">
        <v>36</v>
      </c>
      <c r="D87" s="699" t="s">
        <v>36</v>
      </c>
      <c r="E87" s="699" t="s">
        <v>36</v>
      </c>
      <c r="F87" s="699" t="s">
        <v>36</v>
      </c>
      <c r="G87" s="699" t="s">
        <v>36</v>
      </c>
      <c r="H87" s="699" t="s">
        <v>36</v>
      </c>
      <c r="I87" s="699" t="s">
        <v>36</v>
      </c>
      <c r="J87" s="699" t="s">
        <v>36</v>
      </c>
      <c r="K87" s="699" t="s">
        <v>36</v>
      </c>
      <c r="L87" s="699" t="s">
        <v>36</v>
      </c>
      <c r="M87" s="699" t="s">
        <v>36</v>
      </c>
      <c r="N87" s="699" t="s">
        <v>36</v>
      </c>
      <c r="O87" s="699" t="s">
        <v>36</v>
      </c>
      <c r="P87" s="699" t="s">
        <v>36</v>
      </c>
      <c r="Q87" s="699" t="s">
        <v>36</v>
      </c>
      <c r="R87" s="699" t="s">
        <v>36</v>
      </c>
      <c r="S87" s="699" t="s">
        <v>36</v>
      </c>
      <c r="T87" s="699" t="s">
        <v>36</v>
      </c>
      <c r="U87" s="701">
        <v>1</v>
      </c>
      <c r="V87" s="699" t="s">
        <v>36</v>
      </c>
      <c r="W87" s="701" t="s">
        <v>36</v>
      </c>
      <c r="X87" s="701">
        <v>1</v>
      </c>
      <c r="Y87" s="701" t="s">
        <v>36</v>
      </c>
      <c r="Z87" s="1463" t="s">
        <v>36</v>
      </c>
      <c r="AA87" s="1464">
        <v>1</v>
      </c>
      <c r="AB87" s="1463" t="s">
        <v>36</v>
      </c>
    </row>
    <row r="88" spans="1:28" s="515" customFormat="1">
      <c r="A88" s="514" t="s">
        <v>333</v>
      </c>
      <c r="B88" s="694">
        <v>17</v>
      </c>
      <c r="C88" s="694">
        <v>51</v>
      </c>
      <c r="D88" s="694">
        <v>206</v>
      </c>
      <c r="E88" s="694">
        <v>17</v>
      </c>
      <c r="F88" s="694">
        <v>50</v>
      </c>
      <c r="G88" s="694">
        <v>213</v>
      </c>
      <c r="H88" s="694">
        <v>15</v>
      </c>
      <c r="I88" s="694">
        <v>51</v>
      </c>
      <c r="J88" s="694">
        <v>237</v>
      </c>
      <c r="K88" s="694">
        <v>16</v>
      </c>
      <c r="L88" s="694">
        <v>56</v>
      </c>
      <c r="M88" s="694">
        <v>239</v>
      </c>
      <c r="N88" s="694">
        <v>17</v>
      </c>
      <c r="O88" s="694">
        <v>57</v>
      </c>
      <c r="P88" s="694">
        <v>233</v>
      </c>
      <c r="Q88" s="695">
        <v>15</v>
      </c>
      <c r="R88" s="695">
        <v>58</v>
      </c>
      <c r="S88" s="695">
        <v>264</v>
      </c>
      <c r="T88" s="696">
        <v>16</v>
      </c>
      <c r="U88" s="696">
        <v>53</v>
      </c>
      <c r="V88" s="696">
        <v>288</v>
      </c>
      <c r="W88" s="696">
        <v>18</v>
      </c>
      <c r="X88" s="696">
        <v>55</v>
      </c>
      <c r="Y88" s="696">
        <v>295</v>
      </c>
      <c r="Z88" s="1462">
        <v>19</v>
      </c>
      <c r="AA88" s="1462">
        <v>55</v>
      </c>
      <c r="AB88" s="1462">
        <v>265</v>
      </c>
    </row>
    <row r="89" spans="1:28">
      <c r="A89" s="516" t="s">
        <v>299</v>
      </c>
      <c r="B89" s="698">
        <v>4</v>
      </c>
      <c r="C89" s="698">
        <v>16</v>
      </c>
      <c r="D89" s="698">
        <v>71</v>
      </c>
      <c r="E89" s="698">
        <v>5</v>
      </c>
      <c r="F89" s="698">
        <v>18</v>
      </c>
      <c r="G89" s="698">
        <v>72</v>
      </c>
      <c r="H89" s="698">
        <v>4</v>
      </c>
      <c r="I89" s="698">
        <v>18</v>
      </c>
      <c r="J89" s="698">
        <v>74</v>
      </c>
      <c r="K89" s="698">
        <v>4</v>
      </c>
      <c r="L89" s="698">
        <v>21</v>
      </c>
      <c r="M89" s="698">
        <v>82</v>
      </c>
      <c r="N89" s="698">
        <v>5</v>
      </c>
      <c r="O89" s="698">
        <v>21</v>
      </c>
      <c r="P89" s="698">
        <v>81</v>
      </c>
      <c r="Q89" s="700">
        <v>3</v>
      </c>
      <c r="R89" s="700">
        <v>21</v>
      </c>
      <c r="S89" s="700">
        <v>82</v>
      </c>
      <c r="T89" s="701">
        <v>3</v>
      </c>
      <c r="U89" s="701">
        <v>21</v>
      </c>
      <c r="V89" s="701">
        <v>84</v>
      </c>
      <c r="W89" s="701">
        <v>3</v>
      </c>
      <c r="X89" s="701">
        <v>21</v>
      </c>
      <c r="Y89" s="701">
        <v>85</v>
      </c>
      <c r="Z89" s="1464">
        <v>3</v>
      </c>
      <c r="AA89" s="1464">
        <v>22</v>
      </c>
      <c r="AB89" s="1464">
        <v>56</v>
      </c>
    </row>
    <row r="90" spans="1:28">
      <c r="A90" s="516" t="s">
        <v>308</v>
      </c>
      <c r="B90" s="699" t="s">
        <v>36</v>
      </c>
      <c r="C90" s="698">
        <v>1</v>
      </c>
      <c r="D90" s="698">
        <v>3</v>
      </c>
      <c r="E90" s="699" t="s">
        <v>36</v>
      </c>
      <c r="F90" s="698">
        <v>1</v>
      </c>
      <c r="G90" s="698">
        <v>3</v>
      </c>
      <c r="H90" s="699" t="s">
        <v>36</v>
      </c>
      <c r="I90" s="698">
        <v>1</v>
      </c>
      <c r="J90" s="698">
        <v>3</v>
      </c>
      <c r="K90" s="699" t="s">
        <v>36</v>
      </c>
      <c r="L90" s="698">
        <v>1</v>
      </c>
      <c r="M90" s="698">
        <v>3</v>
      </c>
      <c r="N90" s="699" t="s">
        <v>36</v>
      </c>
      <c r="O90" s="699" t="s">
        <v>36</v>
      </c>
      <c r="P90" s="698">
        <v>3</v>
      </c>
      <c r="Q90" s="699" t="s">
        <v>36</v>
      </c>
      <c r="R90" s="700">
        <v>1</v>
      </c>
      <c r="S90" s="700">
        <v>7</v>
      </c>
      <c r="T90" s="699" t="s">
        <v>36</v>
      </c>
      <c r="U90" s="699" t="s">
        <v>36</v>
      </c>
      <c r="V90" s="701">
        <v>9</v>
      </c>
      <c r="W90" s="701">
        <v>1</v>
      </c>
      <c r="X90" s="701">
        <v>1</v>
      </c>
      <c r="Y90" s="701">
        <v>9</v>
      </c>
      <c r="Z90" s="1464">
        <v>1</v>
      </c>
      <c r="AA90" s="1464">
        <v>1</v>
      </c>
      <c r="AB90" s="1464">
        <v>9</v>
      </c>
    </row>
    <row r="91" spans="1:28">
      <c r="A91" s="516" t="s">
        <v>303</v>
      </c>
      <c r="B91" s="698">
        <v>1</v>
      </c>
      <c r="C91" s="698">
        <v>5</v>
      </c>
      <c r="D91" s="698">
        <v>19</v>
      </c>
      <c r="E91" s="698">
        <v>1</v>
      </c>
      <c r="F91" s="698">
        <v>6</v>
      </c>
      <c r="G91" s="698">
        <v>19</v>
      </c>
      <c r="H91" s="698">
        <v>1</v>
      </c>
      <c r="I91" s="698">
        <v>6</v>
      </c>
      <c r="J91" s="698">
        <v>38</v>
      </c>
      <c r="K91" s="698">
        <v>1</v>
      </c>
      <c r="L91" s="698">
        <v>6</v>
      </c>
      <c r="M91" s="698">
        <v>38</v>
      </c>
      <c r="N91" s="698">
        <v>2</v>
      </c>
      <c r="O91" s="698">
        <v>6</v>
      </c>
      <c r="P91" s="698">
        <v>21</v>
      </c>
      <c r="Q91" s="700">
        <v>2</v>
      </c>
      <c r="R91" s="700">
        <v>6</v>
      </c>
      <c r="S91" s="700">
        <v>21</v>
      </c>
      <c r="T91" s="701">
        <v>2</v>
      </c>
      <c r="U91" s="701">
        <v>6</v>
      </c>
      <c r="V91" s="701">
        <v>23</v>
      </c>
      <c r="W91" s="701">
        <v>2</v>
      </c>
      <c r="X91" s="701">
        <v>6</v>
      </c>
      <c r="Y91" s="701">
        <v>27</v>
      </c>
      <c r="Z91" s="1464">
        <v>1</v>
      </c>
      <c r="AA91" s="1464">
        <v>6</v>
      </c>
      <c r="AB91" s="1464">
        <v>27</v>
      </c>
    </row>
    <row r="92" spans="1:28">
      <c r="A92" s="516" t="s">
        <v>334</v>
      </c>
      <c r="B92" s="698">
        <v>1</v>
      </c>
      <c r="C92" s="698">
        <v>5</v>
      </c>
      <c r="D92" s="698">
        <v>25</v>
      </c>
      <c r="E92" s="698">
        <v>1</v>
      </c>
      <c r="F92" s="698">
        <v>5</v>
      </c>
      <c r="G92" s="698">
        <v>22</v>
      </c>
      <c r="H92" s="698">
        <v>1</v>
      </c>
      <c r="I92" s="698">
        <v>4</v>
      </c>
      <c r="J92" s="698">
        <v>22</v>
      </c>
      <c r="K92" s="698">
        <v>1</v>
      </c>
      <c r="L92" s="698">
        <v>4</v>
      </c>
      <c r="M92" s="698">
        <v>22</v>
      </c>
      <c r="N92" s="698">
        <v>1</v>
      </c>
      <c r="O92" s="698">
        <v>4</v>
      </c>
      <c r="P92" s="698">
        <v>25</v>
      </c>
      <c r="Q92" s="700">
        <v>1</v>
      </c>
      <c r="R92" s="700">
        <v>3</v>
      </c>
      <c r="S92" s="700">
        <v>32</v>
      </c>
      <c r="T92" s="701">
        <v>2</v>
      </c>
      <c r="U92" s="701">
        <v>4</v>
      </c>
      <c r="V92" s="701">
        <v>41</v>
      </c>
      <c r="W92" s="701">
        <v>2</v>
      </c>
      <c r="X92" s="701">
        <v>4</v>
      </c>
      <c r="Y92" s="701">
        <v>42</v>
      </c>
      <c r="Z92" s="1464">
        <v>3</v>
      </c>
      <c r="AA92" s="1464">
        <v>4</v>
      </c>
      <c r="AB92" s="1464">
        <v>42</v>
      </c>
    </row>
    <row r="93" spans="1:28">
      <c r="A93" s="516" t="s">
        <v>309</v>
      </c>
      <c r="B93" s="698">
        <v>5</v>
      </c>
      <c r="C93" s="698">
        <v>10</v>
      </c>
      <c r="D93" s="698">
        <v>40</v>
      </c>
      <c r="E93" s="698">
        <v>4</v>
      </c>
      <c r="F93" s="698">
        <v>8</v>
      </c>
      <c r="G93" s="698">
        <v>41</v>
      </c>
      <c r="H93" s="698">
        <v>4</v>
      </c>
      <c r="I93" s="698">
        <v>8</v>
      </c>
      <c r="J93" s="698">
        <v>44</v>
      </c>
      <c r="K93" s="698">
        <v>5</v>
      </c>
      <c r="L93" s="698">
        <v>7</v>
      </c>
      <c r="M93" s="698">
        <v>41</v>
      </c>
      <c r="N93" s="698">
        <v>4</v>
      </c>
      <c r="O93" s="698">
        <v>7</v>
      </c>
      <c r="P93" s="698">
        <v>46</v>
      </c>
      <c r="Q93" s="700">
        <v>4</v>
      </c>
      <c r="R93" s="700">
        <v>7</v>
      </c>
      <c r="S93" s="700">
        <v>54</v>
      </c>
      <c r="T93" s="701">
        <v>4</v>
      </c>
      <c r="U93" s="701">
        <v>7</v>
      </c>
      <c r="V93" s="701">
        <v>58</v>
      </c>
      <c r="W93" s="701">
        <v>5</v>
      </c>
      <c r="X93" s="701">
        <v>8</v>
      </c>
      <c r="Y93" s="701">
        <v>71</v>
      </c>
      <c r="Z93" s="1464">
        <v>5</v>
      </c>
      <c r="AA93" s="1464">
        <v>7</v>
      </c>
      <c r="AB93" s="1464">
        <v>72</v>
      </c>
    </row>
    <row r="94" spans="1:28">
      <c r="A94" s="516" t="s">
        <v>335</v>
      </c>
      <c r="B94" s="698">
        <v>4</v>
      </c>
      <c r="C94" s="698">
        <v>7</v>
      </c>
      <c r="D94" s="698">
        <v>22</v>
      </c>
      <c r="E94" s="698">
        <v>4</v>
      </c>
      <c r="F94" s="698">
        <v>6</v>
      </c>
      <c r="G94" s="698">
        <v>25</v>
      </c>
      <c r="H94" s="698">
        <v>4</v>
      </c>
      <c r="I94" s="698">
        <v>7</v>
      </c>
      <c r="J94" s="698">
        <v>23</v>
      </c>
      <c r="K94" s="698">
        <v>4</v>
      </c>
      <c r="L94" s="698">
        <v>7</v>
      </c>
      <c r="M94" s="698">
        <v>22</v>
      </c>
      <c r="N94" s="698">
        <v>4</v>
      </c>
      <c r="O94" s="698">
        <v>7</v>
      </c>
      <c r="P94" s="698">
        <v>24</v>
      </c>
      <c r="Q94" s="700">
        <v>4</v>
      </c>
      <c r="R94" s="700">
        <v>7</v>
      </c>
      <c r="S94" s="700">
        <v>34</v>
      </c>
      <c r="T94" s="701">
        <v>4</v>
      </c>
      <c r="U94" s="701">
        <v>7</v>
      </c>
      <c r="V94" s="701">
        <v>35</v>
      </c>
      <c r="W94" s="701">
        <v>4</v>
      </c>
      <c r="X94" s="701">
        <v>7</v>
      </c>
      <c r="Y94" s="701">
        <v>23</v>
      </c>
      <c r="Z94" s="1464">
        <v>4</v>
      </c>
      <c r="AA94" s="1464">
        <v>7</v>
      </c>
      <c r="AB94" s="1464">
        <v>23</v>
      </c>
    </row>
    <row r="95" spans="1:28">
      <c r="A95" s="516" t="s">
        <v>310</v>
      </c>
      <c r="B95" s="698">
        <v>1</v>
      </c>
      <c r="C95" s="697">
        <v>-999999999</v>
      </c>
      <c r="D95" s="698">
        <v>5</v>
      </c>
      <c r="E95" s="698">
        <v>1</v>
      </c>
      <c r="F95" s="697">
        <v>-999999999</v>
      </c>
      <c r="G95" s="698">
        <v>7</v>
      </c>
      <c r="H95" s="698">
        <v>1</v>
      </c>
      <c r="I95" s="698">
        <v>3</v>
      </c>
      <c r="J95" s="698">
        <v>8</v>
      </c>
      <c r="K95" s="698">
        <v>1</v>
      </c>
      <c r="L95" s="698">
        <v>3</v>
      </c>
      <c r="M95" s="698">
        <v>7</v>
      </c>
      <c r="N95" s="698">
        <v>1</v>
      </c>
      <c r="O95" s="698">
        <v>3</v>
      </c>
      <c r="P95" s="698">
        <v>7</v>
      </c>
      <c r="Q95" s="700">
        <v>1</v>
      </c>
      <c r="R95" s="700">
        <v>4</v>
      </c>
      <c r="S95" s="700">
        <v>9</v>
      </c>
      <c r="T95" s="701">
        <v>1</v>
      </c>
      <c r="U95" s="701">
        <v>4</v>
      </c>
      <c r="V95" s="701">
        <v>10</v>
      </c>
      <c r="W95" s="701">
        <v>1</v>
      </c>
      <c r="X95" s="701">
        <v>4</v>
      </c>
      <c r="Y95" s="701">
        <v>10</v>
      </c>
      <c r="Z95" s="1464">
        <v>2</v>
      </c>
      <c r="AA95" s="1464">
        <v>4</v>
      </c>
      <c r="AB95" s="1464">
        <v>10</v>
      </c>
    </row>
    <row r="96" spans="1:28">
      <c r="A96" s="516" t="s">
        <v>336</v>
      </c>
      <c r="B96" s="699" t="s">
        <v>36</v>
      </c>
      <c r="C96" s="697">
        <v>-999999999</v>
      </c>
      <c r="D96" s="697">
        <v>-999999999</v>
      </c>
      <c r="E96" s="699" t="s">
        <v>36</v>
      </c>
      <c r="F96" s="697">
        <v>-999999999</v>
      </c>
      <c r="G96" s="702">
        <v>5</v>
      </c>
      <c r="H96" s="699" t="s">
        <v>36</v>
      </c>
      <c r="I96" s="697">
        <v>-999999999</v>
      </c>
      <c r="J96" s="697">
        <v>-999999999</v>
      </c>
      <c r="K96" s="699" t="s">
        <v>36</v>
      </c>
      <c r="L96" s="697">
        <v>-999999999</v>
      </c>
      <c r="M96" s="697">
        <v>-999999999</v>
      </c>
      <c r="N96" s="699" t="s">
        <v>36</v>
      </c>
      <c r="O96" s="699" t="s">
        <v>322</v>
      </c>
      <c r="P96" s="699" t="s">
        <v>322</v>
      </c>
      <c r="Q96" s="699" t="s">
        <v>36</v>
      </c>
      <c r="R96" s="699" t="s">
        <v>322</v>
      </c>
      <c r="S96" s="699" t="s">
        <v>322</v>
      </c>
      <c r="T96" s="699" t="s">
        <v>36</v>
      </c>
      <c r="U96" s="699" t="s">
        <v>36</v>
      </c>
      <c r="V96" s="701">
        <v>4</v>
      </c>
      <c r="W96" s="701" t="s">
        <v>36</v>
      </c>
      <c r="X96" s="701" t="s">
        <v>36</v>
      </c>
      <c r="Y96" s="701">
        <v>4</v>
      </c>
      <c r="Z96" s="1463" t="s">
        <v>36</v>
      </c>
      <c r="AA96" s="1463" t="s">
        <v>36</v>
      </c>
      <c r="AB96" s="1464">
        <v>4</v>
      </c>
    </row>
    <row r="97" spans="1:28">
      <c r="A97" s="516" t="s">
        <v>337</v>
      </c>
      <c r="B97" s="698">
        <v>1</v>
      </c>
      <c r="C97" s="698">
        <v>2</v>
      </c>
      <c r="D97" s="698">
        <v>4</v>
      </c>
      <c r="E97" s="698">
        <v>1</v>
      </c>
      <c r="F97" s="698">
        <v>1</v>
      </c>
      <c r="G97" s="698">
        <v>5</v>
      </c>
      <c r="H97" s="699" t="s">
        <v>36</v>
      </c>
      <c r="I97" s="697">
        <v>-999999999</v>
      </c>
      <c r="J97" s="698">
        <v>6</v>
      </c>
      <c r="K97" s="699" t="s">
        <v>36</v>
      </c>
      <c r="L97" s="698">
        <v>2</v>
      </c>
      <c r="M97" s="698">
        <v>4</v>
      </c>
      <c r="N97" s="699" t="s">
        <v>36</v>
      </c>
      <c r="O97" s="698">
        <v>2</v>
      </c>
      <c r="P97" s="698">
        <v>5</v>
      </c>
      <c r="Q97" s="699" t="s">
        <v>36</v>
      </c>
      <c r="R97" s="700">
        <v>2</v>
      </c>
      <c r="S97" s="700">
        <v>5</v>
      </c>
      <c r="T97" s="699" t="s">
        <v>36</v>
      </c>
      <c r="U97" s="697">
        <v>-999999999</v>
      </c>
      <c r="V97" s="701">
        <v>5</v>
      </c>
      <c r="W97" s="701" t="s">
        <v>36</v>
      </c>
      <c r="X97" s="697">
        <v>-999999999</v>
      </c>
      <c r="Y97" s="701">
        <v>5</v>
      </c>
      <c r="Z97" s="1463" t="s">
        <v>36</v>
      </c>
      <c r="AA97" s="1463">
        <v>-999999999</v>
      </c>
      <c r="AB97" s="1463">
        <v>-999999999</v>
      </c>
    </row>
    <row r="98" spans="1:28">
      <c r="A98" s="516" t="s">
        <v>344</v>
      </c>
      <c r="B98" s="699" t="s">
        <v>36</v>
      </c>
      <c r="C98" s="697">
        <v>-999999999</v>
      </c>
      <c r="D98" s="697">
        <v>-999999999</v>
      </c>
      <c r="E98" s="699" t="s">
        <v>36</v>
      </c>
      <c r="F98" s="697">
        <v>-999999999</v>
      </c>
      <c r="G98" s="702">
        <v>3</v>
      </c>
      <c r="H98" s="699" t="s">
        <v>36</v>
      </c>
      <c r="I98" s="697">
        <v>-999999999</v>
      </c>
      <c r="J98" s="697">
        <v>-999999999</v>
      </c>
      <c r="K98" s="699" t="s">
        <v>36</v>
      </c>
      <c r="L98" s="697">
        <v>-999999999</v>
      </c>
      <c r="M98" s="697">
        <v>-999999999</v>
      </c>
      <c r="N98" s="699" t="s">
        <v>36</v>
      </c>
      <c r="O98" s="699" t="s">
        <v>322</v>
      </c>
      <c r="P98" s="699" t="s">
        <v>322</v>
      </c>
      <c r="Q98" s="699" t="s">
        <v>36</v>
      </c>
      <c r="R98" s="699" t="s">
        <v>322</v>
      </c>
      <c r="S98" s="699" t="s">
        <v>322</v>
      </c>
      <c r="T98" s="699" t="s">
        <v>36</v>
      </c>
      <c r="U98" s="697">
        <v>-999999999</v>
      </c>
      <c r="V98" s="697">
        <v>-999999999</v>
      </c>
      <c r="W98" s="701" t="s">
        <v>36</v>
      </c>
      <c r="X98" s="697">
        <v>-999999999</v>
      </c>
      <c r="Y98" s="697">
        <v>-999999999</v>
      </c>
      <c r="Z98" s="1463" t="s">
        <v>36</v>
      </c>
      <c r="AA98" s="1463">
        <v>-999999999</v>
      </c>
      <c r="AB98" s="1463">
        <v>-999999999</v>
      </c>
    </row>
    <row r="99" spans="1:28">
      <c r="A99" s="516" t="s">
        <v>339</v>
      </c>
      <c r="B99" s="699" t="s">
        <v>36</v>
      </c>
      <c r="C99" s="699" t="s">
        <v>36</v>
      </c>
      <c r="D99" s="697">
        <v>-999999999</v>
      </c>
      <c r="E99" s="699" t="s">
        <v>36</v>
      </c>
      <c r="F99" s="699" t="s">
        <v>36</v>
      </c>
      <c r="G99" s="698">
        <v>11</v>
      </c>
      <c r="H99" s="699" t="s">
        <v>36</v>
      </c>
      <c r="I99" s="699" t="s">
        <v>36</v>
      </c>
      <c r="J99" s="698">
        <v>11</v>
      </c>
      <c r="K99" s="699" t="s">
        <v>36</v>
      </c>
      <c r="L99" s="698">
        <v>2</v>
      </c>
      <c r="M99" s="698">
        <v>12</v>
      </c>
      <c r="N99" s="699" t="s">
        <v>36</v>
      </c>
      <c r="O99" s="698">
        <v>4</v>
      </c>
      <c r="P99" s="698">
        <v>13</v>
      </c>
      <c r="Q99" s="699" t="s">
        <v>36</v>
      </c>
      <c r="R99" s="700">
        <v>4</v>
      </c>
      <c r="S99" s="700">
        <v>13</v>
      </c>
      <c r="T99" s="699" t="s">
        <v>36</v>
      </c>
      <c r="U99" s="699" t="s">
        <v>36</v>
      </c>
      <c r="V99" s="697">
        <v>-999999999</v>
      </c>
      <c r="W99" s="701" t="s">
        <v>36</v>
      </c>
      <c r="X99" s="701" t="s">
        <v>36</v>
      </c>
      <c r="Y99" s="697">
        <v>-999999999</v>
      </c>
      <c r="Z99" s="1463" t="s">
        <v>36</v>
      </c>
      <c r="AA99" s="1463" t="s">
        <v>36</v>
      </c>
      <c r="AB99" s="1464">
        <v>11</v>
      </c>
    </row>
    <row r="100" spans="1:28">
      <c r="A100" s="518"/>
      <c r="B100" s="518"/>
      <c r="C100" s="518"/>
      <c r="D100" s="518"/>
      <c r="E100" s="518"/>
      <c r="F100" s="518"/>
      <c r="G100" s="518"/>
      <c r="H100" s="518"/>
      <c r="I100" s="518"/>
      <c r="J100" s="518"/>
      <c r="K100" s="518"/>
      <c r="L100" s="518"/>
      <c r="M100" s="518"/>
      <c r="N100" s="518"/>
      <c r="O100" s="518"/>
      <c r="P100" s="518"/>
      <c r="Q100" s="518"/>
      <c r="R100" s="518"/>
      <c r="S100" s="518"/>
      <c r="T100" s="518"/>
      <c r="U100" s="518"/>
      <c r="V100" s="518"/>
      <c r="W100" s="511"/>
    </row>
    <row r="101" spans="1:28" ht="30" customHeight="1">
      <c r="A101" s="1995" t="s">
        <v>545</v>
      </c>
      <c r="B101" s="1995"/>
      <c r="C101" s="1995"/>
      <c r="D101" s="1995"/>
      <c r="E101" s="1995"/>
      <c r="F101" s="1995"/>
      <c r="G101" s="1995"/>
      <c r="H101" s="1995"/>
      <c r="I101" s="1995"/>
      <c r="J101" s="1995"/>
      <c r="K101" s="1995"/>
      <c r="L101" s="1995"/>
      <c r="M101" s="1995"/>
      <c r="N101" s="1995"/>
      <c r="O101" s="1995"/>
      <c r="P101" s="1995"/>
      <c r="Q101" s="1995"/>
      <c r="R101" s="1995"/>
      <c r="S101" s="1995"/>
      <c r="T101" s="1995"/>
      <c r="U101" s="1995"/>
      <c r="V101" s="1995"/>
      <c r="W101" s="511"/>
    </row>
  </sheetData>
  <mergeCells count="11">
    <mergeCell ref="Z2:AB2"/>
    <mergeCell ref="A1:AB1"/>
    <mergeCell ref="W2:Y2"/>
    <mergeCell ref="A101:V101"/>
    <mergeCell ref="B2:D2"/>
    <mergeCell ref="E2:G2"/>
    <mergeCell ref="H2:J2"/>
    <mergeCell ref="K2:M2"/>
    <mergeCell ref="N2:P2"/>
    <mergeCell ref="Q2:S2"/>
    <mergeCell ref="T2:V2"/>
  </mergeCells>
  <pageMargins left="0.7" right="0.7" top="0.75" bottom="0.75" header="0.3" footer="0.3"/>
  <pageSetup paperSize="9" scale="40" fitToHeight="0" orientation="landscape"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U114"/>
  <sheetViews>
    <sheetView zoomScale="70" zoomScaleNormal="70" workbookViewId="0">
      <selection sqref="A1:N1"/>
    </sheetView>
  </sheetViews>
  <sheetFormatPr defaultColWidth="9.1796875" defaultRowHeight="14"/>
  <cols>
    <col min="1" max="1" width="38.1796875" style="520" customWidth="1"/>
    <col min="2" max="9" width="9.1796875" style="520" customWidth="1"/>
    <col min="10" max="16384" width="9.1796875" style="520"/>
  </cols>
  <sheetData>
    <row r="1" spans="1:73" ht="19.5" customHeight="1">
      <c r="A1" s="1862" t="s">
        <v>165</v>
      </c>
      <c r="B1" s="1862"/>
      <c r="C1" s="1862"/>
      <c r="D1" s="1862"/>
      <c r="E1" s="1862"/>
      <c r="F1" s="1862"/>
      <c r="G1" s="1862"/>
      <c r="H1" s="1862"/>
      <c r="I1" s="1862"/>
      <c r="J1" s="1862"/>
      <c r="K1" s="1862"/>
      <c r="L1" s="1862"/>
      <c r="M1" s="1862"/>
      <c r="N1" s="1862"/>
      <c r="O1" s="519"/>
      <c r="P1" s="519"/>
      <c r="Q1" s="519"/>
      <c r="R1" s="519"/>
      <c r="S1" s="519"/>
      <c r="T1" s="519"/>
      <c r="U1" s="519"/>
      <c r="V1" s="519"/>
      <c r="W1" s="519"/>
      <c r="X1" s="519"/>
      <c r="Y1" s="519"/>
      <c r="Z1" s="519"/>
      <c r="AA1" s="519"/>
      <c r="AB1" s="519"/>
      <c r="AC1" s="519"/>
      <c r="AD1" s="519"/>
      <c r="AE1" s="519"/>
      <c r="AF1" s="519"/>
      <c r="AG1" s="519"/>
      <c r="AH1" s="519"/>
      <c r="AI1" s="519"/>
      <c r="AJ1" s="519"/>
      <c r="AK1" s="519"/>
      <c r="AL1" s="519"/>
      <c r="AM1" s="519"/>
      <c r="AN1" s="519"/>
      <c r="AO1" s="519"/>
      <c r="AP1" s="519"/>
      <c r="AQ1" s="519"/>
      <c r="AR1" s="519"/>
      <c r="AS1" s="519"/>
      <c r="AT1" s="519"/>
      <c r="AU1" s="519"/>
      <c r="AV1" s="519"/>
      <c r="AW1" s="519"/>
      <c r="AX1" s="519"/>
      <c r="AY1" s="519"/>
      <c r="AZ1" s="519"/>
      <c r="BA1" s="519"/>
      <c r="BB1" s="519"/>
      <c r="BC1" s="519"/>
      <c r="BD1" s="519"/>
      <c r="BE1" s="519"/>
    </row>
    <row r="2" spans="1:73">
      <c r="A2" s="521"/>
      <c r="B2" s="618">
        <v>2010</v>
      </c>
      <c r="C2" s="618">
        <v>2011</v>
      </c>
      <c r="D2" s="618">
        <v>2012</v>
      </c>
      <c r="E2" s="618">
        <v>2013</v>
      </c>
      <c r="F2" s="618">
        <v>2014</v>
      </c>
      <c r="G2" s="618">
        <v>2015</v>
      </c>
      <c r="H2" s="618">
        <v>2016</v>
      </c>
      <c r="I2" s="618">
        <v>2017</v>
      </c>
      <c r="J2" s="618">
        <v>2018</v>
      </c>
      <c r="K2" s="618">
        <v>2019</v>
      </c>
      <c r="L2" s="618">
        <v>2020</v>
      </c>
      <c r="M2" s="618">
        <v>2021</v>
      </c>
      <c r="N2" s="1426">
        <v>2022</v>
      </c>
      <c r="O2" s="519"/>
      <c r="P2" s="519"/>
      <c r="Q2" s="519"/>
      <c r="R2" s="519"/>
      <c r="S2" s="519"/>
      <c r="T2" s="519"/>
      <c r="U2" s="519"/>
      <c r="V2" s="519"/>
      <c r="W2" s="519"/>
      <c r="X2" s="519"/>
      <c r="Y2" s="519"/>
      <c r="Z2" s="519"/>
      <c r="AA2" s="519"/>
      <c r="AB2" s="519"/>
      <c r="AC2" s="519"/>
      <c r="AD2" s="519"/>
      <c r="AE2" s="519"/>
      <c r="AF2" s="519"/>
      <c r="AG2" s="519"/>
      <c r="AH2" s="519"/>
      <c r="AI2" s="519"/>
      <c r="AJ2" s="519"/>
      <c r="AK2" s="519"/>
      <c r="AL2" s="519"/>
      <c r="AM2" s="519"/>
      <c r="AN2" s="519"/>
      <c r="AO2" s="519"/>
      <c r="AP2" s="519"/>
      <c r="AQ2" s="519"/>
      <c r="AR2" s="519"/>
      <c r="AS2" s="519"/>
      <c r="AT2" s="519"/>
      <c r="AU2" s="519"/>
      <c r="AV2" s="519"/>
      <c r="AW2" s="519"/>
      <c r="AX2" s="519"/>
      <c r="AY2" s="519"/>
      <c r="AZ2" s="519"/>
      <c r="BA2" s="519"/>
      <c r="BB2" s="519"/>
      <c r="BC2" s="519"/>
      <c r="BD2" s="519"/>
      <c r="BE2" s="519"/>
    </row>
    <row r="3" spans="1:73">
      <c r="A3" s="522" t="s">
        <v>429</v>
      </c>
      <c r="B3" s="640">
        <v>1145</v>
      </c>
      <c r="C3" s="640">
        <v>1185</v>
      </c>
      <c r="D3" s="640">
        <v>1218</v>
      </c>
      <c r="E3" s="640">
        <v>1330</v>
      </c>
      <c r="F3" s="640">
        <v>1179</v>
      </c>
      <c r="G3" s="640">
        <v>1262</v>
      </c>
      <c r="H3" s="640">
        <v>1339</v>
      </c>
      <c r="I3" s="640">
        <v>1373</v>
      </c>
      <c r="J3" s="640">
        <v>1436</v>
      </c>
      <c r="K3" s="705">
        <v>1497</v>
      </c>
      <c r="L3" s="705">
        <v>1520</v>
      </c>
      <c r="M3" s="706">
        <v>1566</v>
      </c>
      <c r="N3" s="1469">
        <v>1484</v>
      </c>
      <c r="O3" s="519"/>
      <c r="P3" s="519"/>
      <c r="Q3" s="519"/>
      <c r="R3" s="519"/>
      <c r="S3" s="519"/>
      <c r="T3" s="519"/>
      <c r="U3" s="519"/>
      <c r="V3" s="519"/>
      <c r="W3" s="519"/>
      <c r="X3" s="519"/>
      <c r="Y3" s="519"/>
      <c r="Z3" s="519"/>
      <c r="AA3" s="519"/>
      <c r="AB3" s="519"/>
      <c r="AC3" s="519"/>
      <c r="AD3" s="519"/>
      <c r="AE3" s="519"/>
      <c r="AF3" s="519"/>
      <c r="AG3" s="519"/>
      <c r="AH3" s="519"/>
      <c r="AI3" s="519"/>
      <c r="AJ3" s="519"/>
      <c r="AK3" s="519"/>
      <c r="AL3" s="519"/>
      <c r="AM3" s="519"/>
      <c r="AN3" s="519"/>
      <c r="AO3" s="519"/>
      <c r="AP3" s="519"/>
      <c r="AQ3" s="519"/>
      <c r="AR3" s="519"/>
      <c r="AS3" s="519"/>
      <c r="AT3" s="519"/>
      <c r="AU3" s="519"/>
      <c r="AV3" s="519"/>
      <c r="AW3" s="519"/>
      <c r="AX3" s="519"/>
      <c r="AY3" s="519"/>
      <c r="AZ3" s="519"/>
      <c r="BA3" s="519"/>
      <c r="BB3" s="519"/>
      <c r="BC3" s="519"/>
      <c r="BD3" s="519"/>
      <c r="BE3" s="519"/>
    </row>
    <row r="4" spans="1:73">
      <c r="A4" s="523" t="s">
        <v>546</v>
      </c>
      <c r="B4" s="640">
        <v>136</v>
      </c>
      <c r="C4" s="640">
        <v>138</v>
      </c>
      <c r="D4" s="640">
        <v>139</v>
      </c>
      <c r="E4" s="640">
        <v>142</v>
      </c>
      <c r="F4" s="705">
        <v>138</v>
      </c>
      <c r="G4" s="640">
        <v>134</v>
      </c>
      <c r="H4" s="640">
        <v>141</v>
      </c>
      <c r="I4" s="640">
        <v>137</v>
      </c>
      <c r="J4" s="640">
        <v>140</v>
      </c>
      <c r="K4" s="705">
        <v>180</v>
      </c>
      <c r="L4" s="705">
        <v>176</v>
      </c>
      <c r="M4" s="706">
        <v>195</v>
      </c>
      <c r="N4" s="1469">
        <v>195</v>
      </c>
      <c r="O4" s="519"/>
      <c r="P4" s="519"/>
      <c r="Q4" s="519"/>
      <c r="R4" s="519"/>
      <c r="S4" s="519"/>
      <c r="T4" s="519"/>
      <c r="U4" s="519"/>
      <c r="V4" s="519"/>
      <c r="W4" s="519"/>
      <c r="X4" s="519"/>
      <c r="Y4" s="519"/>
      <c r="Z4" s="519"/>
      <c r="AA4" s="519"/>
      <c r="AB4" s="519"/>
      <c r="AC4" s="519"/>
      <c r="AD4" s="519"/>
      <c r="AE4" s="519"/>
      <c r="AF4" s="519"/>
      <c r="AG4" s="519"/>
      <c r="AH4" s="519"/>
      <c r="AI4" s="519"/>
      <c r="AJ4" s="519"/>
      <c r="AK4" s="519"/>
      <c r="AL4" s="519"/>
      <c r="AM4" s="519"/>
      <c r="AN4" s="519"/>
      <c r="AO4" s="519"/>
      <c r="AP4" s="519"/>
      <c r="AQ4" s="519"/>
      <c r="AR4" s="519"/>
      <c r="AS4" s="519"/>
      <c r="AT4" s="519"/>
      <c r="AU4" s="519"/>
      <c r="AV4" s="519"/>
      <c r="AW4" s="519"/>
      <c r="AX4" s="519"/>
      <c r="AY4" s="519"/>
      <c r="AZ4" s="519"/>
      <c r="BA4" s="519"/>
      <c r="BB4" s="519"/>
      <c r="BC4" s="519"/>
      <c r="BD4" s="519"/>
      <c r="BE4" s="519"/>
    </row>
    <row r="5" spans="1:73">
      <c r="A5" s="523" t="s">
        <v>547</v>
      </c>
      <c r="B5" s="640">
        <v>53</v>
      </c>
      <c r="C5" s="640">
        <v>55</v>
      </c>
      <c r="D5" s="640">
        <v>50</v>
      </c>
      <c r="E5" s="640">
        <v>55</v>
      </c>
      <c r="F5" s="640">
        <v>73</v>
      </c>
      <c r="G5" s="640">
        <v>78</v>
      </c>
      <c r="H5" s="640">
        <v>73</v>
      </c>
      <c r="I5" s="640">
        <v>77</v>
      </c>
      <c r="J5" s="640">
        <v>79</v>
      </c>
      <c r="K5" s="705">
        <v>77</v>
      </c>
      <c r="L5" s="705">
        <v>70</v>
      </c>
      <c r="M5" s="706">
        <v>86</v>
      </c>
      <c r="N5" s="1469">
        <v>63</v>
      </c>
      <c r="O5" s="519"/>
      <c r="P5" s="519"/>
      <c r="Q5" s="519"/>
      <c r="R5" s="519"/>
      <c r="S5" s="519"/>
      <c r="T5" s="519"/>
      <c r="U5" s="519"/>
      <c r="V5" s="519"/>
      <c r="W5" s="519"/>
      <c r="X5" s="519"/>
      <c r="Y5" s="519"/>
      <c r="Z5" s="519"/>
      <c r="AA5" s="519"/>
      <c r="AB5" s="519"/>
      <c r="AC5" s="519"/>
      <c r="AD5" s="519"/>
      <c r="AE5" s="519"/>
      <c r="AF5" s="519"/>
      <c r="AG5" s="519"/>
      <c r="AH5" s="519"/>
      <c r="AI5" s="519"/>
      <c r="AJ5" s="519"/>
      <c r="AK5" s="519"/>
      <c r="AL5" s="519"/>
      <c r="AM5" s="519"/>
      <c r="AN5" s="519"/>
      <c r="AO5" s="519"/>
      <c r="AP5" s="519"/>
      <c r="AQ5" s="519"/>
      <c r="AR5" s="519"/>
      <c r="AS5" s="519"/>
      <c r="AT5" s="519"/>
      <c r="AU5" s="519"/>
      <c r="AV5" s="519"/>
      <c r="AW5" s="519"/>
      <c r="AX5" s="519"/>
      <c r="AY5" s="519"/>
      <c r="AZ5" s="519"/>
      <c r="BA5" s="519"/>
      <c r="BB5" s="519"/>
      <c r="BC5" s="519"/>
      <c r="BD5" s="519"/>
      <c r="BE5" s="519"/>
    </row>
    <row r="6" spans="1:73">
      <c r="A6" s="523" t="s">
        <v>548</v>
      </c>
      <c r="B6" s="640">
        <v>554</v>
      </c>
      <c r="C6" s="640">
        <v>604</v>
      </c>
      <c r="D6" s="640">
        <v>588</v>
      </c>
      <c r="E6" s="640">
        <v>703</v>
      </c>
      <c r="F6" s="640">
        <v>735</v>
      </c>
      <c r="G6" s="640">
        <v>795</v>
      </c>
      <c r="H6" s="640">
        <v>859</v>
      </c>
      <c r="I6" s="640">
        <v>885</v>
      </c>
      <c r="J6" s="640">
        <v>921</v>
      </c>
      <c r="K6" s="705">
        <v>925</v>
      </c>
      <c r="L6" s="705">
        <v>939</v>
      </c>
      <c r="M6" s="706">
        <v>978</v>
      </c>
      <c r="N6" s="1469">
        <v>939</v>
      </c>
      <c r="O6" s="519"/>
      <c r="P6" s="519"/>
      <c r="Q6" s="519"/>
      <c r="R6" s="519"/>
      <c r="S6" s="519"/>
      <c r="T6" s="519"/>
      <c r="U6" s="519"/>
      <c r="V6" s="519"/>
      <c r="W6" s="519"/>
      <c r="X6" s="519"/>
      <c r="Y6" s="519"/>
      <c r="Z6" s="519"/>
      <c r="AA6" s="519"/>
      <c r="AB6" s="519"/>
      <c r="AC6" s="519"/>
      <c r="AD6" s="519"/>
      <c r="AE6" s="519"/>
      <c r="AF6" s="519"/>
      <c r="AG6" s="519"/>
      <c r="AH6" s="519"/>
      <c r="AI6" s="519"/>
      <c r="AJ6" s="519"/>
      <c r="AK6" s="519"/>
      <c r="AL6" s="519"/>
      <c r="AM6" s="519"/>
      <c r="AN6" s="519"/>
      <c r="AO6" s="519"/>
      <c r="AP6" s="519"/>
      <c r="AQ6" s="519"/>
      <c r="AR6" s="519"/>
      <c r="AS6" s="519"/>
      <c r="AT6" s="519"/>
      <c r="AU6" s="519"/>
      <c r="AV6" s="519"/>
      <c r="AW6" s="519"/>
      <c r="AX6" s="519"/>
      <c r="AY6" s="519"/>
      <c r="AZ6" s="519"/>
      <c r="BA6" s="519"/>
      <c r="BB6" s="519"/>
      <c r="BC6" s="519"/>
      <c r="BD6" s="519"/>
      <c r="BE6" s="519"/>
    </row>
    <row r="7" spans="1:73">
      <c r="A7" s="523" t="s">
        <v>549</v>
      </c>
      <c r="B7" s="640">
        <v>402</v>
      </c>
      <c r="C7" s="640">
        <v>388</v>
      </c>
      <c r="D7" s="640">
        <v>441</v>
      </c>
      <c r="E7" s="640">
        <v>430</v>
      </c>
      <c r="F7" s="640">
        <v>233</v>
      </c>
      <c r="G7" s="640">
        <v>255</v>
      </c>
      <c r="H7" s="640">
        <v>266</v>
      </c>
      <c r="I7" s="640">
        <v>274</v>
      </c>
      <c r="J7" s="640">
        <v>296</v>
      </c>
      <c r="K7" s="705">
        <v>315</v>
      </c>
      <c r="L7" s="705">
        <v>335</v>
      </c>
      <c r="M7" s="706">
        <v>307</v>
      </c>
      <c r="N7" s="1469">
        <v>287</v>
      </c>
      <c r="O7" s="519"/>
      <c r="P7" s="519"/>
      <c r="Q7" s="519"/>
      <c r="R7" s="519"/>
      <c r="S7" s="519"/>
      <c r="T7" s="519"/>
      <c r="U7" s="519"/>
      <c r="V7" s="519"/>
      <c r="W7" s="519"/>
      <c r="X7" s="519"/>
      <c r="Y7" s="519"/>
      <c r="Z7" s="519"/>
      <c r="AA7" s="519"/>
      <c r="AB7" s="519"/>
      <c r="AC7" s="519"/>
      <c r="AD7" s="519"/>
      <c r="AE7" s="519"/>
      <c r="AF7" s="519"/>
      <c r="AG7" s="519"/>
      <c r="AH7" s="519"/>
      <c r="AI7" s="519"/>
      <c r="AJ7" s="519"/>
      <c r="AK7" s="519"/>
      <c r="AL7" s="519"/>
      <c r="AM7" s="519"/>
      <c r="AN7" s="519"/>
      <c r="AO7" s="519"/>
      <c r="AP7" s="519"/>
      <c r="AQ7" s="519"/>
      <c r="AR7" s="519"/>
      <c r="AS7" s="519"/>
      <c r="AT7" s="519"/>
      <c r="AU7" s="519"/>
      <c r="AV7" s="519"/>
      <c r="AW7" s="519"/>
      <c r="AX7" s="519"/>
      <c r="AY7" s="519"/>
      <c r="AZ7" s="519"/>
      <c r="BA7" s="519"/>
      <c r="BB7" s="519"/>
      <c r="BC7" s="519"/>
      <c r="BD7" s="519"/>
      <c r="BE7" s="519"/>
    </row>
    <row r="8" spans="1:73">
      <c r="A8" s="524"/>
      <c r="B8" s="525"/>
      <c r="C8" s="525"/>
      <c r="D8" s="525"/>
      <c r="E8" s="525"/>
      <c r="F8" s="525"/>
      <c r="G8" s="525"/>
      <c r="H8" s="525"/>
      <c r="I8" s="525"/>
      <c r="J8" s="525"/>
      <c r="K8" s="526"/>
      <c r="L8" s="526"/>
      <c r="M8" s="519"/>
      <c r="N8" s="519"/>
      <c r="O8" s="519"/>
      <c r="P8" s="519"/>
      <c r="Q8" s="519"/>
      <c r="R8" s="519"/>
      <c r="S8" s="519"/>
      <c r="T8" s="519"/>
      <c r="U8" s="519"/>
      <c r="V8" s="519"/>
      <c r="W8" s="519"/>
      <c r="X8" s="519"/>
      <c r="Y8" s="519"/>
      <c r="Z8" s="519"/>
      <c r="AA8" s="519"/>
      <c r="AB8" s="519"/>
      <c r="AC8" s="519"/>
      <c r="AD8" s="519"/>
      <c r="AE8" s="519"/>
      <c r="AF8" s="519"/>
      <c r="AG8" s="519"/>
      <c r="AH8" s="519"/>
      <c r="AI8" s="519"/>
      <c r="AJ8" s="519"/>
      <c r="AK8" s="519"/>
      <c r="AL8" s="519"/>
      <c r="AM8" s="519"/>
      <c r="AN8" s="519"/>
      <c r="AO8" s="519"/>
      <c r="AP8" s="519"/>
      <c r="AQ8" s="519"/>
      <c r="AR8" s="519"/>
      <c r="AS8" s="519"/>
      <c r="AT8" s="519"/>
      <c r="AU8" s="519"/>
      <c r="AV8" s="519"/>
      <c r="AW8" s="519"/>
      <c r="AX8" s="519"/>
      <c r="AY8" s="519"/>
      <c r="AZ8" s="519"/>
      <c r="BA8" s="519"/>
      <c r="BB8" s="519"/>
      <c r="BC8" s="519"/>
      <c r="BD8" s="519"/>
      <c r="BE8" s="519"/>
    </row>
    <row r="9" spans="1:73">
      <c r="A9" s="527"/>
      <c r="B9" s="1999">
        <v>2014</v>
      </c>
      <c r="C9" s="1999"/>
      <c r="D9" s="1999"/>
      <c r="E9" s="1999"/>
      <c r="F9" s="1999"/>
      <c r="G9" s="1999"/>
      <c r="H9" s="1999"/>
      <c r="I9" s="1999"/>
      <c r="J9" s="1999">
        <v>2015</v>
      </c>
      <c r="K9" s="1999"/>
      <c r="L9" s="1999"/>
      <c r="M9" s="1999"/>
      <c r="N9" s="1999"/>
      <c r="O9" s="1999"/>
      <c r="P9" s="1999"/>
      <c r="Q9" s="1999"/>
      <c r="R9" s="1999">
        <v>2016</v>
      </c>
      <c r="S9" s="1999"/>
      <c r="T9" s="1999"/>
      <c r="U9" s="1999"/>
      <c r="V9" s="1999"/>
      <c r="W9" s="1999"/>
      <c r="X9" s="1999"/>
      <c r="Y9" s="1999"/>
      <c r="Z9" s="1999">
        <v>2017</v>
      </c>
      <c r="AA9" s="1999"/>
      <c r="AB9" s="1999"/>
      <c r="AC9" s="1999"/>
      <c r="AD9" s="1999"/>
      <c r="AE9" s="1999"/>
      <c r="AF9" s="1999"/>
      <c r="AG9" s="1999"/>
      <c r="AH9" s="2003">
        <v>2018</v>
      </c>
      <c r="AI9" s="2003"/>
      <c r="AJ9" s="2003"/>
      <c r="AK9" s="2003"/>
      <c r="AL9" s="2003"/>
      <c r="AM9" s="2003"/>
      <c r="AN9" s="2003"/>
      <c r="AO9" s="2003"/>
      <c r="AP9" s="1997">
        <v>2019</v>
      </c>
      <c r="AQ9" s="1997"/>
      <c r="AR9" s="1997"/>
      <c r="AS9" s="1997"/>
      <c r="AT9" s="1997"/>
      <c r="AU9" s="1997"/>
      <c r="AV9" s="1997"/>
      <c r="AW9" s="1997"/>
      <c r="AX9" s="1997">
        <v>2020</v>
      </c>
      <c r="AY9" s="1997"/>
      <c r="AZ9" s="1997"/>
      <c r="BA9" s="1997"/>
      <c r="BB9" s="1997"/>
      <c r="BC9" s="1997"/>
      <c r="BD9" s="1997"/>
      <c r="BE9" s="1997"/>
      <c r="BF9" s="1997">
        <v>2021</v>
      </c>
      <c r="BG9" s="1997"/>
      <c r="BH9" s="1997"/>
      <c r="BI9" s="1997"/>
      <c r="BJ9" s="1997"/>
      <c r="BK9" s="1997"/>
      <c r="BL9" s="1997"/>
      <c r="BM9" s="1997"/>
      <c r="BN9" s="1997">
        <v>2022</v>
      </c>
      <c r="BO9" s="1997"/>
      <c r="BP9" s="1997"/>
      <c r="BQ9" s="1997"/>
      <c r="BR9" s="1997"/>
      <c r="BS9" s="1997"/>
      <c r="BT9" s="1997"/>
      <c r="BU9" s="1997"/>
    </row>
    <row r="10" spans="1:73" ht="32.25" customHeight="1">
      <c r="A10" s="2001"/>
      <c r="B10" s="1998" t="s">
        <v>550</v>
      </c>
      <c r="C10" s="1998"/>
      <c r="D10" s="1998"/>
      <c r="E10" s="1998"/>
      <c r="F10" s="1998" t="s">
        <v>551</v>
      </c>
      <c r="G10" s="1998"/>
      <c r="H10" s="1998"/>
      <c r="I10" s="1998"/>
      <c r="J10" s="1998" t="s">
        <v>550</v>
      </c>
      <c r="K10" s="1998"/>
      <c r="L10" s="1998"/>
      <c r="M10" s="1998"/>
      <c r="N10" s="1998" t="s">
        <v>551</v>
      </c>
      <c r="O10" s="1998"/>
      <c r="P10" s="1998"/>
      <c r="Q10" s="1998"/>
      <c r="R10" s="1998" t="s">
        <v>550</v>
      </c>
      <c r="S10" s="1998"/>
      <c r="T10" s="1998"/>
      <c r="U10" s="1998"/>
      <c r="V10" s="1998" t="s">
        <v>551</v>
      </c>
      <c r="W10" s="1998"/>
      <c r="X10" s="1998"/>
      <c r="Y10" s="1998"/>
      <c r="Z10" s="1998" t="s">
        <v>550</v>
      </c>
      <c r="AA10" s="1998"/>
      <c r="AB10" s="1998"/>
      <c r="AC10" s="1998"/>
      <c r="AD10" s="1998" t="s">
        <v>551</v>
      </c>
      <c r="AE10" s="1998"/>
      <c r="AF10" s="1998"/>
      <c r="AG10" s="1998"/>
      <c r="AH10" s="1998" t="s">
        <v>550</v>
      </c>
      <c r="AI10" s="1998"/>
      <c r="AJ10" s="1998"/>
      <c r="AK10" s="1998"/>
      <c r="AL10" s="1998" t="s">
        <v>551</v>
      </c>
      <c r="AM10" s="1998"/>
      <c r="AN10" s="1998"/>
      <c r="AO10" s="1998"/>
      <c r="AP10" s="1998" t="s">
        <v>550</v>
      </c>
      <c r="AQ10" s="1998"/>
      <c r="AR10" s="1998"/>
      <c r="AS10" s="1998"/>
      <c r="AT10" s="1998" t="s">
        <v>551</v>
      </c>
      <c r="AU10" s="1998"/>
      <c r="AV10" s="1998"/>
      <c r="AW10" s="1998"/>
      <c r="AX10" s="1998" t="s">
        <v>550</v>
      </c>
      <c r="AY10" s="1998"/>
      <c r="AZ10" s="1998"/>
      <c r="BA10" s="1998"/>
      <c r="BB10" s="1998" t="s">
        <v>551</v>
      </c>
      <c r="BC10" s="1998"/>
      <c r="BD10" s="1998"/>
      <c r="BE10" s="1998"/>
      <c r="BF10" s="1998" t="s">
        <v>550</v>
      </c>
      <c r="BG10" s="1998"/>
      <c r="BH10" s="1998"/>
      <c r="BI10" s="1998"/>
      <c r="BJ10" s="1998" t="s">
        <v>551</v>
      </c>
      <c r="BK10" s="1998"/>
      <c r="BL10" s="1998"/>
      <c r="BM10" s="1998"/>
      <c r="BN10" s="1998" t="s">
        <v>550</v>
      </c>
      <c r="BO10" s="1998"/>
      <c r="BP10" s="1998"/>
      <c r="BQ10" s="1998"/>
      <c r="BR10" s="1998" t="s">
        <v>551</v>
      </c>
      <c r="BS10" s="1998"/>
      <c r="BT10" s="1998"/>
      <c r="BU10" s="1998"/>
    </row>
    <row r="11" spans="1:73">
      <c r="A11" s="2002"/>
      <c r="B11" s="707" t="s">
        <v>552</v>
      </c>
      <c r="C11" s="707" t="s">
        <v>553</v>
      </c>
      <c r="D11" s="707" t="s">
        <v>554</v>
      </c>
      <c r="E11" s="707" t="s">
        <v>555</v>
      </c>
      <c r="F11" s="707" t="s">
        <v>552</v>
      </c>
      <c r="G11" s="707" t="s">
        <v>553</v>
      </c>
      <c r="H11" s="707" t="s">
        <v>554</v>
      </c>
      <c r="I11" s="707" t="s">
        <v>555</v>
      </c>
      <c r="J11" s="707" t="s">
        <v>552</v>
      </c>
      <c r="K11" s="707" t="s">
        <v>553</v>
      </c>
      <c r="L11" s="707" t="s">
        <v>554</v>
      </c>
      <c r="M11" s="707" t="s">
        <v>555</v>
      </c>
      <c r="N11" s="707" t="s">
        <v>552</v>
      </c>
      <c r="O11" s="707" t="s">
        <v>553</v>
      </c>
      <c r="P11" s="707" t="s">
        <v>554</v>
      </c>
      <c r="Q11" s="707" t="s">
        <v>555</v>
      </c>
      <c r="R11" s="707" t="s">
        <v>552</v>
      </c>
      <c r="S11" s="707" t="s">
        <v>553</v>
      </c>
      <c r="T11" s="707" t="s">
        <v>554</v>
      </c>
      <c r="U11" s="707" t="s">
        <v>555</v>
      </c>
      <c r="V11" s="707" t="s">
        <v>552</v>
      </c>
      <c r="W11" s="707" t="s">
        <v>553</v>
      </c>
      <c r="X11" s="707" t="s">
        <v>554</v>
      </c>
      <c r="Y11" s="707" t="s">
        <v>555</v>
      </c>
      <c r="Z11" s="707" t="s">
        <v>552</v>
      </c>
      <c r="AA11" s="707" t="s">
        <v>553</v>
      </c>
      <c r="AB11" s="707" t="s">
        <v>554</v>
      </c>
      <c r="AC11" s="707" t="s">
        <v>555</v>
      </c>
      <c r="AD11" s="707" t="s">
        <v>552</v>
      </c>
      <c r="AE11" s="707" t="s">
        <v>553</v>
      </c>
      <c r="AF11" s="707" t="s">
        <v>554</v>
      </c>
      <c r="AG11" s="707" t="s">
        <v>555</v>
      </c>
      <c r="AH11" s="707" t="s">
        <v>552</v>
      </c>
      <c r="AI11" s="707" t="s">
        <v>553</v>
      </c>
      <c r="AJ11" s="707" t="s">
        <v>554</v>
      </c>
      <c r="AK11" s="707" t="s">
        <v>555</v>
      </c>
      <c r="AL11" s="707" t="s">
        <v>552</v>
      </c>
      <c r="AM11" s="707" t="s">
        <v>553</v>
      </c>
      <c r="AN11" s="707" t="s">
        <v>554</v>
      </c>
      <c r="AO11" s="707" t="s">
        <v>555</v>
      </c>
      <c r="AP11" s="707" t="s">
        <v>552</v>
      </c>
      <c r="AQ11" s="707" t="s">
        <v>553</v>
      </c>
      <c r="AR11" s="707" t="s">
        <v>554</v>
      </c>
      <c r="AS11" s="707" t="s">
        <v>555</v>
      </c>
      <c r="AT11" s="707" t="s">
        <v>552</v>
      </c>
      <c r="AU11" s="707" t="s">
        <v>553</v>
      </c>
      <c r="AV11" s="707" t="s">
        <v>554</v>
      </c>
      <c r="AW11" s="707" t="s">
        <v>555</v>
      </c>
      <c r="AX11" s="707" t="s">
        <v>552</v>
      </c>
      <c r="AY11" s="707" t="s">
        <v>553</v>
      </c>
      <c r="AZ11" s="707" t="s">
        <v>554</v>
      </c>
      <c r="BA11" s="707" t="s">
        <v>555</v>
      </c>
      <c r="BB11" s="707" t="s">
        <v>552</v>
      </c>
      <c r="BC11" s="707" t="s">
        <v>553</v>
      </c>
      <c r="BD11" s="707" t="s">
        <v>554</v>
      </c>
      <c r="BE11" s="707" t="s">
        <v>555</v>
      </c>
      <c r="BF11" s="707" t="s">
        <v>552</v>
      </c>
      <c r="BG11" s="707" t="s">
        <v>553</v>
      </c>
      <c r="BH11" s="707" t="s">
        <v>554</v>
      </c>
      <c r="BI11" s="707" t="s">
        <v>555</v>
      </c>
      <c r="BJ11" s="707" t="s">
        <v>552</v>
      </c>
      <c r="BK11" s="707" t="s">
        <v>553</v>
      </c>
      <c r="BL11" s="707" t="s">
        <v>554</v>
      </c>
      <c r="BM11" s="707" t="s">
        <v>555</v>
      </c>
      <c r="BN11" s="707" t="s">
        <v>552</v>
      </c>
      <c r="BO11" s="707" t="s">
        <v>553</v>
      </c>
      <c r="BP11" s="707" t="s">
        <v>554</v>
      </c>
      <c r="BQ11" s="707" t="s">
        <v>555</v>
      </c>
      <c r="BR11" s="707" t="s">
        <v>552</v>
      </c>
      <c r="BS11" s="707" t="s">
        <v>553</v>
      </c>
      <c r="BT11" s="707" t="s">
        <v>554</v>
      </c>
      <c r="BU11" s="707" t="s">
        <v>555</v>
      </c>
    </row>
    <row r="12" spans="1:73">
      <c r="A12" s="112" t="s">
        <v>240</v>
      </c>
      <c r="B12" s="694">
        <v>75</v>
      </c>
      <c r="C12" s="708">
        <v>19</v>
      </c>
      <c r="D12" s="708">
        <v>275</v>
      </c>
      <c r="E12" s="708">
        <v>55</v>
      </c>
      <c r="F12" s="694">
        <v>63</v>
      </c>
      <c r="G12" s="708">
        <v>54</v>
      </c>
      <c r="H12" s="708">
        <v>460</v>
      </c>
      <c r="I12" s="708">
        <v>178</v>
      </c>
      <c r="J12" s="694">
        <v>70</v>
      </c>
      <c r="K12" s="694">
        <v>18</v>
      </c>
      <c r="L12" s="694">
        <v>284</v>
      </c>
      <c r="M12" s="694">
        <v>73</v>
      </c>
      <c r="N12" s="694">
        <v>64</v>
      </c>
      <c r="O12" s="694">
        <v>60</v>
      </c>
      <c r="P12" s="694">
        <v>511</v>
      </c>
      <c r="Q12" s="694">
        <v>182</v>
      </c>
      <c r="R12" s="694">
        <v>77</v>
      </c>
      <c r="S12" s="694">
        <v>10</v>
      </c>
      <c r="T12" s="694">
        <v>323</v>
      </c>
      <c r="U12" s="694">
        <v>77</v>
      </c>
      <c r="V12" s="708">
        <v>64</v>
      </c>
      <c r="W12" s="708">
        <v>63</v>
      </c>
      <c r="X12" s="708">
        <v>536</v>
      </c>
      <c r="Y12" s="708">
        <v>189</v>
      </c>
      <c r="Z12" s="694">
        <v>74</v>
      </c>
      <c r="AA12" s="694">
        <v>10</v>
      </c>
      <c r="AB12" s="694">
        <v>330</v>
      </c>
      <c r="AC12" s="694">
        <v>64</v>
      </c>
      <c r="AD12" s="694">
        <v>63</v>
      </c>
      <c r="AE12" s="708">
        <v>67</v>
      </c>
      <c r="AF12" s="708">
        <v>555</v>
      </c>
      <c r="AG12" s="708">
        <v>210</v>
      </c>
      <c r="AH12" s="694">
        <v>75</v>
      </c>
      <c r="AI12" s="708">
        <v>9</v>
      </c>
      <c r="AJ12" s="708">
        <v>345</v>
      </c>
      <c r="AK12" s="708">
        <v>67</v>
      </c>
      <c r="AL12" s="708">
        <v>65</v>
      </c>
      <c r="AM12" s="708">
        <v>70</v>
      </c>
      <c r="AN12" s="694">
        <v>576</v>
      </c>
      <c r="AO12" s="694">
        <v>229</v>
      </c>
      <c r="AP12" s="709">
        <v>81</v>
      </c>
      <c r="AQ12" s="709">
        <v>13</v>
      </c>
      <c r="AR12" s="709">
        <v>337</v>
      </c>
      <c r="AS12" s="709">
        <v>78</v>
      </c>
      <c r="AT12" s="709">
        <v>99</v>
      </c>
      <c r="AU12" s="709">
        <v>64</v>
      </c>
      <c r="AV12" s="709">
        <v>588</v>
      </c>
      <c r="AW12" s="709">
        <v>237</v>
      </c>
      <c r="AX12" s="708">
        <v>80</v>
      </c>
      <c r="AY12" s="708">
        <v>15</v>
      </c>
      <c r="AZ12" s="708">
        <v>357</v>
      </c>
      <c r="BA12" s="708">
        <v>91</v>
      </c>
      <c r="BB12" s="694">
        <v>96</v>
      </c>
      <c r="BC12" s="694">
        <v>55</v>
      </c>
      <c r="BD12" s="694">
        <v>582</v>
      </c>
      <c r="BE12" s="694">
        <v>244</v>
      </c>
      <c r="BF12" s="713">
        <v>76</v>
      </c>
      <c r="BG12" s="713">
        <v>17</v>
      </c>
      <c r="BH12" s="713">
        <v>356</v>
      </c>
      <c r="BI12" s="713">
        <v>76</v>
      </c>
      <c r="BJ12" s="713">
        <v>119</v>
      </c>
      <c r="BK12" s="713">
        <v>69</v>
      </c>
      <c r="BL12" s="713">
        <v>622</v>
      </c>
      <c r="BM12" s="713">
        <v>231</v>
      </c>
      <c r="BN12" s="1470">
        <v>73</v>
      </c>
      <c r="BO12" s="1470">
        <v>15</v>
      </c>
      <c r="BP12" s="1470">
        <v>351</v>
      </c>
      <c r="BQ12" s="1470">
        <v>75</v>
      </c>
      <c r="BR12" s="1470">
        <v>122</v>
      </c>
      <c r="BS12" s="1470">
        <v>48</v>
      </c>
      <c r="BT12" s="1470">
        <v>588</v>
      </c>
      <c r="BU12" s="1470">
        <v>212</v>
      </c>
    </row>
    <row r="13" spans="1:73">
      <c r="A13" s="112" t="s">
        <v>242</v>
      </c>
      <c r="B13" s="708">
        <v>8</v>
      </c>
      <c r="C13" s="708">
        <v>4</v>
      </c>
      <c r="D13" s="708">
        <v>39</v>
      </c>
      <c r="E13" s="708">
        <v>5</v>
      </c>
      <c r="F13" s="708">
        <v>15</v>
      </c>
      <c r="G13" s="708">
        <v>7</v>
      </c>
      <c r="H13" s="708">
        <v>66</v>
      </c>
      <c r="I13" s="708">
        <v>48</v>
      </c>
      <c r="J13" s="694">
        <v>6</v>
      </c>
      <c r="K13" s="694">
        <v>3</v>
      </c>
      <c r="L13" s="694">
        <v>41</v>
      </c>
      <c r="M13" s="694">
        <v>7</v>
      </c>
      <c r="N13" s="694">
        <v>15</v>
      </c>
      <c r="O13" s="694">
        <v>8</v>
      </c>
      <c r="P13" s="694">
        <v>74</v>
      </c>
      <c r="Q13" s="694">
        <v>51</v>
      </c>
      <c r="R13" s="694">
        <v>6</v>
      </c>
      <c r="S13" s="694">
        <v>3</v>
      </c>
      <c r="T13" s="694">
        <v>46</v>
      </c>
      <c r="U13" s="694">
        <v>7</v>
      </c>
      <c r="V13" s="708">
        <v>14</v>
      </c>
      <c r="W13" s="708">
        <v>8</v>
      </c>
      <c r="X13" s="708">
        <v>67</v>
      </c>
      <c r="Y13" s="708">
        <v>44</v>
      </c>
      <c r="Z13" s="694">
        <v>7</v>
      </c>
      <c r="AA13" s="694">
        <v>3</v>
      </c>
      <c r="AB13" s="694">
        <v>43</v>
      </c>
      <c r="AC13" s="694">
        <v>7</v>
      </c>
      <c r="AD13" s="694">
        <v>14</v>
      </c>
      <c r="AE13" s="708">
        <v>8</v>
      </c>
      <c r="AF13" s="708">
        <v>69</v>
      </c>
      <c r="AG13" s="708">
        <v>45</v>
      </c>
      <c r="AH13" s="694">
        <v>7</v>
      </c>
      <c r="AI13" s="708">
        <v>3</v>
      </c>
      <c r="AJ13" s="708">
        <v>42</v>
      </c>
      <c r="AK13" s="708">
        <v>10</v>
      </c>
      <c r="AL13" s="708">
        <v>14</v>
      </c>
      <c r="AM13" s="708">
        <v>8</v>
      </c>
      <c r="AN13" s="694">
        <v>70</v>
      </c>
      <c r="AO13" s="694">
        <v>45</v>
      </c>
      <c r="AP13" s="709">
        <v>4</v>
      </c>
      <c r="AQ13" s="709">
        <v>3</v>
      </c>
      <c r="AR13" s="709">
        <v>42</v>
      </c>
      <c r="AS13" s="709">
        <v>10</v>
      </c>
      <c r="AT13" s="709">
        <v>9</v>
      </c>
      <c r="AU13" s="709">
        <v>4</v>
      </c>
      <c r="AV13" s="709">
        <v>67</v>
      </c>
      <c r="AW13" s="709">
        <v>46</v>
      </c>
      <c r="AX13" s="708">
        <v>4</v>
      </c>
      <c r="AY13" s="708">
        <v>3</v>
      </c>
      <c r="AZ13" s="708">
        <v>40</v>
      </c>
      <c r="BA13" s="708">
        <v>10</v>
      </c>
      <c r="BB13" s="694">
        <v>10</v>
      </c>
      <c r="BC13" s="694">
        <v>4</v>
      </c>
      <c r="BD13" s="694">
        <v>71</v>
      </c>
      <c r="BE13" s="694">
        <v>43</v>
      </c>
      <c r="BF13" s="713">
        <v>4</v>
      </c>
      <c r="BG13" s="713">
        <v>5</v>
      </c>
      <c r="BH13" s="713">
        <v>39</v>
      </c>
      <c r="BI13" s="713">
        <v>13</v>
      </c>
      <c r="BJ13" s="713">
        <v>14</v>
      </c>
      <c r="BK13" s="713">
        <v>5</v>
      </c>
      <c r="BL13" s="713">
        <v>73</v>
      </c>
      <c r="BM13" s="713">
        <v>45</v>
      </c>
      <c r="BN13" s="1470">
        <v>5</v>
      </c>
      <c r="BO13" s="1467" t="s">
        <v>36</v>
      </c>
      <c r="BP13" s="1470">
        <v>38</v>
      </c>
      <c r="BQ13" s="1470">
        <v>13</v>
      </c>
      <c r="BR13" s="1470">
        <v>15</v>
      </c>
      <c r="BS13" s="1470">
        <v>5</v>
      </c>
      <c r="BT13" s="1470">
        <v>73</v>
      </c>
      <c r="BU13" s="1470">
        <v>46</v>
      </c>
    </row>
    <row r="14" spans="1:73">
      <c r="A14" s="528" t="s">
        <v>312</v>
      </c>
      <c r="B14" s="710">
        <v>-999999999</v>
      </c>
      <c r="C14" s="710">
        <v>-999999999</v>
      </c>
      <c r="D14" s="710">
        <v>-999999999</v>
      </c>
      <c r="E14" s="710">
        <v>-999999999</v>
      </c>
      <c r="F14" s="710">
        <v>-999999999</v>
      </c>
      <c r="G14" s="710">
        <v>-999999999</v>
      </c>
      <c r="H14" s="710">
        <v>-999999999</v>
      </c>
      <c r="I14" s="710">
        <v>-999999999</v>
      </c>
      <c r="J14" s="711" t="s">
        <v>36</v>
      </c>
      <c r="K14" s="711" t="s">
        <v>36</v>
      </c>
      <c r="L14" s="698">
        <v>3</v>
      </c>
      <c r="M14" s="711" t="s">
        <v>36</v>
      </c>
      <c r="N14" s="711" t="s">
        <v>36</v>
      </c>
      <c r="O14" s="711" t="s">
        <v>36</v>
      </c>
      <c r="P14" s="711" t="s">
        <v>36</v>
      </c>
      <c r="Q14" s="711" t="s">
        <v>36</v>
      </c>
      <c r="R14" s="711" t="s">
        <v>36</v>
      </c>
      <c r="S14" s="711" t="s">
        <v>36</v>
      </c>
      <c r="T14" s="698">
        <v>3</v>
      </c>
      <c r="U14" s="711" t="s">
        <v>36</v>
      </c>
      <c r="V14" s="710" t="s">
        <v>36</v>
      </c>
      <c r="W14" s="710" t="s">
        <v>36</v>
      </c>
      <c r="X14" s="710" t="s">
        <v>36</v>
      </c>
      <c r="Y14" s="710" t="s">
        <v>36</v>
      </c>
      <c r="Z14" s="711" t="s">
        <v>36</v>
      </c>
      <c r="AA14" s="711" t="s">
        <v>36</v>
      </c>
      <c r="AB14" s="698">
        <v>3</v>
      </c>
      <c r="AC14" s="711" t="s">
        <v>36</v>
      </c>
      <c r="AD14" s="711" t="s">
        <v>36</v>
      </c>
      <c r="AE14" s="710" t="s">
        <v>36</v>
      </c>
      <c r="AF14" s="710" t="s">
        <v>36</v>
      </c>
      <c r="AG14" s="710" t="s">
        <v>36</v>
      </c>
      <c r="AH14" s="711">
        <v>-999999999</v>
      </c>
      <c r="AI14" s="710">
        <v>-999999999</v>
      </c>
      <c r="AJ14" s="710">
        <v>-999999999</v>
      </c>
      <c r="AK14" s="710">
        <v>-999999999</v>
      </c>
      <c r="AL14" s="710">
        <v>-999999999</v>
      </c>
      <c r="AM14" s="710">
        <v>-999999999</v>
      </c>
      <c r="AN14" s="711">
        <v>-999999999</v>
      </c>
      <c r="AO14" s="711">
        <v>-999999999</v>
      </c>
      <c r="AP14" s="710">
        <v>-999999999</v>
      </c>
      <c r="AQ14" s="710">
        <v>-999999999</v>
      </c>
      <c r="AR14" s="710">
        <v>-999999999</v>
      </c>
      <c r="AS14" s="710">
        <v>-999999999</v>
      </c>
      <c r="AT14" s="710">
        <v>-999999999</v>
      </c>
      <c r="AU14" s="710">
        <v>-999999999</v>
      </c>
      <c r="AV14" s="710">
        <v>-999999999</v>
      </c>
      <c r="AW14" s="710">
        <v>-999999999</v>
      </c>
      <c r="AX14" s="710">
        <v>-999999999</v>
      </c>
      <c r="AY14" s="710">
        <v>-999999999</v>
      </c>
      <c r="AZ14" s="710">
        <v>-999999999</v>
      </c>
      <c r="BA14" s="710">
        <v>-999999999</v>
      </c>
      <c r="BB14" s="711">
        <v>-999999999</v>
      </c>
      <c r="BC14" s="711">
        <v>-999999999</v>
      </c>
      <c r="BD14" s="711">
        <v>-999999999</v>
      </c>
      <c r="BE14" s="711">
        <v>-999999999</v>
      </c>
      <c r="BF14" s="711" t="s">
        <v>36</v>
      </c>
      <c r="BG14" s="711" t="s">
        <v>36</v>
      </c>
      <c r="BH14" s="711">
        <v>-999999999</v>
      </c>
      <c r="BI14" s="711" t="s">
        <v>36</v>
      </c>
      <c r="BJ14" s="711" t="s">
        <v>36</v>
      </c>
      <c r="BK14" s="711" t="s">
        <v>36</v>
      </c>
      <c r="BL14" s="711" t="s">
        <v>36</v>
      </c>
      <c r="BM14" s="711" t="s">
        <v>36</v>
      </c>
      <c r="BN14" s="1463" t="s">
        <v>36</v>
      </c>
      <c r="BO14" s="1463" t="s">
        <v>36</v>
      </c>
      <c r="BP14" s="1463">
        <v>-999999999</v>
      </c>
      <c r="BQ14" s="1463" t="s">
        <v>36</v>
      </c>
      <c r="BR14" s="1463" t="s">
        <v>36</v>
      </c>
      <c r="BS14" s="1463" t="s">
        <v>36</v>
      </c>
      <c r="BT14" s="1463" t="s">
        <v>36</v>
      </c>
      <c r="BU14" s="1463" t="s">
        <v>36</v>
      </c>
    </row>
    <row r="15" spans="1:73">
      <c r="A15" s="528" t="s">
        <v>313</v>
      </c>
      <c r="B15" s="710">
        <v>-999999999</v>
      </c>
      <c r="C15" s="710">
        <v>-999999999</v>
      </c>
      <c r="D15" s="710">
        <v>-999999999</v>
      </c>
      <c r="E15" s="710">
        <v>-999999999</v>
      </c>
      <c r="F15" s="710">
        <v>-999999999</v>
      </c>
      <c r="G15" s="710">
        <v>-999999999</v>
      </c>
      <c r="H15" s="710">
        <v>-999999999</v>
      </c>
      <c r="I15" s="710">
        <v>-999999999</v>
      </c>
      <c r="J15" s="711">
        <v>-999999999</v>
      </c>
      <c r="K15" s="711">
        <v>-999999999</v>
      </c>
      <c r="L15" s="711">
        <v>-999999999</v>
      </c>
      <c r="M15" s="711">
        <v>-999999999</v>
      </c>
      <c r="N15" s="711">
        <v>-999999999</v>
      </c>
      <c r="O15" s="711">
        <v>-999999999</v>
      </c>
      <c r="P15" s="711">
        <v>-999999999</v>
      </c>
      <c r="Q15" s="711">
        <v>-999999999</v>
      </c>
      <c r="R15" s="711">
        <v>-999999999</v>
      </c>
      <c r="S15" s="711">
        <v>-999999999</v>
      </c>
      <c r="T15" s="711">
        <v>-999999999</v>
      </c>
      <c r="U15" s="711">
        <v>-999999999</v>
      </c>
      <c r="V15" s="710">
        <v>-999999999</v>
      </c>
      <c r="W15" s="710">
        <v>-999999999</v>
      </c>
      <c r="X15" s="710">
        <v>-999999999</v>
      </c>
      <c r="Y15" s="710">
        <v>-999999999</v>
      </c>
      <c r="Z15" s="711">
        <v>-999999999</v>
      </c>
      <c r="AA15" s="711">
        <v>-999999999</v>
      </c>
      <c r="AB15" s="711">
        <v>-999999999</v>
      </c>
      <c r="AC15" s="711">
        <v>-999999999</v>
      </c>
      <c r="AD15" s="711">
        <v>-999999999</v>
      </c>
      <c r="AE15" s="710">
        <v>-999999999</v>
      </c>
      <c r="AF15" s="710">
        <v>-999999999</v>
      </c>
      <c r="AG15" s="710">
        <v>-999999999</v>
      </c>
      <c r="AH15" s="711">
        <v>-999999999</v>
      </c>
      <c r="AI15" s="710">
        <v>-999999999</v>
      </c>
      <c r="AJ15" s="710">
        <v>-999999999</v>
      </c>
      <c r="AK15" s="710">
        <v>-999999999</v>
      </c>
      <c r="AL15" s="710">
        <v>-999999999</v>
      </c>
      <c r="AM15" s="710">
        <v>-999999999</v>
      </c>
      <c r="AN15" s="711">
        <v>-999999999</v>
      </c>
      <c r="AO15" s="711">
        <v>-999999999</v>
      </c>
      <c r="AP15" s="710">
        <v>-999999999</v>
      </c>
      <c r="AQ15" s="710">
        <v>-999999999</v>
      </c>
      <c r="AR15" s="710">
        <v>-999999999</v>
      </c>
      <c r="AS15" s="710">
        <v>-999999999</v>
      </c>
      <c r="AT15" s="710">
        <v>-999999999</v>
      </c>
      <c r="AU15" s="710">
        <v>-999999999</v>
      </c>
      <c r="AV15" s="710">
        <v>-999999999</v>
      </c>
      <c r="AW15" s="710">
        <v>-999999999</v>
      </c>
      <c r="AX15" s="710">
        <v>-999999999</v>
      </c>
      <c r="AY15" s="710">
        <v>-999999999</v>
      </c>
      <c r="AZ15" s="710">
        <v>-999999999</v>
      </c>
      <c r="BA15" s="710">
        <v>-999999999</v>
      </c>
      <c r="BB15" s="711">
        <v>-999999999</v>
      </c>
      <c r="BC15" s="711">
        <v>-999999999</v>
      </c>
      <c r="BD15" s="711">
        <v>-999999999</v>
      </c>
      <c r="BE15" s="711">
        <v>-999999999</v>
      </c>
      <c r="BF15" s="711" t="s">
        <v>36</v>
      </c>
      <c r="BG15" s="711" t="s">
        <v>36</v>
      </c>
      <c r="BH15" s="711">
        <v>-999999999</v>
      </c>
      <c r="BI15" s="711">
        <v>-999999999</v>
      </c>
      <c r="BJ15" s="711" t="s">
        <v>36</v>
      </c>
      <c r="BK15" s="711" t="s">
        <v>36</v>
      </c>
      <c r="BL15" s="711" t="s">
        <v>36</v>
      </c>
      <c r="BM15" s="711" t="s">
        <v>36</v>
      </c>
      <c r="BN15" s="1463" t="s">
        <v>36</v>
      </c>
      <c r="BO15" s="1463" t="s">
        <v>36</v>
      </c>
      <c r="BP15" s="1463">
        <v>-999999999</v>
      </c>
      <c r="BQ15" s="1463">
        <v>-999999999</v>
      </c>
      <c r="BR15" s="1463" t="s">
        <v>36</v>
      </c>
      <c r="BS15" s="1463" t="s">
        <v>36</v>
      </c>
      <c r="BT15" s="1463" t="s">
        <v>36</v>
      </c>
      <c r="BU15" s="1463" t="s">
        <v>36</v>
      </c>
    </row>
    <row r="16" spans="1:73">
      <c r="A16" s="528" t="s">
        <v>245</v>
      </c>
      <c r="B16" s="710">
        <v>-999999999</v>
      </c>
      <c r="C16" s="710">
        <v>-999999999</v>
      </c>
      <c r="D16" s="710">
        <v>-999999999</v>
      </c>
      <c r="E16" s="710">
        <v>-999999999</v>
      </c>
      <c r="F16" s="710">
        <v>-999999999</v>
      </c>
      <c r="G16" s="710">
        <v>-999999999</v>
      </c>
      <c r="H16" s="710">
        <v>-999999999</v>
      </c>
      <c r="I16" s="710">
        <v>-999999999</v>
      </c>
      <c r="J16" s="711">
        <v>-999999999</v>
      </c>
      <c r="K16" s="711">
        <v>-999999999</v>
      </c>
      <c r="L16" s="711">
        <v>-999999999</v>
      </c>
      <c r="M16" s="711">
        <v>-999999999</v>
      </c>
      <c r="N16" s="711">
        <v>-999999999</v>
      </c>
      <c r="O16" s="711">
        <v>-999999999</v>
      </c>
      <c r="P16" s="711">
        <v>-999999999</v>
      </c>
      <c r="Q16" s="711">
        <v>-999999999</v>
      </c>
      <c r="R16" s="711">
        <v>-999999999</v>
      </c>
      <c r="S16" s="711">
        <v>-999999999</v>
      </c>
      <c r="T16" s="711">
        <v>-999999999</v>
      </c>
      <c r="U16" s="711">
        <v>-999999999</v>
      </c>
      <c r="V16" s="710">
        <v>-999999999</v>
      </c>
      <c r="W16" s="710">
        <v>-999999999</v>
      </c>
      <c r="X16" s="710">
        <v>-999999999</v>
      </c>
      <c r="Y16" s="710">
        <v>-999999999</v>
      </c>
      <c r="Z16" s="711">
        <v>-999999999</v>
      </c>
      <c r="AA16" s="711">
        <v>-999999999</v>
      </c>
      <c r="AB16" s="711">
        <v>-999999999</v>
      </c>
      <c r="AC16" s="711">
        <v>-999999999</v>
      </c>
      <c r="AD16" s="711">
        <v>-999999999</v>
      </c>
      <c r="AE16" s="710">
        <v>-999999999</v>
      </c>
      <c r="AF16" s="710">
        <v>-999999999</v>
      </c>
      <c r="AG16" s="710">
        <v>-999999999</v>
      </c>
      <c r="AH16" s="711">
        <v>-999999999</v>
      </c>
      <c r="AI16" s="710">
        <v>-999999999</v>
      </c>
      <c r="AJ16" s="710">
        <v>-999999999</v>
      </c>
      <c r="AK16" s="710">
        <v>-999999999</v>
      </c>
      <c r="AL16" s="710">
        <v>-999999999</v>
      </c>
      <c r="AM16" s="710">
        <v>-999999999</v>
      </c>
      <c r="AN16" s="711">
        <v>-999999999</v>
      </c>
      <c r="AO16" s="711">
        <v>-999999999</v>
      </c>
      <c r="AP16" s="710">
        <v>-999999999</v>
      </c>
      <c r="AQ16" s="710">
        <v>-999999999</v>
      </c>
      <c r="AR16" s="710">
        <v>-999999999</v>
      </c>
      <c r="AS16" s="710">
        <v>-999999999</v>
      </c>
      <c r="AT16" s="710">
        <v>-999999999</v>
      </c>
      <c r="AU16" s="710">
        <v>-999999999</v>
      </c>
      <c r="AV16" s="710">
        <v>-999999999</v>
      </c>
      <c r="AW16" s="710">
        <v>-999999999</v>
      </c>
      <c r="AX16" s="710">
        <v>-999999999</v>
      </c>
      <c r="AY16" s="710">
        <v>-999999999</v>
      </c>
      <c r="AZ16" s="710">
        <v>-999999999</v>
      </c>
      <c r="BA16" s="710">
        <v>-999999999</v>
      </c>
      <c r="BB16" s="711">
        <v>-999999999</v>
      </c>
      <c r="BC16" s="711">
        <v>-999999999</v>
      </c>
      <c r="BD16" s="711">
        <v>-999999999</v>
      </c>
      <c r="BE16" s="711">
        <v>-999999999</v>
      </c>
      <c r="BF16" s="711" t="s">
        <v>36</v>
      </c>
      <c r="BG16" s="711" t="s">
        <v>36</v>
      </c>
      <c r="BH16" s="711" t="s">
        <v>36</v>
      </c>
      <c r="BI16" s="711" t="s">
        <v>36</v>
      </c>
      <c r="BJ16" s="711" t="s">
        <v>36</v>
      </c>
      <c r="BK16" s="711" t="s">
        <v>36</v>
      </c>
      <c r="BL16" s="711">
        <v>-999999999</v>
      </c>
      <c r="BM16" s="711">
        <v>-999999999</v>
      </c>
      <c r="BN16" s="1463" t="s">
        <v>36</v>
      </c>
      <c r="BO16" s="1463" t="s">
        <v>36</v>
      </c>
      <c r="BP16" s="1463" t="s">
        <v>36</v>
      </c>
      <c r="BQ16" s="1463" t="s">
        <v>36</v>
      </c>
      <c r="BR16" s="1463" t="s">
        <v>36</v>
      </c>
      <c r="BS16" s="1463" t="s">
        <v>36</v>
      </c>
      <c r="BT16" s="1463">
        <v>-999999999</v>
      </c>
      <c r="BU16" s="1463">
        <v>-999999999</v>
      </c>
    </row>
    <row r="17" spans="1:73">
      <c r="A17" s="528" t="s">
        <v>246</v>
      </c>
      <c r="B17" s="712">
        <v>3</v>
      </c>
      <c r="C17" s="710" t="s">
        <v>36</v>
      </c>
      <c r="D17" s="712">
        <v>9</v>
      </c>
      <c r="E17" s="712">
        <v>2</v>
      </c>
      <c r="F17" s="710" t="s">
        <v>36</v>
      </c>
      <c r="G17" s="710" t="s">
        <v>36</v>
      </c>
      <c r="H17" s="710" t="s">
        <v>36</v>
      </c>
      <c r="I17" s="710" t="s">
        <v>36</v>
      </c>
      <c r="J17" s="698">
        <v>3</v>
      </c>
      <c r="K17" s="711" t="s">
        <v>36</v>
      </c>
      <c r="L17" s="698">
        <v>9</v>
      </c>
      <c r="M17" s="698">
        <v>2</v>
      </c>
      <c r="N17" s="711" t="s">
        <v>36</v>
      </c>
      <c r="O17" s="711" t="s">
        <v>36</v>
      </c>
      <c r="P17" s="711" t="s">
        <v>36</v>
      </c>
      <c r="Q17" s="711" t="s">
        <v>36</v>
      </c>
      <c r="R17" s="698">
        <v>3</v>
      </c>
      <c r="S17" s="711" t="s">
        <v>36</v>
      </c>
      <c r="T17" s="698">
        <v>9</v>
      </c>
      <c r="U17" s="698">
        <v>2</v>
      </c>
      <c r="V17" s="710" t="s">
        <v>36</v>
      </c>
      <c r="W17" s="710" t="s">
        <v>36</v>
      </c>
      <c r="X17" s="710" t="s">
        <v>36</v>
      </c>
      <c r="Y17" s="710" t="s">
        <v>36</v>
      </c>
      <c r="Z17" s="698">
        <v>3</v>
      </c>
      <c r="AA17" s="711" t="s">
        <v>36</v>
      </c>
      <c r="AB17" s="698">
        <v>9</v>
      </c>
      <c r="AC17" s="698">
        <v>2</v>
      </c>
      <c r="AD17" s="711" t="s">
        <v>36</v>
      </c>
      <c r="AE17" s="710" t="s">
        <v>36</v>
      </c>
      <c r="AF17" s="710" t="s">
        <v>36</v>
      </c>
      <c r="AG17" s="710" t="s">
        <v>36</v>
      </c>
      <c r="AH17" s="698">
        <v>3</v>
      </c>
      <c r="AI17" s="710" t="s">
        <v>36</v>
      </c>
      <c r="AJ17" s="712">
        <v>9</v>
      </c>
      <c r="AK17" s="712">
        <v>2</v>
      </c>
      <c r="AL17" s="710" t="s">
        <v>36</v>
      </c>
      <c r="AM17" s="710" t="s">
        <v>36</v>
      </c>
      <c r="AN17" s="711" t="s">
        <v>36</v>
      </c>
      <c r="AO17" s="711" t="s">
        <v>36</v>
      </c>
      <c r="AP17" s="710">
        <v>1</v>
      </c>
      <c r="AQ17" s="710" t="s">
        <v>36</v>
      </c>
      <c r="AR17" s="710">
        <v>7</v>
      </c>
      <c r="AS17" s="710">
        <v>2</v>
      </c>
      <c r="AT17" s="710" t="s">
        <v>36</v>
      </c>
      <c r="AU17" s="710" t="s">
        <v>36</v>
      </c>
      <c r="AV17" s="710" t="s">
        <v>36</v>
      </c>
      <c r="AW17" s="710" t="s">
        <v>36</v>
      </c>
      <c r="AX17" s="710" t="s">
        <v>36</v>
      </c>
      <c r="AY17" s="710" t="s">
        <v>36</v>
      </c>
      <c r="AZ17" s="712">
        <v>5</v>
      </c>
      <c r="BA17" s="712">
        <v>2</v>
      </c>
      <c r="BB17" s="711" t="s">
        <v>36</v>
      </c>
      <c r="BC17" s="711" t="s">
        <v>36</v>
      </c>
      <c r="BD17" s="711" t="s">
        <v>36</v>
      </c>
      <c r="BE17" s="711" t="s">
        <v>36</v>
      </c>
      <c r="BF17" s="714">
        <v>1</v>
      </c>
      <c r="BG17" s="711" t="s">
        <v>36</v>
      </c>
      <c r="BH17" s="714">
        <v>5</v>
      </c>
      <c r="BI17" s="714">
        <v>2</v>
      </c>
      <c r="BJ17" s="711" t="s">
        <v>36</v>
      </c>
      <c r="BK17" s="711" t="s">
        <v>36</v>
      </c>
      <c r="BL17" s="711" t="s">
        <v>36</v>
      </c>
      <c r="BM17" s="711" t="s">
        <v>36</v>
      </c>
      <c r="BN17" s="1471">
        <v>2</v>
      </c>
      <c r="BO17" s="1463" t="s">
        <v>36</v>
      </c>
      <c r="BP17" s="1471">
        <v>5</v>
      </c>
      <c r="BQ17" s="1471">
        <v>2</v>
      </c>
      <c r="BR17" s="1463" t="s">
        <v>36</v>
      </c>
      <c r="BS17" s="1463" t="s">
        <v>36</v>
      </c>
      <c r="BT17" s="1463" t="s">
        <v>36</v>
      </c>
      <c r="BU17" s="1463" t="s">
        <v>36</v>
      </c>
    </row>
    <row r="18" spans="1:73">
      <c r="A18" s="528" t="s">
        <v>247</v>
      </c>
      <c r="B18" s="710">
        <v>-999999999</v>
      </c>
      <c r="C18" s="710">
        <v>-999999999</v>
      </c>
      <c r="D18" s="710">
        <v>-999999999</v>
      </c>
      <c r="E18" s="710">
        <v>-999999999</v>
      </c>
      <c r="F18" s="710">
        <v>-999999999</v>
      </c>
      <c r="G18" s="710">
        <v>-999999999</v>
      </c>
      <c r="H18" s="710">
        <v>-999999999</v>
      </c>
      <c r="I18" s="710">
        <v>-999999999</v>
      </c>
      <c r="J18" s="711">
        <v>-999999999</v>
      </c>
      <c r="K18" s="711">
        <v>-999999999</v>
      </c>
      <c r="L18" s="711">
        <v>-999999999</v>
      </c>
      <c r="M18" s="711">
        <v>-999999999</v>
      </c>
      <c r="N18" s="711">
        <v>-999999999</v>
      </c>
      <c r="O18" s="711">
        <v>-999999999</v>
      </c>
      <c r="P18" s="711">
        <v>-999999999</v>
      </c>
      <c r="Q18" s="711">
        <v>-999999999</v>
      </c>
      <c r="R18" s="711">
        <v>-999999999</v>
      </c>
      <c r="S18" s="711">
        <v>-999999999</v>
      </c>
      <c r="T18" s="711">
        <v>-999999999</v>
      </c>
      <c r="U18" s="711">
        <v>-999999999</v>
      </c>
      <c r="V18" s="710">
        <v>-999999999</v>
      </c>
      <c r="W18" s="710">
        <v>-999999999</v>
      </c>
      <c r="X18" s="710">
        <v>-999999999</v>
      </c>
      <c r="Y18" s="710">
        <v>-999999999</v>
      </c>
      <c r="Z18" s="711">
        <v>-999999999</v>
      </c>
      <c r="AA18" s="711">
        <v>-999999999</v>
      </c>
      <c r="AB18" s="711">
        <v>-999999999</v>
      </c>
      <c r="AC18" s="711">
        <v>-999999999</v>
      </c>
      <c r="AD18" s="711">
        <v>-999999999</v>
      </c>
      <c r="AE18" s="710">
        <v>-999999999</v>
      </c>
      <c r="AF18" s="710">
        <v>-999999999</v>
      </c>
      <c r="AG18" s="710">
        <v>-999999999</v>
      </c>
      <c r="AH18" s="711">
        <v>-999999999</v>
      </c>
      <c r="AI18" s="710">
        <v>-999999999</v>
      </c>
      <c r="AJ18" s="710">
        <v>-999999999</v>
      </c>
      <c r="AK18" s="710">
        <v>-999999999</v>
      </c>
      <c r="AL18" s="710">
        <v>-999999999</v>
      </c>
      <c r="AM18" s="710">
        <v>-999999999</v>
      </c>
      <c r="AN18" s="711">
        <v>-999999999</v>
      </c>
      <c r="AO18" s="711">
        <v>-999999999</v>
      </c>
      <c r="AP18" s="710">
        <v>-999999999</v>
      </c>
      <c r="AQ18" s="710">
        <v>-999999999</v>
      </c>
      <c r="AR18" s="710">
        <v>-999999999</v>
      </c>
      <c r="AS18" s="710">
        <v>-999999999</v>
      </c>
      <c r="AT18" s="710">
        <v>-999999999</v>
      </c>
      <c r="AU18" s="710">
        <v>-999999999</v>
      </c>
      <c r="AV18" s="710">
        <v>-999999999</v>
      </c>
      <c r="AW18" s="710">
        <v>-999999999</v>
      </c>
      <c r="AX18" s="710">
        <v>-999999999</v>
      </c>
      <c r="AY18" s="710">
        <v>-999999999</v>
      </c>
      <c r="AZ18" s="710">
        <v>-999999999</v>
      </c>
      <c r="BA18" s="710">
        <v>-999999999</v>
      </c>
      <c r="BB18" s="711">
        <v>-999999999</v>
      </c>
      <c r="BC18" s="711">
        <v>-999999999</v>
      </c>
      <c r="BD18" s="711">
        <v>-999999999</v>
      </c>
      <c r="BE18" s="711">
        <v>-999999999</v>
      </c>
      <c r="BF18" s="711" t="s">
        <v>36</v>
      </c>
      <c r="BG18" s="711" t="s">
        <v>36</v>
      </c>
      <c r="BH18" s="711" t="s">
        <v>36</v>
      </c>
      <c r="BI18" s="711" t="s">
        <v>36</v>
      </c>
      <c r="BJ18" s="711" t="s">
        <v>36</v>
      </c>
      <c r="BK18" s="711" t="s">
        <v>36</v>
      </c>
      <c r="BL18" s="711" t="s">
        <v>36</v>
      </c>
      <c r="BM18" s="711" t="s">
        <v>36</v>
      </c>
      <c r="BN18" s="1463" t="s">
        <v>36</v>
      </c>
      <c r="BO18" s="1463" t="s">
        <v>36</v>
      </c>
      <c r="BP18" s="1463" t="s">
        <v>36</v>
      </c>
      <c r="BQ18" s="1463" t="s">
        <v>36</v>
      </c>
      <c r="BR18" s="1463" t="s">
        <v>36</v>
      </c>
      <c r="BS18" s="1463" t="s">
        <v>36</v>
      </c>
      <c r="BT18" s="1463" t="s">
        <v>36</v>
      </c>
      <c r="BU18" s="1463" t="s">
        <v>36</v>
      </c>
    </row>
    <row r="19" spans="1:73">
      <c r="A19" s="528" t="s">
        <v>248</v>
      </c>
      <c r="B19" s="710" t="s">
        <v>36</v>
      </c>
      <c r="C19" s="710" t="s">
        <v>36</v>
      </c>
      <c r="D19" s="712">
        <v>3</v>
      </c>
      <c r="E19" s="710" t="s">
        <v>36</v>
      </c>
      <c r="F19" s="712">
        <v>6</v>
      </c>
      <c r="G19" s="712">
        <v>2</v>
      </c>
      <c r="H19" s="712">
        <v>13</v>
      </c>
      <c r="I19" s="712">
        <v>18</v>
      </c>
      <c r="J19" s="711" t="s">
        <v>36</v>
      </c>
      <c r="K19" s="711" t="s">
        <v>36</v>
      </c>
      <c r="L19" s="698">
        <v>6</v>
      </c>
      <c r="M19" s="711" t="s">
        <v>36</v>
      </c>
      <c r="N19" s="698">
        <v>6</v>
      </c>
      <c r="O19" s="711" t="s">
        <v>36</v>
      </c>
      <c r="P19" s="698">
        <v>20</v>
      </c>
      <c r="Q19" s="698">
        <v>14</v>
      </c>
      <c r="R19" s="711" t="s">
        <v>36</v>
      </c>
      <c r="S19" s="711" t="s">
        <v>36</v>
      </c>
      <c r="T19" s="698">
        <v>6</v>
      </c>
      <c r="U19" s="711" t="s">
        <v>36</v>
      </c>
      <c r="V19" s="712">
        <v>6</v>
      </c>
      <c r="W19" s="710" t="s">
        <v>36</v>
      </c>
      <c r="X19" s="712">
        <v>20</v>
      </c>
      <c r="Y19" s="712">
        <v>14</v>
      </c>
      <c r="Z19" s="711" t="s">
        <v>36</v>
      </c>
      <c r="AA19" s="711" t="s">
        <v>36</v>
      </c>
      <c r="AB19" s="698">
        <v>7</v>
      </c>
      <c r="AC19" s="711" t="s">
        <v>36</v>
      </c>
      <c r="AD19" s="698">
        <v>6</v>
      </c>
      <c r="AE19" s="710" t="s">
        <v>36</v>
      </c>
      <c r="AF19" s="712">
        <v>19</v>
      </c>
      <c r="AG19" s="712">
        <v>11</v>
      </c>
      <c r="AH19" s="711" t="s">
        <v>36</v>
      </c>
      <c r="AI19" s="710" t="s">
        <v>36</v>
      </c>
      <c r="AJ19" s="712">
        <v>7</v>
      </c>
      <c r="AK19" s="710" t="s">
        <v>36</v>
      </c>
      <c r="AL19" s="712">
        <v>6</v>
      </c>
      <c r="AM19" s="710" t="s">
        <v>36</v>
      </c>
      <c r="AN19" s="698">
        <v>20</v>
      </c>
      <c r="AO19" s="698">
        <v>11</v>
      </c>
      <c r="AP19" s="710" t="s">
        <v>36</v>
      </c>
      <c r="AQ19" s="710" t="s">
        <v>36</v>
      </c>
      <c r="AR19" s="710">
        <v>7</v>
      </c>
      <c r="AS19" s="710" t="s">
        <v>36</v>
      </c>
      <c r="AT19" s="710">
        <v>6</v>
      </c>
      <c r="AU19" s="710" t="s">
        <v>36</v>
      </c>
      <c r="AV19" s="710">
        <v>22</v>
      </c>
      <c r="AW19" s="710">
        <v>11</v>
      </c>
      <c r="AX19" s="710" t="s">
        <v>36</v>
      </c>
      <c r="AY19" s="710" t="s">
        <v>36</v>
      </c>
      <c r="AZ19" s="712">
        <v>3</v>
      </c>
      <c r="BA19" s="712">
        <v>4</v>
      </c>
      <c r="BB19" s="698">
        <v>7</v>
      </c>
      <c r="BC19" s="711" t="s">
        <v>36</v>
      </c>
      <c r="BD19" s="698">
        <v>22</v>
      </c>
      <c r="BE19" s="698">
        <v>11</v>
      </c>
      <c r="BF19" s="711" t="s">
        <v>36</v>
      </c>
      <c r="BG19" s="711" t="s">
        <v>36</v>
      </c>
      <c r="BH19" s="714">
        <v>3</v>
      </c>
      <c r="BI19" s="714">
        <v>4</v>
      </c>
      <c r="BJ19" s="714">
        <v>7</v>
      </c>
      <c r="BK19" s="711" t="s">
        <v>36</v>
      </c>
      <c r="BL19" s="714">
        <v>22</v>
      </c>
      <c r="BM19" s="714">
        <v>11</v>
      </c>
      <c r="BN19" s="1463" t="s">
        <v>36</v>
      </c>
      <c r="BO19" s="1463" t="s">
        <v>36</v>
      </c>
      <c r="BP19" s="1471">
        <v>2</v>
      </c>
      <c r="BQ19" s="1471">
        <v>5</v>
      </c>
      <c r="BR19" s="1471">
        <v>7</v>
      </c>
      <c r="BS19" s="1463" t="s">
        <v>36</v>
      </c>
      <c r="BT19" s="1471">
        <v>22</v>
      </c>
      <c r="BU19" s="1471">
        <v>11</v>
      </c>
    </row>
    <row r="20" spans="1:73">
      <c r="A20" s="528" t="s">
        <v>314</v>
      </c>
      <c r="B20" s="710">
        <v>-999999999</v>
      </c>
      <c r="C20" s="710">
        <v>-999999999</v>
      </c>
      <c r="D20" s="710">
        <v>-999999999</v>
      </c>
      <c r="E20" s="710">
        <v>-999999999</v>
      </c>
      <c r="F20" s="710">
        <v>-999999999</v>
      </c>
      <c r="G20" s="710">
        <v>-999999999</v>
      </c>
      <c r="H20" s="710">
        <v>-999999999</v>
      </c>
      <c r="I20" s="710">
        <v>-999999999</v>
      </c>
      <c r="J20" s="711">
        <v>-999999999</v>
      </c>
      <c r="K20" s="711">
        <v>-999999999</v>
      </c>
      <c r="L20" s="711">
        <v>-999999999</v>
      </c>
      <c r="M20" s="711">
        <v>-999999999</v>
      </c>
      <c r="N20" s="711">
        <v>-999999999</v>
      </c>
      <c r="O20" s="711">
        <v>-999999999</v>
      </c>
      <c r="P20" s="711">
        <v>-999999999</v>
      </c>
      <c r="Q20" s="711">
        <v>-999999999</v>
      </c>
      <c r="R20" s="711">
        <v>-999999999</v>
      </c>
      <c r="S20" s="711">
        <v>-999999999</v>
      </c>
      <c r="T20" s="711">
        <v>-999999999</v>
      </c>
      <c r="U20" s="711">
        <v>-999999999</v>
      </c>
      <c r="V20" s="710">
        <v>-999999999</v>
      </c>
      <c r="W20" s="710">
        <v>-999999999</v>
      </c>
      <c r="X20" s="710">
        <v>-999999999</v>
      </c>
      <c r="Y20" s="710">
        <v>-999999999</v>
      </c>
      <c r="Z20" s="711">
        <v>-999999999</v>
      </c>
      <c r="AA20" s="711">
        <v>-999999999</v>
      </c>
      <c r="AB20" s="711">
        <v>-999999999</v>
      </c>
      <c r="AC20" s="711">
        <v>-999999999</v>
      </c>
      <c r="AD20" s="711">
        <v>-999999999</v>
      </c>
      <c r="AE20" s="710">
        <v>-999999999</v>
      </c>
      <c r="AF20" s="710">
        <v>-999999999</v>
      </c>
      <c r="AG20" s="710">
        <v>-999999999</v>
      </c>
      <c r="AH20" s="711">
        <v>-999999999</v>
      </c>
      <c r="AI20" s="710">
        <v>-999999999</v>
      </c>
      <c r="AJ20" s="710">
        <v>-999999999</v>
      </c>
      <c r="AK20" s="710">
        <v>-999999999</v>
      </c>
      <c r="AL20" s="710">
        <v>-999999999</v>
      </c>
      <c r="AM20" s="710">
        <v>-999999999</v>
      </c>
      <c r="AN20" s="711">
        <v>-999999999</v>
      </c>
      <c r="AO20" s="711">
        <v>-999999999</v>
      </c>
      <c r="AP20" s="710">
        <v>-999999999</v>
      </c>
      <c r="AQ20" s="710">
        <v>-999999999</v>
      </c>
      <c r="AR20" s="710">
        <v>-999999999</v>
      </c>
      <c r="AS20" s="710">
        <v>-999999999</v>
      </c>
      <c r="AT20" s="710">
        <v>-999999999</v>
      </c>
      <c r="AU20" s="710">
        <v>-999999999</v>
      </c>
      <c r="AV20" s="710">
        <v>-999999999</v>
      </c>
      <c r="AW20" s="710">
        <v>-999999999</v>
      </c>
      <c r="AX20" s="710">
        <v>-999999999</v>
      </c>
      <c r="AY20" s="710">
        <v>-999999999</v>
      </c>
      <c r="AZ20" s="710">
        <v>-999999999</v>
      </c>
      <c r="BA20" s="710">
        <v>-999999999</v>
      </c>
      <c r="BB20" s="711">
        <v>-999999999</v>
      </c>
      <c r="BC20" s="711">
        <v>-999999999</v>
      </c>
      <c r="BD20" s="711">
        <v>-999999999</v>
      </c>
      <c r="BE20" s="711">
        <v>-999999999</v>
      </c>
      <c r="BF20" s="711" t="s">
        <v>36</v>
      </c>
      <c r="BG20" s="711" t="s">
        <v>36</v>
      </c>
      <c r="BH20" s="711">
        <v>-999999999</v>
      </c>
      <c r="BI20" s="711" t="s">
        <v>36</v>
      </c>
      <c r="BJ20" s="711" t="s">
        <v>36</v>
      </c>
      <c r="BK20" s="711" t="s">
        <v>36</v>
      </c>
      <c r="BL20" s="711" t="s">
        <v>36</v>
      </c>
      <c r="BM20" s="711" t="s">
        <v>36</v>
      </c>
      <c r="BN20" s="1463" t="s">
        <v>36</v>
      </c>
      <c r="BO20" s="1463" t="s">
        <v>36</v>
      </c>
      <c r="BP20" s="1463">
        <v>-999999999</v>
      </c>
      <c r="BQ20" s="1463" t="s">
        <v>36</v>
      </c>
      <c r="BR20" s="1463" t="s">
        <v>36</v>
      </c>
      <c r="BS20" s="1463" t="s">
        <v>36</v>
      </c>
      <c r="BT20" s="1463" t="s">
        <v>36</v>
      </c>
      <c r="BU20" s="1463" t="s">
        <v>36</v>
      </c>
    </row>
    <row r="21" spans="1:73">
      <c r="A21" s="528" t="s">
        <v>249</v>
      </c>
      <c r="B21" s="710">
        <v>-999999999</v>
      </c>
      <c r="C21" s="710">
        <v>-999999999</v>
      </c>
      <c r="D21" s="710">
        <v>-999999999</v>
      </c>
      <c r="E21" s="710">
        <v>-999999999</v>
      </c>
      <c r="F21" s="710">
        <v>-999999999</v>
      </c>
      <c r="G21" s="710">
        <v>-999999999</v>
      </c>
      <c r="H21" s="710">
        <v>-999999999</v>
      </c>
      <c r="I21" s="710">
        <v>-999999999</v>
      </c>
      <c r="J21" s="711">
        <v>-999999999</v>
      </c>
      <c r="K21" s="711">
        <v>-999999999</v>
      </c>
      <c r="L21" s="711">
        <v>-999999999</v>
      </c>
      <c r="M21" s="711">
        <v>-999999999</v>
      </c>
      <c r="N21" s="711">
        <v>-999999999</v>
      </c>
      <c r="O21" s="711">
        <v>-999999999</v>
      </c>
      <c r="P21" s="711">
        <v>-999999999</v>
      </c>
      <c r="Q21" s="711">
        <v>-999999999</v>
      </c>
      <c r="R21" s="711">
        <v>-999999999</v>
      </c>
      <c r="S21" s="711">
        <v>-999999999</v>
      </c>
      <c r="T21" s="711">
        <v>-999999999</v>
      </c>
      <c r="U21" s="711">
        <v>-999999999</v>
      </c>
      <c r="V21" s="710">
        <v>-999999999</v>
      </c>
      <c r="W21" s="710">
        <v>-999999999</v>
      </c>
      <c r="X21" s="710">
        <v>-999999999</v>
      </c>
      <c r="Y21" s="710">
        <v>-999999999</v>
      </c>
      <c r="Z21" s="711">
        <v>-999999999</v>
      </c>
      <c r="AA21" s="711">
        <v>-999999999</v>
      </c>
      <c r="AB21" s="711">
        <v>-999999999</v>
      </c>
      <c r="AC21" s="711">
        <v>-999999999</v>
      </c>
      <c r="AD21" s="711">
        <v>-999999999</v>
      </c>
      <c r="AE21" s="710">
        <v>-999999999</v>
      </c>
      <c r="AF21" s="710">
        <v>-999999999</v>
      </c>
      <c r="AG21" s="710">
        <v>-999999999</v>
      </c>
      <c r="AH21" s="711">
        <v>-999999999</v>
      </c>
      <c r="AI21" s="710">
        <v>-999999999</v>
      </c>
      <c r="AJ21" s="710">
        <v>-999999999</v>
      </c>
      <c r="AK21" s="710">
        <v>-999999999</v>
      </c>
      <c r="AL21" s="710">
        <v>-999999999</v>
      </c>
      <c r="AM21" s="710">
        <v>-999999999</v>
      </c>
      <c r="AN21" s="711">
        <v>-999999999</v>
      </c>
      <c r="AO21" s="711">
        <v>-999999999</v>
      </c>
      <c r="AP21" s="710">
        <v>-999999999</v>
      </c>
      <c r="AQ21" s="710">
        <v>-999999999</v>
      </c>
      <c r="AR21" s="710">
        <v>-999999999</v>
      </c>
      <c r="AS21" s="710">
        <v>-999999999</v>
      </c>
      <c r="AT21" s="710">
        <v>-999999999</v>
      </c>
      <c r="AU21" s="710">
        <v>-999999999</v>
      </c>
      <c r="AV21" s="710">
        <v>-999999999</v>
      </c>
      <c r="AW21" s="710">
        <v>-999999999</v>
      </c>
      <c r="AX21" s="710">
        <v>-999999999</v>
      </c>
      <c r="AY21" s="710">
        <v>-999999999</v>
      </c>
      <c r="AZ21" s="710">
        <v>-999999999</v>
      </c>
      <c r="BA21" s="710">
        <v>-999999999</v>
      </c>
      <c r="BB21" s="711">
        <v>-999999999</v>
      </c>
      <c r="BC21" s="711">
        <v>-999999999</v>
      </c>
      <c r="BD21" s="711">
        <v>-999999999</v>
      </c>
      <c r="BE21" s="711">
        <v>-999999999</v>
      </c>
      <c r="BF21" s="711" t="s">
        <v>36</v>
      </c>
      <c r="BG21" s="711" t="s">
        <v>36</v>
      </c>
      <c r="BH21" s="711">
        <v>-999999999</v>
      </c>
      <c r="BI21" s="711" t="s">
        <v>36</v>
      </c>
      <c r="BJ21" s="711" t="s">
        <v>36</v>
      </c>
      <c r="BK21" s="711" t="s">
        <v>36</v>
      </c>
      <c r="BL21" s="711" t="s">
        <v>36</v>
      </c>
      <c r="BM21" s="711" t="s">
        <v>36</v>
      </c>
      <c r="BN21" s="1463" t="s">
        <v>36</v>
      </c>
      <c r="BO21" s="1463" t="s">
        <v>36</v>
      </c>
      <c r="BP21" s="1463">
        <v>-999999999</v>
      </c>
      <c r="BQ21" s="1463" t="s">
        <v>36</v>
      </c>
      <c r="BR21" s="1463" t="s">
        <v>36</v>
      </c>
      <c r="BS21" s="1463" t="s">
        <v>36</v>
      </c>
      <c r="BT21" s="1463" t="s">
        <v>36</v>
      </c>
      <c r="BU21" s="1463" t="s">
        <v>36</v>
      </c>
    </row>
    <row r="22" spans="1:73">
      <c r="A22" s="528" t="s">
        <v>250</v>
      </c>
      <c r="B22" s="710" t="s">
        <v>36</v>
      </c>
      <c r="C22" s="710" t="s">
        <v>36</v>
      </c>
      <c r="D22" s="710" t="s">
        <v>36</v>
      </c>
      <c r="E22" s="710" t="s">
        <v>36</v>
      </c>
      <c r="F22" s="710" t="s">
        <v>36</v>
      </c>
      <c r="G22" s="710" t="s">
        <v>36</v>
      </c>
      <c r="H22" s="710" t="s">
        <v>36</v>
      </c>
      <c r="I22" s="710" t="s">
        <v>36</v>
      </c>
      <c r="J22" s="711" t="s">
        <v>36</v>
      </c>
      <c r="K22" s="711" t="s">
        <v>36</v>
      </c>
      <c r="L22" s="711" t="s">
        <v>36</v>
      </c>
      <c r="M22" s="711" t="s">
        <v>36</v>
      </c>
      <c r="N22" s="711" t="s">
        <v>36</v>
      </c>
      <c r="O22" s="711" t="s">
        <v>36</v>
      </c>
      <c r="P22" s="711" t="s">
        <v>36</v>
      </c>
      <c r="Q22" s="711" t="s">
        <v>36</v>
      </c>
      <c r="R22" s="711" t="s">
        <v>36</v>
      </c>
      <c r="S22" s="711" t="s">
        <v>36</v>
      </c>
      <c r="T22" s="711" t="s">
        <v>36</v>
      </c>
      <c r="U22" s="711" t="s">
        <v>36</v>
      </c>
      <c r="V22" s="710" t="s">
        <v>36</v>
      </c>
      <c r="W22" s="710" t="s">
        <v>36</v>
      </c>
      <c r="X22" s="710" t="s">
        <v>36</v>
      </c>
      <c r="Y22" s="710" t="s">
        <v>36</v>
      </c>
      <c r="Z22" s="711">
        <v>-999999999</v>
      </c>
      <c r="AA22" s="711">
        <v>-999999999</v>
      </c>
      <c r="AB22" s="711">
        <v>-999999999</v>
      </c>
      <c r="AC22" s="711">
        <v>-999999999</v>
      </c>
      <c r="AD22" s="711">
        <v>-999999999</v>
      </c>
      <c r="AE22" s="710">
        <v>-999999999</v>
      </c>
      <c r="AF22" s="710">
        <v>-999999999</v>
      </c>
      <c r="AG22" s="710">
        <v>-999999999</v>
      </c>
      <c r="AH22" s="711">
        <v>-999999999</v>
      </c>
      <c r="AI22" s="710">
        <v>-999999999</v>
      </c>
      <c r="AJ22" s="710">
        <v>-999999999</v>
      </c>
      <c r="AK22" s="710">
        <v>-999999999</v>
      </c>
      <c r="AL22" s="710">
        <v>-999999999</v>
      </c>
      <c r="AM22" s="710">
        <v>-999999999</v>
      </c>
      <c r="AN22" s="711">
        <v>-999999999</v>
      </c>
      <c r="AO22" s="711">
        <v>-999999999</v>
      </c>
      <c r="AP22" s="710">
        <v>-999999999</v>
      </c>
      <c r="AQ22" s="710">
        <v>-999999999</v>
      </c>
      <c r="AR22" s="710">
        <v>-999999999</v>
      </c>
      <c r="AS22" s="710">
        <v>-999999999</v>
      </c>
      <c r="AT22" s="710">
        <v>-999999999</v>
      </c>
      <c r="AU22" s="710">
        <v>-999999999</v>
      </c>
      <c r="AV22" s="710">
        <v>-999999999</v>
      </c>
      <c r="AW22" s="710">
        <v>-999999999</v>
      </c>
      <c r="AX22" s="710">
        <v>-999999999</v>
      </c>
      <c r="AY22" s="710">
        <v>-999999999</v>
      </c>
      <c r="AZ22" s="710">
        <v>-999999999</v>
      </c>
      <c r="BA22" s="710">
        <v>-999999999</v>
      </c>
      <c r="BB22" s="711">
        <v>-999999999</v>
      </c>
      <c r="BC22" s="711">
        <v>-999999999</v>
      </c>
      <c r="BD22" s="711">
        <v>-999999999</v>
      </c>
      <c r="BE22" s="711">
        <v>-999999999</v>
      </c>
      <c r="BF22" s="711" t="s">
        <v>36</v>
      </c>
      <c r="BG22" s="711" t="s">
        <v>36</v>
      </c>
      <c r="BH22" s="711" t="s">
        <v>36</v>
      </c>
      <c r="BI22" s="711" t="s">
        <v>36</v>
      </c>
      <c r="BJ22" s="711" t="s">
        <v>36</v>
      </c>
      <c r="BK22" s="711" t="s">
        <v>36</v>
      </c>
      <c r="BL22" s="711" t="s">
        <v>36</v>
      </c>
      <c r="BM22" s="711" t="s">
        <v>36</v>
      </c>
      <c r="BN22" s="1463" t="s">
        <v>36</v>
      </c>
      <c r="BO22" s="1463" t="s">
        <v>36</v>
      </c>
      <c r="BP22" s="1463" t="s">
        <v>36</v>
      </c>
      <c r="BQ22" s="1463" t="s">
        <v>36</v>
      </c>
      <c r="BR22" s="1463" t="s">
        <v>36</v>
      </c>
      <c r="BS22" s="1463" t="s">
        <v>36</v>
      </c>
      <c r="BT22" s="1463" t="s">
        <v>36</v>
      </c>
      <c r="BU22" s="1463" t="s">
        <v>36</v>
      </c>
    </row>
    <row r="23" spans="1:73">
      <c r="A23" s="528" t="s">
        <v>251</v>
      </c>
      <c r="B23" s="710">
        <v>-999999999</v>
      </c>
      <c r="C23" s="710">
        <v>-999999999</v>
      </c>
      <c r="D23" s="710">
        <v>-999999999</v>
      </c>
      <c r="E23" s="710">
        <v>-999999999</v>
      </c>
      <c r="F23" s="710">
        <v>-999999999</v>
      </c>
      <c r="G23" s="710">
        <v>-999999999</v>
      </c>
      <c r="H23" s="710">
        <v>-999999999</v>
      </c>
      <c r="I23" s="710">
        <v>-999999999</v>
      </c>
      <c r="J23" s="711">
        <v>-999999999</v>
      </c>
      <c r="K23" s="711">
        <v>-999999999</v>
      </c>
      <c r="L23" s="711">
        <v>-999999999</v>
      </c>
      <c r="M23" s="711">
        <v>-999999999</v>
      </c>
      <c r="N23" s="711">
        <v>-999999999</v>
      </c>
      <c r="O23" s="711">
        <v>-999999999</v>
      </c>
      <c r="P23" s="711">
        <v>-999999999</v>
      </c>
      <c r="Q23" s="711">
        <v>-999999999</v>
      </c>
      <c r="R23" s="711" t="s">
        <v>36</v>
      </c>
      <c r="S23" s="711" t="s">
        <v>36</v>
      </c>
      <c r="T23" s="698">
        <v>7</v>
      </c>
      <c r="U23" s="711" t="s">
        <v>36</v>
      </c>
      <c r="V23" s="710" t="s">
        <v>36</v>
      </c>
      <c r="W23" s="710" t="s">
        <v>36</v>
      </c>
      <c r="X23" s="710" t="s">
        <v>36</v>
      </c>
      <c r="Y23" s="710" t="s">
        <v>36</v>
      </c>
      <c r="Z23" s="711" t="s">
        <v>36</v>
      </c>
      <c r="AA23" s="711" t="s">
        <v>36</v>
      </c>
      <c r="AB23" s="698">
        <v>3</v>
      </c>
      <c r="AC23" s="711" t="s">
        <v>36</v>
      </c>
      <c r="AD23" s="711" t="s">
        <v>36</v>
      </c>
      <c r="AE23" s="710" t="s">
        <v>36</v>
      </c>
      <c r="AF23" s="710" t="s">
        <v>36</v>
      </c>
      <c r="AG23" s="710" t="s">
        <v>36</v>
      </c>
      <c r="AH23" s="711" t="s">
        <v>36</v>
      </c>
      <c r="AI23" s="710" t="s">
        <v>36</v>
      </c>
      <c r="AJ23" s="710" t="s">
        <v>36</v>
      </c>
      <c r="AK23" s="712">
        <v>5</v>
      </c>
      <c r="AL23" s="710" t="s">
        <v>36</v>
      </c>
      <c r="AM23" s="710" t="s">
        <v>36</v>
      </c>
      <c r="AN23" s="711" t="s">
        <v>36</v>
      </c>
      <c r="AO23" s="711" t="s">
        <v>36</v>
      </c>
      <c r="AP23" s="710" t="s">
        <v>36</v>
      </c>
      <c r="AQ23" s="710" t="s">
        <v>36</v>
      </c>
      <c r="AR23" s="710" t="s">
        <v>36</v>
      </c>
      <c r="AS23" s="710">
        <v>5</v>
      </c>
      <c r="AT23" s="710" t="s">
        <v>36</v>
      </c>
      <c r="AU23" s="710" t="s">
        <v>36</v>
      </c>
      <c r="AV23" s="710" t="s">
        <v>36</v>
      </c>
      <c r="AW23" s="710" t="s">
        <v>36</v>
      </c>
      <c r="AX23" s="710">
        <v>-999999999</v>
      </c>
      <c r="AY23" s="710">
        <v>-999999999</v>
      </c>
      <c r="AZ23" s="710">
        <v>-999999999</v>
      </c>
      <c r="BA23" s="710">
        <v>-999999999</v>
      </c>
      <c r="BB23" s="711">
        <v>-999999999</v>
      </c>
      <c r="BC23" s="711">
        <v>-999999999</v>
      </c>
      <c r="BD23" s="711">
        <v>-999999999</v>
      </c>
      <c r="BE23" s="711">
        <v>-999999999</v>
      </c>
      <c r="BF23" s="711" t="s">
        <v>36</v>
      </c>
      <c r="BG23" s="711" t="s">
        <v>36</v>
      </c>
      <c r="BH23" s="711">
        <v>-999999999</v>
      </c>
      <c r="BI23" s="711">
        <v>-999999999</v>
      </c>
      <c r="BJ23" s="711" t="s">
        <v>36</v>
      </c>
      <c r="BK23" s="711" t="s">
        <v>36</v>
      </c>
      <c r="BL23" s="711" t="s">
        <v>36</v>
      </c>
      <c r="BM23" s="711" t="s">
        <v>36</v>
      </c>
      <c r="BN23" s="1463" t="s">
        <v>36</v>
      </c>
      <c r="BO23" s="1463" t="s">
        <v>36</v>
      </c>
      <c r="BP23" s="1463">
        <v>-999999999</v>
      </c>
      <c r="BQ23" s="1463" t="s">
        <v>36</v>
      </c>
      <c r="BR23" s="1463" t="s">
        <v>36</v>
      </c>
      <c r="BS23" s="1463" t="s">
        <v>36</v>
      </c>
      <c r="BT23" s="1463" t="s">
        <v>36</v>
      </c>
      <c r="BU23" s="1463" t="s">
        <v>36</v>
      </c>
    </row>
    <row r="24" spans="1:73">
      <c r="A24" s="528" t="s">
        <v>252</v>
      </c>
      <c r="B24" s="710">
        <v>-999999999</v>
      </c>
      <c r="C24" s="710">
        <v>-999999999</v>
      </c>
      <c r="D24" s="710">
        <v>-999999999</v>
      </c>
      <c r="E24" s="710">
        <v>-999999999</v>
      </c>
      <c r="F24" s="710">
        <v>-999999999</v>
      </c>
      <c r="G24" s="710">
        <v>-999999999</v>
      </c>
      <c r="H24" s="710">
        <v>-999999999</v>
      </c>
      <c r="I24" s="710">
        <v>-999999999</v>
      </c>
      <c r="J24" s="711">
        <v>-999999999</v>
      </c>
      <c r="K24" s="711">
        <v>-999999999</v>
      </c>
      <c r="L24" s="711">
        <v>-999999999</v>
      </c>
      <c r="M24" s="711">
        <v>-999999999</v>
      </c>
      <c r="N24" s="711">
        <v>-999999999</v>
      </c>
      <c r="O24" s="711">
        <v>-999999999</v>
      </c>
      <c r="P24" s="711">
        <v>-999999999</v>
      </c>
      <c r="Q24" s="711">
        <v>-999999999</v>
      </c>
      <c r="R24" s="711">
        <v>-999999999</v>
      </c>
      <c r="S24" s="711">
        <v>-999999999</v>
      </c>
      <c r="T24" s="711">
        <v>-999999999</v>
      </c>
      <c r="U24" s="711">
        <v>-999999999</v>
      </c>
      <c r="V24" s="710">
        <v>-999999999</v>
      </c>
      <c r="W24" s="710">
        <v>-999999999</v>
      </c>
      <c r="X24" s="710">
        <v>-999999999</v>
      </c>
      <c r="Y24" s="710">
        <v>-999999999</v>
      </c>
      <c r="Z24" s="711">
        <v>-999999999</v>
      </c>
      <c r="AA24" s="711">
        <v>-999999999</v>
      </c>
      <c r="AB24" s="711">
        <v>-999999999</v>
      </c>
      <c r="AC24" s="711">
        <v>-999999999</v>
      </c>
      <c r="AD24" s="711">
        <v>-999999999</v>
      </c>
      <c r="AE24" s="710">
        <v>-999999999</v>
      </c>
      <c r="AF24" s="710">
        <v>-999999999</v>
      </c>
      <c r="AG24" s="710">
        <v>-999999999</v>
      </c>
      <c r="AH24" s="711">
        <v>-999999999</v>
      </c>
      <c r="AI24" s="710">
        <v>-999999999</v>
      </c>
      <c r="AJ24" s="710">
        <v>-999999999</v>
      </c>
      <c r="AK24" s="710">
        <v>-999999999</v>
      </c>
      <c r="AL24" s="710">
        <v>-999999999</v>
      </c>
      <c r="AM24" s="710">
        <v>-999999999</v>
      </c>
      <c r="AN24" s="711">
        <v>-999999999</v>
      </c>
      <c r="AO24" s="711">
        <v>-999999999</v>
      </c>
      <c r="AP24" s="710">
        <v>-999999999</v>
      </c>
      <c r="AQ24" s="710">
        <v>-999999999</v>
      </c>
      <c r="AR24" s="710">
        <v>-999999999</v>
      </c>
      <c r="AS24" s="710">
        <v>-999999999</v>
      </c>
      <c r="AT24" s="710">
        <v>-999999999</v>
      </c>
      <c r="AU24" s="710">
        <v>-999999999</v>
      </c>
      <c r="AV24" s="710">
        <v>-999999999</v>
      </c>
      <c r="AW24" s="710">
        <v>-999999999</v>
      </c>
      <c r="AX24" s="710">
        <v>-999999999</v>
      </c>
      <c r="AY24" s="710">
        <v>-999999999</v>
      </c>
      <c r="AZ24" s="710">
        <v>-999999999</v>
      </c>
      <c r="BA24" s="710">
        <v>-999999999</v>
      </c>
      <c r="BB24" s="711">
        <v>-999999999</v>
      </c>
      <c r="BC24" s="711">
        <v>-999999999</v>
      </c>
      <c r="BD24" s="711">
        <v>-999999999</v>
      </c>
      <c r="BE24" s="711">
        <v>-999999999</v>
      </c>
      <c r="BF24" s="711" t="s">
        <v>36</v>
      </c>
      <c r="BG24" s="711" t="s">
        <v>36</v>
      </c>
      <c r="BH24" s="711" t="s">
        <v>36</v>
      </c>
      <c r="BI24" s="711" t="s">
        <v>36</v>
      </c>
      <c r="BJ24" s="711" t="s">
        <v>36</v>
      </c>
      <c r="BK24" s="711" t="s">
        <v>36</v>
      </c>
      <c r="BL24" s="711">
        <v>-999999999</v>
      </c>
      <c r="BM24" s="711">
        <v>-999999999</v>
      </c>
      <c r="BN24" s="1463" t="s">
        <v>36</v>
      </c>
      <c r="BO24" s="1463" t="s">
        <v>36</v>
      </c>
      <c r="BP24" s="1463" t="s">
        <v>36</v>
      </c>
      <c r="BQ24" s="1463" t="s">
        <v>36</v>
      </c>
      <c r="BR24" s="1463" t="s">
        <v>36</v>
      </c>
      <c r="BS24" s="1463" t="s">
        <v>36</v>
      </c>
      <c r="BT24" s="1463">
        <v>-999999999</v>
      </c>
      <c r="BU24" s="1463">
        <v>-999999999</v>
      </c>
    </row>
    <row r="25" spans="1:73">
      <c r="A25" s="528" t="s">
        <v>253</v>
      </c>
      <c r="B25" s="710">
        <v>-999999999</v>
      </c>
      <c r="C25" s="710">
        <v>-999999999</v>
      </c>
      <c r="D25" s="710">
        <v>-999999999</v>
      </c>
      <c r="E25" s="710">
        <v>-999999999</v>
      </c>
      <c r="F25" s="710">
        <v>-999999999</v>
      </c>
      <c r="G25" s="710">
        <v>-999999999</v>
      </c>
      <c r="H25" s="710">
        <v>-999999999</v>
      </c>
      <c r="I25" s="710">
        <v>-999999999</v>
      </c>
      <c r="J25" s="698">
        <v>2</v>
      </c>
      <c r="K25" s="698">
        <v>3</v>
      </c>
      <c r="L25" s="698">
        <v>8</v>
      </c>
      <c r="M25" s="698">
        <v>1</v>
      </c>
      <c r="N25" s="698">
        <v>3</v>
      </c>
      <c r="O25" s="711" t="s">
        <v>36</v>
      </c>
      <c r="P25" s="698">
        <v>16</v>
      </c>
      <c r="Q25" s="698">
        <v>11</v>
      </c>
      <c r="R25" s="711">
        <v>-999999999</v>
      </c>
      <c r="S25" s="711">
        <v>-999999999</v>
      </c>
      <c r="T25" s="711">
        <v>-999999999</v>
      </c>
      <c r="U25" s="711">
        <v>-999999999</v>
      </c>
      <c r="V25" s="710">
        <v>-999999999</v>
      </c>
      <c r="W25" s="710">
        <v>-999999999</v>
      </c>
      <c r="X25" s="710">
        <v>-999999999</v>
      </c>
      <c r="Y25" s="710">
        <v>-999999999</v>
      </c>
      <c r="Z25" s="711">
        <v>-999999999</v>
      </c>
      <c r="AA25" s="711">
        <v>-999999999</v>
      </c>
      <c r="AB25" s="711">
        <v>-999999999</v>
      </c>
      <c r="AC25" s="711">
        <v>-999999999</v>
      </c>
      <c r="AD25" s="711">
        <v>-999999999</v>
      </c>
      <c r="AE25" s="710">
        <v>-999999999</v>
      </c>
      <c r="AF25" s="710">
        <v>-999999999</v>
      </c>
      <c r="AG25" s="710">
        <v>-999999999</v>
      </c>
      <c r="AH25" s="711">
        <v>-999999999</v>
      </c>
      <c r="AI25" s="710">
        <v>-999999999</v>
      </c>
      <c r="AJ25" s="710">
        <v>-999999999</v>
      </c>
      <c r="AK25" s="710">
        <v>-999999999</v>
      </c>
      <c r="AL25" s="710">
        <v>-999999999</v>
      </c>
      <c r="AM25" s="710">
        <v>-999999999</v>
      </c>
      <c r="AN25" s="711">
        <v>-999999999</v>
      </c>
      <c r="AO25" s="711">
        <v>-999999999</v>
      </c>
      <c r="AP25" s="710">
        <v>-999999999</v>
      </c>
      <c r="AQ25" s="710">
        <v>-999999999</v>
      </c>
      <c r="AR25" s="710">
        <v>-999999999</v>
      </c>
      <c r="AS25" s="710">
        <v>-999999999</v>
      </c>
      <c r="AT25" s="710">
        <v>-999999999</v>
      </c>
      <c r="AU25" s="710">
        <v>-999999999</v>
      </c>
      <c r="AV25" s="710">
        <v>-999999999</v>
      </c>
      <c r="AW25" s="710">
        <v>-999999999</v>
      </c>
      <c r="AX25" s="710">
        <v>-999999999</v>
      </c>
      <c r="AY25" s="710">
        <v>-999999999</v>
      </c>
      <c r="AZ25" s="710">
        <v>-999999999</v>
      </c>
      <c r="BA25" s="710">
        <v>-999999999</v>
      </c>
      <c r="BB25" s="711">
        <v>-999999999</v>
      </c>
      <c r="BC25" s="711">
        <v>-999999999</v>
      </c>
      <c r="BD25" s="711">
        <v>-999999999</v>
      </c>
      <c r="BE25" s="711">
        <v>-999999999</v>
      </c>
      <c r="BF25" s="711">
        <v>-999999999</v>
      </c>
      <c r="BG25" s="711">
        <v>-999999999</v>
      </c>
      <c r="BH25" s="711">
        <v>-999999999</v>
      </c>
      <c r="BI25" s="711">
        <v>-999999999</v>
      </c>
      <c r="BJ25" s="711">
        <v>-999999999</v>
      </c>
      <c r="BK25" s="711" t="s">
        <v>36</v>
      </c>
      <c r="BL25" s="711">
        <v>-999999999</v>
      </c>
      <c r="BM25" s="711">
        <v>-999999999</v>
      </c>
      <c r="BN25" s="1463">
        <v>-999999999</v>
      </c>
      <c r="BO25" s="1463" t="s">
        <v>36</v>
      </c>
      <c r="BP25" s="1463">
        <v>-999999999</v>
      </c>
      <c r="BQ25" s="1463">
        <v>-999999999</v>
      </c>
      <c r="BR25" s="1463">
        <v>-999999999</v>
      </c>
      <c r="BS25" s="1463" t="s">
        <v>36</v>
      </c>
      <c r="BT25" s="1463">
        <v>-999999999</v>
      </c>
      <c r="BU25" s="1463">
        <v>-999999999</v>
      </c>
    </row>
    <row r="26" spans="1:73">
      <c r="A26" s="528" t="s">
        <v>254</v>
      </c>
      <c r="B26" s="710">
        <v>-999999999</v>
      </c>
      <c r="C26" s="710">
        <v>-999999999</v>
      </c>
      <c r="D26" s="710">
        <v>-999999999</v>
      </c>
      <c r="E26" s="710">
        <v>-999999999</v>
      </c>
      <c r="F26" s="710">
        <v>-999999999</v>
      </c>
      <c r="G26" s="710">
        <v>-999999999</v>
      </c>
      <c r="H26" s="710">
        <v>-999999999</v>
      </c>
      <c r="I26" s="710">
        <v>-999999999</v>
      </c>
      <c r="J26" s="711">
        <v>-999999999</v>
      </c>
      <c r="K26" s="711">
        <v>-999999999</v>
      </c>
      <c r="L26" s="711">
        <v>-999999999</v>
      </c>
      <c r="M26" s="711">
        <v>-999999999</v>
      </c>
      <c r="N26" s="711">
        <v>-999999999</v>
      </c>
      <c r="O26" s="711">
        <v>-999999999</v>
      </c>
      <c r="P26" s="711">
        <v>-999999999</v>
      </c>
      <c r="Q26" s="711">
        <v>-999999999</v>
      </c>
      <c r="R26" s="711">
        <v>-999999999</v>
      </c>
      <c r="S26" s="711">
        <v>-999999999</v>
      </c>
      <c r="T26" s="711">
        <v>-999999999</v>
      </c>
      <c r="U26" s="711">
        <v>-999999999</v>
      </c>
      <c r="V26" s="710">
        <v>-999999999</v>
      </c>
      <c r="W26" s="710">
        <v>-999999999</v>
      </c>
      <c r="X26" s="710">
        <v>-999999999</v>
      </c>
      <c r="Y26" s="710">
        <v>-999999999</v>
      </c>
      <c r="Z26" s="711">
        <v>-999999999</v>
      </c>
      <c r="AA26" s="711">
        <v>-999999999</v>
      </c>
      <c r="AB26" s="711">
        <v>-999999999</v>
      </c>
      <c r="AC26" s="711">
        <v>-999999999</v>
      </c>
      <c r="AD26" s="711">
        <v>-999999999</v>
      </c>
      <c r="AE26" s="710">
        <v>-999999999</v>
      </c>
      <c r="AF26" s="710">
        <v>-999999999</v>
      </c>
      <c r="AG26" s="710">
        <v>-999999999</v>
      </c>
      <c r="AH26" s="711">
        <v>-999999999</v>
      </c>
      <c r="AI26" s="710">
        <v>-999999999</v>
      </c>
      <c r="AJ26" s="710">
        <v>-999999999</v>
      </c>
      <c r="AK26" s="710">
        <v>-999999999</v>
      </c>
      <c r="AL26" s="710">
        <v>-999999999</v>
      </c>
      <c r="AM26" s="710">
        <v>-999999999</v>
      </c>
      <c r="AN26" s="711">
        <v>-999999999</v>
      </c>
      <c r="AO26" s="711">
        <v>-999999999</v>
      </c>
      <c r="AP26" s="710">
        <v>-999999999</v>
      </c>
      <c r="AQ26" s="710">
        <v>-999999999</v>
      </c>
      <c r="AR26" s="710">
        <v>-999999999</v>
      </c>
      <c r="AS26" s="710">
        <v>-999999999</v>
      </c>
      <c r="AT26" s="710">
        <v>-999999999</v>
      </c>
      <c r="AU26" s="710">
        <v>-999999999</v>
      </c>
      <c r="AV26" s="710">
        <v>-999999999</v>
      </c>
      <c r="AW26" s="710">
        <v>-999999999</v>
      </c>
      <c r="AX26" s="710">
        <v>-999999999</v>
      </c>
      <c r="AY26" s="710">
        <v>-999999999</v>
      </c>
      <c r="AZ26" s="710">
        <v>-999999999</v>
      </c>
      <c r="BA26" s="710">
        <v>-999999999</v>
      </c>
      <c r="BB26" s="711">
        <v>-999999999</v>
      </c>
      <c r="BC26" s="711">
        <v>-999999999</v>
      </c>
      <c r="BD26" s="711">
        <v>-999999999</v>
      </c>
      <c r="BE26" s="711">
        <v>-999999999</v>
      </c>
      <c r="BF26" s="711" t="s">
        <v>36</v>
      </c>
      <c r="BG26" s="711" t="s">
        <v>36</v>
      </c>
      <c r="BH26" s="711" t="s">
        <v>36</v>
      </c>
      <c r="BI26" s="711" t="s">
        <v>36</v>
      </c>
      <c r="BJ26" s="711">
        <v>-999999999</v>
      </c>
      <c r="BK26" s="711">
        <v>-999999999</v>
      </c>
      <c r="BL26" s="711">
        <v>-999999999</v>
      </c>
      <c r="BM26" s="711">
        <v>-999999999</v>
      </c>
      <c r="BN26" s="1463" t="s">
        <v>36</v>
      </c>
      <c r="BO26" s="1463" t="s">
        <v>36</v>
      </c>
      <c r="BP26" s="1463" t="s">
        <v>36</v>
      </c>
      <c r="BQ26" s="1463" t="s">
        <v>36</v>
      </c>
      <c r="BR26" s="1463">
        <v>-999999999</v>
      </c>
      <c r="BS26" s="1463">
        <v>-999999999</v>
      </c>
      <c r="BT26" s="1463">
        <v>-999999999</v>
      </c>
      <c r="BU26" s="1463">
        <v>-999999999</v>
      </c>
    </row>
    <row r="27" spans="1:73">
      <c r="A27" s="528" t="s">
        <v>315</v>
      </c>
      <c r="B27" s="710">
        <v>-999999999</v>
      </c>
      <c r="C27" s="710">
        <v>-999999999</v>
      </c>
      <c r="D27" s="710">
        <v>-999999999</v>
      </c>
      <c r="E27" s="710">
        <v>-999999999</v>
      </c>
      <c r="F27" s="710">
        <v>-999999999</v>
      </c>
      <c r="G27" s="710">
        <v>-999999999</v>
      </c>
      <c r="H27" s="710">
        <v>-999999999</v>
      </c>
      <c r="I27" s="710">
        <v>-999999999</v>
      </c>
      <c r="J27" s="711">
        <v>-999999999</v>
      </c>
      <c r="K27" s="711">
        <v>-999999999</v>
      </c>
      <c r="L27" s="711">
        <v>-999999999</v>
      </c>
      <c r="M27" s="711">
        <v>-999999999</v>
      </c>
      <c r="N27" s="711">
        <v>-999999999</v>
      </c>
      <c r="O27" s="711">
        <v>-999999999</v>
      </c>
      <c r="P27" s="711">
        <v>-999999999</v>
      </c>
      <c r="Q27" s="711">
        <v>-999999999</v>
      </c>
      <c r="R27" s="711">
        <v>-999999999</v>
      </c>
      <c r="S27" s="711">
        <v>-999999999</v>
      </c>
      <c r="T27" s="711">
        <v>-999999999</v>
      </c>
      <c r="U27" s="711">
        <v>-999999999</v>
      </c>
      <c r="V27" s="710">
        <v>-999999999</v>
      </c>
      <c r="W27" s="710">
        <v>-999999999</v>
      </c>
      <c r="X27" s="710">
        <v>-999999999</v>
      </c>
      <c r="Y27" s="710">
        <v>-999999999</v>
      </c>
      <c r="Z27" s="711">
        <v>-999999999</v>
      </c>
      <c r="AA27" s="711">
        <v>-999999999</v>
      </c>
      <c r="AB27" s="711">
        <v>-999999999</v>
      </c>
      <c r="AC27" s="711">
        <v>-999999999</v>
      </c>
      <c r="AD27" s="711">
        <v>-999999999</v>
      </c>
      <c r="AE27" s="710">
        <v>-999999999</v>
      </c>
      <c r="AF27" s="710">
        <v>-999999999</v>
      </c>
      <c r="AG27" s="710">
        <v>-999999999</v>
      </c>
      <c r="AH27" s="711">
        <v>-999999999</v>
      </c>
      <c r="AI27" s="710">
        <v>-999999999</v>
      </c>
      <c r="AJ27" s="710">
        <v>-999999999</v>
      </c>
      <c r="AK27" s="710">
        <v>-999999999</v>
      </c>
      <c r="AL27" s="710">
        <v>-999999999</v>
      </c>
      <c r="AM27" s="710">
        <v>-999999999</v>
      </c>
      <c r="AN27" s="711">
        <v>-999999999</v>
      </c>
      <c r="AO27" s="711">
        <v>-999999999</v>
      </c>
      <c r="AP27" s="710">
        <v>-999999999</v>
      </c>
      <c r="AQ27" s="710">
        <v>-999999999</v>
      </c>
      <c r="AR27" s="710">
        <v>-999999999</v>
      </c>
      <c r="AS27" s="710">
        <v>-999999999</v>
      </c>
      <c r="AT27" s="710">
        <v>-999999999</v>
      </c>
      <c r="AU27" s="710">
        <v>-999999999</v>
      </c>
      <c r="AV27" s="710">
        <v>-999999999</v>
      </c>
      <c r="AW27" s="710">
        <v>-999999999</v>
      </c>
      <c r="AX27" s="710">
        <v>-999999999</v>
      </c>
      <c r="AY27" s="710">
        <v>-999999999</v>
      </c>
      <c r="AZ27" s="710">
        <v>-999999999</v>
      </c>
      <c r="BA27" s="710">
        <v>-999999999</v>
      </c>
      <c r="BB27" s="711">
        <v>-999999999</v>
      </c>
      <c r="BC27" s="711">
        <v>-999999999</v>
      </c>
      <c r="BD27" s="711">
        <v>-999999999</v>
      </c>
      <c r="BE27" s="711">
        <v>-999999999</v>
      </c>
      <c r="BF27" s="711">
        <v>-999999999</v>
      </c>
      <c r="BG27" s="711" t="s">
        <v>36</v>
      </c>
      <c r="BH27" s="711">
        <v>-999999999</v>
      </c>
      <c r="BI27" s="711">
        <v>-999999999</v>
      </c>
      <c r="BJ27" s="711" t="s">
        <v>36</v>
      </c>
      <c r="BK27" s="711" t="s">
        <v>36</v>
      </c>
      <c r="BL27" s="711" t="s">
        <v>36</v>
      </c>
      <c r="BM27" s="711" t="s">
        <v>36</v>
      </c>
      <c r="BN27" s="1463">
        <v>-999999999</v>
      </c>
      <c r="BO27" s="1463" t="s">
        <v>36</v>
      </c>
      <c r="BP27" s="1463">
        <v>-999999999</v>
      </c>
      <c r="BQ27" s="1463">
        <v>-999999999</v>
      </c>
      <c r="BR27" s="1463" t="s">
        <v>36</v>
      </c>
      <c r="BS27" s="1463" t="s">
        <v>36</v>
      </c>
      <c r="BT27" s="1463" t="s">
        <v>36</v>
      </c>
      <c r="BU27" s="1463" t="s">
        <v>36</v>
      </c>
    </row>
    <row r="28" spans="1:73">
      <c r="A28" s="528" t="s">
        <v>255</v>
      </c>
      <c r="B28" s="710" t="s">
        <v>36</v>
      </c>
      <c r="C28" s="710" t="s">
        <v>36</v>
      </c>
      <c r="D28" s="712">
        <v>6</v>
      </c>
      <c r="E28" s="710" t="s">
        <v>36</v>
      </c>
      <c r="F28" s="710" t="s">
        <v>36</v>
      </c>
      <c r="G28" s="710" t="s">
        <v>36</v>
      </c>
      <c r="H28" s="710" t="s">
        <v>36</v>
      </c>
      <c r="I28" s="710" t="s">
        <v>36</v>
      </c>
      <c r="J28" s="711" t="s">
        <v>36</v>
      </c>
      <c r="K28" s="711" t="s">
        <v>36</v>
      </c>
      <c r="L28" s="698">
        <v>6</v>
      </c>
      <c r="M28" s="711" t="s">
        <v>36</v>
      </c>
      <c r="N28" s="711" t="s">
        <v>36</v>
      </c>
      <c r="O28" s="711" t="s">
        <v>36</v>
      </c>
      <c r="P28" s="711" t="s">
        <v>36</v>
      </c>
      <c r="Q28" s="711" t="s">
        <v>36</v>
      </c>
      <c r="R28" s="711" t="s">
        <v>36</v>
      </c>
      <c r="S28" s="711" t="s">
        <v>36</v>
      </c>
      <c r="T28" s="698">
        <v>6</v>
      </c>
      <c r="U28" s="711" t="s">
        <v>36</v>
      </c>
      <c r="V28" s="710" t="s">
        <v>36</v>
      </c>
      <c r="W28" s="710" t="s">
        <v>36</v>
      </c>
      <c r="X28" s="710" t="s">
        <v>36</v>
      </c>
      <c r="Y28" s="710" t="s">
        <v>36</v>
      </c>
      <c r="Z28" s="711" t="s">
        <v>36</v>
      </c>
      <c r="AA28" s="711" t="s">
        <v>36</v>
      </c>
      <c r="AB28" s="698">
        <v>6</v>
      </c>
      <c r="AC28" s="711" t="s">
        <v>36</v>
      </c>
      <c r="AD28" s="711" t="s">
        <v>36</v>
      </c>
      <c r="AE28" s="710" t="s">
        <v>36</v>
      </c>
      <c r="AF28" s="710" t="s">
        <v>36</v>
      </c>
      <c r="AG28" s="710" t="s">
        <v>36</v>
      </c>
      <c r="AH28" s="711" t="s">
        <v>36</v>
      </c>
      <c r="AI28" s="710" t="s">
        <v>36</v>
      </c>
      <c r="AJ28" s="712">
        <v>6</v>
      </c>
      <c r="AK28" s="710" t="s">
        <v>36</v>
      </c>
      <c r="AL28" s="710" t="s">
        <v>36</v>
      </c>
      <c r="AM28" s="710" t="s">
        <v>36</v>
      </c>
      <c r="AN28" s="711" t="s">
        <v>36</v>
      </c>
      <c r="AO28" s="711" t="s">
        <v>36</v>
      </c>
      <c r="AP28" s="710" t="s">
        <v>36</v>
      </c>
      <c r="AQ28" s="710" t="s">
        <v>36</v>
      </c>
      <c r="AR28" s="710">
        <v>6</v>
      </c>
      <c r="AS28" s="710" t="s">
        <v>36</v>
      </c>
      <c r="AT28" s="710" t="s">
        <v>36</v>
      </c>
      <c r="AU28" s="710" t="s">
        <v>36</v>
      </c>
      <c r="AV28" s="710" t="s">
        <v>36</v>
      </c>
      <c r="AW28" s="710" t="s">
        <v>36</v>
      </c>
      <c r="AX28" s="710" t="s">
        <v>36</v>
      </c>
      <c r="AY28" s="710" t="s">
        <v>36</v>
      </c>
      <c r="AZ28" s="712">
        <v>6</v>
      </c>
      <c r="BA28" s="712" t="s">
        <v>373</v>
      </c>
      <c r="BB28" s="711" t="s">
        <v>36</v>
      </c>
      <c r="BC28" s="711" t="s">
        <v>36</v>
      </c>
      <c r="BD28" s="711" t="s">
        <v>36</v>
      </c>
      <c r="BE28" s="711" t="s">
        <v>36</v>
      </c>
      <c r="BF28" s="711" t="s">
        <v>36</v>
      </c>
      <c r="BG28" s="711" t="s">
        <v>36</v>
      </c>
      <c r="BH28" s="714">
        <v>6</v>
      </c>
      <c r="BI28" s="711" t="s">
        <v>36</v>
      </c>
      <c r="BJ28" s="711" t="s">
        <v>36</v>
      </c>
      <c r="BK28" s="711" t="s">
        <v>36</v>
      </c>
      <c r="BL28" s="711" t="s">
        <v>36</v>
      </c>
      <c r="BM28" s="711" t="s">
        <v>36</v>
      </c>
      <c r="BN28" s="1463" t="s">
        <v>36</v>
      </c>
      <c r="BO28" s="1463" t="s">
        <v>36</v>
      </c>
      <c r="BP28" s="1471">
        <v>6</v>
      </c>
      <c r="BQ28" s="1463" t="s">
        <v>36</v>
      </c>
      <c r="BR28" s="1463" t="s">
        <v>36</v>
      </c>
      <c r="BS28" s="1463" t="s">
        <v>36</v>
      </c>
      <c r="BT28" s="1463" t="s">
        <v>36</v>
      </c>
      <c r="BU28" s="1463" t="s">
        <v>36</v>
      </c>
    </row>
    <row r="29" spans="1:73">
      <c r="A29" s="528" t="s">
        <v>256</v>
      </c>
      <c r="B29" s="710">
        <v>-999999999</v>
      </c>
      <c r="C29" s="710">
        <v>-999999999</v>
      </c>
      <c r="D29" s="710">
        <v>-999999999</v>
      </c>
      <c r="E29" s="710">
        <v>-999999999</v>
      </c>
      <c r="F29" s="710">
        <v>-999999999</v>
      </c>
      <c r="G29" s="710">
        <v>-999999999</v>
      </c>
      <c r="H29" s="710">
        <v>-999999999</v>
      </c>
      <c r="I29" s="710">
        <v>-999999999</v>
      </c>
      <c r="J29" s="711">
        <v>-999999999</v>
      </c>
      <c r="K29" s="711">
        <v>-999999999</v>
      </c>
      <c r="L29" s="711">
        <v>-999999999</v>
      </c>
      <c r="M29" s="711">
        <v>-999999999</v>
      </c>
      <c r="N29" s="711">
        <v>-999999999</v>
      </c>
      <c r="O29" s="711">
        <v>-999999999</v>
      </c>
      <c r="P29" s="711">
        <v>-999999999</v>
      </c>
      <c r="Q29" s="711">
        <v>-999999999</v>
      </c>
      <c r="R29" s="711">
        <v>-999999999</v>
      </c>
      <c r="S29" s="711">
        <v>-999999999</v>
      </c>
      <c r="T29" s="711">
        <v>-999999999</v>
      </c>
      <c r="U29" s="711">
        <v>-999999999</v>
      </c>
      <c r="V29" s="710">
        <v>-999999999</v>
      </c>
      <c r="W29" s="710">
        <v>-999999999</v>
      </c>
      <c r="X29" s="710">
        <v>-999999999</v>
      </c>
      <c r="Y29" s="710">
        <v>-999999999</v>
      </c>
      <c r="Z29" s="711">
        <v>-999999999</v>
      </c>
      <c r="AA29" s="711">
        <v>-999999999</v>
      </c>
      <c r="AB29" s="711">
        <v>-999999999</v>
      </c>
      <c r="AC29" s="711">
        <v>-999999999</v>
      </c>
      <c r="AD29" s="711">
        <v>-999999999</v>
      </c>
      <c r="AE29" s="710">
        <v>-999999999</v>
      </c>
      <c r="AF29" s="710">
        <v>-999999999</v>
      </c>
      <c r="AG29" s="710">
        <v>-999999999</v>
      </c>
      <c r="AH29" s="711">
        <v>-999999999</v>
      </c>
      <c r="AI29" s="710">
        <v>-999999999</v>
      </c>
      <c r="AJ29" s="710">
        <v>-999999999</v>
      </c>
      <c r="AK29" s="710">
        <v>-999999999</v>
      </c>
      <c r="AL29" s="710">
        <v>-999999999</v>
      </c>
      <c r="AM29" s="710">
        <v>-999999999</v>
      </c>
      <c r="AN29" s="711">
        <v>-999999999</v>
      </c>
      <c r="AO29" s="711">
        <v>-999999999</v>
      </c>
      <c r="AP29" s="710">
        <v>-999999999</v>
      </c>
      <c r="AQ29" s="710">
        <v>-999999999</v>
      </c>
      <c r="AR29" s="710">
        <v>-999999999</v>
      </c>
      <c r="AS29" s="710">
        <v>-999999999</v>
      </c>
      <c r="AT29" s="710">
        <v>-999999999</v>
      </c>
      <c r="AU29" s="710">
        <v>-999999999</v>
      </c>
      <c r="AV29" s="710">
        <v>-999999999</v>
      </c>
      <c r="AW29" s="710">
        <v>-999999999</v>
      </c>
      <c r="AX29" s="710">
        <v>-999999999</v>
      </c>
      <c r="AY29" s="710">
        <v>-999999999</v>
      </c>
      <c r="AZ29" s="710">
        <v>-999999999</v>
      </c>
      <c r="BA29" s="710">
        <v>-999999999</v>
      </c>
      <c r="BB29" s="711">
        <v>-999999999</v>
      </c>
      <c r="BC29" s="711">
        <v>-999999999</v>
      </c>
      <c r="BD29" s="711">
        <v>-999999999</v>
      </c>
      <c r="BE29" s="711">
        <v>-999999999</v>
      </c>
      <c r="BF29" s="711" t="s">
        <v>36</v>
      </c>
      <c r="BG29" s="711" t="s">
        <v>36</v>
      </c>
      <c r="BH29" s="711" t="s">
        <v>36</v>
      </c>
      <c r="BI29" s="711" t="s">
        <v>36</v>
      </c>
      <c r="BJ29" s="711" t="s">
        <v>36</v>
      </c>
      <c r="BK29" s="711" t="s">
        <v>36</v>
      </c>
      <c r="BL29" s="711" t="s">
        <v>36</v>
      </c>
      <c r="BM29" s="711" t="s">
        <v>36</v>
      </c>
      <c r="BN29" s="1463" t="s">
        <v>36</v>
      </c>
      <c r="BO29" s="1463" t="s">
        <v>36</v>
      </c>
      <c r="BP29" s="1463" t="s">
        <v>36</v>
      </c>
      <c r="BQ29" s="1463" t="s">
        <v>36</v>
      </c>
      <c r="BR29" s="1463" t="s">
        <v>36</v>
      </c>
      <c r="BS29" s="1463" t="s">
        <v>36</v>
      </c>
      <c r="BT29" s="1463" t="s">
        <v>36</v>
      </c>
      <c r="BU29" s="1463" t="s">
        <v>36</v>
      </c>
    </row>
    <row r="30" spans="1:73">
      <c r="A30" s="528" t="s">
        <v>316</v>
      </c>
      <c r="B30" s="710">
        <v>-999999999</v>
      </c>
      <c r="C30" s="710">
        <v>-999999999</v>
      </c>
      <c r="D30" s="710">
        <v>-999999999</v>
      </c>
      <c r="E30" s="710">
        <v>-999999999</v>
      </c>
      <c r="F30" s="710">
        <v>-999999999</v>
      </c>
      <c r="G30" s="710">
        <v>-999999999</v>
      </c>
      <c r="H30" s="710">
        <v>-999999999</v>
      </c>
      <c r="I30" s="710">
        <v>-999999999</v>
      </c>
      <c r="J30" s="711">
        <v>-999999999</v>
      </c>
      <c r="K30" s="711">
        <v>-999999999</v>
      </c>
      <c r="L30" s="711">
        <v>-999999999</v>
      </c>
      <c r="M30" s="711">
        <v>-999999999</v>
      </c>
      <c r="N30" s="711">
        <v>-999999999</v>
      </c>
      <c r="O30" s="711">
        <v>-999999999</v>
      </c>
      <c r="P30" s="711">
        <v>-999999999</v>
      </c>
      <c r="Q30" s="711">
        <v>-999999999</v>
      </c>
      <c r="R30" s="711">
        <v>-999999999</v>
      </c>
      <c r="S30" s="711">
        <v>-999999999</v>
      </c>
      <c r="T30" s="711">
        <v>-999999999</v>
      </c>
      <c r="U30" s="711">
        <v>-999999999</v>
      </c>
      <c r="V30" s="710">
        <v>-999999999</v>
      </c>
      <c r="W30" s="710">
        <v>-999999999</v>
      </c>
      <c r="X30" s="710">
        <v>-999999999</v>
      </c>
      <c r="Y30" s="710">
        <v>-999999999</v>
      </c>
      <c r="Z30" s="711">
        <v>-999999999</v>
      </c>
      <c r="AA30" s="711">
        <v>-999999999</v>
      </c>
      <c r="AB30" s="711">
        <v>-999999999</v>
      </c>
      <c r="AC30" s="711">
        <v>-999999999</v>
      </c>
      <c r="AD30" s="711">
        <v>-999999999</v>
      </c>
      <c r="AE30" s="710">
        <v>-999999999</v>
      </c>
      <c r="AF30" s="710">
        <v>-999999999</v>
      </c>
      <c r="AG30" s="710">
        <v>-999999999</v>
      </c>
      <c r="AH30" s="711">
        <v>-999999999</v>
      </c>
      <c r="AI30" s="710">
        <v>-999999999</v>
      </c>
      <c r="AJ30" s="710">
        <v>-999999999</v>
      </c>
      <c r="AK30" s="710">
        <v>-999999999</v>
      </c>
      <c r="AL30" s="710">
        <v>-999999999</v>
      </c>
      <c r="AM30" s="710">
        <v>-999999999</v>
      </c>
      <c r="AN30" s="711">
        <v>-999999999</v>
      </c>
      <c r="AO30" s="711">
        <v>-999999999</v>
      </c>
      <c r="AP30" s="710">
        <v>-999999999</v>
      </c>
      <c r="AQ30" s="710">
        <v>-999999999</v>
      </c>
      <c r="AR30" s="710">
        <v>-999999999</v>
      </c>
      <c r="AS30" s="710">
        <v>-999999999</v>
      </c>
      <c r="AT30" s="710">
        <v>-999999999</v>
      </c>
      <c r="AU30" s="710">
        <v>-999999999</v>
      </c>
      <c r="AV30" s="710">
        <v>-999999999</v>
      </c>
      <c r="AW30" s="710">
        <v>-999999999</v>
      </c>
      <c r="AX30" s="710">
        <v>-999999999</v>
      </c>
      <c r="AY30" s="710">
        <v>-999999999</v>
      </c>
      <c r="AZ30" s="710">
        <v>-999999999</v>
      </c>
      <c r="BA30" s="710">
        <v>-999999999</v>
      </c>
      <c r="BB30" s="711">
        <v>-999999999</v>
      </c>
      <c r="BC30" s="711">
        <v>-999999999</v>
      </c>
      <c r="BD30" s="711">
        <v>-999999999</v>
      </c>
      <c r="BE30" s="711">
        <v>-999999999</v>
      </c>
      <c r="BF30" s="711" t="s">
        <v>36</v>
      </c>
      <c r="BG30" s="711" t="s">
        <v>36</v>
      </c>
      <c r="BH30" s="711" t="s">
        <v>36</v>
      </c>
      <c r="BI30" s="711" t="s">
        <v>36</v>
      </c>
      <c r="BJ30" s="711" t="s">
        <v>36</v>
      </c>
      <c r="BK30" s="711" t="s">
        <v>36</v>
      </c>
      <c r="BL30" s="711">
        <v>-999999999</v>
      </c>
      <c r="BM30" s="711">
        <v>-999999999</v>
      </c>
      <c r="BN30" s="1463" t="s">
        <v>36</v>
      </c>
      <c r="BO30" s="1463" t="s">
        <v>36</v>
      </c>
      <c r="BP30" s="1463" t="s">
        <v>36</v>
      </c>
      <c r="BQ30" s="1463" t="s">
        <v>36</v>
      </c>
      <c r="BR30" s="1463" t="s">
        <v>36</v>
      </c>
      <c r="BS30" s="1463" t="s">
        <v>36</v>
      </c>
      <c r="BT30" s="1463">
        <v>-999999999</v>
      </c>
      <c r="BU30" s="1463">
        <v>-999999999</v>
      </c>
    </row>
    <row r="31" spans="1:73">
      <c r="A31" s="528" t="s">
        <v>257</v>
      </c>
      <c r="B31" s="710" t="s">
        <v>36</v>
      </c>
      <c r="C31" s="710" t="s">
        <v>36</v>
      </c>
      <c r="D31" s="710" t="s">
        <v>36</v>
      </c>
      <c r="E31" s="710" t="s">
        <v>36</v>
      </c>
      <c r="F31" s="710" t="s">
        <v>36</v>
      </c>
      <c r="G31" s="712">
        <v>4</v>
      </c>
      <c r="H31" s="712">
        <v>11</v>
      </c>
      <c r="I31" s="712">
        <v>1</v>
      </c>
      <c r="J31" s="711" t="s">
        <v>36</v>
      </c>
      <c r="K31" s="711" t="s">
        <v>36</v>
      </c>
      <c r="L31" s="711" t="s">
        <v>36</v>
      </c>
      <c r="M31" s="711" t="s">
        <v>36</v>
      </c>
      <c r="N31" s="711" t="s">
        <v>36</v>
      </c>
      <c r="O31" s="698">
        <v>4</v>
      </c>
      <c r="P31" s="698">
        <v>12</v>
      </c>
      <c r="Q31" s="698">
        <v>1</v>
      </c>
      <c r="R31" s="711" t="s">
        <v>36</v>
      </c>
      <c r="S31" s="711" t="s">
        <v>36</v>
      </c>
      <c r="T31" s="711" t="s">
        <v>36</v>
      </c>
      <c r="U31" s="711" t="s">
        <v>36</v>
      </c>
      <c r="V31" s="710" t="s">
        <v>36</v>
      </c>
      <c r="W31" s="712">
        <v>4</v>
      </c>
      <c r="X31" s="712">
        <v>12</v>
      </c>
      <c r="Y31" s="712">
        <v>1</v>
      </c>
      <c r="Z31" s="711" t="s">
        <v>36</v>
      </c>
      <c r="AA31" s="711" t="s">
        <v>36</v>
      </c>
      <c r="AB31" s="711" t="s">
        <v>36</v>
      </c>
      <c r="AC31" s="711" t="s">
        <v>36</v>
      </c>
      <c r="AD31" s="711" t="s">
        <v>36</v>
      </c>
      <c r="AE31" s="712">
        <v>4</v>
      </c>
      <c r="AF31" s="712">
        <v>13</v>
      </c>
      <c r="AG31" s="712">
        <v>1</v>
      </c>
      <c r="AH31" s="711" t="s">
        <v>36</v>
      </c>
      <c r="AI31" s="710" t="s">
        <v>36</v>
      </c>
      <c r="AJ31" s="710" t="s">
        <v>36</v>
      </c>
      <c r="AK31" s="710" t="s">
        <v>36</v>
      </c>
      <c r="AL31" s="710" t="s">
        <v>36</v>
      </c>
      <c r="AM31" s="712">
        <v>4</v>
      </c>
      <c r="AN31" s="698">
        <v>13</v>
      </c>
      <c r="AO31" s="698">
        <v>1</v>
      </c>
      <c r="AP31" s="710" t="s">
        <v>36</v>
      </c>
      <c r="AQ31" s="710" t="s">
        <v>36</v>
      </c>
      <c r="AR31" s="710" t="s">
        <v>36</v>
      </c>
      <c r="AS31" s="710" t="s">
        <v>36</v>
      </c>
      <c r="AT31" s="710" t="s">
        <v>36</v>
      </c>
      <c r="AU31" s="710">
        <v>4</v>
      </c>
      <c r="AV31" s="710">
        <v>13</v>
      </c>
      <c r="AW31" s="710">
        <v>2</v>
      </c>
      <c r="AX31" s="710" t="s">
        <v>36</v>
      </c>
      <c r="AY31" s="710" t="s">
        <v>36</v>
      </c>
      <c r="AZ31" s="710" t="s">
        <v>36</v>
      </c>
      <c r="BA31" s="710" t="s">
        <v>36</v>
      </c>
      <c r="BB31" s="711" t="s">
        <v>36</v>
      </c>
      <c r="BC31" s="698">
        <v>4</v>
      </c>
      <c r="BD31" s="698">
        <v>13</v>
      </c>
      <c r="BE31" s="698">
        <v>2</v>
      </c>
      <c r="BF31" s="711" t="s">
        <v>36</v>
      </c>
      <c r="BG31" s="711" t="s">
        <v>36</v>
      </c>
      <c r="BH31" s="711" t="s">
        <v>36</v>
      </c>
      <c r="BI31" s="711" t="s">
        <v>36</v>
      </c>
      <c r="BJ31" s="711" t="s">
        <v>36</v>
      </c>
      <c r="BK31" s="711">
        <v>-999999999</v>
      </c>
      <c r="BL31" s="714">
        <v>13</v>
      </c>
      <c r="BM31" s="714">
        <v>2</v>
      </c>
      <c r="BN31" s="1463" t="s">
        <v>36</v>
      </c>
      <c r="BO31" s="1463" t="s">
        <v>36</v>
      </c>
      <c r="BP31" s="1463" t="s">
        <v>36</v>
      </c>
      <c r="BQ31" s="1463" t="s">
        <v>36</v>
      </c>
      <c r="BR31" s="1471">
        <v>1</v>
      </c>
      <c r="BS31" s="1471">
        <v>4</v>
      </c>
      <c r="BT31" s="1471">
        <v>12</v>
      </c>
      <c r="BU31" s="1471">
        <v>3</v>
      </c>
    </row>
    <row r="32" spans="1:73">
      <c r="A32" s="112" t="s">
        <v>258</v>
      </c>
      <c r="B32" s="708">
        <v>5</v>
      </c>
      <c r="C32" s="710" t="s">
        <v>36</v>
      </c>
      <c r="D32" s="708">
        <v>39</v>
      </c>
      <c r="E32" s="708">
        <v>4</v>
      </c>
      <c r="F32" s="708">
        <v>20</v>
      </c>
      <c r="G32" s="708">
        <v>1</v>
      </c>
      <c r="H32" s="708">
        <v>73</v>
      </c>
      <c r="I32" s="708">
        <v>27</v>
      </c>
      <c r="J32" s="694">
        <v>5</v>
      </c>
      <c r="K32" s="711" t="s">
        <v>36</v>
      </c>
      <c r="L32" s="694">
        <v>40</v>
      </c>
      <c r="M32" s="694">
        <v>4</v>
      </c>
      <c r="N32" s="694">
        <v>18</v>
      </c>
      <c r="O32" s="694">
        <v>1</v>
      </c>
      <c r="P32" s="694">
        <v>89</v>
      </c>
      <c r="Q32" s="694">
        <v>32</v>
      </c>
      <c r="R32" s="694">
        <v>5</v>
      </c>
      <c r="S32" s="711" t="s">
        <v>36</v>
      </c>
      <c r="T32" s="694">
        <v>42</v>
      </c>
      <c r="U32" s="694">
        <v>4</v>
      </c>
      <c r="V32" s="708">
        <v>20</v>
      </c>
      <c r="W32" s="708">
        <v>1</v>
      </c>
      <c r="X32" s="708">
        <v>68</v>
      </c>
      <c r="Y32" s="708">
        <v>36</v>
      </c>
      <c r="Z32" s="694">
        <v>5</v>
      </c>
      <c r="AA32" s="711" t="s">
        <v>36</v>
      </c>
      <c r="AB32" s="694">
        <v>44</v>
      </c>
      <c r="AC32" s="694">
        <v>4</v>
      </c>
      <c r="AD32" s="694">
        <v>18</v>
      </c>
      <c r="AE32" s="708">
        <v>1</v>
      </c>
      <c r="AF32" s="708">
        <v>71</v>
      </c>
      <c r="AG32" s="708">
        <v>30</v>
      </c>
      <c r="AH32" s="694">
        <v>5</v>
      </c>
      <c r="AI32" s="710" t="s">
        <v>36</v>
      </c>
      <c r="AJ32" s="708">
        <v>44</v>
      </c>
      <c r="AK32" s="708">
        <v>5</v>
      </c>
      <c r="AL32" s="708">
        <v>18</v>
      </c>
      <c r="AM32" s="708">
        <v>1</v>
      </c>
      <c r="AN32" s="694">
        <v>78</v>
      </c>
      <c r="AO32" s="694">
        <v>32</v>
      </c>
      <c r="AP32" s="709">
        <v>5</v>
      </c>
      <c r="AQ32" s="709" t="s">
        <v>36</v>
      </c>
      <c r="AR32" s="709">
        <v>45</v>
      </c>
      <c r="AS32" s="709">
        <v>5</v>
      </c>
      <c r="AT32" s="709">
        <v>53</v>
      </c>
      <c r="AU32" s="709">
        <v>1</v>
      </c>
      <c r="AV32" s="709">
        <v>77</v>
      </c>
      <c r="AW32" s="709">
        <v>35</v>
      </c>
      <c r="AX32" s="708">
        <v>4</v>
      </c>
      <c r="AY32" s="710" t="s">
        <v>36</v>
      </c>
      <c r="AZ32" s="708">
        <v>45</v>
      </c>
      <c r="BA32" s="708">
        <v>5</v>
      </c>
      <c r="BB32" s="694">
        <v>52</v>
      </c>
      <c r="BC32" s="711" t="s">
        <v>36</v>
      </c>
      <c r="BD32" s="694">
        <v>75</v>
      </c>
      <c r="BE32" s="694">
        <v>36</v>
      </c>
      <c r="BF32" s="713">
        <v>4</v>
      </c>
      <c r="BG32" s="711" t="s">
        <v>36</v>
      </c>
      <c r="BH32" s="713">
        <v>45</v>
      </c>
      <c r="BI32" s="711">
        <v>-999999999</v>
      </c>
      <c r="BJ32" s="713">
        <v>53</v>
      </c>
      <c r="BK32" s="711" t="s">
        <v>36</v>
      </c>
      <c r="BL32" s="713">
        <v>84</v>
      </c>
      <c r="BM32" s="713">
        <v>37</v>
      </c>
      <c r="BN32" s="1470">
        <v>4</v>
      </c>
      <c r="BO32" s="1467" t="s">
        <v>36</v>
      </c>
      <c r="BP32" s="1470">
        <v>47</v>
      </c>
      <c r="BQ32" s="1463">
        <v>-999999999</v>
      </c>
      <c r="BR32" s="1470">
        <v>52</v>
      </c>
      <c r="BS32" s="1467" t="s">
        <v>36</v>
      </c>
      <c r="BT32" s="1470">
        <v>86</v>
      </c>
      <c r="BU32" s="1470">
        <v>43</v>
      </c>
    </row>
    <row r="33" spans="1:73">
      <c r="A33" s="528" t="s">
        <v>259</v>
      </c>
      <c r="B33" s="712">
        <v>2</v>
      </c>
      <c r="C33" s="710" t="s">
        <v>36</v>
      </c>
      <c r="D33" s="712">
        <v>10</v>
      </c>
      <c r="E33" s="712">
        <v>3</v>
      </c>
      <c r="F33" s="712">
        <v>7</v>
      </c>
      <c r="G33" s="710" t="s">
        <v>36</v>
      </c>
      <c r="H33" s="712">
        <v>18</v>
      </c>
      <c r="I33" s="712">
        <v>5</v>
      </c>
      <c r="J33" s="698">
        <v>2</v>
      </c>
      <c r="K33" s="711" t="s">
        <v>36</v>
      </c>
      <c r="L33" s="698">
        <v>10</v>
      </c>
      <c r="M33" s="698">
        <v>3</v>
      </c>
      <c r="N33" s="698">
        <v>6</v>
      </c>
      <c r="O33" s="711" t="s">
        <v>36</v>
      </c>
      <c r="P33" s="698">
        <v>15</v>
      </c>
      <c r="Q33" s="698">
        <v>5</v>
      </c>
      <c r="R33" s="698">
        <v>2</v>
      </c>
      <c r="S33" s="711" t="s">
        <v>36</v>
      </c>
      <c r="T33" s="698">
        <v>10</v>
      </c>
      <c r="U33" s="698">
        <v>3</v>
      </c>
      <c r="V33" s="712">
        <v>6</v>
      </c>
      <c r="W33" s="710" t="s">
        <v>36</v>
      </c>
      <c r="X33" s="712">
        <v>15</v>
      </c>
      <c r="Y33" s="712">
        <v>5</v>
      </c>
      <c r="Z33" s="698">
        <v>2</v>
      </c>
      <c r="AA33" s="711" t="s">
        <v>36</v>
      </c>
      <c r="AB33" s="698">
        <v>10</v>
      </c>
      <c r="AC33" s="698">
        <v>3</v>
      </c>
      <c r="AD33" s="711">
        <v>-999999999</v>
      </c>
      <c r="AE33" s="710" t="s">
        <v>36</v>
      </c>
      <c r="AF33" s="712">
        <v>16</v>
      </c>
      <c r="AG33" s="712">
        <v>7</v>
      </c>
      <c r="AH33" s="698">
        <v>2</v>
      </c>
      <c r="AI33" s="710" t="s">
        <v>36</v>
      </c>
      <c r="AJ33" s="712">
        <v>10</v>
      </c>
      <c r="AK33" s="712">
        <v>3</v>
      </c>
      <c r="AL33" s="712">
        <v>6</v>
      </c>
      <c r="AM33" s="710" t="s">
        <v>36</v>
      </c>
      <c r="AN33" s="698">
        <v>16</v>
      </c>
      <c r="AO33" s="698">
        <v>7</v>
      </c>
      <c r="AP33" s="710">
        <v>2</v>
      </c>
      <c r="AQ33" s="710" t="s">
        <v>36</v>
      </c>
      <c r="AR33" s="710">
        <v>10</v>
      </c>
      <c r="AS33" s="710">
        <v>3</v>
      </c>
      <c r="AT33" s="710">
        <v>7</v>
      </c>
      <c r="AU33" s="710" t="s">
        <v>36</v>
      </c>
      <c r="AV33" s="710">
        <v>15</v>
      </c>
      <c r="AW33" s="710">
        <v>7</v>
      </c>
      <c r="AX33" s="712">
        <v>2</v>
      </c>
      <c r="AY33" s="710" t="s">
        <v>36</v>
      </c>
      <c r="AZ33" s="712">
        <v>10</v>
      </c>
      <c r="BA33" s="710">
        <v>-999999999</v>
      </c>
      <c r="BB33" s="711">
        <v>-999999999</v>
      </c>
      <c r="BC33" s="711" t="s">
        <v>36</v>
      </c>
      <c r="BD33" s="698">
        <v>16</v>
      </c>
      <c r="BE33" s="698">
        <v>13</v>
      </c>
      <c r="BF33" s="714">
        <v>2</v>
      </c>
      <c r="BG33" s="711" t="s">
        <v>36</v>
      </c>
      <c r="BH33" s="714">
        <v>10</v>
      </c>
      <c r="BI33" s="711">
        <v>-999999999</v>
      </c>
      <c r="BJ33" s="714">
        <v>7</v>
      </c>
      <c r="BK33" s="711" t="s">
        <v>36</v>
      </c>
      <c r="BL33" s="714">
        <v>16</v>
      </c>
      <c r="BM33" s="714">
        <v>13</v>
      </c>
      <c r="BN33" s="1471">
        <v>2</v>
      </c>
      <c r="BO33" s="1467" t="s">
        <v>36</v>
      </c>
      <c r="BP33" s="1471">
        <v>10</v>
      </c>
      <c r="BQ33" s="1471">
        <v>3</v>
      </c>
      <c r="BR33" s="1471">
        <v>7</v>
      </c>
      <c r="BS33" s="1463" t="s">
        <v>36</v>
      </c>
      <c r="BT33" s="1471">
        <v>16</v>
      </c>
      <c r="BU33" s="1471">
        <v>13</v>
      </c>
    </row>
    <row r="34" spans="1:73">
      <c r="A34" s="528" t="s">
        <v>260</v>
      </c>
      <c r="B34" s="710" t="s">
        <v>36</v>
      </c>
      <c r="C34" s="710" t="s">
        <v>36</v>
      </c>
      <c r="D34" s="712">
        <v>6</v>
      </c>
      <c r="E34" s="710" t="s">
        <v>36</v>
      </c>
      <c r="F34" s="712">
        <v>4</v>
      </c>
      <c r="G34" s="710" t="s">
        <v>36</v>
      </c>
      <c r="H34" s="712">
        <v>16</v>
      </c>
      <c r="I34" s="712">
        <v>10</v>
      </c>
      <c r="J34" s="711" t="s">
        <v>36</v>
      </c>
      <c r="K34" s="711" t="s">
        <v>36</v>
      </c>
      <c r="L34" s="698">
        <v>6</v>
      </c>
      <c r="M34" s="711" t="s">
        <v>36</v>
      </c>
      <c r="N34" s="711">
        <v>-999999999</v>
      </c>
      <c r="O34" s="711" t="s">
        <v>36</v>
      </c>
      <c r="P34" s="698">
        <v>16</v>
      </c>
      <c r="Q34" s="698">
        <v>10</v>
      </c>
      <c r="R34" s="711" t="s">
        <v>36</v>
      </c>
      <c r="S34" s="711" t="s">
        <v>36</v>
      </c>
      <c r="T34" s="698">
        <v>7</v>
      </c>
      <c r="U34" s="711" t="s">
        <v>36</v>
      </c>
      <c r="V34" s="712">
        <v>4</v>
      </c>
      <c r="W34" s="710" t="s">
        <v>36</v>
      </c>
      <c r="X34" s="712">
        <v>16</v>
      </c>
      <c r="Y34" s="712">
        <v>10</v>
      </c>
      <c r="Z34" s="711" t="s">
        <v>36</v>
      </c>
      <c r="AA34" s="711" t="s">
        <v>36</v>
      </c>
      <c r="AB34" s="698">
        <v>7</v>
      </c>
      <c r="AC34" s="711" t="s">
        <v>36</v>
      </c>
      <c r="AD34" s="698">
        <v>4</v>
      </c>
      <c r="AE34" s="710" t="s">
        <v>36</v>
      </c>
      <c r="AF34" s="712">
        <v>16</v>
      </c>
      <c r="AG34" s="712">
        <v>8</v>
      </c>
      <c r="AH34" s="711" t="s">
        <v>36</v>
      </c>
      <c r="AI34" s="710" t="s">
        <v>36</v>
      </c>
      <c r="AJ34" s="712">
        <v>7</v>
      </c>
      <c r="AK34" s="710" t="s">
        <v>36</v>
      </c>
      <c r="AL34" s="712">
        <v>4</v>
      </c>
      <c r="AM34" s="710" t="s">
        <v>36</v>
      </c>
      <c r="AN34" s="698">
        <v>19</v>
      </c>
      <c r="AO34" s="698">
        <v>8</v>
      </c>
      <c r="AP34" s="710" t="s">
        <v>36</v>
      </c>
      <c r="AQ34" s="710" t="s">
        <v>36</v>
      </c>
      <c r="AR34" s="710">
        <v>7</v>
      </c>
      <c r="AS34" s="710" t="s">
        <v>36</v>
      </c>
      <c r="AT34" s="710">
        <v>4</v>
      </c>
      <c r="AU34" s="710" t="s">
        <v>36</v>
      </c>
      <c r="AV34" s="710">
        <v>20</v>
      </c>
      <c r="AW34" s="710">
        <v>7</v>
      </c>
      <c r="AX34" s="710" t="s">
        <v>36</v>
      </c>
      <c r="AY34" s="710" t="s">
        <v>36</v>
      </c>
      <c r="AZ34" s="712">
        <v>7</v>
      </c>
      <c r="BA34" s="710" t="s">
        <v>36</v>
      </c>
      <c r="BB34" s="698">
        <v>4</v>
      </c>
      <c r="BC34" s="711" t="s">
        <v>36</v>
      </c>
      <c r="BD34" s="698">
        <v>20</v>
      </c>
      <c r="BE34" s="698">
        <v>7</v>
      </c>
      <c r="BF34" s="711" t="s">
        <v>36</v>
      </c>
      <c r="BG34" s="711" t="s">
        <v>36</v>
      </c>
      <c r="BH34" s="714">
        <v>7</v>
      </c>
      <c r="BI34" s="711" t="s">
        <v>36</v>
      </c>
      <c r="BJ34" s="714">
        <v>4</v>
      </c>
      <c r="BK34" s="711" t="s">
        <v>36</v>
      </c>
      <c r="BL34" s="714">
        <v>20</v>
      </c>
      <c r="BM34" s="714">
        <v>7</v>
      </c>
      <c r="BN34" s="1463" t="s">
        <v>36</v>
      </c>
      <c r="BO34" s="1463" t="s">
        <v>36</v>
      </c>
      <c r="BP34" s="1471">
        <v>7</v>
      </c>
      <c r="BQ34" s="1463" t="s">
        <v>36</v>
      </c>
      <c r="BR34" s="1471">
        <v>4</v>
      </c>
      <c r="BS34" s="1463" t="s">
        <v>36</v>
      </c>
      <c r="BT34" s="1471">
        <v>24</v>
      </c>
      <c r="BU34" s="1471">
        <v>8</v>
      </c>
    </row>
    <row r="35" spans="1:73">
      <c r="A35" s="528" t="s">
        <v>317</v>
      </c>
      <c r="B35" s="710">
        <v>-999999999</v>
      </c>
      <c r="C35" s="710">
        <v>-999999999</v>
      </c>
      <c r="D35" s="710">
        <v>-999999999</v>
      </c>
      <c r="E35" s="710">
        <v>-999999999</v>
      </c>
      <c r="F35" s="710">
        <v>-999999999</v>
      </c>
      <c r="G35" s="710">
        <v>-999999999</v>
      </c>
      <c r="H35" s="710">
        <v>-999999999</v>
      </c>
      <c r="I35" s="710">
        <v>-999999999</v>
      </c>
      <c r="J35" s="698">
        <v>1</v>
      </c>
      <c r="K35" s="711" t="s">
        <v>36</v>
      </c>
      <c r="L35" s="698">
        <v>7</v>
      </c>
      <c r="M35" s="711" t="s">
        <v>36</v>
      </c>
      <c r="N35" s="698">
        <v>3</v>
      </c>
      <c r="O35" s="711" t="s">
        <v>36</v>
      </c>
      <c r="P35" s="698">
        <v>30</v>
      </c>
      <c r="Q35" s="698">
        <v>8</v>
      </c>
      <c r="R35" s="698">
        <v>1</v>
      </c>
      <c r="S35" s="711" t="s">
        <v>36</v>
      </c>
      <c r="T35" s="698">
        <v>7</v>
      </c>
      <c r="U35" s="711" t="s">
        <v>36</v>
      </c>
      <c r="V35" s="710">
        <v>-999999999</v>
      </c>
      <c r="W35" s="710" t="s">
        <v>36</v>
      </c>
      <c r="X35" s="712">
        <v>9</v>
      </c>
      <c r="Y35" s="712">
        <v>12</v>
      </c>
      <c r="Z35" s="698">
        <v>1</v>
      </c>
      <c r="AA35" s="711" t="s">
        <v>36</v>
      </c>
      <c r="AB35" s="698">
        <v>8</v>
      </c>
      <c r="AC35" s="711" t="s">
        <v>36</v>
      </c>
      <c r="AD35" s="698">
        <v>3</v>
      </c>
      <c r="AE35" s="710" t="s">
        <v>36</v>
      </c>
      <c r="AF35" s="710">
        <v>-999999999</v>
      </c>
      <c r="AG35" s="710">
        <v>-999999999</v>
      </c>
      <c r="AH35" s="698">
        <v>1</v>
      </c>
      <c r="AI35" s="710" t="s">
        <v>36</v>
      </c>
      <c r="AJ35" s="712">
        <v>8</v>
      </c>
      <c r="AK35" s="710" t="s">
        <v>36</v>
      </c>
      <c r="AL35" s="712">
        <v>3</v>
      </c>
      <c r="AM35" s="710" t="s">
        <v>36</v>
      </c>
      <c r="AN35" s="698">
        <v>14</v>
      </c>
      <c r="AO35" s="698">
        <v>8</v>
      </c>
      <c r="AP35" s="710">
        <v>1</v>
      </c>
      <c r="AQ35" s="710" t="s">
        <v>36</v>
      </c>
      <c r="AR35" s="710">
        <v>9</v>
      </c>
      <c r="AS35" s="710" t="s">
        <v>36</v>
      </c>
      <c r="AT35" s="710">
        <v>37</v>
      </c>
      <c r="AU35" s="710" t="s">
        <v>36</v>
      </c>
      <c r="AV35" s="710">
        <v>12</v>
      </c>
      <c r="AW35" s="710">
        <v>12</v>
      </c>
      <c r="AX35" s="710" t="s">
        <v>36</v>
      </c>
      <c r="AY35" s="710" t="s">
        <v>36</v>
      </c>
      <c r="AZ35" s="712">
        <v>9</v>
      </c>
      <c r="BA35" s="710" t="s">
        <v>36</v>
      </c>
      <c r="BB35" s="698">
        <v>38</v>
      </c>
      <c r="BC35" s="711" t="s">
        <v>36</v>
      </c>
      <c r="BD35" s="698">
        <v>13</v>
      </c>
      <c r="BE35" s="698">
        <v>9</v>
      </c>
      <c r="BF35" s="711" t="s">
        <v>36</v>
      </c>
      <c r="BG35" s="711" t="s">
        <v>36</v>
      </c>
      <c r="BH35" s="714">
        <v>9</v>
      </c>
      <c r="BI35" s="711" t="s">
        <v>36</v>
      </c>
      <c r="BJ35" s="711">
        <v>-999999999</v>
      </c>
      <c r="BK35" s="711" t="s">
        <v>36</v>
      </c>
      <c r="BL35" s="711">
        <v>-999999999</v>
      </c>
      <c r="BM35" s="711">
        <v>-999999999</v>
      </c>
      <c r="BN35" s="1463" t="s">
        <v>36</v>
      </c>
      <c r="BO35" s="1463" t="s">
        <v>36</v>
      </c>
      <c r="BP35" s="1471">
        <v>10</v>
      </c>
      <c r="BQ35" s="1463" t="s">
        <v>36</v>
      </c>
      <c r="BR35" s="1471">
        <v>38</v>
      </c>
      <c r="BS35" s="1463" t="s">
        <v>36</v>
      </c>
      <c r="BT35" s="1471">
        <v>18</v>
      </c>
      <c r="BU35" s="1471">
        <v>10</v>
      </c>
    </row>
    <row r="36" spans="1:73">
      <c r="A36" s="528" t="s">
        <v>262</v>
      </c>
      <c r="B36" s="710">
        <v>-999999999</v>
      </c>
      <c r="C36" s="710">
        <v>-999999999</v>
      </c>
      <c r="D36" s="710">
        <v>-999999999</v>
      </c>
      <c r="E36" s="710">
        <v>-999999999</v>
      </c>
      <c r="F36" s="710">
        <v>-999999999</v>
      </c>
      <c r="G36" s="710">
        <v>-999999999</v>
      </c>
      <c r="H36" s="710">
        <v>-999999999</v>
      </c>
      <c r="I36" s="710">
        <v>-999999999</v>
      </c>
      <c r="J36" s="711">
        <v>-999999999</v>
      </c>
      <c r="K36" s="711">
        <v>-999999999</v>
      </c>
      <c r="L36" s="711">
        <v>-999999999</v>
      </c>
      <c r="M36" s="711">
        <v>-999999999</v>
      </c>
      <c r="N36" s="711">
        <v>-999999999</v>
      </c>
      <c r="O36" s="711">
        <v>-999999999</v>
      </c>
      <c r="P36" s="711">
        <v>-999999999</v>
      </c>
      <c r="Q36" s="711">
        <v>-999999999</v>
      </c>
      <c r="R36" s="711">
        <v>-999999999</v>
      </c>
      <c r="S36" s="711">
        <v>-999999999</v>
      </c>
      <c r="T36" s="711">
        <v>-999999999</v>
      </c>
      <c r="U36" s="711">
        <v>-999999999</v>
      </c>
      <c r="V36" s="710">
        <v>-999999999</v>
      </c>
      <c r="W36" s="710">
        <v>-999999999</v>
      </c>
      <c r="X36" s="710">
        <v>-999999999</v>
      </c>
      <c r="Y36" s="710">
        <v>-999999999</v>
      </c>
      <c r="Z36" s="711">
        <v>-999999999</v>
      </c>
      <c r="AA36" s="711">
        <v>-999999999</v>
      </c>
      <c r="AB36" s="711">
        <v>-999999999</v>
      </c>
      <c r="AC36" s="711">
        <v>-999999999</v>
      </c>
      <c r="AD36" s="711">
        <v>-999999999</v>
      </c>
      <c r="AE36" s="710">
        <v>-999999999</v>
      </c>
      <c r="AF36" s="710">
        <v>-999999999</v>
      </c>
      <c r="AG36" s="710">
        <v>-999999999</v>
      </c>
      <c r="AH36" s="711">
        <v>-999999999</v>
      </c>
      <c r="AI36" s="710">
        <v>-999999999</v>
      </c>
      <c r="AJ36" s="710">
        <v>-999999999</v>
      </c>
      <c r="AK36" s="710">
        <v>-999999999</v>
      </c>
      <c r="AL36" s="710">
        <v>-999999999</v>
      </c>
      <c r="AM36" s="710">
        <v>-999999999</v>
      </c>
      <c r="AN36" s="711">
        <v>-999999999</v>
      </c>
      <c r="AO36" s="711">
        <v>-999999999</v>
      </c>
      <c r="AP36" s="710">
        <v>-999999999</v>
      </c>
      <c r="AQ36" s="710">
        <v>-999999999</v>
      </c>
      <c r="AR36" s="710">
        <v>-999999999</v>
      </c>
      <c r="AS36" s="710">
        <v>-999999999</v>
      </c>
      <c r="AT36" s="710">
        <v>-999999999</v>
      </c>
      <c r="AU36" s="710">
        <v>-999999999</v>
      </c>
      <c r="AV36" s="710">
        <v>-999999999</v>
      </c>
      <c r="AW36" s="710">
        <v>-999999999</v>
      </c>
      <c r="AX36" s="710">
        <v>-999999999</v>
      </c>
      <c r="AY36" s="710">
        <v>-999999999</v>
      </c>
      <c r="AZ36" s="710">
        <v>-999999999</v>
      </c>
      <c r="BA36" s="710">
        <v>-999999999</v>
      </c>
      <c r="BB36" s="711">
        <v>-999999999</v>
      </c>
      <c r="BC36" s="711">
        <v>-999999999</v>
      </c>
      <c r="BD36" s="711">
        <v>-999999999</v>
      </c>
      <c r="BE36" s="711">
        <v>-999999999</v>
      </c>
      <c r="BF36" s="711" t="s">
        <v>36</v>
      </c>
      <c r="BG36" s="711" t="s">
        <v>36</v>
      </c>
      <c r="BH36" s="711">
        <v>-999999999</v>
      </c>
      <c r="BI36" s="711" t="s">
        <v>36</v>
      </c>
      <c r="BJ36" s="711">
        <v>-999999999</v>
      </c>
      <c r="BK36" s="711" t="s">
        <v>36</v>
      </c>
      <c r="BL36" s="711">
        <v>-999999999</v>
      </c>
      <c r="BM36" s="711">
        <v>-999999999</v>
      </c>
      <c r="BN36" s="1463" t="s">
        <v>36</v>
      </c>
      <c r="BO36" s="1463" t="s">
        <v>36</v>
      </c>
      <c r="BP36" s="1463">
        <v>-999999999</v>
      </c>
      <c r="BQ36" s="1463" t="s">
        <v>36</v>
      </c>
      <c r="BR36" s="1463" t="s">
        <v>36</v>
      </c>
      <c r="BS36" s="1463" t="s">
        <v>36</v>
      </c>
      <c r="BT36" s="1463" t="s">
        <v>36</v>
      </c>
      <c r="BU36" s="1463" t="s">
        <v>36</v>
      </c>
    </row>
    <row r="37" spans="1:73">
      <c r="A37" s="528" t="s">
        <v>318</v>
      </c>
      <c r="B37" s="710" t="s">
        <v>36</v>
      </c>
      <c r="C37" s="710" t="s">
        <v>36</v>
      </c>
      <c r="D37" s="710" t="s">
        <v>36</v>
      </c>
      <c r="E37" s="710" t="s">
        <v>36</v>
      </c>
      <c r="F37" s="710" t="s">
        <v>36</v>
      </c>
      <c r="G37" s="710" t="s">
        <v>36</v>
      </c>
      <c r="H37" s="710" t="s">
        <v>36</v>
      </c>
      <c r="I37" s="710" t="s">
        <v>36</v>
      </c>
      <c r="J37" s="711">
        <v>-999999999</v>
      </c>
      <c r="K37" s="711">
        <v>-999999999</v>
      </c>
      <c r="L37" s="711">
        <v>-999999999</v>
      </c>
      <c r="M37" s="711">
        <v>-999999999</v>
      </c>
      <c r="N37" s="711">
        <v>-999999999</v>
      </c>
      <c r="O37" s="711">
        <v>-999999999</v>
      </c>
      <c r="P37" s="711">
        <v>-999999999</v>
      </c>
      <c r="Q37" s="711">
        <v>-999999999</v>
      </c>
      <c r="R37" s="711">
        <v>-999999999</v>
      </c>
      <c r="S37" s="711">
        <v>-999999999</v>
      </c>
      <c r="T37" s="711">
        <v>-999999999</v>
      </c>
      <c r="U37" s="711">
        <v>-999999999</v>
      </c>
      <c r="V37" s="710">
        <v>-999999999</v>
      </c>
      <c r="W37" s="710">
        <v>-999999999</v>
      </c>
      <c r="X37" s="710">
        <v>-999999999</v>
      </c>
      <c r="Y37" s="710">
        <v>-999999999</v>
      </c>
      <c r="Z37" s="711">
        <v>-999999999</v>
      </c>
      <c r="AA37" s="711">
        <v>-999999999</v>
      </c>
      <c r="AB37" s="711">
        <v>-999999999</v>
      </c>
      <c r="AC37" s="711">
        <v>-999999999</v>
      </c>
      <c r="AD37" s="711">
        <v>-999999999</v>
      </c>
      <c r="AE37" s="710">
        <v>-999999999</v>
      </c>
      <c r="AF37" s="710">
        <v>-999999999</v>
      </c>
      <c r="AG37" s="710">
        <v>-999999999</v>
      </c>
      <c r="AH37" s="711">
        <v>-999999999</v>
      </c>
      <c r="AI37" s="710">
        <v>-999999999</v>
      </c>
      <c r="AJ37" s="710">
        <v>-999999999</v>
      </c>
      <c r="AK37" s="710">
        <v>-999999999</v>
      </c>
      <c r="AL37" s="710">
        <v>-999999999</v>
      </c>
      <c r="AM37" s="710">
        <v>-999999999</v>
      </c>
      <c r="AN37" s="711">
        <v>-999999999</v>
      </c>
      <c r="AO37" s="711">
        <v>-999999999</v>
      </c>
      <c r="AP37" s="710">
        <v>-999999999</v>
      </c>
      <c r="AQ37" s="710">
        <v>-999999999</v>
      </c>
      <c r="AR37" s="710">
        <v>-999999999</v>
      </c>
      <c r="AS37" s="710">
        <v>-999999999</v>
      </c>
      <c r="AT37" s="710">
        <v>-999999999</v>
      </c>
      <c r="AU37" s="710">
        <v>-999999999</v>
      </c>
      <c r="AV37" s="710">
        <v>-999999999</v>
      </c>
      <c r="AW37" s="710">
        <v>-999999999</v>
      </c>
      <c r="AX37" s="710">
        <v>-999999999</v>
      </c>
      <c r="AY37" s="710">
        <v>-999999999</v>
      </c>
      <c r="AZ37" s="710">
        <v>-999999999</v>
      </c>
      <c r="BA37" s="710">
        <v>-999999999</v>
      </c>
      <c r="BB37" s="711">
        <v>-999999999</v>
      </c>
      <c r="BC37" s="711">
        <v>-999999999</v>
      </c>
      <c r="BD37" s="711">
        <v>-999999999</v>
      </c>
      <c r="BE37" s="711">
        <v>-999999999</v>
      </c>
      <c r="BF37" s="711" t="s">
        <v>36</v>
      </c>
      <c r="BG37" s="711" t="s">
        <v>36</v>
      </c>
      <c r="BH37" s="711">
        <v>-999999999</v>
      </c>
      <c r="BI37" s="711" t="s">
        <v>36</v>
      </c>
      <c r="BJ37" s="711" t="s">
        <v>36</v>
      </c>
      <c r="BK37" s="711" t="s">
        <v>36</v>
      </c>
      <c r="BL37" s="711" t="s">
        <v>36</v>
      </c>
      <c r="BM37" s="711" t="s">
        <v>36</v>
      </c>
      <c r="BN37" s="1463" t="s">
        <v>36</v>
      </c>
      <c r="BO37" s="1463" t="s">
        <v>36</v>
      </c>
      <c r="BP37" s="1463">
        <v>-999999999</v>
      </c>
      <c r="BQ37" s="1463" t="s">
        <v>36</v>
      </c>
      <c r="BR37" s="1471">
        <v>38</v>
      </c>
      <c r="BS37" s="1463" t="s">
        <v>36</v>
      </c>
      <c r="BT37" s="1471">
        <v>18</v>
      </c>
      <c r="BU37" s="1471">
        <v>10</v>
      </c>
    </row>
    <row r="38" spans="1:73">
      <c r="A38" s="528" t="s">
        <v>263</v>
      </c>
      <c r="B38" s="710" t="s">
        <v>36</v>
      </c>
      <c r="C38" s="710" t="s">
        <v>36</v>
      </c>
      <c r="D38" s="712">
        <v>2</v>
      </c>
      <c r="E38" s="710" t="s">
        <v>36</v>
      </c>
      <c r="F38" s="710" t="s">
        <v>36</v>
      </c>
      <c r="G38" s="710">
        <v>-999999999</v>
      </c>
      <c r="H38" s="710">
        <v>-999999999</v>
      </c>
      <c r="I38" s="710">
        <v>-999999999</v>
      </c>
      <c r="J38" s="711" t="s">
        <v>36</v>
      </c>
      <c r="K38" s="711" t="s">
        <v>36</v>
      </c>
      <c r="L38" s="698">
        <v>2</v>
      </c>
      <c r="M38" s="711" t="s">
        <v>36</v>
      </c>
      <c r="N38" s="698">
        <v>3</v>
      </c>
      <c r="O38" s="711">
        <v>-999999999</v>
      </c>
      <c r="P38" s="711">
        <v>-999999999</v>
      </c>
      <c r="Q38" s="711">
        <v>-999999999</v>
      </c>
      <c r="R38" s="711" t="s">
        <v>36</v>
      </c>
      <c r="S38" s="711" t="s">
        <v>36</v>
      </c>
      <c r="T38" s="698">
        <v>2</v>
      </c>
      <c r="U38" s="711" t="s">
        <v>36</v>
      </c>
      <c r="V38" s="712">
        <v>3</v>
      </c>
      <c r="W38" s="710">
        <v>-999999999</v>
      </c>
      <c r="X38" s="710">
        <v>-999999999</v>
      </c>
      <c r="Y38" s="710">
        <v>-999999999</v>
      </c>
      <c r="Z38" s="711" t="s">
        <v>36</v>
      </c>
      <c r="AA38" s="711" t="s">
        <v>36</v>
      </c>
      <c r="AB38" s="698">
        <v>2</v>
      </c>
      <c r="AC38" s="711" t="s">
        <v>36</v>
      </c>
      <c r="AD38" s="698">
        <v>2</v>
      </c>
      <c r="AE38" s="710">
        <v>-999999999</v>
      </c>
      <c r="AF38" s="712">
        <v>7</v>
      </c>
      <c r="AG38" s="712">
        <v>2</v>
      </c>
      <c r="AH38" s="711" t="s">
        <v>36</v>
      </c>
      <c r="AI38" s="710" t="s">
        <v>36</v>
      </c>
      <c r="AJ38" s="712">
        <v>2</v>
      </c>
      <c r="AK38" s="710" t="s">
        <v>36</v>
      </c>
      <c r="AL38" s="712">
        <v>2</v>
      </c>
      <c r="AM38" s="710">
        <v>-999999999</v>
      </c>
      <c r="AN38" s="698">
        <v>7</v>
      </c>
      <c r="AO38" s="711">
        <v>-999999999</v>
      </c>
      <c r="AP38" s="710" t="s">
        <v>36</v>
      </c>
      <c r="AQ38" s="710" t="s">
        <v>36</v>
      </c>
      <c r="AR38" s="710">
        <v>2</v>
      </c>
      <c r="AS38" s="710" t="s">
        <v>36</v>
      </c>
      <c r="AT38" s="710">
        <v>2</v>
      </c>
      <c r="AU38" s="710">
        <v>1</v>
      </c>
      <c r="AV38" s="710">
        <v>7</v>
      </c>
      <c r="AW38" s="710">
        <v>2</v>
      </c>
      <c r="AX38" s="712" t="s">
        <v>373</v>
      </c>
      <c r="AY38" s="712" t="s">
        <v>373</v>
      </c>
      <c r="AZ38" s="712">
        <v>2</v>
      </c>
      <c r="BA38" s="712" t="s">
        <v>373</v>
      </c>
      <c r="BB38" s="698">
        <v>2</v>
      </c>
      <c r="BC38" s="698" t="s">
        <v>373</v>
      </c>
      <c r="BD38" s="711">
        <v>-999999999</v>
      </c>
      <c r="BE38" s="711">
        <v>-999999999</v>
      </c>
      <c r="BF38" s="711" t="s">
        <v>36</v>
      </c>
      <c r="BG38" s="711" t="s">
        <v>36</v>
      </c>
      <c r="BH38" s="714">
        <v>2</v>
      </c>
      <c r="BI38" s="711" t="s">
        <v>36</v>
      </c>
      <c r="BJ38" s="711">
        <v>-999999999</v>
      </c>
      <c r="BK38" s="711" t="s">
        <v>36</v>
      </c>
      <c r="BL38" s="711">
        <v>-999999999</v>
      </c>
      <c r="BM38" s="711">
        <v>-999999999</v>
      </c>
      <c r="BN38" s="1463" t="s">
        <v>36</v>
      </c>
      <c r="BO38" s="1463" t="s">
        <v>36</v>
      </c>
      <c r="BP38" s="1471">
        <v>2</v>
      </c>
      <c r="BQ38" s="1463" t="s">
        <v>36</v>
      </c>
      <c r="BR38" s="1471">
        <v>2</v>
      </c>
      <c r="BS38" s="1463" t="s">
        <v>36</v>
      </c>
      <c r="BT38" s="1471">
        <v>7</v>
      </c>
      <c r="BU38" s="1471">
        <v>2</v>
      </c>
    </row>
    <row r="39" spans="1:73">
      <c r="A39" s="528" t="s">
        <v>264</v>
      </c>
      <c r="B39" s="710" t="s">
        <v>36</v>
      </c>
      <c r="C39" s="710" t="s">
        <v>36</v>
      </c>
      <c r="D39" s="710" t="s">
        <v>36</v>
      </c>
      <c r="E39" s="710" t="s">
        <v>36</v>
      </c>
      <c r="F39" s="710" t="s">
        <v>36</v>
      </c>
      <c r="G39" s="710" t="s">
        <v>36</v>
      </c>
      <c r="H39" s="712">
        <v>9</v>
      </c>
      <c r="I39" s="710" t="s">
        <v>36</v>
      </c>
      <c r="J39" s="711" t="s">
        <v>36</v>
      </c>
      <c r="K39" s="711" t="s">
        <v>36</v>
      </c>
      <c r="L39" s="711" t="s">
        <v>36</v>
      </c>
      <c r="M39" s="711" t="s">
        <v>36</v>
      </c>
      <c r="N39" s="711" t="s">
        <v>36</v>
      </c>
      <c r="O39" s="711" t="s">
        <v>36</v>
      </c>
      <c r="P39" s="698">
        <v>9</v>
      </c>
      <c r="Q39" s="711" t="s">
        <v>36</v>
      </c>
      <c r="R39" s="711" t="s">
        <v>36</v>
      </c>
      <c r="S39" s="711" t="s">
        <v>36</v>
      </c>
      <c r="T39" s="711" t="s">
        <v>36</v>
      </c>
      <c r="U39" s="711" t="s">
        <v>36</v>
      </c>
      <c r="V39" s="712">
        <v>1</v>
      </c>
      <c r="W39" s="710" t="s">
        <v>36</v>
      </c>
      <c r="X39" s="712">
        <v>9</v>
      </c>
      <c r="Y39" s="710" t="s">
        <v>36</v>
      </c>
      <c r="Z39" s="711" t="s">
        <v>36</v>
      </c>
      <c r="AA39" s="711" t="s">
        <v>36</v>
      </c>
      <c r="AB39" s="711" t="s">
        <v>36</v>
      </c>
      <c r="AC39" s="711" t="s">
        <v>36</v>
      </c>
      <c r="AD39" s="698">
        <v>1</v>
      </c>
      <c r="AE39" s="710" t="s">
        <v>36</v>
      </c>
      <c r="AF39" s="712">
        <v>9</v>
      </c>
      <c r="AG39" s="710" t="s">
        <v>36</v>
      </c>
      <c r="AH39" s="711" t="s">
        <v>36</v>
      </c>
      <c r="AI39" s="710" t="s">
        <v>36</v>
      </c>
      <c r="AJ39" s="710" t="s">
        <v>36</v>
      </c>
      <c r="AK39" s="710" t="s">
        <v>36</v>
      </c>
      <c r="AL39" s="712">
        <v>1</v>
      </c>
      <c r="AM39" s="710" t="s">
        <v>36</v>
      </c>
      <c r="AN39" s="698">
        <v>9</v>
      </c>
      <c r="AO39" s="711" t="s">
        <v>36</v>
      </c>
      <c r="AP39" s="710" t="s">
        <v>36</v>
      </c>
      <c r="AQ39" s="710" t="s">
        <v>36</v>
      </c>
      <c r="AR39" s="710" t="s">
        <v>36</v>
      </c>
      <c r="AS39" s="710" t="s">
        <v>36</v>
      </c>
      <c r="AT39" s="710">
        <v>1</v>
      </c>
      <c r="AU39" s="710" t="s">
        <v>36</v>
      </c>
      <c r="AV39" s="710">
        <v>9</v>
      </c>
      <c r="AW39" s="710">
        <v>0</v>
      </c>
      <c r="AX39" s="710" t="s">
        <v>36</v>
      </c>
      <c r="AY39" s="710" t="s">
        <v>36</v>
      </c>
      <c r="AZ39" s="710" t="s">
        <v>36</v>
      </c>
      <c r="BA39" s="710" t="s">
        <v>36</v>
      </c>
      <c r="BB39" s="698">
        <v>1</v>
      </c>
      <c r="BC39" s="711" t="s">
        <v>36</v>
      </c>
      <c r="BD39" s="698">
        <v>9</v>
      </c>
      <c r="BE39" s="698" t="s">
        <v>373</v>
      </c>
      <c r="BF39" s="711" t="s">
        <v>36</v>
      </c>
      <c r="BG39" s="711" t="s">
        <v>36</v>
      </c>
      <c r="BH39" s="711" t="s">
        <v>36</v>
      </c>
      <c r="BI39" s="711" t="s">
        <v>36</v>
      </c>
      <c r="BJ39" s="714">
        <v>1</v>
      </c>
      <c r="BK39" s="711" t="s">
        <v>36</v>
      </c>
      <c r="BL39" s="714">
        <v>9</v>
      </c>
      <c r="BM39" s="711" t="s">
        <v>36</v>
      </c>
      <c r="BN39" s="1463" t="s">
        <v>36</v>
      </c>
      <c r="BO39" s="1463" t="s">
        <v>36</v>
      </c>
      <c r="BP39" s="1463" t="s">
        <v>36</v>
      </c>
      <c r="BQ39" s="1463" t="s">
        <v>36</v>
      </c>
      <c r="BR39" s="1471">
        <v>1</v>
      </c>
      <c r="BS39" s="1463" t="s">
        <v>36</v>
      </c>
      <c r="BT39" s="1471">
        <v>9</v>
      </c>
      <c r="BU39" s="1463" t="s">
        <v>36</v>
      </c>
    </row>
    <row r="40" spans="1:73">
      <c r="A40" s="528" t="s">
        <v>319</v>
      </c>
      <c r="B40" s="710" t="s">
        <v>36</v>
      </c>
      <c r="C40" s="710" t="s">
        <v>36</v>
      </c>
      <c r="D40" s="710" t="s">
        <v>36</v>
      </c>
      <c r="E40" s="710" t="s">
        <v>36</v>
      </c>
      <c r="F40" s="710" t="s">
        <v>36</v>
      </c>
      <c r="G40" s="710" t="s">
        <v>36</v>
      </c>
      <c r="H40" s="710" t="s">
        <v>36</v>
      </c>
      <c r="I40" s="710" t="s">
        <v>36</v>
      </c>
      <c r="J40" s="711">
        <v>-999999999</v>
      </c>
      <c r="K40" s="711">
        <v>-999999999</v>
      </c>
      <c r="L40" s="711">
        <v>-999999999</v>
      </c>
      <c r="M40" s="711">
        <v>-999999999</v>
      </c>
      <c r="N40" s="711">
        <v>-999999999</v>
      </c>
      <c r="O40" s="711">
        <v>-999999999</v>
      </c>
      <c r="P40" s="711">
        <v>-999999999</v>
      </c>
      <c r="Q40" s="711">
        <v>-999999999</v>
      </c>
      <c r="R40" s="711">
        <v>-999999999</v>
      </c>
      <c r="S40" s="711">
        <v>-999999999</v>
      </c>
      <c r="T40" s="711">
        <v>-999999999</v>
      </c>
      <c r="U40" s="711">
        <v>-999999999</v>
      </c>
      <c r="V40" s="710">
        <v>-999999999</v>
      </c>
      <c r="W40" s="710">
        <v>-999999999</v>
      </c>
      <c r="X40" s="710">
        <v>-999999999</v>
      </c>
      <c r="Y40" s="710">
        <v>-999999999</v>
      </c>
      <c r="Z40" s="711">
        <v>-999999999</v>
      </c>
      <c r="AA40" s="711">
        <v>-999999999</v>
      </c>
      <c r="AB40" s="711">
        <v>-999999999</v>
      </c>
      <c r="AC40" s="711">
        <v>-999999999</v>
      </c>
      <c r="AD40" s="711">
        <v>-999999999</v>
      </c>
      <c r="AE40" s="710">
        <v>-999999999</v>
      </c>
      <c r="AF40" s="710">
        <v>-999999999</v>
      </c>
      <c r="AG40" s="710">
        <v>-999999999</v>
      </c>
      <c r="AH40" s="711">
        <v>-999999999</v>
      </c>
      <c r="AI40" s="710">
        <v>-999999999</v>
      </c>
      <c r="AJ40" s="710">
        <v>-999999999</v>
      </c>
      <c r="AK40" s="710">
        <v>-999999999</v>
      </c>
      <c r="AL40" s="710">
        <v>-999999999</v>
      </c>
      <c r="AM40" s="710">
        <v>-999999999</v>
      </c>
      <c r="AN40" s="711">
        <v>-999999999</v>
      </c>
      <c r="AO40" s="711">
        <v>-999999999</v>
      </c>
      <c r="AP40" s="710">
        <v>-999999999</v>
      </c>
      <c r="AQ40" s="710">
        <v>-999999999</v>
      </c>
      <c r="AR40" s="710">
        <v>-999999999</v>
      </c>
      <c r="AS40" s="710">
        <v>-999999999</v>
      </c>
      <c r="AT40" s="710">
        <v>-999999999</v>
      </c>
      <c r="AU40" s="710">
        <v>-999999999</v>
      </c>
      <c r="AV40" s="710">
        <v>-999999999</v>
      </c>
      <c r="AW40" s="710">
        <v>-999999999</v>
      </c>
      <c r="AX40" s="710">
        <v>-999999999</v>
      </c>
      <c r="AY40" s="710">
        <v>-999999999</v>
      </c>
      <c r="AZ40" s="710">
        <v>-999999999</v>
      </c>
      <c r="BA40" s="710">
        <v>-999999999</v>
      </c>
      <c r="BB40" s="711">
        <v>-999999999</v>
      </c>
      <c r="BC40" s="711">
        <v>-999999999</v>
      </c>
      <c r="BD40" s="711">
        <v>-999999999</v>
      </c>
      <c r="BE40" s="711">
        <v>-999999999</v>
      </c>
      <c r="BF40" s="711">
        <v>-999999999</v>
      </c>
      <c r="BG40" s="711" t="s">
        <v>36</v>
      </c>
      <c r="BH40" s="711">
        <v>-999999999</v>
      </c>
      <c r="BI40" s="711">
        <v>-999999999</v>
      </c>
      <c r="BJ40" s="711" t="s">
        <v>36</v>
      </c>
      <c r="BK40" s="711" t="s">
        <v>36</v>
      </c>
      <c r="BL40" s="711" t="s">
        <v>36</v>
      </c>
      <c r="BM40" s="711" t="s">
        <v>36</v>
      </c>
      <c r="BN40" s="1463">
        <v>-999999999</v>
      </c>
      <c r="BO40" s="1463" t="s">
        <v>36</v>
      </c>
      <c r="BP40" s="1463">
        <v>-999999999</v>
      </c>
      <c r="BQ40" s="1463">
        <v>-999999999</v>
      </c>
      <c r="BR40" s="1463" t="s">
        <v>36</v>
      </c>
      <c r="BS40" s="1463" t="s">
        <v>36</v>
      </c>
      <c r="BT40" s="1463" t="s">
        <v>36</v>
      </c>
      <c r="BU40" s="1463" t="s">
        <v>36</v>
      </c>
    </row>
    <row r="41" spans="1:73">
      <c r="A41" s="528" t="s">
        <v>320</v>
      </c>
      <c r="B41" s="710" t="s">
        <v>36</v>
      </c>
      <c r="C41" s="710" t="s">
        <v>36</v>
      </c>
      <c r="D41" s="712">
        <v>7</v>
      </c>
      <c r="E41" s="710" t="s">
        <v>36</v>
      </c>
      <c r="F41" s="710" t="s">
        <v>36</v>
      </c>
      <c r="G41" s="710" t="s">
        <v>36</v>
      </c>
      <c r="H41" s="710" t="s">
        <v>36</v>
      </c>
      <c r="I41" s="710" t="s">
        <v>36</v>
      </c>
      <c r="J41" s="711" t="s">
        <v>36</v>
      </c>
      <c r="K41" s="711" t="s">
        <v>36</v>
      </c>
      <c r="L41" s="698">
        <v>7</v>
      </c>
      <c r="M41" s="711" t="s">
        <v>36</v>
      </c>
      <c r="N41" s="711" t="s">
        <v>36</v>
      </c>
      <c r="O41" s="711" t="s">
        <v>36</v>
      </c>
      <c r="P41" s="711" t="s">
        <v>36</v>
      </c>
      <c r="Q41" s="711" t="s">
        <v>36</v>
      </c>
      <c r="R41" s="711" t="s">
        <v>36</v>
      </c>
      <c r="S41" s="711" t="s">
        <v>36</v>
      </c>
      <c r="T41" s="698">
        <v>7</v>
      </c>
      <c r="U41" s="711" t="s">
        <v>36</v>
      </c>
      <c r="V41" s="710" t="s">
        <v>36</v>
      </c>
      <c r="W41" s="710" t="s">
        <v>36</v>
      </c>
      <c r="X41" s="710" t="s">
        <v>36</v>
      </c>
      <c r="Y41" s="710" t="s">
        <v>36</v>
      </c>
      <c r="Z41" s="711" t="s">
        <v>36</v>
      </c>
      <c r="AA41" s="711" t="s">
        <v>36</v>
      </c>
      <c r="AB41" s="698">
        <v>8</v>
      </c>
      <c r="AC41" s="711" t="s">
        <v>36</v>
      </c>
      <c r="AD41" s="711" t="s">
        <v>36</v>
      </c>
      <c r="AE41" s="710" t="s">
        <v>36</v>
      </c>
      <c r="AF41" s="710" t="s">
        <v>36</v>
      </c>
      <c r="AG41" s="710" t="s">
        <v>36</v>
      </c>
      <c r="AH41" s="711" t="s">
        <v>36</v>
      </c>
      <c r="AI41" s="710" t="s">
        <v>36</v>
      </c>
      <c r="AJ41" s="712">
        <v>8</v>
      </c>
      <c r="AK41" s="710" t="s">
        <v>36</v>
      </c>
      <c r="AL41" s="710" t="s">
        <v>36</v>
      </c>
      <c r="AM41" s="710" t="s">
        <v>36</v>
      </c>
      <c r="AN41" s="711" t="s">
        <v>36</v>
      </c>
      <c r="AO41" s="711" t="s">
        <v>36</v>
      </c>
      <c r="AP41" s="710" t="s">
        <v>36</v>
      </c>
      <c r="AQ41" s="710" t="s">
        <v>36</v>
      </c>
      <c r="AR41" s="710">
        <v>8</v>
      </c>
      <c r="AS41" s="710" t="s">
        <v>36</v>
      </c>
      <c r="AT41" s="710" t="s">
        <v>36</v>
      </c>
      <c r="AU41" s="710" t="s">
        <v>36</v>
      </c>
      <c r="AV41" s="710" t="s">
        <v>36</v>
      </c>
      <c r="AW41" s="710" t="s">
        <v>36</v>
      </c>
      <c r="AX41" s="710" t="s">
        <v>36</v>
      </c>
      <c r="AY41" s="710" t="s">
        <v>36</v>
      </c>
      <c r="AZ41" s="712">
        <v>8</v>
      </c>
      <c r="BA41" s="710" t="s">
        <v>36</v>
      </c>
      <c r="BB41" s="711" t="s">
        <v>36</v>
      </c>
      <c r="BC41" s="711" t="s">
        <v>36</v>
      </c>
      <c r="BD41" s="711" t="s">
        <v>36</v>
      </c>
      <c r="BE41" s="711" t="s">
        <v>36</v>
      </c>
      <c r="BF41" s="711" t="s">
        <v>36</v>
      </c>
      <c r="BG41" s="711" t="s">
        <v>36</v>
      </c>
      <c r="BH41" s="714">
        <v>8</v>
      </c>
      <c r="BI41" s="711" t="s">
        <v>36</v>
      </c>
      <c r="BJ41" s="711" t="s">
        <v>36</v>
      </c>
      <c r="BK41" s="711" t="s">
        <v>36</v>
      </c>
      <c r="BL41" s="711" t="s">
        <v>36</v>
      </c>
      <c r="BM41" s="711" t="s">
        <v>36</v>
      </c>
      <c r="BN41" s="1463" t="s">
        <v>36</v>
      </c>
      <c r="BO41" s="1463" t="s">
        <v>36</v>
      </c>
      <c r="BP41" s="1471">
        <v>9</v>
      </c>
      <c r="BQ41" s="1463" t="s">
        <v>36</v>
      </c>
      <c r="BR41" s="1463" t="s">
        <v>36</v>
      </c>
      <c r="BS41" s="1463" t="s">
        <v>36</v>
      </c>
      <c r="BT41" s="1463" t="s">
        <v>36</v>
      </c>
      <c r="BU41" s="1463" t="s">
        <v>36</v>
      </c>
    </row>
    <row r="42" spans="1:73">
      <c r="A42" s="528" t="s">
        <v>266</v>
      </c>
      <c r="B42" s="710" t="s">
        <v>36</v>
      </c>
      <c r="C42" s="710" t="s">
        <v>36</v>
      </c>
      <c r="D42" s="712">
        <v>1</v>
      </c>
      <c r="E42" s="710" t="s">
        <v>36</v>
      </c>
      <c r="F42" s="710" t="s">
        <v>36</v>
      </c>
      <c r="G42" s="710" t="s">
        <v>36</v>
      </c>
      <c r="H42" s="712">
        <v>5</v>
      </c>
      <c r="I42" s="712">
        <v>6</v>
      </c>
      <c r="J42" s="711" t="s">
        <v>36</v>
      </c>
      <c r="K42" s="711" t="s">
        <v>36</v>
      </c>
      <c r="L42" s="698">
        <v>2</v>
      </c>
      <c r="M42" s="711" t="s">
        <v>36</v>
      </c>
      <c r="N42" s="711" t="s">
        <v>36</v>
      </c>
      <c r="O42" s="711" t="s">
        <v>36</v>
      </c>
      <c r="P42" s="698">
        <v>6</v>
      </c>
      <c r="Q42" s="698">
        <v>6</v>
      </c>
      <c r="R42" s="711" t="s">
        <v>36</v>
      </c>
      <c r="S42" s="711" t="s">
        <v>36</v>
      </c>
      <c r="T42" s="698">
        <v>2</v>
      </c>
      <c r="U42" s="711" t="s">
        <v>36</v>
      </c>
      <c r="V42" s="710" t="s">
        <v>36</v>
      </c>
      <c r="W42" s="710" t="s">
        <v>36</v>
      </c>
      <c r="X42" s="712">
        <v>6</v>
      </c>
      <c r="Y42" s="712">
        <v>6</v>
      </c>
      <c r="Z42" s="711" t="s">
        <v>36</v>
      </c>
      <c r="AA42" s="711" t="s">
        <v>36</v>
      </c>
      <c r="AB42" s="698">
        <v>1</v>
      </c>
      <c r="AC42" s="711" t="s">
        <v>36</v>
      </c>
      <c r="AD42" s="711" t="s">
        <v>36</v>
      </c>
      <c r="AE42" s="710" t="s">
        <v>36</v>
      </c>
      <c r="AF42" s="712">
        <v>7</v>
      </c>
      <c r="AG42" s="712">
        <v>6</v>
      </c>
      <c r="AH42" s="711" t="s">
        <v>36</v>
      </c>
      <c r="AI42" s="710" t="s">
        <v>36</v>
      </c>
      <c r="AJ42" s="712">
        <v>1</v>
      </c>
      <c r="AK42" s="710" t="s">
        <v>36</v>
      </c>
      <c r="AL42" s="710" t="s">
        <v>36</v>
      </c>
      <c r="AM42" s="710" t="s">
        <v>36</v>
      </c>
      <c r="AN42" s="698">
        <v>7</v>
      </c>
      <c r="AO42" s="698">
        <v>6</v>
      </c>
      <c r="AP42" s="710" t="s">
        <v>36</v>
      </c>
      <c r="AQ42" s="710" t="s">
        <v>36</v>
      </c>
      <c r="AR42" s="710">
        <v>1</v>
      </c>
      <c r="AS42" s="710" t="s">
        <v>36</v>
      </c>
      <c r="AT42" s="710" t="s">
        <v>36</v>
      </c>
      <c r="AU42" s="710" t="s">
        <v>36</v>
      </c>
      <c r="AV42" s="710">
        <v>8</v>
      </c>
      <c r="AW42" s="710">
        <v>6</v>
      </c>
      <c r="AX42" s="710" t="s">
        <v>36</v>
      </c>
      <c r="AY42" s="710" t="s">
        <v>36</v>
      </c>
      <c r="AZ42" s="712">
        <v>1</v>
      </c>
      <c r="BA42" s="710" t="s">
        <v>36</v>
      </c>
      <c r="BB42" s="711" t="s">
        <v>36</v>
      </c>
      <c r="BC42" s="711" t="s">
        <v>36</v>
      </c>
      <c r="BD42" s="698">
        <v>8</v>
      </c>
      <c r="BE42" s="698">
        <v>4</v>
      </c>
      <c r="BF42" s="711" t="s">
        <v>36</v>
      </c>
      <c r="BG42" s="711" t="s">
        <v>36</v>
      </c>
      <c r="BH42" s="714">
        <v>1</v>
      </c>
      <c r="BI42" s="711" t="s">
        <v>36</v>
      </c>
      <c r="BJ42" s="711" t="s">
        <v>36</v>
      </c>
      <c r="BK42" s="711" t="s">
        <v>36</v>
      </c>
      <c r="BL42" s="714">
        <v>8</v>
      </c>
      <c r="BM42" s="714">
        <v>6</v>
      </c>
      <c r="BN42" s="1463" t="s">
        <v>36</v>
      </c>
      <c r="BO42" s="1463" t="s">
        <v>36</v>
      </c>
      <c r="BP42" s="1471">
        <v>1</v>
      </c>
      <c r="BQ42" s="1463" t="s">
        <v>36</v>
      </c>
      <c r="BR42" s="1463" t="s">
        <v>36</v>
      </c>
      <c r="BS42" s="1463" t="s">
        <v>36</v>
      </c>
      <c r="BT42" s="1471">
        <v>2</v>
      </c>
      <c r="BU42" s="1471">
        <v>10</v>
      </c>
    </row>
    <row r="43" spans="1:73">
      <c r="A43" s="528" t="s">
        <v>321</v>
      </c>
      <c r="B43" s="712">
        <v>1</v>
      </c>
      <c r="C43" s="710" t="s">
        <v>36</v>
      </c>
      <c r="D43" s="712">
        <v>3</v>
      </c>
      <c r="E43" s="710" t="s">
        <v>36</v>
      </c>
      <c r="F43" s="712">
        <v>2</v>
      </c>
      <c r="G43" s="710" t="s">
        <v>36</v>
      </c>
      <c r="H43" s="712">
        <v>6</v>
      </c>
      <c r="I43" s="712">
        <v>1</v>
      </c>
      <c r="J43" s="698">
        <v>1</v>
      </c>
      <c r="K43" s="711" t="s">
        <v>36</v>
      </c>
      <c r="L43" s="698">
        <v>3</v>
      </c>
      <c r="M43" s="711" t="s">
        <v>36</v>
      </c>
      <c r="N43" s="698">
        <v>2</v>
      </c>
      <c r="O43" s="711" t="s">
        <v>36</v>
      </c>
      <c r="P43" s="698">
        <v>6</v>
      </c>
      <c r="Q43" s="698">
        <v>1</v>
      </c>
      <c r="R43" s="698">
        <v>1</v>
      </c>
      <c r="S43" s="711" t="s">
        <v>36</v>
      </c>
      <c r="T43" s="698">
        <v>4</v>
      </c>
      <c r="U43" s="711" t="s">
        <v>36</v>
      </c>
      <c r="V43" s="712">
        <v>2</v>
      </c>
      <c r="W43" s="710" t="s">
        <v>36</v>
      </c>
      <c r="X43" s="712">
        <v>6</v>
      </c>
      <c r="Y43" s="712">
        <v>1</v>
      </c>
      <c r="Z43" s="698">
        <v>1</v>
      </c>
      <c r="AA43" s="711" t="s">
        <v>36</v>
      </c>
      <c r="AB43" s="698">
        <v>5</v>
      </c>
      <c r="AC43" s="711" t="s">
        <v>36</v>
      </c>
      <c r="AD43" s="698">
        <v>2</v>
      </c>
      <c r="AE43" s="710" t="s">
        <v>36</v>
      </c>
      <c r="AF43" s="712">
        <v>6</v>
      </c>
      <c r="AG43" s="712">
        <v>1</v>
      </c>
      <c r="AH43" s="698">
        <v>1</v>
      </c>
      <c r="AI43" s="710" t="s">
        <v>36</v>
      </c>
      <c r="AJ43" s="712">
        <v>5</v>
      </c>
      <c r="AK43" s="712">
        <v>1</v>
      </c>
      <c r="AL43" s="710">
        <v>-999999999</v>
      </c>
      <c r="AM43" s="710" t="s">
        <v>36</v>
      </c>
      <c r="AN43" s="698">
        <v>6</v>
      </c>
      <c r="AO43" s="698">
        <v>1</v>
      </c>
      <c r="AP43" s="710">
        <v>1</v>
      </c>
      <c r="AQ43" s="710" t="s">
        <v>36</v>
      </c>
      <c r="AR43" s="710">
        <v>5</v>
      </c>
      <c r="AS43" s="710">
        <v>1</v>
      </c>
      <c r="AT43" s="710">
        <v>2</v>
      </c>
      <c r="AU43" s="710" t="s">
        <v>36</v>
      </c>
      <c r="AV43" s="710">
        <v>6</v>
      </c>
      <c r="AW43" s="710">
        <v>1</v>
      </c>
      <c r="AX43" s="712">
        <v>1</v>
      </c>
      <c r="AY43" s="710" t="s">
        <v>36</v>
      </c>
      <c r="AZ43" s="712">
        <v>5</v>
      </c>
      <c r="BA43" s="712">
        <v>1</v>
      </c>
      <c r="BB43" s="711" t="s">
        <v>36</v>
      </c>
      <c r="BC43" s="711" t="s">
        <v>36</v>
      </c>
      <c r="BD43" s="698">
        <v>2</v>
      </c>
      <c r="BE43" s="698">
        <v>1</v>
      </c>
      <c r="BF43" s="714">
        <v>1</v>
      </c>
      <c r="BG43" s="711" t="s">
        <v>36</v>
      </c>
      <c r="BH43" s="714">
        <v>5</v>
      </c>
      <c r="BI43" s="714">
        <v>1</v>
      </c>
      <c r="BJ43" s="711" t="s">
        <v>36</v>
      </c>
      <c r="BK43" s="711" t="s">
        <v>36</v>
      </c>
      <c r="BL43" s="714">
        <v>8</v>
      </c>
      <c r="BM43" s="711" t="s">
        <v>36</v>
      </c>
      <c r="BN43" s="1465">
        <v>1</v>
      </c>
      <c r="BO43" s="1463" t="s">
        <v>36</v>
      </c>
      <c r="BP43" s="1471">
        <v>5</v>
      </c>
      <c r="BQ43" s="1471">
        <v>1</v>
      </c>
      <c r="BR43" s="1463" t="s">
        <v>36</v>
      </c>
      <c r="BS43" s="1463" t="s">
        <v>36</v>
      </c>
      <c r="BT43" s="1471">
        <v>10</v>
      </c>
      <c r="BU43" s="1463" t="s">
        <v>36</v>
      </c>
    </row>
    <row r="44" spans="1:73">
      <c r="A44" s="528" t="s">
        <v>267</v>
      </c>
      <c r="B44" s="710" t="s">
        <v>36</v>
      </c>
      <c r="C44" s="710" t="s">
        <v>36</v>
      </c>
      <c r="D44" s="710" t="s">
        <v>36</v>
      </c>
      <c r="E44" s="710" t="s">
        <v>36</v>
      </c>
      <c r="F44" s="710" t="s">
        <v>36</v>
      </c>
      <c r="G44" s="710" t="s">
        <v>36</v>
      </c>
      <c r="H44" s="710" t="s">
        <v>36</v>
      </c>
      <c r="I44" s="710" t="s">
        <v>36</v>
      </c>
      <c r="J44" s="711" t="s">
        <v>36</v>
      </c>
      <c r="K44" s="711" t="s">
        <v>36</v>
      </c>
      <c r="L44" s="711" t="s">
        <v>36</v>
      </c>
      <c r="M44" s="711" t="s">
        <v>36</v>
      </c>
      <c r="N44" s="711" t="s">
        <v>36</v>
      </c>
      <c r="O44" s="711" t="s">
        <v>36</v>
      </c>
      <c r="P44" s="711" t="s">
        <v>36</v>
      </c>
      <c r="Q44" s="711" t="s">
        <v>36</v>
      </c>
      <c r="R44" s="711" t="s">
        <v>36</v>
      </c>
      <c r="S44" s="711" t="s">
        <v>36</v>
      </c>
      <c r="T44" s="711" t="s">
        <v>36</v>
      </c>
      <c r="U44" s="711" t="s">
        <v>36</v>
      </c>
      <c r="V44" s="710" t="s">
        <v>36</v>
      </c>
      <c r="W44" s="710" t="s">
        <v>36</v>
      </c>
      <c r="X44" s="710" t="s">
        <v>36</v>
      </c>
      <c r="Y44" s="710" t="s">
        <v>36</v>
      </c>
      <c r="Z44" s="711" t="s">
        <v>36</v>
      </c>
      <c r="AA44" s="711" t="s">
        <v>36</v>
      </c>
      <c r="AB44" s="711" t="s">
        <v>36</v>
      </c>
      <c r="AC44" s="711" t="s">
        <v>36</v>
      </c>
      <c r="AD44" s="711" t="s">
        <v>36</v>
      </c>
      <c r="AE44" s="710" t="s">
        <v>36</v>
      </c>
      <c r="AF44" s="710" t="s">
        <v>36</v>
      </c>
      <c r="AG44" s="710" t="s">
        <v>36</v>
      </c>
      <c r="AH44" s="711" t="s">
        <v>36</v>
      </c>
      <c r="AI44" s="710" t="s">
        <v>36</v>
      </c>
      <c r="AJ44" s="710" t="s">
        <v>36</v>
      </c>
      <c r="AK44" s="710" t="s">
        <v>36</v>
      </c>
      <c r="AL44" s="710" t="s">
        <v>36</v>
      </c>
      <c r="AM44" s="710" t="s">
        <v>36</v>
      </c>
      <c r="AN44" s="711" t="s">
        <v>36</v>
      </c>
      <c r="AO44" s="711" t="s">
        <v>36</v>
      </c>
      <c r="AP44" s="710" t="s">
        <v>36</v>
      </c>
      <c r="AQ44" s="710" t="s">
        <v>36</v>
      </c>
      <c r="AR44" s="710" t="s">
        <v>36</v>
      </c>
      <c r="AS44" s="710" t="s">
        <v>36</v>
      </c>
      <c r="AT44" s="710" t="s">
        <v>36</v>
      </c>
      <c r="AU44" s="710" t="s">
        <v>36</v>
      </c>
      <c r="AV44" s="710" t="s">
        <v>36</v>
      </c>
      <c r="AW44" s="710" t="s">
        <v>36</v>
      </c>
      <c r="AX44" s="710" t="s">
        <v>36</v>
      </c>
      <c r="AY44" s="710" t="s">
        <v>36</v>
      </c>
      <c r="AZ44" s="710" t="s">
        <v>36</v>
      </c>
      <c r="BA44" s="710" t="s">
        <v>36</v>
      </c>
      <c r="BB44" s="711" t="s">
        <v>36</v>
      </c>
      <c r="BC44" s="711" t="s">
        <v>36</v>
      </c>
      <c r="BD44" s="711" t="s">
        <v>36</v>
      </c>
      <c r="BE44" s="711" t="s">
        <v>36</v>
      </c>
      <c r="BF44" s="711" t="s">
        <v>36</v>
      </c>
      <c r="BG44" s="711" t="s">
        <v>36</v>
      </c>
      <c r="BH44" s="711" t="s">
        <v>36</v>
      </c>
      <c r="BI44" s="711" t="s">
        <v>36</v>
      </c>
      <c r="BJ44" s="711" t="s">
        <v>36</v>
      </c>
      <c r="BK44" s="711" t="s">
        <v>36</v>
      </c>
      <c r="BL44" s="711" t="s">
        <v>36</v>
      </c>
      <c r="BM44" s="711" t="s">
        <v>36</v>
      </c>
      <c r="BN44" s="1463" t="s">
        <v>36</v>
      </c>
      <c r="BO44" s="1463" t="s">
        <v>36</v>
      </c>
      <c r="BP44" s="1463" t="s">
        <v>36</v>
      </c>
      <c r="BQ44" s="1463" t="s">
        <v>36</v>
      </c>
      <c r="BR44" s="1463" t="s">
        <v>36</v>
      </c>
      <c r="BS44" s="1463" t="s">
        <v>36</v>
      </c>
      <c r="BT44" s="1463" t="s">
        <v>36</v>
      </c>
      <c r="BU44" s="1463" t="s">
        <v>36</v>
      </c>
    </row>
    <row r="45" spans="1:73">
      <c r="A45" s="112" t="s">
        <v>268</v>
      </c>
      <c r="B45" s="708">
        <v>13</v>
      </c>
      <c r="C45" s="708">
        <v>6</v>
      </c>
      <c r="D45" s="708">
        <v>19</v>
      </c>
      <c r="E45" s="708">
        <v>5</v>
      </c>
      <c r="F45" s="708">
        <v>3</v>
      </c>
      <c r="G45" s="708">
        <v>20</v>
      </c>
      <c r="H45" s="708">
        <v>162</v>
      </c>
      <c r="I45" s="708">
        <v>2</v>
      </c>
      <c r="J45" s="694">
        <v>13</v>
      </c>
      <c r="K45" s="694">
        <v>6</v>
      </c>
      <c r="L45" s="694">
        <v>20</v>
      </c>
      <c r="M45" s="694">
        <v>5</v>
      </c>
      <c r="N45" s="694">
        <v>4</v>
      </c>
      <c r="O45" s="694">
        <v>22</v>
      </c>
      <c r="P45" s="694">
        <v>178</v>
      </c>
      <c r="Q45" s="694">
        <v>3</v>
      </c>
      <c r="R45" s="694">
        <v>13</v>
      </c>
      <c r="S45" s="711" t="s">
        <v>36</v>
      </c>
      <c r="T45" s="694">
        <v>24</v>
      </c>
      <c r="U45" s="694">
        <v>6</v>
      </c>
      <c r="V45" s="708">
        <v>4</v>
      </c>
      <c r="W45" s="708">
        <v>26</v>
      </c>
      <c r="X45" s="708">
        <v>211</v>
      </c>
      <c r="Y45" s="708">
        <v>3</v>
      </c>
      <c r="Z45" s="694">
        <v>12</v>
      </c>
      <c r="AA45" s="711" t="s">
        <v>36</v>
      </c>
      <c r="AB45" s="694">
        <v>22</v>
      </c>
      <c r="AC45" s="694">
        <v>8</v>
      </c>
      <c r="AD45" s="694">
        <v>4</v>
      </c>
      <c r="AE45" s="708">
        <v>26</v>
      </c>
      <c r="AF45" s="708">
        <v>226</v>
      </c>
      <c r="AG45" s="708">
        <v>3</v>
      </c>
      <c r="AH45" s="694">
        <v>13</v>
      </c>
      <c r="AI45" s="710" t="s">
        <v>36</v>
      </c>
      <c r="AJ45" s="708">
        <v>27</v>
      </c>
      <c r="AK45" s="708">
        <v>8</v>
      </c>
      <c r="AL45" s="708">
        <v>4</v>
      </c>
      <c r="AM45" s="708">
        <v>27</v>
      </c>
      <c r="AN45" s="694">
        <v>232</v>
      </c>
      <c r="AO45" s="694">
        <v>18</v>
      </c>
      <c r="AP45" s="709">
        <v>14</v>
      </c>
      <c r="AQ45" s="709">
        <v>4</v>
      </c>
      <c r="AR45" s="709">
        <v>25</v>
      </c>
      <c r="AS45" s="709">
        <v>13</v>
      </c>
      <c r="AT45" s="709">
        <v>4</v>
      </c>
      <c r="AU45" s="709">
        <v>27</v>
      </c>
      <c r="AV45" s="709">
        <v>234</v>
      </c>
      <c r="AW45" s="709">
        <v>20</v>
      </c>
      <c r="AX45" s="708">
        <v>16</v>
      </c>
      <c r="AY45" s="708">
        <v>7</v>
      </c>
      <c r="AZ45" s="708">
        <v>40</v>
      </c>
      <c r="BA45" s="708">
        <v>21</v>
      </c>
      <c r="BB45" s="694">
        <v>4</v>
      </c>
      <c r="BC45" s="694">
        <v>26</v>
      </c>
      <c r="BD45" s="694">
        <v>226</v>
      </c>
      <c r="BE45" s="694">
        <v>27</v>
      </c>
      <c r="BF45" s="713">
        <v>16</v>
      </c>
      <c r="BG45" s="713">
        <v>6</v>
      </c>
      <c r="BH45" s="713">
        <v>57</v>
      </c>
      <c r="BI45" s="713">
        <v>15</v>
      </c>
      <c r="BJ45" s="713">
        <v>4</v>
      </c>
      <c r="BK45" s="713">
        <v>32</v>
      </c>
      <c r="BL45" s="713">
        <v>237</v>
      </c>
      <c r="BM45" s="713">
        <v>12</v>
      </c>
      <c r="BN45" s="1470">
        <v>18</v>
      </c>
      <c r="BO45" s="1470">
        <v>6</v>
      </c>
      <c r="BP45" s="1470">
        <v>57</v>
      </c>
      <c r="BQ45" s="1470">
        <v>16</v>
      </c>
      <c r="BR45" s="1470">
        <v>3</v>
      </c>
      <c r="BS45" s="1470">
        <v>20</v>
      </c>
      <c r="BT45" s="1470">
        <v>194</v>
      </c>
      <c r="BU45" s="1470">
        <v>12</v>
      </c>
    </row>
    <row r="46" spans="1:73">
      <c r="A46" s="528" t="s">
        <v>382</v>
      </c>
      <c r="B46" s="710">
        <v>-999999999</v>
      </c>
      <c r="C46" s="710">
        <v>-999999999</v>
      </c>
      <c r="D46" s="710">
        <v>-999999999</v>
      </c>
      <c r="E46" s="710">
        <v>-999999999</v>
      </c>
      <c r="F46" s="710">
        <v>-999999999</v>
      </c>
      <c r="G46" s="710">
        <v>-999999999</v>
      </c>
      <c r="H46" s="710">
        <v>-999999999</v>
      </c>
      <c r="I46" s="710">
        <v>-999999999</v>
      </c>
      <c r="J46" s="711">
        <v>-999999999</v>
      </c>
      <c r="K46" s="711">
        <v>-999999999</v>
      </c>
      <c r="L46" s="711">
        <v>-999999999</v>
      </c>
      <c r="M46" s="711">
        <v>-999999999</v>
      </c>
      <c r="N46" s="711">
        <v>-999999999</v>
      </c>
      <c r="O46" s="711">
        <v>-999999999</v>
      </c>
      <c r="P46" s="711">
        <v>-999999999</v>
      </c>
      <c r="Q46" s="711">
        <v>-999999999</v>
      </c>
      <c r="R46" s="711">
        <v>-999999999</v>
      </c>
      <c r="S46" s="711">
        <v>-999999999</v>
      </c>
      <c r="T46" s="711">
        <v>-999999999</v>
      </c>
      <c r="U46" s="711">
        <v>-999999999</v>
      </c>
      <c r="V46" s="710">
        <v>-999999999</v>
      </c>
      <c r="W46" s="710">
        <v>-999999999</v>
      </c>
      <c r="X46" s="710">
        <v>-999999999</v>
      </c>
      <c r="Y46" s="710">
        <v>-999999999</v>
      </c>
      <c r="Z46" s="711">
        <v>-999999999</v>
      </c>
      <c r="AA46" s="711">
        <v>-999999999</v>
      </c>
      <c r="AB46" s="711">
        <v>-999999999</v>
      </c>
      <c r="AC46" s="711">
        <v>-999999999</v>
      </c>
      <c r="AD46" s="711">
        <v>-999999999</v>
      </c>
      <c r="AE46" s="710">
        <v>-999999999</v>
      </c>
      <c r="AF46" s="710">
        <v>-999999999</v>
      </c>
      <c r="AG46" s="710">
        <v>-999999999</v>
      </c>
      <c r="AH46" s="711">
        <v>-999999999</v>
      </c>
      <c r="AI46" s="710">
        <v>-999999999</v>
      </c>
      <c r="AJ46" s="710">
        <v>-999999999</v>
      </c>
      <c r="AK46" s="710">
        <v>-999999999</v>
      </c>
      <c r="AL46" s="710">
        <v>-999999999</v>
      </c>
      <c r="AM46" s="710">
        <v>-999999999</v>
      </c>
      <c r="AN46" s="711">
        <v>-999999999</v>
      </c>
      <c r="AO46" s="711">
        <v>-999999999</v>
      </c>
      <c r="AP46" s="710">
        <v>-999999999</v>
      </c>
      <c r="AQ46" s="710">
        <v>-999999999</v>
      </c>
      <c r="AR46" s="710">
        <v>-999999999</v>
      </c>
      <c r="AS46" s="710">
        <v>-999999999</v>
      </c>
      <c r="AT46" s="710">
        <v>-999999999</v>
      </c>
      <c r="AU46" s="710">
        <v>-999999999</v>
      </c>
      <c r="AV46" s="710">
        <v>-999999999</v>
      </c>
      <c r="AW46" s="710">
        <v>-999999999</v>
      </c>
      <c r="AX46" s="710">
        <v>-999999999</v>
      </c>
      <c r="AY46" s="710">
        <v>-999999999</v>
      </c>
      <c r="AZ46" s="710">
        <v>-999999999</v>
      </c>
      <c r="BA46" s="710">
        <v>-999999999</v>
      </c>
      <c r="BB46" s="711">
        <v>-999999999</v>
      </c>
      <c r="BC46" s="711">
        <v>-999999999</v>
      </c>
      <c r="BD46" s="711">
        <v>-999999999</v>
      </c>
      <c r="BE46" s="711">
        <v>-999999999</v>
      </c>
      <c r="BF46" s="711" t="s">
        <v>36</v>
      </c>
      <c r="BG46" s="711" t="s">
        <v>36</v>
      </c>
      <c r="BH46" s="711" t="s">
        <v>36</v>
      </c>
      <c r="BI46" s="711" t="s">
        <v>36</v>
      </c>
      <c r="BJ46" s="711" t="s">
        <v>36</v>
      </c>
      <c r="BK46" s="711" t="s">
        <v>36</v>
      </c>
      <c r="BL46" s="711" t="s">
        <v>36</v>
      </c>
      <c r="BM46" s="711" t="s">
        <v>36</v>
      </c>
      <c r="BN46" s="1463" t="s">
        <v>36</v>
      </c>
      <c r="BO46" s="1463" t="s">
        <v>36</v>
      </c>
      <c r="BP46" s="1463" t="s">
        <v>36</v>
      </c>
      <c r="BQ46" s="1463" t="s">
        <v>36</v>
      </c>
      <c r="BR46" s="1463" t="s">
        <v>36</v>
      </c>
      <c r="BS46" s="1463" t="s">
        <v>36</v>
      </c>
      <c r="BT46" s="1463" t="s">
        <v>36</v>
      </c>
      <c r="BU46" s="1463" t="s">
        <v>36</v>
      </c>
    </row>
    <row r="47" spans="1:73">
      <c r="A47" s="528" t="s">
        <v>269</v>
      </c>
      <c r="B47" s="710">
        <v>-999999999</v>
      </c>
      <c r="C47" s="710">
        <v>-999999999</v>
      </c>
      <c r="D47" s="710">
        <v>-999999999</v>
      </c>
      <c r="E47" s="710">
        <v>-999999999</v>
      </c>
      <c r="F47" s="710">
        <v>-999999999</v>
      </c>
      <c r="G47" s="710">
        <v>-999999999</v>
      </c>
      <c r="H47" s="710">
        <v>-999999999</v>
      </c>
      <c r="I47" s="710">
        <v>-999999999</v>
      </c>
      <c r="J47" s="711">
        <v>-999999999</v>
      </c>
      <c r="K47" s="711">
        <v>-999999999</v>
      </c>
      <c r="L47" s="711">
        <v>-999999999</v>
      </c>
      <c r="M47" s="711">
        <v>-999999999</v>
      </c>
      <c r="N47" s="711">
        <v>-999999999</v>
      </c>
      <c r="O47" s="711">
        <v>-999999999</v>
      </c>
      <c r="P47" s="711">
        <v>-999999999</v>
      </c>
      <c r="Q47" s="711">
        <v>-999999999</v>
      </c>
      <c r="R47" s="711">
        <v>-999999999</v>
      </c>
      <c r="S47" s="711">
        <v>-999999999</v>
      </c>
      <c r="T47" s="711">
        <v>-999999999</v>
      </c>
      <c r="U47" s="711">
        <v>-999999999</v>
      </c>
      <c r="V47" s="710">
        <v>-999999999</v>
      </c>
      <c r="W47" s="710">
        <v>-999999999</v>
      </c>
      <c r="X47" s="710">
        <v>-999999999</v>
      </c>
      <c r="Y47" s="710">
        <v>-999999999</v>
      </c>
      <c r="Z47" s="711">
        <v>-999999999</v>
      </c>
      <c r="AA47" s="711">
        <v>-999999999</v>
      </c>
      <c r="AB47" s="711">
        <v>-999999999</v>
      </c>
      <c r="AC47" s="711">
        <v>-999999999</v>
      </c>
      <c r="AD47" s="711">
        <v>-999999999</v>
      </c>
      <c r="AE47" s="710">
        <v>-999999999</v>
      </c>
      <c r="AF47" s="710">
        <v>-999999999</v>
      </c>
      <c r="AG47" s="710">
        <v>-999999999</v>
      </c>
      <c r="AH47" s="711">
        <v>-999999999</v>
      </c>
      <c r="AI47" s="710">
        <v>-999999999</v>
      </c>
      <c r="AJ47" s="710">
        <v>-999999999</v>
      </c>
      <c r="AK47" s="710">
        <v>-999999999</v>
      </c>
      <c r="AL47" s="710">
        <v>-999999999</v>
      </c>
      <c r="AM47" s="710">
        <v>-999999999</v>
      </c>
      <c r="AN47" s="711">
        <v>-999999999</v>
      </c>
      <c r="AO47" s="711">
        <v>-999999999</v>
      </c>
      <c r="AP47" s="710">
        <v>-999999999</v>
      </c>
      <c r="AQ47" s="710">
        <v>-999999999</v>
      </c>
      <c r="AR47" s="710">
        <v>-999999999</v>
      </c>
      <c r="AS47" s="710">
        <v>-999999999</v>
      </c>
      <c r="AT47" s="710">
        <v>-999999999</v>
      </c>
      <c r="AU47" s="710">
        <v>-999999999</v>
      </c>
      <c r="AV47" s="710">
        <v>-999999999</v>
      </c>
      <c r="AW47" s="710">
        <v>-999999999</v>
      </c>
      <c r="AX47" s="710">
        <v>-999999999</v>
      </c>
      <c r="AY47" s="710">
        <v>-999999999</v>
      </c>
      <c r="AZ47" s="710">
        <v>-999999999</v>
      </c>
      <c r="BA47" s="710">
        <v>-999999999</v>
      </c>
      <c r="BB47" s="711">
        <v>-999999999</v>
      </c>
      <c r="BC47" s="711">
        <v>-999999999</v>
      </c>
      <c r="BD47" s="711">
        <v>-999999999</v>
      </c>
      <c r="BE47" s="711">
        <v>-999999999</v>
      </c>
      <c r="BF47" s="711">
        <v>-999999999</v>
      </c>
      <c r="BG47" s="711" t="s">
        <v>36</v>
      </c>
      <c r="BH47" s="711">
        <v>-999999999</v>
      </c>
      <c r="BI47" s="711">
        <v>-999999999</v>
      </c>
      <c r="BJ47" s="711" t="s">
        <v>36</v>
      </c>
      <c r="BK47" s="711" t="s">
        <v>36</v>
      </c>
      <c r="BL47" s="711" t="s">
        <v>36</v>
      </c>
      <c r="BM47" s="711" t="s">
        <v>36</v>
      </c>
      <c r="BN47" s="1463">
        <v>-999999999</v>
      </c>
      <c r="BO47" s="1463" t="s">
        <v>36</v>
      </c>
      <c r="BP47" s="1463">
        <v>-999999999</v>
      </c>
      <c r="BQ47" s="1463">
        <v>-999999999</v>
      </c>
      <c r="BR47" s="1463" t="s">
        <v>36</v>
      </c>
      <c r="BS47" s="1463" t="s">
        <v>36</v>
      </c>
      <c r="BT47" s="1463" t="s">
        <v>36</v>
      </c>
      <c r="BU47" s="1463" t="s">
        <v>36</v>
      </c>
    </row>
    <row r="48" spans="1:73">
      <c r="A48" s="528" t="s">
        <v>270</v>
      </c>
      <c r="B48" s="710" t="s">
        <v>36</v>
      </c>
      <c r="C48" s="710" t="s">
        <v>36</v>
      </c>
      <c r="D48" s="710" t="s">
        <v>36</v>
      </c>
      <c r="E48" s="710" t="s">
        <v>36</v>
      </c>
      <c r="F48" s="710" t="s">
        <v>36</v>
      </c>
      <c r="G48" s="710" t="s">
        <v>36</v>
      </c>
      <c r="H48" s="710" t="s">
        <v>36</v>
      </c>
      <c r="I48" s="710" t="s">
        <v>36</v>
      </c>
      <c r="J48" s="711" t="s">
        <v>36</v>
      </c>
      <c r="K48" s="711" t="s">
        <v>36</v>
      </c>
      <c r="L48" s="711" t="s">
        <v>36</v>
      </c>
      <c r="M48" s="711" t="s">
        <v>36</v>
      </c>
      <c r="N48" s="711" t="s">
        <v>36</v>
      </c>
      <c r="O48" s="711" t="s">
        <v>36</v>
      </c>
      <c r="P48" s="711" t="s">
        <v>36</v>
      </c>
      <c r="Q48" s="711" t="s">
        <v>36</v>
      </c>
      <c r="R48" s="711" t="s">
        <v>36</v>
      </c>
      <c r="S48" s="711" t="s">
        <v>36</v>
      </c>
      <c r="T48" s="711" t="s">
        <v>36</v>
      </c>
      <c r="U48" s="711" t="s">
        <v>36</v>
      </c>
      <c r="V48" s="710" t="s">
        <v>36</v>
      </c>
      <c r="W48" s="710" t="s">
        <v>36</v>
      </c>
      <c r="X48" s="710" t="s">
        <v>36</v>
      </c>
      <c r="Y48" s="710" t="s">
        <v>36</v>
      </c>
      <c r="Z48" s="711" t="s">
        <v>36</v>
      </c>
      <c r="AA48" s="711" t="s">
        <v>36</v>
      </c>
      <c r="AB48" s="711" t="s">
        <v>36</v>
      </c>
      <c r="AC48" s="711" t="s">
        <v>36</v>
      </c>
      <c r="AD48" s="711" t="s">
        <v>36</v>
      </c>
      <c r="AE48" s="710" t="s">
        <v>36</v>
      </c>
      <c r="AF48" s="710" t="s">
        <v>36</v>
      </c>
      <c r="AG48" s="710" t="s">
        <v>36</v>
      </c>
      <c r="AH48" s="711" t="s">
        <v>36</v>
      </c>
      <c r="AI48" s="710" t="s">
        <v>36</v>
      </c>
      <c r="AJ48" s="712">
        <v>2</v>
      </c>
      <c r="AK48" s="710" t="s">
        <v>36</v>
      </c>
      <c r="AL48" s="710" t="s">
        <v>36</v>
      </c>
      <c r="AM48" s="710" t="s">
        <v>36</v>
      </c>
      <c r="AN48" s="711" t="s">
        <v>36</v>
      </c>
      <c r="AO48" s="698">
        <v>15</v>
      </c>
      <c r="AP48" s="710">
        <v>1</v>
      </c>
      <c r="AQ48" s="710" t="s">
        <v>36</v>
      </c>
      <c r="AR48" s="710">
        <v>3</v>
      </c>
      <c r="AS48" s="710" t="s">
        <v>36</v>
      </c>
      <c r="AT48" s="710" t="s">
        <v>36</v>
      </c>
      <c r="AU48" s="710" t="s">
        <v>36</v>
      </c>
      <c r="AV48" s="710" t="s">
        <v>36</v>
      </c>
      <c r="AW48" s="710">
        <v>17</v>
      </c>
      <c r="AX48" s="712">
        <v>2</v>
      </c>
      <c r="AY48" s="710">
        <v>-999999999</v>
      </c>
      <c r="AZ48" s="712">
        <v>17</v>
      </c>
      <c r="BA48" s="712">
        <v>8</v>
      </c>
      <c r="BB48" s="711" t="s">
        <v>36</v>
      </c>
      <c r="BC48" s="711" t="s">
        <v>36</v>
      </c>
      <c r="BD48" s="711" t="s">
        <v>36</v>
      </c>
      <c r="BE48" s="698">
        <v>17</v>
      </c>
      <c r="BF48" s="711">
        <v>-999999999</v>
      </c>
      <c r="BG48" s="711">
        <v>-999999999</v>
      </c>
      <c r="BH48" s="714">
        <v>36</v>
      </c>
      <c r="BI48" s="714">
        <v>2</v>
      </c>
      <c r="BJ48" s="711" t="s">
        <v>36</v>
      </c>
      <c r="BK48" s="711" t="s">
        <v>36</v>
      </c>
      <c r="BL48" s="711" t="s">
        <v>36</v>
      </c>
      <c r="BM48" s="714">
        <v>5</v>
      </c>
      <c r="BN48" s="1463" t="s">
        <v>36</v>
      </c>
      <c r="BO48" s="1471">
        <v>2</v>
      </c>
      <c r="BP48" s="1471">
        <v>36</v>
      </c>
      <c r="BQ48" s="1463">
        <v>-999999999</v>
      </c>
      <c r="BR48" s="1463" t="s">
        <v>36</v>
      </c>
      <c r="BS48" s="1463" t="s">
        <v>36</v>
      </c>
      <c r="BT48" s="1463" t="s">
        <v>36</v>
      </c>
      <c r="BU48" s="1471">
        <v>5</v>
      </c>
    </row>
    <row r="49" spans="1:73">
      <c r="A49" s="528" t="s">
        <v>271</v>
      </c>
      <c r="B49" s="710">
        <v>-999999999</v>
      </c>
      <c r="C49" s="710">
        <v>-999999999</v>
      </c>
      <c r="D49" s="712">
        <v>13</v>
      </c>
      <c r="E49" s="710">
        <v>-999999999</v>
      </c>
      <c r="F49" s="710">
        <v>-999999999</v>
      </c>
      <c r="G49" s="710">
        <v>-999999999</v>
      </c>
      <c r="H49" s="710">
        <v>-999999999</v>
      </c>
      <c r="I49" s="710">
        <v>-999999999</v>
      </c>
      <c r="J49" s="711">
        <v>-999999999</v>
      </c>
      <c r="K49" s="711">
        <v>-999999999</v>
      </c>
      <c r="L49" s="698">
        <v>13</v>
      </c>
      <c r="M49" s="698">
        <v>4</v>
      </c>
      <c r="N49" s="711">
        <v>-999999999</v>
      </c>
      <c r="O49" s="711">
        <v>-999999999</v>
      </c>
      <c r="P49" s="711">
        <v>-999999999</v>
      </c>
      <c r="Q49" s="711">
        <v>-999999999</v>
      </c>
      <c r="R49" s="711">
        <v>-999999999</v>
      </c>
      <c r="S49" s="711" t="s">
        <v>36</v>
      </c>
      <c r="T49" s="698">
        <v>16</v>
      </c>
      <c r="U49" s="711">
        <v>-999999999</v>
      </c>
      <c r="V49" s="710">
        <v>-999999999</v>
      </c>
      <c r="W49" s="710">
        <v>-999999999</v>
      </c>
      <c r="X49" s="710">
        <v>-999999999</v>
      </c>
      <c r="Y49" s="710">
        <v>-999999999</v>
      </c>
      <c r="Z49" s="711" t="s">
        <v>36</v>
      </c>
      <c r="AA49" s="711" t="s">
        <v>36</v>
      </c>
      <c r="AB49" s="698">
        <v>13</v>
      </c>
      <c r="AC49" s="711">
        <v>-999999999</v>
      </c>
      <c r="AD49" s="711">
        <v>-999999999</v>
      </c>
      <c r="AE49" s="710">
        <v>-999999999</v>
      </c>
      <c r="AF49" s="710">
        <v>-999999999</v>
      </c>
      <c r="AG49" s="710">
        <v>-999999999</v>
      </c>
      <c r="AH49" s="711">
        <v>-999999999</v>
      </c>
      <c r="AI49" s="710" t="s">
        <v>36</v>
      </c>
      <c r="AJ49" s="712">
        <v>14</v>
      </c>
      <c r="AK49" s="710">
        <v>-999999999</v>
      </c>
      <c r="AL49" s="710">
        <v>-999999999</v>
      </c>
      <c r="AM49" s="710">
        <v>-999999999</v>
      </c>
      <c r="AN49" s="711">
        <v>-999999999</v>
      </c>
      <c r="AO49" s="711">
        <v>-999999999</v>
      </c>
      <c r="AP49" s="710">
        <v>1</v>
      </c>
      <c r="AQ49" s="710">
        <v>4</v>
      </c>
      <c r="AR49" s="710">
        <v>14</v>
      </c>
      <c r="AS49" s="710">
        <v>10</v>
      </c>
      <c r="AT49" s="710">
        <v>4</v>
      </c>
      <c r="AU49" s="710">
        <v>27</v>
      </c>
      <c r="AV49" s="710">
        <v>234</v>
      </c>
      <c r="AW49" s="710">
        <v>3</v>
      </c>
      <c r="AX49" s="712">
        <v>1</v>
      </c>
      <c r="AY49" s="712">
        <v>4</v>
      </c>
      <c r="AZ49" s="712">
        <v>15</v>
      </c>
      <c r="BA49" s="712">
        <v>10</v>
      </c>
      <c r="BB49" s="711">
        <v>-999999999</v>
      </c>
      <c r="BC49" s="711">
        <v>-999999999</v>
      </c>
      <c r="BD49" s="711">
        <v>-999999999</v>
      </c>
      <c r="BE49" s="711">
        <v>-999999999</v>
      </c>
      <c r="BF49" s="714">
        <v>1</v>
      </c>
      <c r="BG49" s="714">
        <v>4</v>
      </c>
      <c r="BH49" s="711">
        <v>-999999999</v>
      </c>
      <c r="BI49" s="711">
        <v>-999999999</v>
      </c>
      <c r="BJ49" s="714">
        <v>4</v>
      </c>
      <c r="BK49" s="714">
        <v>32</v>
      </c>
      <c r="BL49" s="714">
        <v>237</v>
      </c>
      <c r="BM49" s="714">
        <v>7</v>
      </c>
      <c r="BN49" s="1463">
        <v>-999999999</v>
      </c>
      <c r="BO49" s="1471">
        <v>4</v>
      </c>
      <c r="BP49" s="1471">
        <v>13</v>
      </c>
      <c r="BQ49" s="1471">
        <v>10</v>
      </c>
      <c r="BR49" s="1471">
        <v>3</v>
      </c>
      <c r="BS49" s="1471">
        <v>20</v>
      </c>
      <c r="BT49" s="1471">
        <v>194</v>
      </c>
      <c r="BU49" s="1471">
        <v>7</v>
      </c>
    </row>
    <row r="50" spans="1:73">
      <c r="A50" s="528" t="s">
        <v>272</v>
      </c>
      <c r="B50" s="712">
        <v>12</v>
      </c>
      <c r="C50" s="710" t="s">
        <v>36</v>
      </c>
      <c r="D50" s="712">
        <v>2</v>
      </c>
      <c r="E50" s="712">
        <v>1</v>
      </c>
      <c r="F50" s="710" t="s">
        <v>36</v>
      </c>
      <c r="G50" s="710" t="s">
        <v>36</v>
      </c>
      <c r="H50" s="710" t="s">
        <v>36</v>
      </c>
      <c r="I50" s="710" t="s">
        <v>36</v>
      </c>
      <c r="J50" s="698">
        <v>12</v>
      </c>
      <c r="K50" s="711" t="s">
        <v>36</v>
      </c>
      <c r="L50" s="711">
        <v>-999999999</v>
      </c>
      <c r="M50" s="711">
        <v>-999999999</v>
      </c>
      <c r="N50" s="711" t="s">
        <v>36</v>
      </c>
      <c r="O50" s="711" t="s">
        <v>36</v>
      </c>
      <c r="P50" s="711" t="s">
        <v>36</v>
      </c>
      <c r="Q50" s="711" t="s">
        <v>36</v>
      </c>
      <c r="R50" s="698">
        <v>12</v>
      </c>
      <c r="S50" s="711" t="s">
        <v>36</v>
      </c>
      <c r="T50" s="698">
        <v>3</v>
      </c>
      <c r="U50" s="698">
        <v>1</v>
      </c>
      <c r="V50" s="710" t="s">
        <v>36</v>
      </c>
      <c r="W50" s="710" t="s">
        <v>36</v>
      </c>
      <c r="X50" s="710" t="s">
        <v>36</v>
      </c>
      <c r="Y50" s="710" t="s">
        <v>36</v>
      </c>
      <c r="Z50" s="711">
        <v>-999999999</v>
      </c>
      <c r="AA50" s="711" t="s">
        <v>36</v>
      </c>
      <c r="AB50" s="698">
        <v>4</v>
      </c>
      <c r="AC50" s="698">
        <v>1</v>
      </c>
      <c r="AD50" s="711" t="s">
        <v>36</v>
      </c>
      <c r="AE50" s="710" t="s">
        <v>36</v>
      </c>
      <c r="AF50" s="710" t="s">
        <v>36</v>
      </c>
      <c r="AG50" s="710" t="s">
        <v>36</v>
      </c>
      <c r="AH50" s="698">
        <v>12</v>
      </c>
      <c r="AI50" s="710" t="s">
        <v>36</v>
      </c>
      <c r="AJ50" s="712">
        <v>4</v>
      </c>
      <c r="AK50" s="712">
        <v>1</v>
      </c>
      <c r="AL50" s="710" t="s">
        <v>36</v>
      </c>
      <c r="AM50" s="710" t="s">
        <v>36</v>
      </c>
      <c r="AN50" s="711" t="s">
        <v>36</v>
      </c>
      <c r="AO50" s="711" t="s">
        <v>36</v>
      </c>
      <c r="AP50" s="710">
        <v>12</v>
      </c>
      <c r="AQ50" s="710" t="s">
        <v>36</v>
      </c>
      <c r="AR50" s="710">
        <v>4</v>
      </c>
      <c r="AS50" s="710">
        <v>1</v>
      </c>
      <c r="AT50" s="710" t="s">
        <v>36</v>
      </c>
      <c r="AU50" s="710" t="s">
        <v>36</v>
      </c>
      <c r="AV50" s="710" t="s">
        <v>36</v>
      </c>
      <c r="AW50" s="710" t="s">
        <v>36</v>
      </c>
      <c r="AX50" s="712">
        <v>12</v>
      </c>
      <c r="AY50" s="710" t="s">
        <v>36</v>
      </c>
      <c r="AZ50" s="712">
        <v>4</v>
      </c>
      <c r="BA50" s="712">
        <v>1</v>
      </c>
      <c r="BB50" s="711" t="s">
        <v>36</v>
      </c>
      <c r="BC50" s="711" t="s">
        <v>36</v>
      </c>
      <c r="BD50" s="711" t="s">
        <v>36</v>
      </c>
      <c r="BE50" s="711" t="s">
        <v>36</v>
      </c>
      <c r="BF50" s="714">
        <v>12</v>
      </c>
      <c r="BG50" s="711" t="s">
        <v>36</v>
      </c>
      <c r="BH50" s="714">
        <v>4</v>
      </c>
      <c r="BI50" s="714">
        <v>1</v>
      </c>
      <c r="BJ50" s="711" t="s">
        <v>36</v>
      </c>
      <c r="BK50" s="711" t="s">
        <v>36</v>
      </c>
      <c r="BL50" s="711" t="s">
        <v>36</v>
      </c>
      <c r="BM50" s="711" t="s">
        <v>36</v>
      </c>
      <c r="BN50" s="1471">
        <v>12</v>
      </c>
      <c r="BO50" s="1463" t="s">
        <v>36</v>
      </c>
      <c r="BP50" s="1471">
        <v>4</v>
      </c>
      <c r="BQ50" s="1471">
        <v>2</v>
      </c>
      <c r="BR50" s="1463" t="s">
        <v>36</v>
      </c>
      <c r="BS50" s="1463" t="s">
        <v>36</v>
      </c>
      <c r="BT50" s="1463" t="s">
        <v>36</v>
      </c>
      <c r="BU50" s="1463" t="s">
        <v>36</v>
      </c>
    </row>
    <row r="51" spans="1:73">
      <c r="A51" s="528" t="s">
        <v>273</v>
      </c>
      <c r="B51" s="710">
        <v>-999999999</v>
      </c>
      <c r="C51" s="710">
        <v>-999999999</v>
      </c>
      <c r="D51" s="710">
        <v>-999999999</v>
      </c>
      <c r="E51" s="710">
        <v>-999999999</v>
      </c>
      <c r="F51" s="710">
        <v>-999999999</v>
      </c>
      <c r="G51" s="710">
        <v>-999999999</v>
      </c>
      <c r="H51" s="710">
        <v>-999999999</v>
      </c>
      <c r="I51" s="710">
        <v>-999999999</v>
      </c>
      <c r="J51" s="711">
        <v>-999999999</v>
      </c>
      <c r="K51" s="711">
        <v>-999999999</v>
      </c>
      <c r="L51" s="711">
        <v>-999999999</v>
      </c>
      <c r="M51" s="711">
        <v>-999999999</v>
      </c>
      <c r="N51" s="711">
        <v>-999999999</v>
      </c>
      <c r="O51" s="711">
        <v>-999999999</v>
      </c>
      <c r="P51" s="711">
        <v>-999999999</v>
      </c>
      <c r="Q51" s="711">
        <v>-999999999</v>
      </c>
      <c r="R51" s="711">
        <v>-999999999</v>
      </c>
      <c r="S51" s="711">
        <v>-999999999</v>
      </c>
      <c r="T51" s="711">
        <v>-999999999</v>
      </c>
      <c r="U51" s="711">
        <v>-999999999</v>
      </c>
      <c r="V51" s="710">
        <v>-999999999</v>
      </c>
      <c r="W51" s="710">
        <v>-999999999</v>
      </c>
      <c r="X51" s="710">
        <v>-999999999</v>
      </c>
      <c r="Y51" s="710">
        <v>-999999999</v>
      </c>
      <c r="Z51" s="711" t="s">
        <v>36</v>
      </c>
      <c r="AA51" s="711" t="s">
        <v>36</v>
      </c>
      <c r="AB51" s="711" t="s">
        <v>36</v>
      </c>
      <c r="AC51" s="711" t="s">
        <v>36</v>
      </c>
      <c r="AD51" s="711" t="s">
        <v>36</v>
      </c>
      <c r="AE51" s="710" t="s">
        <v>36</v>
      </c>
      <c r="AF51" s="710" t="s">
        <v>36</v>
      </c>
      <c r="AG51" s="710" t="s">
        <v>36</v>
      </c>
      <c r="AH51" s="711" t="s">
        <v>36</v>
      </c>
      <c r="AI51" s="710" t="s">
        <v>36</v>
      </c>
      <c r="AJ51" s="710" t="s">
        <v>36</v>
      </c>
      <c r="AK51" s="710" t="s">
        <v>36</v>
      </c>
      <c r="AL51" s="710" t="s">
        <v>36</v>
      </c>
      <c r="AM51" s="710" t="s">
        <v>36</v>
      </c>
      <c r="AN51" s="711" t="s">
        <v>36</v>
      </c>
      <c r="AO51" s="711" t="s">
        <v>36</v>
      </c>
      <c r="AP51" s="710" t="s">
        <v>36</v>
      </c>
      <c r="AQ51" s="710" t="s">
        <v>36</v>
      </c>
      <c r="AR51" s="710" t="s">
        <v>36</v>
      </c>
      <c r="AS51" s="710" t="s">
        <v>36</v>
      </c>
      <c r="AT51" s="710" t="s">
        <v>36</v>
      </c>
      <c r="AU51" s="710" t="s">
        <v>36</v>
      </c>
      <c r="AV51" s="710" t="s">
        <v>36</v>
      </c>
      <c r="AW51" s="710" t="s">
        <v>36</v>
      </c>
      <c r="AX51" s="710" t="s">
        <v>36</v>
      </c>
      <c r="AY51" s="710" t="s">
        <v>36</v>
      </c>
      <c r="AZ51" s="710" t="s">
        <v>36</v>
      </c>
      <c r="BA51" s="710" t="s">
        <v>36</v>
      </c>
      <c r="BB51" s="711" t="s">
        <v>36</v>
      </c>
      <c r="BC51" s="711" t="s">
        <v>36</v>
      </c>
      <c r="BD51" s="711" t="s">
        <v>36</v>
      </c>
      <c r="BE51" s="711" t="s">
        <v>36</v>
      </c>
      <c r="BF51" s="711" t="s">
        <v>36</v>
      </c>
      <c r="BG51" s="711" t="s">
        <v>36</v>
      </c>
      <c r="BH51" s="711" t="s">
        <v>36</v>
      </c>
      <c r="BI51" s="711" t="s">
        <v>36</v>
      </c>
      <c r="BJ51" s="711" t="s">
        <v>36</v>
      </c>
      <c r="BK51" s="711" t="s">
        <v>36</v>
      </c>
      <c r="BL51" s="711" t="s">
        <v>36</v>
      </c>
      <c r="BM51" s="711" t="s">
        <v>36</v>
      </c>
      <c r="BN51" s="1463" t="s">
        <v>36</v>
      </c>
      <c r="BO51" s="1463" t="s">
        <v>36</v>
      </c>
      <c r="BP51" s="1463" t="s">
        <v>36</v>
      </c>
      <c r="BQ51" s="1463" t="s">
        <v>36</v>
      </c>
      <c r="BR51" s="1463" t="s">
        <v>36</v>
      </c>
      <c r="BS51" s="1463" t="s">
        <v>36</v>
      </c>
      <c r="BT51" s="1463" t="s">
        <v>36</v>
      </c>
      <c r="BU51" s="1463" t="s">
        <v>36</v>
      </c>
    </row>
    <row r="52" spans="1:73">
      <c r="A52" s="528" t="s">
        <v>323</v>
      </c>
      <c r="B52" s="710">
        <v>-999999999</v>
      </c>
      <c r="C52" s="710">
        <v>-999999999</v>
      </c>
      <c r="D52" s="710">
        <v>-999999999</v>
      </c>
      <c r="E52" s="710">
        <v>-999999999</v>
      </c>
      <c r="F52" s="710">
        <v>-999999999</v>
      </c>
      <c r="G52" s="710">
        <v>-999999999</v>
      </c>
      <c r="H52" s="710">
        <v>-999999999</v>
      </c>
      <c r="I52" s="710">
        <v>-999999999</v>
      </c>
      <c r="J52" s="711">
        <v>-999999999</v>
      </c>
      <c r="K52" s="711">
        <v>-999999999</v>
      </c>
      <c r="L52" s="711">
        <v>-999999999</v>
      </c>
      <c r="M52" s="711">
        <v>-999999999</v>
      </c>
      <c r="N52" s="711">
        <v>-999999999</v>
      </c>
      <c r="O52" s="711">
        <v>-999999999</v>
      </c>
      <c r="P52" s="711">
        <v>-999999999</v>
      </c>
      <c r="Q52" s="711">
        <v>-999999999</v>
      </c>
      <c r="R52" s="711">
        <v>-999999999</v>
      </c>
      <c r="S52" s="711">
        <v>-999999999</v>
      </c>
      <c r="T52" s="711">
        <v>-999999999</v>
      </c>
      <c r="U52" s="711">
        <v>-999999999</v>
      </c>
      <c r="V52" s="710">
        <v>-999999999</v>
      </c>
      <c r="W52" s="710">
        <v>-999999999</v>
      </c>
      <c r="X52" s="710">
        <v>-999999999</v>
      </c>
      <c r="Y52" s="710">
        <v>-999999999</v>
      </c>
      <c r="Z52" s="711">
        <v>-999999999</v>
      </c>
      <c r="AA52" s="711">
        <v>-999999999</v>
      </c>
      <c r="AB52" s="711">
        <v>-999999999</v>
      </c>
      <c r="AC52" s="711">
        <v>-999999999</v>
      </c>
      <c r="AD52" s="711">
        <v>-999999999</v>
      </c>
      <c r="AE52" s="710">
        <v>-999999999</v>
      </c>
      <c r="AF52" s="710">
        <v>-999999999</v>
      </c>
      <c r="AG52" s="710">
        <v>-999999999</v>
      </c>
      <c r="AH52" s="711" t="s">
        <v>36</v>
      </c>
      <c r="AI52" s="710" t="s">
        <v>36</v>
      </c>
      <c r="AJ52" s="712">
        <v>3</v>
      </c>
      <c r="AK52" s="710" t="s">
        <v>36</v>
      </c>
      <c r="AL52" s="710" t="s">
        <v>36</v>
      </c>
      <c r="AM52" s="710" t="s">
        <v>36</v>
      </c>
      <c r="AN52" s="711" t="s">
        <v>36</v>
      </c>
      <c r="AO52" s="711" t="s">
        <v>36</v>
      </c>
      <c r="AP52" s="710" t="s">
        <v>36</v>
      </c>
      <c r="AQ52" s="710" t="s">
        <v>36</v>
      </c>
      <c r="AR52" s="710">
        <v>3</v>
      </c>
      <c r="AS52" s="710" t="s">
        <v>36</v>
      </c>
      <c r="AT52" s="710" t="s">
        <v>36</v>
      </c>
      <c r="AU52" s="710" t="s">
        <v>36</v>
      </c>
      <c r="AV52" s="710" t="s">
        <v>36</v>
      </c>
      <c r="AW52" s="710" t="s">
        <v>36</v>
      </c>
      <c r="AX52" s="710" t="s">
        <v>36</v>
      </c>
      <c r="AY52" s="710" t="s">
        <v>36</v>
      </c>
      <c r="AZ52" s="712">
        <v>3</v>
      </c>
      <c r="BA52" s="710" t="s">
        <v>36</v>
      </c>
      <c r="BB52" s="711" t="s">
        <v>36</v>
      </c>
      <c r="BC52" s="711" t="s">
        <v>36</v>
      </c>
      <c r="BD52" s="711" t="s">
        <v>36</v>
      </c>
      <c r="BE52" s="711" t="s">
        <v>36</v>
      </c>
      <c r="BF52" s="711" t="s">
        <v>36</v>
      </c>
      <c r="BG52" s="711" t="s">
        <v>36</v>
      </c>
      <c r="BH52" s="714">
        <v>3</v>
      </c>
      <c r="BI52" s="711" t="s">
        <v>36</v>
      </c>
      <c r="BJ52" s="711" t="s">
        <v>36</v>
      </c>
      <c r="BK52" s="711" t="s">
        <v>36</v>
      </c>
      <c r="BL52" s="711" t="s">
        <v>36</v>
      </c>
      <c r="BM52" s="711" t="s">
        <v>36</v>
      </c>
      <c r="BN52" s="1463" t="s">
        <v>36</v>
      </c>
      <c r="BO52" s="1463" t="s">
        <v>36</v>
      </c>
      <c r="BP52" s="1463">
        <v>-999999999</v>
      </c>
      <c r="BQ52" s="1463" t="s">
        <v>36</v>
      </c>
      <c r="BR52" s="1463" t="s">
        <v>36</v>
      </c>
      <c r="BS52" s="1463" t="s">
        <v>36</v>
      </c>
      <c r="BT52" s="1463" t="s">
        <v>36</v>
      </c>
      <c r="BU52" s="1463" t="s">
        <v>36</v>
      </c>
    </row>
    <row r="53" spans="1:73">
      <c r="A53" s="528" t="s">
        <v>274</v>
      </c>
      <c r="B53" s="710">
        <v>-999999999</v>
      </c>
      <c r="C53" s="710">
        <v>-999999999</v>
      </c>
      <c r="D53" s="710">
        <v>-999999999</v>
      </c>
      <c r="E53" s="710">
        <v>-999999999</v>
      </c>
      <c r="F53" s="710">
        <v>-999999999</v>
      </c>
      <c r="G53" s="710">
        <v>-999999999</v>
      </c>
      <c r="H53" s="710">
        <v>-999999999</v>
      </c>
      <c r="I53" s="710">
        <v>-999999999</v>
      </c>
      <c r="J53" s="711">
        <v>-999999999</v>
      </c>
      <c r="K53" s="711">
        <v>-999999999</v>
      </c>
      <c r="L53" s="711">
        <v>-999999999</v>
      </c>
      <c r="M53" s="711">
        <v>-999999999</v>
      </c>
      <c r="N53" s="711">
        <v>-999999999</v>
      </c>
      <c r="O53" s="711">
        <v>-999999999</v>
      </c>
      <c r="P53" s="711">
        <v>-999999999</v>
      </c>
      <c r="Q53" s="711">
        <v>-999999999</v>
      </c>
      <c r="R53" s="711">
        <v>-999999999</v>
      </c>
      <c r="S53" s="711">
        <v>-999999999</v>
      </c>
      <c r="T53" s="711">
        <v>-999999999</v>
      </c>
      <c r="U53" s="711">
        <v>-999999999</v>
      </c>
      <c r="V53" s="710">
        <v>-999999999</v>
      </c>
      <c r="W53" s="710">
        <v>-999999999</v>
      </c>
      <c r="X53" s="710">
        <v>-999999999</v>
      </c>
      <c r="Y53" s="710">
        <v>-999999999</v>
      </c>
      <c r="Z53" s="711">
        <v>-999999999</v>
      </c>
      <c r="AA53" s="711">
        <v>-999999999</v>
      </c>
      <c r="AB53" s="711">
        <v>-999999999</v>
      </c>
      <c r="AC53" s="711">
        <v>-999999999</v>
      </c>
      <c r="AD53" s="711">
        <v>-999999999</v>
      </c>
      <c r="AE53" s="710">
        <v>-999999999</v>
      </c>
      <c r="AF53" s="710">
        <v>-999999999</v>
      </c>
      <c r="AG53" s="710">
        <v>-999999999</v>
      </c>
      <c r="AH53" s="711">
        <v>-999999999</v>
      </c>
      <c r="AI53" s="710">
        <v>-999999999</v>
      </c>
      <c r="AJ53" s="710">
        <v>-999999999</v>
      </c>
      <c r="AK53" s="710">
        <v>-999999999</v>
      </c>
      <c r="AL53" s="710">
        <v>-999999999</v>
      </c>
      <c r="AM53" s="710">
        <v>-999999999</v>
      </c>
      <c r="AN53" s="711">
        <v>-999999999</v>
      </c>
      <c r="AO53" s="711">
        <v>-999999999</v>
      </c>
      <c r="AP53" s="710">
        <v>-999999999</v>
      </c>
      <c r="AQ53" s="710">
        <v>-999999999</v>
      </c>
      <c r="AR53" s="710">
        <v>-999999999</v>
      </c>
      <c r="AS53" s="710">
        <v>-999999999</v>
      </c>
      <c r="AT53" s="710">
        <v>-999999999</v>
      </c>
      <c r="AU53" s="710">
        <v>-999999999</v>
      </c>
      <c r="AV53" s="710">
        <v>-999999999</v>
      </c>
      <c r="AW53" s="710">
        <v>-999999999</v>
      </c>
      <c r="AX53" s="710">
        <v>-999999999</v>
      </c>
      <c r="AY53" s="710">
        <v>-999999999</v>
      </c>
      <c r="AZ53" s="710">
        <v>-999999999</v>
      </c>
      <c r="BA53" s="710">
        <v>-999999999</v>
      </c>
      <c r="BB53" s="711">
        <v>-999999999</v>
      </c>
      <c r="BC53" s="711">
        <v>-999999999</v>
      </c>
      <c r="BD53" s="711">
        <v>-999999999</v>
      </c>
      <c r="BE53" s="711">
        <v>-999999999</v>
      </c>
      <c r="BF53" s="711" t="s">
        <v>36</v>
      </c>
      <c r="BG53" s="711" t="s">
        <v>36</v>
      </c>
      <c r="BH53" s="711" t="s">
        <v>36</v>
      </c>
      <c r="BI53" s="711" t="s">
        <v>36</v>
      </c>
      <c r="BJ53" s="711" t="s">
        <v>36</v>
      </c>
      <c r="BK53" s="711" t="s">
        <v>36</v>
      </c>
      <c r="BL53" s="711" t="s">
        <v>36</v>
      </c>
      <c r="BM53" s="711" t="s">
        <v>36</v>
      </c>
      <c r="BN53" s="1463" t="s">
        <v>36</v>
      </c>
      <c r="BO53" s="1463" t="s">
        <v>36</v>
      </c>
      <c r="BP53" s="1463" t="s">
        <v>36</v>
      </c>
      <c r="BQ53" s="1463" t="s">
        <v>36</v>
      </c>
      <c r="BR53" s="1463" t="s">
        <v>36</v>
      </c>
      <c r="BS53" s="1463" t="s">
        <v>36</v>
      </c>
      <c r="BT53" s="1463" t="s">
        <v>36</v>
      </c>
      <c r="BU53" s="1463" t="s">
        <v>36</v>
      </c>
    </row>
    <row r="54" spans="1:73">
      <c r="A54" s="112" t="s">
        <v>275</v>
      </c>
      <c r="B54" s="708">
        <v>3</v>
      </c>
      <c r="C54" s="708">
        <v>1</v>
      </c>
      <c r="D54" s="708">
        <v>32</v>
      </c>
      <c r="E54" s="710" t="s">
        <v>36</v>
      </c>
      <c r="F54" s="710" t="s">
        <v>36</v>
      </c>
      <c r="G54" s="708">
        <v>8</v>
      </c>
      <c r="H54" s="708">
        <v>12</v>
      </c>
      <c r="I54" s="708">
        <v>1</v>
      </c>
      <c r="J54" s="694">
        <v>3</v>
      </c>
      <c r="K54" s="694">
        <v>1</v>
      </c>
      <c r="L54" s="694">
        <v>38</v>
      </c>
      <c r="M54" s="711" t="s">
        <v>36</v>
      </c>
      <c r="N54" s="711" t="s">
        <v>36</v>
      </c>
      <c r="O54" s="694">
        <v>8</v>
      </c>
      <c r="P54" s="694">
        <v>12</v>
      </c>
      <c r="Q54" s="694">
        <v>1</v>
      </c>
      <c r="R54" s="694">
        <v>3</v>
      </c>
      <c r="S54" s="694">
        <v>1</v>
      </c>
      <c r="T54" s="694">
        <v>39</v>
      </c>
      <c r="U54" s="711" t="s">
        <v>36</v>
      </c>
      <c r="V54" s="710" t="s">
        <v>36</v>
      </c>
      <c r="W54" s="708">
        <v>8</v>
      </c>
      <c r="X54" s="708">
        <v>12</v>
      </c>
      <c r="Y54" s="708">
        <v>1</v>
      </c>
      <c r="Z54" s="694">
        <v>3</v>
      </c>
      <c r="AA54" s="694">
        <v>1</v>
      </c>
      <c r="AB54" s="694">
        <v>39</v>
      </c>
      <c r="AC54" s="711" t="s">
        <v>36</v>
      </c>
      <c r="AD54" s="711" t="s">
        <v>36</v>
      </c>
      <c r="AE54" s="708">
        <v>8</v>
      </c>
      <c r="AF54" s="708">
        <v>12</v>
      </c>
      <c r="AG54" s="708">
        <v>1</v>
      </c>
      <c r="AH54" s="694">
        <v>3</v>
      </c>
      <c r="AI54" s="708">
        <v>1</v>
      </c>
      <c r="AJ54" s="708">
        <v>39</v>
      </c>
      <c r="AK54" s="710" t="s">
        <v>36</v>
      </c>
      <c r="AL54" s="710" t="s">
        <v>36</v>
      </c>
      <c r="AM54" s="708">
        <v>10</v>
      </c>
      <c r="AN54" s="694">
        <v>32</v>
      </c>
      <c r="AO54" s="694">
        <v>3</v>
      </c>
      <c r="AP54" s="709">
        <v>3</v>
      </c>
      <c r="AQ54" s="709">
        <v>1</v>
      </c>
      <c r="AR54" s="709">
        <v>38</v>
      </c>
      <c r="AS54" s="709">
        <v>1</v>
      </c>
      <c r="AT54" s="709" t="s">
        <v>36</v>
      </c>
      <c r="AU54" s="709">
        <v>8</v>
      </c>
      <c r="AV54" s="709">
        <v>34</v>
      </c>
      <c r="AW54" s="709">
        <v>6</v>
      </c>
      <c r="AX54" s="708">
        <v>2</v>
      </c>
      <c r="AY54" s="710" t="s">
        <v>36</v>
      </c>
      <c r="AZ54" s="708">
        <v>38</v>
      </c>
      <c r="BA54" s="708">
        <v>1</v>
      </c>
      <c r="BB54" s="711" t="s">
        <v>36</v>
      </c>
      <c r="BC54" s="694">
        <v>5</v>
      </c>
      <c r="BD54" s="694">
        <v>32</v>
      </c>
      <c r="BE54" s="694">
        <v>4</v>
      </c>
      <c r="BF54" s="713">
        <v>2</v>
      </c>
      <c r="BG54" s="711" t="s">
        <v>36</v>
      </c>
      <c r="BH54" s="713">
        <v>25</v>
      </c>
      <c r="BI54" s="711" t="s">
        <v>36</v>
      </c>
      <c r="BJ54" s="711" t="s">
        <v>36</v>
      </c>
      <c r="BK54" s="713">
        <v>9</v>
      </c>
      <c r="BL54" s="713">
        <v>49</v>
      </c>
      <c r="BM54" s="713">
        <v>3</v>
      </c>
      <c r="BN54" s="1470">
        <v>2</v>
      </c>
      <c r="BO54" s="1466" t="s">
        <v>36</v>
      </c>
      <c r="BP54" s="1470">
        <v>21</v>
      </c>
      <c r="BQ54" s="1466">
        <v>-999999999</v>
      </c>
      <c r="BR54" s="1468" t="s">
        <v>36</v>
      </c>
      <c r="BS54" s="1468">
        <v>9</v>
      </c>
      <c r="BT54" s="1468">
        <v>49</v>
      </c>
      <c r="BU54" s="1468">
        <v>4</v>
      </c>
    </row>
    <row r="55" spans="1:73">
      <c r="A55" s="528" t="s">
        <v>276</v>
      </c>
      <c r="B55" s="710">
        <v>-999999999</v>
      </c>
      <c r="C55" s="710">
        <v>-999999999</v>
      </c>
      <c r="D55" s="712">
        <v>5</v>
      </c>
      <c r="E55" s="710" t="s">
        <v>36</v>
      </c>
      <c r="F55" s="710" t="s">
        <v>36</v>
      </c>
      <c r="G55" s="710" t="s">
        <v>36</v>
      </c>
      <c r="H55" s="710" t="s">
        <v>36</v>
      </c>
      <c r="I55" s="710" t="s">
        <v>36</v>
      </c>
      <c r="J55" s="711">
        <v>-999999999</v>
      </c>
      <c r="K55" s="711">
        <v>-999999999</v>
      </c>
      <c r="L55" s="698">
        <v>5</v>
      </c>
      <c r="M55" s="711" t="s">
        <v>36</v>
      </c>
      <c r="N55" s="711" t="s">
        <v>36</v>
      </c>
      <c r="O55" s="711" t="s">
        <v>36</v>
      </c>
      <c r="P55" s="711" t="s">
        <v>36</v>
      </c>
      <c r="Q55" s="711" t="s">
        <v>36</v>
      </c>
      <c r="R55" s="711">
        <v>-999999999</v>
      </c>
      <c r="S55" s="711">
        <v>-999999999</v>
      </c>
      <c r="T55" s="698">
        <v>5</v>
      </c>
      <c r="U55" s="711" t="s">
        <v>36</v>
      </c>
      <c r="V55" s="710" t="s">
        <v>36</v>
      </c>
      <c r="W55" s="710" t="s">
        <v>36</v>
      </c>
      <c r="X55" s="710" t="s">
        <v>36</v>
      </c>
      <c r="Y55" s="710" t="s">
        <v>36</v>
      </c>
      <c r="Z55" s="711">
        <v>-999999999</v>
      </c>
      <c r="AA55" s="711">
        <v>-999999999</v>
      </c>
      <c r="AB55" s="698">
        <v>5</v>
      </c>
      <c r="AC55" s="711" t="s">
        <v>36</v>
      </c>
      <c r="AD55" s="711" t="s">
        <v>36</v>
      </c>
      <c r="AE55" s="710" t="s">
        <v>36</v>
      </c>
      <c r="AF55" s="710" t="s">
        <v>36</v>
      </c>
      <c r="AG55" s="710" t="s">
        <v>36</v>
      </c>
      <c r="AH55" s="711">
        <v>-999999999</v>
      </c>
      <c r="AI55" s="710">
        <v>-999999999</v>
      </c>
      <c r="AJ55" s="712">
        <v>5</v>
      </c>
      <c r="AK55" s="710" t="s">
        <v>36</v>
      </c>
      <c r="AL55" s="710" t="s">
        <v>36</v>
      </c>
      <c r="AM55" s="710" t="s">
        <v>36</v>
      </c>
      <c r="AN55" s="711" t="s">
        <v>36</v>
      </c>
      <c r="AO55" s="711" t="s">
        <v>36</v>
      </c>
      <c r="AP55" s="710">
        <v>3</v>
      </c>
      <c r="AQ55" s="710">
        <v>1</v>
      </c>
      <c r="AR55" s="710">
        <v>5</v>
      </c>
      <c r="AS55" s="710" t="s">
        <v>36</v>
      </c>
      <c r="AT55" s="710" t="s">
        <v>36</v>
      </c>
      <c r="AU55" s="710" t="s">
        <v>36</v>
      </c>
      <c r="AV55" s="710" t="s">
        <v>36</v>
      </c>
      <c r="AW55" s="710" t="s">
        <v>36</v>
      </c>
      <c r="AX55" s="710">
        <v>-999999999</v>
      </c>
      <c r="AY55" s="710" t="s">
        <v>36</v>
      </c>
      <c r="AZ55" s="712">
        <v>4</v>
      </c>
      <c r="BA55" s="712" t="s">
        <v>373</v>
      </c>
      <c r="BB55" s="711" t="s">
        <v>36</v>
      </c>
      <c r="BC55" s="711" t="s">
        <v>36</v>
      </c>
      <c r="BD55" s="711" t="s">
        <v>36</v>
      </c>
      <c r="BE55" s="711" t="s">
        <v>36</v>
      </c>
      <c r="BF55" s="714">
        <v>2</v>
      </c>
      <c r="BG55" s="711" t="s">
        <v>36</v>
      </c>
      <c r="BH55" s="711">
        <v>-999999999</v>
      </c>
      <c r="BI55" s="711" t="s">
        <v>36</v>
      </c>
      <c r="BJ55" s="711" t="s">
        <v>36</v>
      </c>
      <c r="BK55" s="711" t="s">
        <v>36</v>
      </c>
      <c r="BL55" s="711">
        <v>-999999999</v>
      </c>
      <c r="BM55" s="711" t="s">
        <v>36</v>
      </c>
      <c r="BN55" s="1471">
        <v>2</v>
      </c>
      <c r="BO55" s="1463" t="s">
        <v>36</v>
      </c>
      <c r="BP55" s="1471">
        <v>5</v>
      </c>
      <c r="BQ55" s="1463" t="s">
        <v>36</v>
      </c>
      <c r="BR55" s="1463" t="s">
        <v>36</v>
      </c>
      <c r="BS55" s="1463" t="s">
        <v>36</v>
      </c>
      <c r="BT55" s="1463">
        <v>-999999999</v>
      </c>
      <c r="BU55" s="1471">
        <v>1</v>
      </c>
    </row>
    <row r="56" spans="1:73">
      <c r="A56" s="528" t="s">
        <v>277</v>
      </c>
      <c r="B56" s="710">
        <v>-999999999</v>
      </c>
      <c r="C56" s="710">
        <v>-999999999</v>
      </c>
      <c r="D56" s="710">
        <v>-999999999</v>
      </c>
      <c r="E56" s="710">
        <v>-999999999</v>
      </c>
      <c r="F56" s="710">
        <v>-999999999</v>
      </c>
      <c r="G56" s="710">
        <v>-999999999</v>
      </c>
      <c r="H56" s="710">
        <v>-999999999</v>
      </c>
      <c r="I56" s="710">
        <v>-999999999</v>
      </c>
      <c r="J56" s="711">
        <v>-999999999</v>
      </c>
      <c r="K56" s="711">
        <v>-999999999</v>
      </c>
      <c r="L56" s="711">
        <v>-999999999</v>
      </c>
      <c r="M56" s="711">
        <v>-999999999</v>
      </c>
      <c r="N56" s="711">
        <v>-999999999</v>
      </c>
      <c r="O56" s="711">
        <v>-999999999</v>
      </c>
      <c r="P56" s="711">
        <v>-999999999</v>
      </c>
      <c r="Q56" s="711">
        <v>-999999999</v>
      </c>
      <c r="R56" s="711">
        <v>-999999999</v>
      </c>
      <c r="S56" s="711">
        <v>-999999999</v>
      </c>
      <c r="T56" s="711">
        <v>-999999999</v>
      </c>
      <c r="U56" s="711">
        <v>-999999999</v>
      </c>
      <c r="V56" s="710">
        <v>-999999999</v>
      </c>
      <c r="W56" s="710">
        <v>-999999999</v>
      </c>
      <c r="X56" s="710">
        <v>-999999999</v>
      </c>
      <c r="Y56" s="710">
        <v>-999999999</v>
      </c>
      <c r="Z56" s="711">
        <v>-999999999</v>
      </c>
      <c r="AA56" s="711">
        <v>-999999999</v>
      </c>
      <c r="AB56" s="711">
        <v>-999999999</v>
      </c>
      <c r="AC56" s="711">
        <v>-999999999</v>
      </c>
      <c r="AD56" s="711">
        <v>-999999999</v>
      </c>
      <c r="AE56" s="710">
        <v>-999999999</v>
      </c>
      <c r="AF56" s="710">
        <v>-999999999</v>
      </c>
      <c r="AG56" s="710">
        <v>-999999999</v>
      </c>
      <c r="AH56" s="711">
        <v>-999999999</v>
      </c>
      <c r="AI56" s="710">
        <v>-999999999</v>
      </c>
      <c r="AJ56" s="710">
        <v>-999999999</v>
      </c>
      <c r="AK56" s="710">
        <v>-999999999</v>
      </c>
      <c r="AL56" s="710">
        <v>-999999999</v>
      </c>
      <c r="AM56" s="710">
        <v>-999999999</v>
      </c>
      <c r="AN56" s="711">
        <v>-999999999</v>
      </c>
      <c r="AO56" s="711">
        <v>-999999999</v>
      </c>
      <c r="AP56" s="710">
        <v>-999999999</v>
      </c>
      <c r="AQ56" s="710">
        <v>-999999999</v>
      </c>
      <c r="AR56" s="710">
        <v>-999999999</v>
      </c>
      <c r="AS56" s="710">
        <v>-999999999</v>
      </c>
      <c r="AT56" s="710">
        <v>-999999999</v>
      </c>
      <c r="AU56" s="710">
        <v>-999999999</v>
      </c>
      <c r="AV56" s="710">
        <v>-999999999</v>
      </c>
      <c r="AW56" s="710">
        <v>-999999999</v>
      </c>
      <c r="AX56" s="710">
        <v>-999999999</v>
      </c>
      <c r="AY56" s="710">
        <v>-999999999</v>
      </c>
      <c r="AZ56" s="710">
        <v>-999999999</v>
      </c>
      <c r="BA56" s="710">
        <v>-999999999</v>
      </c>
      <c r="BB56" s="711">
        <v>-999999999</v>
      </c>
      <c r="BC56" s="711">
        <v>-999999999</v>
      </c>
      <c r="BD56" s="711">
        <v>-999999999</v>
      </c>
      <c r="BE56" s="711">
        <v>-999999999</v>
      </c>
      <c r="BF56" s="711" t="s">
        <v>36</v>
      </c>
      <c r="BG56" s="711" t="s">
        <v>36</v>
      </c>
      <c r="BH56" s="711">
        <v>-999999999</v>
      </c>
      <c r="BI56" s="711" t="s">
        <v>36</v>
      </c>
      <c r="BJ56" s="711" t="s">
        <v>36</v>
      </c>
      <c r="BK56" s="711" t="s">
        <v>36</v>
      </c>
      <c r="BL56" s="711" t="s">
        <v>36</v>
      </c>
      <c r="BM56" s="711" t="s">
        <v>36</v>
      </c>
      <c r="BN56" s="1463" t="s">
        <v>36</v>
      </c>
      <c r="BO56" s="1463" t="s">
        <v>36</v>
      </c>
      <c r="BP56" s="1463">
        <v>-999999999</v>
      </c>
      <c r="BQ56" s="1463">
        <v>-999999999</v>
      </c>
      <c r="BR56" s="1463" t="s">
        <v>36</v>
      </c>
      <c r="BS56" s="1463" t="s">
        <v>36</v>
      </c>
      <c r="BT56" s="1463" t="s">
        <v>36</v>
      </c>
      <c r="BU56" s="1463" t="s">
        <v>36</v>
      </c>
    </row>
    <row r="57" spans="1:73">
      <c r="A57" s="528" t="s">
        <v>324</v>
      </c>
      <c r="B57" s="710" t="s">
        <v>36</v>
      </c>
      <c r="C57" s="710" t="s">
        <v>36</v>
      </c>
      <c r="D57" s="710" t="s">
        <v>36</v>
      </c>
      <c r="E57" s="710" t="s">
        <v>36</v>
      </c>
      <c r="F57" s="710" t="s">
        <v>36</v>
      </c>
      <c r="G57" s="710" t="s">
        <v>36</v>
      </c>
      <c r="H57" s="710">
        <v>-999999999</v>
      </c>
      <c r="I57" s="710">
        <v>-999999999</v>
      </c>
      <c r="J57" s="711" t="s">
        <v>36</v>
      </c>
      <c r="K57" s="711" t="s">
        <v>36</v>
      </c>
      <c r="L57" s="698">
        <v>1</v>
      </c>
      <c r="M57" s="711" t="s">
        <v>36</v>
      </c>
      <c r="N57" s="711" t="s">
        <v>36</v>
      </c>
      <c r="O57" s="711" t="s">
        <v>36</v>
      </c>
      <c r="P57" s="711">
        <v>-999999999</v>
      </c>
      <c r="Q57" s="711">
        <v>-999999999</v>
      </c>
      <c r="R57" s="711" t="s">
        <v>36</v>
      </c>
      <c r="S57" s="711" t="s">
        <v>36</v>
      </c>
      <c r="T57" s="698">
        <v>4</v>
      </c>
      <c r="U57" s="711" t="s">
        <v>36</v>
      </c>
      <c r="V57" s="710" t="s">
        <v>36</v>
      </c>
      <c r="W57" s="710" t="s">
        <v>36</v>
      </c>
      <c r="X57" s="710">
        <v>-999999999</v>
      </c>
      <c r="Y57" s="710">
        <v>-999999999</v>
      </c>
      <c r="Z57" s="711" t="s">
        <v>36</v>
      </c>
      <c r="AA57" s="711" t="s">
        <v>36</v>
      </c>
      <c r="AB57" s="698">
        <v>4</v>
      </c>
      <c r="AC57" s="711" t="s">
        <v>36</v>
      </c>
      <c r="AD57" s="711" t="s">
        <v>36</v>
      </c>
      <c r="AE57" s="710" t="s">
        <v>36</v>
      </c>
      <c r="AF57" s="710">
        <v>-999999999</v>
      </c>
      <c r="AG57" s="710">
        <v>-999999999</v>
      </c>
      <c r="AH57" s="711" t="s">
        <v>36</v>
      </c>
      <c r="AI57" s="710" t="s">
        <v>36</v>
      </c>
      <c r="AJ57" s="712">
        <v>4</v>
      </c>
      <c r="AK57" s="710" t="s">
        <v>36</v>
      </c>
      <c r="AL57" s="710" t="s">
        <v>36</v>
      </c>
      <c r="AM57" s="710" t="s">
        <v>36</v>
      </c>
      <c r="AN57" s="698">
        <v>5</v>
      </c>
      <c r="AO57" s="711">
        <v>-999999999</v>
      </c>
      <c r="AP57" s="710" t="s">
        <v>36</v>
      </c>
      <c r="AQ57" s="710" t="s">
        <v>36</v>
      </c>
      <c r="AR57" s="710">
        <v>4</v>
      </c>
      <c r="AS57" s="710" t="s">
        <v>36</v>
      </c>
      <c r="AT57" s="710" t="s">
        <v>36</v>
      </c>
      <c r="AU57" s="710" t="s">
        <v>36</v>
      </c>
      <c r="AV57" s="710">
        <v>6</v>
      </c>
      <c r="AW57" s="710">
        <v>1</v>
      </c>
      <c r="AX57" s="710" t="s">
        <v>36</v>
      </c>
      <c r="AY57" s="710" t="s">
        <v>36</v>
      </c>
      <c r="AZ57" s="712">
        <v>4</v>
      </c>
      <c r="BA57" s="710" t="s">
        <v>36</v>
      </c>
      <c r="BB57" s="711" t="s">
        <v>36</v>
      </c>
      <c r="BC57" s="711" t="s">
        <v>36</v>
      </c>
      <c r="BD57" s="711">
        <v>-999999999</v>
      </c>
      <c r="BE57" s="711">
        <v>-999999999</v>
      </c>
      <c r="BF57" s="711" t="s">
        <v>36</v>
      </c>
      <c r="BG57" s="711" t="s">
        <v>36</v>
      </c>
      <c r="BH57" s="714">
        <v>4</v>
      </c>
      <c r="BI57" s="711" t="s">
        <v>36</v>
      </c>
      <c r="BJ57" s="711" t="s">
        <v>36</v>
      </c>
      <c r="BK57" s="711" t="s">
        <v>36</v>
      </c>
      <c r="BL57" s="714">
        <v>6</v>
      </c>
      <c r="BM57" s="714">
        <v>1</v>
      </c>
      <c r="BN57" s="1463" t="s">
        <v>36</v>
      </c>
      <c r="BO57" s="1463" t="s">
        <v>36</v>
      </c>
      <c r="BP57" s="1471">
        <v>4</v>
      </c>
      <c r="BQ57" s="1463" t="s">
        <v>36</v>
      </c>
      <c r="BR57" s="1463" t="s">
        <v>36</v>
      </c>
      <c r="BS57" s="1463" t="s">
        <v>36</v>
      </c>
      <c r="BT57" s="1471">
        <v>6</v>
      </c>
      <c r="BU57" s="1471">
        <v>1</v>
      </c>
    </row>
    <row r="58" spans="1:73">
      <c r="A58" s="528" t="s">
        <v>325</v>
      </c>
      <c r="B58" s="710" t="s">
        <v>36</v>
      </c>
      <c r="C58" s="710" t="s">
        <v>36</v>
      </c>
      <c r="D58" s="712">
        <v>15</v>
      </c>
      <c r="E58" s="710" t="s">
        <v>36</v>
      </c>
      <c r="F58" s="710" t="s">
        <v>36</v>
      </c>
      <c r="G58" s="710" t="s">
        <v>36</v>
      </c>
      <c r="H58" s="710" t="s">
        <v>36</v>
      </c>
      <c r="I58" s="710" t="s">
        <v>36</v>
      </c>
      <c r="J58" s="711" t="s">
        <v>36</v>
      </c>
      <c r="K58" s="711" t="s">
        <v>36</v>
      </c>
      <c r="L58" s="698">
        <v>15</v>
      </c>
      <c r="M58" s="711" t="s">
        <v>36</v>
      </c>
      <c r="N58" s="711" t="s">
        <v>36</v>
      </c>
      <c r="O58" s="711" t="s">
        <v>36</v>
      </c>
      <c r="P58" s="711" t="s">
        <v>36</v>
      </c>
      <c r="Q58" s="711" t="s">
        <v>36</v>
      </c>
      <c r="R58" s="711" t="s">
        <v>36</v>
      </c>
      <c r="S58" s="711" t="s">
        <v>36</v>
      </c>
      <c r="T58" s="698">
        <v>15</v>
      </c>
      <c r="U58" s="711" t="s">
        <v>36</v>
      </c>
      <c r="V58" s="710" t="s">
        <v>36</v>
      </c>
      <c r="W58" s="710" t="s">
        <v>36</v>
      </c>
      <c r="X58" s="710" t="s">
        <v>36</v>
      </c>
      <c r="Y58" s="710" t="s">
        <v>36</v>
      </c>
      <c r="Z58" s="711" t="s">
        <v>36</v>
      </c>
      <c r="AA58" s="711" t="s">
        <v>36</v>
      </c>
      <c r="AB58" s="698">
        <v>15</v>
      </c>
      <c r="AC58" s="711" t="s">
        <v>36</v>
      </c>
      <c r="AD58" s="711" t="s">
        <v>36</v>
      </c>
      <c r="AE58" s="710" t="s">
        <v>36</v>
      </c>
      <c r="AF58" s="710" t="s">
        <v>36</v>
      </c>
      <c r="AG58" s="710" t="s">
        <v>36</v>
      </c>
      <c r="AH58" s="711" t="s">
        <v>36</v>
      </c>
      <c r="AI58" s="710" t="s">
        <v>36</v>
      </c>
      <c r="AJ58" s="712">
        <v>15</v>
      </c>
      <c r="AK58" s="710" t="s">
        <v>36</v>
      </c>
      <c r="AL58" s="710" t="s">
        <v>36</v>
      </c>
      <c r="AM58" s="710" t="s">
        <v>36</v>
      </c>
      <c r="AN58" s="711" t="s">
        <v>36</v>
      </c>
      <c r="AO58" s="711" t="s">
        <v>36</v>
      </c>
      <c r="AP58" s="710" t="s">
        <v>36</v>
      </c>
      <c r="AQ58" s="710" t="s">
        <v>36</v>
      </c>
      <c r="AR58" s="710">
        <v>14</v>
      </c>
      <c r="AS58" s="710">
        <v>1</v>
      </c>
      <c r="AT58" s="710" t="s">
        <v>36</v>
      </c>
      <c r="AU58" s="710" t="s">
        <v>36</v>
      </c>
      <c r="AV58" s="710" t="s">
        <v>36</v>
      </c>
      <c r="AW58" s="710" t="s">
        <v>36</v>
      </c>
      <c r="AX58" s="710" t="s">
        <v>36</v>
      </c>
      <c r="AY58" s="710" t="s">
        <v>36</v>
      </c>
      <c r="AZ58" s="712">
        <v>14</v>
      </c>
      <c r="BA58" s="710">
        <v>-999999999</v>
      </c>
      <c r="BB58" s="711" t="s">
        <v>36</v>
      </c>
      <c r="BC58" s="711" t="s">
        <v>36</v>
      </c>
      <c r="BD58" s="711" t="s">
        <v>36</v>
      </c>
      <c r="BE58" s="711" t="s">
        <v>36</v>
      </c>
      <c r="BF58" s="711" t="s">
        <v>36</v>
      </c>
      <c r="BG58" s="711" t="s">
        <v>36</v>
      </c>
      <c r="BH58" s="711" t="s">
        <v>36</v>
      </c>
      <c r="BI58" s="711" t="s">
        <v>36</v>
      </c>
      <c r="BJ58" s="711" t="s">
        <v>36</v>
      </c>
      <c r="BK58" s="711" t="s">
        <v>36</v>
      </c>
      <c r="BL58" s="711">
        <v>-999999999</v>
      </c>
      <c r="BM58" s="711" t="s">
        <v>36</v>
      </c>
      <c r="BN58" s="1463" t="s">
        <v>36</v>
      </c>
      <c r="BO58" s="1463" t="s">
        <v>36</v>
      </c>
      <c r="BP58" s="1463" t="s">
        <v>36</v>
      </c>
      <c r="BQ58" s="1463" t="s">
        <v>36</v>
      </c>
      <c r="BR58" s="1463" t="s">
        <v>36</v>
      </c>
      <c r="BS58" s="1463" t="s">
        <v>36</v>
      </c>
      <c r="BT58" s="1463">
        <v>-999999999</v>
      </c>
      <c r="BU58" s="1463" t="s">
        <v>36</v>
      </c>
    </row>
    <row r="59" spans="1:73">
      <c r="A59" s="528" t="s">
        <v>700</v>
      </c>
      <c r="B59" s="710" t="s">
        <v>36</v>
      </c>
      <c r="C59" s="710" t="s">
        <v>36</v>
      </c>
      <c r="D59" s="712">
        <v>4</v>
      </c>
      <c r="E59" s="710" t="s">
        <v>36</v>
      </c>
      <c r="F59" s="710" t="s">
        <v>36</v>
      </c>
      <c r="G59" s="710">
        <v>-999999999</v>
      </c>
      <c r="H59" s="712">
        <v>7</v>
      </c>
      <c r="I59" s="710" t="s">
        <v>36</v>
      </c>
      <c r="J59" s="711" t="s">
        <v>36</v>
      </c>
      <c r="K59" s="711" t="s">
        <v>36</v>
      </c>
      <c r="L59" s="698">
        <v>4</v>
      </c>
      <c r="M59" s="711" t="s">
        <v>36</v>
      </c>
      <c r="N59" s="711" t="s">
        <v>36</v>
      </c>
      <c r="O59" s="711">
        <v>-999999999</v>
      </c>
      <c r="P59" s="698">
        <v>7</v>
      </c>
      <c r="Q59" s="711" t="s">
        <v>36</v>
      </c>
      <c r="R59" s="711" t="s">
        <v>36</v>
      </c>
      <c r="S59" s="711" t="s">
        <v>36</v>
      </c>
      <c r="T59" s="698">
        <v>2</v>
      </c>
      <c r="U59" s="711" t="s">
        <v>36</v>
      </c>
      <c r="V59" s="710" t="s">
        <v>36</v>
      </c>
      <c r="W59" s="710">
        <v>-999999999</v>
      </c>
      <c r="X59" s="712">
        <v>7</v>
      </c>
      <c r="Y59" s="710" t="s">
        <v>36</v>
      </c>
      <c r="Z59" s="711" t="s">
        <v>36</v>
      </c>
      <c r="AA59" s="711" t="s">
        <v>36</v>
      </c>
      <c r="AB59" s="698">
        <v>2</v>
      </c>
      <c r="AC59" s="711" t="s">
        <v>36</v>
      </c>
      <c r="AD59" s="711" t="s">
        <v>36</v>
      </c>
      <c r="AE59" s="710">
        <v>-999999999</v>
      </c>
      <c r="AF59" s="712">
        <v>7</v>
      </c>
      <c r="AG59" s="710" t="s">
        <v>36</v>
      </c>
      <c r="AH59" s="711" t="s">
        <v>36</v>
      </c>
      <c r="AI59" s="710" t="s">
        <v>36</v>
      </c>
      <c r="AJ59" s="712">
        <v>2</v>
      </c>
      <c r="AK59" s="710" t="s">
        <v>36</v>
      </c>
      <c r="AL59" s="710" t="s">
        <v>36</v>
      </c>
      <c r="AM59" s="710">
        <v>-999999999</v>
      </c>
      <c r="AN59" s="698">
        <v>7</v>
      </c>
      <c r="AO59" s="711" t="s">
        <v>36</v>
      </c>
      <c r="AP59" s="710" t="s">
        <v>36</v>
      </c>
      <c r="AQ59" s="710" t="s">
        <v>36</v>
      </c>
      <c r="AR59" s="710">
        <v>2</v>
      </c>
      <c r="AS59" s="710" t="s">
        <v>36</v>
      </c>
      <c r="AT59" s="710" t="s">
        <v>36</v>
      </c>
      <c r="AU59" s="710">
        <v>8</v>
      </c>
      <c r="AV59" s="710">
        <v>8</v>
      </c>
      <c r="AW59" s="710">
        <v>3</v>
      </c>
      <c r="AX59" s="710" t="s">
        <v>36</v>
      </c>
      <c r="AY59" s="710" t="s">
        <v>36</v>
      </c>
      <c r="AZ59" s="712">
        <v>3</v>
      </c>
      <c r="BA59" s="712" t="s">
        <v>373</v>
      </c>
      <c r="BB59" s="711" t="s">
        <v>36</v>
      </c>
      <c r="BC59" s="711">
        <v>-999999999</v>
      </c>
      <c r="BD59" s="698">
        <v>6</v>
      </c>
      <c r="BE59" s="698">
        <v>1</v>
      </c>
      <c r="BF59" s="711" t="s">
        <v>36</v>
      </c>
      <c r="BG59" s="711" t="s">
        <v>36</v>
      </c>
      <c r="BH59" s="714">
        <v>4</v>
      </c>
      <c r="BI59" s="711" t="s">
        <v>36</v>
      </c>
      <c r="BJ59" s="711" t="s">
        <v>36</v>
      </c>
      <c r="BK59" s="714">
        <v>9</v>
      </c>
      <c r="BL59" s="714">
        <v>8</v>
      </c>
      <c r="BM59" s="711" t="s">
        <v>36</v>
      </c>
      <c r="BN59" s="1463" t="s">
        <v>36</v>
      </c>
      <c r="BO59" s="1463" t="s">
        <v>36</v>
      </c>
      <c r="BP59" s="1463">
        <v>-999999999</v>
      </c>
      <c r="BQ59" s="1463" t="s">
        <v>36</v>
      </c>
      <c r="BR59" s="1463" t="s">
        <v>36</v>
      </c>
      <c r="BS59" s="1471">
        <v>9</v>
      </c>
      <c r="BT59" s="1471">
        <v>8</v>
      </c>
      <c r="BU59" s="1463" t="s">
        <v>36</v>
      </c>
    </row>
    <row r="60" spans="1:73">
      <c r="A60" s="528" t="s">
        <v>280</v>
      </c>
      <c r="B60" s="710">
        <v>-999999999</v>
      </c>
      <c r="C60" s="710">
        <v>-999999999</v>
      </c>
      <c r="D60" s="710">
        <v>-999999999</v>
      </c>
      <c r="E60" s="710">
        <v>-999999999</v>
      </c>
      <c r="F60" s="710">
        <v>-999999999</v>
      </c>
      <c r="G60" s="710">
        <v>-999999999</v>
      </c>
      <c r="H60" s="710">
        <v>-999999999</v>
      </c>
      <c r="I60" s="710">
        <v>-999999999</v>
      </c>
      <c r="J60" s="711">
        <v>-999999999</v>
      </c>
      <c r="K60" s="711">
        <v>-999999999</v>
      </c>
      <c r="L60" s="711">
        <v>-999999999</v>
      </c>
      <c r="M60" s="711">
        <v>-999999999</v>
      </c>
      <c r="N60" s="711">
        <v>-999999999</v>
      </c>
      <c r="O60" s="711">
        <v>-999999999</v>
      </c>
      <c r="P60" s="711">
        <v>-999999999</v>
      </c>
      <c r="Q60" s="711">
        <v>-999999999</v>
      </c>
      <c r="R60" s="711">
        <v>-999999999</v>
      </c>
      <c r="S60" s="711">
        <v>-999999999</v>
      </c>
      <c r="T60" s="711">
        <v>-999999999</v>
      </c>
      <c r="U60" s="711">
        <v>-999999999</v>
      </c>
      <c r="V60" s="710">
        <v>-999999999</v>
      </c>
      <c r="W60" s="710">
        <v>-999999999</v>
      </c>
      <c r="X60" s="710">
        <v>-999999999</v>
      </c>
      <c r="Y60" s="710">
        <v>-999999999</v>
      </c>
      <c r="Z60" s="711">
        <v>-999999999</v>
      </c>
      <c r="AA60" s="711">
        <v>-999999999</v>
      </c>
      <c r="AB60" s="711">
        <v>-999999999</v>
      </c>
      <c r="AC60" s="711">
        <v>-999999999</v>
      </c>
      <c r="AD60" s="711">
        <v>-999999999</v>
      </c>
      <c r="AE60" s="710">
        <v>-999999999</v>
      </c>
      <c r="AF60" s="710">
        <v>-999999999</v>
      </c>
      <c r="AG60" s="710">
        <v>-999999999</v>
      </c>
      <c r="AH60" s="711">
        <v>-999999999</v>
      </c>
      <c r="AI60" s="710">
        <v>-999999999</v>
      </c>
      <c r="AJ60" s="710">
        <v>-999999999</v>
      </c>
      <c r="AK60" s="710">
        <v>-999999999</v>
      </c>
      <c r="AL60" s="710">
        <v>-999999999</v>
      </c>
      <c r="AM60" s="710">
        <v>-999999999</v>
      </c>
      <c r="AN60" s="711">
        <v>-999999999</v>
      </c>
      <c r="AO60" s="711">
        <v>-999999999</v>
      </c>
      <c r="AP60" s="710">
        <v>-999999999</v>
      </c>
      <c r="AQ60" s="710">
        <v>-999999999</v>
      </c>
      <c r="AR60" s="710">
        <v>-999999999</v>
      </c>
      <c r="AS60" s="710">
        <v>-999999999</v>
      </c>
      <c r="AT60" s="710">
        <v>-999999999</v>
      </c>
      <c r="AU60" s="710">
        <v>-999999999</v>
      </c>
      <c r="AV60" s="710">
        <v>-999999999</v>
      </c>
      <c r="AW60" s="710">
        <v>-999999999</v>
      </c>
      <c r="AX60" s="710">
        <v>-999999999</v>
      </c>
      <c r="AY60" s="710">
        <v>-999999999</v>
      </c>
      <c r="AZ60" s="710">
        <v>-999999999</v>
      </c>
      <c r="BA60" s="710">
        <v>-999999999</v>
      </c>
      <c r="BB60" s="711">
        <v>-999999999</v>
      </c>
      <c r="BC60" s="711">
        <v>-999999999</v>
      </c>
      <c r="BD60" s="711">
        <v>-999999999</v>
      </c>
      <c r="BE60" s="711">
        <v>-999999999</v>
      </c>
      <c r="BF60" s="711" t="s">
        <v>36</v>
      </c>
      <c r="BG60" s="711" t="s">
        <v>36</v>
      </c>
      <c r="BH60" s="711" t="s">
        <v>36</v>
      </c>
      <c r="BI60" s="711" t="s">
        <v>36</v>
      </c>
      <c r="BJ60" s="711" t="s">
        <v>36</v>
      </c>
      <c r="BK60" s="711" t="s">
        <v>36</v>
      </c>
      <c r="BL60" s="711" t="s">
        <v>36</v>
      </c>
      <c r="BM60" s="711" t="s">
        <v>36</v>
      </c>
      <c r="BN60" s="1463" t="s">
        <v>36</v>
      </c>
      <c r="BO60" s="1463" t="s">
        <v>36</v>
      </c>
      <c r="BP60" s="1463" t="s">
        <v>36</v>
      </c>
      <c r="BQ60" s="1463" t="s">
        <v>36</v>
      </c>
      <c r="BR60" s="1463" t="s">
        <v>36</v>
      </c>
      <c r="BS60" s="1463" t="s">
        <v>36</v>
      </c>
      <c r="BT60" s="1463" t="s">
        <v>36</v>
      </c>
      <c r="BU60" s="1463" t="s">
        <v>36</v>
      </c>
    </row>
    <row r="61" spans="1:73">
      <c r="A61" s="528" t="s">
        <v>281</v>
      </c>
      <c r="B61" s="710">
        <v>-999999999</v>
      </c>
      <c r="C61" s="710">
        <v>-999999999</v>
      </c>
      <c r="D61" s="710">
        <v>-999999999</v>
      </c>
      <c r="E61" s="710">
        <v>-999999999</v>
      </c>
      <c r="F61" s="710">
        <v>-999999999</v>
      </c>
      <c r="G61" s="710">
        <v>-999999999</v>
      </c>
      <c r="H61" s="710">
        <v>-999999999</v>
      </c>
      <c r="I61" s="710">
        <v>-999999999</v>
      </c>
      <c r="J61" s="711">
        <v>-999999999</v>
      </c>
      <c r="K61" s="711">
        <v>-999999999</v>
      </c>
      <c r="L61" s="711">
        <v>-999999999</v>
      </c>
      <c r="M61" s="711">
        <v>-999999999</v>
      </c>
      <c r="N61" s="711">
        <v>-999999999</v>
      </c>
      <c r="O61" s="711">
        <v>-999999999</v>
      </c>
      <c r="P61" s="711">
        <v>-999999999</v>
      </c>
      <c r="Q61" s="711">
        <v>-999999999</v>
      </c>
      <c r="R61" s="711" t="s">
        <v>36</v>
      </c>
      <c r="S61" s="711" t="s">
        <v>36</v>
      </c>
      <c r="T61" s="711" t="s">
        <v>36</v>
      </c>
      <c r="U61" s="711" t="s">
        <v>36</v>
      </c>
      <c r="V61" s="710" t="s">
        <v>36</v>
      </c>
      <c r="W61" s="710" t="s">
        <v>36</v>
      </c>
      <c r="X61" s="710" t="s">
        <v>36</v>
      </c>
      <c r="Y61" s="710" t="s">
        <v>36</v>
      </c>
      <c r="Z61" s="711" t="s">
        <v>36</v>
      </c>
      <c r="AA61" s="711" t="s">
        <v>36</v>
      </c>
      <c r="AB61" s="711" t="s">
        <v>36</v>
      </c>
      <c r="AC61" s="711" t="s">
        <v>36</v>
      </c>
      <c r="AD61" s="711" t="s">
        <v>36</v>
      </c>
      <c r="AE61" s="710" t="s">
        <v>36</v>
      </c>
      <c r="AF61" s="710" t="s">
        <v>36</v>
      </c>
      <c r="AG61" s="710" t="s">
        <v>36</v>
      </c>
      <c r="AH61" s="711" t="s">
        <v>36</v>
      </c>
      <c r="AI61" s="710" t="s">
        <v>36</v>
      </c>
      <c r="AJ61" s="710" t="s">
        <v>36</v>
      </c>
      <c r="AK61" s="710" t="s">
        <v>36</v>
      </c>
      <c r="AL61" s="710" t="s">
        <v>36</v>
      </c>
      <c r="AM61" s="710" t="s">
        <v>36</v>
      </c>
      <c r="AN61" s="698">
        <v>20</v>
      </c>
      <c r="AO61" s="698">
        <v>2</v>
      </c>
      <c r="AP61" s="710" t="s">
        <v>36</v>
      </c>
      <c r="AQ61" s="710" t="s">
        <v>36</v>
      </c>
      <c r="AR61" s="710" t="s">
        <v>36</v>
      </c>
      <c r="AS61" s="710" t="s">
        <v>36</v>
      </c>
      <c r="AT61" s="710" t="s">
        <v>36</v>
      </c>
      <c r="AU61" s="710" t="s">
        <v>36</v>
      </c>
      <c r="AV61" s="710">
        <v>20</v>
      </c>
      <c r="AW61" s="710">
        <v>2</v>
      </c>
      <c r="AX61" s="710" t="s">
        <v>36</v>
      </c>
      <c r="AY61" s="710" t="s">
        <v>36</v>
      </c>
      <c r="AZ61" s="710" t="s">
        <v>36</v>
      </c>
      <c r="BA61" s="710" t="s">
        <v>36</v>
      </c>
      <c r="BB61" s="711" t="s">
        <v>36</v>
      </c>
      <c r="BC61" s="711" t="s">
        <v>36</v>
      </c>
      <c r="BD61" s="698">
        <v>20</v>
      </c>
      <c r="BE61" s="698">
        <v>2</v>
      </c>
      <c r="BF61" s="711" t="s">
        <v>36</v>
      </c>
      <c r="BG61" s="711" t="s">
        <v>36</v>
      </c>
      <c r="BH61" s="711" t="s">
        <v>36</v>
      </c>
      <c r="BI61" s="711" t="s">
        <v>36</v>
      </c>
      <c r="BJ61" s="711" t="s">
        <v>36</v>
      </c>
      <c r="BK61" s="711" t="s">
        <v>36</v>
      </c>
      <c r="BL61" s="714">
        <v>20</v>
      </c>
      <c r="BM61" s="714">
        <v>2</v>
      </c>
      <c r="BN61" s="1463" t="s">
        <v>36</v>
      </c>
      <c r="BO61" s="1463" t="s">
        <v>36</v>
      </c>
      <c r="BP61" s="1463" t="s">
        <v>36</v>
      </c>
      <c r="BQ61" s="1463" t="s">
        <v>36</v>
      </c>
      <c r="BR61" s="1463" t="s">
        <v>36</v>
      </c>
      <c r="BS61" s="1463" t="s">
        <v>36</v>
      </c>
      <c r="BT61" s="1471">
        <v>20</v>
      </c>
      <c r="BU61" s="1471">
        <v>2</v>
      </c>
    </row>
    <row r="62" spans="1:73">
      <c r="A62" s="112" t="s">
        <v>282</v>
      </c>
      <c r="B62" s="708">
        <v>4</v>
      </c>
      <c r="C62" s="710" t="s">
        <v>36</v>
      </c>
      <c r="D62" s="708">
        <v>38</v>
      </c>
      <c r="E62" s="708">
        <v>3</v>
      </c>
      <c r="F62" s="708">
        <v>5</v>
      </c>
      <c r="G62" s="708">
        <v>12</v>
      </c>
      <c r="H62" s="708">
        <v>83</v>
      </c>
      <c r="I62" s="708">
        <v>21</v>
      </c>
      <c r="J62" s="694">
        <v>4</v>
      </c>
      <c r="K62" s="711" t="s">
        <v>36</v>
      </c>
      <c r="L62" s="694">
        <v>43</v>
      </c>
      <c r="M62" s="694">
        <v>3</v>
      </c>
      <c r="N62" s="694">
        <v>5</v>
      </c>
      <c r="O62" s="694">
        <v>12</v>
      </c>
      <c r="P62" s="694">
        <v>88</v>
      </c>
      <c r="Q62" s="694">
        <v>20</v>
      </c>
      <c r="R62" s="694">
        <v>5</v>
      </c>
      <c r="S62" s="711" t="s">
        <v>36</v>
      </c>
      <c r="T62" s="694">
        <v>48</v>
      </c>
      <c r="U62" s="694">
        <v>7</v>
      </c>
      <c r="V62" s="708">
        <v>6</v>
      </c>
      <c r="W62" s="708">
        <v>14</v>
      </c>
      <c r="X62" s="708">
        <v>88</v>
      </c>
      <c r="Y62" s="708">
        <v>26</v>
      </c>
      <c r="Z62" s="694">
        <v>5</v>
      </c>
      <c r="AA62" s="711" t="s">
        <v>36</v>
      </c>
      <c r="AB62" s="694">
        <v>51</v>
      </c>
      <c r="AC62" s="694">
        <v>10</v>
      </c>
      <c r="AD62" s="694">
        <v>6</v>
      </c>
      <c r="AE62" s="708">
        <v>18</v>
      </c>
      <c r="AF62" s="708">
        <v>87</v>
      </c>
      <c r="AG62" s="708">
        <v>56</v>
      </c>
      <c r="AH62" s="694">
        <v>5</v>
      </c>
      <c r="AI62" s="710" t="s">
        <v>36</v>
      </c>
      <c r="AJ62" s="708">
        <v>52</v>
      </c>
      <c r="AK62" s="708">
        <v>10</v>
      </c>
      <c r="AL62" s="708">
        <v>6</v>
      </c>
      <c r="AM62" s="708">
        <v>18</v>
      </c>
      <c r="AN62" s="694">
        <v>86</v>
      </c>
      <c r="AO62" s="694">
        <v>56</v>
      </c>
      <c r="AP62" s="709">
        <v>5</v>
      </c>
      <c r="AQ62" s="709" t="s">
        <v>36</v>
      </c>
      <c r="AR62" s="709">
        <v>50</v>
      </c>
      <c r="AS62" s="709">
        <v>11</v>
      </c>
      <c r="AT62" s="709">
        <v>6</v>
      </c>
      <c r="AU62" s="709">
        <v>18</v>
      </c>
      <c r="AV62" s="709">
        <v>81</v>
      </c>
      <c r="AW62" s="709">
        <v>56</v>
      </c>
      <c r="AX62" s="708">
        <v>4</v>
      </c>
      <c r="AY62" s="710" t="s">
        <v>36</v>
      </c>
      <c r="AZ62" s="708">
        <v>54</v>
      </c>
      <c r="BA62" s="708">
        <v>12</v>
      </c>
      <c r="BB62" s="694">
        <v>5</v>
      </c>
      <c r="BC62" s="694">
        <v>14</v>
      </c>
      <c r="BD62" s="694">
        <v>78</v>
      </c>
      <c r="BE62" s="694">
        <v>45</v>
      </c>
      <c r="BF62" s="713">
        <v>4</v>
      </c>
      <c r="BG62" s="711" t="s">
        <v>36</v>
      </c>
      <c r="BH62" s="713">
        <v>53</v>
      </c>
      <c r="BI62" s="713">
        <v>8</v>
      </c>
      <c r="BJ62" s="713">
        <v>7</v>
      </c>
      <c r="BK62" s="713">
        <v>14</v>
      </c>
      <c r="BL62" s="713">
        <v>66</v>
      </c>
      <c r="BM62" s="713">
        <v>41</v>
      </c>
      <c r="BN62" s="1470">
        <v>3</v>
      </c>
      <c r="BO62" s="1470">
        <v>3</v>
      </c>
      <c r="BP62" s="1470">
        <v>56</v>
      </c>
      <c r="BQ62" s="1470">
        <v>7</v>
      </c>
      <c r="BR62" s="1470">
        <v>7</v>
      </c>
      <c r="BS62" s="1470">
        <v>8</v>
      </c>
      <c r="BT62" s="1470">
        <v>69</v>
      </c>
      <c r="BU62" s="1470">
        <v>39</v>
      </c>
    </row>
    <row r="63" spans="1:73">
      <c r="A63" s="528" t="s">
        <v>283</v>
      </c>
      <c r="B63" s="712">
        <v>2</v>
      </c>
      <c r="C63" s="710" t="s">
        <v>36</v>
      </c>
      <c r="D63" s="712">
        <v>11</v>
      </c>
      <c r="E63" s="712">
        <v>1</v>
      </c>
      <c r="F63" s="710" t="s">
        <v>36</v>
      </c>
      <c r="G63" s="712">
        <v>3</v>
      </c>
      <c r="H63" s="712">
        <v>1</v>
      </c>
      <c r="I63" s="712">
        <v>1</v>
      </c>
      <c r="J63" s="698">
        <v>2</v>
      </c>
      <c r="K63" s="711" t="s">
        <v>36</v>
      </c>
      <c r="L63" s="698">
        <v>11</v>
      </c>
      <c r="M63" s="698">
        <v>1</v>
      </c>
      <c r="N63" s="711" t="s">
        <v>36</v>
      </c>
      <c r="O63" s="698">
        <v>3</v>
      </c>
      <c r="P63" s="698">
        <v>1</v>
      </c>
      <c r="Q63" s="698">
        <v>1</v>
      </c>
      <c r="R63" s="698">
        <v>3</v>
      </c>
      <c r="S63" s="711" t="s">
        <v>36</v>
      </c>
      <c r="T63" s="698">
        <v>11</v>
      </c>
      <c r="U63" s="698">
        <v>4</v>
      </c>
      <c r="V63" s="712">
        <v>1</v>
      </c>
      <c r="W63" s="712">
        <v>6</v>
      </c>
      <c r="X63" s="712">
        <v>1</v>
      </c>
      <c r="Y63" s="710">
        <v>-999999999</v>
      </c>
      <c r="Z63" s="698">
        <v>3</v>
      </c>
      <c r="AA63" s="711" t="s">
        <v>36</v>
      </c>
      <c r="AB63" s="698">
        <v>11</v>
      </c>
      <c r="AC63" s="698">
        <v>4</v>
      </c>
      <c r="AD63" s="698">
        <v>1</v>
      </c>
      <c r="AE63" s="710">
        <v>-999999999</v>
      </c>
      <c r="AF63" s="710">
        <v>-999999999</v>
      </c>
      <c r="AG63" s="712">
        <v>2</v>
      </c>
      <c r="AH63" s="698">
        <v>3</v>
      </c>
      <c r="AI63" s="710" t="s">
        <v>36</v>
      </c>
      <c r="AJ63" s="712">
        <v>11</v>
      </c>
      <c r="AK63" s="712">
        <v>4</v>
      </c>
      <c r="AL63" s="712">
        <v>1</v>
      </c>
      <c r="AM63" s="712">
        <v>6</v>
      </c>
      <c r="AN63" s="698">
        <v>1</v>
      </c>
      <c r="AO63" s="698">
        <v>2</v>
      </c>
      <c r="AP63" s="710">
        <v>3</v>
      </c>
      <c r="AQ63" s="710" t="s">
        <v>36</v>
      </c>
      <c r="AR63" s="710">
        <v>11</v>
      </c>
      <c r="AS63" s="710">
        <v>4</v>
      </c>
      <c r="AT63" s="710">
        <v>1</v>
      </c>
      <c r="AU63" s="710">
        <v>6</v>
      </c>
      <c r="AV63" s="710">
        <v>1</v>
      </c>
      <c r="AW63" s="710">
        <v>2</v>
      </c>
      <c r="AX63" s="710">
        <v>-999999999</v>
      </c>
      <c r="AY63" s="710" t="s">
        <v>36</v>
      </c>
      <c r="AZ63" s="712">
        <v>12</v>
      </c>
      <c r="BA63" s="712">
        <v>3</v>
      </c>
      <c r="BB63" s="698">
        <v>1</v>
      </c>
      <c r="BC63" s="698">
        <v>6</v>
      </c>
      <c r="BD63" s="698">
        <v>1</v>
      </c>
      <c r="BE63" s="698">
        <v>2</v>
      </c>
      <c r="BF63" s="714">
        <v>2</v>
      </c>
      <c r="BG63" s="711" t="s">
        <v>36</v>
      </c>
      <c r="BH63" s="714">
        <v>12</v>
      </c>
      <c r="BI63" s="714">
        <v>3</v>
      </c>
      <c r="BJ63" s="714">
        <v>1</v>
      </c>
      <c r="BK63" s="714">
        <v>6</v>
      </c>
      <c r="BL63" s="714">
        <v>1</v>
      </c>
      <c r="BM63" s="714">
        <v>2</v>
      </c>
      <c r="BN63" s="1471">
        <v>2</v>
      </c>
      <c r="BO63" s="1471">
        <v>3</v>
      </c>
      <c r="BP63" s="1471">
        <v>15</v>
      </c>
      <c r="BQ63" s="1463">
        <v>-999999999</v>
      </c>
      <c r="BR63" s="1471">
        <v>2</v>
      </c>
      <c r="BS63" s="1463" t="s">
        <v>36</v>
      </c>
      <c r="BT63" s="1471">
        <v>3</v>
      </c>
      <c r="BU63" s="1471">
        <v>1</v>
      </c>
    </row>
    <row r="64" spans="1:73">
      <c r="A64" s="528" t="s">
        <v>326</v>
      </c>
      <c r="B64" s="710" t="s">
        <v>36</v>
      </c>
      <c r="C64" s="710" t="s">
        <v>36</v>
      </c>
      <c r="D64" s="712">
        <v>3</v>
      </c>
      <c r="E64" s="710" t="s">
        <v>36</v>
      </c>
      <c r="F64" s="712">
        <v>1</v>
      </c>
      <c r="G64" s="712">
        <v>4</v>
      </c>
      <c r="H64" s="712">
        <v>20</v>
      </c>
      <c r="I64" s="712">
        <v>1</v>
      </c>
      <c r="J64" s="711" t="s">
        <v>36</v>
      </c>
      <c r="K64" s="711" t="s">
        <v>36</v>
      </c>
      <c r="L64" s="698">
        <v>3</v>
      </c>
      <c r="M64" s="711" t="s">
        <v>36</v>
      </c>
      <c r="N64" s="698">
        <v>1</v>
      </c>
      <c r="O64" s="711">
        <v>-999999999</v>
      </c>
      <c r="P64" s="698">
        <v>21</v>
      </c>
      <c r="Q64" s="698">
        <v>1</v>
      </c>
      <c r="R64" s="711" t="s">
        <v>36</v>
      </c>
      <c r="S64" s="711" t="s">
        <v>36</v>
      </c>
      <c r="T64" s="698">
        <v>3</v>
      </c>
      <c r="U64" s="698">
        <v>1</v>
      </c>
      <c r="V64" s="712">
        <v>1</v>
      </c>
      <c r="W64" s="712">
        <v>4</v>
      </c>
      <c r="X64" s="712">
        <v>21</v>
      </c>
      <c r="Y64" s="712">
        <v>1</v>
      </c>
      <c r="Z64" s="711" t="s">
        <v>36</v>
      </c>
      <c r="AA64" s="711" t="s">
        <v>36</v>
      </c>
      <c r="AB64" s="698">
        <v>3</v>
      </c>
      <c r="AC64" s="698">
        <v>1</v>
      </c>
      <c r="AD64" s="698">
        <v>1</v>
      </c>
      <c r="AE64" s="712">
        <v>4</v>
      </c>
      <c r="AF64" s="712">
        <v>21</v>
      </c>
      <c r="AG64" s="712">
        <v>1</v>
      </c>
      <c r="AH64" s="711" t="s">
        <v>36</v>
      </c>
      <c r="AI64" s="710" t="s">
        <v>36</v>
      </c>
      <c r="AJ64" s="712">
        <v>2</v>
      </c>
      <c r="AK64" s="712">
        <v>1</v>
      </c>
      <c r="AL64" s="712">
        <v>1</v>
      </c>
      <c r="AM64" s="710">
        <v>-999999999</v>
      </c>
      <c r="AN64" s="698">
        <v>20</v>
      </c>
      <c r="AO64" s="698">
        <v>1</v>
      </c>
      <c r="AP64" s="710" t="s">
        <v>36</v>
      </c>
      <c r="AQ64" s="710" t="s">
        <v>36</v>
      </c>
      <c r="AR64" s="710" t="s">
        <v>36</v>
      </c>
      <c r="AS64" s="710">
        <v>1</v>
      </c>
      <c r="AT64" s="710">
        <v>1</v>
      </c>
      <c r="AU64" s="710">
        <v>4</v>
      </c>
      <c r="AV64" s="710">
        <v>14</v>
      </c>
      <c r="AW64" s="710">
        <v>1</v>
      </c>
      <c r="AX64" s="712" t="s">
        <v>373</v>
      </c>
      <c r="AY64" s="710" t="s">
        <v>36</v>
      </c>
      <c r="AZ64" s="712">
        <v>3</v>
      </c>
      <c r="BA64" s="712">
        <v>3</v>
      </c>
      <c r="BB64" s="698">
        <v>1</v>
      </c>
      <c r="BC64" s="711">
        <v>-999999999</v>
      </c>
      <c r="BD64" s="698">
        <v>14</v>
      </c>
      <c r="BE64" s="698">
        <v>1</v>
      </c>
      <c r="BF64" s="711" t="s">
        <v>36</v>
      </c>
      <c r="BG64" s="711" t="s">
        <v>36</v>
      </c>
      <c r="BH64" s="714">
        <v>3</v>
      </c>
      <c r="BI64" s="711">
        <v>-999999999</v>
      </c>
      <c r="BJ64" s="714">
        <v>1</v>
      </c>
      <c r="BK64" s="714">
        <v>4</v>
      </c>
      <c r="BL64" s="714">
        <v>14</v>
      </c>
      <c r="BM64" s="714">
        <v>1</v>
      </c>
      <c r="BN64" s="1463" t="s">
        <v>36</v>
      </c>
      <c r="BO64" s="1463" t="s">
        <v>36</v>
      </c>
      <c r="BP64" s="1471">
        <v>3</v>
      </c>
      <c r="BQ64" s="1471">
        <v>3</v>
      </c>
      <c r="BR64" s="1471">
        <v>1</v>
      </c>
      <c r="BS64" s="1471">
        <v>4</v>
      </c>
      <c r="BT64" s="1471">
        <v>14</v>
      </c>
      <c r="BU64" s="1471">
        <v>1</v>
      </c>
    </row>
    <row r="65" spans="1:73">
      <c r="A65" s="528" t="s">
        <v>284</v>
      </c>
      <c r="B65" s="710">
        <v>-999999999</v>
      </c>
      <c r="C65" s="710">
        <v>-999999999</v>
      </c>
      <c r="D65" s="710">
        <v>-999999999</v>
      </c>
      <c r="E65" s="710">
        <v>-999999999</v>
      </c>
      <c r="F65" s="710">
        <v>-999999999</v>
      </c>
      <c r="G65" s="710">
        <v>-999999999</v>
      </c>
      <c r="H65" s="710">
        <v>-999999999</v>
      </c>
      <c r="I65" s="710">
        <v>-999999999</v>
      </c>
      <c r="J65" s="711" t="s">
        <v>36</v>
      </c>
      <c r="K65" s="711" t="s">
        <v>36</v>
      </c>
      <c r="L65" s="698">
        <v>1</v>
      </c>
      <c r="M65" s="711" t="s">
        <v>36</v>
      </c>
      <c r="N65" s="711" t="s">
        <v>36</v>
      </c>
      <c r="O65" s="711" t="s">
        <v>36</v>
      </c>
      <c r="P65" s="698">
        <v>2</v>
      </c>
      <c r="Q65" s="711" t="s">
        <v>36</v>
      </c>
      <c r="R65" s="711" t="s">
        <v>36</v>
      </c>
      <c r="S65" s="711" t="s">
        <v>36</v>
      </c>
      <c r="T65" s="698">
        <v>4</v>
      </c>
      <c r="U65" s="711" t="s">
        <v>36</v>
      </c>
      <c r="V65" s="710" t="s">
        <v>36</v>
      </c>
      <c r="W65" s="710" t="s">
        <v>36</v>
      </c>
      <c r="X65" s="712">
        <v>3</v>
      </c>
      <c r="Y65" s="710" t="s">
        <v>36</v>
      </c>
      <c r="Z65" s="711">
        <v>-999999999</v>
      </c>
      <c r="AA65" s="711">
        <v>-999999999</v>
      </c>
      <c r="AB65" s="711">
        <v>-999999999</v>
      </c>
      <c r="AC65" s="711">
        <v>-999999999</v>
      </c>
      <c r="AD65" s="711">
        <v>-999999999</v>
      </c>
      <c r="AE65" s="710">
        <v>-999999999</v>
      </c>
      <c r="AF65" s="710">
        <v>-999999999</v>
      </c>
      <c r="AG65" s="710">
        <v>-999999999</v>
      </c>
      <c r="AH65" s="711">
        <v>-999999999</v>
      </c>
      <c r="AI65" s="710">
        <v>-999999999</v>
      </c>
      <c r="AJ65" s="710">
        <v>-999999999</v>
      </c>
      <c r="AK65" s="710">
        <v>-999999999</v>
      </c>
      <c r="AL65" s="710">
        <v>-999999999</v>
      </c>
      <c r="AM65" s="710">
        <v>-999999999</v>
      </c>
      <c r="AN65" s="711">
        <v>-999999999</v>
      </c>
      <c r="AO65" s="711">
        <v>-999999999</v>
      </c>
      <c r="AP65" s="710">
        <v>-999999999</v>
      </c>
      <c r="AQ65" s="710">
        <v>-999999999</v>
      </c>
      <c r="AR65" s="710">
        <v>-999999999</v>
      </c>
      <c r="AS65" s="710">
        <v>-999999999</v>
      </c>
      <c r="AT65" s="710">
        <v>-999999999</v>
      </c>
      <c r="AU65" s="710">
        <v>-999999999</v>
      </c>
      <c r="AV65" s="710">
        <v>-999999999</v>
      </c>
      <c r="AW65" s="710">
        <v>-999999999</v>
      </c>
      <c r="AX65" s="710">
        <v>-999999999</v>
      </c>
      <c r="AY65" s="710">
        <v>-999999999</v>
      </c>
      <c r="AZ65" s="710">
        <v>-999999999</v>
      </c>
      <c r="BA65" s="710">
        <v>-999999999</v>
      </c>
      <c r="BB65" s="711">
        <v>-999999999</v>
      </c>
      <c r="BC65" s="711">
        <v>-999999999</v>
      </c>
      <c r="BD65" s="711">
        <v>-999999999</v>
      </c>
      <c r="BE65" s="711">
        <v>-999999999</v>
      </c>
      <c r="BF65" s="711" t="s">
        <v>36</v>
      </c>
      <c r="BG65" s="711" t="s">
        <v>36</v>
      </c>
      <c r="BH65" s="711">
        <v>-999999999</v>
      </c>
      <c r="BI65" s="711" t="s">
        <v>36</v>
      </c>
      <c r="BJ65" s="711" t="s">
        <v>36</v>
      </c>
      <c r="BK65" s="711" t="s">
        <v>36</v>
      </c>
      <c r="BL65" s="711">
        <v>-999999999</v>
      </c>
      <c r="BM65" s="711" t="s">
        <v>36</v>
      </c>
      <c r="BN65" s="1463" t="s">
        <v>36</v>
      </c>
      <c r="BO65" s="1463" t="s">
        <v>36</v>
      </c>
      <c r="BP65" s="1463">
        <v>-999999999</v>
      </c>
      <c r="BQ65" s="1463" t="s">
        <v>36</v>
      </c>
      <c r="BR65" s="1463" t="s">
        <v>36</v>
      </c>
      <c r="BS65" s="1463" t="s">
        <v>36</v>
      </c>
      <c r="BT65" s="1463">
        <v>-999999999</v>
      </c>
      <c r="BU65" s="1463" t="s">
        <v>36</v>
      </c>
    </row>
    <row r="66" spans="1:73">
      <c r="A66" s="528" t="s">
        <v>648</v>
      </c>
      <c r="B66" s="710" t="s">
        <v>36</v>
      </c>
      <c r="C66" s="710" t="s">
        <v>36</v>
      </c>
      <c r="D66" s="712">
        <v>1</v>
      </c>
      <c r="E66" s="710" t="s">
        <v>36</v>
      </c>
      <c r="F66" s="712">
        <v>1</v>
      </c>
      <c r="G66" s="710" t="s">
        <v>36</v>
      </c>
      <c r="H66" s="712">
        <v>5</v>
      </c>
      <c r="I66" s="712">
        <v>8</v>
      </c>
      <c r="J66" s="711" t="s">
        <v>36</v>
      </c>
      <c r="K66" s="711" t="s">
        <v>36</v>
      </c>
      <c r="L66" s="698">
        <v>1</v>
      </c>
      <c r="M66" s="711" t="s">
        <v>36</v>
      </c>
      <c r="N66" s="698">
        <v>1</v>
      </c>
      <c r="O66" s="711" t="s">
        <v>36</v>
      </c>
      <c r="P66" s="698">
        <v>8</v>
      </c>
      <c r="Q66" s="698">
        <v>7</v>
      </c>
      <c r="R66" s="711" t="s">
        <v>36</v>
      </c>
      <c r="S66" s="711" t="s">
        <v>36</v>
      </c>
      <c r="T66" s="698">
        <v>1</v>
      </c>
      <c r="U66" s="711" t="s">
        <v>36</v>
      </c>
      <c r="V66" s="712">
        <v>1</v>
      </c>
      <c r="W66" s="710" t="s">
        <v>36</v>
      </c>
      <c r="X66" s="712">
        <v>6</v>
      </c>
      <c r="Y66" s="712">
        <v>12</v>
      </c>
      <c r="Z66" s="711" t="s">
        <v>36</v>
      </c>
      <c r="AA66" s="711" t="s">
        <v>36</v>
      </c>
      <c r="AB66" s="698">
        <v>1</v>
      </c>
      <c r="AC66" s="711" t="s">
        <v>36</v>
      </c>
      <c r="AD66" s="698">
        <v>1</v>
      </c>
      <c r="AE66" s="710" t="s">
        <v>36</v>
      </c>
      <c r="AF66" s="712">
        <v>6</v>
      </c>
      <c r="AG66" s="712">
        <v>14</v>
      </c>
      <c r="AH66" s="711" t="s">
        <v>36</v>
      </c>
      <c r="AI66" s="710" t="s">
        <v>36</v>
      </c>
      <c r="AJ66" s="712">
        <v>1</v>
      </c>
      <c r="AK66" s="710" t="s">
        <v>36</v>
      </c>
      <c r="AL66" s="712">
        <v>1</v>
      </c>
      <c r="AM66" s="710" t="s">
        <v>36</v>
      </c>
      <c r="AN66" s="698">
        <v>6</v>
      </c>
      <c r="AO66" s="698">
        <v>14</v>
      </c>
      <c r="AP66" s="710" t="s">
        <v>36</v>
      </c>
      <c r="AQ66" s="710" t="s">
        <v>36</v>
      </c>
      <c r="AR66" s="710">
        <v>1</v>
      </c>
      <c r="AS66" s="710" t="s">
        <v>36</v>
      </c>
      <c r="AT66" s="710">
        <v>1</v>
      </c>
      <c r="AU66" s="710" t="s">
        <v>36</v>
      </c>
      <c r="AV66" s="710">
        <v>6</v>
      </c>
      <c r="AW66" s="710">
        <v>14</v>
      </c>
      <c r="AX66" s="710" t="s">
        <v>36</v>
      </c>
      <c r="AY66" s="710" t="s">
        <v>36</v>
      </c>
      <c r="AZ66" s="712">
        <v>1</v>
      </c>
      <c r="BA66" s="712" t="s">
        <v>373</v>
      </c>
      <c r="BB66" s="698">
        <v>1</v>
      </c>
      <c r="BC66" s="711" t="s">
        <v>36</v>
      </c>
      <c r="BD66" s="698">
        <v>6</v>
      </c>
      <c r="BE66" s="698">
        <v>14</v>
      </c>
      <c r="BF66" s="711" t="s">
        <v>36</v>
      </c>
      <c r="BG66" s="711" t="s">
        <v>36</v>
      </c>
      <c r="BH66" s="714">
        <v>1</v>
      </c>
      <c r="BI66" s="711" t="s">
        <v>36</v>
      </c>
      <c r="BJ66" s="714">
        <v>1</v>
      </c>
      <c r="BK66" s="711" t="s">
        <v>36</v>
      </c>
      <c r="BL66" s="714">
        <v>10</v>
      </c>
      <c r="BM66" s="714">
        <v>5</v>
      </c>
      <c r="BN66" s="1463" t="s">
        <v>36</v>
      </c>
      <c r="BO66" s="1463" t="s">
        <v>36</v>
      </c>
      <c r="BP66" s="1471">
        <v>1</v>
      </c>
      <c r="BQ66" s="1463" t="s">
        <v>36</v>
      </c>
      <c r="BR66" s="1471">
        <v>1</v>
      </c>
      <c r="BS66" s="1463" t="s">
        <v>36</v>
      </c>
      <c r="BT66" s="1471">
        <v>10</v>
      </c>
      <c r="BU66" s="1471">
        <v>5</v>
      </c>
    </row>
    <row r="67" spans="1:73">
      <c r="A67" s="528" t="s">
        <v>285</v>
      </c>
      <c r="B67" s="710" t="s">
        <v>36</v>
      </c>
      <c r="C67" s="710" t="s">
        <v>36</v>
      </c>
      <c r="D67" s="710" t="s">
        <v>36</v>
      </c>
      <c r="E67" s="710" t="s">
        <v>36</v>
      </c>
      <c r="F67" s="712">
        <v>1</v>
      </c>
      <c r="G67" s="710" t="s">
        <v>36</v>
      </c>
      <c r="H67" s="712">
        <v>11</v>
      </c>
      <c r="I67" s="710" t="s">
        <v>36</v>
      </c>
      <c r="J67" s="711" t="s">
        <v>36</v>
      </c>
      <c r="K67" s="711" t="s">
        <v>36</v>
      </c>
      <c r="L67" s="711" t="s">
        <v>36</v>
      </c>
      <c r="M67" s="711" t="s">
        <v>36</v>
      </c>
      <c r="N67" s="698">
        <v>1</v>
      </c>
      <c r="O67" s="711" t="s">
        <v>36</v>
      </c>
      <c r="P67" s="698">
        <v>11</v>
      </c>
      <c r="Q67" s="711" t="s">
        <v>36</v>
      </c>
      <c r="R67" s="711" t="s">
        <v>36</v>
      </c>
      <c r="S67" s="711" t="s">
        <v>36</v>
      </c>
      <c r="T67" s="711" t="s">
        <v>36</v>
      </c>
      <c r="U67" s="711" t="s">
        <v>36</v>
      </c>
      <c r="V67" s="712">
        <v>1</v>
      </c>
      <c r="W67" s="710" t="s">
        <v>36</v>
      </c>
      <c r="X67" s="712">
        <v>11</v>
      </c>
      <c r="Y67" s="710" t="s">
        <v>36</v>
      </c>
      <c r="Z67" s="711" t="s">
        <v>36</v>
      </c>
      <c r="AA67" s="711" t="s">
        <v>36</v>
      </c>
      <c r="AB67" s="711" t="s">
        <v>36</v>
      </c>
      <c r="AC67" s="711" t="s">
        <v>36</v>
      </c>
      <c r="AD67" s="698">
        <v>1</v>
      </c>
      <c r="AE67" s="710" t="s">
        <v>36</v>
      </c>
      <c r="AF67" s="712">
        <v>13</v>
      </c>
      <c r="AG67" s="710" t="s">
        <v>36</v>
      </c>
      <c r="AH67" s="711" t="s">
        <v>36</v>
      </c>
      <c r="AI67" s="710" t="s">
        <v>36</v>
      </c>
      <c r="AJ67" s="710" t="s">
        <v>36</v>
      </c>
      <c r="AK67" s="710" t="s">
        <v>36</v>
      </c>
      <c r="AL67" s="712">
        <v>1</v>
      </c>
      <c r="AM67" s="710" t="s">
        <v>36</v>
      </c>
      <c r="AN67" s="698">
        <v>13</v>
      </c>
      <c r="AO67" s="711" t="s">
        <v>36</v>
      </c>
      <c r="AP67" s="710">
        <v>-999999999</v>
      </c>
      <c r="AQ67" s="710">
        <v>-999999999</v>
      </c>
      <c r="AR67" s="710">
        <v>-999999999</v>
      </c>
      <c r="AS67" s="710">
        <v>-999999999</v>
      </c>
      <c r="AT67" s="710">
        <v>-999999999</v>
      </c>
      <c r="AU67" s="710">
        <v>-999999999</v>
      </c>
      <c r="AV67" s="710">
        <v>-999999999</v>
      </c>
      <c r="AW67" s="710">
        <v>-999999999</v>
      </c>
      <c r="AX67" s="710">
        <v>-999999999</v>
      </c>
      <c r="AY67" s="710">
        <v>-999999999</v>
      </c>
      <c r="AZ67" s="710">
        <v>-999999999</v>
      </c>
      <c r="BA67" s="710">
        <v>-999999999</v>
      </c>
      <c r="BB67" s="711">
        <v>-999999999</v>
      </c>
      <c r="BC67" s="711">
        <v>-999999999</v>
      </c>
      <c r="BD67" s="711">
        <v>-999999999</v>
      </c>
      <c r="BE67" s="711">
        <v>-999999999</v>
      </c>
      <c r="BF67" s="711" t="s">
        <v>36</v>
      </c>
      <c r="BG67" s="711" t="s">
        <v>36</v>
      </c>
      <c r="BH67" s="711" t="s">
        <v>36</v>
      </c>
      <c r="BI67" s="711" t="s">
        <v>36</v>
      </c>
      <c r="BJ67" s="711">
        <v>-999999999</v>
      </c>
      <c r="BK67" s="711" t="s">
        <v>36</v>
      </c>
      <c r="BL67" s="711">
        <v>-999999999</v>
      </c>
      <c r="BM67" s="711">
        <v>-999999999</v>
      </c>
      <c r="BN67" s="1463" t="s">
        <v>36</v>
      </c>
      <c r="BO67" s="1463" t="s">
        <v>36</v>
      </c>
      <c r="BP67" s="1463" t="s">
        <v>36</v>
      </c>
      <c r="BQ67" s="1463" t="s">
        <v>36</v>
      </c>
      <c r="BR67" s="1463">
        <v>-999999999</v>
      </c>
      <c r="BS67" s="1463" t="s">
        <v>36</v>
      </c>
      <c r="BT67" s="1463">
        <v>-999999999</v>
      </c>
      <c r="BU67" s="1463">
        <v>-999999999</v>
      </c>
    </row>
    <row r="68" spans="1:73">
      <c r="A68" s="528" t="s">
        <v>649</v>
      </c>
      <c r="B68" s="712">
        <v>1</v>
      </c>
      <c r="C68" s="710" t="s">
        <v>36</v>
      </c>
      <c r="D68" s="712">
        <v>2</v>
      </c>
      <c r="E68" s="710" t="s">
        <v>36</v>
      </c>
      <c r="F68" s="710" t="s">
        <v>36</v>
      </c>
      <c r="G68" s="710" t="s">
        <v>36</v>
      </c>
      <c r="H68" s="712">
        <v>12</v>
      </c>
      <c r="I68" s="710" t="s">
        <v>36</v>
      </c>
      <c r="J68" s="698">
        <v>1</v>
      </c>
      <c r="K68" s="711" t="s">
        <v>36</v>
      </c>
      <c r="L68" s="698">
        <v>2</v>
      </c>
      <c r="M68" s="711" t="s">
        <v>36</v>
      </c>
      <c r="N68" s="711" t="s">
        <v>36</v>
      </c>
      <c r="O68" s="711" t="s">
        <v>36</v>
      </c>
      <c r="P68" s="698">
        <v>12</v>
      </c>
      <c r="Q68" s="711" t="s">
        <v>36</v>
      </c>
      <c r="R68" s="698">
        <v>1</v>
      </c>
      <c r="S68" s="711" t="s">
        <v>36</v>
      </c>
      <c r="T68" s="698">
        <v>2</v>
      </c>
      <c r="U68" s="711" t="s">
        <v>36</v>
      </c>
      <c r="V68" s="710" t="s">
        <v>36</v>
      </c>
      <c r="W68" s="710" t="s">
        <v>36</v>
      </c>
      <c r="X68" s="712">
        <v>12</v>
      </c>
      <c r="Y68" s="710" t="s">
        <v>36</v>
      </c>
      <c r="Z68" s="698">
        <v>1</v>
      </c>
      <c r="AA68" s="711" t="s">
        <v>36</v>
      </c>
      <c r="AB68" s="698">
        <v>2</v>
      </c>
      <c r="AC68" s="711" t="s">
        <v>36</v>
      </c>
      <c r="AD68" s="711" t="s">
        <v>36</v>
      </c>
      <c r="AE68" s="710" t="s">
        <v>36</v>
      </c>
      <c r="AF68" s="712">
        <v>13</v>
      </c>
      <c r="AG68" s="710" t="s">
        <v>36</v>
      </c>
      <c r="AH68" s="711">
        <v>-999999999</v>
      </c>
      <c r="AI68" s="710" t="s">
        <v>36</v>
      </c>
      <c r="AJ68" s="712">
        <v>2</v>
      </c>
      <c r="AK68" s="710" t="s">
        <v>36</v>
      </c>
      <c r="AL68" s="710" t="s">
        <v>36</v>
      </c>
      <c r="AM68" s="710" t="s">
        <v>36</v>
      </c>
      <c r="AN68" s="698">
        <v>13</v>
      </c>
      <c r="AO68" s="711" t="s">
        <v>36</v>
      </c>
      <c r="AP68" s="710">
        <v>1</v>
      </c>
      <c r="AQ68" s="710" t="s">
        <v>36</v>
      </c>
      <c r="AR68" s="710">
        <v>2</v>
      </c>
      <c r="AS68" s="710" t="s">
        <v>36</v>
      </c>
      <c r="AT68" s="710" t="s">
        <v>36</v>
      </c>
      <c r="AU68" s="710" t="s">
        <v>36</v>
      </c>
      <c r="AV68" s="710">
        <v>13</v>
      </c>
      <c r="AW68" s="710" t="s">
        <v>36</v>
      </c>
      <c r="AX68" s="712">
        <v>1</v>
      </c>
      <c r="AY68" s="710" t="s">
        <v>36</v>
      </c>
      <c r="AZ68" s="712">
        <v>2</v>
      </c>
      <c r="BA68" s="710" t="s">
        <v>36</v>
      </c>
      <c r="BB68" s="711" t="s">
        <v>36</v>
      </c>
      <c r="BC68" s="711" t="s">
        <v>36</v>
      </c>
      <c r="BD68" s="698">
        <v>13</v>
      </c>
      <c r="BE68" s="711" t="s">
        <v>36</v>
      </c>
      <c r="BF68" s="714">
        <v>1</v>
      </c>
      <c r="BG68" s="711" t="s">
        <v>36</v>
      </c>
      <c r="BH68" s="714">
        <v>2</v>
      </c>
      <c r="BI68" s="711" t="s">
        <v>36</v>
      </c>
      <c r="BJ68" s="711" t="s">
        <v>36</v>
      </c>
      <c r="BK68" s="711" t="s">
        <v>36</v>
      </c>
      <c r="BL68" s="714">
        <v>5</v>
      </c>
      <c r="BM68" s="711" t="s">
        <v>36</v>
      </c>
      <c r="BN68" s="1463" t="s">
        <v>36</v>
      </c>
      <c r="BO68" s="1463" t="s">
        <v>36</v>
      </c>
      <c r="BP68" s="1471">
        <v>2</v>
      </c>
      <c r="BQ68" s="1463" t="s">
        <v>36</v>
      </c>
      <c r="BR68" s="1463" t="s">
        <v>36</v>
      </c>
      <c r="BS68" s="1463" t="s">
        <v>36</v>
      </c>
      <c r="BT68" s="1471">
        <v>5</v>
      </c>
      <c r="BU68" s="1463" t="s">
        <v>36</v>
      </c>
    </row>
    <row r="69" spans="1:73">
      <c r="A69" s="528" t="s">
        <v>286</v>
      </c>
      <c r="B69" s="710">
        <v>-999999999</v>
      </c>
      <c r="C69" s="710" t="s">
        <v>36</v>
      </c>
      <c r="D69" s="712">
        <v>4</v>
      </c>
      <c r="E69" s="710" t="s">
        <v>36</v>
      </c>
      <c r="F69" s="710" t="s">
        <v>36</v>
      </c>
      <c r="G69" s="710" t="s">
        <v>36</v>
      </c>
      <c r="H69" s="710" t="s">
        <v>36</v>
      </c>
      <c r="I69" s="710" t="s">
        <v>36</v>
      </c>
      <c r="J69" s="711">
        <v>-999999999</v>
      </c>
      <c r="K69" s="711" t="s">
        <v>36</v>
      </c>
      <c r="L69" s="698">
        <v>5</v>
      </c>
      <c r="M69" s="711" t="s">
        <v>36</v>
      </c>
      <c r="N69" s="711" t="s">
        <v>36</v>
      </c>
      <c r="O69" s="711" t="s">
        <v>36</v>
      </c>
      <c r="P69" s="711" t="s">
        <v>36</v>
      </c>
      <c r="Q69" s="711" t="s">
        <v>36</v>
      </c>
      <c r="R69" s="711">
        <v>-999999999</v>
      </c>
      <c r="S69" s="711" t="s">
        <v>36</v>
      </c>
      <c r="T69" s="698">
        <v>5</v>
      </c>
      <c r="U69" s="711" t="s">
        <v>36</v>
      </c>
      <c r="V69" s="710" t="s">
        <v>36</v>
      </c>
      <c r="W69" s="710" t="s">
        <v>36</v>
      </c>
      <c r="X69" s="710" t="s">
        <v>36</v>
      </c>
      <c r="Y69" s="710" t="s">
        <v>36</v>
      </c>
      <c r="Z69" s="711">
        <v>-999999999</v>
      </c>
      <c r="AA69" s="711" t="s">
        <v>36</v>
      </c>
      <c r="AB69" s="698">
        <v>6</v>
      </c>
      <c r="AC69" s="711" t="s">
        <v>36</v>
      </c>
      <c r="AD69" s="711" t="s">
        <v>36</v>
      </c>
      <c r="AE69" s="710" t="s">
        <v>36</v>
      </c>
      <c r="AF69" s="710" t="s">
        <v>36</v>
      </c>
      <c r="AG69" s="710" t="s">
        <v>36</v>
      </c>
      <c r="AH69" s="698">
        <v>1</v>
      </c>
      <c r="AI69" s="710" t="s">
        <v>36</v>
      </c>
      <c r="AJ69" s="712">
        <v>6</v>
      </c>
      <c r="AK69" s="710" t="s">
        <v>36</v>
      </c>
      <c r="AL69" s="710" t="s">
        <v>36</v>
      </c>
      <c r="AM69" s="710" t="s">
        <v>36</v>
      </c>
      <c r="AN69" s="711" t="s">
        <v>36</v>
      </c>
      <c r="AO69" s="711" t="s">
        <v>36</v>
      </c>
      <c r="AP69" s="710">
        <v>1</v>
      </c>
      <c r="AQ69" s="710" t="s">
        <v>36</v>
      </c>
      <c r="AR69" s="710">
        <v>6</v>
      </c>
      <c r="AS69" s="710" t="s">
        <v>36</v>
      </c>
      <c r="AT69" s="710" t="s">
        <v>36</v>
      </c>
      <c r="AU69" s="710" t="s">
        <v>36</v>
      </c>
      <c r="AV69" s="710" t="s">
        <v>36</v>
      </c>
      <c r="AW69" s="710" t="s">
        <v>36</v>
      </c>
      <c r="AX69" s="712">
        <v>1</v>
      </c>
      <c r="AY69" s="710" t="s">
        <v>36</v>
      </c>
      <c r="AZ69" s="712">
        <v>5</v>
      </c>
      <c r="BA69" s="710" t="s">
        <v>36</v>
      </c>
      <c r="BB69" s="711" t="s">
        <v>36</v>
      </c>
      <c r="BC69" s="711" t="s">
        <v>36</v>
      </c>
      <c r="BD69" s="711" t="s">
        <v>36</v>
      </c>
      <c r="BE69" s="711" t="s">
        <v>36</v>
      </c>
      <c r="BF69" s="714">
        <v>1</v>
      </c>
      <c r="BG69" s="711" t="s">
        <v>36</v>
      </c>
      <c r="BH69" s="714">
        <v>5</v>
      </c>
      <c r="BI69" s="711" t="s">
        <v>36</v>
      </c>
      <c r="BJ69" s="711" t="s">
        <v>36</v>
      </c>
      <c r="BK69" s="711" t="s">
        <v>36</v>
      </c>
      <c r="BL69" s="711" t="s">
        <v>36</v>
      </c>
      <c r="BM69" s="711" t="s">
        <v>36</v>
      </c>
      <c r="BN69" s="1471">
        <v>1</v>
      </c>
      <c r="BO69" s="1463" t="s">
        <v>36</v>
      </c>
      <c r="BP69" s="1471">
        <v>5</v>
      </c>
      <c r="BQ69" s="1463" t="s">
        <v>36</v>
      </c>
      <c r="BR69" s="1463" t="s">
        <v>36</v>
      </c>
      <c r="BS69" s="1463" t="s">
        <v>36</v>
      </c>
      <c r="BT69" s="1463" t="s">
        <v>36</v>
      </c>
      <c r="BU69" s="1463" t="s">
        <v>36</v>
      </c>
    </row>
    <row r="70" spans="1:73">
      <c r="A70" s="528" t="s">
        <v>287</v>
      </c>
      <c r="B70" s="710">
        <v>-999999999</v>
      </c>
      <c r="C70" s="710">
        <v>-999999999</v>
      </c>
      <c r="D70" s="710">
        <v>-999999999</v>
      </c>
      <c r="E70" s="710">
        <v>-999999999</v>
      </c>
      <c r="F70" s="710">
        <v>-999999999</v>
      </c>
      <c r="G70" s="710">
        <v>-999999999</v>
      </c>
      <c r="H70" s="710">
        <v>-999999999</v>
      </c>
      <c r="I70" s="710">
        <v>-999999999</v>
      </c>
      <c r="J70" s="711">
        <v>-999999999</v>
      </c>
      <c r="K70" s="711">
        <v>-999999999</v>
      </c>
      <c r="L70" s="711">
        <v>-999999999</v>
      </c>
      <c r="M70" s="711">
        <v>-999999999</v>
      </c>
      <c r="N70" s="711">
        <v>-999999999</v>
      </c>
      <c r="O70" s="711">
        <v>-999999999</v>
      </c>
      <c r="P70" s="711">
        <v>-999999999</v>
      </c>
      <c r="Q70" s="711">
        <v>-999999999</v>
      </c>
      <c r="R70" s="711">
        <v>-999999999</v>
      </c>
      <c r="S70" s="711">
        <v>-999999999</v>
      </c>
      <c r="T70" s="711">
        <v>-999999999</v>
      </c>
      <c r="U70" s="711">
        <v>-999999999</v>
      </c>
      <c r="V70" s="710">
        <v>-999999999</v>
      </c>
      <c r="W70" s="710">
        <v>-999999999</v>
      </c>
      <c r="X70" s="710">
        <v>-999999999</v>
      </c>
      <c r="Y70" s="710">
        <v>-999999999</v>
      </c>
      <c r="Z70" s="711">
        <v>-999999999</v>
      </c>
      <c r="AA70" s="711">
        <v>-999999999</v>
      </c>
      <c r="AB70" s="711">
        <v>-999999999</v>
      </c>
      <c r="AC70" s="711">
        <v>-999999999</v>
      </c>
      <c r="AD70" s="711">
        <v>-999999999</v>
      </c>
      <c r="AE70" s="710">
        <v>-999999999</v>
      </c>
      <c r="AF70" s="710">
        <v>-999999999</v>
      </c>
      <c r="AG70" s="710">
        <v>-999999999</v>
      </c>
      <c r="AH70" s="711">
        <v>-999999999</v>
      </c>
      <c r="AI70" s="710">
        <v>-999999999</v>
      </c>
      <c r="AJ70" s="710">
        <v>-999999999</v>
      </c>
      <c r="AK70" s="710">
        <v>-999999999</v>
      </c>
      <c r="AL70" s="710">
        <v>-999999999</v>
      </c>
      <c r="AM70" s="710">
        <v>-999999999</v>
      </c>
      <c r="AN70" s="711">
        <v>-999999999</v>
      </c>
      <c r="AO70" s="711">
        <v>-999999999</v>
      </c>
      <c r="AP70" s="710">
        <v>-999999999</v>
      </c>
      <c r="AQ70" s="710">
        <v>-999999999</v>
      </c>
      <c r="AR70" s="710">
        <v>-999999999</v>
      </c>
      <c r="AS70" s="710">
        <v>-999999999</v>
      </c>
      <c r="AT70" s="710">
        <v>-999999999</v>
      </c>
      <c r="AU70" s="710">
        <v>-999999999</v>
      </c>
      <c r="AV70" s="710">
        <v>-999999999</v>
      </c>
      <c r="AW70" s="710">
        <v>-999999999</v>
      </c>
      <c r="AX70" s="710">
        <v>-999999999</v>
      </c>
      <c r="AY70" s="710">
        <v>-999999999</v>
      </c>
      <c r="AZ70" s="710">
        <v>-999999999</v>
      </c>
      <c r="BA70" s="710">
        <v>-999999999</v>
      </c>
      <c r="BB70" s="711">
        <v>-999999999</v>
      </c>
      <c r="BC70" s="711">
        <v>-999999999</v>
      </c>
      <c r="BD70" s="711">
        <v>-999999999</v>
      </c>
      <c r="BE70" s="711">
        <v>-999999999</v>
      </c>
      <c r="BF70" s="711" t="s">
        <v>36</v>
      </c>
      <c r="BG70" s="711" t="s">
        <v>36</v>
      </c>
      <c r="BH70" s="711">
        <v>-999999999</v>
      </c>
      <c r="BI70" s="711">
        <v>-999999999</v>
      </c>
      <c r="BJ70" s="711" t="s">
        <v>36</v>
      </c>
      <c r="BK70" s="711" t="s">
        <v>36</v>
      </c>
      <c r="BL70" s="711" t="s">
        <v>36</v>
      </c>
      <c r="BM70" s="711" t="s">
        <v>36</v>
      </c>
      <c r="BN70" s="1463" t="s">
        <v>36</v>
      </c>
      <c r="BO70" s="1463" t="s">
        <v>36</v>
      </c>
      <c r="BP70" s="1463">
        <v>-999999999</v>
      </c>
      <c r="BQ70" s="1463">
        <v>-999999999</v>
      </c>
      <c r="BR70" s="1463" t="s">
        <v>36</v>
      </c>
      <c r="BS70" s="1463" t="s">
        <v>36</v>
      </c>
      <c r="BT70" s="1463" t="s">
        <v>36</v>
      </c>
      <c r="BU70" s="1463" t="s">
        <v>36</v>
      </c>
    </row>
    <row r="71" spans="1:73">
      <c r="A71" s="528" t="s">
        <v>327</v>
      </c>
      <c r="B71" s="710">
        <v>-999999999</v>
      </c>
      <c r="C71" s="710">
        <v>-999999999</v>
      </c>
      <c r="D71" s="710">
        <v>-999999999</v>
      </c>
      <c r="E71" s="710">
        <v>-999999999</v>
      </c>
      <c r="F71" s="710">
        <v>-999999999</v>
      </c>
      <c r="G71" s="710">
        <v>-999999999</v>
      </c>
      <c r="H71" s="710">
        <v>-999999999</v>
      </c>
      <c r="I71" s="710">
        <v>-999999999</v>
      </c>
      <c r="J71" s="711">
        <v>-999999999</v>
      </c>
      <c r="K71" s="711">
        <v>-999999999</v>
      </c>
      <c r="L71" s="711">
        <v>-999999999</v>
      </c>
      <c r="M71" s="711">
        <v>-999999999</v>
      </c>
      <c r="N71" s="711">
        <v>-999999999</v>
      </c>
      <c r="O71" s="711">
        <v>-999999999</v>
      </c>
      <c r="P71" s="711">
        <v>-999999999</v>
      </c>
      <c r="Q71" s="711">
        <v>-999999999</v>
      </c>
      <c r="R71" s="711">
        <v>-999999999</v>
      </c>
      <c r="S71" s="711">
        <v>-999999999</v>
      </c>
      <c r="T71" s="711">
        <v>-999999999</v>
      </c>
      <c r="U71" s="711">
        <v>-999999999</v>
      </c>
      <c r="V71" s="710">
        <v>-999999999</v>
      </c>
      <c r="W71" s="710">
        <v>-999999999</v>
      </c>
      <c r="X71" s="710">
        <v>-999999999</v>
      </c>
      <c r="Y71" s="710">
        <v>-999999999</v>
      </c>
      <c r="Z71" s="711">
        <v>-999999999</v>
      </c>
      <c r="AA71" s="711">
        <v>-999999999</v>
      </c>
      <c r="AB71" s="711">
        <v>-999999999</v>
      </c>
      <c r="AC71" s="711">
        <v>-999999999</v>
      </c>
      <c r="AD71" s="711">
        <v>-999999999</v>
      </c>
      <c r="AE71" s="710">
        <v>-999999999</v>
      </c>
      <c r="AF71" s="710">
        <v>-999999999</v>
      </c>
      <c r="AG71" s="710">
        <v>-999999999</v>
      </c>
      <c r="AH71" s="711">
        <v>-999999999</v>
      </c>
      <c r="AI71" s="710">
        <v>-999999999</v>
      </c>
      <c r="AJ71" s="710">
        <v>-999999999</v>
      </c>
      <c r="AK71" s="710">
        <v>-999999999</v>
      </c>
      <c r="AL71" s="710">
        <v>-999999999</v>
      </c>
      <c r="AM71" s="710">
        <v>-999999999</v>
      </c>
      <c r="AN71" s="711">
        <v>-999999999</v>
      </c>
      <c r="AO71" s="711">
        <v>-999999999</v>
      </c>
      <c r="AP71" s="710">
        <v>-999999999</v>
      </c>
      <c r="AQ71" s="710">
        <v>-999999999</v>
      </c>
      <c r="AR71" s="710">
        <v>-999999999</v>
      </c>
      <c r="AS71" s="710">
        <v>-999999999</v>
      </c>
      <c r="AT71" s="710">
        <v>-999999999</v>
      </c>
      <c r="AU71" s="710">
        <v>-999999999</v>
      </c>
      <c r="AV71" s="710">
        <v>-999999999</v>
      </c>
      <c r="AW71" s="710">
        <v>-999999999</v>
      </c>
      <c r="AX71" s="710">
        <v>-999999999</v>
      </c>
      <c r="AY71" s="710">
        <v>-999999999</v>
      </c>
      <c r="AZ71" s="710">
        <v>-999999999</v>
      </c>
      <c r="BA71" s="710">
        <v>-999999999</v>
      </c>
      <c r="BB71" s="711">
        <v>-999999999</v>
      </c>
      <c r="BC71" s="711">
        <v>-999999999</v>
      </c>
      <c r="BD71" s="711">
        <v>-999999999</v>
      </c>
      <c r="BE71" s="711">
        <v>-999999999</v>
      </c>
      <c r="BF71" s="711" t="s">
        <v>36</v>
      </c>
      <c r="BG71" s="711" t="s">
        <v>36</v>
      </c>
      <c r="BH71" s="711">
        <v>-999999999</v>
      </c>
      <c r="BI71" s="711" t="s">
        <v>36</v>
      </c>
      <c r="BJ71" s="711" t="s">
        <v>36</v>
      </c>
      <c r="BK71" s="711" t="s">
        <v>36</v>
      </c>
      <c r="BL71" s="711" t="s">
        <v>36</v>
      </c>
      <c r="BM71" s="711" t="s">
        <v>36</v>
      </c>
      <c r="BN71" s="1463" t="s">
        <v>36</v>
      </c>
      <c r="BO71" s="1463" t="s">
        <v>36</v>
      </c>
      <c r="BP71" s="1463">
        <v>-999999999</v>
      </c>
      <c r="BQ71" s="1463" t="s">
        <v>36</v>
      </c>
      <c r="BR71" s="1463" t="s">
        <v>36</v>
      </c>
      <c r="BS71" s="1463" t="s">
        <v>36</v>
      </c>
      <c r="BT71" s="1463" t="s">
        <v>36</v>
      </c>
      <c r="BU71" s="1463" t="s">
        <v>36</v>
      </c>
    </row>
    <row r="72" spans="1:73">
      <c r="A72" s="528" t="s">
        <v>288</v>
      </c>
      <c r="B72" s="710" t="s">
        <v>36</v>
      </c>
      <c r="C72" s="710" t="s">
        <v>36</v>
      </c>
      <c r="D72" s="712">
        <v>4</v>
      </c>
      <c r="E72" s="710" t="s">
        <v>36</v>
      </c>
      <c r="F72" s="710" t="s">
        <v>36</v>
      </c>
      <c r="G72" s="710" t="s">
        <v>36</v>
      </c>
      <c r="H72" s="710" t="s">
        <v>36</v>
      </c>
      <c r="I72" s="712">
        <v>2</v>
      </c>
      <c r="J72" s="711" t="s">
        <v>36</v>
      </c>
      <c r="K72" s="711" t="s">
        <v>36</v>
      </c>
      <c r="L72" s="698">
        <v>5</v>
      </c>
      <c r="M72" s="711" t="s">
        <v>36</v>
      </c>
      <c r="N72" s="711" t="s">
        <v>36</v>
      </c>
      <c r="O72" s="711" t="s">
        <v>36</v>
      </c>
      <c r="P72" s="698">
        <v>1</v>
      </c>
      <c r="Q72" s="698">
        <v>2</v>
      </c>
      <c r="R72" s="711" t="s">
        <v>36</v>
      </c>
      <c r="S72" s="711" t="s">
        <v>36</v>
      </c>
      <c r="T72" s="698">
        <v>6</v>
      </c>
      <c r="U72" s="711" t="s">
        <v>36</v>
      </c>
      <c r="V72" s="710" t="s">
        <v>36</v>
      </c>
      <c r="W72" s="710" t="s">
        <v>36</v>
      </c>
      <c r="X72" s="712">
        <v>1</v>
      </c>
      <c r="Y72" s="712">
        <v>2</v>
      </c>
      <c r="Z72" s="711" t="s">
        <v>36</v>
      </c>
      <c r="AA72" s="711" t="s">
        <v>36</v>
      </c>
      <c r="AB72" s="698">
        <v>7</v>
      </c>
      <c r="AC72" s="698">
        <v>3</v>
      </c>
      <c r="AD72" s="711" t="s">
        <v>36</v>
      </c>
      <c r="AE72" s="710" t="s">
        <v>36</v>
      </c>
      <c r="AF72" s="712">
        <v>1</v>
      </c>
      <c r="AG72" s="712">
        <v>2</v>
      </c>
      <c r="AH72" s="711" t="s">
        <v>36</v>
      </c>
      <c r="AI72" s="710" t="s">
        <v>36</v>
      </c>
      <c r="AJ72" s="712">
        <v>7</v>
      </c>
      <c r="AK72" s="712">
        <v>3</v>
      </c>
      <c r="AL72" s="710" t="s">
        <v>36</v>
      </c>
      <c r="AM72" s="710" t="s">
        <v>36</v>
      </c>
      <c r="AN72" s="698">
        <v>1</v>
      </c>
      <c r="AO72" s="698">
        <v>2</v>
      </c>
      <c r="AP72" s="710" t="s">
        <v>36</v>
      </c>
      <c r="AQ72" s="710" t="s">
        <v>36</v>
      </c>
      <c r="AR72" s="710">
        <v>7</v>
      </c>
      <c r="AS72" s="710">
        <v>4</v>
      </c>
      <c r="AT72" s="710" t="s">
        <v>36</v>
      </c>
      <c r="AU72" s="710" t="s">
        <v>36</v>
      </c>
      <c r="AV72" s="710">
        <v>1</v>
      </c>
      <c r="AW72" s="710">
        <v>2</v>
      </c>
      <c r="AX72" s="710" t="s">
        <v>36</v>
      </c>
      <c r="AY72" s="710" t="s">
        <v>36</v>
      </c>
      <c r="AZ72" s="712">
        <v>8</v>
      </c>
      <c r="BA72" s="712">
        <v>4</v>
      </c>
      <c r="BB72" s="711" t="s">
        <v>36</v>
      </c>
      <c r="BC72" s="711" t="s">
        <v>36</v>
      </c>
      <c r="BD72" s="698">
        <v>2</v>
      </c>
      <c r="BE72" s="698">
        <v>2</v>
      </c>
      <c r="BF72" s="711" t="s">
        <v>36</v>
      </c>
      <c r="BG72" s="711" t="s">
        <v>36</v>
      </c>
      <c r="BH72" s="714">
        <v>6</v>
      </c>
      <c r="BI72" s="714">
        <v>1</v>
      </c>
      <c r="BJ72" s="714">
        <v>1</v>
      </c>
      <c r="BK72" s="711" t="s">
        <v>36</v>
      </c>
      <c r="BL72" s="714">
        <v>3</v>
      </c>
      <c r="BM72" s="714">
        <v>2</v>
      </c>
      <c r="BN72" s="1463" t="s">
        <v>36</v>
      </c>
      <c r="BO72" s="1463" t="s">
        <v>36</v>
      </c>
      <c r="BP72" s="1471">
        <v>5</v>
      </c>
      <c r="BQ72" s="1471">
        <v>1</v>
      </c>
      <c r="BR72" s="1471">
        <v>1</v>
      </c>
      <c r="BS72" s="1463" t="s">
        <v>36</v>
      </c>
      <c r="BT72" s="1471">
        <v>3</v>
      </c>
      <c r="BU72" s="1471">
        <v>2</v>
      </c>
    </row>
    <row r="73" spans="1:73">
      <c r="A73" s="528" t="s">
        <v>328</v>
      </c>
      <c r="B73" s="710">
        <v>-999999999</v>
      </c>
      <c r="C73" s="710">
        <v>-999999999</v>
      </c>
      <c r="D73" s="710">
        <v>-999999999</v>
      </c>
      <c r="E73" s="710">
        <v>-999999999</v>
      </c>
      <c r="F73" s="710">
        <v>-999999999</v>
      </c>
      <c r="G73" s="710">
        <v>-999999999</v>
      </c>
      <c r="H73" s="710">
        <v>-999999999</v>
      </c>
      <c r="I73" s="710">
        <v>-999999999</v>
      </c>
      <c r="J73" s="711">
        <v>-999999999</v>
      </c>
      <c r="K73" s="711">
        <v>-999999999</v>
      </c>
      <c r="L73" s="711">
        <v>-999999999</v>
      </c>
      <c r="M73" s="711">
        <v>-999999999</v>
      </c>
      <c r="N73" s="711">
        <v>-999999999</v>
      </c>
      <c r="O73" s="711">
        <v>-999999999</v>
      </c>
      <c r="P73" s="711">
        <v>-999999999</v>
      </c>
      <c r="Q73" s="711">
        <v>-999999999</v>
      </c>
      <c r="R73" s="711">
        <v>-999999999</v>
      </c>
      <c r="S73" s="711">
        <v>-999999999</v>
      </c>
      <c r="T73" s="711">
        <v>-999999999</v>
      </c>
      <c r="U73" s="711">
        <v>-999999999</v>
      </c>
      <c r="V73" s="710">
        <v>-999999999</v>
      </c>
      <c r="W73" s="710">
        <v>-999999999</v>
      </c>
      <c r="X73" s="710">
        <v>-999999999</v>
      </c>
      <c r="Y73" s="710">
        <v>-999999999</v>
      </c>
      <c r="Z73" s="711">
        <v>-999999999</v>
      </c>
      <c r="AA73" s="711">
        <v>-999999999</v>
      </c>
      <c r="AB73" s="711">
        <v>-999999999</v>
      </c>
      <c r="AC73" s="711">
        <v>-999999999</v>
      </c>
      <c r="AD73" s="711">
        <v>-999999999</v>
      </c>
      <c r="AE73" s="710">
        <v>-999999999</v>
      </c>
      <c r="AF73" s="710">
        <v>-999999999</v>
      </c>
      <c r="AG73" s="710">
        <v>-999999999</v>
      </c>
      <c r="AH73" s="711">
        <v>-999999999</v>
      </c>
      <c r="AI73" s="710">
        <v>-999999999</v>
      </c>
      <c r="AJ73" s="710">
        <v>-999999999</v>
      </c>
      <c r="AK73" s="710">
        <v>-999999999</v>
      </c>
      <c r="AL73" s="710">
        <v>-999999999</v>
      </c>
      <c r="AM73" s="710">
        <v>-999999999</v>
      </c>
      <c r="AN73" s="711">
        <v>-999999999</v>
      </c>
      <c r="AO73" s="711">
        <v>-999999999</v>
      </c>
      <c r="AP73" s="710">
        <v>-999999999</v>
      </c>
      <c r="AQ73" s="710">
        <v>-999999999</v>
      </c>
      <c r="AR73" s="710">
        <v>-999999999</v>
      </c>
      <c r="AS73" s="710">
        <v>-999999999</v>
      </c>
      <c r="AT73" s="710">
        <v>-999999999</v>
      </c>
      <c r="AU73" s="710">
        <v>-999999999</v>
      </c>
      <c r="AV73" s="710">
        <v>-999999999</v>
      </c>
      <c r="AW73" s="710">
        <v>-999999999</v>
      </c>
      <c r="AX73" s="710">
        <v>-999999999</v>
      </c>
      <c r="AY73" s="710">
        <v>-999999999</v>
      </c>
      <c r="AZ73" s="710">
        <v>-999999999</v>
      </c>
      <c r="BA73" s="710">
        <v>-999999999</v>
      </c>
      <c r="BB73" s="711">
        <v>-999999999</v>
      </c>
      <c r="BC73" s="711">
        <v>-999999999</v>
      </c>
      <c r="BD73" s="711">
        <v>-999999999</v>
      </c>
      <c r="BE73" s="711">
        <v>-999999999</v>
      </c>
      <c r="BF73" s="711" t="s">
        <v>36</v>
      </c>
      <c r="BG73" s="711" t="s">
        <v>36</v>
      </c>
      <c r="BH73" s="711">
        <v>-999999999</v>
      </c>
      <c r="BI73" s="711" t="s">
        <v>36</v>
      </c>
      <c r="BJ73" s="711" t="s">
        <v>36</v>
      </c>
      <c r="BK73" s="711" t="s">
        <v>36</v>
      </c>
      <c r="BL73" s="711" t="s">
        <v>36</v>
      </c>
      <c r="BM73" s="711" t="s">
        <v>36</v>
      </c>
      <c r="BN73" s="1463" t="s">
        <v>36</v>
      </c>
      <c r="BO73" s="1463" t="s">
        <v>36</v>
      </c>
      <c r="BP73" s="1463">
        <v>-999999999</v>
      </c>
      <c r="BQ73" s="1463" t="s">
        <v>36</v>
      </c>
      <c r="BR73" s="1463" t="s">
        <v>36</v>
      </c>
      <c r="BS73" s="1463" t="s">
        <v>36</v>
      </c>
      <c r="BT73" s="1463" t="s">
        <v>36</v>
      </c>
      <c r="BU73" s="1463" t="s">
        <v>36</v>
      </c>
    </row>
    <row r="74" spans="1:73">
      <c r="A74" s="528" t="s">
        <v>289</v>
      </c>
      <c r="B74" s="710" t="s">
        <v>36</v>
      </c>
      <c r="C74" s="710" t="s">
        <v>36</v>
      </c>
      <c r="D74" s="712">
        <v>1</v>
      </c>
      <c r="E74" s="712">
        <v>1</v>
      </c>
      <c r="F74" s="712">
        <v>1</v>
      </c>
      <c r="G74" s="710">
        <v>-999999999</v>
      </c>
      <c r="H74" s="712">
        <v>16</v>
      </c>
      <c r="I74" s="712">
        <v>4</v>
      </c>
      <c r="J74" s="711" t="s">
        <v>36</v>
      </c>
      <c r="K74" s="711" t="s">
        <v>36</v>
      </c>
      <c r="L74" s="698">
        <v>1</v>
      </c>
      <c r="M74" s="698">
        <v>1</v>
      </c>
      <c r="N74" s="698">
        <v>1</v>
      </c>
      <c r="O74" s="698">
        <v>5</v>
      </c>
      <c r="P74" s="698">
        <v>16</v>
      </c>
      <c r="Q74" s="698">
        <v>4</v>
      </c>
      <c r="R74" s="711" t="s">
        <v>36</v>
      </c>
      <c r="S74" s="711" t="s">
        <v>36</v>
      </c>
      <c r="T74" s="698">
        <v>2</v>
      </c>
      <c r="U74" s="698">
        <v>1</v>
      </c>
      <c r="V74" s="712">
        <v>1</v>
      </c>
      <c r="W74" s="710">
        <v>-999999999</v>
      </c>
      <c r="X74" s="712">
        <v>17</v>
      </c>
      <c r="Y74" s="712">
        <v>4</v>
      </c>
      <c r="Z74" s="711" t="s">
        <v>36</v>
      </c>
      <c r="AA74" s="711" t="s">
        <v>36</v>
      </c>
      <c r="AB74" s="698">
        <v>2</v>
      </c>
      <c r="AC74" s="698">
        <v>1</v>
      </c>
      <c r="AD74" s="698">
        <v>1</v>
      </c>
      <c r="AE74" s="712">
        <v>8</v>
      </c>
      <c r="AF74" s="712">
        <v>14</v>
      </c>
      <c r="AG74" s="712">
        <v>32</v>
      </c>
      <c r="AH74" s="711" t="s">
        <v>36</v>
      </c>
      <c r="AI74" s="710" t="s">
        <v>36</v>
      </c>
      <c r="AJ74" s="712">
        <v>2</v>
      </c>
      <c r="AK74" s="712">
        <v>1</v>
      </c>
      <c r="AL74" s="712">
        <v>1</v>
      </c>
      <c r="AM74" s="712">
        <v>8</v>
      </c>
      <c r="AN74" s="698">
        <v>14</v>
      </c>
      <c r="AO74" s="698">
        <v>32</v>
      </c>
      <c r="AP74" s="710" t="s">
        <v>36</v>
      </c>
      <c r="AQ74" s="710" t="s">
        <v>36</v>
      </c>
      <c r="AR74" s="710">
        <v>2</v>
      </c>
      <c r="AS74" s="710">
        <v>1</v>
      </c>
      <c r="AT74" s="710">
        <v>1</v>
      </c>
      <c r="AU74" s="710">
        <v>8</v>
      </c>
      <c r="AV74" s="710">
        <v>14</v>
      </c>
      <c r="AW74" s="710">
        <v>32</v>
      </c>
      <c r="AX74" s="710" t="s">
        <v>36</v>
      </c>
      <c r="AY74" s="710" t="s">
        <v>36</v>
      </c>
      <c r="AZ74" s="712">
        <v>2</v>
      </c>
      <c r="BA74" s="712">
        <v>1</v>
      </c>
      <c r="BB74" s="711" t="s">
        <v>36</v>
      </c>
      <c r="BC74" s="698">
        <v>4</v>
      </c>
      <c r="BD74" s="698">
        <v>10</v>
      </c>
      <c r="BE74" s="698">
        <v>21</v>
      </c>
      <c r="BF74" s="711" t="s">
        <v>36</v>
      </c>
      <c r="BG74" s="711" t="s">
        <v>36</v>
      </c>
      <c r="BH74" s="714">
        <v>3</v>
      </c>
      <c r="BI74" s="711" t="s">
        <v>36</v>
      </c>
      <c r="BJ74" s="711" t="s">
        <v>36</v>
      </c>
      <c r="BK74" s="714">
        <v>4</v>
      </c>
      <c r="BL74" s="714">
        <v>10</v>
      </c>
      <c r="BM74" s="714">
        <v>21</v>
      </c>
      <c r="BN74" s="1463" t="s">
        <v>36</v>
      </c>
      <c r="BO74" s="1463" t="s">
        <v>36</v>
      </c>
      <c r="BP74" s="1471">
        <v>3</v>
      </c>
      <c r="BQ74" s="1463" t="s">
        <v>36</v>
      </c>
      <c r="BR74" s="1463" t="s">
        <v>36</v>
      </c>
      <c r="BS74" s="1471">
        <v>4</v>
      </c>
      <c r="BT74" s="1471">
        <v>10</v>
      </c>
      <c r="BU74" s="1471">
        <v>20</v>
      </c>
    </row>
    <row r="75" spans="1:73">
      <c r="A75" s="528" t="s">
        <v>290</v>
      </c>
      <c r="B75" s="710">
        <v>-999999999</v>
      </c>
      <c r="C75" s="710">
        <v>-999999999</v>
      </c>
      <c r="D75" s="710">
        <v>-999999999</v>
      </c>
      <c r="E75" s="710">
        <v>-999999999</v>
      </c>
      <c r="F75" s="710">
        <v>-999999999</v>
      </c>
      <c r="G75" s="710">
        <v>-999999999</v>
      </c>
      <c r="H75" s="710">
        <v>-999999999</v>
      </c>
      <c r="I75" s="710">
        <v>-999999999</v>
      </c>
      <c r="J75" s="711">
        <v>-999999999</v>
      </c>
      <c r="K75" s="711">
        <v>-999999999</v>
      </c>
      <c r="L75" s="711">
        <v>-999999999</v>
      </c>
      <c r="M75" s="711">
        <v>-999999999</v>
      </c>
      <c r="N75" s="711">
        <v>-999999999</v>
      </c>
      <c r="O75" s="711">
        <v>-999999999</v>
      </c>
      <c r="P75" s="711">
        <v>-999999999</v>
      </c>
      <c r="Q75" s="711">
        <v>-999999999</v>
      </c>
      <c r="R75" s="711">
        <v>-999999999</v>
      </c>
      <c r="S75" s="711">
        <v>-999999999</v>
      </c>
      <c r="T75" s="711">
        <v>-999999999</v>
      </c>
      <c r="U75" s="711">
        <v>-999999999</v>
      </c>
      <c r="V75" s="710">
        <v>-999999999</v>
      </c>
      <c r="W75" s="710">
        <v>-999999999</v>
      </c>
      <c r="X75" s="710">
        <v>-999999999</v>
      </c>
      <c r="Y75" s="710">
        <v>-999999999</v>
      </c>
      <c r="Z75" s="711">
        <v>-999999999</v>
      </c>
      <c r="AA75" s="711">
        <v>-999999999</v>
      </c>
      <c r="AB75" s="711">
        <v>-999999999</v>
      </c>
      <c r="AC75" s="711">
        <v>-999999999</v>
      </c>
      <c r="AD75" s="711">
        <v>-999999999</v>
      </c>
      <c r="AE75" s="710">
        <v>-999999999</v>
      </c>
      <c r="AF75" s="710">
        <v>-999999999</v>
      </c>
      <c r="AG75" s="710">
        <v>-999999999</v>
      </c>
      <c r="AH75" s="711">
        <v>-999999999</v>
      </c>
      <c r="AI75" s="710">
        <v>-999999999</v>
      </c>
      <c r="AJ75" s="710">
        <v>-999999999</v>
      </c>
      <c r="AK75" s="710">
        <v>-999999999</v>
      </c>
      <c r="AL75" s="710">
        <v>-999999999</v>
      </c>
      <c r="AM75" s="710">
        <v>-999999999</v>
      </c>
      <c r="AN75" s="711">
        <v>-999999999</v>
      </c>
      <c r="AO75" s="711">
        <v>-999999999</v>
      </c>
      <c r="AP75" s="710">
        <v>-999999999</v>
      </c>
      <c r="AQ75" s="710">
        <v>-999999999</v>
      </c>
      <c r="AR75" s="710">
        <v>-999999999</v>
      </c>
      <c r="AS75" s="710">
        <v>-999999999</v>
      </c>
      <c r="AT75" s="710">
        <v>-999999999</v>
      </c>
      <c r="AU75" s="710">
        <v>-999999999</v>
      </c>
      <c r="AV75" s="710">
        <v>-999999999</v>
      </c>
      <c r="AW75" s="710">
        <v>-999999999</v>
      </c>
      <c r="AX75" s="710">
        <v>-999999999</v>
      </c>
      <c r="AY75" s="710">
        <v>-999999999</v>
      </c>
      <c r="AZ75" s="710">
        <v>-999999999</v>
      </c>
      <c r="BA75" s="710">
        <v>-999999999</v>
      </c>
      <c r="BB75" s="711">
        <v>-999999999</v>
      </c>
      <c r="BC75" s="711">
        <v>-999999999</v>
      </c>
      <c r="BD75" s="711">
        <v>-999999999</v>
      </c>
      <c r="BE75" s="711">
        <v>-999999999</v>
      </c>
      <c r="BF75" s="711" t="s">
        <v>36</v>
      </c>
      <c r="BG75" s="711" t="s">
        <v>36</v>
      </c>
      <c r="BH75" s="711" t="s">
        <v>36</v>
      </c>
      <c r="BI75" s="711" t="s">
        <v>36</v>
      </c>
      <c r="BJ75" s="711">
        <v>-999999999</v>
      </c>
      <c r="BK75" s="711" t="s">
        <v>36</v>
      </c>
      <c r="BL75" s="711">
        <v>-999999999</v>
      </c>
      <c r="BM75" s="711">
        <v>-999999999</v>
      </c>
      <c r="BN75" s="1463" t="s">
        <v>36</v>
      </c>
      <c r="BO75" s="1463" t="s">
        <v>36</v>
      </c>
      <c r="BP75" s="1463" t="s">
        <v>36</v>
      </c>
      <c r="BQ75" s="1463" t="s">
        <v>36</v>
      </c>
      <c r="BR75" s="1463">
        <v>-999999999</v>
      </c>
      <c r="BS75" s="1463" t="s">
        <v>36</v>
      </c>
      <c r="BT75" s="1463">
        <v>-999999999</v>
      </c>
      <c r="BU75" s="1463">
        <v>-999999999</v>
      </c>
    </row>
    <row r="76" spans="1:73">
      <c r="A76" s="528" t="s">
        <v>291</v>
      </c>
      <c r="B76" s="710">
        <v>-999999999</v>
      </c>
      <c r="C76" s="710">
        <v>-999999999</v>
      </c>
      <c r="D76" s="710">
        <v>-999999999</v>
      </c>
      <c r="E76" s="710">
        <v>-999999999</v>
      </c>
      <c r="F76" s="710">
        <v>-999999999</v>
      </c>
      <c r="G76" s="710">
        <v>-999999999</v>
      </c>
      <c r="H76" s="710">
        <v>-999999999</v>
      </c>
      <c r="I76" s="710">
        <v>-999999999</v>
      </c>
      <c r="J76" s="711">
        <v>-999999999</v>
      </c>
      <c r="K76" s="711">
        <v>-999999999</v>
      </c>
      <c r="L76" s="711">
        <v>-999999999</v>
      </c>
      <c r="M76" s="711">
        <v>-999999999</v>
      </c>
      <c r="N76" s="711">
        <v>-999999999</v>
      </c>
      <c r="O76" s="711">
        <v>-999999999</v>
      </c>
      <c r="P76" s="711">
        <v>-999999999</v>
      </c>
      <c r="Q76" s="711">
        <v>-999999999</v>
      </c>
      <c r="R76" s="711">
        <v>-999999999</v>
      </c>
      <c r="S76" s="711">
        <v>-999999999</v>
      </c>
      <c r="T76" s="711">
        <v>-999999999</v>
      </c>
      <c r="U76" s="711">
        <v>-999999999</v>
      </c>
      <c r="V76" s="710">
        <v>-999999999</v>
      </c>
      <c r="W76" s="710">
        <v>-999999999</v>
      </c>
      <c r="X76" s="710">
        <v>-999999999</v>
      </c>
      <c r="Y76" s="710">
        <v>-999999999</v>
      </c>
      <c r="Z76" s="711">
        <v>-999999999</v>
      </c>
      <c r="AA76" s="711">
        <v>-999999999</v>
      </c>
      <c r="AB76" s="711">
        <v>-999999999</v>
      </c>
      <c r="AC76" s="711">
        <v>-999999999</v>
      </c>
      <c r="AD76" s="711">
        <v>-999999999</v>
      </c>
      <c r="AE76" s="710">
        <v>-999999999</v>
      </c>
      <c r="AF76" s="710">
        <v>-999999999</v>
      </c>
      <c r="AG76" s="710">
        <v>-999999999</v>
      </c>
      <c r="AH76" s="711">
        <v>-999999999</v>
      </c>
      <c r="AI76" s="710">
        <v>-999999999</v>
      </c>
      <c r="AJ76" s="710">
        <v>-999999999</v>
      </c>
      <c r="AK76" s="710">
        <v>-999999999</v>
      </c>
      <c r="AL76" s="710">
        <v>-999999999</v>
      </c>
      <c r="AM76" s="710">
        <v>-999999999</v>
      </c>
      <c r="AN76" s="711">
        <v>-999999999</v>
      </c>
      <c r="AO76" s="711">
        <v>-999999999</v>
      </c>
      <c r="AP76" s="710">
        <v>-999999999</v>
      </c>
      <c r="AQ76" s="710">
        <v>-999999999</v>
      </c>
      <c r="AR76" s="710">
        <v>-999999999</v>
      </c>
      <c r="AS76" s="710">
        <v>-999999999</v>
      </c>
      <c r="AT76" s="710">
        <v>-999999999</v>
      </c>
      <c r="AU76" s="710">
        <v>-999999999</v>
      </c>
      <c r="AV76" s="710">
        <v>-999999999</v>
      </c>
      <c r="AW76" s="710">
        <v>-999999999</v>
      </c>
      <c r="AX76" s="710">
        <v>-999999999</v>
      </c>
      <c r="AY76" s="710">
        <v>-999999999</v>
      </c>
      <c r="AZ76" s="710">
        <v>-999999999</v>
      </c>
      <c r="BA76" s="710">
        <v>-999999999</v>
      </c>
      <c r="BB76" s="711">
        <v>-999999999</v>
      </c>
      <c r="BC76" s="711">
        <v>-999999999</v>
      </c>
      <c r="BD76" s="711">
        <v>-999999999</v>
      </c>
      <c r="BE76" s="711">
        <v>-999999999</v>
      </c>
      <c r="BF76" s="711" t="s">
        <v>36</v>
      </c>
      <c r="BG76" s="711" t="s">
        <v>36</v>
      </c>
      <c r="BH76" s="711" t="s">
        <v>36</v>
      </c>
      <c r="BI76" s="711" t="s">
        <v>36</v>
      </c>
      <c r="BJ76" s="711" t="s">
        <v>36</v>
      </c>
      <c r="BK76" s="711" t="s">
        <v>36</v>
      </c>
      <c r="BL76" s="711">
        <v>-999999999</v>
      </c>
      <c r="BM76" s="711" t="s">
        <v>36</v>
      </c>
      <c r="BN76" s="1463" t="s">
        <v>36</v>
      </c>
      <c r="BO76" s="1463" t="s">
        <v>36</v>
      </c>
      <c r="BP76" s="1463" t="s">
        <v>36</v>
      </c>
      <c r="BQ76" s="1463" t="s">
        <v>36</v>
      </c>
      <c r="BR76" s="1463" t="s">
        <v>36</v>
      </c>
      <c r="BS76" s="1463" t="s">
        <v>36</v>
      </c>
      <c r="BT76" s="1463">
        <v>-999999999</v>
      </c>
      <c r="BU76" s="1463" t="s">
        <v>36</v>
      </c>
    </row>
    <row r="77" spans="1:73">
      <c r="A77" s="112" t="s">
        <v>292</v>
      </c>
      <c r="B77" s="710" t="s">
        <v>36</v>
      </c>
      <c r="C77" s="710" t="s">
        <v>36</v>
      </c>
      <c r="D77" s="708">
        <v>10</v>
      </c>
      <c r="E77" s="710" t="s">
        <v>36</v>
      </c>
      <c r="F77" s="708">
        <v>2</v>
      </c>
      <c r="G77" s="710" t="s">
        <v>36</v>
      </c>
      <c r="H77" s="708">
        <v>25</v>
      </c>
      <c r="I77" s="708">
        <v>3</v>
      </c>
      <c r="J77" s="694">
        <v>2</v>
      </c>
      <c r="K77" s="711" t="s">
        <v>36</v>
      </c>
      <c r="L77" s="694">
        <v>8</v>
      </c>
      <c r="M77" s="694">
        <v>1</v>
      </c>
      <c r="N77" s="694">
        <v>2</v>
      </c>
      <c r="O77" s="711" t="s">
        <v>36</v>
      </c>
      <c r="P77" s="694">
        <v>26</v>
      </c>
      <c r="Q77" s="694">
        <v>3</v>
      </c>
      <c r="R77" s="694">
        <v>4</v>
      </c>
      <c r="S77" s="711" t="s">
        <v>36</v>
      </c>
      <c r="T77" s="694">
        <v>8</v>
      </c>
      <c r="U77" s="694">
        <v>4</v>
      </c>
      <c r="V77" s="708">
        <v>2</v>
      </c>
      <c r="W77" s="710" t="s">
        <v>36</v>
      </c>
      <c r="X77" s="708">
        <v>26</v>
      </c>
      <c r="Y77" s="708">
        <v>3</v>
      </c>
      <c r="Z77" s="694">
        <v>4</v>
      </c>
      <c r="AA77" s="711" t="s">
        <v>36</v>
      </c>
      <c r="AB77" s="694">
        <v>7</v>
      </c>
      <c r="AC77" s="694">
        <v>4</v>
      </c>
      <c r="AD77" s="694">
        <v>2</v>
      </c>
      <c r="AE77" s="710" t="s">
        <v>36</v>
      </c>
      <c r="AF77" s="708">
        <v>29</v>
      </c>
      <c r="AG77" s="708">
        <v>3</v>
      </c>
      <c r="AH77" s="694">
        <v>5</v>
      </c>
      <c r="AI77" s="710" t="s">
        <v>36</v>
      </c>
      <c r="AJ77" s="708">
        <v>8</v>
      </c>
      <c r="AK77" s="708">
        <v>3</v>
      </c>
      <c r="AL77" s="708">
        <v>2</v>
      </c>
      <c r="AM77" s="710" t="s">
        <v>36</v>
      </c>
      <c r="AN77" s="694">
        <v>29</v>
      </c>
      <c r="AO77" s="694">
        <v>3</v>
      </c>
      <c r="AP77" s="709">
        <v>5</v>
      </c>
      <c r="AQ77" s="709" t="s">
        <v>36</v>
      </c>
      <c r="AR77" s="709">
        <v>6</v>
      </c>
      <c r="AS77" s="709">
        <v>2</v>
      </c>
      <c r="AT77" s="709">
        <v>2</v>
      </c>
      <c r="AU77" s="709" t="s">
        <v>36</v>
      </c>
      <c r="AV77" s="709">
        <v>29</v>
      </c>
      <c r="AW77" s="709">
        <v>3</v>
      </c>
      <c r="AX77" s="708">
        <v>5</v>
      </c>
      <c r="AY77" s="710" t="s">
        <v>36</v>
      </c>
      <c r="AZ77" s="708">
        <v>6</v>
      </c>
      <c r="BA77" s="708">
        <v>2</v>
      </c>
      <c r="BB77" s="694">
        <v>2</v>
      </c>
      <c r="BC77" s="711" t="s">
        <v>36</v>
      </c>
      <c r="BD77" s="694">
        <v>29</v>
      </c>
      <c r="BE77" s="694">
        <v>3</v>
      </c>
      <c r="BF77" s="713">
        <v>6</v>
      </c>
      <c r="BG77" s="711" t="s">
        <v>36</v>
      </c>
      <c r="BH77" s="713">
        <v>4</v>
      </c>
      <c r="BI77" s="711">
        <v>-999999999</v>
      </c>
      <c r="BJ77" s="713">
        <v>2</v>
      </c>
      <c r="BK77" s="713">
        <v>2</v>
      </c>
      <c r="BL77" s="713">
        <v>34</v>
      </c>
      <c r="BM77" s="713">
        <v>5</v>
      </c>
      <c r="BN77" s="1470">
        <v>4</v>
      </c>
      <c r="BO77" s="1467" t="s">
        <v>36</v>
      </c>
      <c r="BP77" s="1470">
        <v>6</v>
      </c>
      <c r="BQ77" s="1467" t="s">
        <v>36</v>
      </c>
      <c r="BR77" s="1470">
        <v>2</v>
      </c>
      <c r="BS77" s="1467" t="s">
        <v>36</v>
      </c>
      <c r="BT77" s="1470">
        <v>31</v>
      </c>
      <c r="BU77" s="1470">
        <v>5</v>
      </c>
    </row>
    <row r="78" spans="1:73">
      <c r="A78" s="528" t="s">
        <v>293</v>
      </c>
      <c r="B78" s="710">
        <v>-999999999</v>
      </c>
      <c r="C78" s="710">
        <v>-999999999</v>
      </c>
      <c r="D78" s="710">
        <v>-999999999</v>
      </c>
      <c r="E78" s="710">
        <v>-999999999</v>
      </c>
      <c r="F78" s="710">
        <v>-999999999</v>
      </c>
      <c r="G78" s="710">
        <v>-999999999</v>
      </c>
      <c r="H78" s="710">
        <v>-999999999</v>
      </c>
      <c r="I78" s="710">
        <v>-999999999</v>
      </c>
      <c r="J78" s="711">
        <v>-999999999</v>
      </c>
      <c r="K78" s="711">
        <v>-999999999</v>
      </c>
      <c r="L78" s="711">
        <v>-999999999</v>
      </c>
      <c r="M78" s="711">
        <v>-999999999</v>
      </c>
      <c r="N78" s="711">
        <v>-999999999</v>
      </c>
      <c r="O78" s="711">
        <v>-999999999</v>
      </c>
      <c r="P78" s="711">
        <v>-999999999</v>
      </c>
      <c r="Q78" s="711">
        <v>-999999999</v>
      </c>
      <c r="R78" s="711">
        <v>-999999999</v>
      </c>
      <c r="S78" s="711">
        <v>-999999999</v>
      </c>
      <c r="T78" s="711">
        <v>-999999999</v>
      </c>
      <c r="U78" s="711">
        <v>-999999999</v>
      </c>
      <c r="V78" s="710">
        <v>-999999999</v>
      </c>
      <c r="W78" s="710">
        <v>-999999999</v>
      </c>
      <c r="X78" s="710">
        <v>-999999999</v>
      </c>
      <c r="Y78" s="710">
        <v>-999999999</v>
      </c>
      <c r="Z78" s="711">
        <v>-999999999</v>
      </c>
      <c r="AA78" s="711">
        <v>-999999999</v>
      </c>
      <c r="AB78" s="711">
        <v>-999999999</v>
      </c>
      <c r="AC78" s="711">
        <v>-999999999</v>
      </c>
      <c r="AD78" s="711">
        <v>-999999999</v>
      </c>
      <c r="AE78" s="710">
        <v>-999999999</v>
      </c>
      <c r="AF78" s="710">
        <v>-999999999</v>
      </c>
      <c r="AG78" s="710">
        <v>-999999999</v>
      </c>
      <c r="AH78" s="711">
        <v>-999999999</v>
      </c>
      <c r="AI78" s="710">
        <v>-999999999</v>
      </c>
      <c r="AJ78" s="710">
        <v>-999999999</v>
      </c>
      <c r="AK78" s="710">
        <v>-999999999</v>
      </c>
      <c r="AL78" s="710">
        <v>-999999999</v>
      </c>
      <c r="AM78" s="710">
        <v>-999999999</v>
      </c>
      <c r="AN78" s="711">
        <v>-999999999</v>
      </c>
      <c r="AO78" s="711">
        <v>-999999999</v>
      </c>
      <c r="AP78" s="710">
        <v>-999999999</v>
      </c>
      <c r="AQ78" s="710">
        <v>-999999999</v>
      </c>
      <c r="AR78" s="710">
        <v>-999999999</v>
      </c>
      <c r="AS78" s="710">
        <v>-999999999</v>
      </c>
      <c r="AT78" s="710">
        <v>-999999999</v>
      </c>
      <c r="AU78" s="710">
        <v>-999999999</v>
      </c>
      <c r="AV78" s="710">
        <v>-999999999</v>
      </c>
      <c r="AW78" s="710">
        <v>-999999999</v>
      </c>
      <c r="AX78" s="710">
        <v>-999999999</v>
      </c>
      <c r="AY78" s="710">
        <v>-999999999</v>
      </c>
      <c r="AZ78" s="710">
        <v>-999999999</v>
      </c>
      <c r="BA78" s="710">
        <v>-999999999</v>
      </c>
      <c r="BB78" s="711">
        <v>-999999999</v>
      </c>
      <c r="BC78" s="711">
        <v>-999999999</v>
      </c>
      <c r="BD78" s="711">
        <v>-999999999</v>
      </c>
      <c r="BE78" s="711">
        <v>-999999999</v>
      </c>
      <c r="BF78" s="711" t="s">
        <v>36</v>
      </c>
      <c r="BG78" s="711" t="s">
        <v>36</v>
      </c>
      <c r="BH78" s="711" t="s">
        <v>36</v>
      </c>
      <c r="BI78" s="711" t="s">
        <v>36</v>
      </c>
      <c r="BJ78" s="711" t="s">
        <v>36</v>
      </c>
      <c r="BK78" s="711" t="s">
        <v>36</v>
      </c>
      <c r="BL78" s="711" t="s">
        <v>36</v>
      </c>
      <c r="BM78" s="711" t="s">
        <v>36</v>
      </c>
      <c r="BN78" s="1463" t="s">
        <v>36</v>
      </c>
      <c r="BO78" s="1463" t="s">
        <v>36</v>
      </c>
      <c r="BP78" s="1463" t="s">
        <v>36</v>
      </c>
      <c r="BQ78" s="1463" t="s">
        <v>36</v>
      </c>
      <c r="BR78" s="1463" t="s">
        <v>36</v>
      </c>
      <c r="BS78" s="1463" t="s">
        <v>36</v>
      </c>
      <c r="BT78" s="1463" t="s">
        <v>36</v>
      </c>
      <c r="BU78" s="1463" t="s">
        <v>36</v>
      </c>
    </row>
    <row r="79" spans="1:73">
      <c r="A79" s="528" t="s">
        <v>294</v>
      </c>
      <c r="B79" s="710" t="s">
        <v>36</v>
      </c>
      <c r="C79" s="710" t="s">
        <v>36</v>
      </c>
      <c r="D79" s="712">
        <v>1</v>
      </c>
      <c r="E79" s="710" t="s">
        <v>36</v>
      </c>
      <c r="F79" s="710" t="s">
        <v>36</v>
      </c>
      <c r="G79" s="710" t="s">
        <v>36</v>
      </c>
      <c r="H79" s="710">
        <v>-999999999</v>
      </c>
      <c r="I79" s="710" t="s">
        <v>36</v>
      </c>
      <c r="J79" s="711" t="s">
        <v>36</v>
      </c>
      <c r="K79" s="711" t="s">
        <v>36</v>
      </c>
      <c r="L79" s="711">
        <v>-999999999</v>
      </c>
      <c r="M79" s="711" t="s">
        <v>36</v>
      </c>
      <c r="N79" s="711" t="s">
        <v>36</v>
      </c>
      <c r="O79" s="711" t="s">
        <v>36</v>
      </c>
      <c r="P79" s="711">
        <v>-999999999</v>
      </c>
      <c r="Q79" s="711" t="s">
        <v>36</v>
      </c>
      <c r="R79" s="711">
        <v>-999999999</v>
      </c>
      <c r="S79" s="711" t="s">
        <v>36</v>
      </c>
      <c r="T79" s="711">
        <v>-999999999</v>
      </c>
      <c r="U79" s="711" t="s">
        <v>36</v>
      </c>
      <c r="V79" s="710" t="s">
        <v>36</v>
      </c>
      <c r="W79" s="710" t="s">
        <v>36</v>
      </c>
      <c r="X79" s="710">
        <v>-999999999</v>
      </c>
      <c r="Y79" s="710" t="s">
        <v>36</v>
      </c>
      <c r="Z79" s="711">
        <v>-999999999</v>
      </c>
      <c r="AA79" s="711" t="s">
        <v>36</v>
      </c>
      <c r="AB79" s="711">
        <v>-999999999</v>
      </c>
      <c r="AC79" s="711" t="s">
        <v>36</v>
      </c>
      <c r="AD79" s="711" t="s">
        <v>36</v>
      </c>
      <c r="AE79" s="710" t="s">
        <v>36</v>
      </c>
      <c r="AF79" s="710">
        <v>-999999999</v>
      </c>
      <c r="AG79" s="710" t="s">
        <v>36</v>
      </c>
      <c r="AH79" s="711">
        <v>-999999999</v>
      </c>
      <c r="AI79" s="710" t="s">
        <v>36</v>
      </c>
      <c r="AJ79" s="712">
        <v>2</v>
      </c>
      <c r="AK79" s="710" t="s">
        <v>36</v>
      </c>
      <c r="AL79" s="710" t="s">
        <v>36</v>
      </c>
      <c r="AM79" s="710" t="s">
        <v>36</v>
      </c>
      <c r="AN79" s="698">
        <v>4</v>
      </c>
      <c r="AO79" s="711" t="s">
        <v>36</v>
      </c>
      <c r="AP79" s="710">
        <v>2</v>
      </c>
      <c r="AQ79" s="710" t="s">
        <v>36</v>
      </c>
      <c r="AR79" s="710">
        <v>2</v>
      </c>
      <c r="AS79" s="710" t="s">
        <v>36</v>
      </c>
      <c r="AT79" s="710" t="s">
        <v>36</v>
      </c>
      <c r="AU79" s="710" t="s">
        <v>36</v>
      </c>
      <c r="AV79" s="710">
        <v>4</v>
      </c>
      <c r="AW79" s="710" t="s">
        <v>36</v>
      </c>
      <c r="AX79" s="710">
        <v>-999999999</v>
      </c>
      <c r="AY79" s="710" t="s">
        <v>36</v>
      </c>
      <c r="AZ79" s="712">
        <v>2</v>
      </c>
      <c r="BA79" s="710" t="s">
        <v>36</v>
      </c>
      <c r="BB79" s="711" t="s">
        <v>36</v>
      </c>
      <c r="BC79" s="711" t="s">
        <v>36</v>
      </c>
      <c r="BD79" s="711">
        <v>-999999999</v>
      </c>
      <c r="BE79" s="711" t="s">
        <v>36</v>
      </c>
      <c r="BF79" s="711">
        <v>-999999999</v>
      </c>
      <c r="BG79" s="711" t="s">
        <v>36</v>
      </c>
      <c r="BH79" s="714">
        <v>2</v>
      </c>
      <c r="BI79" s="711" t="s">
        <v>36</v>
      </c>
      <c r="BJ79" s="711" t="s">
        <v>36</v>
      </c>
      <c r="BK79" s="711" t="s">
        <v>36</v>
      </c>
      <c r="BL79" s="714">
        <v>4</v>
      </c>
      <c r="BM79" s="711" t="s">
        <v>36</v>
      </c>
      <c r="BN79" s="1471">
        <v>2</v>
      </c>
      <c r="BO79" s="1463" t="s">
        <v>36</v>
      </c>
      <c r="BP79" s="1471">
        <v>2</v>
      </c>
      <c r="BQ79" s="1463" t="s">
        <v>36</v>
      </c>
      <c r="BR79" s="1463" t="s">
        <v>36</v>
      </c>
      <c r="BS79" s="1463" t="s">
        <v>36</v>
      </c>
      <c r="BT79" s="1471">
        <v>4</v>
      </c>
      <c r="BU79" s="1463" t="s">
        <v>36</v>
      </c>
    </row>
    <row r="80" spans="1:73">
      <c r="A80" s="528" t="s">
        <v>329</v>
      </c>
      <c r="B80" s="710" t="s">
        <v>36</v>
      </c>
      <c r="C80" s="710" t="s">
        <v>36</v>
      </c>
      <c r="D80" s="712">
        <v>6</v>
      </c>
      <c r="E80" s="710" t="s">
        <v>36</v>
      </c>
      <c r="F80" s="710" t="s">
        <v>36</v>
      </c>
      <c r="G80" s="710" t="s">
        <v>36</v>
      </c>
      <c r="H80" s="710" t="s">
        <v>36</v>
      </c>
      <c r="I80" s="710" t="s">
        <v>36</v>
      </c>
      <c r="J80" s="711">
        <v>-999999999</v>
      </c>
      <c r="K80" s="711" t="s">
        <v>36</v>
      </c>
      <c r="L80" s="698">
        <v>3</v>
      </c>
      <c r="M80" s="711">
        <v>-999999999</v>
      </c>
      <c r="N80" s="711" t="s">
        <v>36</v>
      </c>
      <c r="O80" s="711" t="s">
        <v>36</v>
      </c>
      <c r="P80" s="711" t="s">
        <v>36</v>
      </c>
      <c r="Q80" s="711" t="s">
        <v>36</v>
      </c>
      <c r="R80" s="698">
        <v>2</v>
      </c>
      <c r="S80" s="711" t="s">
        <v>36</v>
      </c>
      <c r="T80" s="698">
        <v>3</v>
      </c>
      <c r="U80" s="711">
        <v>-999999999</v>
      </c>
      <c r="V80" s="710" t="s">
        <v>36</v>
      </c>
      <c r="W80" s="710" t="s">
        <v>36</v>
      </c>
      <c r="X80" s="710" t="s">
        <v>36</v>
      </c>
      <c r="Y80" s="710" t="s">
        <v>36</v>
      </c>
      <c r="Z80" s="698">
        <v>2</v>
      </c>
      <c r="AA80" s="711" t="s">
        <v>36</v>
      </c>
      <c r="AB80" s="698">
        <v>3</v>
      </c>
      <c r="AC80" s="711">
        <v>-999999999</v>
      </c>
      <c r="AD80" s="711" t="s">
        <v>36</v>
      </c>
      <c r="AE80" s="710" t="s">
        <v>36</v>
      </c>
      <c r="AF80" s="710" t="s">
        <v>36</v>
      </c>
      <c r="AG80" s="710" t="s">
        <v>36</v>
      </c>
      <c r="AH80" s="698">
        <v>3</v>
      </c>
      <c r="AI80" s="710" t="s">
        <v>36</v>
      </c>
      <c r="AJ80" s="712">
        <v>3</v>
      </c>
      <c r="AK80" s="712">
        <v>3</v>
      </c>
      <c r="AL80" s="710" t="s">
        <v>36</v>
      </c>
      <c r="AM80" s="710" t="s">
        <v>36</v>
      </c>
      <c r="AN80" s="711" t="s">
        <v>36</v>
      </c>
      <c r="AO80" s="711" t="s">
        <v>36</v>
      </c>
      <c r="AP80" s="710">
        <v>3</v>
      </c>
      <c r="AQ80" s="710" t="s">
        <v>36</v>
      </c>
      <c r="AR80" s="710">
        <v>4</v>
      </c>
      <c r="AS80" s="710">
        <v>2</v>
      </c>
      <c r="AT80" s="710" t="s">
        <v>36</v>
      </c>
      <c r="AU80" s="710" t="s">
        <v>36</v>
      </c>
      <c r="AV80" s="710" t="s">
        <v>36</v>
      </c>
      <c r="AW80" s="710" t="s">
        <v>36</v>
      </c>
      <c r="AX80" s="712">
        <v>3</v>
      </c>
      <c r="AY80" s="710" t="s">
        <v>36</v>
      </c>
      <c r="AZ80" s="710">
        <v>-999999999</v>
      </c>
      <c r="BA80" s="710">
        <v>-999999999</v>
      </c>
      <c r="BB80" s="711" t="s">
        <v>36</v>
      </c>
      <c r="BC80" s="711" t="s">
        <v>36</v>
      </c>
      <c r="BD80" s="711" t="s">
        <v>36</v>
      </c>
      <c r="BE80" s="711" t="s">
        <v>36</v>
      </c>
      <c r="BF80" s="711">
        <v>-999999999</v>
      </c>
      <c r="BG80" s="711" t="s">
        <v>36</v>
      </c>
      <c r="BH80" s="714">
        <v>2</v>
      </c>
      <c r="BI80" s="711">
        <v>-999999999</v>
      </c>
      <c r="BJ80" s="711" t="s">
        <v>36</v>
      </c>
      <c r="BK80" s="711" t="s">
        <v>36</v>
      </c>
      <c r="BL80" s="711" t="s">
        <v>36</v>
      </c>
      <c r="BM80" s="711" t="s">
        <v>36</v>
      </c>
      <c r="BN80" s="1471">
        <v>2</v>
      </c>
      <c r="BO80" s="1463" t="s">
        <v>36</v>
      </c>
      <c r="BP80" s="1471">
        <v>4</v>
      </c>
      <c r="BQ80" s="1463" t="s">
        <v>36</v>
      </c>
      <c r="BR80" s="1463" t="s">
        <v>36</v>
      </c>
      <c r="BS80" s="1463" t="s">
        <v>36</v>
      </c>
      <c r="BT80" s="1463" t="s">
        <v>36</v>
      </c>
      <c r="BU80" s="1463" t="s">
        <v>36</v>
      </c>
    </row>
    <row r="81" spans="1:73" ht="15.75" customHeight="1">
      <c r="A81" s="528" t="s">
        <v>380</v>
      </c>
      <c r="B81" s="710">
        <v>-999999999</v>
      </c>
      <c r="C81" s="710">
        <v>-999999999</v>
      </c>
      <c r="D81" s="710">
        <v>-999999999</v>
      </c>
      <c r="E81" s="710">
        <v>-999999999</v>
      </c>
      <c r="F81" s="710">
        <v>-999999999</v>
      </c>
      <c r="G81" s="710">
        <v>-999999999</v>
      </c>
      <c r="H81" s="710">
        <v>-999999999</v>
      </c>
      <c r="I81" s="710">
        <v>-999999999</v>
      </c>
      <c r="J81" s="711">
        <v>-999999999</v>
      </c>
      <c r="K81" s="711">
        <v>-999999999</v>
      </c>
      <c r="L81" s="711">
        <v>-999999999</v>
      </c>
      <c r="M81" s="711">
        <v>-999999999</v>
      </c>
      <c r="N81" s="711">
        <v>-999999999</v>
      </c>
      <c r="O81" s="711">
        <v>-999999999</v>
      </c>
      <c r="P81" s="711">
        <v>-999999999</v>
      </c>
      <c r="Q81" s="711">
        <v>-999999999</v>
      </c>
      <c r="R81" s="711" t="s">
        <v>36</v>
      </c>
      <c r="S81" s="711" t="s">
        <v>36</v>
      </c>
      <c r="T81" s="698">
        <v>3</v>
      </c>
      <c r="U81" s="711" t="s">
        <v>36</v>
      </c>
      <c r="V81" s="710" t="s">
        <v>36</v>
      </c>
      <c r="W81" s="710" t="s">
        <v>36</v>
      </c>
      <c r="X81" s="710" t="s">
        <v>36</v>
      </c>
      <c r="Y81" s="710" t="s">
        <v>36</v>
      </c>
      <c r="Z81" s="711">
        <v>-999999999</v>
      </c>
      <c r="AA81" s="711">
        <v>-999999999</v>
      </c>
      <c r="AB81" s="711">
        <v>-999999999</v>
      </c>
      <c r="AC81" s="711">
        <v>-999999999</v>
      </c>
      <c r="AD81" s="711">
        <v>-999999999</v>
      </c>
      <c r="AE81" s="710">
        <v>-999999999</v>
      </c>
      <c r="AF81" s="710">
        <v>-999999999</v>
      </c>
      <c r="AG81" s="710">
        <v>-999999999</v>
      </c>
      <c r="AH81" s="711">
        <v>-999999999</v>
      </c>
      <c r="AI81" s="710">
        <v>-999999999</v>
      </c>
      <c r="AJ81" s="710">
        <v>-999999999</v>
      </c>
      <c r="AK81" s="710">
        <v>-999999999</v>
      </c>
      <c r="AL81" s="710">
        <v>-999999999</v>
      </c>
      <c r="AM81" s="710">
        <v>-999999999</v>
      </c>
      <c r="AN81" s="711">
        <v>-999999999</v>
      </c>
      <c r="AO81" s="711">
        <v>-999999999</v>
      </c>
      <c r="AP81" s="710" t="s">
        <v>36</v>
      </c>
      <c r="AQ81" s="710" t="s">
        <v>36</v>
      </c>
      <c r="AR81" s="710">
        <v>3</v>
      </c>
      <c r="AS81" s="710" t="s">
        <v>36</v>
      </c>
      <c r="AT81" s="710" t="s">
        <v>36</v>
      </c>
      <c r="AU81" s="710" t="s">
        <v>36</v>
      </c>
      <c r="AV81" s="710" t="s">
        <v>36</v>
      </c>
      <c r="AW81" s="710" t="s">
        <v>36</v>
      </c>
      <c r="AX81" s="710">
        <v>-999999999</v>
      </c>
      <c r="AY81" s="710">
        <v>-999999999</v>
      </c>
      <c r="AZ81" s="710">
        <v>-999999999</v>
      </c>
      <c r="BA81" s="710">
        <v>-999999999</v>
      </c>
      <c r="BB81" s="711">
        <v>-999999999</v>
      </c>
      <c r="BC81" s="711">
        <v>-999999999</v>
      </c>
      <c r="BD81" s="711">
        <v>-999999999</v>
      </c>
      <c r="BE81" s="711">
        <v>-999999999</v>
      </c>
      <c r="BF81" s="711" t="s">
        <v>36</v>
      </c>
      <c r="BG81" s="711" t="s">
        <v>36</v>
      </c>
      <c r="BH81" s="714">
        <v>2</v>
      </c>
      <c r="BI81" s="711" t="s">
        <v>36</v>
      </c>
      <c r="BJ81" s="711" t="s">
        <v>36</v>
      </c>
      <c r="BK81" s="711" t="s">
        <v>36</v>
      </c>
      <c r="BL81" s="711" t="s">
        <v>36</v>
      </c>
      <c r="BM81" s="711" t="s">
        <v>36</v>
      </c>
      <c r="BN81" s="1463" t="s">
        <v>36</v>
      </c>
      <c r="BO81" s="1463" t="s">
        <v>36</v>
      </c>
      <c r="BP81" s="1471">
        <v>2</v>
      </c>
      <c r="BQ81" s="1463" t="s">
        <v>36</v>
      </c>
      <c r="BR81" s="1463" t="s">
        <v>36</v>
      </c>
      <c r="BS81" s="1463" t="s">
        <v>36</v>
      </c>
      <c r="BT81" s="1463" t="s">
        <v>36</v>
      </c>
      <c r="BU81" s="1463" t="s">
        <v>36</v>
      </c>
    </row>
    <row r="82" spans="1:73">
      <c r="A82" s="528" t="s">
        <v>386</v>
      </c>
      <c r="B82" s="710">
        <v>-999999999</v>
      </c>
      <c r="C82" s="710">
        <v>-999999999</v>
      </c>
      <c r="D82" s="710">
        <v>-999999999</v>
      </c>
      <c r="E82" s="710">
        <v>-999999999</v>
      </c>
      <c r="F82" s="710">
        <v>-999999999</v>
      </c>
      <c r="G82" s="710">
        <v>-999999999</v>
      </c>
      <c r="H82" s="710">
        <v>-999999999</v>
      </c>
      <c r="I82" s="710">
        <v>-999999999</v>
      </c>
      <c r="J82" s="711">
        <v>-999999999</v>
      </c>
      <c r="K82" s="711">
        <v>-999999999</v>
      </c>
      <c r="L82" s="711">
        <v>-999999999</v>
      </c>
      <c r="M82" s="711">
        <v>-999999999</v>
      </c>
      <c r="N82" s="711">
        <v>-999999999</v>
      </c>
      <c r="O82" s="711">
        <v>-999999999</v>
      </c>
      <c r="P82" s="711">
        <v>-999999999</v>
      </c>
      <c r="Q82" s="711">
        <v>-999999999</v>
      </c>
      <c r="R82" s="711">
        <v>-999999999</v>
      </c>
      <c r="S82" s="711">
        <v>-999999999</v>
      </c>
      <c r="T82" s="711">
        <v>-999999999</v>
      </c>
      <c r="U82" s="711">
        <v>-999999999</v>
      </c>
      <c r="V82" s="710">
        <v>-999999999</v>
      </c>
      <c r="W82" s="710">
        <v>-999999999</v>
      </c>
      <c r="X82" s="710">
        <v>-999999999</v>
      </c>
      <c r="Y82" s="710">
        <v>-999999999</v>
      </c>
      <c r="Z82" s="711">
        <v>-999999999</v>
      </c>
      <c r="AA82" s="711">
        <v>-999999999</v>
      </c>
      <c r="AB82" s="711">
        <v>-999999999</v>
      </c>
      <c r="AC82" s="711">
        <v>-999999999</v>
      </c>
      <c r="AD82" s="711">
        <v>-999999999</v>
      </c>
      <c r="AE82" s="710">
        <v>-999999999</v>
      </c>
      <c r="AF82" s="710">
        <v>-999999999</v>
      </c>
      <c r="AG82" s="710">
        <v>-999999999</v>
      </c>
      <c r="AH82" s="711">
        <v>-999999999</v>
      </c>
      <c r="AI82" s="710">
        <v>-999999999</v>
      </c>
      <c r="AJ82" s="710">
        <v>-999999999</v>
      </c>
      <c r="AK82" s="710">
        <v>-999999999</v>
      </c>
      <c r="AL82" s="710">
        <v>-999999999</v>
      </c>
      <c r="AM82" s="710">
        <v>-999999999</v>
      </c>
      <c r="AN82" s="711">
        <v>-999999999</v>
      </c>
      <c r="AO82" s="711">
        <v>-999999999</v>
      </c>
      <c r="AP82" s="710">
        <v>-999999999</v>
      </c>
      <c r="AQ82" s="710">
        <v>-999999999</v>
      </c>
      <c r="AR82" s="710">
        <v>-999999999</v>
      </c>
      <c r="AS82" s="710">
        <v>-999999999</v>
      </c>
      <c r="AT82" s="710" t="s">
        <v>36</v>
      </c>
      <c r="AU82" s="710" t="s">
        <v>36</v>
      </c>
      <c r="AV82" s="710" t="s">
        <v>36</v>
      </c>
      <c r="AW82" s="710" t="s">
        <v>36</v>
      </c>
      <c r="AX82" s="710">
        <v>-999999999</v>
      </c>
      <c r="AY82" s="710">
        <v>-999999999</v>
      </c>
      <c r="AZ82" s="710">
        <v>-999999999</v>
      </c>
      <c r="BA82" s="710">
        <v>-999999999</v>
      </c>
      <c r="BB82" s="711">
        <v>-999999999</v>
      </c>
      <c r="BC82" s="711">
        <v>-999999999</v>
      </c>
      <c r="BD82" s="711">
        <v>-999999999</v>
      </c>
      <c r="BE82" s="711">
        <v>-999999999</v>
      </c>
      <c r="BF82" s="711">
        <v>-999999999</v>
      </c>
      <c r="BG82" s="711" t="s">
        <v>36</v>
      </c>
      <c r="BH82" s="711" t="s">
        <v>36</v>
      </c>
      <c r="BI82" s="711">
        <v>-999999999</v>
      </c>
      <c r="BJ82" s="711" t="s">
        <v>36</v>
      </c>
      <c r="BK82" s="711" t="s">
        <v>36</v>
      </c>
      <c r="BL82" s="711" t="s">
        <v>36</v>
      </c>
      <c r="BM82" s="711" t="s">
        <v>36</v>
      </c>
      <c r="BN82" s="1471">
        <v>2</v>
      </c>
      <c r="BO82" s="1463" t="s">
        <v>36</v>
      </c>
      <c r="BP82" s="1471">
        <v>2</v>
      </c>
      <c r="BQ82" s="1463" t="s">
        <v>36</v>
      </c>
      <c r="BR82" s="1463" t="s">
        <v>36</v>
      </c>
      <c r="BS82" s="1463" t="s">
        <v>36</v>
      </c>
      <c r="BT82" s="1463" t="s">
        <v>36</v>
      </c>
      <c r="BU82" s="1463" t="s">
        <v>36</v>
      </c>
    </row>
    <row r="83" spans="1:73">
      <c r="A83" s="528" t="s">
        <v>330</v>
      </c>
      <c r="B83" s="710">
        <v>-999999999</v>
      </c>
      <c r="C83" s="710">
        <v>-999999999</v>
      </c>
      <c r="D83" s="710">
        <v>-999999999</v>
      </c>
      <c r="E83" s="710">
        <v>-999999999</v>
      </c>
      <c r="F83" s="710">
        <v>-999999999</v>
      </c>
      <c r="G83" s="710">
        <v>-999999999</v>
      </c>
      <c r="H83" s="710">
        <v>-999999999</v>
      </c>
      <c r="I83" s="710">
        <v>-999999999</v>
      </c>
      <c r="J83" s="711">
        <v>-999999999</v>
      </c>
      <c r="K83" s="711">
        <v>-999999999</v>
      </c>
      <c r="L83" s="711">
        <v>-999999999</v>
      </c>
      <c r="M83" s="711">
        <v>-999999999</v>
      </c>
      <c r="N83" s="711">
        <v>-999999999</v>
      </c>
      <c r="O83" s="711">
        <v>-999999999</v>
      </c>
      <c r="P83" s="711">
        <v>-999999999</v>
      </c>
      <c r="Q83" s="711">
        <v>-999999999</v>
      </c>
      <c r="R83" s="711">
        <v>-999999999</v>
      </c>
      <c r="S83" s="711">
        <v>-999999999</v>
      </c>
      <c r="T83" s="711">
        <v>-999999999</v>
      </c>
      <c r="U83" s="711">
        <v>-999999999</v>
      </c>
      <c r="V83" s="710">
        <v>-999999999</v>
      </c>
      <c r="W83" s="710">
        <v>-999999999</v>
      </c>
      <c r="X83" s="710">
        <v>-999999999</v>
      </c>
      <c r="Y83" s="710">
        <v>-999999999</v>
      </c>
      <c r="Z83" s="711">
        <v>-999999999</v>
      </c>
      <c r="AA83" s="711">
        <v>-999999999</v>
      </c>
      <c r="AB83" s="711">
        <v>-999999999</v>
      </c>
      <c r="AC83" s="711">
        <v>-999999999</v>
      </c>
      <c r="AD83" s="711">
        <v>-999999999</v>
      </c>
      <c r="AE83" s="710">
        <v>-999999999</v>
      </c>
      <c r="AF83" s="710">
        <v>-999999999</v>
      </c>
      <c r="AG83" s="710">
        <v>-999999999</v>
      </c>
      <c r="AH83" s="711">
        <v>-999999999</v>
      </c>
      <c r="AI83" s="710">
        <v>-999999999</v>
      </c>
      <c r="AJ83" s="710">
        <v>-999999999</v>
      </c>
      <c r="AK83" s="710">
        <v>-999999999</v>
      </c>
      <c r="AL83" s="710">
        <v>-999999999</v>
      </c>
      <c r="AM83" s="710">
        <v>-999999999</v>
      </c>
      <c r="AN83" s="711">
        <v>-999999999</v>
      </c>
      <c r="AO83" s="711">
        <v>-999999999</v>
      </c>
      <c r="AP83" s="710">
        <v>-999999999</v>
      </c>
      <c r="AQ83" s="710">
        <v>-999999999</v>
      </c>
      <c r="AR83" s="710">
        <v>-999999999</v>
      </c>
      <c r="AS83" s="710">
        <v>-999999999</v>
      </c>
      <c r="AT83" s="710" t="s">
        <v>36</v>
      </c>
      <c r="AU83" s="710" t="s">
        <v>36</v>
      </c>
      <c r="AV83" s="710" t="s">
        <v>36</v>
      </c>
      <c r="AW83" s="710" t="s">
        <v>36</v>
      </c>
      <c r="AX83" s="710">
        <v>-999999999</v>
      </c>
      <c r="AY83" s="710">
        <v>-999999999</v>
      </c>
      <c r="AZ83" s="710">
        <v>-999999999</v>
      </c>
      <c r="BA83" s="710">
        <v>-999999999</v>
      </c>
      <c r="BB83" s="711">
        <v>-999999999</v>
      </c>
      <c r="BC83" s="711">
        <v>-999999999</v>
      </c>
      <c r="BD83" s="711">
        <v>-999999999</v>
      </c>
      <c r="BE83" s="711">
        <v>-999999999</v>
      </c>
      <c r="BF83" s="711" t="s">
        <v>36</v>
      </c>
      <c r="BG83" s="711" t="s">
        <v>36</v>
      </c>
      <c r="BH83" s="711" t="s">
        <v>36</v>
      </c>
      <c r="BI83" s="711" t="s">
        <v>36</v>
      </c>
      <c r="BJ83" s="711" t="s">
        <v>36</v>
      </c>
      <c r="BK83" s="711" t="s">
        <v>36</v>
      </c>
      <c r="BL83" s="711" t="s">
        <v>36</v>
      </c>
      <c r="BM83" s="711" t="s">
        <v>36</v>
      </c>
      <c r="BN83" s="1463" t="s">
        <v>36</v>
      </c>
      <c r="BO83" s="1463" t="s">
        <v>36</v>
      </c>
      <c r="BP83" s="1463" t="s">
        <v>36</v>
      </c>
      <c r="BQ83" s="1463" t="s">
        <v>36</v>
      </c>
      <c r="BR83" s="1463" t="s">
        <v>36</v>
      </c>
      <c r="BS83" s="1463" t="s">
        <v>36</v>
      </c>
      <c r="BT83" s="1463" t="s">
        <v>36</v>
      </c>
      <c r="BU83" s="1463" t="s">
        <v>36</v>
      </c>
    </row>
    <row r="84" spans="1:73">
      <c r="A84" s="528" t="s">
        <v>297</v>
      </c>
      <c r="B84" s="710" t="s">
        <v>36</v>
      </c>
      <c r="C84" s="710" t="s">
        <v>36</v>
      </c>
      <c r="D84" s="712">
        <v>3</v>
      </c>
      <c r="E84" s="710" t="s">
        <v>36</v>
      </c>
      <c r="F84" s="710">
        <v>-999999999</v>
      </c>
      <c r="G84" s="710" t="s">
        <v>36</v>
      </c>
      <c r="H84" s="712">
        <v>21</v>
      </c>
      <c r="I84" s="710">
        <v>-999999999</v>
      </c>
      <c r="J84" s="711" t="s">
        <v>36</v>
      </c>
      <c r="K84" s="711" t="s">
        <v>36</v>
      </c>
      <c r="L84" s="698">
        <v>3</v>
      </c>
      <c r="M84" s="711" t="s">
        <v>36</v>
      </c>
      <c r="N84" s="711">
        <v>-999999999</v>
      </c>
      <c r="O84" s="711" t="s">
        <v>36</v>
      </c>
      <c r="P84" s="698">
        <v>22</v>
      </c>
      <c r="Q84" s="711">
        <v>-999999999</v>
      </c>
      <c r="R84" s="711" t="s">
        <v>36</v>
      </c>
      <c r="S84" s="711" t="s">
        <v>36</v>
      </c>
      <c r="T84" s="698">
        <v>3</v>
      </c>
      <c r="U84" s="711" t="s">
        <v>36</v>
      </c>
      <c r="V84" s="710">
        <v>-999999999</v>
      </c>
      <c r="W84" s="710" t="s">
        <v>36</v>
      </c>
      <c r="X84" s="712">
        <v>22</v>
      </c>
      <c r="Y84" s="710">
        <v>-999999999</v>
      </c>
      <c r="Z84" s="711" t="s">
        <v>36</v>
      </c>
      <c r="AA84" s="711" t="s">
        <v>36</v>
      </c>
      <c r="AB84" s="698">
        <v>3</v>
      </c>
      <c r="AC84" s="711" t="s">
        <v>36</v>
      </c>
      <c r="AD84" s="711">
        <v>-999999999</v>
      </c>
      <c r="AE84" s="710" t="s">
        <v>36</v>
      </c>
      <c r="AF84" s="712">
        <v>25</v>
      </c>
      <c r="AG84" s="710">
        <v>-999999999</v>
      </c>
      <c r="AH84" s="711" t="s">
        <v>36</v>
      </c>
      <c r="AI84" s="710" t="s">
        <v>36</v>
      </c>
      <c r="AJ84" s="710">
        <v>-999999999</v>
      </c>
      <c r="AK84" s="710" t="s">
        <v>36</v>
      </c>
      <c r="AL84" s="712">
        <v>2</v>
      </c>
      <c r="AM84" s="710" t="s">
        <v>36</v>
      </c>
      <c r="AN84" s="711">
        <v>-999999999</v>
      </c>
      <c r="AO84" s="711">
        <v>-999999999</v>
      </c>
      <c r="AP84" s="710" t="s">
        <v>36</v>
      </c>
      <c r="AQ84" s="710" t="s">
        <v>36</v>
      </c>
      <c r="AR84" s="710" t="s">
        <v>36</v>
      </c>
      <c r="AS84" s="710" t="s">
        <v>36</v>
      </c>
      <c r="AT84" s="710">
        <v>2</v>
      </c>
      <c r="AU84" s="710" t="s">
        <v>36</v>
      </c>
      <c r="AV84" s="710">
        <v>25</v>
      </c>
      <c r="AW84" s="710">
        <v>3</v>
      </c>
      <c r="AX84" s="710" t="s">
        <v>36</v>
      </c>
      <c r="AY84" s="710" t="s">
        <v>36</v>
      </c>
      <c r="AZ84" s="710" t="s">
        <v>36</v>
      </c>
      <c r="BA84" s="710" t="s">
        <v>36</v>
      </c>
      <c r="BB84" s="711">
        <v>-999999999</v>
      </c>
      <c r="BC84" s="711" t="s">
        <v>36</v>
      </c>
      <c r="BD84" s="698">
        <v>25</v>
      </c>
      <c r="BE84" s="711">
        <v>-999999999</v>
      </c>
      <c r="BF84" s="711" t="s">
        <v>36</v>
      </c>
      <c r="BG84" s="711" t="s">
        <v>36</v>
      </c>
      <c r="BH84" s="711" t="s">
        <v>36</v>
      </c>
      <c r="BI84" s="711" t="s">
        <v>36</v>
      </c>
      <c r="BJ84" s="714">
        <v>2</v>
      </c>
      <c r="BK84" s="714">
        <v>2</v>
      </c>
      <c r="BL84" s="714">
        <v>30</v>
      </c>
      <c r="BM84" s="714">
        <v>5</v>
      </c>
      <c r="BN84" s="1463" t="s">
        <v>36</v>
      </c>
      <c r="BO84" s="1463" t="s">
        <v>36</v>
      </c>
      <c r="BP84" s="1463" t="s">
        <v>36</v>
      </c>
      <c r="BQ84" s="1463" t="s">
        <v>36</v>
      </c>
      <c r="BR84" s="1471">
        <v>2</v>
      </c>
      <c r="BS84" s="1463" t="s">
        <v>36</v>
      </c>
      <c r="BT84" s="1471">
        <v>27</v>
      </c>
      <c r="BU84" s="1471">
        <v>5</v>
      </c>
    </row>
    <row r="85" spans="1:73">
      <c r="A85" s="112" t="s">
        <v>331</v>
      </c>
      <c r="B85" s="708">
        <v>16</v>
      </c>
      <c r="C85" s="708">
        <v>1</v>
      </c>
      <c r="D85" s="708">
        <v>28</v>
      </c>
      <c r="E85" s="708">
        <v>20</v>
      </c>
      <c r="F85" s="708">
        <v>8</v>
      </c>
      <c r="G85" s="708">
        <v>2</v>
      </c>
      <c r="H85" s="708">
        <v>17</v>
      </c>
      <c r="I85" s="708">
        <v>27</v>
      </c>
      <c r="J85" s="694">
        <v>13</v>
      </c>
      <c r="K85" s="694">
        <v>2</v>
      </c>
      <c r="L85" s="694">
        <v>26</v>
      </c>
      <c r="M85" s="694">
        <v>27</v>
      </c>
      <c r="N85" s="694">
        <v>8</v>
      </c>
      <c r="O85" s="694">
        <v>5</v>
      </c>
      <c r="P85" s="694">
        <v>19</v>
      </c>
      <c r="Q85" s="694">
        <v>24</v>
      </c>
      <c r="R85" s="694">
        <v>15</v>
      </c>
      <c r="S85" s="694">
        <v>3</v>
      </c>
      <c r="T85" s="694">
        <v>43</v>
      </c>
      <c r="U85" s="694">
        <v>22</v>
      </c>
      <c r="V85" s="708">
        <v>8</v>
      </c>
      <c r="W85" s="708">
        <v>2</v>
      </c>
      <c r="X85" s="708">
        <v>20</v>
      </c>
      <c r="Y85" s="708">
        <v>26</v>
      </c>
      <c r="Z85" s="694">
        <v>13</v>
      </c>
      <c r="AA85" s="694">
        <v>3</v>
      </c>
      <c r="AB85" s="694">
        <v>47</v>
      </c>
      <c r="AC85" s="694">
        <v>16</v>
      </c>
      <c r="AD85" s="694">
        <v>8</v>
      </c>
      <c r="AE85" s="708">
        <v>2</v>
      </c>
      <c r="AF85" s="708">
        <v>14</v>
      </c>
      <c r="AG85" s="708">
        <v>15</v>
      </c>
      <c r="AH85" s="694">
        <v>13</v>
      </c>
      <c r="AI85" s="708">
        <v>2</v>
      </c>
      <c r="AJ85" s="708">
        <v>45</v>
      </c>
      <c r="AK85" s="708">
        <v>21</v>
      </c>
      <c r="AL85" s="708">
        <v>8</v>
      </c>
      <c r="AM85" s="708">
        <v>2</v>
      </c>
      <c r="AN85" s="694">
        <v>15</v>
      </c>
      <c r="AO85" s="694">
        <v>15</v>
      </c>
      <c r="AP85" s="709">
        <v>12</v>
      </c>
      <c r="AQ85" s="709">
        <v>2</v>
      </c>
      <c r="AR85" s="709">
        <v>34</v>
      </c>
      <c r="AS85" s="709">
        <v>22</v>
      </c>
      <c r="AT85" s="709">
        <v>8</v>
      </c>
      <c r="AU85" s="709">
        <v>2</v>
      </c>
      <c r="AV85" s="709">
        <v>26</v>
      </c>
      <c r="AW85" s="709">
        <v>15</v>
      </c>
      <c r="AX85" s="708">
        <v>12</v>
      </c>
      <c r="AY85" s="708">
        <v>2</v>
      </c>
      <c r="AZ85" s="708">
        <v>34</v>
      </c>
      <c r="BA85" s="708">
        <v>21</v>
      </c>
      <c r="BB85" s="694">
        <v>8</v>
      </c>
      <c r="BC85" s="694">
        <v>2</v>
      </c>
      <c r="BD85" s="694">
        <v>22</v>
      </c>
      <c r="BE85" s="694">
        <v>21</v>
      </c>
      <c r="BF85" s="713">
        <v>12</v>
      </c>
      <c r="BG85" s="713">
        <v>2</v>
      </c>
      <c r="BH85" s="713">
        <v>34</v>
      </c>
      <c r="BI85" s="713">
        <v>18</v>
      </c>
      <c r="BJ85" s="713">
        <v>10</v>
      </c>
      <c r="BK85" s="713">
        <v>3</v>
      </c>
      <c r="BL85" s="713">
        <v>25</v>
      </c>
      <c r="BM85" s="713">
        <v>26</v>
      </c>
      <c r="BN85" s="1470">
        <v>13</v>
      </c>
      <c r="BO85" s="1470">
        <v>2</v>
      </c>
      <c r="BP85" s="1470">
        <v>34</v>
      </c>
      <c r="BQ85" s="1470">
        <v>18</v>
      </c>
      <c r="BR85" s="1470">
        <v>9</v>
      </c>
      <c r="BS85" s="1470">
        <v>4</v>
      </c>
      <c r="BT85" s="1470">
        <v>28</v>
      </c>
      <c r="BU85" s="1470">
        <v>24</v>
      </c>
    </row>
    <row r="86" spans="1:73">
      <c r="A86" s="528" t="s">
        <v>298</v>
      </c>
      <c r="B86" s="712">
        <v>2</v>
      </c>
      <c r="C86" s="710" t="s">
        <v>36</v>
      </c>
      <c r="D86" s="712">
        <v>1</v>
      </c>
      <c r="E86" s="712">
        <v>6</v>
      </c>
      <c r="F86" s="710" t="s">
        <v>36</v>
      </c>
      <c r="G86" s="712">
        <v>2</v>
      </c>
      <c r="H86" s="710" t="s">
        <v>36</v>
      </c>
      <c r="I86" s="712">
        <v>3</v>
      </c>
      <c r="J86" s="698">
        <v>1</v>
      </c>
      <c r="K86" s="698">
        <v>1</v>
      </c>
      <c r="L86" s="698">
        <v>1</v>
      </c>
      <c r="M86" s="698">
        <v>6</v>
      </c>
      <c r="N86" s="711" t="s">
        <v>36</v>
      </c>
      <c r="O86" s="711">
        <v>-999999999</v>
      </c>
      <c r="P86" s="698">
        <v>2</v>
      </c>
      <c r="Q86" s="711" t="s">
        <v>36</v>
      </c>
      <c r="R86" s="698">
        <v>1</v>
      </c>
      <c r="S86" s="698">
        <v>2</v>
      </c>
      <c r="T86" s="698">
        <v>8</v>
      </c>
      <c r="U86" s="711" t="s">
        <v>36</v>
      </c>
      <c r="V86" s="710" t="s">
        <v>36</v>
      </c>
      <c r="W86" s="712">
        <v>2</v>
      </c>
      <c r="X86" s="712">
        <v>2</v>
      </c>
      <c r="Y86" s="712">
        <v>3</v>
      </c>
      <c r="Z86" s="698">
        <v>1</v>
      </c>
      <c r="AA86" s="698">
        <v>2</v>
      </c>
      <c r="AB86" s="698">
        <v>8</v>
      </c>
      <c r="AC86" s="711" t="s">
        <v>36</v>
      </c>
      <c r="AD86" s="711" t="s">
        <v>36</v>
      </c>
      <c r="AE86" s="710">
        <v>-999999999</v>
      </c>
      <c r="AF86" s="712">
        <v>2</v>
      </c>
      <c r="AG86" s="710">
        <v>-999999999</v>
      </c>
      <c r="AH86" s="711">
        <v>-999999999</v>
      </c>
      <c r="AI86" s="710">
        <v>-999999999</v>
      </c>
      <c r="AJ86" s="712">
        <v>8</v>
      </c>
      <c r="AK86" s="710" t="s">
        <v>36</v>
      </c>
      <c r="AL86" s="710" t="s">
        <v>36</v>
      </c>
      <c r="AM86" s="710">
        <v>-999999999</v>
      </c>
      <c r="AN86" s="711">
        <v>-999999999</v>
      </c>
      <c r="AO86" s="711">
        <v>-999999999</v>
      </c>
      <c r="AP86" s="710">
        <v>1</v>
      </c>
      <c r="AQ86" s="710">
        <v>2</v>
      </c>
      <c r="AR86" s="710">
        <v>8</v>
      </c>
      <c r="AS86" s="710">
        <v>0</v>
      </c>
      <c r="AT86" s="710" t="s">
        <v>36</v>
      </c>
      <c r="AU86" s="710">
        <v>2</v>
      </c>
      <c r="AV86" s="710">
        <v>2</v>
      </c>
      <c r="AW86" s="710">
        <v>3</v>
      </c>
      <c r="AX86" s="710">
        <v>-999999999</v>
      </c>
      <c r="AY86" s="710">
        <v>-999999999</v>
      </c>
      <c r="AZ86" s="712">
        <v>8</v>
      </c>
      <c r="BA86" s="710" t="s">
        <v>36</v>
      </c>
      <c r="BB86" s="711" t="s">
        <v>36</v>
      </c>
      <c r="BC86" s="711">
        <v>-999999999</v>
      </c>
      <c r="BD86" s="711">
        <v>-999999999</v>
      </c>
      <c r="BE86" s="711">
        <v>-999999999</v>
      </c>
      <c r="BF86" s="714">
        <v>1</v>
      </c>
      <c r="BG86" s="714">
        <v>2</v>
      </c>
      <c r="BH86" s="714">
        <v>8</v>
      </c>
      <c r="BI86" s="711" t="s">
        <v>36</v>
      </c>
      <c r="BJ86" s="711" t="s">
        <v>36</v>
      </c>
      <c r="BK86" s="714">
        <v>3</v>
      </c>
      <c r="BL86" s="714">
        <v>1</v>
      </c>
      <c r="BM86" s="714">
        <v>7</v>
      </c>
      <c r="BN86" s="1471">
        <v>1</v>
      </c>
      <c r="BO86" s="1471">
        <v>2</v>
      </c>
      <c r="BP86" s="1471">
        <v>5</v>
      </c>
      <c r="BQ86" s="1471">
        <v>1</v>
      </c>
      <c r="BR86" s="1463" t="s">
        <v>36</v>
      </c>
      <c r="BS86" s="1471">
        <v>4</v>
      </c>
      <c r="BT86" s="1471">
        <v>1</v>
      </c>
      <c r="BU86" s="1471">
        <v>6</v>
      </c>
    </row>
    <row r="87" spans="1:73">
      <c r="A87" s="528" t="s">
        <v>300</v>
      </c>
      <c r="B87" s="710">
        <v>-999999999</v>
      </c>
      <c r="C87" s="710">
        <v>-999999999</v>
      </c>
      <c r="D87" s="710">
        <v>-999999999</v>
      </c>
      <c r="E87" s="710">
        <v>-999999999</v>
      </c>
      <c r="F87" s="710">
        <v>-999999999</v>
      </c>
      <c r="G87" s="710">
        <v>-999999999</v>
      </c>
      <c r="H87" s="710">
        <v>-999999999</v>
      </c>
      <c r="I87" s="710">
        <v>-999999999</v>
      </c>
      <c r="J87" s="711">
        <v>-999999999</v>
      </c>
      <c r="K87" s="711">
        <v>-999999999</v>
      </c>
      <c r="L87" s="711">
        <v>-999999999</v>
      </c>
      <c r="M87" s="711">
        <v>-999999999</v>
      </c>
      <c r="N87" s="711">
        <v>-999999999</v>
      </c>
      <c r="O87" s="711">
        <v>-999999999</v>
      </c>
      <c r="P87" s="711">
        <v>-999999999</v>
      </c>
      <c r="Q87" s="711">
        <v>-999999999</v>
      </c>
      <c r="R87" s="711">
        <v>-999999999</v>
      </c>
      <c r="S87" s="711" t="s">
        <v>36</v>
      </c>
      <c r="T87" s="698">
        <v>1</v>
      </c>
      <c r="U87" s="698">
        <v>2</v>
      </c>
      <c r="V87" s="710" t="s">
        <v>36</v>
      </c>
      <c r="W87" s="710" t="s">
        <v>36</v>
      </c>
      <c r="X87" s="710" t="s">
        <v>36</v>
      </c>
      <c r="Y87" s="710" t="s">
        <v>36</v>
      </c>
      <c r="Z87" s="711">
        <v>-999999999</v>
      </c>
      <c r="AA87" s="711" t="s">
        <v>36</v>
      </c>
      <c r="AB87" s="698">
        <v>1</v>
      </c>
      <c r="AC87" s="698">
        <v>2</v>
      </c>
      <c r="AD87" s="711" t="s">
        <v>36</v>
      </c>
      <c r="AE87" s="710" t="s">
        <v>36</v>
      </c>
      <c r="AF87" s="710" t="s">
        <v>36</v>
      </c>
      <c r="AG87" s="710" t="s">
        <v>36</v>
      </c>
      <c r="AH87" s="698">
        <v>1</v>
      </c>
      <c r="AI87" s="710" t="s">
        <v>36</v>
      </c>
      <c r="AJ87" s="712">
        <v>1</v>
      </c>
      <c r="AK87" s="712">
        <v>3</v>
      </c>
      <c r="AL87" s="710" t="s">
        <v>36</v>
      </c>
      <c r="AM87" s="710" t="s">
        <v>36</v>
      </c>
      <c r="AN87" s="711" t="s">
        <v>36</v>
      </c>
      <c r="AO87" s="711" t="s">
        <v>36</v>
      </c>
      <c r="AP87" s="710">
        <v>1</v>
      </c>
      <c r="AQ87" s="710" t="s">
        <v>36</v>
      </c>
      <c r="AR87" s="710">
        <v>1</v>
      </c>
      <c r="AS87" s="710">
        <v>3</v>
      </c>
      <c r="AT87" s="710" t="s">
        <v>36</v>
      </c>
      <c r="AU87" s="710" t="s">
        <v>36</v>
      </c>
      <c r="AV87" s="710" t="s">
        <v>36</v>
      </c>
      <c r="AW87" s="710" t="s">
        <v>36</v>
      </c>
      <c r="AX87" s="712">
        <v>1</v>
      </c>
      <c r="AY87" s="710" t="s">
        <v>36</v>
      </c>
      <c r="AZ87" s="712">
        <v>1</v>
      </c>
      <c r="BA87" s="710">
        <v>-999999999</v>
      </c>
      <c r="BB87" s="711" t="s">
        <v>36</v>
      </c>
      <c r="BC87" s="711" t="s">
        <v>36</v>
      </c>
      <c r="BD87" s="711" t="s">
        <v>36</v>
      </c>
      <c r="BE87" s="711" t="s">
        <v>36</v>
      </c>
      <c r="BF87" s="714">
        <v>1</v>
      </c>
      <c r="BG87" s="711" t="s">
        <v>36</v>
      </c>
      <c r="BH87" s="711">
        <v>-999999999</v>
      </c>
      <c r="BI87" s="714">
        <v>3</v>
      </c>
      <c r="BJ87" s="711" t="s">
        <v>36</v>
      </c>
      <c r="BK87" s="711" t="s">
        <v>36</v>
      </c>
      <c r="BL87" s="711" t="s">
        <v>36</v>
      </c>
      <c r="BM87" s="711" t="s">
        <v>36</v>
      </c>
      <c r="BN87" s="1471">
        <v>1</v>
      </c>
      <c r="BO87" s="1463" t="s">
        <v>36</v>
      </c>
      <c r="BP87" s="1463">
        <v>-999999999</v>
      </c>
      <c r="BQ87" s="1471">
        <v>4</v>
      </c>
      <c r="BR87" s="1463" t="s">
        <v>36</v>
      </c>
      <c r="BS87" s="1463" t="s">
        <v>36</v>
      </c>
      <c r="BT87" s="1463" t="s">
        <v>36</v>
      </c>
      <c r="BU87" s="1463" t="s">
        <v>36</v>
      </c>
    </row>
    <row r="88" spans="1:73">
      <c r="A88" s="528" t="s">
        <v>301</v>
      </c>
      <c r="B88" s="710" t="s">
        <v>36</v>
      </c>
      <c r="C88" s="710" t="s">
        <v>36</v>
      </c>
      <c r="D88" s="712">
        <v>6</v>
      </c>
      <c r="E88" s="712">
        <v>3</v>
      </c>
      <c r="F88" s="710" t="s">
        <v>36</v>
      </c>
      <c r="G88" s="710" t="s">
        <v>36</v>
      </c>
      <c r="H88" s="710" t="s">
        <v>36</v>
      </c>
      <c r="I88" s="710" t="s">
        <v>36</v>
      </c>
      <c r="J88" s="711" t="s">
        <v>36</v>
      </c>
      <c r="K88" s="711" t="s">
        <v>36</v>
      </c>
      <c r="L88" s="698">
        <v>5</v>
      </c>
      <c r="M88" s="698">
        <v>4</v>
      </c>
      <c r="N88" s="711" t="s">
        <v>36</v>
      </c>
      <c r="O88" s="711" t="s">
        <v>36</v>
      </c>
      <c r="P88" s="711" t="s">
        <v>36</v>
      </c>
      <c r="Q88" s="711" t="s">
        <v>36</v>
      </c>
      <c r="R88" s="711">
        <v>-999999999</v>
      </c>
      <c r="S88" s="711">
        <v>-999999999</v>
      </c>
      <c r="T88" s="711">
        <v>-999999999</v>
      </c>
      <c r="U88" s="711">
        <v>-999999999</v>
      </c>
      <c r="V88" s="710">
        <v>-999999999</v>
      </c>
      <c r="W88" s="710">
        <v>-999999999</v>
      </c>
      <c r="X88" s="710">
        <v>-999999999</v>
      </c>
      <c r="Y88" s="710">
        <v>-999999999</v>
      </c>
      <c r="Z88" s="711">
        <v>-999999999</v>
      </c>
      <c r="AA88" s="711">
        <v>-999999999</v>
      </c>
      <c r="AB88" s="711">
        <v>-999999999</v>
      </c>
      <c r="AC88" s="711">
        <v>-999999999</v>
      </c>
      <c r="AD88" s="711">
        <v>-999999999</v>
      </c>
      <c r="AE88" s="710">
        <v>-999999999</v>
      </c>
      <c r="AF88" s="710">
        <v>-999999999</v>
      </c>
      <c r="AG88" s="710">
        <v>-999999999</v>
      </c>
      <c r="AH88" s="711">
        <v>-999999999</v>
      </c>
      <c r="AI88" s="710">
        <v>-999999999</v>
      </c>
      <c r="AJ88" s="710">
        <v>-999999999</v>
      </c>
      <c r="AK88" s="710">
        <v>-999999999</v>
      </c>
      <c r="AL88" s="710">
        <v>-999999999</v>
      </c>
      <c r="AM88" s="710">
        <v>-999999999</v>
      </c>
      <c r="AN88" s="711">
        <v>-999999999</v>
      </c>
      <c r="AO88" s="711">
        <v>-999999999</v>
      </c>
      <c r="AP88" s="710">
        <v>-999999999</v>
      </c>
      <c r="AQ88" s="710">
        <v>-999999999</v>
      </c>
      <c r="AR88" s="710">
        <v>-999999999</v>
      </c>
      <c r="AS88" s="710">
        <v>-999999999</v>
      </c>
      <c r="AT88" s="710">
        <v>-999999999</v>
      </c>
      <c r="AU88" s="710">
        <v>-999999999</v>
      </c>
      <c r="AV88" s="710">
        <v>-999999999</v>
      </c>
      <c r="AW88" s="710">
        <v>-999999999</v>
      </c>
      <c r="AX88" s="710">
        <v>-999999999</v>
      </c>
      <c r="AY88" s="710">
        <v>-999999999</v>
      </c>
      <c r="AZ88" s="710">
        <v>-999999999</v>
      </c>
      <c r="BA88" s="710">
        <v>-999999999</v>
      </c>
      <c r="BB88" s="711">
        <v>-999999999</v>
      </c>
      <c r="BC88" s="711">
        <v>-999999999</v>
      </c>
      <c r="BD88" s="711">
        <v>-999999999</v>
      </c>
      <c r="BE88" s="711">
        <v>-999999999</v>
      </c>
      <c r="BF88" s="711" t="s">
        <v>36</v>
      </c>
      <c r="BG88" s="711" t="s">
        <v>36</v>
      </c>
      <c r="BH88" s="711">
        <v>-999999999</v>
      </c>
      <c r="BI88" s="711" t="s">
        <v>36</v>
      </c>
      <c r="BJ88" s="711" t="s">
        <v>36</v>
      </c>
      <c r="BK88" s="711" t="s">
        <v>36</v>
      </c>
      <c r="BL88" s="711" t="s">
        <v>36</v>
      </c>
      <c r="BM88" s="711" t="s">
        <v>36</v>
      </c>
      <c r="BN88" s="1463" t="s">
        <v>36</v>
      </c>
      <c r="BO88" s="1463" t="s">
        <v>36</v>
      </c>
      <c r="BP88" s="1463">
        <v>-999999999</v>
      </c>
      <c r="BQ88" s="1463" t="s">
        <v>36</v>
      </c>
      <c r="BR88" s="1463" t="s">
        <v>36</v>
      </c>
      <c r="BS88" s="1463" t="s">
        <v>36</v>
      </c>
      <c r="BT88" s="1463" t="s">
        <v>36</v>
      </c>
      <c r="BU88" s="1463" t="s">
        <v>36</v>
      </c>
    </row>
    <row r="89" spans="1:73">
      <c r="A89" s="528" t="s">
        <v>302</v>
      </c>
      <c r="B89" s="710" t="s">
        <v>36</v>
      </c>
      <c r="C89" s="710" t="s">
        <v>36</v>
      </c>
      <c r="D89" s="712">
        <v>4</v>
      </c>
      <c r="E89" s="710" t="s">
        <v>36</v>
      </c>
      <c r="F89" s="710" t="s">
        <v>36</v>
      </c>
      <c r="G89" s="710" t="s">
        <v>36</v>
      </c>
      <c r="H89" s="710" t="s">
        <v>36</v>
      </c>
      <c r="I89" s="710" t="s">
        <v>36</v>
      </c>
      <c r="J89" s="698">
        <v>1</v>
      </c>
      <c r="K89" s="711">
        <v>-999999999</v>
      </c>
      <c r="L89" s="698">
        <v>2</v>
      </c>
      <c r="M89" s="711" t="s">
        <v>36</v>
      </c>
      <c r="N89" s="711" t="s">
        <v>36</v>
      </c>
      <c r="O89" s="711" t="s">
        <v>36</v>
      </c>
      <c r="P89" s="711" t="s">
        <v>36</v>
      </c>
      <c r="Q89" s="711" t="s">
        <v>36</v>
      </c>
      <c r="R89" s="698">
        <v>1</v>
      </c>
      <c r="S89" s="711">
        <v>-999999999</v>
      </c>
      <c r="T89" s="698">
        <v>3</v>
      </c>
      <c r="U89" s="711" t="s">
        <v>36</v>
      </c>
      <c r="V89" s="710" t="s">
        <v>36</v>
      </c>
      <c r="W89" s="710" t="s">
        <v>36</v>
      </c>
      <c r="X89" s="710" t="s">
        <v>36</v>
      </c>
      <c r="Y89" s="710" t="s">
        <v>36</v>
      </c>
      <c r="Z89" s="711" t="s">
        <v>36</v>
      </c>
      <c r="AA89" s="711">
        <v>-999999999</v>
      </c>
      <c r="AB89" s="698">
        <v>3</v>
      </c>
      <c r="AC89" s="711" t="s">
        <v>36</v>
      </c>
      <c r="AD89" s="711" t="s">
        <v>36</v>
      </c>
      <c r="AE89" s="710" t="s">
        <v>36</v>
      </c>
      <c r="AF89" s="710" t="s">
        <v>36</v>
      </c>
      <c r="AG89" s="710" t="s">
        <v>36</v>
      </c>
      <c r="AH89" s="711" t="s">
        <v>36</v>
      </c>
      <c r="AI89" s="710" t="s">
        <v>36</v>
      </c>
      <c r="AJ89" s="712">
        <v>3</v>
      </c>
      <c r="AK89" s="710" t="s">
        <v>36</v>
      </c>
      <c r="AL89" s="710" t="s">
        <v>36</v>
      </c>
      <c r="AM89" s="710" t="s">
        <v>36</v>
      </c>
      <c r="AN89" s="711" t="s">
        <v>36</v>
      </c>
      <c r="AO89" s="711" t="s">
        <v>36</v>
      </c>
      <c r="AP89" s="710" t="s">
        <v>36</v>
      </c>
      <c r="AQ89" s="710" t="s">
        <v>36</v>
      </c>
      <c r="AR89" s="710">
        <v>4</v>
      </c>
      <c r="AS89" s="710" t="s">
        <v>36</v>
      </c>
      <c r="AT89" s="710" t="s">
        <v>36</v>
      </c>
      <c r="AU89" s="710" t="s">
        <v>36</v>
      </c>
      <c r="AV89" s="710" t="s">
        <v>36</v>
      </c>
      <c r="AW89" s="710" t="s">
        <v>36</v>
      </c>
      <c r="AX89" s="710" t="s">
        <v>36</v>
      </c>
      <c r="AY89" s="710" t="s">
        <v>36</v>
      </c>
      <c r="AZ89" s="712">
        <v>4</v>
      </c>
      <c r="BA89" s="710" t="s">
        <v>36</v>
      </c>
      <c r="BB89" s="711" t="s">
        <v>36</v>
      </c>
      <c r="BC89" s="711" t="s">
        <v>36</v>
      </c>
      <c r="BD89" s="711" t="s">
        <v>36</v>
      </c>
      <c r="BE89" s="711" t="s">
        <v>36</v>
      </c>
      <c r="BF89" s="711" t="s">
        <v>36</v>
      </c>
      <c r="BG89" s="711" t="s">
        <v>36</v>
      </c>
      <c r="BH89" s="714">
        <v>4</v>
      </c>
      <c r="BI89" s="711" t="s">
        <v>36</v>
      </c>
      <c r="BJ89" s="711" t="s">
        <v>36</v>
      </c>
      <c r="BK89" s="711" t="s">
        <v>36</v>
      </c>
      <c r="BL89" s="711" t="s">
        <v>36</v>
      </c>
      <c r="BM89" s="711" t="s">
        <v>36</v>
      </c>
      <c r="BN89" s="1463" t="s">
        <v>36</v>
      </c>
      <c r="BO89" s="1463" t="s">
        <v>36</v>
      </c>
      <c r="BP89" s="1471">
        <v>4</v>
      </c>
      <c r="BQ89" s="1463" t="s">
        <v>36</v>
      </c>
      <c r="BR89" s="1471">
        <v>1</v>
      </c>
      <c r="BS89" s="1463" t="s">
        <v>36</v>
      </c>
      <c r="BT89" s="1463" t="s">
        <v>36</v>
      </c>
      <c r="BU89" s="1463" t="s">
        <v>36</v>
      </c>
    </row>
    <row r="90" spans="1:73">
      <c r="A90" s="528" t="s">
        <v>332</v>
      </c>
      <c r="B90" s="712">
        <v>8</v>
      </c>
      <c r="C90" s="710">
        <v>-999999999</v>
      </c>
      <c r="D90" s="712">
        <v>12</v>
      </c>
      <c r="E90" s="712">
        <v>5</v>
      </c>
      <c r="F90" s="710">
        <v>-999999999</v>
      </c>
      <c r="G90" s="710" t="s">
        <v>36</v>
      </c>
      <c r="H90" s="710">
        <v>-999999999</v>
      </c>
      <c r="I90" s="710">
        <v>-999999999</v>
      </c>
      <c r="J90" s="698">
        <v>5</v>
      </c>
      <c r="K90" s="711" t="s">
        <v>36</v>
      </c>
      <c r="L90" s="698">
        <v>14</v>
      </c>
      <c r="M90" s="698">
        <v>10</v>
      </c>
      <c r="N90" s="711">
        <v>-999999999</v>
      </c>
      <c r="O90" s="711" t="s">
        <v>36</v>
      </c>
      <c r="P90" s="698">
        <v>4</v>
      </c>
      <c r="Q90" s="711">
        <v>-999999999</v>
      </c>
      <c r="R90" s="698">
        <v>6</v>
      </c>
      <c r="S90" s="711" t="s">
        <v>36</v>
      </c>
      <c r="T90" s="698">
        <v>19</v>
      </c>
      <c r="U90" s="698">
        <v>10</v>
      </c>
      <c r="V90" s="710">
        <v>-999999999</v>
      </c>
      <c r="W90" s="710" t="s">
        <v>36</v>
      </c>
      <c r="X90" s="710">
        <v>-999999999</v>
      </c>
      <c r="Y90" s="710">
        <v>-999999999</v>
      </c>
      <c r="Z90" s="698">
        <v>5</v>
      </c>
      <c r="AA90" s="711" t="s">
        <v>36</v>
      </c>
      <c r="AB90" s="698">
        <v>20</v>
      </c>
      <c r="AC90" s="698">
        <v>9</v>
      </c>
      <c r="AD90" s="711">
        <v>-999999999</v>
      </c>
      <c r="AE90" s="710" t="s">
        <v>36</v>
      </c>
      <c r="AF90" s="710">
        <v>-999999999</v>
      </c>
      <c r="AG90" s="712">
        <v>2</v>
      </c>
      <c r="AH90" s="698">
        <v>5</v>
      </c>
      <c r="AI90" s="710" t="s">
        <v>36</v>
      </c>
      <c r="AJ90" s="712">
        <v>22</v>
      </c>
      <c r="AK90" s="712">
        <v>9</v>
      </c>
      <c r="AL90" s="710">
        <v>-999999999</v>
      </c>
      <c r="AM90" s="710" t="s">
        <v>36</v>
      </c>
      <c r="AN90" s="698">
        <v>4</v>
      </c>
      <c r="AO90" s="698">
        <v>2</v>
      </c>
      <c r="AP90" s="710">
        <v>5</v>
      </c>
      <c r="AQ90" s="710" t="s">
        <v>36</v>
      </c>
      <c r="AR90" s="710">
        <v>10</v>
      </c>
      <c r="AS90" s="710">
        <v>9</v>
      </c>
      <c r="AT90" s="710">
        <v>2</v>
      </c>
      <c r="AU90" s="710" t="s">
        <v>36</v>
      </c>
      <c r="AV90" s="710">
        <v>15</v>
      </c>
      <c r="AW90" s="710">
        <v>2</v>
      </c>
      <c r="AX90" s="712">
        <v>5</v>
      </c>
      <c r="AY90" s="710" t="s">
        <v>36</v>
      </c>
      <c r="AZ90" s="712">
        <v>10</v>
      </c>
      <c r="BA90" s="712">
        <v>9</v>
      </c>
      <c r="BB90" s="711">
        <v>-999999999</v>
      </c>
      <c r="BC90" s="698" t="s">
        <v>373</v>
      </c>
      <c r="BD90" s="698">
        <v>14</v>
      </c>
      <c r="BE90" s="698">
        <v>2</v>
      </c>
      <c r="BF90" s="714">
        <v>5</v>
      </c>
      <c r="BG90" s="711" t="s">
        <v>36</v>
      </c>
      <c r="BH90" s="714">
        <v>8</v>
      </c>
      <c r="BI90" s="714">
        <v>9</v>
      </c>
      <c r="BJ90" s="714">
        <v>2</v>
      </c>
      <c r="BK90" s="711" t="s">
        <v>36</v>
      </c>
      <c r="BL90" s="714">
        <v>14</v>
      </c>
      <c r="BM90" s="714">
        <v>2</v>
      </c>
      <c r="BN90" s="1471">
        <v>5</v>
      </c>
      <c r="BO90" s="1463" t="s">
        <v>36</v>
      </c>
      <c r="BP90" s="1471">
        <v>6</v>
      </c>
      <c r="BQ90" s="1471">
        <v>9</v>
      </c>
      <c r="BR90" s="1463" t="s">
        <v>36</v>
      </c>
      <c r="BS90" s="1463" t="s">
        <v>36</v>
      </c>
      <c r="BT90" s="1471">
        <v>17</v>
      </c>
      <c r="BU90" s="1471">
        <v>1</v>
      </c>
    </row>
    <row r="91" spans="1:73">
      <c r="A91" s="528" t="s">
        <v>304</v>
      </c>
      <c r="B91" s="712">
        <v>1</v>
      </c>
      <c r="C91" s="710" t="s">
        <v>36</v>
      </c>
      <c r="D91" s="712">
        <v>4</v>
      </c>
      <c r="E91" s="712">
        <v>3</v>
      </c>
      <c r="F91" s="710" t="s">
        <v>36</v>
      </c>
      <c r="G91" s="710" t="s">
        <v>36</v>
      </c>
      <c r="H91" s="712">
        <v>9</v>
      </c>
      <c r="I91" s="712">
        <v>21</v>
      </c>
      <c r="J91" s="698">
        <v>1</v>
      </c>
      <c r="K91" s="711" t="s">
        <v>36</v>
      </c>
      <c r="L91" s="698">
        <v>3</v>
      </c>
      <c r="M91" s="698">
        <v>4</v>
      </c>
      <c r="N91" s="711" t="s">
        <v>36</v>
      </c>
      <c r="O91" s="711" t="s">
        <v>36</v>
      </c>
      <c r="P91" s="698">
        <v>9</v>
      </c>
      <c r="Q91" s="698">
        <v>21</v>
      </c>
      <c r="R91" s="698">
        <v>1</v>
      </c>
      <c r="S91" s="711" t="s">
        <v>36</v>
      </c>
      <c r="T91" s="698">
        <v>4</v>
      </c>
      <c r="U91" s="698">
        <v>3</v>
      </c>
      <c r="V91" s="710" t="s">
        <v>36</v>
      </c>
      <c r="W91" s="710" t="s">
        <v>36</v>
      </c>
      <c r="X91" s="712">
        <v>10</v>
      </c>
      <c r="Y91" s="712">
        <v>20</v>
      </c>
      <c r="Z91" s="698">
        <v>1</v>
      </c>
      <c r="AA91" s="711" t="s">
        <v>36</v>
      </c>
      <c r="AB91" s="698">
        <v>4</v>
      </c>
      <c r="AC91" s="711">
        <v>-999999999</v>
      </c>
      <c r="AD91" s="711" t="s">
        <v>36</v>
      </c>
      <c r="AE91" s="710" t="s">
        <v>36</v>
      </c>
      <c r="AF91" s="712">
        <v>4</v>
      </c>
      <c r="AG91" s="712">
        <v>9</v>
      </c>
      <c r="AH91" s="698">
        <v>2</v>
      </c>
      <c r="AI91" s="710" t="s">
        <v>36</v>
      </c>
      <c r="AJ91" s="712">
        <v>3</v>
      </c>
      <c r="AK91" s="712">
        <v>3</v>
      </c>
      <c r="AL91" s="710" t="s">
        <v>36</v>
      </c>
      <c r="AM91" s="710" t="s">
        <v>36</v>
      </c>
      <c r="AN91" s="698">
        <v>5</v>
      </c>
      <c r="AO91" s="698">
        <v>9</v>
      </c>
      <c r="AP91" s="710">
        <v>1</v>
      </c>
      <c r="AQ91" s="710" t="s">
        <v>36</v>
      </c>
      <c r="AR91" s="710">
        <v>2</v>
      </c>
      <c r="AS91" s="710">
        <v>4</v>
      </c>
      <c r="AT91" s="710" t="s">
        <v>36</v>
      </c>
      <c r="AU91" s="710" t="s">
        <v>36</v>
      </c>
      <c r="AV91" s="710">
        <v>5</v>
      </c>
      <c r="AW91" s="710">
        <v>9</v>
      </c>
      <c r="AX91" s="712">
        <v>1</v>
      </c>
      <c r="AY91" s="710" t="s">
        <v>36</v>
      </c>
      <c r="AZ91" s="712">
        <v>3</v>
      </c>
      <c r="BA91" s="712">
        <v>3</v>
      </c>
      <c r="BB91" s="711" t="s">
        <v>36</v>
      </c>
      <c r="BC91" s="711" t="s">
        <v>36</v>
      </c>
      <c r="BD91" s="698">
        <v>3</v>
      </c>
      <c r="BE91" s="698">
        <v>15</v>
      </c>
      <c r="BF91" s="714">
        <v>1</v>
      </c>
      <c r="BG91" s="711" t="s">
        <v>36</v>
      </c>
      <c r="BH91" s="714">
        <v>3</v>
      </c>
      <c r="BI91" s="714">
        <v>3</v>
      </c>
      <c r="BJ91" s="714">
        <v>2</v>
      </c>
      <c r="BK91" s="711" t="s">
        <v>36</v>
      </c>
      <c r="BL91" s="714">
        <v>7</v>
      </c>
      <c r="BM91" s="714">
        <v>15</v>
      </c>
      <c r="BN91" s="1471">
        <v>2</v>
      </c>
      <c r="BO91" s="1463" t="s">
        <v>36</v>
      </c>
      <c r="BP91" s="1471">
        <v>4</v>
      </c>
      <c r="BQ91" s="1471">
        <v>1</v>
      </c>
      <c r="BR91" s="1471">
        <v>2</v>
      </c>
      <c r="BS91" s="1463" t="s">
        <v>36</v>
      </c>
      <c r="BT91" s="1471">
        <v>7</v>
      </c>
      <c r="BU91" s="1471">
        <v>15</v>
      </c>
    </row>
    <row r="92" spans="1:73">
      <c r="A92" s="528" t="s">
        <v>696</v>
      </c>
      <c r="B92" s="712">
        <v>3</v>
      </c>
      <c r="C92" s="710" t="s">
        <v>36</v>
      </c>
      <c r="D92" s="710" t="s">
        <v>36</v>
      </c>
      <c r="E92" s="712">
        <v>1</v>
      </c>
      <c r="F92" s="712">
        <v>6</v>
      </c>
      <c r="G92" s="710" t="s">
        <v>36</v>
      </c>
      <c r="H92" s="712">
        <v>4</v>
      </c>
      <c r="I92" s="712">
        <v>1</v>
      </c>
      <c r="J92" s="698">
        <v>3</v>
      </c>
      <c r="K92" s="711" t="s">
        <v>36</v>
      </c>
      <c r="L92" s="711" t="s">
        <v>36</v>
      </c>
      <c r="M92" s="698">
        <v>1</v>
      </c>
      <c r="N92" s="698">
        <v>6</v>
      </c>
      <c r="O92" s="711" t="s">
        <v>36</v>
      </c>
      <c r="P92" s="711">
        <v>-999999999</v>
      </c>
      <c r="Q92" s="698">
        <v>1</v>
      </c>
      <c r="R92" s="698">
        <v>4</v>
      </c>
      <c r="S92" s="711" t="s">
        <v>36</v>
      </c>
      <c r="T92" s="698">
        <v>2</v>
      </c>
      <c r="U92" s="698">
        <v>3</v>
      </c>
      <c r="V92" s="712">
        <v>6</v>
      </c>
      <c r="W92" s="710" t="s">
        <v>36</v>
      </c>
      <c r="X92" s="712">
        <v>4</v>
      </c>
      <c r="Y92" s="712">
        <v>1</v>
      </c>
      <c r="Z92" s="698">
        <v>4</v>
      </c>
      <c r="AA92" s="711" t="s">
        <v>36</v>
      </c>
      <c r="AB92" s="698">
        <v>2</v>
      </c>
      <c r="AC92" s="698">
        <v>3</v>
      </c>
      <c r="AD92" s="698">
        <v>6</v>
      </c>
      <c r="AE92" s="710" t="s">
        <v>36</v>
      </c>
      <c r="AF92" s="712">
        <v>4</v>
      </c>
      <c r="AG92" s="712">
        <v>1</v>
      </c>
      <c r="AH92" s="698">
        <v>4</v>
      </c>
      <c r="AI92" s="710" t="s">
        <v>36</v>
      </c>
      <c r="AJ92" s="712">
        <v>2</v>
      </c>
      <c r="AK92" s="712">
        <v>3</v>
      </c>
      <c r="AL92" s="712">
        <v>6</v>
      </c>
      <c r="AM92" s="710" t="s">
        <v>36</v>
      </c>
      <c r="AN92" s="698">
        <v>4</v>
      </c>
      <c r="AO92" s="698">
        <v>1</v>
      </c>
      <c r="AP92" s="710">
        <v>4</v>
      </c>
      <c r="AQ92" s="710" t="s">
        <v>36</v>
      </c>
      <c r="AR92" s="710">
        <v>2</v>
      </c>
      <c r="AS92" s="710">
        <v>3</v>
      </c>
      <c r="AT92" s="710">
        <v>6</v>
      </c>
      <c r="AU92" s="710" t="s">
        <v>36</v>
      </c>
      <c r="AV92" s="710">
        <v>4</v>
      </c>
      <c r="AW92" s="710">
        <v>1</v>
      </c>
      <c r="AX92" s="712">
        <v>4</v>
      </c>
      <c r="AY92" s="710" t="s">
        <v>36</v>
      </c>
      <c r="AZ92" s="712">
        <v>2</v>
      </c>
      <c r="BA92" s="712">
        <v>3</v>
      </c>
      <c r="BB92" s="698">
        <v>6</v>
      </c>
      <c r="BC92" s="711" t="s">
        <v>36</v>
      </c>
      <c r="BD92" s="698">
        <v>3</v>
      </c>
      <c r="BE92" s="698">
        <v>1</v>
      </c>
      <c r="BF92" s="714">
        <v>4</v>
      </c>
      <c r="BG92" s="711" t="s">
        <v>36</v>
      </c>
      <c r="BH92" s="714">
        <v>3</v>
      </c>
      <c r="BI92" s="714">
        <v>3</v>
      </c>
      <c r="BJ92" s="714">
        <v>6</v>
      </c>
      <c r="BK92" s="711" t="s">
        <v>36</v>
      </c>
      <c r="BL92" s="714">
        <v>3</v>
      </c>
      <c r="BM92" s="714">
        <v>2</v>
      </c>
      <c r="BN92" s="1471">
        <v>4</v>
      </c>
      <c r="BO92" s="1463" t="s">
        <v>36</v>
      </c>
      <c r="BP92" s="1471">
        <v>6</v>
      </c>
      <c r="BQ92" s="1471">
        <v>3</v>
      </c>
      <c r="BR92" s="1471">
        <v>6</v>
      </c>
      <c r="BS92" s="1463" t="s">
        <v>36</v>
      </c>
      <c r="BT92" s="1471">
        <v>3</v>
      </c>
      <c r="BU92" s="1471">
        <v>2</v>
      </c>
    </row>
    <row r="93" spans="1:73">
      <c r="A93" s="528" t="s">
        <v>305</v>
      </c>
      <c r="B93" s="710" t="s">
        <v>36</v>
      </c>
      <c r="C93" s="710" t="s">
        <v>36</v>
      </c>
      <c r="D93" s="710" t="s">
        <v>36</v>
      </c>
      <c r="E93" s="710" t="s">
        <v>36</v>
      </c>
      <c r="F93" s="710" t="s">
        <v>36</v>
      </c>
      <c r="G93" s="710" t="s">
        <v>36</v>
      </c>
      <c r="H93" s="710" t="s">
        <v>36</v>
      </c>
      <c r="I93" s="710" t="s">
        <v>36</v>
      </c>
      <c r="J93" s="711" t="s">
        <v>36</v>
      </c>
      <c r="K93" s="711" t="s">
        <v>36</v>
      </c>
      <c r="L93" s="711" t="s">
        <v>36</v>
      </c>
      <c r="M93" s="711" t="s">
        <v>36</v>
      </c>
      <c r="N93" s="711" t="s">
        <v>36</v>
      </c>
      <c r="O93" s="711" t="s">
        <v>36</v>
      </c>
      <c r="P93" s="711" t="s">
        <v>36</v>
      </c>
      <c r="Q93" s="711" t="s">
        <v>36</v>
      </c>
      <c r="R93" s="711" t="s">
        <v>36</v>
      </c>
      <c r="S93" s="711" t="s">
        <v>36</v>
      </c>
      <c r="T93" s="711" t="s">
        <v>36</v>
      </c>
      <c r="U93" s="711" t="s">
        <v>36</v>
      </c>
      <c r="V93" s="710" t="s">
        <v>36</v>
      </c>
      <c r="W93" s="710" t="s">
        <v>36</v>
      </c>
      <c r="X93" s="710" t="s">
        <v>36</v>
      </c>
      <c r="Y93" s="710" t="s">
        <v>36</v>
      </c>
      <c r="Z93" s="711" t="s">
        <v>36</v>
      </c>
      <c r="AA93" s="711" t="s">
        <v>36</v>
      </c>
      <c r="AB93" s="711" t="s">
        <v>36</v>
      </c>
      <c r="AC93" s="711" t="s">
        <v>36</v>
      </c>
      <c r="AD93" s="711" t="s">
        <v>36</v>
      </c>
      <c r="AE93" s="710" t="s">
        <v>36</v>
      </c>
      <c r="AF93" s="710" t="s">
        <v>36</v>
      </c>
      <c r="AG93" s="710" t="s">
        <v>36</v>
      </c>
      <c r="AH93" s="711">
        <v>-999999999</v>
      </c>
      <c r="AI93" s="710">
        <v>-999999999</v>
      </c>
      <c r="AJ93" s="710">
        <v>-999999999</v>
      </c>
      <c r="AK93" s="710">
        <v>-999999999</v>
      </c>
      <c r="AL93" s="710">
        <v>-999999999</v>
      </c>
      <c r="AM93" s="710">
        <v>-999999999</v>
      </c>
      <c r="AN93" s="711">
        <v>-999999999</v>
      </c>
      <c r="AO93" s="711">
        <v>-999999999</v>
      </c>
      <c r="AP93" s="710">
        <v>-999999999</v>
      </c>
      <c r="AQ93" s="710">
        <v>-999999999</v>
      </c>
      <c r="AR93" s="710">
        <v>-999999999</v>
      </c>
      <c r="AS93" s="710">
        <v>-999999999</v>
      </c>
      <c r="AT93" s="710">
        <v>-999999999</v>
      </c>
      <c r="AU93" s="710">
        <v>-999999999</v>
      </c>
      <c r="AV93" s="710">
        <v>-999999999</v>
      </c>
      <c r="AW93" s="710">
        <v>-999999999</v>
      </c>
      <c r="AX93" s="710">
        <v>-999999999</v>
      </c>
      <c r="AY93" s="710">
        <v>-999999999</v>
      </c>
      <c r="AZ93" s="710">
        <v>-999999999</v>
      </c>
      <c r="BA93" s="710">
        <v>-999999999</v>
      </c>
      <c r="BB93" s="711">
        <v>-999999999</v>
      </c>
      <c r="BC93" s="711">
        <v>-999999999</v>
      </c>
      <c r="BD93" s="711">
        <v>-999999999</v>
      </c>
      <c r="BE93" s="711">
        <v>-999999999</v>
      </c>
      <c r="BF93" s="711" t="s">
        <v>36</v>
      </c>
      <c r="BG93" s="711" t="s">
        <v>36</v>
      </c>
      <c r="BH93" s="711" t="s">
        <v>36</v>
      </c>
      <c r="BI93" s="711" t="s">
        <v>36</v>
      </c>
      <c r="BJ93" s="711" t="s">
        <v>36</v>
      </c>
      <c r="BK93" s="711" t="s">
        <v>36</v>
      </c>
      <c r="BL93" s="711" t="s">
        <v>36</v>
      </c>
      <c r="BM93" s="711" t="s">
        <v>36</v>
      </c>
      <c r="BN93" s="1463" t="s">
        <v>36</v>
      </c>
      <c r="BO93" s="1463" t="s">
        <v>36</v>
      </c>
      <c r="BP93" s="1463" t="s">
        <v>36</v>
      </c>
      <c r="BQ93" s="1463" t="s">
        <v>36</v>
      </c>
      <c r="BR93" s="1463" t="s">
        <v>36</v>
      </c>
      <c r="BS93" s="1463" t="s">
        <v>36</v>
      </c>
      <c r="BT93" s="1463" t="s">
        <v>36</v>
      </c>
      <c r="BU93" s="1463" t="s">
        <v>36</v>
      </c>
    </row>
    <row r="94" spans="1:73">
      <c r="A94" s="528" t="s">
        <v>306</v>
      </c>
      <c r="B94" s="710">
        <v>-999999999</v>
      </c>
      <c r="C94" s="710">
        <v>-999999999</v>
      </c>
      <c r="D94" s="710">
        <v>-999999999</v>
      </c>
      <c r="E94" s="710">
        <v>-999999999</v>
      </c>
      <c r="F94" s="710">
        <v>-999999999</v>
      </c>
      <c r="G94" s="710">
        <v>-999999999</v>
      </c>
      <c r="H94" s="710">
        <v>-999999999</v>
      </c>
      <c r="I94" s="710">
        <v>-999999999</v>
      </c>
      <c r="J94" s="711">
        <v>-999999999</v>
      </c>
      <c r="K94" s="711">
        <v>-999999999</v>
      </c>
      <c r="L94" s="711">
        <v>-999999999</v>
      </c>
      <c r="M94" s="711">
        <v>-999999999</v>
      </c>
      <c r="N94" s="711">
        <v>-999999999</v>
      </c>
      <c r="O94" s="711">
        <v>-999999999</v>
      </c>
      <c r="P94" s="711">
        <v>-999999999</v>
      </c>
      <c r="Q94" s="711">
        <v>-999999999</v>
      </c>
      <c r="R94" s="711">
        <v>-999999999</v>
      </c>
      <c r="S94" s="711">
        <v>-999999999</v>
      </c>
      <c r="T94" s="711">
        <v>-999999999</v>
      </c>
      <c r="U94" s="711">
        <v>-999999999</v>
      </c>
      <c r="V94" s="710">
        <v>-999999999</v>
      </c>
      <c r="W94" s="710">
        <v>-999999999</v>
      </c>
      <c r="X94" s="710">
        <v>-999999999</v>
      </c>
      <c r="Y94" s="710">
        <v>-999999999</v>
      </c>
      <c r="Z94" s="711">
        <v>-999999999</v>
      </c>
      <c r="AA94" s="711">
        <v>-999999999</v>
      </c>
      <c r="AB94" s="711">
        <v>-999999999</v>
      </c>
      <c r="AC94" s="711">
        <v>-999999999</v>
      </c>
      <c r="AD94" s="711">
        <v>-999999999</v>
      </c>
      <c r="AE94" s="710">
        <v>-999999999</v>
      </c>
      <c r="AF94" s="710">
        <v>-999999999</v>
      </c>
      <c r="AG94" s="710">
        <v>-999999999</v>
      </c>
      <c r="AH94" s="711">
        <v>-999999999</v>
      </c>
      <c r="AI94" s="710">
        <v>-999999999</v>
      </c>
      <c r="AJ94" s="710">
        <v>-999999999</v>
      </c>
      <c r="AK94" s="710">
        <v>-999999999</v>
      </c>
      <c r="AL94" s="710">
        <v>-999999999</v>
      </c>
      <c r="AM94" s="710">
        <v>-999999999</v>
      </c>
      <c r="AN94" s="711">
        <v>-999999999</v>
      </c>
      <c r="AO94" s="711">
        <v>-999999999</v>
      </c>
      <c r="AP94" s="710">
        <v>-999999999</v>
      </c>
      <c r="AQ94" s="710">
        <v>-999999999</v>
      </c>
      <c r="AR94" s="710">
        <v>-999999999</v>
      </c>
      <c r="AS94" s="710">
        <v>-999999999</v>
      </c>
      <c r="AT94" s="710">
        <v>-999999999</v>
      </c>
      <c r="AU94" s="710">
        <v>-999999999</v>
      </c>
      <c r="AV94" s="710">
        <v>-999999999</v>
      </c>
      <c r="AW94" s="710">
        <v>-999999999</v>
      </c>
      <c r="AX94" s="710">
        <v>-999999999</v>
      </c>
      <c r="AY94" s="710">
        <v>-999999999</v>
      </c>
      <c r="AZ94" s="710">
        <v>-999999999</v>
      </c>
      <c r="BA94" s="710">
        <v>-999999999</v>
      </c>
      <c r="BB94" s="711">
        <v>-999999999</v>
      </c>
      <c r="BC94" s="711">
        <v>-999999999</v>
      </c>
      <c r="BD94" s="711">
        <v>-999999999</v>
      </c>
      <c r="BE94" s="711">
        <v>-999999999</v>
      </c>
      <c r="BF94" s="711" t="s">
        <v>36</v>
      </c>
      <c r="BG94" s="711" t="s">
        <v>36</v>
      </c>
      <c r="BH94" s="711" t="s">
        <v>36</v>
      </c>
      <c r="BI94" s="711" t="s">
        <v>36</v>
      </c>
      <c r="BJ94" s="711" t="s">
        <v>36</v>
      </c>
      <c r="BK94" s="711" t="s">
        <v>36</v>
      </c>
      <c r="BL94" s="711" t="s">
        <v>36</v>
      </c>
      <c r="BM94" s="711" t="s">
        <v>36</v>
      </c>
      <c r="BN94" s="1463" t="s">
        <v>36</v>
      </c>
      <c r="BO94" s="1463" t="s">
        <v>36</v>
      </c>
      <c r="BP94" s="1463" t="s">
        <v>36</v>
      </c>
      <c r="BQ94" s="1463" t="s">
        <v>36</v>
      </c>
      <c r="BR94" s="1463" t="s">
        <v>36</v>
      </c>
      <c r="BS94" s="1463" t="s">
        <v>36</v>
      </c>
      <c r="BT94" s="1463" t="s">
        <v>36</v>
      </c>
      <c r="BU94" s="1463" t="s">
        <v>36</v>
      </c>
    </row>
    <row r="95" spans="1:73">
      <c r="A95" s="528" t="s">
        <v>307</v>
      </c>
      <c r="B95" s="710">
        <v>-999999999</v>
      </c>
      <c r="C95" s="710">
        <v>-999999999</v>
      </c>
      <c r="D95" s="710">
        <v>-999999999</v>
      </c>
      <c r="E95" s="710">
        <v>-999999999</v>
      </c>
      <c r="F95" s="710">
        <v>-999999999</v>
      </c>
      <c r="G95" s="710">
        <v>-999999999</v>
      </c>
      <c r="H95" s="710">
        <v>-999999999</v>
      </c>
      <c r="I95" s="710">
        <v>-999999999</v>
      </c>
      <c r="J95" s="711">
        <v>-999999999</v>
      </c>
      <c r="K95" s="711">
        <v>-999999999</v>
      </c>
      <c r="L95" s="711">
        <v>-999999999</v>
      </c>
      <c r="M95" s="711">
        <v>-999999999</v>
      </c>
      <c r="N95" s="711">
        <v>-999999999</v>
      </c>
      <c r="O95" s="711">
        <v>-999999999</v>
      </c>
      <c r="P95" s="711">
        <v>-999999999</v>
      </c>
      <c r="Q95" s="711">
        <v>-999999999</v>
      </c>
      <c r="R95" s="711">
        <v>-999999999</v>
      </c>
      <c r="S95" s="711">
        <v>-999999999</v>
      </c>
      <c r="T95" s="711">
        <v>-999999999</v>
      </c>
      <c r="U95" s="711">
        <v>-999999999</v>
      </c>
      <c r="V95" s="710">
        <v>-999999999</v>
      </c>
      <c r="W95" s="710">
        <v>-999999999</v>
      </c>
      <c r="X95" s="710">
        <v>-999999999</v>
      </c>
      <c r="Y95" s="710">
        <v>-999999999</v>
      </c>
      <c r="Z95" s="711">
        <v>-999999999</v>
      </c>
      <c r="AA95" s="711">
        <v>-999999999</v>
      </c>
      <c r="AB95" s="711">
        <v>-999999999</v>
      </c>
      <c r="AC95" s="711">
        <v>-999999999</v>
      </c>
      <c r="AD95" s="711">
        <v>-999999999</v>
      </c>
      <c r="AE95" s="710">
        <v>-999999999</v>
      </c>
      <c r="AF95" s="710">
        <v>-999999999</v>
      </c>
      <c r="AG95" s="710">
        <v>-999999999</v>
      </c>
      <c r="AH95" s="711">
        <v>-999999999</v>
      </c>
      <c r="AI95" s="710">
        <v>-999999999</v>
      </c>
      <c r="AJ95" s="710">
        <v>-999999999</v>
      </c>
      <c r="AK95" s="710">
        <v>-999999999</v>
      </c>
      <c r="AL95" s="710">
        <v>-999999999</v>
      </c>
      <c r="AM95" s="710">
        <v>-999999999</v>
      </c>
      <c r="AN95" s="711">
        <v>-999999999</v>
      </c>
      <c r="AO95" s="711">
        <v>-999999999</v>
      </c>
      <c r="AP95" s="710">
        <v>-999999999</v>
      </c>
      <c r="AQ95" s="710">
        <v>-999999999</v>
      </c>
      <c r="AR95" s="710">
        <v>-999999999</v>
      </c>
      <c r="AS95" s="710">
        <v>-999999999</v>
      </c>
      <c r="AT95" s="710">
        <v>-999999999</v>
      </c>
      <c r="AU95" s="710">
        <v>-999999999</v>
      </c>
      <c r="AV95" s="710">
        <v>-999999999</v>
      </c>
      <c r="AW95" s="710">
        <v>-999999999</v>
      </c>
      <c r="AX95" s="710" t="s">
        <v>36</v>
      </c>
      <c r="AY95" s="710" t="s">
        <v>36</v>
      </c>
      <c r="AZ95" s="710" t="s">
        <v>36</v>
      </c>
      <c r="BA95" s="710" t="s">
        <v>36</v>
      </c>
      <c r="BB95" s="711" t="s">
        <v>36</v>
      </c>
      <c r="BC95" s="711" t="s">
        <v>36</v>
      </c>
      <c r="BD95" s="711" t="s">
        <v>36</v>
      </c>
      <c r="BE95" s="711" t="s">
        <v>36</v>
      </c>
      <c r="BF95" s="711" t="s">
        <v>36</v>
      </c>
      <c r="BG95" s="711" t="s">
        <v>36</v>
      </c>
      <c r="BH95" s="711" t="s">
        <v>36</v>
      </c>
      <c r="BI95" s="711" t="s">
        <v>36</v>
      </c>
      <c r="BJ95" s="711" t="s">
        <v>36</v>
      </c>
      <c r="BK95" s="711" t="s">
        <v>36</v>
      </c>
      <c r="BL95" s="711" t="s">
        <v>36</v>
      </c>
      <c r="BM95" s="711" t="s">
        <v>36</v>
      </c>
      <c r="BN95" s="1463" t="s">
        <v>36</v>
      </c>
      <c r="BO95" s="1463" t="s">
        <v>36</v>
      </c>
      <c r="BP95" s="1463" t="s">
        <v>36</v>
      </c>
      <c r="BQ95" s="1463" t="s">
        <v>36</v>
      </c>
      <c r="BR95" s="1463" t="s">
        <v>36</v>
      </c>
      <c r="BS95" s="1463" t="s">
        <v>36</v>
      </c>
      <c r="BT95" s="1463" t="s">
        <v>36</v>
      </c>
      <c r="BU95" s="1463" t="s">
        <v>36</v>
      </c>
    </row>
    <row r="96" spans="1:73">
      <c r="A96" s="112" t="s">
        <v>333</v>
      </c>
      <c r="B96" s="708">
        <v>26</v>
      </c>
      <c r="C96" s="708">
        <v>7</v>
      </c>
      <c r="D96" s="708">
        <v>70</v>
      </c>
      <c r="E96" s="708">
        <v>18</v>
      </c>
      <c r="F96" s="708">
        <v>10</v>
      </c>
      <c r="G96" s="708">
        <v>4</v>
      </c>
      <c r="H96" s="708">
        <v>22</v>
      </c>
      <c r="I96" s="708">
        <v>49</v>
      </c>
      <c r="J96" s="694">
        <v>24</v>
      </c>
      <c r="K96" s="694">
        <v>6</v>
      </c>
      <c r="L96" s="694">
        <v>68</v>
      </c>
      <c r="M96" s="694">
        <v>26</v>
      </c>
      <c r="N96" s="694">
        <v>12</v>
      </c>
      <c r="O96" s="694">
        <v>4</v>
      </c>
      <c r="P96" s="694">
        <v>25</v>
      </c>
      <c r="Q96" s="694">
        <v>48</v>
      </c>
      <c r="R96" s="694">
        <v>26</v>
      </c>
      <c r="S96" s="694">
        <v>3</v>
      </c>
      <c r="T96" s="694">
        <v>73</v>
      </c>
      <c r="U96" s="694">
        <v>27</v>
      </c>
      <c r="V96" s="708">
        <v>10</v>
      </c>
      <c r="W96" s="708">
        <v>4</v>
      </c>
      <c r="X96" s="708">
        <v>44</v>
      </c>
      <c r="Y96" s="708">
        <v>50</v>
      </c>
      <c r="Z96" s="694">
        <v>25</v>
      </c>
      <c r="AA96" s="694">
        <v>3</v>
      </c>
      <c r="AB96" s="694">
        <v>77</v>
      </c>
      <c r="AC96" s="694">
        <v>15</v>
      </c>
      <c r="AD96" s="694">
        <v>11</v>
      </c>
      <c r="AE96" s="708">
        <v>4</v>
      </c>
      <c r="AF96" s="708">
        <v>47</v>
      </c>
      <c r="AG96" s="708">
        <v>57</v>
      </c>
      <c r="AH96" s="694">
        <v>24</v>
      </c>
      <c r="AI96" s="708">
        <v>3</v>
      </c>
      <c r="AJ96" s="708">
        <v>88</v>
      </c>
      <c r="AK96" s="708">
        <v>10</v>
      </c>
      <c r="AL96" s="708">
        <v>13</v>
      </c>
      <c r="AM96" s="708">
        <v>4</v>
      </c>
      <c r="AN96" s="694">
        <v>34</v>
      </c>
      <c r="AO96" s="694">
        <v>57</v>
      </c>
      <c r="AP96" s="709">
        <v>33</v>
      </c>
      <c r="AQ96" s="709">
        <v>3</v>
      </c>
      <c r="AR96" s="709">
        <v>97</v>
      </c>
      <c r="AS96" s="709">
        <v>14</v>
      </c>
      <c r="AT96" s="709">
        <v>17</v>
      </c>
      <c r="AU96" s="709">
        <v>4</v>
      </c>
      <c r="AV96" s="709">
        <v>40</v>
      </c>
      <c r="AW96" s="709">
        <v>56</v>
      </c>
      <c r="AX96" s="708">
        <v>33</v>
      </c>
      <c r="AY96" s="708">
        <v>3</v>
      </c>
      <c r="AZ96" s="708">
        <v>100</v>
      </c>
      <c r="BA96" s="708">
        <v>19</v>
      </c>
      <c r="BB96" s="694">
        <v>15</v>
      </c>
      <c r="BC96" s="694">
        <v>4</v>
      </c>
      <c r="BD96" s="694">
        <v>49</v>
      </c>
      <c r="BE96" s="694">
        <v>65</v>
      </c>
      <c r="BF96" s="713">
        <v>28</v>
      </c>
      <c r="BG96" s="713">
        <v>4</v>
      </c>
      <c r="BH96" s="713">
        <v>99</v>
      </c>
      <c r="BI96" s="713">
        <v>15</v>
      </c>
      <c r="BJ96" s="713">
        <v>29</v>
      </c>
      <c r="BK96" s="713">
        <v>4</v>
      </c>
      <c r="BL96" s="713">
        <v>54</v>
      </c>
      <c r="BM96" s="713">
        <v>62</v>
      </c>
      <c r="BN96" s="1470">
        <v>24</v>
      </c>
      <c r="BO96" s="1470">
        <v>4</v>
      </c>
      <c r="BP96" s="1470">
        <v>92</v>
      </c>
      <c r="BQ96" s="1470">
        <v>12</v>
      </c>
      <c r="BR96" s="1470">
        <v>34</v>
      </c>
      <c r="BS96" s="1470">
        <v>2</v>
      </c>
      <c r="BT96" s="1470">
        <v>58</v>
      </c>
      <c r="BU96" s="1470">
        <v>39</v>
      </c>
    </row>
    <row r="97" spans="1:73">
      <c r="A97" s="528" t="s">
        <v>299</v>
      </c>
      <c r="B97" s="710" t="s">
        <v>36</v>
      </c>
      <c r="C97" s="710">
        <v>-999999999</v>
      </c>
      <c r="D97" s="710">
        <v>-999999999</v>
      </c>
      <c r="E97" s="710">
        <v>-999999999</v>
      </c>
      <c r="F97" s="710">
        <v>-999999999</v>
      </c>
      <c r="G97" s="710">
        <v>-999999999</v>
      </c>
      <c r="H97" s="710">
        <v>-999999999</v>
      </c>
      <c r="I97" s="712">
        <v>43</v>
      </c>
      <c r="J97" s="711" t="s">
        <v>36</v>
      </c>
      <c r="K97" s="698">
        <v>2</v>
      </c>
      <c r="L97" s="698">
        <v>7</v>
      </c>
      <c r="M97" s="698">
        <v>1</v>
      </c>
      <c r="N97" s="698">
        <v>4</v>
      </c>
      <c r="O97" s="711">
        <v>-999999999</v>
      </c>
      <c r="P97" s="698">
        <v>11</v>
      </c>
      <c r="Q97" s="698">
        <v>43</v>
      </c>
      <c r="R97" s="698">
        <v>1</v>
      </c>
      <c r="S97" s="711" t="s">
        <v>36</v>
      </c>
      <c r="T97" s="698">
        <v>7</v>
      </c>
      <c r="U97" s="698">
        <v>3</v>
      </c>
      <c r="V97" s="712">
        <v>4</v>
      </c>
      <c r="W97" s="710">
        <v>-999999999</v>
      </c>
      <c r="X97" s="712">
        <v>12</v>
      </c>
      <c r="Y97" s="712">
        <v>43</v>
      </c>
      <c r="Z97" s="698">
        <v>1</v>
      </c>
      <c r="AA97" s="711" t="s">
        <v>36</v>
      </c>
      <c r="AB97" s="698">
        <v>7</v>
      </c>
      <c r="AC97" s="698">
        <v>3</v>
      </c>
      <c r="AD97" s="698">
        <v>4</v>
      </c>
      <c r="AE97" s="710">
        <v>-999999999</v>
      </c>
      <c r="AF97" s="712">
        <v>14</v>
      </c>
      <c r="AG97" s="712">
        <v>49</v>
      </c>
      <c r="AH97" s="698">
        <v>1</v>
      </c>
      <c r="AI97" s="710" t="s">
        <v>36</v>
      </c>
      <c r="AJ97" s="712">
        <v>7</v>
      </c>
      <c r="AK97" s="710">
        <v>-999999999</v>
      </c>
      <c r="AL97" s="710">
        <v>-999999999</v>
      </c>
      <c r="AM97" s="710">
        <v>-999999999</v>
      </c>
      <c r="AN97" s="711">
        <v>-999999999</v>
      </c>
      <c r="AO97" s="711">
        <v>-999999999</v>
      </c>
      <c r="AP97" s="710">
        <v>1</v>
      </c>
      <c r="AQ97" s="710" t="s">
        <v>36</v>
      </c>
      <c r="AR97" s="710">
        <v>7</v>
      </c>
      <c r="AS97" s="710">
        <v>3</v>
      </c>
      <c r="AT97" s="710">
        <v>4</v>
      </c>
      <c r="AU97" s="710">
        <v>4</v>
      </c>
      <c r="AV97" s="710">
        <v>16</v>
      </c>
      <c r="AW97" s="710">
        <v>47</v>
      </c>
      <c r="AX97" s="712">
        <v>1</v>
      </c>
      <c r="AY97" s="710" t="s">
        <v>36</v>
      </c>
      <c r="AZ97" s="712">
        <v>10</v>
      </c>
      <c r="BA97" s="712">
        <v>1</v>
      </c>
      <c r="BB97" s="711">
        <v>-999999999</v>
      </c>
      <c r="BC97" s="711">
        <v>-999999999</v>
      </c>
      <c r="BD97" s="698">
        <v>17</v>
      </c>
      <c r="BE97" s="698">
        <v>46</v>
      </c>
      <c r="BF97" s="714">
        <v>1</v>
      </c>
      <c r="BG97" s="711" t="s">
        <v>36</v>
      </c>
      <c r="BH97" s="714">
        <v>10</v>
      </c>
      <c r="BI97" s="714">
        <v>1</v>
      </c>
      <c r="BJ97" s="714">
        <v>5</v>
      </c>
      <c r="BK97" s="714">
        <v>4</v>
      </c>
      <c r="BL97" s="714">
        <v>18</v>
      </c>
      <c r="BM97" s="714">
        <v>46</v>
      </c>
      <c r="BN97" s="1471">
        <v>1</v>
      </c>
      <c r="BO97" s="1463" t="s">
        <v>36</v>
      </c>
      <c r="BP97" s="1471">
        <v>10</v>
      </c>
      <c r="BQ97" s="1471">
        <v>1</v>
      </c>
      <c r="BR97" s="1471">
        <v>6</v>
      </c>
      <c r="BS97" s="1471">
        <v>2</v>
      </c>
      <c r="BT97" s="1471">
        <v>15</v>
      </c>
      <c r="BU97" s="1471">
        <v>21</v>
      </c>
    </row>
    <row r="98" spans="1:73">
      <c r="A98" s="528" t="s">
        <v>308</v>
      </c>
      <c r="B98" s="712">
        <v>1</v>
      </c>
      <c r="C98" s="710" t="s">
        <v>36</v>
      </c>
      <c r="D98" s="712">
        <v>2</v>
      </c>
      <c r="E98" s="710" t="s">
        <v>36</v>
      </c>
      <c r="F98" s="710" t="s">
        <v>36</v>
      </c>
      <c r="G98" s="710" t="s">
        <v>36</v>
      </c>
      <c r="H98" s="710" t="s">
        <v>36</v>
      </c>
      <c r="I98" s="710" t="s">
        <v>36</v>
      </c>
      <c r="J98" s="698">
        <v>1</v>
      </c>
      <c r="K98" s="711" t="s">
        <v>36</v>
      </c>
      <c r="L98" s="698">
        <v>2</v>
      </c>
      <c r="M98" s="711" t="s">
        <v>36</v>
      </c>
      <c r="N98" s="711" t="s">
        <v>36</v>
      </c>
      <c r="O98" s="711" t="s">
        <v>36</v>
      </c>
      <c r="P98" s="711" t="s">
        <v>36</v>
      </c>
      <c r="Q98" s="711" t="s">
        <v>36</v>
      </c>
      <c r="R98" s="698">
        <v>1</v>
      </c>
      <c r="S98" s="711" t="s">
        <v>36</v>
      </c>
      <c r="T98" s="698">
        <v>2</v>
      </c>
      <c r="U98" s="711" t="s">
        <v>36</v>
      </c>
      <c r="V98" s="711" t="s">
        <v>36</v>
      </c>
      <c r="W98" s="711" t="s">
        <v>36</v>
      </c>
      <c r="X98" s="711" t="s">
        <v>36</v>
      </c>
      <c r="Y98" s="711" t="s">
        <v>36</v>
      </c>
      <c r="Z98" s="698">
        <v>1</v>
      </c>
      <c r="AA98" s="711" t="s">
        <v>36</v>
      </c>
      <c r="AB98" s="698">
        <v>2</v>
      </c>
      <c r="AC98" s="711" t="s">
        <v>36</v>
      </c>
      <c r="AD98" s="711" t="s">
        <v>36</v>
      </c>
      <c r="AE98" s="710" t="s">
        <v>36</v>
      </c>
      <c r="AF98" s="710" t="s">
        <v>36</v>
      </c>
      <c r="AG98" s="710" t="s">
        <v>36</v>
      </c>
      <c r="AH98" s="698">
        <v>1</v>
      </c>
      <c r="AI98" s="710" t="s">
        <v>36</v>
      </c>
      <c r="AJ98" s="712">
        <v>2</v>
      </c>
      <c r="AK98" s="710" t="s">
        <v>36</v>
      </c>
      <c r="AL98" s="710" t="s">
        <v>36</v>
      </c>
      <c r="AM98" s="710" t="s">
        <v>36</v>
      </c>
      <c r="AN98" s="711" t="s">
        <v>36</v>
      </c>
      <c r="AO98" s="711" t="s">
        <v>36</v>
      </c>
      <c r="AP98" s="710">
        <v>1</v>
      </c>
      <c r="AQ98" s="710" t="s">
        <v>36</v>
      </c>
      <c r="AR98" s="710">
        <v>2</v>
      </c>
      <c r="AS98" s="710" t="s">
        <v>36</v>
      </c>
      <c r="AT98" s="710">
        <v>1</v>
      </c>
      <c r="AU98" s="710" t="s">
        <v>36</v>
      </c>
      <c r="AV98" s="710">
        <v>3</v>
      </c>
      <c r="AW98" s="710" t="s">
        <v>36</v>
      </c>
      <c r="AX98" s="712">
        <v>1</v>
      </c>
      <c r="AY98" s="710" t="s">
        <v>36</v>
      </c>
      <c r="AZ98" s="712">
        <v>2</v>
      </c>
      <c r="BA98" s="710" t="s">
        <v>36</v>
      </c>
      <c r="BB98" s="711" t="s">
        <v>36</v>
      </c>
      <c r="BC98" s="711" t="s">
        <v>36</v>
      </c>
      <c r="BD98" s="698">
        <v>6</v>
      </c>
      <c r="BE98" s="711" t="s">
        <v>36</v>
      </c>
      <c r="BF98" s="714">
        <v>1</v>
      </c>
      <c r="BG98" s="711" t="s">
        <v>36</v>
      </c>
      <c r="BH98" s="711">
        <v>-999999999</v>
      </c>
      <c r="BI98" s="711" t="s">
        <v>36</v>
      </c>
      <c r="BJ98" s="714">
        <v>1</v>
      </c>
      <c r="BK98" s="711" t="s">
        <v>36</v>
      </c>
      <c r="BL98" s="714">
        <v>5</v>
      </c>
      <c r="BM98" s="711" t="s">
        <v>36</v>
      </c>
      <c r="BN98" s="1471">
        <v>1</v>
      </c>
      <c r="BO98" s="1463" t="s">
        <v>36</v>
      </c>
      <c r="BP98" s="1463">
        <v>-999999999</v>
      </c>
      <c r="BQ98" s="1463" t="s">
        <v>36</v>
      </c>
      <c r="BR98" s="1471">
        <v>1</v>
      </c>
      <c r="BS98" s="1463" t="s">
        <v>36</v>
      </c>
      <c r="BT98" s="1471">
        <v>5</v>
      </c>
      <c r="BU98" s="1463" t="s">
        <v>36</v>
      </c>
    </row>
    <row r="99" spans="1:73">
      <c r="A99" s="528" t="s">
        <v>303</v>
      </c>
      <c r="B99" s="712">
        <v>1</v>
      </c>
      <c r="C99" s="712">
        <v>4</v>
      </c>
      <c r="D99" s="712">
        <v>4</v>
      </c>
      <c r="E99" s="712">
        <v>5</v>
      </c>
      <c r="F99" s="710" t="s">
        <v>36</v>
      </c>
      <c r="G99" s="710" t="s">
        <v>36</v>
      </c>
      <c r="H99" s="712">
        <v>5</v>
      </c>
      <c r="I99" s="710" t="s">
        <v>36</v>
      </c>
      <c r="J99" s="698">
        <v>1</v>
      </c>
      <c r="K99" s="698">
        <v>3</v>
      </c>
      <c r="L99" s="698">
        <v>7</v>
      </c>
      <c r="M99" s="698">
        <v>3</v>
      </c>
      <c r="N99" s="711" t="s">
        <v>36</v>
      </c>
      <c r="O99" s="711" t="s">
        <v>36</v>
      </c>
      <c r="P99" s="698">
        <v>5</v>
      </c>
      <c r="Q99" s="711" t="s">
        <v>36</v>
      </c>
      <c r="R99" s="698">
        <v>1</v>
      </c>
      <c r="S99" s="711">
        <v>-999999999</v>
      </c>
      <c r="T99" s="698">
        <v>7</v>
      </c>
      <c r="U99" s="711">
        <v>-999999999</v>
      </c>
      <c r="V99" s="711" t="s">
        <v>36</v>
      </c>
      <c r="W99" s="711" t="s">
        <v>36</v>
      </c>
      <c r="X99" s="712">
        <v>24</v>
      </c>
      <c r="Y99" s="711" t="s">
        <v>36</v>
      </c>
      <c r="Z99" s="698">
        <v>1</v>
      </c>
      <c r="AA99" s="711">
        <v>-999999999</v>
      </c>
      <c r="AB99" s="698">
        <v>7</v>
      </c>
      <c r="AC99" s="711">
        <v>-999999999</v>
      </c>
      <c r="AD99" s="711" t="s">
        <v>36</v>
      </c>
      <c r="AE99" s="710" t="s">
        <v>36</v>
      </c>
      <c r="AF99" s="712">
        <v>24</v>
      </c>
      <c r="AG99" s="710" t="s">
        <v>36</v>
      </c>
      <c r="AH99" s="698">
        <v>1</v>
      </c>
      <c r="AI99" s="710">
        <v>-999999999</v>
      </c>
      <c r="AJ99" s="712">
        <v>7</v>
      </c>
      <c r="AK99" s="712">
        <v>3</v>
      </c>
      <c r="AL99" s="710" t="s">
        <v>36</v>
      </c>
      <c r="AM99" s="710" t="s">
        <v>36</v>
      </c>
      <c r="AN99" s="698">
        <v>7</v>
      </c>
      <c r="AO99" s="711" t="s">
        <v>36</v>
      </c>
      <c r="AP99" s="710">
        <v>1</v>
      </c>
      <c r="AQ99" s="710">
        <v>3</v>
      </c>
      <c r="AR99" s="710">
        <v>7</v>
      </c>
      <c r="AS99" s="710">
        <v>3</v>
      </c>
      <c r="AT99" s="710" t="s">
        <v>36</v>
      </c>
      <c r="AU99" s="710" t="s">
        <v>36</v>
      </c>
      <c r="AV99" s="710">
        <v>7</v>
      </c>
      <c r="AW99" s="710" t="s">
        <v>36</v>
      </c>
      <c r="AX99" s="712">
        <v>1</v>
      </c>
      <c r="AY99" s="710">
        <v>-999999999</v>
      </c>
      <c r="AZ99" s="712">
        <v>7</v>
      </c>
      <c r="BA99" s="712">
        <v>3</v>
      </c>
      <c r="BB99" s="711" t="s">
        <v>36</v>
      </c>
      <c r="BC99" s="711" t="s">
        <v>36</v>
      </c>
      <c r="BD99" s="698">
        <v>9</v>
      </c>
      <c r="BE99" s="711" t="s">
        <v>36</v>
      </c>
      <c r="BF99" s="711">
        <v>-999999999</v>
      </c>
      <c r="BG99" s="714">
        <v>3</v>
      </c>
      <c r="BH99" s="714">
        <v>7</v>
      </c>
      <c r="BI99" s="714">
        <v>3</v>
      </c>
      <c r="BJ99" s="714">
        <v>2</v>
      </c>
      <c r="BK99" s="711" t="s">
        <v>36</v>
      </c>
      <c r="BL99" s="714">
        <v>11</v>
      </c>
      <c r="BM99" s="711" t="s">
        <v>36</v>
      </c>
      <c r="BN99" s="1471">
        <v>1</v>
      </c>
      <c r="BO99" s="1471">
        <v>3</v>
      </c>
      <c r="BP99" s="1471">
        <v>7</v>
      </c>
      <c r="BQ99" s="1471">
        <v>3</v>
      </c>
      <c r="BR99" s="1471">
        <v>2</v>
      </c>
      <c r="BS99" s="1463" t="s">
        <v>36</v>
      </c>
      <c r="BT99" s="1471">
        <v>11</v>
      </c>
      <c r="BU99" s="1463" t="s">
        <v>36</v>
      </c>
    </row>
    <row r="100" spans="1:73">
      <c r="A100" s="528" t="s">
        <v>334</v>
      </c>
      <c r="B100" s="712">
        <v>6</v>
      </c>
      <c r="C100" s="710" t="s">
        <v>36</v>
      </c>
      <c r="D100" s="712">
        <v>19</v>
      </c>
      <c r="E100" s="710" t="s">
        <v>36</v>
      </c>
      <c r="F100" s="710" t="s">
        <v>36</v>
      </c>
      <c r="G100" s="710" t="s">
        <v>36</v>
      </c>
      <c r="H100" s="710" t="s">
        <v>36</v>
      </c>
      <c r="I100" s="710" t="s">
        <v>36</v>
      </c>
      <c r="J100" s="698">
        <v>5</v>
      </c>
      <c r="K100" s="711" t="s">
        <v>36</v>
      </c>
      <c r="L100" s="698">
        <v>11</v>
      </c>
      <c r="M100" s="698">
        <v>6</v>
      </c>
      <c r="N100" s="711" t="s">
        <v>36</v>
      </c>
      <c r="O100" s="711" t="s">
        <v>36</v>
      </c>
      <c r="P100" s="711" t="s">
        <v>36</v>
      </c>
      <c r="Q100" s="711" t="s">
        <v>36</v>
      </c>
      <c r="R100" s="698">
        <v>5</v>
      </c>
      <c r="S100" s="711" t="s">
        <v>36</v>
      </c>
      <c r="T100" s="698">
        <v>11</v>
      </c>
      <c r="U100" s="698">
        <v>6</v>
      </c>
      <c r="V100" s="711" t="s">
        <v>36</v>
      </c>
      <c r="W100" s="711" t="s">
        <v>36</v>
      </c>
      <c r="X100" s="712">
        <v>0</v>
      </c>
      <c r="Y100" s="711" t="s">
        <v>36</v>
      </c>
      <c r="Z100" s="698">
        <v>6</v>
      </c>
      <c r="AA100" s="711" t="s">
        <v>36</v>
      </c>
      <c r="AB100" s="698">
        <v>16</v>
      </c>
      <c r="AC100" s="711" t="s">
        <v>36</v>
      </c>
      <c r="AD100" s="711" t="s">
        <v>36</v>
      </c>
      <c r="AE100" s="710" t="s">
        <v>36</v>
      </c>
      <c r="AF100" s="710" t="s">
        <v>36</v>
      </c>
      <c r="AG100" s="710" t="s">
        <v>36</v>
      </c>
      <c r="AH100" s="698">
        <v>6</v>
      </c>
      <c r="AI100" s="710" t="s">
        <v>36</v>
      </c>
      <c r="AJ100" s="712">
        <v>19</v>
      </c>
      <c r="AK100" s="710" t="s">
        <v>36</v>
      </c>
      <c r="AL100" s="710" t="s">
        <v>36</v>
      </c>
      <c r="AM100" s="710" t="s">
        <v>36</v>
      </c>
      <c r="AN100" s="711" t="s">
        <v>36</v>
      </c>
      <c r="AO100" s="711" t="s">
        <v>36</v>
      </c>
      <c r="AP100" s="710">
        <v>7</v>
      </c>
      <c r="AQ100" s="710" t="s">
        <v>36</v>
      </c>
      <c r="AR100" s="710">
        <v>25</v>
      </c>
      <c r="AS100" s="710" t="s">
        <v>36</v>
      </c>
      <c r="AT100" s="710" t="s">
        <v>36</v>
      </c>
      <c r="AU100" s="710" t="s">
        <v>36</v>
      </c>
      <c r="AV100" s="710" t="s">
        <v>36</v>
      </c>
      <c r="AW100" s="710" t="s">
        <v>36</v>
      </c>
      <c r="AX100" s="712">
        <v>8</v>
      </c>
      <c r="AY100" s="710" t="s">
        <v>36</v>
      </c>
      <c r="AZ100" s="712">
        <v>30</v>
      </c>
      <c r="BA100" s="712">
        <v>3</v>
      </c>
      <c r="BB100" s="711" t="s">
        <v>36</v>
      </c>
      <c r="BC100" s="711" t="s">
        <v>36</v>
      </c>
      <c r="BD100" s="698" t="s">
        <v>373</v>
      </c>
      <c r="BE100" s="711" t="s">
        <v>36</v>
      </c>
      <c r="BF100" s="714">
        <v>9</v>
      </c>
      <c r="BG100" s="711" t="s">
        <v>36</v>
      </c>
      <c r="BH100" s="714">
        <v>30</v>
      </c>
      <c r="BI100" s="714">
        <v>3</v>
      </c>
      <c r="BJ100" s="711" t="s">
        <v>36</v>
      </c>
      <c r="BK100" s="711" t="s">
        <v>36</v>
      </c>
      <c r="BL100" s="711" t="s">
        <v>36</v>
      </c>
      <c r="BM100" s="711" t="s">
        <v>36</v>
      </c>
      <c r="BN100" s="1471">
        <v>5</v>
      </c>
      <c r="BO100" s="1463" t="s">
        <v>36</v>
      </c>
      <c r="BP100" s="1471">
        <v>22</v>
      </c>
      <c r="BQ100" s="1463" t="s">
        <v>36</v>
      </c>
      <c r="BR100" s="1471">
        <v>4</v>
      </c>
      <c r="BS100" s="1463" t="s">
        <v>36</v>
      </c>
      <c r="BT100" s="1471">
        <v>8</v>
      </c>
      <c r="BU100" s="1471">
        <v>3</v>
      </c>
    </row>
    <row r="101" spans="1:73">
      <c r="A101" s="528" t="s">
        <v>309</v>
      </c>
      <c r="B101" s="712">
        <v>3</v>
      </c>
      <c r="C101" s="710" t="s">
        <v>36</v>
      </c>
      <c r="D101" s="712">
        <v>20</v>
      </c>
      <c r="E101" s="712">
        <v>4</v>
      </c>
      <c r="F101" s="712">
        <v>3</v>
      </c>
      <c r="G101" s="710" t="s">
        <v>36</v>
      </c>
      <c r="H101" s="712">
        <v>4</v>
      </c>
      <c r="I101" s="710">
        <v>-999999999</v>
      </c>
      <c r="J101" s="698">
        <v>2</v>
      </c>
      <c r="K101" s="711" t="s">
        <v>36</v>
      </c>
      <c r="L101" s="698">
        <v>19</v>
      </c>
      <c r="M101" s="698">
        <v>7</v>
      </c>
      <c r="N101" s="698">
        <v>3</v>
      </c>
      <c r="O101" s="711" t="s">
        <v>36</v>
      </c>
      <c r="P101" s="698">
        <v>5</v>
      </c>
      <c r="Q101" s="711">
        <v>-999999999</v>
      </c>
      <c r="R101" s="698">
        <v>3</v>
      </c>
      <c r="S101" s="711" t="s">
        <v>36</v>
      </c>
      <c r="T101" s="698">
        <v>23</v>
      </c>
      <c r="U101" s="698">
        <v>3</v>
      </c>
      <c r="V101" s="710">
        <v>-999999999</v>
      </c>
      <c r="W101" s="711" t="s">
        <v>36</v>
      </c>
      <c r="X101" s="712">
        <v>6</v>
      </c>
      <c r="Y101" s="712">
        <v>6</v>
      </c>
      <c r="Z101" s="698">
        <v>3</v>
      </c>
      <c r="AA101" s="711" t="s">
        <v>36</v>
      </c>
      <c r="AB101" s="698">
        <v>21</v>
      </c>
      <c r="AC101" s="711" t="s">
        <v>36</v>
      </c>
      <c r="AD101" s="698">
        <v>4</v>
      </c>
      <c r="AE101" s="710" t="s">
        <v>36</v>
      </c>
      <c r="AF101" s="712">
        <v>7</v>
      </c>
      <c r="AG101" s="712">
        <v>6</v>
      </c>
      <c r="AH101" s="698">
        <v>2</v>
      </c>
      <c r="AI101" s="710" t="s">
        <v>36</v>
      </c>
      <c r="AJ101" s="712">
        <v>22</v>
      </c>
      <c r="AK101" s="712">
        <v>2</v>
      </c>
      <c r="AL101" s="712">
        <v>4</v>
      </c>
      <c r="AM101" s="710" t="s">
        <v>36</v>
      </c>
      <c r="AN101" s="698">
        <v>10</v>
      </c>
      <c r="AO101" s="698">
        <v>6</v>
      </c>
      <c r="AP101" s="710">
        <v>2</v>
      </c>
      <c r="AQ101" s="710" t="s">
        <v>36</v>
      </c>
      <c r="AR101" s="710">
        <v>22</v>
      </c>
      <c r="AS101" s="710">
        <v>6</v>
      </c>
      <c r="AT101" s="710">
        <v>7</v>
      </c>
      <c r="AU101" s="710" t="s">
        <v>36</v>
      </c>
      <c r="AV101" s="710">
        <v>11</v>
      </c>
      <c r="AW101" s="710">
        <v>6</v>
      </c>
      <c r="AX101" s="712">
        <v>3</v>
      </c>
      <c r="AY101" s="710" t="s">
        <v>36</v>
      </c>
      <c r="AZ101" s="712">
        <v>19</v>
      </c>
      <c r="BA101" s="712">
        <v>3</v>
      </c>
      <c r="BB101" s="698">
        <v>6</v>
      </c>
      <c r="BC101" s="698" t="s">
        <v>373</v>
      </c>
      <c r="BD101" s="698">
        <v>14</v>
      </c>
      <c r="BE101" s="698">
        <v>13</v>
      </c>
      <c r="BF101" s="714">
        <v>5</v>
      </c>
      <c r="BG101" s="711" t="s">
        <v>36</v>
      </c>
      <c r="BH101" s="714">
        <v>22</v>
      </c>
      <c r="BI101" s="711" t="s">
        <v>36</v>
      </c>
      <c r="BJ101" s="714">
        <v>17</v>
      </c>
      <c r="BK101" s="711" t="s">
        <v>36</v>
      </c>
      <c r="BL101" s="714">
        <v>13</v>
      </c>
      <c r="BM101" s="714">
        <v>14</v>
      </c>
      <c r="BN101" s="1471">
        <v>5</v>
      </c>
      <c r="BO101" s="1463" t="s">
        <v>36</v>
      </c>
      <c r="BP101" s="1471">
        <v>21</v>
      </c>
      <c r="BQ101" s="1463" t="s">
        <v>36</v>
      </c>
      <c r="BR101" s="1471">
        <v>17</v>
      </c>
      <c r="BS101" s="1463" t="s">
        <v>36</v>
      </c>
      <c r="BT101" s="1471">
        <v>16</v>
      </c>
      <c r="BU101" s="1471">
        <v>13</v>
      </c>
    </row>
    <row r="102" spans="1:73">
      <c r="A102" s="528" t="s">
        <v>335</v>
      </c>
      <c r="B102" s="712">
        <v>6</v>
      </c>
      <c r="C102" s="712">
        <v>1</v>
      </c>
      <c r="D102" s="712">
        <v>8</v>
      </c>
      <c r="E102" s="712">
        <v>1</v>
      </c>
      <c r="F102" s="712">
        <v>3</v>
      </c>
      <c r="G102" s="710" t="s">
        <v>36</v>
      </c>
      <c r="H102" s="712">
        <v>3</v>
      </c>
      <c r="I102" s="710" t="s">
        <v>36</v>
      </c>
      <c r="J102" s="698">
        <v>5</v>
      </c>
      <c r="K102" s="711">
        <v>-999999999</v>
      </c>
      <c r="L102" s="698">
        <v>10</v>
      </c>
      <c r="M102" s="711">
        <v>-999999999</v>
      </c>
      <c r="N102" s="711">
        <v>-999999999</v>
      </c>
      <c r="O102" s="711" t="s">
        <v>36</v>
      </c>
      <c r="P102" s="711">
        <v>-999999999</v>
      </c>
      <c r="Q102" s="711" t="s">
        <v>36</v>
      </c>
      <c r="R102" s="698">
        <v>4</v>
      </c>
      <c r="S102" s="711" t="s">
        <v>36</v>
      </c>
      <c r="T102" s="698">
        <v>12</v>
      </c>
      <c r="U102" s="698">
        <v>3</v>
      </c>
      <c r="V102" s="712">
        <v>2</v>
      </c>
      <c r="W102" s="711" t="s">
        <v>36</v>
      </c>
      <c r="X102" s="710">
        <v>-999999999</v>
      </c>
      <c r="Y102" s="711" t="s">
        <v>36</v>
      </c>
      <c r="Z102" s="698">
        <v>4</v>
      </c>
      <c r="AA102" s="711" t="s">
        <v>36</v>
      </c>
      <c r="AB102" s="698">
        <v>12</v>
      </c>
      <c r="AC102" s="698">
        <v>2</v>
      </c>
      <c r="AD102" s="711">
        <v>-999999999</v>
      </c>
      <c r="AE102" s="710" t="s">
        <v>36</v>
      </c>
      <c r="AF102" s="710">
        <v>-999999999</v>
      </c>
      <c r="AG102" s="710" t="s">
        <v>36</v>
      </c>
      <c r="AH102" s="698">
        <v>4</v>
      </c>
      <c r="AI102" s="710" t="s">
        <v>36</v>
      </c>
      <c r="AJ102" s="712">
        <v>11</v>
      </c>
      <c r="AK102" s="712">
        <v>2</v>
      </c>
      <c r="AL102" s="712">
        <v>4</v>
      </c>
      <c r="AM102" s="710" t="s">
        <v>36</v>
      </c>
      <c r="AN102" s="698">
        <v>2</v>
      </c>
      <c r="AO102" s="698">
        <v>1</v>
      </c>
      <c r="AP102" s="710">
        <v>10</v>
      </c>
      <c r="AQ102" s="710" t="s">
        <v>36</v>
      </c>
      <c r="AR102" s="710">
        <v>15</v>
      </c>
      <c r="AS102" s="710">
        <v>2</v>
      </c>
      <c r="AT102" s="710">
        <v>4</v>
      </c>
      <c r="AU102" s="710" t="s">
        <v>36</v>
      </c>
      <c r="AV102" s="710">
        <v>2</v>
      </c>
      <c r="AW102" s="710">
        <v>1</v>
      </c>
      <c r="AX102" s="712">
        <v>11</v>
      </c>
      <c r="AY102" s="710" t="s">
        <v>36</v>
      </c>
      <c r="AZ102" s="712">
        <v>15</v>
      </c>
      <c r="BA102" s="712">
        <v>2</v>
      </c>
      <c r="BB102" s="698">
        <v>4</v>
      </c>
      <c r="BC102" s="698" t="s">
        <v>373</v>
      </c>
      <c r="BD102" s="698">
        <v>2</v>
      </c>
      <c r="BE102" s="698">
        <v>1</v>
      </c>
      <c r="BF102" s="714">
        <v>3</v>
      </c>
      <c r="BG102" s="711" t="s">
        <v>36</v>
      </c>
      <c r="BH102" s="714">
        <v>12</v>
      </c>
      <c r="BI102" s="711">
        <v>-999999999</v>
      </c>
      <c r="BJ102" s="714">
        <v>4</v>
      </c>
      <c r="BK102" s="711" t="s">
        <v>36</v>
      </c>
      <c r="BL102" s="711">
        <v>-999999999</v>
      </c>
      <c r="BM102" s="711">
        <v>-999999999</v>
      </c>
      <c r="BN102" s="1471">
        <v>3</v>
      </c>
      <c r="BO102" s="1463" t="s">
        <v>36</v>
      </c>
      <c r="BP102" s="1471">
        <v>12</v>
      </c>
      <c r="BQ102" s="1471">
        <v>1</v>
      </c>
      <c r="BR102" s="1471">
        <v>4</v>
      </c>
      <c r="BS102" s="1463" t="s">
        <v>36</v>
      </c>
      <c r="BT102" s="1471">
        <v>2</v>
      </c>
      <c r="BU102" s="1471">
        <v>1</v>
      </c>
    </row>
    <row r="103" spans="1:73">
      <c r="A103" s="528" t="s">
        <v>310</v>
      </c>
      <c r="B103" s="712">
        <v>1</v>
      </c>
      <c r="C103" s="710" t="s">
        <v>36</v>
      </c>
      <c r="D103" s="712">
        <v>4</v>
      </c>
      <c r="E103" s="710" t="s">
        <v>36</v>
      </c>
      <c r="F103" s="710" t="s">
        <v>36</v>
      </c>
      <c r="G103" s="710" t="s">
        <v>36</v>
      </c>
      <c r="H103" s="710" t="s">
        <v>36</v>
      </c>
      <c r="I103" s="710" t="s">
        <v>36</v>
      </c>
      <c r="J103" s="698">
        <v>2</v>
      </c>
      <c r="K103" s="711" t="s">
        <v>36</v>
      </c>
      <c r="L103" s="698">
        <v>5</v>
      </c>
      <c r="M103" s="711" t="s">
        <v>36</v>
      </c>
      <c r="N103" s="711" t="s">
        <v>36</v>
      </c>
      <c r="O103" s="711" t="s">
        <v>36</v>
      </c>
      <c r="P103" s="711" t="s">
        <v>36</v>
      </c>
      <c r="Q103" s="711" t="s">
        <v>36</v>
      </c>
      <c r="R103" s="698">
        <v>2</v>
      </c>
      <c r="S103" s="711" t="s">
        <v>36</v>
      </c>
      <c r="T103" s="698">
        <v>4</v>
      </c>
      <c r="U103" s="698">
        <v>2</v>
      </c>
      <c r="V103" s="711" t="s">
        <v>36</v>
      </c>
      <c r="W103" s="711" t="s">
        <v>36</v>
      </c>
      <c r="X103" s="711" t="s">
        <v>36</v>
      </c>
      <c r="Y103" s="711" t="s">
        <v>36</v>
      </c>
      <c r="Z103" s="698">
        <v>2</v>
      </c>
      <c r="AA103" s="711" t="s">
        <v>36</v>
      </c>
      <c r="AB103" s="698">
        <v>5</v>
      </c>
      <c r="AC103" s="711" t="s">
        <v>36</v>
      </c>
      <c r="AD103" s="711" t="s">
        <v>36</v>
      </c>
      <c r="AE103" s="710" t="s">
        <v>36</v>
      </c>
      <c r="AF103" s="710" t="s">
        <v>36</v>
      </c>
      <c r="AG103" s="710" t="s">
        <v>36</v>
      </c>
      <c r="AH103" s="698">
        <v>2</v>
      </c>
      <c r="AI103" s="710" t="s">
        <v>36</v>
      </c>
      <c r="AJ103" s="712">
        <v>5</v>
      </c>
      <c r="AK103" s="710" t="s">
        <v>36</v>
      </c>
      <c r="AL103" s="710" t="s">
        <v>36</v>
      </c>
      <c r="AM103" s="710" t="s">
        <v>36</v>
      </c>
      <c r="AN103" s="711" t="s">
        <v>36</v>
      </c>
      <c r="AO103" s="711" t="s">
        <v>36</v>
      </c>
      <c r="AP103" s="710">
        <v>4</v>
      </c>
      <c r="AQ103" s="710" t="s">
        <v>36</v>
      </c>
      <c r="AR103" s="710">
        <v>5</v>
      </c>
      <c r="AS103" s="710" t="s">
        <v>36</v>
      </c>
      <c r="AT103" s="710" t="s">
        <v>36</v>
      </c>
      <c r="AU103" s="710" t="s">
        <v>36</v>
      </c>
      <c r="AV103" s="710" t="s">
        <v>36</v>
      </c>
      <c r="AW103" s="710" t="s">
        <v>36</v>
      </c>
      <c r="AX103" s="712">
        <v>4</v>
      </c>
      <c r="AY103" s="710" t="s">
        <v>36</v>
      </c>
      <c r="AZ103" s="712">
        <v>6</v>
      </c>
      <c r="BA103" s="710" t="s">
        <v>36</v>
      </c>
      <c r="BB103" s="711" t="s">
        <v>36</v>
      </c>
      <c r="BC103" s="711" t="s">
        <v>36</v>
      </c>
      <c r="BD103" s="711" t="s">
        <v>36</v>
      </c>
      <c r="BE103" s="711" t="s">
        <v>36</v>
      </c>
      <c r="BF103" s="714">
        <v>4</v>
      </c>
      <c r="BG103" s="714">
        <v>1</v>
      </c>
      <c r="BH103" s="714">
        <v>5</v>
      </c>
      <c r="BI103" s="711" t="s">
        <v>36</v>
      </c>
      <c r="BJ103" s="711" t="s">
        <v>36</v>
      </c>
      <c r="BK103" s="711" t="s">
        <v>36</v>
      </c>
      <c r="BL103" s="711" t="s">
        <v>36</v>
      </c>
      <c r="BM103" s="711" t="s">
        <v>36</v>
      </c>
      <c r="BN103" s="1471">
        <v>4</v>
      </c>
      <c r="BO103" s="1471">
        <v>1</v>
      </c>
      <c r="BP103" s="1471">
        <v>5</v>
      </c>
      <c r="BQ103" s="1463" t="s">
        <v>36</v>
      </c>
      <c r="BR103" s="1463" t="s">
        <v>36</v>
      </c>
      <c r="BS103" s="1463" t="s">
        <v>36</v>
      </c>
      <c r="BT103" s="1463" t="s">
        <v>36</v>
      </c>
      <c r="BU103" s="1463" t="s">
        <v>36</v>
      </c>
    </row>
    <row r="104" spans="1:73">
      <c r="A104" s="528" t="s">
        <v>336</v>
      </c>
      <c r="B104" s="710">
        <v>-999999999</v>
      </c>
      <c r="C104" s="710">
        <v>-999999999</v>
      </c>
      <c r="D104" s="710">
        <v>-999999999</v>
      </c>
      <c r="E104" s="710">
        <v>-999999999</v>
      </c>
      <c r="F104" s="710">
        <v>-999999999</v>
      </c>
      <c r="G104" s="710">
        <v>-999999999</v>
      </c>
      <c r="H104" s="710">
        <v>-999999999</v>
      </c>
      <c r="I104" s="710">
        <v>-999999999</v>
      </c>
      <c r="J104" s="711">
        <v>-999999999</v>
      </c>
      <c r="K104" s="711">
        <v>-999999999</v>
      </c>
      <c r="L104" s="711">
        <v>-999999999</v>
      </c>
      <c r="M104" s="711">
        <v>-999999999</v>
      </c>
      <c r="N104" s="711">
        <v>-999999999</v>
      </c>
      <c r="O104" s="711">
        <v>-999999999</v>
      </c>
      <c r="P104" s="711">
        <v>-999999999</v>
      </c>
      <c r="Q104" s="711">
        <v>-999999999</v>
      </c>
      <c r="R104" s="711">
        <v>-999999999</v>
      </c>
      <c r="S104" s="711">
        <v>-999999999</v>
      </c>
      <c r="T104" s="711">
        <v>-999999999</v>
      </c>
      <c r="U104" s="711">
        <v>-999999999</v>
      </c>
      <c r="V104" s="710">
        <v>-999999999</v>
      </c>
      <c r="W104" s="710">
        <v>-999999999</v>
      </c>
      <c r="X104" s="710">
        <v>-999999999</v>
      </c>
      <c r="Y104" s="710">
        <v>-999999999</v>
      </c>
      <c r="Z104" s="711">
        <v>-999999999</v>
      </c>
      <c r="AA104" s="711">
        <v>-999999999</v>
      </c>
      <c r="AB104" s="711">
        <v>-999999999</v>
      </c>
      <c r="AC104" s="711">
        <v>-999999999</v>
      </c>
      <c r="AD104" s="711">
        <v>-999999999</v>
      </c>
      <c r="AE104" s="710">
        <v>-999999999</v>
      </c>
      <c r="AF104" s="710">
        <v>-999999999</v>
      </c>
      <c r="AG104" s="710">
        <v>-999999999</v>
      </c>
      <c r="AH104" s="711">
        <v>-999999999</v>
      </c>
      <c r="AI104" s="710">
        <v>-999999999</v>
      </c>
      <c r="AJ104" s="710">
        <v>-999999999</v>
      </c>
      <c r="AK104" s="710">
        <v>-999999999</v>
      </c>
      <c r="AL104" s="710">
        <v>-999999999</v>
      </c>
      <c r="AM104" s="710">
        <v>-999999999</v>
      </c>
      <c r="AN104" s="711">
        <v>-999999999</v>
      </c>
      <c r="AO104" s="711">
        <v>-999999999</v>
      </c>
      <c r="AP104" s="710">
        <v>-999999999</v>
      </c>
      <c r="AQ104" s="710">
        <v>-999999999</v>
      </c>
      <c r="AR104" s="710">
        <v>-999999999</v>
      </c>
      <c r="AS104" s="710">
        <v>-999999999</v>
      </c>
      <c r="AT104" s="710">
        <v>-999999999</v>
      </c>
      <c r="AU104" s="710">
        <v>-999999999</v>
      </c>
      <c r="AV104" s="710">
        <v>-999999999</v>
      </c>
      <c r="AW104" s="710">
        <v>-999999999</v>
      </c>
      <c r="AX104" s="712">
        <v>2</v>
      </c>
      <c r="AY104" s="710" t="s">
        <v>36</v>
      </c>
      <c r="AZ104" s="712">
        <v>2</v>
      </c>
      <c r="BA104" s="710" t="s">
        <v>36</v>
      </c>
      <c r="BB104" s="711" t="s">
        <v>36</v>
      </c>
      <c r="BC104" s="711" t="s">
        <v>36</v>
      </c>
      <c r="BD104" s="711" t="s">
        <v>36</v>
      </c>
      <c r="BE104" s="711" t="s">
        <v>36</v>
      </c>
      <c r="BF104" s="714">
        <v>2</v>
      </c>
      <c r="BG104" s="711" t="s">
        <v>36</v>
      </c>
      <c r="BH104" s="714">
        <v>2</v>
      </c>
      <c r="BI104" s="711" t="s">
        <v>36</v>
      </c>
      <c r="BJ104" s="711" t="s">
        <v>36</v>
      </c>
      <c r="BK104" s="711" t="s">
        <v>36</v>
      </c>
      <c r="BL104" s="711" t="s">
        <v>36</v>
      </c>
      <c r="BM104" s="711" t="s">
        <v>36</v>
      </c>
      <c r="BN104" s="1471">
        <v>2</v>
      </c>
      <c r="BO104" s="1463" t="s">
        <v>36</v>
      </c>
      <c r="BP104" s="1471">
        <v>2</v>
      </c>
      <c r="BQ104" s="1463" t="s">
        <v>36</v>
      </c>
      <c r="BR104" s="1463" t="s">
        <v>36</v>
      </c>
      <c r="BS104" s="1463" t="s">
        <v>36</v>
      </c>
      <c r="BT104" s="1463" t="s">
        <v>36</v>
      </c>
      <c r="BU104" s="1463" t="s">
        <v>36</v>
      </c>
    </row>
    <row r="105" spans="1:73">
      <c r="A105" s="528" t="s">
        <v>337</v>
      </c>
      <c r="B105" s="712">
        <v>1</v>
      </c>
      <c r="C105" s="710" t="s">
        <v>36</v>
      </c>
      <c r="D105" s="712">
        <v>3</v>
      </c>
      <c r="E105" s="710" t="s">
        <v>36</v>
      </c>
      <c r="F105" s="710" t="s">
        <v>36</v>
      </c>
      <c r="G105" s="710" t="s">
        <v>36</v>
      </c>
      <c r="H105" s="710" t="s">
        <v>36</v>
      </c>
      <c r="I105" s="710" t="s">
        <v>36</v>
      </c>
      <c r="J105" s="698">
        <v>1</v>
      </c>
      <c r="K105" s="711" t="s">
        <v>36</v>
      </c>
      <c r="L105" s="698">
        <v>4</v>
      </c>
      <c r="M105" s="711" t="s">
        <v>36</v>
      </c>
      <c r="N105" s="711" t="s">
        <v>36</v>
      </c>
      <c r="O105" s="711" t="s">
        <v>36</v>
      </c>
      <c r="P105" s="711" t="s">
        <v>36</v>
      </c>
      <c r="Q105" s="711" t="s">
        <v>36</v>
      </c>
      <c r="R105" s="698">
        <v>2</v>
      </c>
      <c r="S105" s="711" t="s">
        <v>36</v>
      </c>
      <c r="T105" s="698">
        <v>4</v>
      </c>
      <c r="U105" s="711" t="s">
        <v>36</v>
      </c>
      <c r="V105" s="711" t="s">
        <v>36</v>
      </c>
      <c r="W105" s="711" t="s">
        <v>36</v>
      </c>
      <c r="X105" s="711" t="s">
        <v>36</v>
      </c>
      <c r="Y105" s="711" t="s">
        <v>36</v>
      </c>
      <c r="Z105" s="711" t="s">
        <v>36</v>
      </c>
      <c r="AA105" s="711" t="s">
        <v>36</v>
      </c>
      <c r="AB105" s="698">
        <v>4</v>
      </c>
      <c r="AC105" s="711" t="s">
        <v>36</v>
      </c>
      <c r="AD105" s="711" t="s">
        <v>36</v>
      </c>
      <c r="AE105" s="710" t="s">
        <v>36</v>
      </c>
      <c r="AF105" s="710" t="s">
        <v>36</v>
      </c>
      <c r="AG105" s="710" t="s">
        <v>36</v>
      </c>
      <c r="AH105" s="711" t="s">
        <v>36</v>
      </c>
      <c r="AI105" s="710" t="s">
        <v>36</v>
      </c>
      <c r="AJ105" s="712">
        <v>5</v>
      </c>
      <c r="AK105" s="710" t="s">
        <v>36</v>
      </c>
      <c r="AL105" s="710" t="s">
        <v>36</v>
      </c>
      <c r="AM105" s="710" t="s">
        <v>36</v>
      </c>
      <c r="AN105" s="711" t="s">
        <v>36</v>
      </c>
      <c r="AO105" s="711" t="s">
        <v>36</v>
      </c>
      <c r="AP105" s="710" t="s">
        <v>36</v>
      </c>
      <c r="AQ105" s="710" t="s">
        <v>36</v>
      </c>
      <c r="AR105" s="710">
        <v>5</v>
      </c>
      <c r="AS105" s="710" t="s">
        <v>36</v>
      </c>
      <c r="AT105" s="710" t="s">
        <v>36</v>
      </c>
      <c r="AU105" s="710" t="s">
        <v>36</v>
      </c>
      <c r="AV105" s="710" t="s">
        <v>36</v>
      </c>
      <c r="AW105" s="710" t="s">
        <v>36</v>
      </c>
      <c r="AX105" s="710" t="s">
        <v>36</v>
      </c>
      <c r="AY105" s="710" t="s">
        <v>36</v>
      </c>
      <c r="AZ105" s="712">
        <v>5</v>
      </c>
      <c r="BA105" s="710" t="s">
        <v>36</v>
      </c>
      <c r="BB105" s="711" t="s">
        <v>36</v>
      </c>
      <c r="BC105" s="711" t="s">
        <v>36</v>
      </c>
      <c r="BD105" s="711" t="s">
        <v>36</v>
      </c>
      <c r="BE105" s="711" t="s">
        <v>36</v>
      </c>
      <c r="BF105" s="711" t="s">
        <v>36</v>
      </c>
      <c r="BG105" s="711" t="s">
        <v>36</v>
      </c>
      <c r="BH105" s="714">
        <v>5</v>
      </c>
      <c r="BI105" s="711" t="s">
        <v>36</v>
      </c>
      <c r="BJ105" s="711" t="s">
        <v>36</v>
      </c>
      <c r="BK105" s="711" t="s">
        <v>36</v>
      </c>
      <c r="BL105" s="711" t="s">
        <v>36</v>
      </c>
      <c r="BM105" s="711" t="s">
        <v>36</v>
      </c>
      <c r="BN105" s="1463" t="s">
        <v>36</v>
      </c>
      <c r="BO105" s="1463" t="s">
        <v>36</v>
      </c>
      <c r="BP105" s="1471">
        <v>2</v>
      </c>
      <c r="BQ105" s="1463" t="s">
        <v>36</v>
      </c>
      <c r="BR105" s="1463" t="s">
        <v>36</v>
      </c>
      <c r="BS105" s="1463" t="s">
        <v>36</v>
      </c>
      <c r="BT105" s="1463" t="s">
        <v>36</v>
      </c>
      <c r="BU105" s="1463" t="s">
        <v>36</v>
      </c>
    </row>
    <row r="106" spans="1:73">
      <c r="A106" s="528" t="s">
        <v>344</v>
      </c>
      <c r="B106" s="710">
        <v>-999999999</v>
      </c>
      <c r="C106" s="710">
        <v>-999999999</v>
      </c>
      <c r="D106" s="710">
        <v>-999999999</v>
      </c>
      <c r="E106" s="710">
        <v>-999999999</v>
      </c>
      <c r="F106" s="710">
        <v>-999999999</v>
      </c>
      <c r="G106" s="710">
        <v>-999999999</v>
      </c>
      <c r="H106" s="710">
        <v>-999999999</v>
      </c>
      <c r="I106" s="710">
        <v>-999999999</v>
      </c>
      <c r="J106" s="711">
        <v>-999999999</v>
      </c>
      <c r="K106" s="711">
        <v>-999999999</v>
      </c>
      <c r="L106" s="711">
        <v>-999999999</v>
      </c>
      <c r="M106" s="711">
        <v>-999999999</v>
      </c>
      <c r="N106" s="711">
        <v>-999999999</v>
      </c>
      <c r="O106" s="711">
        <v>-999999999</v>
      </c>
      <c r="P106" s="711">
        <v>-999999999</v>
      </c>
      <c r="Q106" s="711">
        <v>-999999999</v>
      </c>
      <c r="R106" s="711">
        <v>-999999999</v>
      </c>
      <c r="S106" s="711">
        <v>-999999999</v>
      </c>
      <c r="T106" s="711">
        <v>-999999999</v>
      </c>
      <c r="U106" s="711">
        <v>-999999999</v>
      </c>
      <c r="V106" s="710">
        <v>-999999999</v>
      </c>
      <c r="W106" s="710">
        <v>-999999999</v>
      </c>
      <c r="X106" s="710">
        <v>-999999999</v>
      </c>
      <c r="Y106" s="710">
        <v>-999999999</v>
      </c>
      <c r="Z106" s="711">
        <v>-999999999</v>
      </c>
      <c r="AA106" s="711">
        <v>-999999999</v>
      </c>
      <c r="AB106" s="711">
        <v>-999999999</v>
      </c>
      <c r="AC106" s="711">
        <v>-999999999</v>
      </c>
      <c r="AD106" s="711">
        <v>-999999999</v>
      </c>
      <c r="AE106" s="710">
        <v>-999999999</v>
      </c>
      <c r="AF106" s="710">
        <v>-999999999</v>
      </c>
      <c r="AG106" s="710">
        <v>-999999999</v>
      </c>
      <c r="AH106" s="711">
        <v>-999999999</v>
      </c>
      <c r="AI106" s="710">
        <v>-999999999</v>
      </c>
      <c r="AJ106" s="710">
        <v>-999999999</v>
      </c>
      <c r="AK106" s="710">
        <v>-999999999</v>
      </c>
      <c r="AL106" s="710">
        <v>-999999999</v>
      </c>
      <c r="AM106" s="710">
        <v>-999999999</v>
      </c>
      <c r="AN106" s="711">
        <v>-999999999</v>
      </c>
      <c r="AO106" s="711">
        <v>-999999999</v>
      </c>
      <c r="AP106" s="710">
        <v>-999999999</v>
      </c>
      <c r="AQ106" s="710">
        <v>-999999999</v>
      </c>
      <c r="AR106" s="710">
        <v>-999999999</v>
      </c>
      <c r="AS106" s="710">
        <v>-999999999</v>
      </c>
      <c r="AT106" s="710">
        <v>-999999999</v>
      </c>
      <c r="AU106" s="710">
        <v>-999999999</v>
      </c>
      <c r="AV106" s="710">
        <v>-999999999</v>
      </c>
      <c r="AW106" s="710">
        <v>-999999999</v>
      </c>
      <c r="AX106" s="710">
        <v>-999999999</v>
      </c>
      <c r="AY106" s="710">
        <v>-999999999</v>
      </c>
      <c r="AZ106" s="710">
        <v>-999999999</v>
      </c>
      <c r="BA106" s="710">
        <v>-999999999</v>
      </c>
      <c r="BB106" s="711">
        <v>-999999999</v>
      </c>
      <c r="BC106" s="711">
        <v>-999999999</v>
      </c>
      <c r="BD106" s="711">
        <v>-999999999</v>
      </c>
      <c r="BE106" s="711">
        <v>-999999999</v>
      </c>
      <c r="BF106" s="711" t="s">
        <v>36</v>
      </c>
      <c r="BG106" s="711" t="s">
        <v>36</v>
      </c>
      <c r="BH106" s="711">
        <v>-999999999</v>
      </c>
      <c r="BI106" s="711" t="s">
        <v>36</v>
      </c>
      <c r="BJ106" s="711" t="s">
        <v>36</v>
      </c>
      <c r="BK106" s="711" t="s">
        <v>36</v>
      </c>
      <c r="BL106" s="711" t="s">
        <v>36</v>
      </c>
      <c r="BM106" s="711" t="s">
        <v>36</v>
      </c>
      <c r="BN106" s="1463" t="s">
        <v>36</v>
      </c>
      <c r="BO106" s="1463" t="s">
        <v>36</v>
      </c>
      <c r="BP106" s="1463">
        <v>-999999999</v>
      </c>
      <c r="BQ106" s="1463" t="s">
        <v>36</v>
      </c>
      <c r="BR106" s="1463" t="s">
        <v>36</v>
      </c>
      <c r="BS106" s="1463" t="s">
        <v>36</v>
      </c>
      <c r="BT106" s="1463" t="s">
        <v>36</v>
      </c>
      <c r="BU106" s="1463" t="s">
        <v>36</v>
      </c>
    </row>
    <row r="107" spans="1:73">
      <c r="A107" s="528" t="s">
        <v>339</v>
      </c>
      <c r="B107" s="710">
        <v>-999999999</v>
      </c>
      <c r="C107" s="710">
        <v>-999999999</v>
      </c>
      <c r="D107" s="710">
        <v>-999999999</v>
      </c>
      <c r="E107" s="710">
        <v>-999999999</v>
      </c>
      <c r="F107" s="710">
        <v>-999999999</v>
      </c>
      <c r="G107" s="710">
        <v>-999999999</v>
      </c>
      <c r="H107" s="710">
        <v>-999999999</v>
      </c>
      <c r="I107" s="710">
        <v>-999999999</v>
      </c>
      <c r="J107" s="698">
        <v>2</v>
      </c>
      <c r="K107" s="711" t="s">
        <v>36</v>
      </c>
      <c r="L107" s="711" t="s">
        <v>36</v>
      </c>
      <c r="M107" s="698">
        <v>7</v>
      </c>
      <c r="N107" s="698">
        <v>1</v>
      </c>
      <c r="O107" s="711" t="s">
        <v>36</v>
      </c>
      <c r="P107" s="698">
        <v>1</v>
      </c>
      <c r="Q107" s="711" t="s">
        <v>36</v>
      </c>
      <c r="R107" s="698">
        <v>2</v>
      </c>
      <c r="S107" s="711" t="s">
        <v>36</v>
      </c>
      <c r="T107" s="711" t="s">
        <v>36</v>
      </c>
      <c r="U107" s="698">
        <v>7</v>
      </c>
      <c r="V107" s="712">
        <v>1</v>
      </c>
      <c r="W107" s="711" t="s">
        <v>36</v>
      </c>
      <c r="X107" s="711" t="s">
        <v>36</v>
      </c>
      <c r="Y107" s="710">
        <v>-999999999</v>
      </c>
      <c r="Z107" s="698">
        <v>2</v>
      </c>
      <c r="AA107" s="711" t="s">
        <v>36</v>
      </c>
      <c r="AB107" s="711" t="s">
        <v>36</v>
      </c>
      <c r="AC107" s="698">
        <v>7</v>
      </c>
      <c r="AD107" s="698">
        <v>1</v>
      </c>
      <c r="AE107" s="710" t="s">
        <v>36</v>
      </c>
      <c r="AF107" s="710" t="s">
        <v>36</v>
      </c>
      <c r="AG107" s="710">
        <v>-999999999</v>
      </c>
      <c r="AH107" s="698">
        <v>2</v>
      </c>
      <c r="AI107" s="710" t="s">
        <v>36</v>
      </c>
      <c r="AJ107" s="712">
        <v>7</v>
      </c>
      <c r="AK107" s="710" t="s">
        <v>36</v>
      </c>
      <c r="AL107" s="712">
        <v>1</v>
      </c>
      <c r="AM107" s="710" t="s">
        <v>36</v>
      </c>
      <c r="AN107" s="711" t="s">
        <v>36</v>
      </c>
      <c r="AO107" s="698">
        <v>3</v>
      </c>
      <c r="AP107" s="710">
        <v>2</v>
      </c>
      <c r="AQ107" s="710" t="s">
        <v>36</v>
      </c>
      <c r="AR107" s="710">
        <v>7</v>
      </c>
      <c r="AS107" s="710" t="s">
        <v>36</v>
      </c>
      <c r="AT107" s="710">
        <v>1</v>
      </c>
      <c r="AU107" s="710" t="s">
        <v>36</v>
      </c>
      <c r="AV107" s="710">
        <v>1</v>
      </c>
      <c r="AW107" s="710">
        <v>2</v>
      </c>
      <c r="AX107" s="710">
        <v>-999999999</v>
      </c>
      <c r="AY107" s="710">
        <v>-999999999</v>
      </c>
      <c r="AZ107" s="710">
        <v>-999999999</v>
      </c>
      <c r="BA107" s="710">
        <v>-999999999</v>
      </c>
      <c r="BB107" s="711">
        <v>-999999999</v>
      </c>
      <c r="BC107" s="711">
        <v>-999999999</v>
      </c>
      <c r="BD107" s="711">
        <v>-999999999</v>
      </c>
      <c r="BE107" s="711">
        <v>-999999999</v>
      </c>
      <c r="BF107" s="711">
        <v>-999999999</v>
      </c>
      <c r="BG107" s="711" t="s">
        <v>36</v>
      </c>
      <c r="BH107" s="711" t="s">
        <v>36</v>
      </c>
      <c r="BI107" s="711">
        <v>-999999999</v>
      </c>
      <c r="BJ107" s="711" t="s">
        <v>36</v>
      </c>
      <c r="BK107" s="711" t="s">
        <v>36</v>
      </c>
      <c r="BL107" s="711">
        <v>-999999999</v>
      </c>
      <c r="BM107" s="711">
        <v>-999999999</v>
      </c>
      <c r="BN107" s="1471">
        <v>2</v>
      </c>
      <c r="BO107" s="1463" t="s">
        <v>36</v>
      </c>
      <c r="BP107" s="1463" t="s">
        <v>36</v>
      </c>
      <c r="BQ107" s="1471">
        <v>7</v>
      </c>
      <c r="BR107" s="1463" t="s">
        <v>36</v>
      </c>
      <c r="BS107" s="1463" t="s">
        <v>36</v>
      </c>
      <c r="BT107" s="1471">
        <v>1</v>
      </c>
      <c r="BU107" s="1471">
        <v>1</v>
      </c>
    </row>
    <row r="108" spans="1:73">
      <c r="A108" s="529"/>
      <c r="B108" s="530"/>
      <c r="C108" s="530"/>
      <c r="D108" s="530"/>
      <c r="E108" s="530"/>
    </row>
    <row r="109" spans="1:73" ht="42" customHeight="1">
      <c r="A109" s="2000" t="s">
        <v>545</v>
      </c>
      <c r="B109" s="2000"/>
      <c r="C109" s="2000"/>
      <c r="D109" s="2000"/>
      <c r="E109" s="2000"/>
      <c r="F109" s="2000"/>
      <c r="G109" s="2000"/>
      <c r="H109" s="2000"/>
      <c r="I109" s="2000"/>
    </row>
    <row r="110" spans="1:73">
      <c r="A110" s="531"/>
      <c r="B110" s="531"/>
      <c r="C110" s="531"/>
      <c r="D110" s="531"/>
      <c r="E110" s="531"/>
    </row>
    <row r="111" spans="1:73">
      <c r="A111" s="531"/>
      <c r="B111" s="531"/>
      <c r="C111" s="531"/>
      <c r="D111" s="531"/>
      <c r="E111" s="531"/>
    </row>
    <row r="112" spans="1:73">
      <c r="A112" s="531"/>
      <c r="B112" s="531"/>
      <c r="C112" s="531"/>
      <c r="D112" s="531"/>
      <c r="E112" s="531"/>
    </row>
    <row r="113" spans="1:5">
      <c r="A113" s="531"/>
      <c r="B113" s="531"/>
      <c r="C113" s="531"/>
      <c r="D113" s="531"/>
      <c r="E113" s="531"/>
    </row>
    <row r="114" spans="1:5">
      <c r="A114" s="531"/>
      <c r="B114" s="531"/>
      <c r="C114" s="531"/>
      <c r="D114" s="531"/>
      <c r="E114" s="531"/>
    </row>
  </sheetData>
  <mergeCells count="30">
    <mergeCell ref="A1:N1"/>
    <mergeCell ref="A109:I109"/>
    <mergeCell ref="AD10:AG10"/>
    <mergeCell ref="AH10:AK10"/>
    <mergeCell ref="AL10:AO10"/>
    <mergeCell ref="A10:A11"/>
    <mergeCell ref="B10:E10"/>
    <mergeCell ref="F10:I10"/>
    <mergeCell ref="J10:M10"/>
    <mergeCell ref="N10:Q10"/>
    <mergeCell ref="R10:U10"/>
    <mergeCell ref="V10:Y10"/>
    <mergeCell ref="Z10:AC10"/>
    <mergeCell ref="AH9:AO9"/>
    <mergeCell ref="B9:I9"/>
    <mergeCell ref="J9:Q9"/>
    <mergeCell ref="R9:Y9"/>
    <mergeCell ref="Z9:AG9"/>
    <mergeCell ref="BB10:BE10"/>
    <mergeCell ref="AT10:AW10"/>
    <mergeCell ref="AX10:BA10"/>
    <mergeCell ref="AP9:AW9"/>
    <mergeCell ref="AX9:BE9"/>
    <mergeCell ref="AP10:AS10"/>
    <mergeCell ref="BN9:BU9"/>
    <mergeCell ref="BN10:BQ10"/>
    <mergeCell ref="BR10:BU10"/>
    <mergeCell ref="BF9:BM9"/>
    <mergeCell ref="BF10:BI10"/>
    <mergeCell ref="BJ10:BM10"/>
  </mergeCells>
  <pageMargins left="0.7" right="0.7" top="0.75" bottom="0.75" header="0.3" footer="0.3"/>
  <pageSetup paperSize="9" scale="23" fitToHeight="0" orientation="landscape"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1"/>
  <sheetViews>
    <sheetView zoomScale="70" zoomScaleNormal="70" workbookViewId="0">
      <selection sqref="A1:AB1"/>
    </sheetView>
  </sheetViews>
  <sheetFormatPr defaultColWidth="9.1796875" defaultRowHeight="14.5"/>
  <cols>
    <col min="1" max="1" width="40.54296875" style="511" customWidth="1"/>
    <col min="2" max="2" width="11.81640625" style="511" customWidth="1"/>
    <col min="3" max="3" width="12.54296875" style="511" bestFit="1" customWidth="1"/>
    <col min="4" max="4" width="10.1796875" style="511" bestFit="1" customWidth="1"/>
    <col min="5" max="5" width="10.7265625" style="511" customWidth="1"/>
    <col min="6" max="6" width="13" style="511" customWidth="1"/>
    <col min="7" max="7" width="10.1796875" style="511" bestFit="1" customWidth="1"/>
    <col min="8" max="8" width="9.1796875" style="510"/>
    <col min="9" max="9" width="9.1796875" style="511"/>
    <col min="10" max="10" width="10.1796875" style="511" bestFit="1" customWidth="1"/>
    <col min="11" max="12" width="9.1796875" style="511"/>
    <col min="13" max="13" width="10.1796875" style="511" bestFit="1" customWidth="1"/>
    <col min="14" max="15" width="9.1796875" style="511"/>
    <col min="16" max="16" width="10.1796875" style="511" bestFit="1" customWidth="1"/>
    <col min="17" max="18" width="9.1796875" style="511"/>
    <col min="19" max="19" width="10.1796875" style="511" bestFit="1" customWidth="1"/>
    <col min="20" max="21" width="9.1796875" style="511"/>
    <col min="22" max="22" width="10.1796875" style="511" bestFit="1" customWidth="1"/>
    <col min="23" max="24" width="9.1796875" style="511"/>
    <col min="25" max="25" width="13" style="511" customWidth="1"/>
    <col min="26" max="27" width="9.1796875" style="511"/>
    <col min="28" max="28" width="12.1796875" style="511" customWidth="1"/>
    <col min="29" max="16384" width="9.1796875" style="511"/>
  </cols>
  <sheetData>
    <row r="1" spans="1:28" ht="24" customHeight="1">
      <c r="A1" s="1994" t="s">
        <v>166</v>
      </c>
      <c r="B1" s="1994"/>
      <c r="C1" s="1994"/>
      <c r="D1" s="1994"/>
      <c r="E1" s="1994"/>
      <c r="F1" s="1994"/>
      <c r="G1" s="1994"/>
      <c r="H1" s="1994"/>
      <c r="I1" s="1994"/>
      <c r="J1" s="1994"/>
      <c r="K1" s="1994"/>
      <c r="L1" s="1994"/>
      <c r="M1" s="1994"/>
      <c r="N1" s="1994"/>
      <c r="O1" s="1994"/>
      <c r="P1" s="1994"/>
      <c r="Q1" s="1994"/>
      <c r="R1" s="1994"/>
      <c r="S1" s="1994"/>
      <c r="T1" s="1994"/>
      <c r="U1" s="1994"/>
      <c r="V1" s="1994"/>
      <c r="W1" s="1994"/>
      <c r="X1" s="1994"/>
      <c r="Y1" s="1994"/>
      <c r="Z1" s="1994"/>
      <c r="AA1" s="1994"/>
      <c r="AB1" s="1994"/>
    </row>
    <row r="2" spans="1:28" ht="20.25" customHeight="1">
      <c r="A2" s="532"/>
      <c r="B2" s="2004">
        <v>2014</v>
      </c>
      <c r="C2" s="2004"/>
      <c r="D2" s="2004"/>
      <c r="E2" s="2004">
        <v>2015</v>
      </c>
      <c r="F2" s="2004"/>
      <c r="G2" s="2004"/>
      <c r="H2" s="2004">
        <v>2016</v>
      </c>
      <c r="I2" s="2004"/>
      <c r="J2" s="2004"/>
      <c r="K2" s="2004">
        <v>2017</v>
      </c>
      <c r="L2" s="2004"/>
      <c r="M2" s="2004"/>
      <c r="N2" s="2004">
        <v>2018</v>
      </c>
      <c r="O2" s="2004"/>
      <c r="P2" s="2004"/>
      <c r="Q2" s="2004">
        <v>2019</v>
      </c>
      <c r="R2" s="2004"/>
      <c r="S2" s="2004"/>
      <c r="T2" s="2004">
        <v>2020</v>
      </c>
      <c r="U2" s="2004"/>
      <c r="V2" s="2004"/>
      <c r="W2" s="2004">
        <v>2021</v>
      </c>
      <c r="X2" s="2004"/>
      <c r="Y2" s="2004"/>
      <c r="Z2" s="2004">
        <v>2022</v>
      </c>
      <c r="AA2" s="2004"/>
      <c r="AB2" s="2004"/>
    </row>
    <row r="3" spans="1:28" s="953" customFormat="1" ht="29.25" customHeight="1">
      <c r="A3" s="952"/>
      <c r="B3" s="952" t="s">
        <v>542</v>
      </c>
      <c r="C3" s="952" t="s">
        <v>543</v>
      </c>
      <c r="D3" s="952" t="s">
        <v>544</v>
      </c>
      <c r="E3" s="952" t="s">
        <v>542</v>
      </c>
      <c r="F3" s="952" t="s">
        <v>543</v>
      </c>
      <c r="G3" s="952" t="s">
        <v>544</v>
      </c>
      <c r="H3" s="952" t="s">
        <v>542</v>
      </c>
      <c r="I3" s="952" t="s">
        <v>543</v>
      </c>
      <c r="J3" s="952" t="s">
        <v>544</v>
      </c>
      <c r="K3" s="952" t="s">
        <v>542</v>
      </c>
      <c r="L3" s="952" t="s">
        <v>543</v>
      </c>
      <c r="M3" s="952" t="s">
        <v>544</v>
      </c>
      <c r="N3" s="952" t="s">
        <v>542</v>
      </c>
      <c r="O3" s="952" t="s">
        <v>543</v>
      </c>
      <c r="P3" s="952" t="s">
        <v>544</v>
      </c>
      <c r="Q3" s="952" t="s">
        <v>542</v>
      </c>
      <c r="R3" s="952" t="s">
        <v>543</v>
      </c>
      <c r="S3" s="952" t="s">
        <v>544</v>
      </c>
      <c r="T3" s="952" t="s">
        <v>542</v>
      </c>
      <c r="U3" s="952" t="s">
        <v>543</v>
      </c>
      <c r="V3" s="952" t="s">
        <v>544</v>
      </c>
      <c r="W3" s="952" t="s">
        <v>542</v>
      </c>
      <c r="X3" s="952" t="s">
        <v>543</v>
      </c>
      <c r="Y3" s="952" t="s">
        <v>544</v>
      </c>
      <c r="Z3" s="952" t="s">
        <v>542</v>
      </c>
      <c r="AA3" s="952" t="s">
        <v>543</v>
      </c>
      <c r="AB3" s="952" t="s">
        <v>544</v>
      </c>
    </row>
    <row r="4" spans="1:28" s="515" customFormat="1">
      <c r="A4" s="533" t="s">
        <v>240</v>
      </c>
      <c r="B4" s="694">
        <v>667718</v>
      </c>
      <c r="C4" s="694">
        <v>964709</v>
      </c>
      <c r="D4" s="694">
        <v>2166584</v>
      </c>
      <c r="E4" s="694">
        <v>696437</v>
      </c>
      <c r="F4" s="694">
        <v>1095758</v>
      </c>
      <c r="G4" s="694">
        <v>3079781</v>
      </c>
      <c r="H4" s="694">
        <v>687782</v>
      </c>
      <c r="I4" s="694">
        <v>1258492</v>
      </c>
      <c r="J4" s="694">
        <v>3412463</v>
      </c>
      <c r="K4" s="694">
        <v>680351</v>
      </c>
      <c r="L4" s="694">
        <v>1722756</v>
      </c>
      <c r="M4" s="694">
        <v>4013737</v>
      </c>
      <c r="N4" s="694">
        <v>774220</v>
      </c>
      <c r="O4" s="694">
        <v>1797239</v>
      </c>
      <c r="P4" s="694">
        <v>3814970</v>
      </c>
      <c r="Q4" s="694">
        <v>826158</v>
      </c>
      <c r="R4" s="694">
        <v>2129888</v>
      </c>
      <c r="S4" s="694">
        <v>5401236</v>
      </c>
      <c r="T4" s="696">
        <v>660495</v>
      </c>
      <c r="U4" s="696">
        <v>1061819</v>
      </c>
      <c r="V4" s="715">
        <v>4695325</v>
      </c>
      <c r="W4" s="696">
        <v>811285</v>
      </c>
      <c r="X4" s="696">
        <v>1302911</v>
      </c>
      <c r="Y4" s="631">
        <v>7706488</v>
      </c>
      <c r="Z4" s="1472">
        <v>958486</v>
      </c>
      <c r="AA4" s="1472">
        <v>1495603</v>
      </c>
      <c r="AB4" s="1472">
        <v>10970886</v>
      </c>
    </row>
    <row r="5" spans="1:28" s="515" customFormat="1">
      <c r="A5" s="533" t="s">
        <v>242</v>
      </c>
      <c r="B5" s="694">
        <v>106448</v>
      </c>
      <c r="C5" s="694">
        <v>151627</v>
      </c>
      <c r="D5" s="694">
        <v>163849</v>
      </c>
      <c r="E5" s="694">
        <v>112889</v>
      </c>
      <c r="F5" s="694">
        <v>138066</v>
      </c>
      <c r="G5" s="694">
        <v>225814</v>
      </c>
      <c r="H5" s="694">
        <v>112127</v>
      </c>
      <c r="I5" s="694">
        <v>138888</v>
      </c>
      <c r="J5" s="694">
        <v>225763</v>
      </c>
      <c r="K5" s="694">
        <v>135213</v>
      </c>
      <c r="L5" s="694">
        <v>151680</v>
      </c>
      <c r="M5" s="694">
        <v>280201</v>
      </c>
      <c r="N5" s="694">
        <v>140687</v>
      </c>
      <c r="O5" s="694">
        <v>158805</v>
      </c>
      <c r="P5" s="694">
        <v>262190</v>
      </c>
      <c r="Q5" s="694">
        <v>194530</v>
      </c>
      <c r="R5" s="694">
        <v>176494</v>
      </c>
      <c r="S5" s="694">
        <v>289772</v>
      </c>
      <c r="T5" s="696">
        <v>189034</v>
      </c>
      <c r="U5" s="696">
        <v>143599</v>
      </c>
      <c r="V5" s="715">
        <v>282496</v>
      </c>
      <c r="W5" s="696">
        <v>215472</v>
      </c>
      <c r="X5" s="696">
        <v>190533</v>
      </c>
      <c r="Y5" s="631">
        <v>412350</v>
      </c>
      <c r="Z5" s="1472">
        <v>210918</v>
      </c>
      <c r="AA5" s="1472">
        <v>24950</v>
      </c>
      <c r="AB5" s="1472">
        <v>517929</v>
      </c>
    </row>
    <row r="6" spans="1:28">
      <c r="A6" s="534" t="s">
        <v>312</v>
      </c>
      <c r="B6" s="697">
        <v>-999999999</v>
      </c>
      <c r="C6" s="699" t="s">
        <v>36</v>
      </c>
      <c r="D6" s="697">
        <v>-999999999</v>
      </c>
      <c r="E6" s="712">
        <v>3092</v>
      </c>
      <c r="F6" s="712">
        <v>121</v>
      </c>
      <c r="G6" s="712">
        <v>2971</v>
      </c>
      <c r="H6" s="698">
        <v>2519</v>
      </c>
      <c r="I6" s="698">
        <v>121</v>
      </c>
      <c r="J6" s="698">
        <v>2981</v>
      </c>
      <c r="K6" s="698">
        <v>2559</v>
      </c>
      <c r="L6" s="698">
        <v>130</v>
      </c>
      <c r="M6" s="719">
        <v>3023</v>
      </c>
      <c r="N6" s="699" t="s">
        <v>322</v>
      </c>
      <c r="O6" s="699" t="s">
        <v>322</v>
      </c>
      <c r="P6" s="699" t="s">
        <v>322</v>
      </c>
      <c r="Q6" s="699" t="s">
        <v>322</v>
      </c>
      <c r="R6" s="699" t="s">
        <v>322</v>
      </c>
      <c r="S6" s="699" t="s">
        <v>322</v>
      </c>
      <c r="T6" s="697">
        <v>-999999999</v>
      </c>
      <c r="U6" s="697">
        <v>-999999999</v>
      </c>
      <c r="V6" s="716">
        <v>-999999999</v>
      </c>
      <c r="W6" s="697">
        <v>-999999999</v>
      </c>
      <c r="X6" s="697">
        <v>-999999999</v>
      </c>
      <c r="Y6" s="697">
        <v>-999999999</v>
      </c>
      <c r="Z6" s="1463">
        <v>-999999999</v>
      </c>
      <c r="AA6" s="1463">
        <v>-999999999</v>
      </c>
      <c r="AB6" s="1463">
        <v>-999999999</v>
      </c>
    </row>
    <row r="7" spans="1:28">
      <c r="A7" s="534" t="s">
        <v>313</v>
      </c>
      <c r="B7" s="697">
        <v>-999999999</v>
      </c>
      <c r="C7" s="697">
        <v>-999999999</v>
      </c>
      <c r="D7" s="697">
        <v>-999999999</v>
      </c>
      <c r="E7" s="697">
        <v>-999999999</v>
      </c>
      <c r="F7" s="697">
        <v>-999999999</v>
      </c>
      <c r="G7" s="697">
        <v>-999999999</v>
      </c>
      <c r="H7" s="697">
        <v>-999999999</v>
      </c>
      <c r="I7" s="697">
        <v>-999999999</v>
      </c>
      <c r="J7" s="697">
        <v>-999999999</v>
      </c>
      <c r="K7" s="697">
        <v>-999999999</v>
      </c>
      <c r="L7" s="697">
        <v>-999999999</v>
      </c>
      <c r="M7" s="697">
        <v>-999999999</v>
      </c>
      <c r="N7" s="699" t="s">
        <v>322</v>
      </c>
      <c r="O7" s="699" t="s">
        <v>322</v>
      </c>
      <c r="P7" s="699" t="s">
        <v>322</v>
      </c>
      <c r="Q7" s="699" t="s">
        <v>322</v>
      </c>
      <c r="R7" s="699" t="s">
        <v>322</v>
      </c>
      <c r="S7" s="699" t="s">
        <v>322</v>
      </c>
      <c r="T7" s="697">
        <v>-999999999</v>
      </c>
      <c r="U7" s="697">
        <v>-999999999</v>
      </c>
      <c r="V7" s="716">
        <v>-999999999</v>
      </c>
      <c r="W7" s="697">
        <v>-999999999</v>
      </c>
      <c r="X7" s="697">
        <v>-999999999</v>
      </c>
      <c r="Y7" s="697">
        <v>-999999999</v>
      </c>
      <c r="Z7" s="1463">
        <v>-999999999</v>
      </c>
      <c r="AA7" s="1463">
        <v>-999999999</v>
      </c>
      <c r="AB7" s="1463">
        <v>-999999999</v>
      </c>
    </row>
    <row r="8" spans="1:28">
      <c r="A8" s="534" t="s">
        <v>245</v>
      </c>
      <c r="B8" s="697">
        <v>-999999999</v>
      </c>
      <c r="C8" s="697">
        <v>-999999999</v>
      </c>
      <c r="D8" s="697">
        <v>-999999999</v>
      </c>
      <c r="E8" s="697">
        <v>-999999999</v>
      </c>
      <c r="F8" s="697">
        <v>-999999999</v>
      </c>
      <c r="G8" s="697">
        <v>-999999999</v>
      </c>
      <c r="H8" s="697">
        <v>-999999999</v>
      </c>
      <c r="I8" s="697">
        <v>-999999999</v>
      </c>
      <c r="J8" s="697">
        <v>-999999999</v>
      </c>
      <c r="K8" s="697">
        <v>-999999999</v>
      </c>
      <c r="L8" s="697">
        <v>-999999999</v>
      </c>
      <c r="M8" s="697">
        <v>-999999999</v>
      </c>
      <c r="N8" s="699" t="s">
        <v>322</v>
      </c>
      <c r="O8" s="699" t="s">
        <v>322</v>
      </c>
      <c r="P8" s="699" t="s">
        <v>322</v>
      </c>
      <c r="Q8" s="699" t="s">
        <v>322</v>
      </c>
      <c r="R8" s="699" t="s">
        <v>322</v>
      </c>
      <c r="S8" s="699" t="s">
        <v>322</v>
      </c>
      <c r="T8" s="697">
        <v>-999999999</v>
      </c>
      <c r="U8" s="697">
        <v>-999999999</v>
      </c>
      <c r="V8" s="716">
        <v>-999999999</v>
      </c>
      <c r="W8" s="697">
        <v>-999999999</v>
      </c>
      <c r="X8" s="697">
        <v>-999999999</v>
      </c>
      <c r="Y8" s="697">
        <v>-999999999</v>
      </c>
      <c r="Z8" s="1463">
        <v>-999999999</v>
      </c>
      <c r="AA8" s="1463">
        <v>-999999999</v>
      </c>
      <c r="AB8" s="1463">
        <v>-999999999</v>
      </c>
    </row>
    <row r="9" spans="1:28">
      <c r="A9" s="534" t="s">
        <v>246</v>
      </c>
      <c r="B9" s="712">
        <v>20163</v>
      </c>
      <c r="C9" s="712">
        <v>22942</v>
      </c>
      <c r="D9" s="712">
        <v>8648</v>
      </c>
      <c r="E9" s="712">
        <v>31120</v>
      </c>
      <c r="F9" s="712">
        <v>7698</v>
      </c>
      <c r="G9" s="712">
        <v>9394</v>
      </c>
      <c r="H9" s="698">
        <v>34509</v>
      </c>
      <c r="I9" s="698">
        <v>9546</v>
      </c>
      <c r="J9" s="698">
        <v>13772</v>
      </c>
      <c r="K9" s="698">
        <v>53402</v>
      </c>
      <c r="L9" s="698">
        <v>20790</v>
      </c>
      <c r="M9" s="719">
        <v>93950</v>
      </c>
      <c r="N9" s="698">
        <v>52377</v>
      </c>
      <c r="O9" s="698">
        <v>2502</v>
      </c>
      <c r="P9" s="719">
        <v>11341</v>
      </c>
      <c r="Q9" s="700">
        <v>90689</v>
      </c>
      <c r="R9" s="700">
        <v>1436</v>
      </c>
      <c r="S9" s="700">
        <v>24255</v>
      </c>
      <c r="T9" s="701">
        <v>49320</v>
      </c>
      <c r="U9" s="701">
        <v>1150</v>
      </c>
      <c r="V9" s="717">
        <v>17641</v>
      </c>
      <c r="W9" s="701">
        <v>84596</v>
      </c>
      <c r="X9" s="701">
        <v>2350</v>
      </c>
      <c r="Y9" s="720">
        <v>29021</v>
      </c>
      <c r="Z9" s="1473">
        <v>94144</v>
      </c>
      <c r="AA9" s="1473">
        <v>3260</v>
      </c>
      <c r="AB9" s="1473">
        <v>79556</v>
      </c>
    </row>
    <row r="10" spans="1:28">
      <c r="A10" s="534" t="s">
        <v>247</v>
      </c>
      <c r="B10" s="699" t="s">
        <v>36</v>
      </c>
      <c r="C10" s="699" t="s">
        <v>36</v>
      </c>
      <c r="D10" s="699" t="s">
        <v>36</v>
      </c>
      <c r="E10" s="699" t="s">
        <v>36</v>
      </c>
      <c r="F10" s="699" t="s">
        <v>36</v>
      </c>
      <c r="G10" s="699" t="s">
        <v>36</v>
      </c>
      <c r="H10" s="699" t="s">
        <v>36</v>
      </c>
      <c r="I10" s="699" t="s">
        <v>36</v>
      </c>
      <c r="J10" s="699" t="s">
        <v>36</v>
      </c>
      <c r="K10" s="699" t="s">
        <v>36</v>
      </c>
      <c r="L10" s="699" t="s">
        <v>36</v>
      </c>
      <c r="M10" s="699" t="s">
        <v>36</v>
      </c>
      <c r="N10" s="699" t="s">
        <v>36</v>
      </c>
      <c r="O10" s="699" t="s">
        <v>36</v>
      </c>
      <c r="P10" s="699" t="s">
        <v>36</v>
      </c>
      <c r="Q10" s="699" t="s">
        <v>36</v>
      </c>
      <c r="R10" s="699" t="s">
        <v>36</v>
      </c>
      <c r="S10" s="699" t="s">
        <v>36</v>
      </c>
      <c r="T10" s="699" t="s">
        <v>36</v>
      </c>
      <c r="U10" s="699" t="s">
        <v>36</v>
      </c>
      <c r="V10" s="718" t="s">
        <v>36</v>
      </c>
      <c r="W10" s="699" t="s">
        <v>36</v>
      </c>
      <c r="X10" s="699" t="s">
        <v>36</v>
      </c>
      <c r="Y10" s="699" t="s">
        <v>36</v>
      </c>
      <c r="Z10" s="1463" t="s">
        <v>36</v>
      </c>
      <c r="AA10" s="1463" t="s">
        <v>36</v>
      </c>
      <c r="AB10" s="1474" t="s">
        <v>36</v>
      </c>
    </row>
    <row r="11" spans="1:28">
      <c r="A11" s="534" t="s">
        <v>248</v>
      </c>
      <c r="B11" s="712">
        <v>1460</v>
      </c>
      <c r="C11" s="712">
        <v>2280</v>
      </c>
      <c r="D11" s="712">
        <v>32427</v>
      </c>
      <c r="E11" s="712">
        <v>795</v>
      </c>
      <c r="F11" s="712">
        <v>6673</v>
      </c>
      <c r="G11" s="712">
        <v>15750</v>
      </c>
      <c r="H11" s="698">
        <v>911</v>
      </c>
      <c r="I11" s="698">
        <v>2880</v>
      </c>
      <c r="J11" s="698">
        <v>4163</v>
      </c>
      <c r="K11" s="698">
        <v>541</v>
      </c>
      <c r="L11" s="698">
        <v>5227</v>
      </c>
      <c r="M11" s="719">
        <v>9995</v>
      </c>
      <c r="N11" s="698">
        <v>604</v>
      </c>
      <c r="O11" s="698">
        <v>9537</v>
      </c>
      <c r="P11" s="719">
        <v>5211</v>
      </c>
      <c r="Q11" s="700">
        <v>1312</v>
      </c>
      <c r="R11" s="700">
        <v>9438</v>
      </c>
      <c r="S11" s="700">
        <v>3206</v>
      </c>
      <c r="T11" s="701">
        <v>474</v>
      </c>
      <c r="U11" s="701">
        <v>5569</v>
      </c>
      <c r="V11" s="717">
        <v>1691</v>
      </c>
      <c r="W11" s="703">
        <v>864</v>
      </c>
      <c r="X11" s="701">
        <v>9493</v>
      </c>
      <c r="Y11" s="720">
        <v>4445</v>
      </c>
      <c r="Z11" s="1473">
        <v>2300</v>
      </c>
      <c r="AA11" s="1473">
        <v>11983</v>
      </c>
      <c r="AB11" s="1473">
        <v>7702</v>
      </c>
    </row>
    <row r="12" spans="1:28">
      <c r="A12" s="534" t="s">
        <v>314</v>
      </c>
      <c r="B12" s="699" t="s">
        <v>36</v>
      </c>
      <c r="C12" s="697">
        <v>-999999999</v>
      </c>
      <c r="D12" s="697">
        <v>-999999999</v>
      </c>
      <c r="E12" s="699" t="s">
        <v>36</v>
      </c>
      <c r="F12" s="697">
        <v>-999999999</v>
      </c>
      <c r="G12" s="697">
        <v>-999999999</v>
      </c>
      <c r="H12" s="699" t="s">
        <v>36</v>
      </c>
      <c r="I12" s="697">
        <v>-999999999</v>
      </c>
      <c r="J12" s="697">
        <v>-999999999</v>
      </c>
      <c r="K12" s="699" t="s">
        <v>36</v>
      </c>
      <c r="L12" s="697">
        <v>-999999999</v>
      </c>
      <c r="M12" s="697">
        <v>-999999999</v>
      </c>
      <c r="N12" s="699" t="s">
        <v>36</v>
      </c>
      <c r="O12" s="699" t="s">
        <v>322</v>
      </c>
      <c r="P12" s="699" t="s">
        <v>322</v>
      </c>
      <c r="Q12" s="699" t="s">
        <v>36</v>
      </c>
      <c r="R12" s="699" t="s">
        <v>322</v>
      </c>
      <c r="S12" s="699" t="s">
        <v>322</v>
      </c>
      <c r="T12" s="699" t="s">
        <v>36</v>
      </c>
      <c r="U12" s="697">
        <v>-999999999</v>
      </c>
      <c r="V12" s="716">
        <v>-999999999</v>
      </c>
      <c r="W12" s="697">
        <v>-999999999</v>
      </c>
      <c r="X12" s="697">
        <v>-999999999</v>
      </c>
      <c r="Y12" s="697">
        <v>-999999999</v>
      </c>
      <c r="Z12" s="1463" t="s">
        <v>36</v>
      </c>
      <c r="AA12" s="1463">
        <v>-999999999</v>
      </c>
      <c r="AB12" s="1463">
        <v>-999999999</v>
      </c>
    </row>
    <row r="13" spans="1:28">
      <c r="A13" s="534" t="s">
        <v>249</v>
      </c>
      <c r="B13" s="697">
        <v>-999999999</v>
      </c>
      <c r="C13" s="697">
        <v>-999999999</v>
      </c>
      <c r="D13" s="697">
        <v>-999999999</v>
      </c>
      <c r="E13" s="697">
        <v>-999999999</v>
      </c>
      <c r="F13" s="697">
        <v>-999999999</v>
      </c>
      <c r="G13" s="697">
        <v>-999999999</v>
      </c>
      <c r="H13" s="697">
        <v>-999999999</v>
      </c>
      <c r="I13" s="697">
        <v>-999999999</v>
      </c>
      <c r="J13" s="697">
        <v>-999999999</v>
      </c>
      <c r="K13" s="697">
        <v>-999999999</v>
      </c>
      <c r="L13" s="697">
        <v>-999999999</v>
      </c>
      <c r="M13" s="697">
        <v>-999999999</v>
      </c>
      <c r="N13" s="699" t="s">
        <v>36</v>
      </c>
      <c r="O13" s="699" t="s">
        <v>322</v>
      </c>
      <c r="P13" s="699" t="s">
        <v>322</v>
      </c>
      <c r="Q13" s="699" t="s">
        <v>322</v>
      </c>
      <c r="R13" s="699" t="s">
        <v>322</v>
      </c>
      <c r="S13" s="699" t="s">
        <v>322</v>
      </c>
      <c r="T13" s="697">
        <v>-999999999</v>
      </c>
      <c r="U13" s="697">
        <v>-999999999</v>
      </c>
      <c r="V13" s="716">
        <v>-999999999</v>
      </c>
      <c r="W13" s="697">
        <v>-999999999</v>
      </c>
      <c r="X13" s="697">
        <v>-999999999</v>
      </c>
      <c r="Y13" s="697">
        <v>-999999999</v>
      </c>
      <c r="Z13" s="1465">
        <v>2065</v>
      </c>
      <c r="AA13" s="1463" t="s">
        <v>36</v>
      </c>
      <c r="AB13" s="1463">
        <v>-999999999</v>
      </c>
    </row>
    <row r="14" spans="1:28">
      <c r="A14" s="534" t="s">
        <v>250</v>
      </c>
      <c r="B14" s="712">
        <v>6900</v>
      </c>
      <c r="C14" s="699" t="s">
        <v>36</v>
      </c>
      <c r="D14" s="699" t="s">
        <v>36</v>
      </c>
      <c r="E14" s="712">
        <v>6711</v>
      </c>
      <c r="F14" s="699" t="s">
        <v>36</v>
      </c>
      <c r="G14" s="699" t="s">
        <v>36</v>
      </c>
      <c r="H14" s="698">
        <v>6742</v>
      </c>
      <c r="I14" s="699" t="s">
        <v>36</v>
      </c>
      <c r="J14" s="699" t="s">
        <v>36</v>
      </c>
      <c r="K14" s="697">
        <v>-999999999</v>
      </c>
      <c r="L14" s="699" t="s">
        <v>36</v>
      </c>
      <c r="M14" s="699" t="s">
        <v>36</v>
      </c>
      <c r="N14" s="699" t="s">
        <v>322</v>
      </c>
      <c r="O14" s="699" t="s">
        <v>36</v>
      </c>
      <c r="P14" s="699" t="s">
        <v>36</v>
      </c>
      <c r="Q14" s="699" t="s">
        <v>322</v>
      </c>
      <c r="R14" s="699" t="s">
        <v>36</v>
      </c>
      <c r="S14" s="699" t="s">
        <v>36</v>
      </c>
      <c r="T14" s="697">
        <v>-999999999</v>
      </c>
      <c r="U14" s="699" t="s">
        <v>36</v>
      </c>
      <c r="V14" s="718" t="s">
        <v>36</v>
      </c>
      <c r="W14" s="697">
        <v>-999999999</v>
      </c>
      <c r="X14" s="699" t="s">
        <v>36</v>
      </c>
      <c r="Y14" s="699" t="s">
        <v>36</v>
      </c>
      <c r="Z14" s="1463" t="s">
        <v>36</v>
      </c>
      <c r="AA14" s="1463" t="s">
        <v>36</v>
      </c>
      <c r="AB14" s="1463" t="s">
        <v>36</v>
      </c>
    </row>
    <row r="15" spans="1:28">
      <c r="A15" s="534" t="s">
        <v>251</v>
      </c>
      <c r="B15" s="697">
        <v>-999999999</v>
      </c>
      <c r="C15" s="697">
        <v>-999999999</v>
      </c>
      <c r="D15" s="697">
        <v>-999999999</v>
      </c>
      <c r="E15" s="697">
        <v>-999999999</v>
      </c>
      <c r="F15" s="697">
        <v>-999999999</v>
      </c>
      <c r="G15" s="697">
        <v>-999999999</v>
      </c>
      <c r="H15" s="698">
        <v>46324</v>
      </c>
      <c r="I15" s="698">
        <v>50074</v>
      </c>
      <c r="J15" s="698">
        <v>50074</v>
      </c>
      <c r="K15" s="698">
        <v>47863</v>
      </c>
      <c r="L15" s="698">
        <v>47863</v>
      </c>
      <c r="M15" s="719">
        <v>7242</v>
      </c>
      <c r="N15" s="698">
        <v>57404</v>
      </c>
      <c r="O15" s="698">
        <v>66830</v>
      </c>
      <c r="P15" s="719">
        <v>66830</v>
      </c>
      <c r="Q15" s="700">
        <v>70837</v>
      </c>
      <c r="R15" s="700">
        <v>70837</v>
      </c>
      <c r="S15" s="700">
        <v>70837</v>
      </c>
      <c r="T15" s="697">
        <v>-999999999</v>
      </c>
      <c r="U15" s="697">
        <v>-999999999</v>
      </c>
      <c r="V15" s="716">
        <v>-999999999</v>
      </c>
      <c r="W15" s="697">
        <v>-999999999</v>
      </c>
      <c r="X15" s="697">
        <v>-999999999</v>
      </c>
      <c r="Y15" s="697">
        <v>-999999999</v>
      </c>
      <c r="Z15" s="1463">
        <v>-999999999</v>
      </c>
      <c r="AA15" s="1463" t="s">
        <v>36</v>
      </c>
      <c r="AB15" s="1463">
        <v>-999999999</v>
      </c>
    </row>
    <row r="16" spans="1:28">
      <c r="A16" s="534" t="s">
        <v>252</v>
      </c>
      <c r="B16" s="699" t="s">
        <v>36</v>
      </c>
      <c r="C16" s="699" t="s">
        <v>36</v>
      </c>
      <c r="D16" s="697">
        <v>-999999999</v>
      </c>
      <c r="E16" s="699" t="s">
        <v>36</v>
      </c>
      <c r="F16" s="699" t="s">
        <v>36</v>
      </c>
      <c r="G16" s="697">
        <v>-999999999</v>
      </c>
      <c r="H16" s="699" t="s">
        <v>36</v>
      </c>
      <c r="I16" s="697">
        <v>-999999999</v>
      </c>
      <c r="J16" s="697">
        <v>-999999999</v>
      </c>
      <c r="K16" s="699" t="s">
        <v>36</v>
      </c>
      <c r="L16" s="697">
        <v>-999999999</v>
      </c>
      <c r="M16" s="697">
        <v>-999999999</v>
      </c>
      <c r="N16" s="699" t="s">
        <v>36</v>
      </c>
      <c r="O16" s="699" t="s">
        <v>322</v>
      </c>
      <c r="P16" s="699" t="s">
        <v>322</v>
      </c>
      <c r="Q16" s="699" t="s">
        <v>36</v>
      </c>
      <c r="R16" s="699" t="s">
        <v>322</v>
      </c>
      <c r="S16" s="699" t="s">
        <v>322</v>
      </c>
      <c r="T16" s="699" t="s">
        <v>36</v>
      </c>
      <c r="U16" s="697">
        <v>-999999999</v>
      </c>
      <c r="V16" s="716">
        <v>-999999999</v>
      </c>
      <c r="W16" s="697">
        <v>-999999999</v>
      </c>
      <c r="X16" s="697">
        <v>-999999999</v>
      </c>
      <c r="Y16" s="697">
        <v>-999999999</v>
      </c>
      <c r="Z16" s="1463" t="s">
        <v>36</v>
      </c>
      <c r="AA16" s="1463">
        <v>-999999999</v>
      </c>
      <c r="AB16" s="1463">
        <v>-999999999</v>
      </c>
    </row>
    <row r="17" spans="1:28">
      <c r="A17" s="534" t="s">
        <v>253</v>
      </c>
      <c r="B17" s="697">
        <v>-999999999</v>
      </c>
      <c r="C17" s="697">
        <v>-999999999</v>
      </c>
      <c r="D17" s="697">
        <v>-999999999</v>
      </c>
      <c r="E17" s="712">
        <v>7013</v>
      </c>
      <c r="F17" s="712">
        <v>15006</v>
      </c>
      <c r="G17" s="712">
        <v>15141</v>
      </c>
      <c r="H17" s="697">
        <v>-999999999</v>
      </c>
      <c r="I17" s="697">
        <v>-999999999</v>
      </c>
      <c r="J17" s="697">
        <v>-999999999</v>
      </c>
      <c r="K17" s="697">
        <v>-999999999</v>
      </c>
      <c r="L17" s="697">
        <v>-999999999</v>
      </c>
      <c r="M17" s="697">
        <v>-999999999</v>
      </c>
      <c r="N17" s="699" t="s">
        <v>322</v>
      </c>
      <c r="O17" s="699" t="s">
        <v>322</v>
      </c>
      <c r="P17" s="699" t="s">
        <v>322</v>
      </c>
      <c r="Q17" s="699" t="s">
        <v>322</v>
      </c>
      <c r="R17" s="699" t="s">
        <v>322</v>
      </c>
      <c r="S17" s="699" t="s">
        <v>322</v>
      </c>
      <c r="T17" s="697">
        <v>-999999999</v>
      </c>
      <c r="U17" s="697">
        <v>-999999999</v>
      </c>
      <c r="V17" s="716">
        <v>-999999999</v>
      </c>
      <c r="W17" s="697">
        <v>-999999999</v>
      </c>
      <c r="X17" s="697">
        <v>-999999999</v>
      </c>
      <c r="Y17" s="697">
        <v>-999999999</v>
      </c>
      <c r="Z17" s="1463">
        <v>-999999999</v>
      </c>
      <c r="AA17" s="1463">
        <v>-999999999</v>
      </c>
      <c r="AB17" s="1463">
        <v>-999999999</v>
      </c>
    </row>
    <row r="18" spans="1:28">
      <c r="A18" s="534" t="s">
        <v>254</v>
      </c>
      <c r="B18" s="697">
        <v>-999999999</v>
      </c>
      <c r="C18" s="697">
        <v>-999999999</v>
      </c>
      <c r="D18" s="697">
        <v>-999999999</v>
      </c>
      <c r="E18" s="697">
        <v>-999999999</v>
      </c>
      <c r="F18" s="697">
        <v>-999999999</v>
      </c>
      <c r="G18" s="697">
        <v>-999999999</v>
      </c>
      <c r="H18" s="697">
        <v>-999999999</v>
      </c>
      <c r="I18" s="697">
        <v>-999999999</v>
      </c>
      <c r="J18" s="697">
        <v>-999999999</v>
      </c>
      <c r="K18" s="697">
        <v>-999999999</v>
      </c>
      <c r="L18" s="697">
        <v>-999999999</v>
      </c>
      <c r="M18" s="697">
        <v>-999999999</v>
      </c>
      <c r="N18" s="699" t="s">
        <v>322</v>
      </c>
      <c r="O18" s="699" t="s">
        <v>322</v>
      </c>
      <c r="P18" s="699" t="s">
        <v>322</v>
      </c>
      <c r="Q18" s="699" t="s">
        <v>322</v>
      </c>
      <c r="R18" s="699" t="s">
        <v>322</v>
      </c>
      <c r="S18" s="699" t="s">
        <v>322</v>
      </c>
      <c r="T18" s="697">
        <v>-999999999</v>
      </c>
      <c r="U18" s="697">
        <v>-999999999</v>
      </c>
      <c r="V18" s="716">
        <v>-999999999</v>
      </c>
      <c r="W18" s="697">
        <v>-999999999</v>
      </c>
      <c r="X18" s="697">
        <v>-999999999</v>
      </c>
      <c r="Y18" s="697">
        <v>-999999999</v>
      </c>
      <c r="Z18" s="1463">
        <v>-999999999</v>
      </c>
      <c r="AA18" s="1463">
        <v>-999999999</v>
      </c>
      <c r="AB18" s="1463">
        <v>-999999999</v>
      </c>
    </row>
    <row r="19" spans="1:28">
      <c r="A19" s="534" t="s">
        <v>315</v>
      </c>
      <c r="B19" s="697">
        <v>-999999999</v>
      </c>
      <c r="C19" s="697">
        <v>-999999999</v>
      </c>
      <c r="D19" s="697">
        <v>-999999999</v>
      </c>
      <c r="E19" s="697">
        <v>-999999999</v>
      </c>
      <c r="F19" s="697">
        <v>-999999999</v>
      </c>
      <c r="G19" s="697">
        <v>-999999999</v>
      </c>
      <c r="H19" s="697">
        <v>-999999999</v>
      </c>
      <c r="I19" s="697">
        <v>-999999999</v>
      </c>
      <c r="J19" s="697">
        <v>-999999999</v>
      </c>
      <c r="K19" s="697">
        <v>-999999999</v>
      </c>
      <c r="L19" s="697">
        <v>-999999999</v>
      </c>
      <c r="M19" s="697">
        <v>-999999999</v>
      </c>
      <c r="N19" s="699" t="s">
        <v>322</v>
      </c>
      <c r="O19" s="699" t="s">
        <v>322</v>
      </c>
      <c r="P19" s="699" t="s">
        <v>322</v>
      </c>
      <c r="Q19" s="699" t="s">
        <v>322</v>
      </c>
      <c r="R19" s="699" t="s">
        <v>322</v>
      </c>
      <c r="S19" s="699" t="s">
        <v>322</v>
      </c>
      <c r="T19" s="697">
        <v>-999999999</v>
      </c>
      <c r="U19" s="699" t="s">
        <v>36</v>
      </c>
      <c r="V19" s="716">
        <v>-999999999</v>
      </c>
      <c r="W19" s="697">
        <v>-999999999</v>
      </c>
      <c r="X19" s="699" t="s">
        <v>36</v>
      </c>
      <c r="Y19" s="697">
        <v>-999999999</v>
      </c>
      <c r="Z19" s="1463">
        <v>-999999999</v>
      </c>
      <c r="AA19" s="1463" t="s">
        <v>36</v>
      </c>
      <c r="AB19" s="1463">
        <v>-999999999</v>
      </c>
    </row>
    <row r="20" spans="1:28">
      <c r="A20" s="534" t="s">
        <v>255</v>
      </c>
      <c r="B20" s="712">
        <v>220</v>
      </c>
      <c r="C20" s="712">
        <v>963</v>
      </c>
      <c r="D20" s="712">
        <v>963</v>
      </c>
      <c r="E20" s="698">
        <v>919</v>
      </c>
      <c r="F20" s="698">
        <v>537</v>
      </c>
      <c r="G20" s="698">
        <v>1456</v>
      </c>
      <c r="H20" s="698">
        <v>1546</v>
      </c>
      <c r="I20" s="699" t="s">
        <v>36</v>
      </c>
      <c r="J20" s="698">
        <v>456</v>
      </c>
      <c r="K20" s="698">
        <v>1971</v>
      </c>
      <c r="L20" s="698">
        <v>1971</v>
      </c>
      <c r="M20" s="719">
        <v>1927</v>
      </c>
      <c r="N20" s="698">
        <v>1060</v>
      </c>
      <c r="O20" s="698">
        <v>550</v>
      </c>
      <c r="P20" s="719">
        <v>979</v>
      </c>
      <c r="Q20" s="700">
        <v>793</v>
      </c>
      <c r="R20" s="700">
        <v>793</v>
      </c>
      <c r="S20" s="700">
        <v>997</v>
      </c>
      <c r="T20" s="701">
        <v>343</v>
      </c>
      <c r="U20" s="701">
        <v>343</v>
      </c>
      <c r="V20" s="717">
        <v>425</v>
      </c>
      <c r="W20" s="701">
        <v>527</v>
      </c>
      <c r="X20" s="701">
        <v>151</v>
      </c>
      <c r="Y20" s="720">
        <v>834</v>
      </c>
      <c r="Z20" s="1473">
        <v>1085</v>
      </c>
      <c r="AA20" s="1473">
        <v>538</v>
      </c>
      <c r="AB20" s="1473">
        <v>1267</v>
      </c>
    </row>
    <row r="21" spans="1:28">
      <c r="A21" s="534" t="s">
        <v>256</v>
      </c>
      <c r="B21" s="699" t="s">
        <v>36</v>
      </c>
      <c r="C21" s="699" t="s">
        <v>36</v>
      </c>
      <c r="D21" s="699" t="s">
        <v>36</v>
      </c>
      <c r="E21" s="699" t="s">
        <v>36</v>
      </c>
      <c r="F21" s="699" t="s">
        <v>36</v>
      </c>
      <c r="G21" s="699" t="s">
        <v>36</v>
      </c>
      <c r="H21" s="699" t="s">
        <v>36</v>
      </c>
      <c r="I21" s="699" t="s">
        <v>36</v>
      </c>
      <c r="J21" s="699" t="s">
        <v>36</v>
      </c>
      <c r="K21" s="699" t="s">
        <v>36</v>
      </c>
      <c r="L21" s="699" t="s">
        <v>36</v>
      </c>
      <c r="M21" s="699" t="s">
        <v>36</v>
      </c>
      <c r="N21" s="699" t="s">
        <v>36</v>
      </c>
      <c r="O21" s="699" t="s">
        <v>36</v>
      </c>
      <c r="P21" s="699" t="s">
        <v>36</v>
      </c>
      <c r="Q21" s="699" t="s">
        <v>36</v>
      </c>
      <c r="R21" s="699" t="s">
        <v>36</v>
      </c>
      <c r="S21" s="699" t="s">
        <v>36</v>
      </c>
      <c r="T21" s="699" t="s">
        <v>36</v>
      </c>
      <c r="U21" s="699" t="s">
        <v>36</v>
      </c>
      <c r="V21" s="718" t="s">
        <v>36</v>
      </c>
      <c r="W21" s="699" t="s">
        <v>36</v>
      </c>
      <c r="X21" s="699" t="s">
        <v>36</v>
      </c>
      <c r="Y21" s="699" t="s">
        <v>36</v>
      </c>
      <c r="Z21" s="1463" t="s">
        <v>36</v>
      </c>
      <c r="AA21" s="1463" t="s">
        <v>36</v>
      </c>
      <c r="AB21" s="1463" t="s">
        <v>36</v>
      </c>
    </row>
    <row r="22" spans="1:28">
      <c r="A22" s="534" t="s">
        <v>316</v>
      </c>
      <c r="B22" s="697">
        <v>-999999999</v>
      </c>
      <c r="C22" s="697">
        <v>-999999999</v>
      </c>
      <c r="D22" s="697">
        <v>-999999999</v>
      </c>
      <c r="E22" s="697">
        <v>-999999999</v>
      </c>
      <c r="F22" s="697">
        <v>-999999999</v>
      </c>
      <c r="G22" s="697">
        <v>-999999999</v>
      </c>
      <c r="H22" s="697">
        <v>-999999999</v>
      </c>
      <c r="I22" s="697">
        <v>-999999999</v>
      </c>
      <c r="J22" s="697">
        <v>-999999999</v>
      </c>
      <c r="K22" s="697">
        <v>-999999999</v>
      </c>
      <c r="L22" s="697">
        <v>-999999999</v>
      </c>
      <c r="M22" s="697">
        <v>-999999999</v>
      </c>
      <c r="N22" s="699" t="s">
        <v>322</v>
      </c>
      <c r="O22" s="699" t="s">
        <v>322</v>
      </c>
      <c r="P22" s="699" t="s">
        <v>322</v>
      </c>
      <c r="Q22" s="699" t="s">
        <v>322</v>
      </c>
      <c r="R22" s="699" t="s">
        <v>322</v>
      </c>
      <c r="S22" s="699" t="s">
        <v>322</v>
      </c>
      <c r="T22" s="697">
        <v>-999999999</v>
      </c>
      <c r="U22" s="697">
        <v>-999999999</v>
      </c>
      <c r="V22" s="716">
        <v>-999999999</v>
      </c>
      <c r="W22" s="697">
        <v>-999999999</v>
      </c>
      <c r="X22" s="697">
        <v>-999999999</v>
      </c>
      <c r="Y22" s="697">
        <v>-999999999</v>
      </c>
      <c r="Z22" s="1463">
        <v>-999999999</v>
      </c>
      <c r="AA22" s="1463">
        <v>-999999999</v>
      </c>
      <c r="AB22" s="1463">
        <v>-999999999</v>
      </c>
    </row>
    <row r="23" spans="1:28">
      <c r="A23" s="534" t="s">
        <v>257</v>
      </c>
      <c r="B23" s="712">
        <v>1541</v>
      </c>
      <c r="C23" s="712">
        <v>18856</v>
      </c>
      <c r="D23" s="712">
        <v>23568</v>
      </c>
      <c r="E23" s="712">
        <v>1166</v>
      </c>
      <c r="F23" s="712">
        <v>20111</v>
      </c>
      <c r="G23" s="712">
        <v>24373</v>
      </c>
      <c r="H23" s="698">
        <v>1182</v>
      </c>
      <c r="I23" s="698">
        <v>22506</v>
      </c>
      <c r="J23" s="698">
        <v>25456</v>
      </c>
      <c r="K23" s="698">
        <v>1536</v>
      </c>
      <c r="L23" s="698">
        <v>29257</v>
      </c>
      <c r="M23" s="719">
        <v>31906</v>
      </c>
      <c r="N23" s="698">
        <v>1526</v>
      </c>
      <c r="O23" s="698">
        <v>30287</v>
      </c>
      <c r="P23" s="719">
        <v>35768</v>
      </c>
      <c r="Q23" s="700">
        <v>2530</v>
      </c>
      <c r="R23" s="700">
        <v>49042</v>
      </c>
      <c r="S23" s="700">
        <v>55342</v>
      </c>
      <c r="T23" s="699" t="s">
        <v>36</v>
      </c>
      <c r="U23" s="703">
        <v>30960</v>
      </c>
      <c r="V23" s="717">
        <v>36546</v>
      </c>
      <c r="W23" s="703" t="s">
        <v>36</v>
      </c>
      <c r="X23" s="701">
        <v>40960</v>
      </c>
      <c r="Y23" s="720">
        <v>35122</v>
      </c>
      <c r="Z23" s="1463" t="s">
        <v>36</v>
      </c>
      <c r="AA23" s="1473">
        <v>22116</v>
      </c>
      <c r="AB23" s="1473">
        <v>88465</v>
      </c>
    </row>
    <row r="24" spans="1:28" s="515" customFormat="1">
      <c r="A24" s="533" t="s">
        <v>258</v>
      </c>
      <c r="B24" s="694">
        <v>125917</v>
      </c>
      <c r="C24" s="694">
        <v>154251</v>
      </c>
      <c r="D24" s="694">
        <v>85556</v>
      </c>
      <c r="E24" s="694">
        <v>169774</v>
      </c>
      <c r="F24" s="694">
        <v>167827</v>
      </c>
      <c r="G24" s="694">
        <v>93746</v>
      </c>
      <c r="H24" s="694">
        <v>174294</v>
      </c>
      <c r="I24" s="694">
        <v>175677</v>
      </c>
      <c r="J24" s="694">
        <v>123897</v>
      </c>
      <c r="K24" s="694">
        <v>141752</v>
      </c>
      <c r="L24" s="694">
        <v>118306</v>
      </c>
      <c r="M24" s="694">
        <v>96286</v>
      </c>
      <c r="N24" s="694">
        <v>203046</v>
      </c>
      <c r="O24" s="694">
        <v>115450</v>
      </c>
      <c r="P24" s="694">
        <v>102605</v>
      </c>
      <c r="Q24" s="694">
        <v>184870</v>
      </c>
      <c r="R24" s="694">
        <v>183676</v>
      </c>
      <c r="S24" s="694">
        <v>259621</v>
      </c>
      <c r="T24" s="696">
        <v>186274</v>
      </c>
      <c r="U24" s="696">
        <v>124307</v>
      </c>
      <c r="V24" s="715">
        <v>229242</v>
      </c>
      <c r="W24" s="696">
        <v>235524</v>
      </c>
      <c r="X24" s="696">
        <v>144570</v>
      </c>
      <c r="Y24" s="631">
        <v>342876</v>
      </c>
      <c r="Z24" s="1472">
        <v>322978</v>
      </c>
      <c r="AA24" s="1472">
        <v>192431</v>
      </c>
      <c r="AB24" s="1472">
        <v>396785</v>
      </c>
    </row>
    <row r="25" spans="1:28">
      <c r="A25" s="534" t="s">
        <v>259</v>
      </c>
      <c r="B25" s="712">
        <v>98775</v>
      </c>
      <c r="C25" s="712">
        <v>14559</v>
      </c>
      <c r="D25" s="712">
        <v>10014</v>
      </c>
      <c r="E25" s="712">
        <v>141870</v>
      </c>
      <c r="F25" s="712">
        <v>21550</v>
      </c>
      <c r="G25" s="712">
        <v>14753</v>
      </c>
      <c r="H25" s="698">
        <v>143101</v>
      </c>
      <c r="I25" s="698">
        <v>20440</v>
      </c>
      <c r="J25" s="698">
        <v>11003</v>
      </c>
      <c r="K25" s="698">
        <v>110162</v>
      </c>
      <c r="L25" s="698">
        <v>18169</v>
      </c>
      <c r="M25" s="719">
        <v>11447</v>
      </c>
      <c r="N25" s="698">
        <v>144064</v>
      </c>
      <c r="O25" s="698">
        <v>13646</v>
      </c>
      <c r="P25" s="719">
        <v>13439</v>
      </c>
      <c r="Q25" s="700">
        <v>150816</v>
      </c>
      <c r="R25" s="700">
        <v>14595</v>
      </c>
      <c r="S25" s="700">
        <v>157593</v>
      </c>
      <c r="T25" s="701">
        <v>143268</v>
      </c>
      <c r="U25" s="701">
        <v>13016</v>
      </c>
      <c r="V25" s="717">
        <v>155055</v>
      </c>
      <c r="W25" s="701">
        <v>173279</v>
      </c>
      <c r="X25" s="701">
        <v>13304</v>
      </c>
      <c r="Y25" s="720">
        <v>184401</v>
      </c>
      <c r="Z25" s="1473">
        <v>222515</v>
      </c>
      <c r="AA25" s="1473">
        <v>16579</v>
      </c>
      <c r="AB25" s="1473">
        <v>234435</v>
      </c>
    </row>
    <row r="26" spans="1:28">
      <c r="A26" s="534" t="s">
        <v>260</v>
      </c>
      <c r="B26" s="712">
        <v>4090</v>
      </c>
      <c r="C26" s="712">
        <v>50000</v>
      </c>
      <c r="D26" s="712">
        <v>6731</v>
      </c>
      <c r="E26" s="712">
        <v>2974</v>
      </c>
      <c r="F26" s="712">
        <v>50000</v>
      </c>
      <c r="G26" s="712">
        <v>6844</v>
      </c>
      <c r="H26" s="698">
        <v>2643</v>
      </c>
      <c r="I26" s="698">
        <v>50480</v>
      </c>
      <c r="J26" s="698">
        <v>7110</v>
      </c>
      <c r="K26" s="698">
        <v>2343</v>
      </c>
      <c r="L26" s="697">
        <v>-999999999</v>
      </c>
      <c r="M26" s="719">
        <v>7737</v>
      </c>
      <c r="N26" s="698">
        <v>3067</v>
      </c>
      <c r="O26" s="698">
        <v>5500</v>
      </c>
      <c r="P26" s="719">
        <v>8852</v>
      </c>
      <c r="Q26" s="700">
        <v>3183</v>
      </c>
      <c r="R26" s="700">
        <v>50000</v>
      </c>
      <c r="S26" s="700">
        <v>9021</v>
      </c>
      <c r="T26" s="701">
        <v>1514</v>
      </c>
      <c r="U26" s="703">
        <v>25515</v>
      </c>
      <c r="V26" s="717">
        <v>8408</v>
      </c>
      <c r="W26" s="701">
        <v>1229</v>
      </c>
      <c r="X26" s="701">
        <v>23432</v>
      </c>
      <c r="Y26" s="720">
        <v>10205</v>
      </c>
      <c r="Z26" s="1473">
        <v>2176</v>
      </c>
      <c r="AA26" s="1473">
        <v>2873</v>
      </c>
      <c r="AB26" s="1473">
        <v>8764</v>
      </c>
    </row>
    <row r="27" spans="1:28">
      <c r="A27" s="534" t="s">
        <v>317</v>
      </c>
      <c r="B27" s="697">
        <v>-999999999</v>
      </c>
      <c r="C27" s="697">
        <v>-999999999</v>
      </c>
      <c r="D27" s="712">
        <v>14978</v>
      </c>
      <c r="E27" s="712">
        <v>16335</v>
      </c>
      <c r="F27" s="712">
        <v>21645</v>
      </c>
      <c r="G27" s="712">
        <v>14314</v>
      </c>
      <c r="H27" s="698">
        <v>19343</v>
      </c>
      <c r="I27" s="698">
        <v>20926</v>
      </c>
      <c r="J27" s="698">
        <v>14469</v>
      </c>
      <c r="K27" s="698">
        <v>14808</v>
      </c>
      <c r="L27" s="698">
        <v>17547</v>
      </c>
      <c r="M27" s="719">
        <v>13795</v>
      </c>
      <c r="N27" s="698">
        <v>21962</v>
      </c>
      <c r="O27" s="699" t="s">
        <v>322</v>
      </c>
      <c r="P27" s="719">
        <v>15333</v>
      </c>
      <c r="Q27" s="700">
        <v>19432</v>
      </c>
      <c r="R27" s="699" t="s">
        <v>322</v>
      </c>
      <c r="S27" s="699" t="s">
        <v>322</v>
      </c>
      <c r="T27" s="697">
        <v>-999999999</v>
      </c>
      <c r="U27" s="697">
        <v>-999999999</v>
      </c>
      <c r="V27" s="717">
        <v>12125</v>
      </c>
      <c r="W27" s="697">
        <v>-999999999</v>
      </c>
      <c r="X27" s="697">
        <v>-999999999</v>
      </c>
      <c r="Y27" s="720">
        <v>15658</v>
      </c>
      <c r="Z27" s="1473">
        <v>17164</v>
      </c>
      <c r="AA27" s="1473">
        <v>39433</v>
      </c>
      <c r="AB27" s="1473">
        <v>20876</v>
      </c>
    </row>
    <row r="28" spans="1:28">
      <c r="A28" s="535" t="s">
        <v>262</v>
      </c>
      <c r="B28" s="699" t="s">
        <v>36</v>
      </c>
      <c r="C28" s="699" t="s">
        <v>36</v>
      </c>
      <c r="D28" s="697">
        <v>-999999999</v>
      </c>
      <c r="E28" s="699" t="s">
        <v>36</v>
      </c>
      <c r="F28" s="699" t="s">
        <v>36</v>
      </c>
      <c r="G28" s="697">
        <v>-999999999</v>
      </c>
      <c r="H28" s="699" t="s">
        <v>36</v>
      </c>
      <c r="I28" s="699" t="s">
        <v>36</v>
      </c>
      <c r="J28" s="697">
        <v>-999999999</v>
      </c>
      <c r="K28" s="699" t="s">
        <v>36</v>
      </c>
      <c r="L28" s="699" t="s">
        <v>36</v>
      </c>
      <c r="M28" s="697">
        <v>-999999999</v>
      </c>
      <c r="N28" s="699" t="s">
        <v>36</v>
      </c>
      <c r="O28" s="699" t="s">
        <v>36</v>
      </c>
      <c r="P28" s="699" t="s">
        <v>322</v>
      </c>
      <c r="Q28" s="699" t="s">
        <v>36</v>
      </c>
      <c r="R28" s="699" t="s">
        <v>36</v>
      </c>
      <c r="S28" s="699" t="s">
        <v>322</v>
      </c>
      <c r="T28" s="699" t="s">
        <v>36</v>
      </c>
      <c r="U28" s="699" t="s">
        <v>36</v>
      </c>
      <c r="V28" s="716">
        <v>-999999999</v>
      </c>
      <c r="W28" s="697">
        <v>-999999999</v>
      </c>
      <c r="X28" s="699" t="s">
        <v>36</v>
      </c>
      <c r="Y28" s="697">
        <v>-999999999</v>
      </c>
      <c r="Z28" s="1463" t="s">
        <v>36</v>
      </c>
      <c r="AA28" s="1463" t="s">
        <v>36</v>
      </c>
      <c r="AB28" s="1463">
        <v>-999999999</v>
      </c>
    </row>
    <row r="29" spans="1:28">
      <c r="A29" s="535" t="s">
        <v>318</v>
      </c>
      <c r="B29" s="697">
        <v>-999999999</v>
      </c>
      <c r="C29" s="697">
        <v>-999999999</v>
      </c>
      <c r="D29" s="697">
        <v>-999999999</v>
      </c>
      <c r="E29" s="712">
        <v>16335</v>
      </c>
      <c r="F29" s="712">
        <v>21645</v>
      </c>
      <c r="G29" s="712">
        <v>14285</v>
      </c>
      <c r="H29" s="698">
        <v>19343</v>
      </c>
      <c r="I29" s="698">
        <v>20926</v>
      </c>
      <c r="J29" s="697">
        <v>-999999999</v>
      </c>
      <c r="K29" s="698">
        <v>14808</v>
      </c>
      <c r="L29" s="698">
        <v>17547</v>
      </c>
      <c r="M29" s="719">
        <v>13688</v>
      </c>
      <c r="N29" s="698">
        <v>21962</v>
      </c>
      <c r="O29" s="699" t="s">
        <v>322</v>
      </c>
      <c r="P29" s="699" t="s">
        <v>322</v>
      </c>
      <c r="Q29" s="700">
        <v>19432</v>
      </c>
      <c r="R29" s="699" t="s">
        <v>322</v>
      </c>
      <c r="S29" s="699" t="s">
        <v>322</v>
      </c>
      <c r="T29" s="697">
        <v>-999999999</v>
      </c>
      <c r="U29" s="697">
        <v>-999999999</v>
      </c>
      <c r="V29" s="716">
        <v>-999999999</v>
      </c>
      <c r="W29" s="697">
        <v>-999999999</v>
      </c>
      <c r="X29" s="697">
        <v>-999999999</v>
      </c>
      <c r="Y29" s="697">
        <v>-999999999</v>
      </c>
      <c r="Z29" s="1473">
        <v>17164</v>
      </c>
      <c r="AA29" s="1473">
        <v>39433</v>
      </c>
      <c r="AB29" s="1473">
        <v>15382</v>
      </c>
    </row>
    <row r="30" spans="1:28">
      <c r="A30" s="534" t="s">
        <v>263</v>
      </c>
      <c r="B30" s="697">
        <v>-999999999</v>
      </c>
      <c r="C30" s="712">
        <v>12700</v>
      </c>
      <c r="D30" s="712">
        <v>1637</v>
      </c>
      <c r="E30" s="712">
        <v>516</v>
      </c>
      <c r="F30" s="697">
        <v>-999999999</v>
      </c>
      <c r="G30" s="712">
        <v>628</v>
      </c>
      <c r="H30" s="698">
        <v>426</v>
      </c>
      <c r="I30" s="698">
        <v>16702</v>
      </c>
      <c r="J30" s="698">
        <v>606</v>
      </c>
      <c r="K30" s="698">
        <v>550</v>
      </c>
      <c r="L30" s="698">
        <v>18919</v>
      </c>
      <c r="M30" s="719">
        <v>758</v>
      </c>
      <c r="N30" s="698">
        <v>680</v>
      </c>
      <c r="O30" s="698">
        <v>17784</v>
      </c>
      <c r="P30" s="719">
        <v>908</v>
      </c>
      <c r="Q30" s="700">
        <v>1063</v>
      </c>
      <c r="R30" s="700">
        <v>35156</v>
      </c>
      <c r="S30" s="700">
        <v>1140</v>
      </c>
      <c r="T30" s="701">
        <v>87</v>
      </c>
      <c r="U30" s="701">
        <v>19917</v>
      </c>
      <c r="V30" s="717">
        <v>163</v>
      </c>
      <c r="W30" s="701">
        <v>693</v>
      </c>
      <c r="X30" s="701">
        <v>16234</v>
      </c>
      <c r="Y30" s="720">
        <v>2320</v>
      </c>
      <c r="Z30" s="1473">
        <v>424</v>
      </c>
      <c r="AA30" s="1473">
        <v>23535</v>
      </c>
      <c r="AB30" s="1473">
        <v>4442</v>
      </c>
    </row>
    <row r="31" spans="1:28">
      <c r="A31" s="534" t="s">
        <v>264</v>
      </c>
      <c r="B31" s="699" t="s">
        <v>36</v>
      </c>
      <c r="C31" s="712">
        <v>36776</v>
      </c>
      <c r="D31" s="712">
        <v>43524</v>
      </c>
      <c r="E31" s="699" t="s">
        <v>36</v>
      </c>
      <c r="F31" s="712">
        <v>46289</v>
      </c>
      <c r="G31" s="712">
        <v>47153</v>
      </c>
      <c r="H31" s="699" t="s">
        <v>36</v>
      </c>
      <c r="I31" s="698">
        <v>41105</v>
      </c>
      <c r="J31" s="698">
        <v>79800</v>
      </c>
      <c r="K31" s="698">
        <v>5612</v>
      </c>
      <c r="L31" s="698">
        <v>36327</v>
      </c>
      <c r="M31" s="719">
        <v>52857</v>
      </c>
      <c r="N31" s="698">
        <v>25277</v>
      </c>
      <c r="O31" s="698">
        <v>21929</v>
      </c>
      <c r="P31" s="719">
        <v>54419</v>
      </c>
      <c r="Q31" s="700">
        <v>3114</v>
      </c>
      <c r="R31" s="700">
        <v>21558</v>
      </c>
      <c r="S31" s="700">
        <v>66903</v>
      </c>
      <c r="T31" s="701">
        <v>23874</v>
      </c>
      <c r="U31" s="703">
        <v>23874</v>
      </c>
      <c r="V31" s="717">
        <v>46771</v>
      </c>
      <c r="W31" s="703">
        <v>37713</v>
      </c>
      <c r="X31" s="701">
        <v>37693</v>
      </c>
      <c r="Y31" s="720">
        <v>115783</v>
      </c>
      <c r="Z31" s="1473">
        <v>69969</v>
      </c>
      <c r="AA31" s="1473">
        <v>69969</v>
      </c>
      <c r="AB31" s="1473">
        <v>94796</v>
      </c>
    </row>
    <row r="32" spans="1:28">
      <c r="A32" s="534" t="s">
        <v>319</v>
      </c>
      <c r="B32" s="699" t="s">
        <v>36</v>
      </c>
      <c r="C32" s="697">
        <v>-999999999</v>
      </c>
      <c r="D32" s="697">
        <v>-999999999</v>
      </c>
      <c r="E32" s="699" t="s">
        <v>36</v>
      </c>
      <c r="F32" s="697">
        <v>-999999999</v>
      </c>
      <c r="G32" s="697">
        <v>-999999999</v>
      </c>
      <c r="H32" s="699" t="s">
        <v>36</v>
      </c>
      <c r="I32" s="697">
        <v>-999999999</v>
      </c>
      <c r="J32" s="697">
        <v>-999999999</v>
      </c>
      <c r="K32" s="699" t="s">
        <v>36</v>
      </c>
      <c r="L32" s="697">
        <v>-999999999</v>
      </c>
      <c r="M32" s="697">
        <v>-999999999</v>
      </c>
      <c r="N32" s="699" t="s">
        <v>36</v>
      </c>
      <c r="O32" s="699" t="s">
        <v>322</v>
      </c>
      <c r="P32" s="699" t="s">
        <v>322</v>
      </c>
      <c r="Q32" s="699" t="s">
        <v>36</v>
      </c>
      <c r="R32" s="699" t="s">
        <v>322</v>
      </c>
      <c r="S32" s="699" t="s">
        <v>322</v>
      </c>
      <c r="T32" s="699" t="s">
        <v>36</v>
      </c>
      <c r="U32" s="697">
        <v>-999999999</v>
      </c>
      <c r="V32" s="716">
        <v>-999999999</v>
      </c>
      <c r="W32" s="697">
        <v>-999999999</v>
      </c>
      <c r="X32" s="697">
        <v>-999999999</v>
      </c>
      <c r="Y32" s="697">
        <v>-999999999</v>
      </c>
      <c r="Z32" s="1463" t="s">
        <v>36</v>
      </c>
      <c r="AA32" s="1463">
        <v>-999999999</v>
      </c>
      <c r="AB32" s="1463">
        <v>-999999999</v>
      </c>
    </row>
    <row r="33" spans="1:28">
      <c r="A33" s="534" t="s">
        <v>320</v>
      </c>
      <c r="B33" s="712">
        <v>7846</v>
      </c>
      <c r="C33" s="712">
        <v>8771</v>
      </c>
      <c r="D33" s="712">
        <v>5382</v>
      </c>
      <c r="E33" s="712">
        <v>8079</v>
      </c>
      <c r="F33" s="712">
        <v>8893</v>
      </c>
      <c r="G33" s="712">
        <v>5975</v>
      </c>
      <c r="H33" s="698">
        <v>8781</v>
      </c>
      <c r="I33" s="698">
        <v>9629</v>
      </c>
      <c r="J33" s="698">
        <v>6754</v>
      </c>
      <c r="K33" s="698">
        <v>8277</v>
      </c>
      <c r="L33" s="698">
        <v>9829</v>
      </c>
      <c r="M33" s="719">
        <v>6003</v>
      </c>
      <c r="N33" s="698">
        <v>7996</v>
      </c>
      <c r="O33" s="698">
        <v>9450</v>
      </c>
      <c r="P33" s="719">
        <v>5777</v>
      </c>
      <c r="Q33" s="700">
        <v>7262</v>
      </c>
      <c r="R33" s="700">
        <v>8722</v>
      </c>
      <c r="S33" s="700">
        <v>5848</v>
      </c>
      <c r="T33" s="701">
        <v>2992</v>
      </c>
      <c r="U33" s="701">
        <v>3842</v>
      </c>
      <c r="V33" s="717">
        <v>2394</v>
      </c>
      <c r="W33" s="701">
        <v>5954</v>
      </c>
      <c r="X33" s="701">
        <v>6841</v>
      </c>
      <c r="Y33" s="720">
        <v>5158</v>
      </c>
      <c r="Z33" s="1473">
        <v>6830</v>
      </c>
      <c r="AA33" s="1473">
        <v>10763</v>
      </c>
      <c r="AB33" s="1473">
        <v>7426</v>
      </c>
    </row>
    <row r="34" spans="1:28">
      <c r="A34" s="534" t="s">
        <v>266</v>
      </c>
      <c r="B34" s="699" t="s">
        <v>36</v>
      </c>
      <c r="C34" s="712">
        <v>8353</v>
      </c>
      <c r="D34" s="712">
        <v>1890</v>
      </c>
      <c r="E34" s="699" t="s">
        <v>36</v>
      </c>
      <c r="F34" s="712">
        <v>7364</v>
      </c>
      <c r="G34" s="712">
        <v>2445</v>
      </c>
      <c r="H34" s="699" t="s">
        <v>36</v>
      </c>
      <c r="I34" s="698">
        <v>13028</v>
      </c>
      <c r="J34" s="698">
        <v>2414</v>
      </c>
      <c r="K34" s="699" t="s">
        <v>36</v>
      </c>
      <c r="L34" s="698">
        <v>8960</v>
      </c>
      <c r="M34" s="719">
        <v>1797</v>
      </c>
      <c r="N34" s="699" t="s">
        <v>36</v>
      </c>
      <c r="O34" s="698">
        <v>10858</v>
      </c>
      <c r="P34" s="719">
        <v>1688</v>
      </c>
      <c r="Q34" s="699" t="s">
        <v>36</v>
      </c>
      <c r="R34" s="700">
        <v>10950</v>
      </c>
      <c r="S34" s="700">
        <v>3241</v>
      </c>
      <c r="T34" s="699" t="s">
        <v>36</v>
      </c>
      <c r="U34" s="703">
        <v>5684</v>
      </c>
      <c r="V34" s="717">
        <v>2406</v>
      </c>
      <c r="W34" s="703" t="s">
        <v>36</v>
      </c>
      <c r="X34" s="701">
        <v>11278</v>
      </c>
      <c r="Y34" s="720">
        <v>6291</v>
      </c>
      <c r="Z34" s="1463" t="s">
        <v>36</v>
      </c>
      <c r="AA34" s="1473">
        <v>11805</v>
      </c>
      <c r="AB34" s="1473">
        <v>13185</v>
      </c>
    </row>
    <row r="35" spans="1:28">
      <c r="A35" s="534" t="s">
        <v>321</v>
      </c>
      <c r="B35" s="699" t="s">
        <v>36</v>
      </c>
      <c r="C35" s="712">
        <v>2940</v>
      </c>
      <c r="D35" s="712">
        <v>1015</v>
      </c>
      <c r="E35" s="699" t="s">
        <v>36</v>
      </c>
      <c r="F35" s="712">
        <v>2842</v>
      </c>
      <c r="G35" s="712">
        <v>1171</v>
      </c>
      <c r="H35" s="699" t="s">
        <v>36</v>
      </c>
      <c r="I35" s="698">
        <v>3006</v>
      </c>
      <c r="J35" s="698">
        <v>1321</v>
      </c>
      <c r="K35" s="699" t="s">
        <v>36</v>
      </c>
      <c r="L35" s="698">
        <v>2955</v>
      </c>
      <c r="M35" s="719">
        <v>1412</v>
      </c>
      <c r="N35" s="699" t="s">
        <v>36</v>
      </c>
      <c r="O35" s="698">
        <v>2962</v>
      </c>
      <c r="P35" s="719">
        <v>1667</v>
      </c>
      <c r="Q35" s="699" t="s">
        <v>36</v>
      </c>
      <c r="R35" s="700">
        <v>2986</v>
      </c>
      <c r="S35" s="700">
        <v>1528</v>
      </c>
      <c r="T35" s="699" t="s">
        <v>36</v>
      </c>
      <c r="U35" s="701">
        <v>2188</v>
      </c>
      <c r="V35" s="717">
        <v>1307</v>
      </c>
      <c r="W35" s="703">
        <v>200</v>
      </c>
      <c r="X35" s="701">
        <v>3126</v>
      </c>
      <c r="Y35" s="720">
        <v>2496</v>
      </c>
      <c r="Z35" s="1473">
        <v>3900</v>
      </c>
      <c r="AA35" s="1473">
        <v>16020</v>
      </c>
      <c r="AB35" s="1473">
        <v>12355</v>
      </c>
    </row>
    <row r="36" spans="1:28">
      <c r="A36" s="534" t="s">
        <v>267</v>
      </c>
      <c r="B36" s="699" t="s">
        <v>36</v>
      </c>
      <c r="C36" s="699" t="s">
        <v>36</v>
      </c>
      <c r="D36" s="699" t="s">
        <v>36</v>
      </c>
      <c r="E36" s="699" t="s">
        <v>36</v>
      </c>
      <c r="F36" s="699" t="s">
        <v>36</v>
      </c>
      <c r="G36" s="699" t="s">
        <v>36</v>
      </c>
      <c r="H36" s="699" t="s">
        <v>36</v>
      </c>
      <c r="I36" s="699" t="s">
        <v>36</v>
      </c>
      <c r="J36" s="699" t="s">
        <v>36</v>
      </c>
      <c r="K36" s="699" t="s">
        <v>36</v>
      </c>
      <c r="L36" s="699" t="s">
        <v>36</v>
      </c>
      <c r="M36" s="699" t="s">
        <v>36</v>
      </c>
      <c r="N36" s="699" t="s">
        <v>36</v>
      </c>
      <c r="O36" s="699" t="s">
        <v>36</v>
      </c>
      <c r="P36" s="699" t="s">
        <v>36</v>
      </c>
      <c r="Q36" s="699" t="s">
        <v>36</v>
      </c>
      <c r="R36" s="699" t="s">
        <v>36</v>
      </c>
      <c r="S36" s="699" t="s">
        <v>36</v>
      </c>
      <c r="T36" s="699" t="s">
        <v>36</v>
      </c>
      <c r="U36" s="699" t="s">
        <v>36</v>
      </c>
      <c r="V36" s="718" t="s">
        <v>36</v>
      </c>
      <c r="W36" s="699" t="s">
        <v>36</v>
      </c>
      <c r="X36" s="699" t="s">
        <v>36</v>
      </c>
      <c r="Y36" s="699" t="s">
        <v>36</v>
      </c>
      <c r="Z36" s="1463" t="s">
        <v>36</v>
      </c>
      <c r="AA36" s="1463" t="s">
        <v>36</v>
      </c>
      <c r="AB36" s="1474" t="s">
        <v>36</v>
      </c>
    </row>
    <row r="37" spans="1:28" s="515" customFormat="1">
      <c r="A37" s="533" t="s">
        <v>268</v>
      </c>
      <c r="B37" s="694">
        <v>94261</v>
      </c>
      <c r="C37" s="694">
        <v>38503</v>
      </c>
      <c r="D37" s="694">
        <v>692151</v>
      </c>
      <c r="E37" s="694">
        <v>51927</v>
      </c>
      <c r="F37" s="694">
        <v>46895</v>
      </c>
      <c r="G37" s="694">
        <v>1191887</v>
      </c>
      <c r="H37" s="694">
        <v>48769</v>
      </c>
      <c r="I37" s="694">
        <v>122509</v>
      </c>
      <c r="J37" s="694">
        <v>1355431</v>
      </c>
      <c r="K37" s="694">
        <v>40340</v>
      </c>
      <c r="L37" s="694">
        <v>71733</v>
      </c>
      <c r="M37" s="694">
        <v>1202473</v>
      </c>
      <c r="N37" s="694">
        <v>60025</v>
      </c>
      <c r="O37" s="694">
        <v>107746</v>
      </c>
      <c r="P37" s="694">
        <v>784097</v>
      </c>
      <c r="Q37" s="694">
        <v>80998</v>
      </c>
      <c r="R37" s="694">
        <v>25694</v>
      </c>
      <c r="S37" s="694">
        <v>838151</v>
      </c>
      <c r="T37" s="696">
        <v>55869</v>
      </c>
      <c r="U37" s="696">
        <v>60858</v>
      </c>
      <c r="V37" s="715">
        <v>702623</v>
      </c>
      <c r="W37" s="696">
        <v>119313</v>
      </c>
      <c r="X37" s="696">
        <v>43529</v>
      </c>
      <c r="Y37" s="631">
        <v>1053376</v>
      </c>
      <c r="Z37" s="1472">
        <v>116197</v>
      </c>
      <c r="AA37" s="1472">
        <v>65549</v>
      </c>
      <c r="AB37" s="1472">
        <v>1459770</v>
      </c>
    </row>
    <row r="38" spans="1:28">
      <c r="A38" s="534" t="s">
        <v>382</v>
      </c>
      <c r="B38" s="699" t="s">
        <v>36</v>
      </c>
      <c r="C38" s="699" t="s">
        <v>36</v>
      </c>
      <c r="D38" s="699" t="s">
        <v>36</v>
      </c>
      <c r="E38" s="699" t="s">
        <v>36</v>
      </c>
      <c r="F38" s="699" t="s">
        <v>36</v>
      </c>
      <c r="G38" s="699" t="s">
        <v>36</v>
      </c>
      <c r="H38" s="699" t="s">
        <v>36</v>
      </c>
      <c r="I38" s="699" t="s">
        <v>36</v>
      </c>
      <c r="J38" s="699" t="s">
        <v>36</v>
      </c>
      <c r="K38" s="699" t="s">
        <v>36</v>
      </c>
      <c r="L38" s="699" t="s">
        <v>36</v>
      </c>
      <c r="M38" s="699" t="s">
        <v>36</v>
      </c>
      <c r="N38" s="699" t="s">
        <v>36</v>
      </c>
      <c r="O38" s="699" t="s">
        <v>36</v>
      </c>
      <c r="P38" s="699" t="s">
        <v>36</v>
      </c>
      <c r="Q38" s="699" t="s">
        <v>36</v>
      </c>
      <c r="R38" s="699" t="s">
        <v>36</v>
      </c>
      <c r="S38" s="699" t="s">
        <v>36</v>
      </c>
      <c r="T38" s="699" t="s">
        <v>36</v>
      </c>
      <c r="U38" s="699" t="s">
        <v>36</v>
      </c>
      <c r="V38" s="718" t="s">
        <v>36</v>
      </c>
      <c r="W38" s="699" t="s">
        <v>36</v>
      </c>
      <c r="X38" s="699" t="s">
        <v>36</v>
      </c>
      <c r="Y38" s="699" t="s">
        <v>36</v>
      </c>
      <c r="Z38" s="1463" t="s">
        <v>36</v>
      </c>
      <c r="AA38" s="1463" t="s">
        <v>36</v>
      </c>
      <c r="AB38" s="1463" t="s">
        <v>36</v>
      </c>
    </row>
    <row r="39" spans="1:28">
      <c r="A39" s="534" t="s">
        <v>269</v>
      </c>
      <c r="B39" s="699" t="s">
        <v>36</v>
      </c>
      <c r="C39" s="697">
        <v>-999999999</v>
      </c>
      <c r="D39" s="697">
        <v>-999999999</v>
      </c>
      <c r="E39" s="699" t="s">
        <v>36</v>
      </c>
      <c r="F39" s="697">
        <v>-999999999</v>
      </c>
      <c r="G39" s="697">
        <v>-999999999</v>
      </c>
      <c r="H39" s="699" t="s">
        <v>36</v>
      </c>
      <c r="I39" s="697">
        <v>-999999999</v>
      </c>
      <c r="J39" s="697">
        <v>-999999999</v>
      </c>
      <c r="K39" s="699" t="s">
        <v>36</v>
      </c>
      <c r="L39" s="697">
        <v>-999999999</v>
      </c>
      <c r="M39" s="697">
        <v>-999999999</v>
      </c>
      <c r="N39" s="699" t="s">
        <v>322</v>
      </c>
      <c r="O39" s="699" t="s">
        <v>322</v>
      </c>
      <c r="P39" s="699" t="s">
        <v>322</v>
      </c>
      <c r="Q39" s="699" t="s">
        <v>36</v>
      </c>
      <c r="R39" s="699" t="s">
        <v>322</v>
      </c>
      <c r="S39" s="699" t="s">
        <v>322</v>
      </c>
      <c r="T39" s="699" t="s">
        <v>36</v>
      </c>
      <c r="U39" s="697">
        <v>-999999999</v>
      </c>
      <c r="V39" s="716">
        <v>-999999999</v>
      </c>
      <c r="W39" s="697">
        <v>-999999999</v>
      </c>
      <c r="X39" s="697">
        <v>-999999999</v>
      </c>
      <c r="Y39" s="697">
        <v>-999999999</v>
      </c>
      <c r="Z39" s="1463" t="s">
        <v>36</v>
      </c>
      <c r="AA39" s="1463">
        <v>-999999999</v>
      </c>
      <c r="AB39" s="1463">
        <v>-999999999</v>
      </c>
    </row>
    <row r="40" spans="1:28">
      <c r="A40" s="534" t="s">
        <v>270</v>
      </c>
      <c r="B40" s="699" t="s">
        <v>36</v>
      </c>
      <c r="C40" s="699" t="s">
        <v>36</v>
      </c>
      <c r="D40" s="699" t="s">
        <v>36</v>
      </c>
      <c r="E40" s="699" t="s">
        <v>36</v>
      </c>
      <c r="F40" s="699" t="s">
        <v>36</v>
      </c>
      <c r="G40" s="699" t="s">
        <v>36</v>
      </c>
      <c r="H40" s="699" t="s">
        <v>36</v>
      </c>
      <c r="I40" s="699" t="s">
        <v>36</v>
      </c>
      <c r="J40" s="699" t="s">
        <v>36</v>
      </c>
      <c r="K40" s="699" t="s">
        <v>36</v>
      </c>
      <c r="L40" s="699" t="s">
        <v>36</v>
      </c>
      <c r="M40" s="699" t="s">
        <v>36</v>
      </c>
      <c r="N40" s="698">
        <v>20904</v>
      </c>
      <c r="O40" s="699" t="s">
        <v>36</v>
      </c>
      <c r="P40" s="719">
        <v>29124</v>
      </c>
      <c r="Q40" s="700">
        <v>43029</v>
      </c>
      <c r="R40" s="699" t="s">
        <v>36</v>
      </c>
      <c r="S40" s="700">
        <v>39988</v>
      </c>
      <c r="T40" s="701">
        <v>10399</v>
      </c>
      <c r="U40" s="699" t="s">
        <v>36</v>
      </c>
      <c r="V40" s="717">
        <v>97936</v>
      </c>
      <c r="W40" s="701">
        <v>56917</v>
      </c>
      <c r="X40" s="699" t="s">
        <v>36</v>
      </c>
      <c r="Y40" s="720">
        <v>92592</v>
      </c>
      <c r="Z40" s="1473">
        <v>35832</v>
      </c>
      <c r="AA40" s="1463" t="s">
        <v>36</v>
      </c>
      <c r="AB40" s="1473">
        <v>348067</v>
      </c>
    </row>
    <row r="41" spans="1:28">
      <c r="A41" s="534" t="s">
        <v>271</v>
      </c>
      <c r="B41" s="712">
        <v>91420</v>
      </c>
      <c r="C41" s="712">
        <v>33412</v>
      </c>
      <c r="D41" s="712">
        <v>676610</v>
      </c>
      <c r="E41" s="712">
        <v>49469</v>
      </c>
      <c r="F41" s="712">
        <v>39937</v>
      </c>
      <c r="G41" s="712">
        <v>1166467</v>
      </c>
      <c r="H41" s="698">
        <v>45785</v>
      </c>
      <c r="I41" s="698">
        <v>111873</v>
      </c>
      <c r="J41" s="698">
        <v>1327453</v>
      </c>
      <c r="K41" s="698">
        <v>38791</v>
      </c>
      <c r="L41" s="698">
        <v>63766</v>
      </c>
      <c r="M41" s="719">
        <v>1175106</v>
      </c>
      <c r="N41" s="699" t="s">
        <v>322</v>
      </c>
      <c r="O41" s="699" t="s">
        <v>322</v>
      </c>
      <c r="P41" s="699" t="s">
        <v>322</v>
      </c>
      <c r="Q41" s="700">
        <v>35203</v>
      </c>
      <c r="R41" s="700">
        <v>16718</v>
      </c>
      <c r="S41" s="700">
        <v>773926</v>
      </c>
      <c r="T41" s="701">
        <v>44347</v>
      </c>
      <c r="U41" s="701">
        <v>60003</v>
      </c>
      <c r="V41" s="717">
        <v>589239</v>
      </c>
      <c r="W41" s="701">
        <v>58350</v>
      </c>
      <c r="X41" s="701">
        <v>37254</v>
      </c>
      <c r="Y41" s="720">
        <v>921932</v>
      </c>
      <c r="Z41" s="1473">
        <v>76537</v>
      </c>
      <c r="AA41" s="1473">
        <v>59101</v>
      </c>
      <c r="AB41" s="1473">
        <v>1079887</v>
      </c>
    </row>
    <row r="42" spans="1:28">
      <c r="A42" s="534" t="s">
        <v>272</v>
      </c>
      <c r="B42" s="697">
        <v>-999999999</v>
      </c>
      <c r="C42" s="712">
        <v>423</v>
      </c>
      <c r="D42" s="712">
        <v>10805</v>
      </c>
      <c r="E42" s="697">
        <v>-999999999</v>
      </c>
      <c r="F42" s="712">
        <v>416</v>
      </c>
      <c r="G42" s="712">
        <v>14305</v>
      </c>
      <c r="H42" s="697">
        <v>-999999999</v>
      </c>
      <c r="I42" s="698">
        <v>448</v>
      </c>
      <c r="J42" s="698">
        <v>14036</v>
      </c>
      <c r="K42" s="697">
        <v>-999999999</v>
      </c>
      <c r="L42" s="698">
        <v>763</v>
      </c>
      <c r="M42" s="719">
        <v>17391</v>
      </c>
      <c r="N42" s="698">
        <v>1238</v>
      </c>
      <c r="O42" s="698">
        <v>771</v>
      </c>
      <c r="P42" s="719">
        <v>17431</v>
      </c>
      <c r="Q42" s="700">
        <v>1526</v>
      </c>
      <c r="R42" s="700">
        <v>458</v>
      </c>
      <c r="S42" s="700">
        <v>17793</v>
      </c>
      <c r="T42" s="701">
        <v>563</v>
      </c>
      <c r="U42" s="701">
        <v>477</v>
      </c>
      <c r="V42" s="717">
        <v>14797</v>
      </c>
      <c r="W42" s="697">
        <v>-999999999</v>
      </c>
      <c r="X42" s="697">
        <v>-999999999</v>
      </c>
      <c r="Y42" s="720">
        <v>23851</v>
      </c>
      <c r="Z42" s="1473">
        <v>1537</v>
      </c>
      <c r="AA42" s="1463">
        <v>-999999999</v>
      </c>
      <c r="AB42" s="1473">
        <v>25334</v>
      </c>
    </row>
    <row r="43" spans="1:28">
      <c r="A43" s="534" t="s">
        <v>273</v>
      </c>
      <c r="B43" s="699" t="s">
        <v>36</v>
      </c>
      <c r="C43" s="699" t="s">
        <v>36</v>
      </c>
      <c r="D43" s="699" t="s">
        <v>36</v>
      </c>
      <c r="E43" s="699" t="s">
        <v>36</v>
      </c>
      <c r="F43" s="699" t="s">
        <v>36</v>
      </c>
      <c r="G43" s="699" t="s">
        <v>36</v>
      </c>
      <c r="H43" s="699" t="s">
        <v>36</v>
      </c>
      <c r="I43" s="699" t="s">
        <v>36</v>
      </c>
      <c r="J43" s="699" t="s">
        <v>36</v>
      </c>
      <c r="K43" s="699" t="s">
        <v>36</v>
      </c>
      <c r="L43" s="699" t="s">
        <v>36</v>
      </c>
      <c r="M43" s="699" t="s">
        <v>36</v>
      </c>
      <c r="N43" s="699" t="s">
        <v>36</v>
      </c>
      <c r="O43" s="699" t="s">
        <v>36</v>
      </c>
      <c r="P43" s="699" t="s">
        <v>36</v>
      </c>
      <c r="Q43" s="699" t="s">
        <v>36</v>
      </c>
      <c r="R43" s="699" t="s">
        <v>36</v>
      </c>
      <c r="S43" s="699" t="s">
        <v>36</v>
      </c>
      <c r="T43" s="699" t="s">
        <v>36</v>
      </c>
      <c r="U43" s="699" t="s">
        <v>36</v>
      </c>
      <c r="V43" s="718" t="s">
        <v>36</v>
      </c>
      <c r="W43" s="699" t="s">
        <v>36</v>
      </c>
      <c r="X43" s="699" t="s">
        <v>36</v>
      </c>
      <c r="Y43" s="699" t="s">
        <v>36</v>
      </c>
      <c r="Z43" s="1463" t="s">
        <v>36</v>
      </c>
      <c r="AA43" s="1463" t="s">
        <v>36</v>
      </c>
      <c r="AB43" s="1463" t="s">
        <v>36</v>
      </c>
    </row>
    <row r="44" spans="1:28">
      <c r="A44" s="534" t="s">
        <v>323</v>
      </c>
      <c r="B44" s="697">
        <v>-999999999</v>
      </c>
      <c r="C44" s="697">
        <v>-999999999</v>
      </c>
      <c r="D44" s="697">
        <v>-999999999</v>
      </c>
      <c r="E44" s="697">
        <v>-999999999</v>
      </c>
      <c r="F44" s="697">
        <v>-999999999</v>
      </c>
      <c r="G44" s="697">
        <v>-999999999</v>
      </c>
      <c r="H44" s="697">
        <v>-999999999</v>
      </c>
      <c r="I44" s="697">
        <v>-999999999</v>
      </c>
      <c r="J44" s="697">
        <v>-999999999</v>
      </c>
      <c r="K44" s="697">
        <v>-999999999</v>
      </c>
      <c r="L44" s="697">
        <v>-999999999</v>
      </c>
      <c r="M44" s="697">
        <v>-999999999</v>
      </c>
      <c r="N44" s="698">
        <v>256</v>
      </c>
      <c r="O44" s="698">
        <v>5799</v>
      </c>
      <c r="P44" s="719">
        <v>5436</v>
      </c>
      <c r="Q44" s="700">
        <v>1240</v>
      </c>
      <c r="R44" s="699" t="s">
        <v>322</v>
      </c>
      <c r="S44" s="699" t="s">
        <v>322</v>
      </c>
      <c r="T44" s="701">
        <v>560</v>
      </c>
      <c r="U44" s="697">
        <v>-999999999</v>
      </c>
      <c r="V44" s="716">
        <v>-999999999</v>
      </c>
      <c r="W44" s="701">
        <v>2938</v>
      </c>
      <c r="X44" s="701">
        <v>5592</v>
      </c>
      <c r="Y44" s="697">
        <v>-999999999</v>
      </c>
      <c r="Z44" s="1473">
        <v>2291</v>
      </c>
      <c r="AA44" s="1473">
        <v>5653</v>
      </c>
      <c r="AB44" s="1463">
        <v>-999999999</v>
      </c>
    </row>
    <row r="45" spans="1:28">
      <c r="A45" s="534" t="s">
        <v>274</v>
      </c>
      <c r="B45" s="699" t="s">
        <v>36</v>
      </c>
      <c r="C45" s="699" t="s">
        <v>36</v>
      </c>
      <c r="D45" s="699" t="s">
        <v>36</v>
      </c>
      <c r="E45" s="699" t="s">
        <v>36</v>
      </c>
      <c r="F45" s="699" t="s">
        <v>36</v>
      </c>
      <c r="G45" s="699" t="s">
        <v>36</v>
      </c>
      <c r="H45" s="699" t="s">
        <v>36</v>
      </c>
      <c r="I45" s="699" t="s">
        <v>36</v>
      </c>
      <c r="J45" s="699" t="s">
        <v>36</v>
      </c>
      <c r="K45" s="699" t="s">
        <v>36</v>
      </c>
      <c r="L45" s="699" t="s">
        <v>36</v>
      </c>
      <c r="M45" s="699" t="s">
        <v>36</v>
      </c>
      <c r="N45" s="699" t="s">
        <v>36</v>
      </c>
      <c r="O45" s="699" t="s">
        <v>36</v>
      </c>
      <c r="P45" s="699" t="s">
        <v>36</v>
      </c>
      <c r="Q45" s="699" t="s">
        <v>36</v>
      </c>
      <c r="R45" s="699" t="s">
        <v>36</v>
      </c>
      <c r="S45" s="699" t="s">
        <v>36</v>
      </c>
      <c r="T45" s="699" t="s">
        <v>36</v>
      </c>
      <c r="U45" s="699" t="s">
        <v>36</v>
      </c>
      <c r="V45" s="718" t="s">
        <v>36</v>
      </c>
      <c r="W45" s="699" t="s">
        <v>36</v>
      </c>
      <c r="X45" s="699" t="s">
        <v>36</v>
      </c>
      <c r="Y45" s="699" t="s">
        <v>36</v>
      </c>
      <c r="Z45" s="1463" t="s">
        <v>36</v>
      </c>
      <c r="AA45" s="1463" t="s">
        <v>36</v>
      </c>
      <c r="AB45" s="1463" t="s">
        <v>36</v>
      </c>
    </row>
    <row r="46" spans="1:28" s="515" customFormat="1" ht="15" customHeight="1">
      <c r="A46" s="533" t="s">
        <v>275</v>
      </c>
      <c r="B46" s="694">
        <v>79320</v>
      </c>
      <c r="C46" s="694">
        <v>2370</v>
      </c>
      <c r="D46" s="694">
        <v>391347</v>
      </c>
      <c r="E46" s="694">
        <v>87686</v>
      </c>
      <c r="F46" s="694">
        <v>3931</v>
      </c>
      <c r="G46" s="694">
        <v>539394</v>
      </c>
      <c r="H46" s="694">
        <v>89302</v>
      </c>
      <c r="I46" s="694">
        <v>5397</v>
      </c>
      <c r="J46" s="694">
        <v>594242</v>
      </c>
      <c r="K46" s="694">
        <v>94892</v>
      </c>
      <c r="L46" s="694">
        <v>5694</v>
      </c>
      <c r="M46" s="694">
        <v>959303</v>
      </c>
      <c r="N46" s="694">
        <v>86072</v>
      </c>
      <c r="O46" s="694">
        <v>5822</v>
      </c>
      <c r="P46" s="694">
        <v>923702</v>
      </c>
      <c r="Q46" s="694">
        <v>68833</v>
      </c>
      <c r="R46" s="694">
        <v>31269</v>
      </c>
      <c r="S46" s="694">
        <v>1897008</v>
      </c>
      <c r="T46" s="696">
        <v>59164</v>
      </c>
      <c r="U46" s="696">
        <v>23937</v>
      </c>
      <c r="V46" s="715">
        <v>1639903</v>
      </c>
      <c r="W46" s="696">
        <v>62299</v>
      </c>
      <c r="X46" s="696">
        <v>33587</v>
      </c>
      <c r="Y46" s="631">
        <v>3790395</v>
      </c>
      <c r="Z46" s="1472">
        <v>16826</v>
      </c>
      <c r="AA46" s="1467">
        <v>-999999999</v>
      </c>
      <c r="AB46" s="1472">
        <v>6105889</v>
      </c>
    </row>
    <row r="47" spans="1:28">
      <c r="A47" s="534" t="s">
        <v>276</v>
      </c>
      <c r="B47" s="698">
        <v>620</v>
      </c>
      <c r="C47" s="697">
        <v>-999999999</v>
      </c>
      <c r="D47" s="697">
        <v>-999999999</v>
      </c>
      <c r="E47" s="712">
        <v>1408</v>
      </c>
      <c r="F47" s="712">
        <v>1408</v>
      </c>
      <c r="G47" s="697">
        <v>-999999999</v>
      </c>
      <c r="H47" s="698">
        <v>1408</v>
      </c>
      <c r="I47" s="698">
        <v>1408</v>
      </c>
      <c r="J47" s="698">
        <v>2607</v>
      </c>
      <c r="K47" s="698">
        <v>1400</v>
      </c>
      <c r="L47" s="698">
        <v>1400</v>
      </c>
      <c r="M47" s="697">
        <v>-999999999</v>
      </c>
      <c r="N47" s="698">
        <v>2260</v>
      </c>
      <c r="O47" s="698">
        <v>2260</v>
      </c>
      <c r="P47" s="719">
        <v>10495</v>
      </c>
      <c r="Q47" s="699" t="s">
        <v>322</v>
      </c>
      <c r="R47" s="699" t="s">
        <v>322</v>
      </c>
      <c r="S47" s="699" t="s">
        <v>322</v>
      </c>
      <c r="T47" s="701">
        <v>4472</v>
      </c>
      <c r="U47" s="701">
        <v>4472</v>
      </c>
      <c r="V47" s="717">
        <v>30482</v>
      </c>
      <c r="W47" s="701">
        <v>5548</v>
      </c>
      <c r="X47" s="699" t="s">
        <v>36</v>
      </c>
      <c r="Y47" s="720">
        <v>155973</v>
      </c>
      <c r="Z47" s="1473">
        <v>2803</v>
      </c>
      <c r="AA47" s="1473">
        <v>400</v>
      </c>
      <c r="AB47" s="1473">
        <v>242481</v>
      </c>
    </row>
    <row r="48" spans="1:28">
      <c r="A48" s="534" t="s">
        <v>277</v>
      </c>
      <c r="B48" s="697">
        <v>-999999999</v>
      </c>
      <c r="C48" s="697">
        <v>-999999999</v>
      </c>
      <c r="D48" s="697">
        <v>-999999999</v>
      </c>
      <c r="E48" s="697">
        <v>-999999999</v>
      </c>
      <c r="F48" s="697">
        <v>-999999999</v>
      </c>
      <c r="G48" s="697">
        <v>-999999999</v>
      </c>
      <c r="H48" s="697">
        <v>-999999999</v>
      </c>
      <c r="I48" s="697">
        <v>-999999999</v>
      </c>
      <c r="J48" s="697">
        <v>-999999999</v>
      </c>
      <c r="K48" s="697">
        <v>-999999999</v>
      </c>
      <c r="L48" s="697">
        <v>-999999999</v>
      </c>
      <c r="M48" s="697">
        <v>-999999999</v>
      </c>
      <c r="N48" s="699" t="s">
        <v>322</v>
      </c>
      <c r="O48" s="699" t="s">
        <v>322</v>
      </c>
      <c r="P48" s="699" t="s">
        <v>322</v>
      </c>
      <c r="Q48" s="699" t="s">
        <v>322</v>
      </c>
      <c r="R48" s="699" t="s">
        <v>322</v>
      </c>
      <c r="S48" s="699" t="s">
        <v>322</v>
      </c>
      <c r="T48" s="697">
        <v>-999999999</v>
      </c>
      <c r="U48" s="697">
        <v>-999999999</v>
      </c>
      <c r="V48" s="716">
        <v>-999999999</v>
      </c>
      <c r="W48" s="697">
        <v>-999999999</v>
      </c>
      <c r="X48" s="697">
        <v>-999999999</v>
      </c>
      <c r="Y48" s="697">
        <v>-999999999</v>
      </c>
      <c r="Z48" s="1463">
        <v>-999999999</v>
      </c>
      <c r="AA48" s="1463">
        <v>-999999999</v>
      </c>
      <c r="AB48" s="1463">
        <v>-999999999</v>
      </c>
    </row>
    <row r="49" spans="1:28">
      <c r="A49" s="534" t="s">
        <v>324</v>
      </c>
      <c r="B49" s="699" t="s">
        <v>36</v>
      </c>
      <c r="C49" s="699" t="s">
        <v>36</v>
      </c>
      <c r="D49" s="712">
        <v>89803</v>
      </c>
      <c r="E49" s="699" t="s">
        <v>36</v>
      </c>
      <c r="F49" s="699" t="s">
        <v>36</v>
      </c>
      <c r="G49" s="712">
        <v>123347</v>
      </c>
      <c r="H49" s="697">
        <v>-999999999</v>
      </c>
      <c r="I49" s="697">
        <v>-999999999</v>
      </c>
      <c r="J49" s="698">
        <v>182057</v>
      </c>
      <c r="K49" s="697">
        <v>-999999999</v>
      </c>
      <c r="L49" s="698">
        <v>1000</v>
      </c>
      <c r="M49" s="719">
        <v>227961</v>
      </c>
      <c r="N49" s="699" t="s">
        <v>322</v>
      </c>
      <c r="O49" s="698">
        <v>1050</v>
      </c>
      <c r="P49" s="719">
        <v>139805</v>
      </c>
      <c r="Q49" s="700">
        <v>396</v>
      </c>
      <c r="R49" s="700">
        <v>396</v>
      </c>
      <c r="S49" s="700">
        <v>210928</v>
      </c>
      <c r="T49" s="697">
        <v>-999999999</v>
      </c>
      <c r="U49" s="697">
        <v>-999999999</v>
      </c>
      <c r="V49" s="717">
        <v>144657</v>
      </c>
      <c r="W49" s="701">
        <v>130</v>
      </c>
      <c r="X49" s="701">
        <v>130</v>
      </c>
      <c r="Y49" s="720">
        <v>189564</v>
      </c>
      <c r="Z49" s="1463">
        <v>-999999999</v>
      </c>
      <c r="AA49" s="1463">
        <v>-999999999</v>
      </c>
      <c r="AB49" s="1473">
        <v>204848</v>
      </c>
    </row>
    <row r="50" spans="1:28">
      <c r="A50" s="534" t="s">
        <v>325</v>
      </c>
      <c r="B50" s="712">
        <v>77500</v>
      </c>
      <c r="C50" s="699" t="s">
        <v>36</v>
      </c>
      <c r="D50" s="712">
        <v>294350</v>
      </c>
      <c r="E50" s="712">
        <v>85175</v>
      </c>
      <c r="F50" s="697">
        <v>-999999999</v>
      </c>
      <c r="G50" s="712">
        <v>408310</v>
      </c>
      <c r="H50" s="698">
        <v>85175</v>
      </c>
      <c r="I50" s="698">
        <v>870</v>
      </c>
      <c r="J50" s="698">
        <v>408310</v>
      </c>
      <c r="K50" s="698">
        <v>90560</v>
      </c>
      <c r="L50" s="697">
        <v>-999999999</v>
      </c>
      <c r="M50" s="719">
        <v>413265</v>
      </c>
      <c r="N50" s="698">
        <v>80312</v>
      </c>
      <c r="O50" s="698">
        <v>1050</v>
      </c>
      <c r="P50" s="719">
        <v>413265</v>
      </c>
      <c r="Q50" s="700">
        <v>63745</v>
      </c>
      <c r="R50" s="700">
        <v>2835</v>
      </c>
      <c r="S50" s="700">
        <v>140000</v>
      </c>
      <c r="T50" s="701">
        <v>52696</v>
      </c>
      <c r="U50" s="701">
        <v>8600</v>
      </c>
      <c r="V50" s="717">
        <v>134400</v>
      </c>
      <c r="W50" s="697">
        <v>-999999999</v>
      </c>
      <c r="X50" s="697">
        <v>-999999999</v>
      </c>
      <c r="Y50" s="697">
        <v>-999999999</v>
      </c>
      <c r="Z50" s="1463">
        <v>-999999999</v>
      </c>
      <c r="AA50" s="1463">
        <v>-999999999</v>
      </c>
      <c r="AB50" s="1463">
        <v>-999999999</v>
      </c>
    </row>
    <row r="51" spans="1:28">
      <c r="A51" s="534" t="s">
        <v>700</v>
      </c>
      <c r="B51" s="697">
        <v>-999999999</v>
      </c>
      <c r="C51" s="712">
        <v>1370</v>
      </c>
      <c r="D51" s="712">
        <v>4730</v>
      </c>
      <c r="E51" s="697">
        <v>-999999999</v>
      </c>
      <c r="F51" s="712">
        <v>1410</v>
      </c>
      <c r="G51" s="712">
        <v>4563</v>
      </c>
      <c r="H51" s="698">
        <v>2043</v>
      </c>
      <c r="I51" s="698">
        <v>2443</v>
      </c>
      <c r="J51" s="697">
        <v>-999999999</v>
      </c>
      <c r="K51" s="698">
        <v>1500</v>
      </c>
      <c r="L51" s="698">
        <v>1950</v>
      </c>
      <c r="M51" s="719">
        <v>4123</v>
      </c>
      <c r="N51" s="698">
        <v>1570</v>
      </c>
      <c r="O51" s="699" t="s">
        <v>322</v>
      </c>
      <c r="P51" s="699" t="s">
        <v>322</v>
      </c>
      <c r="Q51" s="700">
        <v>895</v>
      </c>
      <c r="R51" s="700">
        <v>300</v>
      </c>
      <c r="S51" s="712">
        <v>3993</v>
      </c>
      <c r="T51" s="701">
        <v>826</v>
      </c>
      <c r="U51" s="703">
        <v>1000</v>
      </c>
      <c r="V51" s="716">
        <v>-999999999</v>
      </c>
      <c r="W51" s="701">
        <v>283</v>
      </c>
      <c r="X51" s="701">
        <v>1000</v>
      </c>
      <c r="Y51" s="720">
        <v>27127</v>
      </c>
      <c r="Z51" s="1473">
        <v>890</v>
      </c>
      <c r="AA51" s="1463">
        <v>-999999999</v>
      </c>
      <c r="AB51" s="1473">
        <v>5016</v>
      </c>
    </row>
    <row r="52" spans="1:28">
      <c r="A52" s="534" t="s">
        <v>280</v>
      </c>
      <c r="B52" s="699" t="s">
        <v>36</v>
      </c>
      <c r="C52" s="699" t="s">
        <v>36</v>
      </c>
      <c r="D52" s="699" t="s">
        <v>36</v>
      </c>
      <c r="E52" s="699" t="s">
        <v>36</v>
      </c>
      <c r="F52" s="699" t="s">
        <v>36</v>
      </c>
      <c r="G52" s="699" t="s">
        <v>36</v>
      </c>
      <c r="H52" s="699" t="s">
        <v>36</v>
      </c>
      <c r="I52" s="699" t="s">
        <v>36</v>
      </c>
      <c r="J52" s="699" t="s">
        <v>36</v>
      </c>
      <c r="K52" s="699" t="s">
        <v>36</v>
      </c>
      <c r="L52" s="699" t="s">
        <v>36</v>
      </c>
      <c r="M52" s="699" t="s">
        <v>36</v>
      </c>
      <c r="N52" s="699" t="s">
        <v>36</v>
      </c>
      <c r="O52" s="699" t="s">
        <v>36</v>
      </c>
      <c r="P52" s="699" t="s">
        <v>36</v>
      </c>
      <c r="Q52" s="699" t="s">
        <v>36</v>
      </c>
      <c r="R52" s="699" t="s">
        <v>36</v>
      </c>
      <c r="S52" s="699" t="s">
        <v>36</v>
      </c>
      <c r="T52" s="699" t="s">
        <v>36</v>
      </c>
      <c r="U52" s="699" t="s">
        <v>36</v>
      </c>
      <c r="V52" s="718" t="s">
        <v>36</v>
      </c>
      <c r="W52" s="699" t="s">
        <v>36</v>
      </c>
      <c r="X52" s="699" t="s">
        <v>36</v>
      </c>
      <c r="Y52" s="699" t="s">
        <v>36</v>
      </c>
      <c r="Z52" s="1463" t="s">
        <v>36</v>
      </c>
      <c r="AA52" s="1463" t="s">
        <v>36</v>
      </c>
      <c r="AB52" s="1474" t="s">
        <v>36</v>
      </c>
    </row>
    <row r="53" spans="1:28">
      <c r="A53" s="534" t="s">
        <v>281</v>
      </c>
      <c r="B53" s="699" t="s">
        <v>36</v>
      </c>
      <c r="C53" s="699" t="s">
        <v>36</v>
      </c>
      <c r="D53" s="699" t="s">
        <v>36</v>
      </c>
      <c r="E53" s="699" t="s">
        <v>36</v>
      </c>
      <c r="F53" s="699" t="s">
        <v>36</v>
      </c>
      <c r="G53" s="699" t="s">
        <v>36</v>
      </c>
      <c r="H53" s="699" t="s">
        <v>36</v>
      </c>
      <c r="I53" s="699" t="s">
        <v>36</v>
      </c>
      <c r="J53" s="699" t="s">
        <v>36</v>
      </c>
      <c r="K53" s="699" t="s">
        <v>36</v>
      </c>
      <c r="L53" s="699" t="s">
        <v>36</v>
      </c>
      <c r="M53" s="719">
        <v>310000</v>
      </c>
      <c r="N53" s="699" t="s">
        <v>36</v>
      </c>
      <c r="O53" s="698">
        <v>82</v>
      </c>
      <c r="P53" s="719">
        <v>350000</v>
      </c>
      <c r="Q53" s="699" t="s">
        <v>36</v>
      </c>
      <c r="R53" s="700">
        <v>23941</v>
      </c>
      <c r="S53" s="700">
        <v>1511900</v>
      </c>
      <c r="T53" s="699" t="s">
        <v>36</v>
      </c>
      <c r="U53" s="703">
        <v>8695</v>
      </c>
      <c r="V53" s="717">
        <v>1312107</v>
      </c>
      <c r="W53" s="703">
        <v>44</v>
      </c>
      <c r="X53" s="701">
        <v>22139</v>
      </c>
      <c r="Y53" s="720">
        <v>3244947</v>
      </c>
      <c r="Z53" s="1463" t="s">
        <v>36</v>
      </c>
      <c r="AA53" s="1463">
        <v>-999999999</v>
      </c>
      <c r="AB53" s="1473">
        <v>5486456</v>
      </c>
    </row>
    <row r="54" spans="1:28" s="515" customFormat="1">
      <c r="A54" s="533" t="s">
        <v>282</v>
      </c>
      <c r="B54" s="694">
        <v>149999</v>
      </c>
      <c r="C54" s="694">
        <v>264247</v>
      </c>
      <c r="D54" s="694">
        <v>194243</v>
      </c>
      <c r="E54" s="694">
        <v>165329</v>
      </c>
      <c r="F54" s="694">
        <v>349103</v>
      </c>
      <c r="G54" s="694">
        <v>193529</v>
      </c>
      <c r="H54" s="694">
        <v>171314</v>
      </c>
      <c r="I54" s="694">
        <v>298418</v>
      </c>
      <c r="J54" s="694">
        <v>274106</v>
      </c>
      <c r="K54" s="694">
        <v>182854</v>
      </c>
      <c r="L54" s="694">
        <v>336278</v>
      </c>
      <c r="M54" s="694">
        <v>273007</v>
      </c>
      <c r="N54" s="694">
        <v>200648</v>
      </c>
      <c r="O54" s="694">
        <v>321642</v>
      </c>
      <c r="P54" s="694">
        <v>313531</v>
      </c>
      <c r="Q54" s="694">
        <v>219811</v>
      </c>
      <c r="R54" s="694">
        <v>239300</v>
      </c>
      <c r="S54" s="694">
        <v>332663</v>
      </c>
      <c r="T54" s="696">
        <v>133825</v>
      </c>
      <c r="U54" s="696">
        <v>216029</v>
      </c>
      <c r="V54" s="715">
        <v>382714</v>
      </c>
      <c r="W54" s="696">
        <v>114819</v>
      </c>
      <c r="X54" s="696">
        <v>287332</v>
      </c>
      <c r="Y54" s="631">
        <v>414834</v>
      </c>
      <c r="Z54" s="1472">
        <v>155880</v>
      </c>
      <c r="AA54" s="1472">
        <v>292713</v>
      </c>
      <c r="AB54" s="1472">
        <v>411000</v>
      </c>
    </row>
    <row r="55" spans="1:28">
      <c r="A55" s="534" t="s">
        <v>283</v>
      </c>
      <c r="B55" s="712">
        <v>35946</v>
      </c>
      <c r="C55" s="712">
        <v>35814</v>
      </c>
      <c r="D55" s="712">
        <v>39693</v>
      </c>
      <c r="E55" s="712">
        <v>39119</v>
      </c>
      <c r="F55" s="712">
        <v>39363</v>
      </c>
      <c r="G55" s="712">
        <v>41577</v>
      </c>
      <c r="H55" s="698">
        <v>43323</v>
      </c>
      <c r="I55" s="698">
        <v>70796</v>
      </c>
      <c r="J55" s="698">
        <v>73606</v>
      </c>
      <c r="K55" s="698">
        <v>40323</v>
      </c>
      <c r="L55" s="698">
        <v>65267</v>
      </c>
      <c r="M55" s="719">
        <v>67014</v>
      </c>
      <c r="N55" s="698">
        <v>38102</v>
      </c>
      <c r="O55" s="698">
        <v>70427</v>
      </c>
      <c r="P55" s="719">
        <v>73176</v>
      </c>
      <c r="Q55" s="700">
        <v>41466</v>
      </c>
      <c r="R55" s="700">
        <v>75721</v>
      </c>
      <c r="S55" s="712">
        <v>78445</v>
      </c>
      <c r="T55" s="701">
        <v>54945</v>
      </c>
      <c r="U55" s="701">
        <v>86254</v>
      </c>
      <c r="V55" s="717">
        <v>88550</v>
      </c>
      <c r="W55" s="701">
        <v>52977</v>
      </c>
      <c r="X55" s="701">
        <v>80912</v>
      </c>
      <c r="Y55" s="720">
        <v>91755</v>
      </c>
      <c r="Z55" s="1473">
        <v>75740</v>
      </c>
      <c r="AA55" s="1473">
        <v>96197</v>
      </c>
      <c r="AB55" s="1473">
        <v>81254</v>
      </c>
    </row>
    <row r="56" spans="1:28">
      <c r="A56" s="534" t="s">
        <v>326</v>
      </c>
      <c r="B56" s="712">
        <v>721</v>
      </c>
      <c r="C56" s="712">
        <v>3180</v>
      </c>
      <c r="D56" s="712">
        <v>5614</v>
      </c>
      <c r="E56" s="712">
        <v>798</v>
      </c>
      <c r="F56" s="712">
        <v>3476</v>
      </c>
      <c r="G56" s="712">
        <v>1746</v>
      </c>
      <c r="H56" s="698">
        <v>834</v>
      </c>
      <c r="I56" s="698">
        <v>458</v>
      </c>
      <c r="J56" s="698">
        <v>1985</v>
      </c>
      <c r="K56" s="698">
        <v>281</v>
      </c>
      <c r="L56" s="698">
        <v>946</v>
      </c>
      <c r="M56" s="719">
        <v>521</v>
      </c>
      <c r="N56" s="698">
        <v>80</v>
      </c>
      <c r="O56" s="698">
        <v>357</v>
      </c>
      <c r="P56" s="719">
        <v>1730</v>
      </c>
      <c r="Q56" s="700">
        <v>124</v>
      </c>
      <c r="R56" s="700">
        <v>451</v>
      </c>
      <c r="S56" s="712">
        <v>3180</v>
      </c>
      <c r="T56" s="701">
        <v>57</v>
      </c>
      <c r="U56" s="701">
        <v>243</v>
      </c>
      <c r="V56" s="717">
        <v>4674</v>
      </c>
      <c r="W56" s="701">
        <v>57</v>
      </c>
      <c r="X56" s="701">
        <v>243</v>
      </c>
      <c r="Y56" s="720">
        <v>7753</v>
      </c>
      <c r="Z56" s="1463" t="s">
        <v>36</v>
      </c>
      <c r="AA56" s="1473">
        <v>241</v>
      </c>
      <c r="AB56" s="1473">
        <v>6012</v>
      </c>
    </row>
    <row r="57" spans="1:28">
      <c r="A57" s="534" t="s">
        <v>284</v>
      </c>
      <c r="B57" s="697">
        <v>-999999999</v>
      </c>
      <c r="C57" s="697">
        <v>-999999999</v>
      </c>
      <c r="D57" s="697">
        <v>-999999999</v>
      </c>
      <c r="E57" s="712">
        <v>2498</v>
      </c>
      <c r="F57" s="712">
        <v>3051</v>
      </c>
      <c r="G57" s="712">
        <v>2892</v>
      </c>
      <c r="H57" s="698">
        <v>12021</v>
      </c>
      <c r="I57" s="698">
        <v>11759</v>
      </c>
      <c r="J57" s="698">
        <v>11475</v>
      </c>
      <c r="K57" s="697">
        <v>-999999999</v>
      </c>
      <c r="L57" s="697">
        <v>-999999999</v>
      </c>
      <c r="M57" s="697">
        <v>-999999999</v>
      </c>
      <c r="N57" s="699" t="s">
        <v>322</v>
      </c>
      <c r="O57" s="699" t="s">
        <v>322</v>
      </c>
      <c r="P57" s="699" t="s">
        <v>322</v>
      </c>
      <c r="Q57" s="699" t="s">
        <v>322</v>
      </c>
      <c r="R57" s="699" t="s">
        <v>322</v>
      </c>
      <c r="S57" s="699" t="s">
        <v>322</v>
      </c>
      <c r="T57" s="697">
        <v>-999999999</v>
      </c>
      <c r="U57" s="697">
        <v>-999999999</v>
      </c>
      <c r="V57" s="716">
        <v>-999999999</v>
      </c>
      <c r="W57" s="697">
        <v>-999999999</v>
      </c>
      <c r="X57" s="697">
        <v>-999999999</v>
      </c>
      <c r="Y57" s="697">
        <v>-999999999</v>
      </c>
      <c r="Z57" s="1463">
        <v>-999999999</v>
      </c>
      <c r="AA57" s="1463">
        <v>-999999999</v>
      </c>
      <c r="AB57" s="1463">
        <v>-999999999</v>
      </c>
    </row>
    <row r="58" spans="1:28">
      <c r="A58" s="534" t="s">
        <v>648</v>
      </c>
      <c r="B58" s="712">
        <v>6158</v>
      </c>
      <c r="C58" s="712">
        <v>35185</v>
      </c>
      <c r="D58" s="712">
        <v>9484</v>
      </c>
      <c r="E58" s="712">
        <v>7746</v>
      </c>
      <c r="F58" s="712">
        <v>35606</v>
      </c>
      <c r="G58" s="712">
        <v>9563</v>
      </c>
      <c r="H58" s="698">
        <v>7394</v>
      </c>
      <c r="I58" s="698">
        <v>33794</v>
      </c>
      <c r="J58" s="698">
        <v>25076</v>
      </c>
      <c r="K58" s="698">
        <v>9402</v>
      </c>
      <c r="L58" s="698">
        <v>64574</v>
      </c>
      <c r="M58" s="719">
        <v>38957</v>
      </c>
      <c r="N58" s="698">
        <v>9418</v>
      </c>
      <c r="O58" s="698">
        <v>57077</v>
      </c>
      <c r="P58" s="719">
        <v>36898</v>
      </c>
      <c r="Q58" s="700">
        <v>7507</v>
      </c>
      <c r="R58" s="700">
        <v>30410</v>
      </c>
      <c r="S58" s="712">
        <v>29089</v>
      </c>
      <c r="T58" s="701">
        <v>4042</v>
      </c>
      <c r="U58" s="703">
        <v>397</v>
      </c>
      <c r="V58" s="717">
        <v>26731</v>
      </c>
      <c r="W58" s="701">
        <v>6919</v>
      </c>
      <c r="X58" s="701">
        <v>55199</v>
      </c>
      <c r="Y58" s="720">
        <v>28882</v>
      </c>
      <c r="Z58" s="1473">
        <v>6900</v>
      </c>
      <c r="AA58" s="1473">
        <v>70443</v>
      </c>
      <c r="AB58" s="1473">
        <v>28528</v>
      </c>
    </row>
    <row r="59" spans="1:28">
      <c r="A59" s="534" t="s">
        <v>285</v>
      </c>
      <c r="B59" s="699" t="s">
        <v>36</v>
      </c>
      <c r="C59" s="712">
        <v>800</v>
      </c>
      <c r="D59" s="712">
        <v>5512</v>
      </c>
      <c r="E59" s="699" t="s">
        <v>36</v>
      </c>
      <c r="F59" s="712">
        <v>494</v>
      </c>
      <c r="G59" s="712">
        <v>2836</v>
      </c>
      <c r="H59" s="699" t="s">
        <v>36</v>
      </c>
      <c r="I59" s="698">
        <v>278</v>
      </c>
      <c r="J59" s="698">
        <v>3850</v>
      </c>
      <c r="K59" s="698">
        <v>778</v>
      </c>
      <c r="L59" s="698">
        <v>278</v>
      </c>
      <c r="M59" s="719">
        <v>4526</v>
      </c>
      <c r="N59" s="698">
        <v>873</v>
      </c>
      <c r="O59" s="698">
        <v>1025</v>
      </c>
      <c r="P59" s="719">
        <v>5754</v>
      </c>
      <c r="Q59" s="699" t="s">
        <v>322</v>
      </c>
      <c r="R59" s="699" t="s">
        <v>322</v>
      </c>
      <c r="S59" s="712" t="s">
        <v>322</v>
      </c>
      <c r="T59" s="697">
        <v>-999999999</v>
      </c>
      <c r="U59" s="697">
        <v>-999999999</v>
      </c>
      <c r="V59" s="716">
        <v>-999999999</v>
      </c>
      <c r="W59" s="697">
        <v>-999999999</v>
      </c>
      <c r="X59" s="697">
        <v>-999999999</v>
      </c>
      <c r="Y59" s="697">
        <v>-999999999</v>
      </c>
      <c r="Z59" s="1463">
        <v>-999999999</v>
      </c>
      <c r="AA59" s="1463">
        <v>-999999999</v>
      </c>
      <c r="AB59" s="1463">
        <v>-999999999</v>
      </c>
    </row>
    <row r="60" spans="1:28">
      <c r="A60" s="534" t="s">
        <v>697</v>
      </c>
      <c r="B60" s="712">
        <v>974</v>
      </c>
      <c r="C60" s="712">
        <v>4160</v>
      </c>
      <c r="D60" s="712">
        <v>3313</v>
      </c>
      <c r="E60" s="699" t="s">
        <v>36</v>
      </c>
      <c r="F60" s="712">
        <v>874</v>
      </c>
      <c r="G60" s="712">
        <v>1868</v>
      </c>
      <c r="H60" s="699" t="s">
        <v>36</v>
      </c>
      <c r="I60" s="698">
        <v>1760</v>
      </c>
      <c r="J60" s="698">
        <v>3888</v>
      </c>
      <c r="K60" s="699" t="s">
        <v>36</v>
      </c>
      <c r="L60" s="698">
        <v>4030</v>
      </c>
      <c r="M60" s="719">
        <v>5450</v>
      </c>
      <c r="N60" s="699" t="s">
        <v>36</v>
      </c>
      <c r="O60" s="698">
        <v>4822</v>
      </c>
      <c r="P60" s="719">
        <v>4688</v>
      </c>
      <c r="Q60" s="699" t="s">
        <v>36</v>
      </c>
      <c r="R60" s="700">
        <v>2030</v>
      </c>
      <c r="S60" s="712">
        <v>5436</v>
      </c>
      <c r="T60" s="699" t="s">
        <v>36</v>
      </c>
      <c r="U60" s="701">
        <v>874</v>
      </c>
      <c r="V60" s="717">
        <v>3810</v>
      </c>
      <c r="W60" s="703">
        <v>16</v>
      </c>
      <c r="X60" s="701">
        <v>1409</v>
      </c>
      <c r="Y60" s="720">
        <v>3287</v>
      </c>
      <c r="Z60" s="1463" t="s">
        <v>36</v>
      </c>
      <c r="AA60" s="1473">
        <v>9113</v>
      </c>
      <c r="AB60" s="1473">
        <v>4979</v>
      </c>
    </row>
    <row r="61" spans="1:28">
      <c r="A61" s="534" t="s">
        <v>286</v>
      </c>
      <c r="B61" s="712">
        <v>6575</v>
      </c>
      <c r="C61" s="712">
        <v>3749</v>
      </c>
      <c r="D61" s="712">
        <v>898</v>
      </c>
      <c r="E61" s="712">
        <v>10181</v>
      </c>
      <c r="F61" s="712">
        <v>2359</v>
      </c>
      <c r="G61" s="712">
        <v>917</v>
      </c>
      <c r="H61" s="698">
        <v>8337</v>
      </c>
      <c r="I61" s="698">
        <v>2270</v>
      </c>
      <c r="J61" s="698">
        <v>823</v>
      </c>
      <c r="K61" s="698">
        <v>9627</v>
      </c>
      <c r="L61" s="698">
        <v>2984</v>
      </c>
      <c r="M61" s="719">
        <v>937</v>
      </c>
      <c r="N61" s="698">
        <v>8704</v>
      </c>
      <c r="O61" s="698">
        <v>3677</v>
      </c>
      <c r="P61" s="719">
        <v>1118</v>
      </c>
      <c r="Q61" s="700">
        <v>9984</v>
      </c>
      <c r="R61" s="700">
        <v>3141</v>
      </c>
      <c r="S61" s="712">
        <v>989</v>
      </c>
      <c r="T61" s="701">
        <v>8418</v>
      </c>
      <c r="U61" s="701">
        <v>1299</v>
      </c>
      <c r="V61" s="717">
        <v>854</v>
      </c>
      <c r="W61" s="701">
        <v>9688</v>
      </c>
      <c r="X61" s="701">
        <v>2902</v>
      </c>
      <c r="Y61" s="720">
        <v>1049</v>
      </c>
      <c r="Z61" s="1473">
        <v>13254</v>
      </c>
      <c r="AA61" s="1473">
        <v>3348</v>
      </c>
      <c r="AB61" s="1473">
        <v>1306</v>
      </c>
    </row>
    <row r="62" spans="1:28">
      <c r="A62" s="534" t="s">
        <v>287</v>
      </c>
      <c r="B62" s="699" t="s">
        <v>36</v>
      </c>
      <c r="C62" s="699" t="s">
        <v>36</v>
      </c>
      <c r="D62" s="697">
        <v>-999999999</v>
      </c>
      <c r="E62" s="699" t="s">
        <v>36</v>
      </c>
      <c r="F62" s="699" t="s">
        <v>36</v>
      </c>
      <c r="G62" s="697">
        <v>-999999999</v>
      </c>
      <c r="H62" s="699" t="s">
        <v>36</v>
      </c>
      <c r="I62" s="699" t="s">
        <v>36</v>
      </c>
      <c r="J62" s="697">
        <v>-999999999</v>
      </c>
      <c r="K62" s="699" t="s">
        <v>36</v>
      </c>
      <c r="L62" s="699" t="s">
        <v>36</v>
      </c>
      <c r="M62" s="697">
        <v>-999999999</v>
      </c>
      <c r="N62" s="699" t="s">
        <v>36</v>
      </c>
      <c r="O62" s="699" t="s">
        <v>36</v>
      </c>
      <c r="P62" s="699" t="s">
        <v>322</v>
      </c>
      <c r="Q62" s="699" t="s">
        <v>36</v>
      </c>
      <c r="R62" s="699" t="s">
        <v>36</v>
      </c>
      <c r="S62" s="699" t="s">
        <v>322</v>
      </c>
      <c r="T62" s="699" t="s">
        <v>36</v>
      </c>
      <c r="U62" s="699" t="s">
        <v>36</v>
      </c>
      <c r="V62" s="716">
        <v>-999999999</v>
      </c>
      <c r="W62" s="697">
        <v>-999999999</v>
      </c>
      <c r="X62" s="699" t="s">
        <v>36</v>
      </c>
      <c r="Y62" s="697">
        <v>-999999999</v>
      </c>
      <c r="Z62" s="1463">
        <v>-999999999</v>
      </c>
      <c r="AA62" s="1463">
        <v>-999999999</v>
      </c>
      <c r="AB62" s="1463">
        <v>-999999999</v>
      </c>
    </row>
    <row r="63" spans="1:28">
      <c r="A63" s="534" t="s">
        <v>327</v>
      </c>
      <c r="B63" s="699" t="s">
        <v>36</v>
      </c>
      <c r="C63" s="697">
        <v>-999999999</v>
      </c>
      <c r="D63" s="697">
        <v>-999999999</v>
      </c>
      <c r="E63" s="699" t="s">
        <v>36</v>
      </c>
      <c r="F63" s="697">
        <v>-999999999</v>
      </c>
      <c r="G63" s="697">
        <v>-999999999</v>
      </c>
      <c r="H63" s="699" t="s">
        <v>36</v>
      </c>
      <c r="I63" s="697">
        <v>-999999999</v>
      </c>
      <c r="J63" s="697">
        <v>-999999999</v>
      </c>
      <c r="K63" s="699" t="s">
        <v>36</v>
      </c>
      <c r="L63" s="697">
        <v>-999999999</v>
      </c>
      <c r="M63" s="697">
        <v>-999999999</v>
      </c>
      <c r="N63" s="699" t="s">
        <v>36</v>
      </c>
      <c r="O63" s="699" t="s">
        <v>322</v>
      </c>
      <c r="P63" s="699" t="s">
        <v>322</v>
      </c>
      <c r="Q63" s="699" t="s">
        <v>36</v>
      </c>
      <c r="R63" s="699" t="s">
        <v>322</v>
      </c>
      <c r="S63" s="699" t="s">
        <v>322</v>
      </c>
      <c r="T63" s="699" t="s">
        <v>36</v>
      </c>
      <c r="U63" s="697">
        <v>-999999999</v>
      </c>
      <c r="V63" s="716">
        <v>-999999999</v>
      </c>
      <c r="W63" s="697">
        <v>-999999999</v>
      </c>
      <c r="X63" s="697">
        <v>-999999999</v>
      </c>
      <c r="Y63" s="697">
        <v>-999999999</v>
      </c>
      <c r="Z63" s="1463" t="s">
        <v>36</v>
      </c>
      <c r="AA63" s="1463">
        <v>-999999999</v>
      </c>
      <c r="AB63" s="1463">
        <v>-999999999</v>
      </c>
    </row>
    <row r="64" spans="1:28">
      <c r="A64" s="534" t="s">
        <v>288</v>
      </c>
      <c r="B64" s="712">
        <v>3170</v>
      </c>
      <c r="C64" s="712">
        <v>7286</v>
      </c>
      <c r="D64" s="712">
        <v>7097</v>
      </c>
      <c r="E64" s="697">
        <v>-999999999</v>
      </c>
      <c r="F64" s="712">
        <v>78892</v>
      </c>
      <c r="G64" s="712">
        <v>6915</v>
      </c>
      <c r="H64" s="697">
        <v>-999999999</v>
      </c>
      <c r="I64" s="698">
        <v>25271</v>
      </c>
      <c r="J64" s="698">
        <v>9735</v>
      </c>
      <c r="K64" s="698">
        <v>2325</v>
      </c>
      <c r="L64" s="698">
        <v>67867</v>
      </c>
      <c r="M64" s="719">
        <v>8199</v>
      </c>
      <c r="N64" s="698">
        <v>2226</v>
      </c>
      <c r="O64" s="698">
        <v>53781</v>
      </c>
      <c r="P64" s="719">
        <v>15458</v>
      </c>
      <c r="Q64" s="700">
        <v>1919</v>
      </c>
      <c r="R64" s="700">
        <v>2002</v>
      </c>
      <c r="S64" s="700">
        <v>19774</v>
      </c>
      <c r="T64" s="701">
        <v>1175</v>
      </c>
      <c r="U64" s="701">
        <v>302</v>
      </c>
      <c r="V64" s="717">
        <v>11676</v>
      </c>
      <c r="W64" s="703">
        <v>953</v>
      </c>
      <c r="X64" s="701">
        <v>1665</v>
      </c>
      <c r="Y64" s="720">
        <v>33009</v>
      </c>
      <c r="Z64" s="1473">
        <v>968</v>
      </c>
      <c r="AA64" s="1473">
        <v>2091</v>
      </c>
      <c r="AB64" s="1473">
        <v>65029</v>
      </c>
    </row>
    <row r="65" spans="1:28">
      <c r="A65" s="534" t="s">
        <v>328</v>
      </c>
      <c r="B65" s="699" t="s">
        <v>36</v>
      </c>
      <c r="C65" s="697">
        <v>-999999999</v>
      </c>
      <c r="D65" s="697">
        <v>-999999999</v>
      </c>
      <c r="E65" s="699" t="s">
        <v>36</v>
      </c>
      <c r="F65" s="697">
        <v>-999999999</v>
      </c>
      <c r="G65" s="697">
        <v>-999999999</v>
      </c>
      <c r="H65" s="699" t="s">
        <v>36</v>
      </c>
      <c r="I65" s="697">
        <v>-999999999</v>
      </c>
      <c r="J65" s="697">
        <v>-999999999</v>
      </c>
      <c r="K65" s="699" t="s">
        <v>36</v>
      </c>
      <c r="L65" s="697">
        <v>-999999999</v>
      </c>
      <c r="M65" s="697">
        <v>-999999999</v>
      </c>
      <c r="N65" s="699" t="s">
        <v>36</v>
      </c>
      <c r="O65" s="699" t="s">
        <v>322</v>
      </c>
      <c r="P65" s="699" t="s">
        <v>322</v>
      </c>
      <c r="Q65" s="699" t="s">
        <v>36</v>
      </c>
      <c r="R65" s="699" t="s">
        <v>322</v>
      </c>
      <c r="S65" s="699" t="s">
        <v>322</v>
      </c>
      <c r="T65" s="699" t="s">
        <v>36</v>
      </c>
      <c r="U65" s="697">
        <v>-999999999</v>
      </c>
      <c r="V65" s="716">
        <v>-999999999</v>
      </c>
      <c r="W65" s="697">
        <v>-999999999</v>
      </c>
      <c r="X65" s="697">
        <v>-999999999</v>
      </c>
      <c r="Y65" s="697">
        <v>-999999999</v>
      </c>
      <c r="Z65" s="1463" t="s">
        <v>36</v>
      </c>
      <c r="AA65" s="1463">
        <v>-999999999</v>
      </c>
      <c r="AB65" s="1463">
        <v>-999999999</v>
      </c>
    </row>
    <row r="66" spans="1:28">
      <c r="A66" s="534" t="s">
        <v>289</v>
      </c>
      <c r="B66" s="712">
        <v>65569</v>
      </c>
      <c r="C66" s="712">
        <v>150781</v>
      </c>
      <c r="D66" s="712">
        <v>106948</v>
      </c>
      <c r="E66" s="712">
        <v>73867</v>
      </c>
      <c r="F66" s="712">
        <v>160619</v>
      </c>
      <c r="G66" s="712">
        <v>112719</v>
      </c>
      <c r="H66" s="698">
        <v>68835</v>
      </c>
      <c r="I66" s="698">
        <v>127072</v>
      </c>
      <c r="J66" s="698">
        <v>129423</v>
      </c>
      <c r="K66" s="698">
        <v>79077</v>
      </c>
      <c r="L66" s="698">
        <v>95973</v>
      </c>
      <c r="M66" s="719">
        <v>120239</v>
      </c>
      <c r="N66" s="698">
        <v>93103</v>
      </c>
      <c r="O66" s="698">
        <v>99613</v>
      </c>
      <c r="P66" s="719">
        <v>142741</v>
      </c>
      <c r="Q66" s="700">
        <v>106573</v>
      </c>
      <c r="R66" s="700">
        <v>85095</v>
      </c>
      <c r="S66" s="712">
        <v>154948</v>
      </c>
      <c r="T66" s="701">
        <v>37086</v>
      </c>
      <c r="U66" s="701">
        <v>108960</v>
      </c>
      <c r="V66" s="717">
        <v>144474</v>
      </c>
      <c r="W66" s="701">
        <v>9918</v>
      </c>
      <c r="X66" s="701">
        <v>120940</v>
      </c>
      <c r="Y66" s="720">
        <v>218074</v>
      </c>
      <c r="Z66" s="1465">
        <v>9719</v>
      </c>
      <c r="AA66" s="1473">
        <v>74950</v>
      </c>
      <c r="AB66" s="1475">
        <v>175781</v>
      </c>
    </row>
    <row r="67" spans="1:28">
      <c r="A67" s="534" t="s">
        <v>290</v>
      </c>
      <c r="B67" s="697">
        <v>-999999999</v>
      </c>
      <c r="C67" s="697">
        <v>-999999999</v>
      </c>
      <c r="D67" s="697">
        <v>-999999999</v>
      </c>
      <c r="E67" s="697">
        <v>-999999999</v>
      </c>
      <c r="F67" s="697">
        <v>-999999999</v>
      </c>
      <c r="G67" s="697">
        <v>-999999999</v>
      </c>
      <c r="H67" s="697">
        <v>-999999999</v>
      </c>
      <c r="I67" s="697">
        <v>-999999999</v>
      </c>
      <c r="J67" s="697">
        <v>-999999999</v>
      </c>
      <c r="K67" s="697">
        <v>-999999999</v>
      </c>
      <c r="L67" s="697">
        <v>-999999999</v>
      </c>
      <c r="M67" s="697">
        <v>-999999999</v>
      </c>
      <c r="N67" s="699" t="s">
        <v>322</v>
      </c>
      <c r="O67" s="699" t="s">
        <v>322</v>
      </c>
      <c r="P67" s="699" t="s">
        <v>322</v>
      </c>
      <c r="Q67" s="699" t="s">
        <v>322</v>
      </c>
      <c r="R67" s="699" t="s">
        <v>322</v>
      </c>
      <c r="S67" s="699" t="s">
        <v>322</v>
      </c>
      <c r="T67" s="697">
        <v>-999999999</v>
      </c>
      <c r="U67" s="697">
        <v>-999999999</v>
      </c>
      <c r="V67" s="716">
        <v>-999999999</v>
      </c>
      <c r="W67" s="697">
        <v>-999999999</v>
      </c>
      <c r="X67" s="697">
        <v>-999999999</v>
      </c>
      <c r="Y67" s="697">
        <v>-999999999</v>
      </c>
      <c r="Z67" s="1463">
        <v>-999999999</v>
      </c>
      <c r="AA67" s="1463">
        <v>-999999999</v>
      </c>
      <c r="AB67" s="1463">
        <v>-999999999</v>
      </c>
    </row>
    <row r="68" spans="1:28">
      <c r="A68" s="534" t="s">
        <v>291</v>
      </c>
      <c r="B68" s="699" t="s">
        <v>36</v>
      </c>
      <c r="C68" s="699" t="s">
        <v>36</v>
      </c>
      <c r="D68" s="699" t="s">
        <v>36</v>
      </c>
      <c r="E68" s="699" t="s">
        <v>36</v>
      </c>
      <c r="F68" s="699" t="s">
        <v>36</v>
      </c>
      <c r="G68" s="699" t="s">
        <v>36</v>
      </c>
      <c r="H68" s="699" t="s">
        <v>36</v>
      </c>
      <c r="I68" s="699" t="s">
        <v>36</v>
      </c>
      <c r="J68" s="699" t="s">
        <v>36</v>
      </c>
      <c r="K68" s="699" t="s">
        <v>36</v>
      </c>
      <c r="L68" s="699" t="s">
        <v>36</v>
      </c>
      <c r="M68" s="699" t="s">
        <v>36</v>
      </c>
      <c r="N68" s="699" t="s">
        <v>36</v>
      </c>
      <c r="O68" s="699" t="s">
        <v>36</v>
      </c>
      <c r="P68" s="699" t="s">
        <v>36</v>
      </c>
      <c r="Q68" s="699" t="s">
        <v>36</v>
      </c>
      <c r="R68" s="699" t="s">
        <v>322</v>
      </c>
      <c r="S68" s="699" t="s">
        <v>322</v>
      </c>
      <c r="T68" s="699" t="s">
        <v>36</v>
      </c>
      <c r="U68" s="697">
        <v>-999999999</v>
      </c>
      <c r="V68" s="716">
        <v>-999999999</v>
      </c>
      <c r="W68" s="697">
        <v>-999999999</v>
      </c>
      <c r="X68" s="697">
        <v>-999999999</v>
      </c>
      <c r="Y68" s="697">
        <v>-999999999</v>
      </c>
      <c r="Z68" s="1463" t="s">
        <v>36</v>
      </c>
      <c r="AA68" s="1463">
        <v>-999999999</v>
      </c>
      <c r="AB68" s="1463">
        <v>-999999999</v>
      </c>
    </row>
    <row r="69" spans="1:28" s="515" customFormat="1">
      <c r="A69" s="533" t="s">
        <v>292</v>
      </c>
      <c r="B69" s="694">
        <v>53136</v>
      </c>
      <c r="C69" s="694">
        <v>87355</v>
      </c>
      <c r="D69" s="694">
        <v>102218</v>
      </c>
      <c r="E69" s="694">
        <v>54191</v>
      </c>
      <c r="F69" s="694">
        <v>133631</v>
      </c>
      <c r="G69" s="694">
        <v>144986</v>
      </c>
      <c r="H69" s="694">
        <v>44339</v>
      </c>
      <c r="I69" s="694">
        <v>142482</v>
      </c>
      <c r="J69" s="694">
        <v>161983</v>
      </c>
      <c r="K69" s="694">
        <v>41744</v>
      </c>
      <c r="L69" s="694">
        <v>183339</v>
      </c>
      <c r="M69" s="694">
        <v>186328</v>
      </c>
      <c r="N69" s="694">
        <v>44682</v>
      </c>
      <c r="O69" s="694">
        <v>205613</v>
      </c>
      <c r="P69" s="694">
        <v>216997</v>
      </c>
      <c r="Q69" s="694">
        <v>39466</v>
      </c>
      <c r="R69" s="694">
        <v>238497</v>
      </c>
      <c r="S69" s="694">
        <v>233449</v>
      </c>
      <c r="T69" s="696">
        <v>9542</v>
      </c>
      <c r="U69" s="696">
        <v>299187</v>
      </c>
      <c r="V69" s="715">
        <v>300532</v>
      </c>
      <c r="W69" s="696">
        <v>27322</v>
      </c>
      <c r="X69" s="696">
        <v>335842</v>
      </c>
      <c r="Y69" s="631">
        <v>337835</v>
      </c>
      <c r="Z69" s="1472">
        <v>37142</v>
      </c>
      <c r="AA69" s="1472">
        <v>479711</v>
      </c>
      <c r="AB69" s="1472">
        <v>376336</v>
      </c>
    </row>
    <row r="70" spans="1:28">
      <c r="A70" s="534" t="s">
        <v>293</v>
      </c>
      <c r="B70" s="699" t="s">
        <v>36</v>
      </c>
      <c r="C70" s="699" t="s">
        <v>36</v>
      </c>
      <c r="D70" s="699" t="s">
        <v>36</v>
      </c>
      <c r="E70" s="699" t="s">
        <v>36</v>
      </c>
      <c r="F70" s="699" t="s">
        <v>36</v>
      </c>
      <c r="G70" s="699" t="s">
        <v>36</v>
      </c>
      <c r="H70" s="699" t="s">
        <v>36</v>
      </c>
      <c r="I70" s="699" t="s">
        <v>36</v>
      </c>
      <c r="J70" s="699" t="s">
        <v>36</v>
      </c>
      <c r="K70" s="699" t="s">
        <v>36</v>
      </c>
      <c r="L70" s="699" t="s">
        <v>36</v>
      </c>
      <c r="M70" s="699" t="s">
        <v>36</v>
      </c>
      <c r="N70" s="699" t="s">
        <v>36</v>
      </c>
      <c r="O70" s="699" t="s">
        <v>36</v>
      </c>
      <c r="P70" s="699" t="s">
        <v>36</v>
      </c>
      <c r="Q70" s="699" t="s">
        <v>36</v>
      </c>
      <c r="R70" s="699" t="s">
        <v>36</v>
      </c>
      <c r="S70" s="699" t="s">
        <v>36</v>
      </c>
      <c r="T70" s="699" t="s">
        <v>36</v>
      </c>
      <c r="U70" s="699" t="s">
        <v>36</v>
      </c>
      <c r="V70" s="718" t="s">
        <v>36</v>
      </c>
      <c r="W70" s="699" t="s">
        <v>36</v>
      </c>
      <c r="X70" s="699" t="s">
        <v>36</v>
      </c>
      <c r="Y70" s="699" t="s">
        <v>36</v>
      </c>
      <c r="Z70" s="1463" t="s">
        <v>36</v>
      </c>
      <c r="AA70" s="1463" t="s">
        <v>36</v>
      </c>
      <c r="AB70" s="1474" t="s">
        <v>36</v>
      </c>
    </row>
    <row r="71" spans="1:28">
      <c r="A71" s="534" t="s">
        <v>294</v>
      </c>
      <c r="B71" s="712">
        <v>1207</v>
      </c>
      <c r="C71" s="699" t="s">
        <v>36</v>
      </c>
      <c r="D71" s="712">
        <v>721</v>
      </c>
      <c r="E71" s="712">
        <v>1967</v>
      </c>
      <c r="F71" s="712">
        <v>175</v>
      </c>
      <c r="G71" s="712">
        <v>1381</v>
      </c>
      <c r="H71" s="698">
        <v>1745</v>
      </c>
      <c r="I71" s="698">
        <v>111</v>
      </c>
      <c r="J71" s="698">
        <v>7090</v>
      </c>
      <c r="K71" s="698">
        <v>1632</v>
      </c>
      <c r="L71" s="698">
        <v>190</v>
      </c>
      <c r="M71" s="719">
        <v>4931</v>
      </c>
      <c r="N71" s="698">
        <v>136</v>
      </c>
      <c r="O71" s="698">
        <v>628</v>
      </c>
      <c r="P71" s="719">
        <v>606</v>
      </c>
      <c r="Q71" s="699" t="s">
        <v>36</v>
      </c>
      <c r="R71" s="700">
        <v>236</v>
      </c>
      <c r="S71" s="712">
        <v>2138</v>
      </c>
      <c r="T71" s="701">
        <v>5</v>
      </c>
      <c r="U71" s="701">
        <v>636</v>
      </c>
      <c r="V71" s="717">
        <v>3008</v>
      </c>
      <c r="W71" s="703">
        <v>21</v>
      </c>
      <c r="X71" s="701">
        <v>858</v>
      </c>
      <c r="Y71" s="697">
        <v>-999999999</v>
      </c>
      <c r="Z71" s="1463" t="s">
        <v>36</v>
      </c>
      <c r="AA71" s="1473">
        <v>1700</v>
      </c>
      <c r="AB71" s="1473">
        <v>4932</v>
      </c>
    </row>
    <row r="72" spans="1:28">
      <c r="A72" s="534" t="s">
        <v>329</v>
      </c>
      <c r="B72" s="712">
        <v>1519</v>
      </c>
      <c r="C72" s="712">
        <v>1333</v>
      </c>
      <c r="D72" s="712">
        <v>96</v>
      </c>
      <c r="E72" s="699" t="s">
        <v>36</v>
      </c>
      <c r="F72" s="699" t="s">
        <v>36</v>
      </c>
      <c r="G72" s="699" t="s">
        <v>36</v>
      </c>
      <c r="H72" s="698">
        <v>1937</v>
      </c>
      <c r="I72" s="698">
        <v>4036</v>
      </c>
      <c r="J72" s="698">
        <v>108</v>
      </c>
      <c r="K72" s="698">
        <v>1945</v>
      </c>
      <c r="L72" s="698">
        <v>987</v>
      </c>
      <c r="M72" s="719">
        <v>48</v>
      </c>
      <c r="N72" s="698">
        <v>1119</v>
      </c>
      <c r="O72" s="698">
        <v>1131</v>
      </c>
      <c r="P72" s="719">
        <v>48</v>
      </c>
      <c r="Q72" s="700">
        <v>1750</v>
      </c>
      <c r="R72" s="700">
        <v>3909</v>
      </c>
      <c r="S72" s="712">
        <v>39</v>
      </c>
      <c r="T72" s="697">
        <v>-999999999</v>
      </c>
      <c r="U72" s="699" t="s">
        <v>36</v>
      </c>
      <c r="V72" s="717">
        <v>23</v>
      </c>
      <c r="W72" s="701">
        <v>622</v>
      </c>
      <c r="X72" s="699" t="s">
        <v>36</v>
      </c>
      <c r="Y72" s="697">
        <v>-999999999</v>
      </c>
      <c r="Z72" s="1473">
        <v>3252</v>
      </c>
      <c r="AA72" s="1473">
        <v>660</v>
      </c>
      <c r="AB72" s="1473">
        <v>38</v>
      </c>
    </row>
    <row r="73" spans="1:28" ht="26.5">
      <c r="A73" s="535" t="s">
        <v>380</v>
      </c>
      <c r="B73" s="712">
        <v>1004</v>
      </c>
      <c r="C73" s="712">
        <v>1333</v>
      </c>
      <c r="D73" s="712">
        <v>91</v>
      </c>
      <c r="E73" s="712">
        <v>1518</v>
      </c>
      <c r="F73" s="712">
        <v>1985</v>
      </c>
      <c r="G73" s="712">
        <v>86</v>
      </c>
      <c r="H73" s="698">
        <v>1233</v>
      </c>
      <c r="I73" s="698">
        <v>4036</v>
      </c>
      <c r="J73" s="698">
        <v>86</v>
      </c>
      <c r="K73" s="698">
        <v>1105</v>
      </c>
      <c r="L73" s="698">
        <v>987</v>
      </c>
      <c r="M73" s="719">
        <v>26</v>
      </c>
      <c r="N73" s="698">
        <v>928</v>
      </c>
      <c r="O73" s="698">
        <v>1131</v>
      </c>
      <c r="P73" s="719">
        <v>23</v>
      </c>
      <c r="Q73" s="700">
        <v>1015</v>
      </c>
      <c r="R73" s="700">
        <v>3909</v>
      </c>
      <c r="S73" s="712">
        <v>22</v>
      </c>
      <c r="T73" s="697">
        <v>-999999999</v>
      </c>
      <c r="U73" s="699" t="s">
        <v>36</v>
      </c>
      <c r="V73" s="718" t="s">
        <v>36</v>
      </c>
      <c r="W73" s="697">
        <v>-999999999</v>
      </c>
      <c r="X73" s="699" t="s">
        <v>36</v>
      </c>
      <c r="Y73" s="699" t="s">
        <v>36</v>
      </c>
      <c r="Z73" s="1473">
        <v>2552</v>
      </c>
      <c r="AA73" s="1473">
        <v>660</v>
      </c>
      <c r="AB73" s="1473">
        <v>10</v>
      </c>
    </row>
    <row r="74" spans="1:28">
      <c r="A74" s="535" t="s">
        <v>386</v>
      </c>
      <c r="B74" s="712">
        <v>515</v>
      </c>
      <c r="C74" s="699" t="s">
        <v>36</v>
      </c>
      <c r="D74" s="712">
        <v>5</v>
      </c>
      <c r="E74" s="712">
        <v>834</v>
      </c>
      <c r="F74" s="699" t="s">
        <v>36</v>
      </c>
      <c r="G74" s="712">
        <v>35</v>
      </c>
      <c r="H74" s="698">
        <v>704</v>
      </c>
      <c r="I74" s="699" t="s">
        <v>36</v>
      </c>
      <c r="J74" s="698">
        <v>22</v>
      </c>
      <c r="K74" s="698">
        <v>840</v>
      </c>
      <c r="L74" s="699" t="s">
        <v>36</v>
      </c>
      <c r="M74" s="719">
        <v>22</v>
      </c>
      <c r="N74" s="698">
        <v>191</v>
      </c>
      <c r="O74" s="699" t="s">
        <v>36</v>
      </c>
      <c r="P74" s="719">
        <v>25</v>
      </c>
      <c r="Q74" s="700">
        <v>735</v>
      </c>
      <c r="R74" s="699" t="s">
        <v>36</v>
      </c>
      <c r="S74" s="712">
        <v>17</v>
      </c>
      <c r="T74" s="697">
        <v>-999999999</v>
      </c>
      <c r="U74" s="699" t="s">
        <v>36</v>
      </c>
      <c r="V74" s="716">
        <v>-999999999</v>
      </c>
      <c r="W74" s="697">
        <v>-999999999</v>
      </c>
      <c r="X74" s="699" t="s">
        <v>36</v>
      </c>
      <c r="Y74" s="697">
        <v>-999999999</v>
      </c>
      <c r="Z74" s="1473">
        <v>700</v>
      </c>
      <c r="AA74" s="1463" t="s">
        <v>36</v>
      </c>
      <c r="AB74" s="1473">
        <v>28</v>
      </c>
    </row>
    <row r="75" spans="1:28">
      <c r="A75" s="535" t="s">
        <v>330</v>
      </c>
      <c r="B75" s="699" t="s">
        <v>36</v>
      </c>
      <c r="C75" s="699" t="s">
        <v>36</v>
      </c>
      <c r="D75" s="699" t="s">
        <v>36</v>
      </c>
      <c r="E75" s="712">
        <v>2352</v>
      </c>
      <c r="F75" s="712">
        <v>1985</v>
      </c>
      <c r="G75" s="712">
        <v>121</v>
      </c>
      <c r="H75" s="699" t="s">
        <v>36</v>
      </c>
      <c r="I75" s="699" t="s">
        <v>36</v>
      </c>
      <c r="J75" s="699" t="s">
        <v>36</v>
      </c>
      <c r="K75" s="699" t="s">
        <v>36</v>
      </c>
      <c r="L75" s="699" t="s">
        <v>36</v>
      </c>
      <c r="M75" s="699" t="s">
        <v>36</v>
      </c>
      <c r="N75" s="699" t="s">
        <v>36</v>
      </c>
      <c r="O75" s="699" t="s">
        <v>36</v>
      </c>
      <c r="P75" s="699" t="s">
        <v>36</v>
      </c>
      <c r="Q75" s="699" t="s">
        <v>36</v>
      </c>
      <c r="R75" s="699" t="s">
        <v>36</v>
      </c>
      <c r="S75" s="699" t="s">
        <v>36</v>
      </c>
      <c r="T75" s="699" t="s">
        <v>36</v>
      </c>
      <c r="U75" s="699" t="s">
        <v>36</v>
      </c>
      <c r="V75" s="718" t="s">
        <v>36</v>
      </c>
      <c r="W75" s="699" t="s">
        <v>36</v>
      </c>
      <c r="X75" s="699" t="s">
        <v>36</v>
      </c>
      <c r="Y75" s="699" t="s">
        <v>36</v>
      </c>
      <c r="Z75" s="1463" t="s">
        <v>36</v>
      </c>
      <c r="AA75" s="1463" t="s">
        <v>36</v>
      </c>
      <c r="AB75" s="1463" t="s">
        <v>36</v>
      </c>
    </row>
    <row r="76" spans="1:28">
      <c r="A76" s="534" t="s">
        <v>297</v>
      </c>
      <c r="B76" s="712">
        <v>50410</v>
      </c>
      <c r="C76" s="712">
        <v>86022</v>
      </c>
      <c r="D76" s="712">
        <v>101401</v>
      </c>
      <c r="E76" s="712">
        <v>49872</v>
      </c>
      <c r="F76" s="712">
        <v>131471</v>
      </c>
      <c r="G76" s="712">
        <v>143484</v>
      </c>
      <c r="H76" s="698">
        <v>40657</v>
      </c>
      <c r="I76" s="698">
        <v>138335</v>
      </c>
      <c r="J76" s="698">
        <v>154785</v>
      </c>
      <c r="K76" s="698">
        <v>38167</v>
      </c>
      <c r="L76" s="698">
        <v>182162</v>
      </c>
      <c r="M76" s="719">
        <v>181349</v>
      </c>
      <c r="N76" s="698">
        <v>43427</v>
      </c>
      <c r="O76" s="698">
        <v>203854</v>
      </c>
      <c r="P76" s="719">
        <v>216343</v>
      </c>
      <c r="Q76" s="700">
        <v>37716</v>
      </c>
      <c r="R76" s="700">
        <v>234352</v>
      </c>
      <c r="S76" s="712">
        <v>231272</v>
      </c>
      <c r="T76" s="701">
        <v>8626</v>
      </c>
      <c r="U76" s="703">
        <v>298551</v>
      </c>
      <c r="V76" s="717">
        <v>297501</v>
      </c>
      <c r="W76" s="701">
        <v>26695</v>
      </c>
      <c r="X76" s="701">
        <v>334984</v>
      </c>
      <c r="Y76" s="720">
        <v>333345</v>
      </c>
      <c r="Z76" s="1473">
        <v>33890</v>
      </c>
      <c r="AA76" s="1473">
        <v>477351</v>
      </c>
      <c r="AB76" s="1473">
        <v>371366</v>
      </c>
    </row>
    <row r="77" spans="1:28" s="515" customFormat="1">
      <c r="A77" s="533" t="s">
        <v>331</v>
      </c>
      <c r="B77" s="694">
        <v>27887</v>
      </c>
      <c r="C77" s="694">
        <v>172447</v>
      </c>
      <c r="D77" s="694">
        <v>396212</v>
      </c>
      <c r="E77" s="694">
        <v>30950</v>
      </c>
      <c r="F77" s="694">
        <v>147909</v>
      </c>
      <c r="G77" s="694">
        <v>422146</v>
      </c>
      <c r="H77" s="694">
        <v>27692</v>
      </c>
      <c r="I77" s="694">
        <v>266018</v>
      </c>
      <c r="J77" s="694">
        <v>479667</v>
      </c>
      <c r="K77" s="694">
        <v>26817</v>
      </c>
      <c r="L77" s="694">
        <v>747024</v>
      </c>
      <c r="M77" s="694">
        <v>744248</v>
      </c>
      <c r="N77" s="694">
        <v>23093</v>
      </c>
      <c r="O77" s="694">
        <v>759249</v>
      </c>
      <c r="P77" s="694">
        <v>1005351</v>
      </c>
      <c r="Q77" s="694">
        <v>24627</v>
      </c>
      <c r="R77" s="694">
        <v>1098526</v>
      </c>
      <c r="S77" s="694">
        <v>1426169</v>
      </c>
      <c r="T77" s="696">
        <v>20648</v>
      </c>
      <c r="U77" s="696">
        <v>97932</v>
      </c>
      <c r="V77" s="715">
        <v>1048052</v>
      </c>
      <c r="W77" s="696">
        <v>29133</v>
      </c>
      <c r="X77" s="696">
        <v>178713</v>
      </c>
      <c r="Y77" s="631">
        <v>1182971</v>
      </c>
      <c r="Z77" s="1472">
        <v>35218</v>
      </c>
      <c r="AA77" s="1472">
        <v>167036</v>
      </c>
      <c r="AB77" s="1472">
        <v>1349780</v>
      </c>
    </row>
    <row r="78" spans="1:28">
      <c r="A78" s="534" t="s">
        <v>298</v>
      </c>
      <c r="B78" s="712">
        <v>724</v>
      </c>
      <c r="C78" s="712">
        <v>31775</v>
      </c>
      <c r="D78" s="712">
        <v>47069</v>
      </c>
      <c r="E78" s="712">
        <v>726</v>
      </c>
      <c r="F78" s="712">
        <v>47842</v>
      </c>
      <c r="G78" s="712">
        <v>13982</v>
      </c>
      <c r="H78" s="698">
        <v>858</v>
      </c>
      <c r="I78" s="698">
        <v>45380</v>
      </c>
      <c r="J78" s="698">
        <v>25437</v>
      </c>
      <c r="K78" s="698">
        <v>1270</v>
      </c>
      <c r="L78" s="698">
        <v>43084</v>
      </c>
      <c r="M78" s="719">
        <v>55335</v>
      </c>
      <c r="N78" s="698">
        <v>1020</v>
      </c>
      <c r="O78" s="698">
        <v>39018</v>
      </c>
      <c r="P78" s="719">
        <v>62196</v>
      </c>
      <c r="Q78" s="700">
        <v>1344</v>
      </c>
      <c r="R78" s="700">
        <v>45888</v>
      </c>
      <c r="S78" s="712">
        <v>58228</v>
      </c>
      <c r="T78" s="697">
        <v>-999999999</v>
      </c>
      <c r="U78" s="701">
        <v>36011</v>
      </c>
      <c r="V78" s="717">
        <v>61325</v>
      </c>
      <c r="W78" s="701">
        <v>1772</v>
      </c>
      <c r="X78" s="701">
        <v>40649</v>
      </c>
      <c r="Y78" s="720">
        <v>66590</v>
      </c>
      <c r="Z78" s="1473">
        <v>901</v>
      </c>
      <c r="AA78" s="1473">
        <v>49890</v>
      </c>
      <c r="AB78" s="1473">
        <v>75277</v>
      </c>
    </row>
    <row r="79" spans="1:28">
      <c r="A79" s="534" t="s">
        <v>300</v>
      </c>
      <c r="B79" s="697">
        <v>-999999999</v>
      </c>
      <c r="C79" s="697">
        <v>-999999999</v>
      </c>
      <c r="D79" s="697">
        <v>-999999999</v>
      </c>
      <c r="E79" s="697">
        <v>-999999999</v>
      </c>
      <c r="F79" s="697">
        <v>-999999999</v>
      </c>
      <c r="G79" s="697">
        <v>-999999999</v>
      </c>
      <c r="H79" s="698">
        <v>155</v>
      </c>
      <c r="I79" s="698">
        <v>1049</v>
      </c>
      <c r="J79" s="698">
        <v>257</v>
      </c>
      <c r="K79" s="698">
        <v>100</v>
      </c>
      <c r="L79" s="697">
        <v>-999999999</v>
      </c>
      <c r="M79" s="719">
        <v>527</v>
      </c>
      <c r="N79" s="698">
        <v>78</v>
      </c>
      <c r="O79" s="698">
        <v>806</v>
      </c>
      <c r="P79" s="719">
        <v>776</v>
      </c>
      <c r="Q79" s="699" t="s">
        <v>36</v>
      </c>
      <c r="R79" s="700">
        <v>629</v>
      </c>
      <c r="S79" s="712">
        <v>904</v>
      </c>
      <c r="T79" s="699" t="s">
        <v>36</v>
      </c>
      <c r="U79" s="697">
        <v>-999999999</v>
      </c>
      <c r="V79" s="717">
        <v>363</v>
      </c>
      <c r="W79" s="701">
        <v>4000</v>
      </c>
      <c r="X79" s="697">
        <v>-999999999</v>
      </c>
      <c r="Y79" s="720">
        <v>751</v>
      </c>
      <c r="Z79" s="1473">
        <v>4500</v>
      </c>
      <c r="AA79" s="1463">
        <v>-999999999</v>
      </c>
      <c r="AB79" s="1473">
        <v>1304</v>
      </c>
    </row>
    <row r="80" spans="1:28">
      <c r="A80" s="534" t="s">
        <v>301</v>
      </c>
      <c r="B80" s="697">
        <v>-999999999</v>
      </c>
      <c r="C80" s="697">
        <v>-999999999</v>
      </c>
      <c r="D80" s="697">
        <v>-999999999</v>
      </c>
      <c r="E80" s="712">
        <v>3727</v>
      </c>
      <c r="F80" s="712">
        <v>7000</v>
      </c>
      <c r="G80" s="712">
        <v>7000</v>
      </c>
      <c r="H80" s="697">
        <v>-999999999</v>
      </c>
      <c r="I80" s="697">
        <v>-999999999</v>
      </c>
      <c r="J80" s="697">
        <v>-999999999</v>
      </c>
      <c r="K80" s="697">
        <v>-999999999</v>
      </c>
      <c r="L80" s="697">
        <v>-999999999</v>
      </c>
      <c r="M80" s="697">
        <v>-999999999</v>
      </c>
      <c r="N80" s="699" t="s">
        <v>322</v>
      </c>
      <c r="O80" s="699" t="s">
        <v>322</v>
      </c>
      <c r="P80" s="699" t="s">
        <v>322</v>
      </c>
      <c r="Q80" s="699" t="s">
        <v>322</v>
      </c>
      <c r="R80" s="699" t="s">
        <v>322</v>
      </c>
      <c r="S80" s="712" t="s">
        <v>322</v>
      </c>
      <c r="T80" s="697">
        <v>-999999999</v>
      </c>
      <c r="U80" s="697">
        <v>-999999999</v>
      </c>
      <c r="V80" s="716">
        <v>-999999999</v>
      </c>
      <c r="W80" s="697">
        <v>-999999999</v>
      </c>
      <c r="X80" s="697">
        <v>-999999999</v>
      </c>
      <c r="Y80" s="697">
        <v>-999999999</v>
      </c>
      <c r="Z80" s="1463">
        <v>-999999999</v>
      </c>
      <c r="AA80" s="1463">
        <v>-999999999</v>
      </c>
      <c r="AB80" s="1463">
        <v>-999999999</v>
      </c>
    </row>
    <row r="81" spans="1:28">
      <c r="A81" s="534" t="s">
        <v>302</v>
      </c>
      <c r="B81" s="699" t="s">
        <v>36</v>
      </c>
      <c r="C81" s="699" t="s">
        <v>36</v>
      </c>
      <c r="D81" s="712">
        <v>472</v>
      </c>
      <c r="E81" s="699" t="s">
        <v>36</v>
      </c>
      <c r="F81" s="699" t="s">
        <v>36</v>
      </c>
      <c r="G81" s="697">
        <v>-999999999</v>
      </c>
      <c r="H81" s="699" t="s">
        <v>36</v>
      </c>
      <c r="I81" s="699" t="s">
        <v>36</v>
      </c>
      <c r="J81" s="697">
        <v>-999999999</v>
      </c>
      <c r="K81" s="699" t="s">
        <v>36</v>
      </c>
      <c r="L81" s="699" t="s">
        <v>36</v>
      </c>
      <c r="M81" s="697">
        <v>-999999999</v>
      </c>
      <c r="N81" s="699" t="s">
        <v>36</v>
      </c>
      <c r="O81" s="699" t="s">
        <v>36</v>
      </c>
      <c r="P81" s="699" t="s">
        <v>322</v>
      </c>
      <c r="Q81" s="699" t="s">
        <v>36</v>
      </c>
      <c r="R81" s="699" t="s">
        <v>36</v>
      </c>
      <c r="S81" s="712">
        <v>124</v>
      </c>
      <c r="T81" s="699" t="s">
        <v>36</v>
      </c>
      <c r="U81" s="699" t="s">
        <v>36</v>
      </c>
      <c r="V81" s="716">
        <v>-999999999</v>
      </c>
      <c r="W81" s="697">
        <v>-999999999</v>
      </c>
      <c r="X81" s="699" t="s">
        <v>36</v>
      </c>
      <c r="Y81" s="697">
        <v>-999999999</v>
      </c>
      <c r="Z81" s="1463" t="s">
        <v>36</v>
      </c>
      <c r="AA81" s="1473">
        <v>1880</v>
      </c>
      <c r="AB81" s="1473">
        <v>70</v>
      </c>
    </row>
    <row r="82" spans="1:28">
      <c r="A82" s="534" t="s">
        <v>332</v>
      </c>
      <c r="B82" s="712">
        <v>7159</v>
      </c>
      <c r="C82" s="712">
        <v>118011</v>
      </c>
      <c r="D82" s="712">
        <v>299393</v>
      </c>
      <c r="E82" s="712">
        <v>6549</v>
      </c>
      <c r="F82" s="712">
        <v>68754</v>
      </c>
      <c r="G82" s="712">
        <v>361020</v>
      </c>
      <c r="H82" s="698">
        <v>5275</v>
      </c>
      <c r="I82" s="698">
        <v>189677</v>
      </c>
      <c r="J82" s="698">
        <v>391069</v>
      </c>
      <c r="K82" s="698">
        <v>3976</v>
      </c>
      <c r="L82" s="698">
        <v>679574</v>
      </c>
      <c r="M82" s="719">
        <v>591918</v>
      </c>
      <c r="N82" s="698">
        <v>3398</v>
      </c>
      <c r="O82" s="698">
        <v>697768</v>
      </c>
      <c r="P82" s="719">
        <v>791046</v>
      </c>
      <c r="Q82" s="700">
        <v>2427</v>
      </c>
      <c r="R82" s="700">
        <v>1025857</v>
      </c>
      <c r="S82" s="712">
        <v>1173493</v>
      </c>
      <c r="T82" s="701">
        <v>1659</v>
      </c>
      <c r="U82" s="701">
        <v>34573</v>
      </c>
      <c r="V82" s="717">
        <v>832195</v>
      </c>
      <c r="W82" s="701">
        <v>1053</v>
      </c>
      <c r="X82" s="701">
        <v>109858</v>
      </c>
      <c r="Y82" s="720">
        <v>934911</v>
      </c>
      <c r="Z82" s="1473">
        <v>1295</v>
      </c>
      <c r="AA82" s="1473">
        <v>168394</v>
      </c>
      <c r="AB82" s="1473">
        <v>1093831</v>
      </c>
    </row>
    <row r="83" spans="1:28">
      <c r="A83" s="534" t="s">
        <v>304</v>
      </c>
      <c r="B83" s="712">
        <v>43</v>
      </c>
      <c r="C83" s="712">
        <v>4655</v>
      </c>
      <c r="D83" s="712">
        <v>37055</v>
      </c>
      <c r="E83" s="697">
        <v>-999999999</v>
      </c>
      <c r="F83" s="697">
        <v>-999999999</v>
      </c>
      <c r="G83" s="712">
        <v>31305</v>
      </c>
      <c r="H83" s="697">
        <v>-999999999</v>
      </c>
      <c r="I83" s="697">
        <v>-999999999</v>
      </c>
      <c r="J83" s="698">
        <v>43881</v>
      </c>
      <c r="K83" s="697">
        <v>-999999999</v>
      </c>
      <c r="L83" s="698">
        <v>650</v>
      </c>
      <c r="M83" s="719">
        <v>83959</v>
      </c>
      <c r="N83" s="699" t="s">
        <v>322</v>
      </c>
      <c r="O83" s="699" t="s">
        <v>322</v>
      </c>
      <c r="P83" s="719">
        <v>139313</v>
      </c>
      <c r="Q83" s="699" t="s">
        <v>322</v>
      </c>
      <c r="R83" s="699" t="s">
        <v>322</v>
      </c>
      <c r="S83" s="699" t="s">
        <v>322</v>
      </c>
      <c r="T83" s="699" t="s">
        <v>36</v>
      </c>
      <c r="U83" s="701">
        <v>6429</v>
      </c>
      <c r="V83" s="717">
        <v>137418</v>
      </c>
      <c r="W83" s="703">
        <v>62</v>
      </c>
      <c r="X83" s="701">
        <v>2816</v>
      </c>
      <c r="Y83" s="720">
        <v>137991</v>
      </c>
      <c r="Z83" s="1463" t="s">
        <v>36</v>
      </c>
      <c r="AA83" s="1473">
        <v>3290</v>
      </c>
      <c r="AB83" s="1473">
        <v>160643</v>
      </c>
    </row>
    <row r="84" spans="1:28">
      <c r="A84" s="534" t="s">
        <v>696</v>
      </c>
      <c r="B84" s="712">
        <v>14770</v>
      </c>
      <c r="C84" s="712">
        <v>14770</v>
      </c>
      <c r="D84" s="712">
        <v>8238</v>
      </c>
      <c r="E84" s="712">
        <v>19834</v>
      </c>
      <c r="F84" s="712">
        <v>19834</v>
      </c>
      <c r="G84" s="712">
        <v>8043</v>
      </c>
      <c r="H84" s="698">
        <v>19516</v>
      </c>
      <c r="I84" s="698">
        <v>19516</v>
      </c>
      <c r="J84" s="698">
        <v>9181</v>
      </c>
      <c r="K84" s="698">
        <v>18575</v>
      </c>
      <c r="L84" s="698">
        <v>18575</v>
      </c>
      <c r="M84" s="719">
        <v>7730</v>
      </c>
      <c r="N84" s="698">
        <v>16433</v>
      </c>
      <c r="O84" s="698">
        <v>16433</v>
      </c>
      <c r="P84" s="719">
        <v>7102</v>
      </c>
      <c r="Q84" s="700">
        <v>17377</v>
      </c>
      <c r="R84" s="700">
        <v>17377</v>
      </c>
      <c r="S84" s="712">
        <v>8680</v>
      </c>
      <c r="T84" s="701">
        <v>17874</v>
      </c>
      <c r="U84" s="701">
        <v>17874</v>
      </c>
      <c r="V84" s="717">
        <v>8892</v>
      </c>
      <c r="W84" s="701">
        <v>21695</v>
      </c>
      <c r="X84" s="701">
        <v>21695</v>
      </c>
      <c r="Y84" s="720">
        <v>29340</v>
      </c>
      <c r="Z84" s="1473">
        <v>26351</v>
      </c>
      <c r="AA84" s="1473">
        <v>26351</v>
      </c>
      <c r="AB84" s="1473">
        <v>33126</v>
      </c>
    </row>
    <row r="85" spans="1:28">
      <c r="A85" s="534" t="s">
        <v>305</v>
      </c>
      <c r="B85" s="699" t="s">
        <v>36</v>
      </c>
      <c r="C85" s="699" t="s">
        <v>36</v>
      </c>
      <c r="D85" s="699" t="s">
        <v>36</v>
      </c>
      <c r="E85" s="699" t="s">
        <v>36</v>
      </c>
      <c r="F85" s="699" t="s">
        <v>36</v>
      </c>
      <c r="G85" s="699" t="s">
        <v>36</v>
      </c>
      <c r="H85" s="699" t="s">
        <v>36</v>
      </c>
      <c r="I85" s="699" t="s">
        <v>36</v>
      </c>
      <c r="J85" s="699" t="s">
        <v>36</v>
      </c>
      <c r="K85" s="699" t="s">
        <v>36</v>
      </c>
      <c r="L85" s="699" t="s">
        <v>36</v>
      </c>
      <c r="M85" s="699" t="s">
        <v>36</v>
      </c>
      <c r="N85" s="699" t="s">
        <v>36</v>
      </c>
      <c r="O85" s="699" t="s">
        <v>36</v>
      </c>
      <c r="P85" s="699" t="s">
        <v>36</v>
      </c>
      <c r="Q85" s="699" t="s">
        <v>36</v>
      </c>
      <c r="R85" s="699" t="s">
        <v>36</v>
      </c>
      <c r="S85" s="699" t="s">
        <v>36</v>
      </c>
      <c r="T85" s="699" t="s">
        <v>36</v>
      </c>
      <c r="U85" s="699" t="s">
        <v>36</v>
      </c>
      <c r="V85" s="718" t="s">
        <v>36</v>
      </c>
      <c r="W85" s="699" t="s">
        <v>36</v>
      </c>
      <c r="X85" s="699" t="s">
        <v>36</v>
      </c>
      <c r="Y85" s="699" t="s">
        <v>36</v>
      </c>
      <c r="Z85" s="1463" t="s">
        <v>36</v>
      </c>
      <c r="AA85" s="1463" t="s">
        <v>36</v>
      </c>
      <c r="AB85" s="1463" t="s">
        <v>36</v>
      </c>
    </row>
    <row r="86" spans="1:28">
      <c r="A86" s="534" t="s">
        <v>306</v>
      </c>
      <c r="B86" s="699" t="s">
        <v>36</v>
      </c>
      <c r="C86" s="699" t="s">
        <v>36</v>
      </c>
      <c r="D86" s="699" t="s">
        <v>36</v>
      </c>
      <c r="E86" s="699" t="s">
        <v>36</v>
      </c>
      <c r="F86" s="699" t="s">
        <v>36</v>
      </c>
      <c r="G86" s="699" t="s">
        <v>36</v>
      </c>
      <c r="H86" s="699" t="s">
        <v>36</v>
      </c>
      <c r="I86" s="699" t="s">
        <v>36</v>
      </c>
      <c r="J86" s="699" t="s">
        <v>36</v>
      </c>
      <c r="K86" s="699" t="s">
        <v>36</v>
      </c>
      <c r="L86" s="699" t="s">
        <v>36</v>
      </c>
      <c r="M86" s="699" t="s">
        <v>36</v>
      </c>
      <c r="N86" s="699" t="s">
        <v>36</v>
      </c>
      <c r="O86" s="699" t="s">
        <v>36</v>
      </c>
      <c r="P86" s="699" t="s">
        <v>36</v>
      </c>
      <c r="Q86" s="699" t="s">
        <v>36</v>
      </c>
      <c r="R86" s="699" t="s">
        <v>36</v>
      </c>
      <c r="S86" s="699" t="s">
        <v>36</v>
      </c>
      <c r="T86" s="699" t="s">
        <v>36</v>
      </c>
      <c r="U86" s="699" t="s">
        <v>36</v>
      </c>
      <c r="V86" s="718" t="s">
        <v>36</v>
      </c>
      <c r="W86" s="699" t="s">
        <v>36</v>
      </c>
      <c r="X86" s="699" t="s">
        <v>36</v>
      </c>
      <c r="Y86" s="699" t="s">
        <v>36</v>
      </c>
      <c r="Z86" s="1463" t="s">
        <v>36</v>
      </c>
      <c r="AA86" s="1463" t="s">
        <v>36</v>
      </c>
      <c r="AB86" s="1463" t="s">
        <v>36</v>
      </c>
    </row>
    <row r="87" spans="1:28">
      <c r="A87" s="534" t="s">
        <v>307</v>
      </c>
      <c r="B87" s="699" t="s">
        <v>36</v>
      </c>
      <c r="C87" s="699" t="s">
        <v>36</v>
      </c>
      <c r="D87" s="699" t="s">
        <v>36</v>
      </c>
      <c r="E87" s="699" t="s">
        <v>36</v>
      </c>
      <c r="F87" s="699" t="s">
        <v>36</v>
      </c>
      <c r="G87" s="699" t="s">
        <v>36</v>
      </c>
      <c r="H87" s="699" t="s">
        <v>36</v>
      </c>
      <c r="I87" s="699" t="s">
        <v>36</v>
      </c>
      <c r="J87" s="699" t="s">
        <v>36</v>
      </c>
      <c r="K87" s="699" t="s">
        <v>36</v>
      </c>
      <c r="L87" s="699" t="s">
        <v>36</v>
      </c>
      <c r="M87" s="699" t="s">
        <v>36</v>
      </c>
      <c r="N87" s="699" t="s">
        <v>36</v>
      </c>
      <c r="O87" s="699" t="s">
        <v>36</v>
      </c>
      <c r="P87" s="699" t="s">
        <v>36</v>
      </c>
      <c r="Q87" s="699" t="s">
        <v>36</v>
      </c>
      <c r="R87" s="699" t="s">
        <v>36</v>
      </c>
      <c r="S87" s="699" t="s">
        <v>36</v>
      </c>
      <c r="T87" s="699" t="s">
        <v>36</v>
      </c>
      <c r="U87" s="701">
        <v>34</v>
      </c>
      <c r="V87" s="718" t="s">
        <v>36</v>
      </c>
      <c r="W87" s="699" t="s">
        <v>36</v>
      </c>
      <c r="X87" s="701">
        <v>48</v>
      </c>
      <c r="Y87" s="699" t="s">
        <v>36</v>
      </c>
      <c r="Z87" s="1463" t="s">
        <v>36</v>
      </c>
      <c r="AA87" s="1473">
        <v>38</v>
      </c>
      <c r="AB87" s="1463" t="s">
        <v>36</v>
      </c>
    </row>
    <row r="88" spans="1:28" s="515" customFormat="1">
      <c r="A88" s="533" t="s">
        <v>333</v>
      </c>
      <c r="B88" s="694">
        <v>30750</v>
      </c>
      <c r="C88" s="694">
        <v>93909</v>
      </c>
      <c r="D88" s="694">
        <v>141008</v>
      </c>
      <c r="E88" s="694">
        <v>23691</v>
      </c>
      <c r="F88" s="694">
        <v>108396</v>
      </c>
      <c r="G88" s="694">
        <v>268279</v>
      </c>
      <c r="H88" s="694">
        <v>19945</v>
      </c>
      <c r="I88" s="694">
        <v>109103</v>
      </c>
      <c r="J88" s="694">
        <v>197374</v>
      </c>
      <c r="K88" s="694">
        <v>16739</v>
      </c>
      <c r="L88" s="694">
        <v>108702</v>
      </c>
      <c r="M88" s="694">
        <v>271891</v>
      </c>
      <c r="N88" s="694">
        <v>15967</v>
      </c>
      <c r="O88" s="694">
        <v>122912</v>
      </c>
      <c r="P88" s="694">
        <v>206497</v>
      </c>
      <c r="Q88" s="694">
        <v>13023</v>
      </c>
      <c r="R88" s="694">
        <v>136432</v>
      </c>
      <c r="S88" s="694">
        <v>124403</v>
      </c>
      <c r="T88" s="696">
        <v>6139</v>
      </c>
      <c r="U88" s="696">
        <v>95970</v>
      </c>
      <c r="V88" s="715">
        <v>109763</v>
      </c>
      <c r="W88" s="696">
        <v>7403</v>
      </c>
      <c r="X88" s="696">
        <v>88805</v>
      </c>
      <c r="Y88" s="631">
        <v>171851</v>
      </c>
      <c r="Z88" s="1472">
        <v>8569</v>
      </c>
      <c r="AA88" s="1472">
        <v>40777</v>
      </c>
      <c r="AB88" s="1472">
        <v>346500</v>
      </c>
    </row>
    <row r="89" spans="1:28">
      <c r="A89" s="534" t="s">
        <v>299</v>
      </c>
      <c r="B89" s="712">
        <v>7029</v>
      </c>
      <c r="C89" s="712">
        <v>48920</v>
      </c>
      <c r="D89" s="712">
        <v>110280</v>
      </c>
      <c r="E89" s="712">
        <v>7160</v>
      </c>
      <c r="F89" s="712">
        <v>67615</v>
      </c>
      <c r="G89" s="712">
        <v>215890</v>
      </c>
      <c r="H89" s="698">
        <v>6127</v>
      </c>
      <c r="I89" s="698">
        <v>70431</v>
      </c>
      <c r="J89" s="698">
        <v>149892</v>
      </c>
      <c r="K89" s="698">
        <v>6040</v>
      </c>
      <c r="L89" s="698">
        <v>64757</v>
      </c>
      <c r="M89" s="719">
        <v>231602</v>
      </c>
      <c r="N89" s="698">
        <v>4895</v>
      </c>
      <c r="O89" s="698">
        <v>76210</v>
      </c>
      <c r="P89" s="719">
        <v>164155</v>
      </c>
      <c r="Q89" s="700">
        <v>3150</v>
      </c>
      <c r="R89" s="700">
        <v>84114</v>
      </c>
      <c r="S89" s="712">
        <v>62078</v>
      </c>
      <c r="T89" s="701">
        <v>2240</v>
      </c>
      <c r="U89" s="701">
        <v>73669</v>
      </c>
      <c r="V89" s="717">
        <v>60094</v>
      </c>
      <c r="W89" s="701">
        <v>3449</v>
      </c>
      <c r="X89" s="701">
        <v>48070</v>
      </c>
      <c r="Y89" s="720">
        <v>85047</v>
      </c>
      <c r="Z89" s="1473">
        <v>3417</v>
      </c>
      <c r="AA89" s="1473">
        <v>32878</v>
      </c>
      <c r="AB89" s="1473">
        <v>149659</v>
      </c>
    </row>
    <row r="90" spans="1:28">
      <c r="A90" s="534" t="s">
        <v>308</v>
      </c>
      <c r="B90" s="699" t="s">
        <v>36</v>
      </c>
      <c r="C90" s="712">
        <v>1700</v>
      </c>
      <c r="D90" s="712">
        <v>40</v>
      </c>
      <c r="E90" s="699" t="s">
        <v>36</v>
      </c>
      <c r="F90" s="712">
        <v>1500</v>
      </c>
      <c r="G90" s="697">
        <v>-999999999</v>
      </c>
      <c r="H90" s="699" t="s">
        <v>36</v>
      </c>
      <c r="I90" s="698">
        <v>2000</v>
      </c>
      <c r="J90" s="699" t="s">
        <v>36</v>
      </c>
      <c r="K90" s="699" t="s">
        <v>36</v>
      </c>
      <c r="L90" s="698">
        <v>1671</v>
      </c>
      <c r="M90" s="719">
        <v>145</v>
      </c>
      <c r="N90" s="699" t="s">
        <v>36</v>
      </c>
      <c r="O90" s="699" t="s">
        <v>36</v>
      </c>
      <c r="P90" s="699" t="s">
        <v>36</v>
      </c>
      <c r="Q90" s="699" t="s">
        <v>36</v>
      </c>
      <c r="R90" s="699" t="s">
        <v>36</v>
      </c>
      <c r="S90" s="712">
        <v>21057</v>
      </c>
      <c r="T90" s="699" t="s">
        <v>36</v>
      </c>
      <c r="U90" s="699" t="s">
        <v>36</v>
      </c>
      <c r="V90" s="717">
        <v>12325</v>
      </c>
      <c r="W90" s="703">
        <v>108</v>
      </c>
      <c r="X90" s="697">
        <v>-999999999</v>
      </c>
      <c r="Y90" s="720">
        <v>27645</v>
      </c>
      <c r="Z90" s="1473">
        <v>266</v>
      </c>
      <c r="AA90" s="1473">
        <v>266</v>
      </c>
      <c r="AB90" s="1473">
        <v>33230</v>
      </c>
    </row>
    <row r="91" spans="1:28">
      <c r="A91" s="534" t="s">
        <v>303</v>
      </c>
      <c r="B91" s="712">
        <v>3200</v>
      </c>
      <c r="C91" s="712">
        <v>5470</v>
      </c>
      <c r="D91" s="712">
        <v>3371</v>
      </c>
      <c r="E91" s="712">
        <v>2900</v>
      </c>
      <c r="F91" s="712">
        <v>5734</v>
      </c>
      <c r="G91" s="712">
        <v>13278</v>
      </c>
      <c r="H91" s="698">
        <v>2950</v>
      </c>
      <c r="I91" s="698">
        <v>5424</v>
      </c>
      <c r="J91" s="698">
        <v>5172</v>
      </c>
      <c r="K91" s="698">
        <v>2000</v>
      </c>
      <c r="L91" s="698">
        <v>5981</v>
      </c>
      <c r="M91" s="719">
        <v>5630</v>
      </c>
      <c r="N91" s="698">
        <v>2791</v>
      </c>
      <c r="O91" s="698">
        <v>7289</v>
      </c>
      <c r="P91" s="719">
        <v>5829</v>
      </c>
      <c r="Q91" s="700">
        <v>3406</v>
      </c>
      <c r="R91" s="700">
        <v>7946</v>
      </c>
      <c r="S91" s="712">
        <v>6856</v>
      </c>
      <c r="T91" s="701">
        <v>95</v>
      </c>
      <c r="U91" s="697">
        <v>-999999999</v>
      </c>
      <c r="V91" s="717">
        <v>3233</v>
      </c>
      <c r="W91" s="703">
        <v>234</v>
      </c>
      <c r="X91" s="701">
        <v>1602</v>
      </c>
      <c r="Y91" s="720">
        <v>4069</v>
      </c>
      <c r="Z91" s="1473">
        <v>234</v>
      </c>
      <c r="AA91" s="1473">
        <v>234</v>
      </c>
      <c r="AB91" s="1473">
        <v>5085</v>
      </c>
    </row>
    <row r="92" spans="1:28">
      <c r="A92" s="534" t="s">
        <v>334</v>
      </c>
      <c r="B92" s="712">
        <v>1465</v>
      </c>
      <c r="C92" s="712">
        <v>9077</v>
      </c>
      <c r="D92" s="712">
        <v>6394</v>
      </c>
      <c r="E92" s="712">
        <v>1136</v>
      </c>
      <c r="F92" s="712">
        <v>8388</v>
      </c>
      <c r="G92" s="712">
        <v>6404</v>
      </c>
      <c r="H92" s="698">
        <v>1949</v>
      </c>
      <c r="I92" s="698">
        <v>8639</v>
      </c>
      <c r="J92" s="698">
        <v>8083</v>
      </c>
      <c r="K92" s="698">
        <v>1662</v>
      </c>
      <c r="L92" s="698">
        <v>13429</v>
      </c>
      <c r="M92" s="719">
        <v>11439</v>
      </c>
      <c r="N92" s="698">
        <v>1450</v>
      </c>
      <c r="O92" s="698">
        <v>15324</v>
      </c>
      <c r="P92" s="719">
        <v>11619</v>
      </c>
      <c r="Q92" s="700">
        <v>1245</v>
      </c>
      <c r="R92" s="700">
        <v>10346</v>
      </c>
      <c r="S92" s="712">
        <v>8084</v>
      </c>
      <c r="T92" s="701">
        <v>738</v>
      </c>
      <c r="U92" s="701">
        <v>12598</v>
      </c>
      <c r="V92" s="717">
        <v>6568</v>
      </c>
      <c r="W92" s="701">
        <v>846</v>
      </c>
      <c r="X92" s="701">
        <v>18163</v>
      </c>
      <c r="Y92" s="720">
        <v>8495</v>
      </c>
      <c r="Z92" s="1473">
        <v>819</v>
      </c>
      <c r="AA92" s="1473">
        <v>17513</v>
      </c>
      <c r="AB92" s="1473">
        <v>9435</v>
      </c>
    </row>
    <row r="93" spans="1:28">
      <c r="A93" s="534" t="s">
        <v>309</v>
      </c>
      <c r="B93" s="712">
        <v>7293</v>
      </c>
      <c r="C93" s="712">
        <v>20991</v>
      </c>
      <c r="D93" s="712">
        <v>18303</v>
      </c>
      <c r="E93" s="712">
        <v>6493</v>
      </c>
      <c r="F93" s="712">
        <v>15141</v>
      </c>
      <c r="G93" s="712">
        <v>28146</v>
      </c>
      <c r="H93" s="698">
        <v>6057</v>
      </c>
      <c r="I93" s="698">
        <v>12696</v>
      </c>
      <c r="J93" s="698">
        <v>26757</v>
      </c>
      <c r="K93" s="698">
        <v>5433</v>
      </c>
      <c r="L93" s="698">
        <v>13702</v>
      </c>
      <c r="M93" s="719">
        <v>16601</v>
      </c>
      <c r="N93" s="698">
        <v>3819</v>
      </c>
      <c r="O93" s="698">
        <v>15099</v>
      </c>
      <c r="P93" s="719">
        <v>16672</v>
      </c>
      <c r="Q93" s="700">
        <v>3120</v>
      </c>
      <c r="R93" s="700">
        <v>20190</v>
      </c>
      <c r="S93" s="712">
        <v>17107</v>
      </c>
      <c r="T93" s="701">
        <v>2041</v>
      </c>
      <c r="U93" s="701">
        <v>3980</v>
      </c>
      <c r="V93" s="717">
        <v>21082</v>
      </c>
      <c r="W93" s="701">
        <v>1750</v>
      </c>
      <c r="X93" s="701">
        <v>11960</v>
      </c>
      <c r="Y93" s="720">
        <v>35464</v>
      </c>
      <c r="Z93" s="1473">
        <v>2415</v>
      </c>
      <c r="AA93" s="1473">
        <v>10441</v>
      </c>
      <c r="AB93" s="1473">
        <v>141738</v>
      </c>
    </row>
    <row r="94" spans="1:28">
      <c r="A94" s="534" t="s">
        <v>335</v>
      </c>
      <c r="B94" s="712">
        <v>7619</v>
      </c>
      <c r="C94" s="712">
        <v>3418</v>
      </c>
      <c r="D94" s="712">
        <v>1159</v>
      </c>
      <c r="E94" s="712">
        <v>2153</v>
      </c>
      <c r="F94" s="712">
        <v>6315</v>
      </c>
      <c r="G94" s="712">
        <v>2777</v>
      </c>
      <c r="H94" s="698">
        <v>1966</v>
      </c>
      <c r="I94" s="698">
        <v>4708</v>
      </c>
      <c r="J94" s="698">
        <v>4136</v>
      </c>
      <c r="K94" s="698">
        <v>1223</v>
      </c>
      <c r="L94" s="698">
        <v>4229</v>
      </c>
      <c r="M94" s="719">
        <v>3842</v>
      </c>
      <c r="N94" s="698">
        <v>2855</v>
      </c>
      <c r="O94" s="698">
        <v>3969</v>
      </c>
      <c r="P94" s="719">
        <v>4662</v>
      </c>
      <c r="Q94" s="700">
        <v>2102</v>
      </c>
      <c r="R94" s="700">
        <v>3164</v>
      </c>
      <c r="S94" s="712">
        <v>4066</v>
      </c>
      <c r="T94" s="701">
        <v>1025</v>
      </c>
      <c r="U94" s="701">
        <v>1286</v>
      </c>
      <c r="V94" s="717">
        <v>3991</v>
      </c>
      <c r="W94" s="701">
        <v>1088</v>
      </c>
      <c r="X94" s="701">
        <v>2847</v>
      </c>
      <c r="Y94" s="720">
        <v>6393</v>
      </c>
      <c r="Z94" s="1473">
        <v>1418</v>
      </c>
      <c r="AA94" s="1473">
        <v>2411</v>
      </c>
      <c r="AB94" s="1473">
        <v>5918</v>
      </c>
    </row>
    <row r="95" spans="1:28">
      <c r="A95" s="534" t="s">
        <v>310</v>
      </c>
      <c r="B95" s="712">
        <v>440</v>
      </c>
      <c r="C95" s="712">
        <v>2331</v>
      </c>
      <c r="D95" s="712">
        <v>318</v>
      </c>
      <c r="E95" s="712">
        <v>440</v>
      </c>
      <c r="F95" s="712">
        <v>2906</v>
      </c>
      <c r="G95" s="712">
        <v>323</v>
      </c>
      <c r="H95" s="698">
        <v>896</v>
      </c>
      <c r="I95" s="698">
        <v>3095</v>
      </c>
      <c r="J95" s="697">
        <v>-999999999</v>
      </c>
      <c r="K95" s="698">
        <v>381</v>
      </c>
      <c r="L95" s="698">
        <v>1848</v>
      </c>
      <c r="M95" s="719">
        <v>698</v>
      </c>
      <c r="N95" s="698">
        <v>157</v>
      </c>
      <c r="O95" s="698">
        <v>1480</v>
      </c>
      <c r="P95" s="719">
        <v>967</v>
      </c>
      <c r="Q95" s="699" t="s">
        <v>36</v>
      </c>
      <c r="R95" s="700">
        <v>3576</v>
      </c>
      <c r="S95" s="712">
        <v>1528</v>
      </c>
      <c r="T95" s="699" t="s">
        <v>36</v>
      </c>
      <c r="U95" s="701">
        <v>1778</v>
      </c>
      <c r="V95" s="717">
        <v>764</v>
      </c>
      <c r="W95" s="703">
        <v>20</v>
      </c>
      <c r="X95" s="701">
        <v>2985</v>
      </c>
      <c r="Y95" s="720">
        <v>743</v>
      </c>
      <c r="Z95" s="1463" t="s">
        <v>36</v>
      </c>
      <c r="AA95" s="1473">
        <v>2825</v>
      </c>
      <c r="AB95" s="1473">
        <v>870</v>
      </c>
    </row>
    <row r="96" spans="1:28">
      <c r="A96" s="534" t="s">
        <v>336</v>
      </c>
      <c r="B96" s="699" t="s">
        <v>36</v>
      </c>
      <c r="C96" s="697">
        <v>-999999999</v>
      </c>
      <c r="D96" s="699" t="s">
        <v>36</v>
      </c>
      <c r="E96" s="699" t="s">
        <v>36</v>
      </c>
      <c r="F96" s="697">
        <v>-999999999</v>
      </c>
      <c r="G96" s="699" t="s">
        <v>36</v>
      </c>
      <c r="H96" s="699" t="s">
        <v>36</v>
      </c>
      <c r="I96" s="697">
        <v>-999999999</v>
      </c>
      <c r="J96" s="699" t="s">
        <v>36</v>
      </c>
      <c r="K96" s="699" t="s">
        <v>36</v>
      </c>
      <c r="L96" s="697">
        <v>-999999999</v>
      </c>
      <c r="M96" s="697">
        <v>-999999999</v>
      </c>
      <c r="N96" s="699" t="s">
        <v>36</v>
      </c>
      <c r="O96" s="699" t="s">
        <v>322</v>
      </c>
      <c r="P96" s="699" t="s">
        <v>322</v>
      </c>
      <c r="Q96" s="699" t="s">
        <v>36</v>
      </c>
      <c r="R96" s="699" t="s">
        <v>322</v>
      </c>
      <c r="S96" s="699" t="s">
        <v>322</v>
      </c>
      <c r="T96" s="699" t="s">
        <v>36</v>
      </c>
      <c r="U96" s="699" t="s">
        <v>36</v>
      </c>
      <c r="V96" s="718" t="s">
        <v>36</v>
      </c>
      <c r="W96" s="703">
        <v>8</v>
      </c>
      <c r="X96" s="699" t="s">
        <v>36</v>
      </c>
      <c r="Y96" s="720">
        <v>56</v>
      </c>
      <c r="Z96" s="1463" t="s">
        <v>36</v>
      </c>
      <c r="AA96" s="1463" t="s">
        <v>36</v>
      </c>
      <c r="AB96" s="1473">
        <v>194</v>
      </c>
    </row>
    <row r="97" spans="1:28">
      <c r="A97" s="534" t="s">
        <v>337</v>
      </c>
      <c r="B97" s="712">
        <v>3704</v>
      </c>
      <c r="C97" s="712">
        <v>485</v>
      </c>
      <c r="D97" s="712">
        <v>524</v>
      </c>
      <c r="E97" s="712">
        <v>3409</v>
      </c>
      <c r="F97" s="712">
        <v>88</v>
      </c>
      <c r="G97" s="712">
        <v>879</v>
      </c>
      <c r="H97" s="699" t="s">
        <v>36</v>
      </c>
      <c r="I97" s="698">
        <v>602</v>
      </c>
      <c r="J97" s="698">
        <v>942</v>
      </c>
      <c r="K97" s="699" t="s">
        <v>36</v>
      </c>
      <c r="L97" s="698">
        <v>692</v>
      </c>
      <c r="M97" s="719">
        <v>802</v>
      </c>
      <c r="N97" s="699" t="s">
        <v>36</v>
      </c>
      <c r="O97" s="698">
        <v>695</v>
      </c>
      <c r="P97" s="719">
        <v>927</v>
      </c>
      <c r="Q97" s="699" t="s">
        <v>36</v>
      </c>
      <c r="R97" s="700">
        <v>1199</v>
      </c>
      <c r="S97" s="700">
        <v>1337</v>
      </c>
      <c r="T97" s="699" t="s">
        <v>36</v>
      </c>
      <c r="U97" s="701">
        <v>1183</v>
      </c>
      <c r="V97" s="717">
        <v>1500</v>
      </c>
      <c r="W97" s="703">
        <v>10</v>
      </c>
      <c r="X97" s="701">
        <v>1553</v>
      </c>
      <c r="Y97" s="720">
        <v>3242</v>
      </c>
      <c r="Z97" s="1463" t="s">
        <v>36</v>
      </c>
      <c r="AA97" s="1463">
        <v>-999999999</v>
      </c>
      <c r="AB97" s="1463">
        <v>-999999999</v>
      </c>
    </row>
    <row r="98" spans="1:28">
      <c r="A98" s="534" t="s">
        <v>344</v>
      </c>
      <c r="B98" s="699" t="s">
        <v>36</v>
      </c>
      <c r="C98" s="697">
        <v>-999999999</v>
      </c>
      <c r="D98" s="697">
        <v>-999999999</v>
      </c>
      <c r="E98" s="699" t="s">
        <v>36</v>
      </c>
      <c r="F98" s="697">
        <v>-999999999</v>
      </c>
      <c r="G98" s="697">
        <v>-999999999</v>
      </c>
      <c r="H98" s="699" t="s">
        <v>36</v>
      </c>
      <c r="I98" s="697">
        <v>-999999999</v>
      </c>
      <c r="J98" s="697">
        <v>-999999999</v>
      </c>
      <c r="K98" s="699" t="s">
        <v>36</v>
      </c>
      <c r="L98" s="697">
        <v>-999999999</v>
      </c>
      <c r="M98" s="697">
        <v>-999999999</v>
      </c>
      <c r="N98" s="699" t="s">
        <v>36</v>
      </c>
      <c r="O98" s="699" t="s">
        <v>322</v>
      </c>
      <c r="P98" s="699" t="s">
        <v>322</v>
      </c>
      <c r="Q98" s="699" t="s">
        <v>36</v>
      </c>
      <c r="R98" s="699" t="s">
        <v>322</v>
      </c>
      <c r="S98" s="699" t="s">
        <v>322</v>
      </c>
      <c r="T98" s="699" t="s">
        <v>36</v>
      </c>
      <c r="U98" s="697">
        <v>-999999999</v>
      </c>
      <c r="V98" s="716">
        <v>-999999999</v>
      </c>
      <c r="W98" s="697">
        <v>-999999999</v>
      </c>
      <c r="X98" s="697">
        <v>-999999999</v>
      </c>
      <c r="Y98" s="697">
        <v>-999999999</v>
      </c>
      <c r="Z98" s="1463" t="s">
        <v>36</v>
      </c>
      <c r="AA98" s="1463">
        <v>-999999999</v>
      </c>
      <c r="AB98" s="1463">
        <v>-999999999</v>
      </c>
    </row>
    <row r="99" spans="1:28">
      <c r="A99" s="534" t="s">
        <v>339</v>
      </c>
      <c r="B99" s="699" t="s">
        <v>36</v>
      </c>
      <c r="C99" s="699" t="s">
        <v>36</v>
      </c>
      <c r="D99" s="697">
        <v>-999999999</v>
      </c>
      <c r="E99" s="699" t="s">
        <v>36</v>
      </c>
      <c r="F99" s="712" t="s">
        <v>36</v>
      </c>
      <c r="G99" s="712">
        <v>512</v>
      </c>
      <c r="H99" s="699" t="s">
        <v>36</v>
      </c>
      <c r="I99" s="699" t="s">
        <v>36</v>
      </c>
      <c r="J99" s="698">
        <v>1416</v>
      </c>
      <c r="K99" s="699" t="s">
        <v>36</v>
      </c>
      <c r="L99" s="698">
        <v>959</v>
      </c>
      <c r="M99" s="719">
        <v>712</v>
      </c>
      <c r="N99" s="699" t="s">
        <v>36</v>
      </c>
      <c r="O99" s="698">
        <v>1084</v>
      </c>
      <c r="P99" s="719">
        <v>1420</v>
      </c>
      <c r="Q99" s="699" t="s">
        <v>36</v>
      </c>
      <c r="R99" s="700">
        <v>3124</v>
      </c>
      <c r="S99" s="700">
        <v>2164</v>
      </c>
      <c r="T99" s="699" t="s">
        <v>36</v>
      </c>
      <c r="U99" s="699" t="s">
        <v>36</v>
      </c>
      <c r="V99" s="716">
        <v>-999999999</v>
      </c>
      <c r="W99" s="697">
        <v>-999999999</v>
      </c>
      <c r="X99" s="699" t="s">
        <v>36</v>
      </c>
      <c r="Y99" s="697">
        <v>-999999999</v>
      </c>
      <c r="Z99" s="1463" t="s">
        <v>36</v>
      </c>
      <c r="AA99" s="1463" t="s">
        <v>36</v>
      </c>
      <c r="AB99" s="1473">
        <v>70</v>
      </c>
    </row>
    <row r="100" spans="1:28">
      <c r="A100" s="512"/>
      <c r="B100" s="536"/>
      <c r="C100" s="536"/>
      <c r="D100" s="536"/>
      <c r="E100" s="537"/>
      <c r="F100" s="537"/>
      <c r="G100" s="537"/>
      <c r="H100" s="512"/>
      <c r="I100" s="512"/>
      <c r="J100" s="512"/>
      <c r="K100" s="512"/>
      <c r="L100" s="512"/>
      <c r="M100" s="512"/>
      <c r="N100" s="512"/>
      <c r="O100" s="512"/>
      <c r="P100" s="512"/>
      <c r="Q100" s="512"/>
      <c r="R100" s="512"/>
      <c r="S100" s="512"/>
      <c r="T100" s="512"/>
      <c r="U100" s="512"/>
      <c r="V100" s="512"/>
    </row>
    <row r="101" spans="1:28" ht="111.75" customHeight="1">
      <c r="A101" s="538" t="s">
        <v>545</v>
      </c>
      <c r="B101" s="538"/>
      <c r="C101" s="538"/>
      <c r="D101" s="538"/>
      <c r="E101" s="512"/>
      <c r="F101" s="512"/>
      <c r="G101" s="512"/>
      <c r="H101" s="512"/>
      <c r="I101" s="512"/>
      <c r="J101" s="512"/>
      <c r="K101" s="512"/>
      <c r="L101" s="512"/>
      <c r="M101" s="512"/>
      <c r="N101" s="512"/>
      <c r="O101" s="512"/>
      <c r="P101" s="512"/>
      <c r="Q101" s="512"/>
      <c r="R101" s="512"/>
      <c r="S101" s="512"/>
      <c r="T101" s="512"/>
      <c r="U101" s="512"/>
      <c r="V101" s="512"/>
    </row>
  </sheetData>
  <mergeCells count="10">
    <mergeCell ref="Z2:AB2"/>
    <mergeCell ref="A1:AB1"/>
    <mergeCell ref="W2:Y2"/>
    <mergeCell ref="B2:D2"/>
    <mergeCell ref="E2:G2"/>
    <mergeCell ref="H2:J2"/>
    <mergeCell ref="K2:M2"/>
    <mergeCell ref="N2:P2"/>
    <mergeCell ref="Q2:S2"/>
    <mergeCell ref="T2:V2"/>
  </mergeCells>
  <pageMargins left="0.7" right="0.7" top="0.75" bottom="0.75" header="0.3" footer="0.3"/>
  <pageSetup paperSize="9" scale="46" fitToHeight="0" orientation="landscape"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election activeCell="D4" sqref="D4"/>
    </sheetView>
  </sheetViews>
  <sheetFormatPr defaultRowHeight="14.5"/>
  <cols>
    <col min="1" max="1" width="36.26953125" style="70" customWidth="1"/>
  </cols>
  <sheetData>
    <row r="1" spans="1:14" ht="16.5" customHeight="1">
      <c r="A1" s="1708" t="s">
        <v>689</v>
      </c>
      <c r="B1" s="1708"/>
      <c r="C1" s="1708"/>
      <c r="D1" s="1708"/>
      <c r="E1" s="1708"/>
      <c r="F1" s="1708"/>
      <c r="G1" s="1708"/>
      <c r="H1" s="1708"/>
      <c r="I1" s="1708"/>
      <c r="J1" s="1708"/>
      <c r="K1" s="1708"/>
      <c r="L1" s="1708"/>
      <c r="M1" s="1708"/>
      <c r="N1" s="1708"/>
    </row>
    <row r="2" spans="1:14">
      <c r="A2" s="244"/>
      <c r="B2" s="242">
        <v>2010</v>
      </c>
      <c r="C2" s="607">
        <v>2011</v>
      </c>
      <c r="D2" s="607">
        <v>2012</v>
      </c>
      <c r="E2" s="242">
        <v>2013</v>
      </c>
      <c r="F2" s="607">
        <v>2014</v>
      </c>
      <c r="G2" s="607">
        <v>2015</v>
      </c>
      <c r="H2" s="242">
        <v>2016</v>
      </c>
      <c r="I2" s="607">
        <v>2017</v>
      </c>
      <c r="J2" s="607">
        <v>2018</v>
      </c>
      <c r="K2" s="242">
        <v>2019</v>
      </c>
      <c r="L2" s="607">
        <v>2020</v>
      </c>
      <c r="M2" s="607">
        <v>2021</v>
      </c>
      <c r="N2" s="607">
        <v>2022</v>
      </c>
    </row>
    <row r="3" spans="1:14">
      <c r="A3" s="505" t="s">
        <v>240</v>
      </c>
      <c r="B3" s="50">
        <v>1747538</v>
      </c>
      <c r="C3" s="602">
        <v>1311463</v>
      </c>
      <c r="D3" s="602">
        <v>2075565</v>
      </c>
      <c r="E3" s="602">
        <v>1181545</v>
      </c>
      <c r="F3" s="602">
        <v>3111950</v>
      </c>
      <c r="G3" s="602">
        <v>2404581.5</v>
      </c>
      <c r="H3" s="602">
        <v>2118267.9</v>
      </c>
      <c r="I3" s="602">
        <v>3257698.32</v>
      </c>
      <c r="J3" s="602">
        <v>7332214.96</v>
      </c>
      <c r="K3" s="602">
        <v>8641137.6799999997</v>
      </c>
      <c r="L3" s="602">
        <v>6945493.21</v>
      </c>
      <c r="M3" s="602">
        <v>8122090.4500000002</v>
      </c>
      <c r="N3" s="719">
        <v>2820227</v>
      </c>
    </row>
    <row r="4" spans="1:14">
      <c r="A4" s="505" t="s">
        <v>242</v>
      </c>
      <c r="B4" s="50">
        <v>265395</v>
      </c>
      <c r="C4" s="602">
        <v>2242</v>
      </c>
      <c r="D4" s="602">
        <v>201</v>
      </c>
      <c r="E4" s="602">
        <v>259</v>
      </c>
      <c r="F4" s="602">
        <v>2620</v>
      </c>
      <c r="G4" s="602">
        <v>1256.19</v>
      </c>
      <c r="H4" s="602">
        <v>189.57</v>
      </c>
      <c r="I4" s="602">
        <v>327.43</v>
      </c>
      <c r="J4" s="602">
        <v>1479.3</v>
      </c>
      <c r="K4" s="602">
        <v>4516.71</v>
      </c>
      <c r="L4" s="602">
        <v>4470.2299999999996</v>
      </c>
      <c r="M4" s="602">
        <v>3274.07</v>
      </c>
      <c r="N4" s="719">
        <v>36945.9</v>
      </c>
    </row>
    <row r="5" spans="1:14">
      <c r="A5" s="506" t="s">
        <v>312</v>
      </c>
      <c r="B5" s="50">
        <v>651</v>
      </c>
      <c r="C5" s="602">
        <v>1</v>
      </c>
      <c r="D5" s="602">
        <v>0</v>
      </c>
      <c r="E5" s="602">
        <v>0</v>
      </c>
      <c r="F5" s="602">
        <v>0</v>
      </c>
      <c r="G5" s="602">
        <v>0</v>
      </c>
      <c r="H5" s="602">
        <v>0</v>
      </c>
      <c r="I5" s="602">
        <v>0</v>
      </c>
      <c r="J5" s="602">
        <v>0</v>
      </c>
      <c r="K5" s="602">
        <v>2.5</v>
      </c>
      <c r="L5" s="602">
        <v>0</v>
      </c>
      <c r="M5" s="602">
        <v>2.5</v>
      </c>
      <c r="N5" s="719">
        <v>0</v>
      </c>
    </row>
    <row r="6" spans="1:14">
      <c r="A6" s="506" t="s">
        <v>313</v>
      </c>
      <c r="B6" s="50">
        <v>1973</v>
      </c>
      <c r="C6" s="602">
        <v>23</v>
      </c>
      <c r="D6" s="602">
        <v>42</v>
      </c>
      <c r="E6" s="602">
        <v>23</v>
      </c>
      <c r="F6" s="602">
        <v>245</v>
      </c>
      <c r="G6" s="602">
        <v>824.34</v>
      </c>
      <c r="H6" s="602">
        <v>1.4</v>
      </c>
      <c r="I6" s="602">
        <v>34.1</v>
      </c>
      <c r="J6" s="602">
        <v>3.06</v>
      </c>
      <c r="K6" s="602">
        <v>1153.01</v>
      </c>
      <c r="L6" s="602">
        <v>1183.93</v>
      </c>
      <c r="M6" s="602">
        <v>3.15</v>
      </c>
      <c r="N6" s="719">
        <v>10</v>
      </c>
    </row>
    <row r="7" spans="1:14">
      <c r="A7" s="506" t="s">
        <v>245</v>
      </c>
      <c r="B7" s="50">
        <v>30251</v>
      </c>
      <c r="C7" s="602">
        <v>305</v>
      </c>
      <c r="D7" s="602">
        <v>15</v>
      </c>
      <c r="E7" s="602">
        <v>0</v>
      </c>
      <c r="F7" s="602">
        <v>35</v>
      </c>
      <c r="G7" s="602">
        <v>17.38</v>
      </c>
      <c r="H7" s="602">
        <v>16.61</v>
      </c>
      <c r="I7" s="602">
        <v>1.62</v>
      </c>
      <c r="J7" s="602">
        <v>404.4</v>
      </c>
      <c r="K7" s="602">
        <v>134.37</v>
      </c>
      <c r="L7" s="602">
        <v>65.84</v>
      </c>
      <c r="M7" s="602">
        <v>61.75</v>
      </c>
      <c r="N7" s="719">
        <v>187.6</v>
      </c>
    </row>
    <row r="8" spans="1:14">
      <c r="A8" s="506" t="s">
        <v>246</v>
      </c>
      <c r="B8" s="50">
        <v>17810</v>
      </c>
      <c r="C8" s="602">
        <v>22</v>
      </c>
      <c r="D8" s="602">
        <v>19</v>
      </c>
      <c r="E8" s="602">
        <v>14</v>
      </c>
      <c r="F8" s="602">
        <v>154</v>
      </c>
      <c r="G8" s="602">
        <v>13.55</v>
      </c>
      <c r="H8" s="602">
        <v>6.2</v>
      </c>
      <c r="I8" s="602">
        <v>155.55000000000001</v>
      </c>
      <c r="J8" s="602">
        <v>701.73</v>
      </c>
      <c r="K8" s="602">
        <v>57.48</v>
      </c>
      <c r="L8" s="602">
        <v>1658.88</v>
      </c>
      <c r="M8" s="602">
        <v>556.14</v>
      </c>
      <c r="N8" s="719">
        <v>29.7</v>
      </c>
    </row>
    <row r="9" spans="1:14">
      <c r="A9" s="506" t="s">
        <v>247</v>
      </c>
      <c r="B9" s="50">
        <v>25915</v>
      </c>
      <c r="C9" s="602">
        <v>834</v>
      </c>
      <c r="D9" s="602">
        <v>8</v>
      </c>
      <c r="E9" s="602">
        <v>3</v>
      </c>
      <c r="F9" s="602">
        <v>34</v>
      </c>
      <c r="G9" s="602">
        <v>13.5</v>
      </c>
      <c r="H9" s="602">
        <v>6.5</v>
      </c>
      <c r="I9" s="602">
        <v>1.9</v>
      </c>
      <c r="J9" s="602">
        <v>13.6</v>
      </c>
      <c r="K9" s="602">
        <v>9.07</v>
      </c>
      <c r="L9" s="602">
        <v>8.9</v>
      </c>
      <c r="M9" s="602">
        <v>151.19</v>
      </c>
      <c r="N9" s="719">
        <v>3722.8</v>
      </c>
    </row>
    <row r="10" spans="1:14">
      <c r="A10" s="506" t="s">
        <v>248</v>
      </c>
      <c r="B10" s="50">
        <v>1690</v>
      </c>
      <c r="C10" s="602">
        <v>7</v>
      </c>
      <c r="D10" s="602">
        <v>1</v>
      </c>
      <c r="E10" s="602">
        <v>5</v>
      </c>
      <c r="F10" s="602">
        <v>47</v>
      </c>
      <c r="G10" s="602">
        <v>4.82</v>
      </c>
      <c r="H10" s="602">
        <v>4.7</v>
      </c>
      <c r="I10" s="602">
        <v>7.35</v>
      </c>
      <c r="J10" s="602">
        <v>39.590000000000003</v>
      </c>
      <c r="K10" s="602">
        <v>83.21</v>
      </c>
      <c r="L10" s="602">
        <v>157.08000000000001</v>
      </c>
      <c r="M10" s="602">
        <v>3.99</v>
      </c>
      <c r="N10" s="719">
        <v>0.9</v>
      </c>
    </row>
    <row r="11" spans="1:14">
      <c r="A11" s="506" t="s">
        <v>314</v>
      </c>
      <c r="B11" s="50">
        <v>787</v>
      </c>
      <c r="C11" s="602">
        <v>42</v>
      </c>
      <c r="D11" s="602">
        <v>9</v>
      </c>
      <c r="E11" s="602">
        <v>114</v>
      </c>
      <c r="F11" s="602">
        <v>78</v>
      </c>
      <c r="G11" s="602">
        <v>3.4</v>
      </c>
      <c r="H11" s="602">
        <v>13.78</v>
      </c>
      <c r="I11" s="602">
        <v>0</v>
      </c>
      <c r="J11" s="602">
        <v>45.52</v>
      </c>
      <c r="K11" s="602">
        <v>40.54</v>
      </c>
      <c r="L11" s="602">
        <v>10.49</v>
      </c>
      <c r="M11" s="602">
        <v>2007.01</v>
      </c>
      <c r="N11" s="719">
        <v>166.6</v>
      </c>
    </row>
    <row r="12" spans="1:14">
      <c r="A12" s="506" t="s">
        <v>249</v>
      </c>
      <c r="B12" s="50">
        <v>128</v>
      </c>
      <c r="C12" s="602">
        <v>0</v>
      </c>
      <c r="D12" s="602">
        <v>0</v>
      </c>
      <c r="E12" s="602">
        <v>5</v>
      </c>
      <c r="F12" s="602">
        <v>0</v>
      </c>
      <c r="G12" s="602">
        <v>0</v>
      </c>
      <c r="H12" s="602">
        <v>0</v>
      </c>
      <c r="I12" s="602">
        <v>0</v>
      </c>
      <c r="J12" s="602">
        <v>0</v>
      </c>
      <c r="K12" s="602">
        <v>0</v>
      </c>
      <c r="L12" s="602">
        <v>4</v>
      </c>
      <c r="M12" s="602">
        <v>0</v>
      </c>
      <c r="N12" s="719">
        <v>0</v>
      </c>
    </row>
    <row r="13" spans="1:14">
      <c r="A13" s="506" t="s">
        <v>250</v>
      </c>
      <c r="B13" s="50">
        <v>9101</v>
      </c>
      <c r="C13" s="602">
        <v>7</v>
      </c>
      <c r="D13" s="602">
        <v>0</v>
      </c>
      <c r="E13" s="602">
        <v>0</v>
      </c>
      <c r="F13" s="602">
        <v>5</v>
      </c>
      <c r="G13" s="602">
        <v>0</v>
      </c>
      <c r="H13" s="602">
        <v>0</v>
      </c>
      <c r="I13" s="602">
        <v>0</v>
      </c>
      <c r="J13" s="602">
        <v>0</v>
      </c>
      <c r="K13" s="602">
        <v>0</v>
      </c>
      <c r="L13" s="602">
        <v>0</v>
      </c>
      <c r="M13" s="602">
        <v>0</v>
      </c>
      <c r="N13" s="719">
        <v>3</v>
      </c>
    </row>
    <row r="14" spans="1:14">
      <c r="A14" s="506" t="s">
        <v>251</v>
      </c>
      <c r="B14" s="50">
        <v>24309</v>
      </c>
      <c r="C14" s="602">
        <v>293</v>
      </c>
      <c r="D14" s="602">
        <v>19</v>
      </c>
      <c r="E14" s="602">
        <v>4</v>
      </c>
      <c r="F14" s="602">
        <v>127</v>
      </c>
      <c r="G14" s="602">
        <v>56.7</v>
      </c>
      <c r="H14" s="602">
        <v>49.77</v>
      </c>
      <c r="I14" s="602">
        <v>121.33</v>
      </c>
      <c r="J14" s="602">
        <v>221.85</v>
      </c>
      <c r="K14" s="602">
        <v>1068.32</v>
      </c>
      <c r="L14" s="602">
        <v>473.36</v>
      </c>
      <c r="M14" s="602">
        <v>178.88</v>
      </c>
      <c r="N14" s="719">
        <v>279.8</v>
      </c>
    </row>
    <row r="15" spans="1:14">
      <c r="A15" s="506" t="s">
        <v>252</v>
      </c>
      <c r="B15" s="50">
        <v>32</v>
      </c>
      <c r="C15" s="602">
        <v>0</v>
      </c>
      <c r="D15" s="602">
        <v>0</v>
      </c>
      <c r="E15" s="602">
        <v>0</v>
      </c>
      <c r="F15" s="602">
        <v>0</v>
      </c>
      <c r="G15" s="602">
        <v>5.0999999999999996</v>
      </c>
      <c r="H15" s="602">
        <v>0</v>
      </c>
      <c r="I15" s="602">
        <v>0</v>
      </c>
      <c r="J15" s="602">
        <v>0</v>
      </c>
      <c r="K15" s="602">
        <v>0</v>
      </c>
      <c r="L15" s="602">
        <v>1.5</v>
      </c>
      <c r="M15" s="602">
        <v>0</v>
      </c>
      <c r="N15" s="719">
        <v>0</v>
      </c>
    </row>
    <row r="16" spans="1:14">
      <c r="A16" s="506" t="s">
        <v>253</v>
      </c>
      <c r="B16" s="50">
        <v>137315</v>
      </c>
      <c r="C16" s="602">
        <v>57</v>
      </c>
      <c r="D16" s="602">
        <v>28</v>
      </c>
      <c r="E16" s="602">
        <v>44</v>
      </c>
      <c r="F16" s="602">
        <v>86</v>
      </c>
      <c r="G16" s="602">
        <v>8.9499999999999993</v>
      </c>
      <c r="H16" s="602">
        <v>0</v>
      </c>
      <c r="I16" s="602">
        <v>0</v>
      </c>
      <c r="J16" s="602">
        <v>9.33</v>
      </c>
      <c r="K16" s="602">
        <v>1848.72</v>
      </c>
      <c r="L16" s="602">
        <v>686.1</v>
      </c>
      <c r="M16" s="602">
        <v>194.06</v>
      </c>
      <c r="N16" s="719">
        <v>32462.7</v>
      </c>
    </row>
    <row r="17" spans="1:14">
      <c r="A17" s="506" t="s">
        <v>254</v>
      </c>
      <c r="B17" s="50">
        <v>250</v>
      </c>
      <c r="C17" s="602">
        <v>6</v>
      </c>
      <c r="D17" s="602">
        <v>5</v>
      </c>
      <c r="E17" s="602">
        <v>18</v>
      </c>
      <c r="F17" s="602">
        <v>25</v>
      </c>
      <c r="G17" s="602">
        <v>240.08</v>
      </c>
      <c r="H17" s="602">
        <v>6.26</v>
      </c>
      <c r="I17" s="602">
        <v>0.6</v>
      </c>
      <c r="J17" s="602">
        <v>9.15</v>
      </c>
      <c r="K17" s="602">
        <v>56.38</v>
      </c>
      <c r="L17" s="602">
        <v>92.51</v>
      </c>
      <c r="M17" s="602">
        <v>12.2</v>
      </c>
      <c r="N17" s="719">
        <v>1.6</v>
      </c>
    </row>
    <row r="18" spans="1:14">
      <c r="A18" s="506" t="s">
        <v>315</v>
      </c>
      <c r="B18" s="50">
        <v>12598</v>
      </c>
      <c r="C18" s="602">
        <v>2</v>
      </c>
      <c r="D18" s="602">
        <v>2</v>
      </c>
      <c r="E18" s="602">
        <v>4</v>
      </c>
      <c r="F18" s="602">
        <v>30</v>
      </c>
      <c r="G18" s="602">
        <v>15.16</v>
      </c>
      <c r="H18" s="602">
        <v>0.2</v>
      </c>
      <c r="I18" s="602">
        <v>0.63</v>
      </c>
      <c r="J18" s="602">
        <v>5.0999999999999996</v>
      </c>
      <c r="K18" s="602">
        <v>4.1100000000000003</v>
      </c>
      <c r="L18" s="602">
        <v>99.94</v>
      </c>
      <c r="M18" s="602">
        <v>17.86</v>
      </c>
      <c r="N18" s="719">
        <v>1.5</v>
      </c>
    </row>
    <row r="19" spans="1:14">
      <c r="A19" s="506" t="s">
        <v>255</v>
      </c>
      <c r="B19" s="50">
        <v>2329</v>
      </c>
      <c r="C19" s="602">
        <v>532</v>
      </c>
      <c r="D19" s="602">
        <v>44</v>
      </c>
      <c r="E19" s="602">
        <v>19</v>
      </c>
      <c r="F19" s="602">
        <v>1476</v>
      </c>
      <c r="G19" s="602">
        <v>37.97</v>
      </c>
      <c r="H19" s="602">
        <v>46.75</v>
      </c>
      <c r="I19" s="602">
        <v>1.85</v>
      </c>
      <c r="J19" s="602">
        <v>18.97</v>
      </c>
      <c r="K19" s="602">
        <v>47.3</v>
      </c>
      <c r="L19" s="602">
        <v>27.7</v>
      </c>
      <c r="M19" s="602">
        <v>67.02</v>
      </c>
      <c r="N19" s="719">
        <v>49.4</v>
      </c>
    </row>
    <row r="20" spans="1:14">
      <c r="A20" s="506" t="s">
        <v>256</v>
      </c>
      <c r="B20" s="50">
        <v>45</v>
      </c>
      <c r="C20" s="602">
        <v>0</v>
      </c>
      <c r="D20" s="602">
        <v>0</v>
      </c>
      <c r="E20" s="602">
        <v>0</v>
      </c>
      <c r="F20" s="602">
        <v>0</v>
      </c>
      <c r="G20" s="602">
        <v>0</v>
      </c>
      <c r="H20" s="602">
        <v>0</v>
      </c>
      <c r="I20" s="602">
        <v>0</v>
      </c>
      <c r="J20" s="602">
        <v>0</v>
      </c>
      <c r="K20" s="602">
        <v>0</v>
      </c>
      <c r="L20" s="602">
        <v>0</v>
      </c>
      <c r="M20" s="602">
        <v>0</v>
      </c>
      <c r="N20" s="719">
        <v>0</v>
      </c>
    </row>
    <row r="21" spans="1:14">
      <c r="A21" s="506" t="s">
        <v>316</v>
      </c>
      <c r="B21" s="50">
        <v>211</v>
      </c>
      <c r="C21" s="602">
        <v>111</v>
      </c>
      <c r="D21" s="602">
        <v>9</v>
      </c>
      <c r="E21" s="602">
        <v>6</v>
      </c>
      <c r="F21" s="602">
        <v>278</v>
      </c>
      <c r="G21" s="602">
        <v>15.24</v>
      </c>
      <c r="H21" s="602">
        <v>37.4</v>
      </c>
      <c r="I21" s="602">
        <v>2.5</v>
      </c>
      <c r="J21" s="602">
        <v>7</v>
      </c>
      <c r="K21" s="602">
        <v>11.7</v>
      </c>
      <c r="L21" s="602">
        <v>0</v>
      </c>
      <c r="M21" s="602">
        <v>18.32</v>
      </c>
      <c r="N21" s="719">
        <v>30.4</v>
      </c>
    </row>
    <row r="22" spans="1:14">
      <c r="A22" s="506" t="s">
        <v>257</v>
      </c>
      <c r="B22" s="50">
        <v>0</v>
      </c>
      <c r="C22" s="602">
        <v>0</v>
      </c>
      <c r="D22" s="602">
        <v>0</v>
      </c>
      <c r="E22" s="602">
        <v>0</v>
      </c>
      <c r="F22" s="602">
        <v>0</v>
      </c>
      <c r="G22" s="602">
        <v>0</v>
      </c>
      <c r="H22" s="602">
        <v>0</v>
      </c>
      <c r="I22" s="602">
        <v>0</v>
      </c>
      <c r="J22" s="602">
        <v>0</v>
      </c>
      <c r="K22" s="602">
        <v>0</v>
      </c>
      <c r="L22" s="602">
        <v>0</v>
      </c>
      <c r="M22" s="602">
        <v>0</v>
      </c>
      <c r="N22" s="719">
        <v>0</v>
      </c>
    </row>
    <row r="23" spans="1:14">
      <c r="A23" s="505" t="s">
        <v>258</v>
      </c>
      <c r="B23" s="50">
        <v>42761</v>
      </c>
      <c r="C23" s="602">
        <v>135364</v>
      </c>
      <c r="D23" s="602">
        <v>2667</v>
      </c>
      <c r="E23" s="602">
        <v>53408</v>
      </c>
      <c r="F23" s="602">
        <v>7251</v>
      </c>
      <c r="G23" s="602">
        <v>1982.62</v>
      </c>
      <c r="H23" s="602">
        <v>3968.24</v>
      </c>
      <c r="I23" s="602">
        <v>7682.67</v>
      </c>
      <c r="J23" s="602">
        <v>14516.74</v>
      </c>
      <c r="K23" s="602">
        <v>1599.93</v>
      </c>
      <c r="L23" s="602">
        <v>2016.94</v>
      </c>
      <c r="M23" s="602">
        <v>23464.41</v>
      </c>
      <c r="N23" s="719">
        <v>62454.6</v>
      </c>
    </row>
    <row r="24" spans="1:14">
      <c r="A24" s="506" t="s">
        <v>259</v>
      </c>
      <c r="B24" s="50">
        <v>6155</v>
      </c>
      <c r="C24" s="602">
        <v>4091</v>
      </c>
      <c r="D24" s="602">
        <v>197</v>
      </c>
      <c r="E24" s="602">
        <v>13054</v>
      </c>
      <c r="F24" s="602">
        <v>2732</v>
      </c>
      <c r="G24" s="602">
        <v>80.290000000000006</v>
      </c>
      <c r="H24" s="602">
        <v>297.48</v>
      </c>
      <c r="I24" s="602">
        <v>86.41</v>
      </c>
      <c r="J24" s="602">
        <v>1830.69</v>
      </c>
      <c r="K24" s="602">
        <v>573.26</v>
      </c>
      <c r="L24" s="602">
        <v>469.12</v>
      </c>
      <c r="M24" s="602">
        <v>15946.46</v>
      </c>
      <c r="N24" s="719">
        <v>161.19999999999999</v>
      </c>
    </row>
    <row r="25" spans="1:14">
      <c r="A25" s="506" t="s">
        <v>260</v>
      </c>
      <c r="B25" s="50">
        <v>20305</v>
      </c>
      <c r="C25" s="602">
        <v>50895</v>
      </c>
      <c r="D25" s="602">
        <v>1352</v>
      </c>
      <c r="E25" s="602">
        <v>33072</v>
      </c>
      <c r="F25" s="602">
        <v>1395</v>
      </c>
      <c r="G25" s="602">
        <v>670.16</v>
      </c>
      <c r="H25" s="602">
        <v>2707.89</v>
      </c>
      <c r="I25" s="602">
        <v>6372.25</v>
      </c>
      <c r="J25" s="602">
        <v>679.64</v>
      </c>
      <c r="K25" s="602">
        <v>52.72</v>
      </c>
      <c r="L25" s="602">
        <v>640.54</v>
      </c>
      <c r="M25" s="602">
        <v>2730.39</v>
      </c>
      <c r="N25" s="719">
        <v>59005.1</v>
      </c>
    </row>
    <row r="26" spans="1:14">
      <c r="A26" s="506" t="s">
        <v>317</v>
      </c>
      <c r="B26" s="50">
        <v>14305</v>
      </c>
      <c r="C26" s="602">
        <v>79463</v>
      </c>
      <c r="D26" s="602">
        <v>605</v>
      </c>
      <c r="E26" s="602">
        <v>5102</v>
      </c>
      <c r="F26" s="602">
        <v>415</v>
      </c>
      <c r="G26" s="602">
        <v>535.98</v>
      </c>
      <c r="H26" s="602">
        <v>475.67</v>
      </c>
      <c r="I26" s="602">
        <v>843.98</v>
      </c>
      <c r="J26" s="602">
        <v>881.69</v>
      </c>
      <c r="K26" s="602">
        <v>272.27</v>
      </c>
      <c r="L26" s="602">
        <v>359.74</v>
      </c>
      <c r="M26" s="602">
        <v>1092.72</v>
      </c>
      <c r="N26" s="719">
        <v>2976.3</v>
      </c>
    </row>
    <row r="27" spans="1:14">
      <c r="A27" s="507" t="s">
        <v>318</v>
      </c>
      <c r="B27" s="50">
        <v>0</v>
      </c>
      <c r="C27" s="602">
        <v>0</v>
      </c>
      <c r="D27" s="602">
        <v>0</v>
      </c>
      <c r="E27" s="602">
        <v>0</v>
      </c>
      <c r="F27" s="602">
        <v>0</v>
      </c>
      <c r="G27" s="602">
        <v>0</v>
      </c>
      <c r="H27" s="602">
        <v>0</v>
      </c>
      <c r="I27" s="602">
        <v>0</v>
      </c>
      <c r="J27" s="602">
        <v>0</v>
      </c>
      <c r="K27" s="602">
        <v>0</v>
      </c>
      <c r="L27" s="602">
        <v>0</v>
      </c>
      <c r="M27" s="602">
        <v>0</v>
      </c>
      <c r="N27" s="719">
        <v>0</v>
      </c>
    </row>
    <row r="28" spans="1:14">
      <c r="A28" s="507" t="s">
        <v>262</v>
      </c>
      <c r="B28" s="50">
        <v>0</v>
      </c>
      <c r="C28" s="602">
        <v>0</v>
      </c>
      <c r="D28" s="602">
        <v>0</v>
      </c>
      <c r="E28" s="602">
        <v>0</v>
      </c>
      <c r="F28" s="602">
        <v>0</v>
      </c>
      <c r="G28" s="602">
        <v>0</v>
      </c>
      <c r="H28" s="602">
        <v>0</v>
      </c>
      <c r="I28" s="602">
        <v>0</v>
      </c>
      <c r="J28" s="602">
        <v>0</v>
      </c>
      <c r="K28" s="602">
        <v>0</v>
      </c>
      <c r="L28" s="602">
        <v>72.05</v>
      </c>
      <c r="M28" s="602">
        <v>0</v>
      </c>
      <c r="N28" s="719">
        <v>4</v>
      </c>
    </row>
    <row r="29" spans="1:14">
      <c r="A29" s="506" t="s">
        <v>263</v>
      </c>
      <c r="B29" s="50">
        <v>826</v>
      </c>
      <c r="C29" s="602">
        <v>286</v>
      </c>
      <c r="D29" s="602">
        <v>40</v>
      </c>
      <c r="E29" s="602">
        <v>182</v>
      </c>
      <c r="F29" s="602">
        <v>244</v>
      </c>
      <c r="G29" s="602">
        <v>26.24</v>
      </c>
      <c r="H29" s="602">
        <v>41.58</v>
      </c>
      <c r="I29" s="602">
        <v>3.72</v>
      </c>
      <c r="J29" s="602">
        <v>26.48</v>
      </c>
      <c r="K29" s="602">
        <v>41.25</v>
      </c>
      <c r="L29" s="602">
        <v>8.7799999999999994</v>
      </c>
      <c r="M29" s="602">
        <v>1395.07</v>
      </c>
      <c r="N29" s="719">
        <v>33</v>
      </c>
    </row>
    <row r="30" spans="1:14">
      <c r="A30" s="506" t="s">
        <v>264</v>
      </c>
      <c r="B30" s="50">
        <v>29</v>
      </c>
      <c r="C30" s="602">
        <v>1</v>
      </c>
      <c r="D30" s="602">
        <v>0</v>
      </c>
      <c r="E30" s="602">
        <v>0</v>
      </c>
      <c r="F30" s="602">
        <v>1</v>
      </c>
      <c r="G30" s="602">
        <v>8.4499999999999993</v>
      </c>
      <c r="H30" s="602">
        <v>1.22</v>
      </c>
      <c r="I30" s="602">
        <v>1.68</v>
      </c>
      <c r="J30" s="602">
        <v>2.66</v>
      </c>
      <c r="K30" s="602">
        <v>60.56</v>
      </c>
      <c r="L30" s="602">
        <v>16.5</v>
      </c>
      <c r="M30" s="602">
        <v>21.85</v>
      </c>
      <c r="N30" s="719">
        <v>6.4</v>
      </c>
    </row>
    <row r="31" spans="1:14">
      <c r="A31" s="506" t="s">
        <v>319</v>
      </c>
      <c r="B31" s="50">
        <v>245</v>
      </c>
      <c r="C31" s="602">
        <v>101</v>
      </c>
      <c r="D31" s="602">
        <v>24</v>
      </c>
      <c r="E31" s="602">
        <v>94</v>
      </c>
      <c r="F31" s="602">
        <v>554</v>
      </c>
      <c r="G31" s="602">
        <v>76.67</v>
      </c>
      <c r="H31" s="602">
        <v>54.67</v>
      </c>
      <c r="I31" s="602">
        <v>16.52</v>
      </c>
      <c r="J31" s="602">
        <v>388.06</v>
      </c>
      <c r="K31" s="602">
        <v>58.52</v>
      </c>
      <c r="L31" s="602">
        <v>85.76</v>
      </c>
      <c r="M31" s="602">
        <v>317.04000000000002</v>
      </c>
      <c r="N31" s="719">
        <v>13.7</v>
      </c>
    </row>
    <row r="32" spans="1:14">
      <c r="A32" s="506" t="s">
        <v>320</v>
      </c>
      <c r="B32" s="50">
        <v>421</v>
      </c>
      <c r="C32" s="602">
        <v>329</v>
      </c>
      <c r="D32" s="602">
        <v>356</v>
      </c>
      <c r="E32" s="602">
        <v>1809</v>
      </c>
      <c r="F32" s="602">
        <v>1247</v>
      </c>
      <c r="G32" s="602">
        <v>138.41</v>
      </c>
      <c r="H32" s="602">
        <v>266.22000000000003</v>
      </c>
      <c r="I32" s="602">
        <v>313.74</v>
      </c>
      <c r="J32" s="602">
        <v>10482.959999999999</v>
      </c>
      <c r="K32" s="602">
        <v>89.81</v>
      </c>
      <c r="L32" s="602">
        <v>256.02</v>
      </c>
      <c r="M32" s="602">
        <v>1717.18</v>
      </c>
      <c r="N32" s="719">
        <v>182.7</v>
      </c>
    </row>
    <row r="33" spans="1:14">
      <c r="A33" s="506" t="s">
        <v>266</v>
      </c>
      <c r="B33" s="50">
        <v>244</v>
      </c>
      <c r="C33" s="602">
        <v>53</v>
      </c>
      <c r="D33" s="602">
        <v>7</v>
      </c>
      <c r="E33" s="602">
        <v>6</v>
      </c>
      <c r="F33" s="602">
        <v>182</v>
      </c>
      <c r="G33" s="602">
        <v>135.22</v>
      </c>
      <c r="H33" s="602">
        <v>46.51</v>
      </c>
      <c r="I33" s="602">
        <v>2.41</v>
      </c>
      <c r="J33" s="602">
        <v>17.46</v>
      </c>
      <c r="K33" s="602">
        <v>46.36</v>
      </c>
      <c r="L33" s="602">
        <v>21.81</v>
      </c>
      <c r="M33" s="602">
        <v>167.36</v>
      </c>
      <c r="N33" s="719">
        <v>22.8</v>
      </c>
    </row>
    <row r="34" spans="1:14">
      <c r="A34" s="506" t="s">
        <v>321</v>
      </c>
      <c r="B34" s="50">
        <v>231</v>
      </c>
      <c r="C34" s="602">
        <v>145</v>
      </c>
      <c r="D34" s="602">
        <v>86</v>
      </c>
      <c r="E34" s="602">
        <v>89</v>
      </c>
      <c r="F34" s="602">
        <v>481</v>
      </c>
      <c r="G34" s="602">
        <v>311.2</v>
      </c>
      <c r="H34" s="602">
        <v>77</v>
      </c>
      <c r="I34" s="602">
        <v>41.96</v>
      </c>
      <c r="J34" s="602">
        <v>207.1</v>
      </c>
      <c r="K34" s="602">
        <v>405.18</v>
      </c>
      <c r="L34" s="602">
        <v>86.62</v>
      </c>
      <c r="M34" s="602">
        <v>76.34</v>
      </c>
      <c r="N34" s="719">
        <v>49.4</v>
      </c>
    </row>
    <row r="35" spans="1:14">
      <c r="A35" s="506" t="s">
        <v>267</v>
      </c>
      <c r="B35" s="50">
        <v>0</v>
      </c>
      <c r="C35" s="602">
        <v>0</v>
      </c>
      <c r="D35" s="602">
        <v>0</v>
      </c>
      <c r="E35" s="602">
        <v>0</v>
      </c>
      <c r="F35" s="602">
        <v>0</v>
      </c>
      <c r="G35" s="602">
        <v>0</v>
      </c>
      <c r="H35" s="602">
        <v>0</v>
      </c>
      <c r="I35" s="602">
        <v>0</v>
      </c>
      <c r="J35" s="602">
        <v>0</v>
      </c>
      <c r="K35" s="602">
        <v>0</v>
      </c>
      <c r="L35" s="602">
        <v>0</v>
      </c>
      <c r="M35" s="602">
        <v>0</v>
      </c>
      <c r="N35" s="719">
        <v>0</v>
      </c>
    </row>
    <row r="36" spans="1:14">
      <c r="A36" s="505" t="s">
        <v>268</v>
      </c>
      <c r="B36" s="50">
        <v>4906</v>
      </c>
      <c r="C36" s="602">
        <v>4209</v>
      </c>
      <c r="D36" s="602">
        <v>178</v>
      </c>
      <c r="E36" s="602">
        <v>108</v>
      </c>
      <c r="F36" s="602">
        <v>591</v>
      </c>
      <c r="G36" s="602">
        <v>921.33</v>
      </c>
      <c r="H36" s="602">
        <v>256.23</v>
      </c>
      <c r="I36" s="602">
        <v>5637.77</v>
      </c>
      <c r="J36" s="602">
        <v>453.69</v>
      </c>
      <c r="K36" s="602">
        <v>3799.16</v>
      </c>
      <c r="L36" s="602">
        <v>4703.8599999999997</v>
      </c>
      <c r="M36" s="602">
        <v>734.47</v>
      </c>
      <c r="N36" s="719">
        <v>2383.6</v>
      </c>
    </row>
    <row r="37" spans="1:14">
      <c r="A37" s="950" t="s">
        <v>382</v>
      </c>
      <c r="B37" s="50">
        <v>146</v>
      </c>
      <c r="C37" s="602">
        <v>0</v>
      </c>
      <c r="D37" s="602">
        <v>0</v>
      </c>
      <c r="E37" s="602">
        <v>4</v>
      </c>
      <c r="F37" s="602">
        <v>6</v>
      </c>
      <c r="G37" s="602">
        <v>32.200000000000003</v>
      </c>
      <c r="H37" s="602">
        <v>1.6</v>
      </c>
      <c r="I37" s="602">
        <v>8.33</v>
      </c>
      <c r="J37" s="602">
        <v>0</v>
      </c>
      <c r="K37" s="602">
        <v>33.65</v>
      </c>
      <c r="L37" s="602">
        <v>2.1</v>
      </c>
      <c r="M37" s="602">
        <v>0</v>
      </c>
      <c r="N37" s="719">
        <v>2.2000000000000002</v>
      </c>
    </row>
    <row r="38" spans="1:14">
      <c r="A38" s="506" t="s">
        <v>269</v>
      </c>
      <c r="B38" s="50">
        <v>0</v>
      </c>
      <c r="C38" s="602">
        <v>0</v>
      </c>
      <c r="D38" s="602">
        <v>0</v>
      </c>
      <c r="E38" s="602">
        <v>4</v>
      </c>
      <c r="F38" s="602">
        <v>92</v>
      </c>
      <c r="G38" s="602">
        <v>27.09</v>
      </c>
      <c r="H38" s="602">
        <v>11.5</v>
      </c>
      <c r="I38" s="602">
        <v>0</v>
      </c>
      <c r="J38" s="602">
        <v>28.92</v>
      </c>
      <c r="K38" s="602">
        <v>10.4</v>
      </c>
      <c r="L38" s="602">
        <v>0</v>
      </c>
      <c r="M38" s="602">
        <v>0</v>
      </c>
      <c r="N38" s="719">
        <v>6.1</v>
      </c>
    </row>
    <row r="39" spans="1:14">
      <c r="A39" s="506" t="s">
        <v>270</v>
      </c>
      <c r="B39" s="50">
        <v>0</v>
      </c>
      <c r="C39" s="602">
        <v>0</v>
      </c>
      <c r="D39" s="602">
        <v>0</v>
      </c>
      <c r="E39" s="602">
        <v>0</v>
      </c>
      <c r="F39" s="602">
        <v>0</v>
      </c>
      <c r="G39" s="602">
        <v>0</v>
      </c>
      <c r="H39" s="602">
        <v>0</v>
      </c>
      <c r="I39" s="602">
        <v>0</v>
      </c>
      <c r="J39" s="602">
        <v>105.89</v>
      </c>
      <c r="K39" s="602">
        <v>473.61</v>
      </c>
      <c r="L39" s="602">
        <v>83.52</v>
      </c>
      <c r="M39" s="602">
        <v>4.12</v>
      </c>
      <c r="N39" s="719">
        <v>19.600000000000001</v>
      </c>
    </row>
    <row r="40" spans="1:14">
      <c r="A40" s="506" t="s">
        <v>271</v>
      </c>
      <c r="B40" s="50">
        <v>710</v>
      </c>
      <c r="C40" s="602">
        <v>10</v>
      </c>
      <c r="D40" s="602">
        <v>3</v>
      </c>
      <c r="E40" s="602">
        <v>78</v>
      </c>
      <c r="F40" s="602">
        <v>41</v>
      </c>
      <c r="G40" s="602">
        <v>353.27</v>
      </c>
      <c r="H40" s="602">
        <v>25.26</v>
      </c>
      <c r="I40" s="602">
        <v>32.64</v>
      </c>
      <c r="J40" s="602">
        <v>87.15</v>
      </c>
      <c r="K40" s="602">
        <v>3230.8</v>
      </c>
      <c r="L40" s="602">
        <v>1121.3599999999999</v>
      </c>
      <c r="M40" s="602">
        <v>228.34</v>
      </c>
      <c r="N40" s="719">
        <v>18.3</v>
      </c>
    </row>
    <row r="41" spans="1:14">
      <c r="A41" s="506" t="s">
        <v>272</v>
      </c>
      <c r="B41" s="50">
        <v>67</v>
      </c>
      <c r="C41" s="602">
        <v>124</v>
      </c>
      <c r="D41" s="602">
        <v>0</v>
      </c>
      <c r="E41" s="602">
        <v>3</v>
      </c>
      <c r="F41" s="602">
        <v>19</v>
      </c>
      <c r="G41" s="602">
        <v>12.5</v>
      </c>
      <c r="H41" s="602">
        <v>0</v>
      </c>
      <c r="I41" s="602">
        <v>0</v>
      </c>
      <c r="J41" s="602">
        <v>0.3</v>
      </c>
      <c r="K41" s="602">
        <v>6.72</v>
      </c>
      <c r="L41" s="602">
        <v>0</v>
      </c>
      <c r="M41" s="602">
        <v>7</v>
      </c>
      <c r="N41" s="719">
        <v>69.8</v>
      </c>
    </row>
    <row r="42" spans="1:14">
      <c r="A42" s="506" t="s">
        <v>273</v>
      </c>
      <c r="B42" s="50">
        <v>2086</v>
      </c>
      <c r="C42" s="602">
        <v>1745</v>
      </c>
      <c r="D42" s="602">
        <v>67</v>
      </c>
      <c r="E42" s="602">
        <v>9</v>
      </c>
      <c r="F42" s="602">
        <v>109</v>
      </c>
      <c r="G42" s="602">
        <v>285.27</v>
      </c>
      <c r="H42" s="602">
        <v>216.57</v>
      </c>
      <c r="I42" s="602">
        <v>1061.79</v>
      </c>
      <c r="J42" s="602">
        <v>144.63</v>
      </c>
      <c r="K42" s="602">
        <v>43.98</v>
      </c>
      <c r="L42" s="602">
        <v>1182.5899999999999</v>
      </c>
      <c r="M42" s="602">
        <v>447.21</v>
      </c>
      <c r="N42" s="719">
        <v>1101.2</v>
      </c>
    </row>
    <row r="43" spans="1:14">
      <c r="A43" s="506" t="s">
        <v>323</v>
      </c>
      <c r="B43" s="50">
        <v>1897</v>
      </c>
      <c r="C43" s="602">
        <v>2330</v>
      </c>
      <c r="D43" s="602">
        <v>108</v>
      </c>
      <c r="E43" s="602">
        <v>10</v>
      </c>
      <c r="F43" s="602">
        <v>324</v>
      </c>
      <c r="G43" s="602">
        <v>211</v>
      </c>
      <c r="H43" s="602">
        <v>1.3</v>
      </c>
      <c r="I43" s="602">
        <v>4535.01</v>
      </c>
      <c r="J43" s="602">
        <v>86.8</v>
      </c>
      <c r="K43" s="602">
        <v>0</v>
      </c>
      <c r="L43" s="602">
        <v>2314.29</v>
      </c>
      <c r="M43" s="602">
        <v>47.8</v>
      </c>
      <c r="N43" s="719">
        <v>1163.5</v>
      </c>
    </row>
    <row r="44" spans="1:14">
      <c r="A44" s="506" t="s">
        <v>274</v>
      </c>
      <c r="B44" s="50">
        <v>0</v>
      </c>
      <c r="C44" s="602">
        <v>0</v>
      </c>
      <c r="D44" s="602">
        <v>0</v>
      </c>
      <c r="E44" s="602">
        <v>0</v>
      </c>
      <c r="F44" s="602">
        <v>0</v>
      </c>
      <c r="G44" s="602">
        <v>0</v>
      </c>
      <c r="H44" s="602">
        <v>0</v>
      </c>
      <c r="I44" s="602">
        <v>0</v>
      </c>
      <c r="J44" s="602">
        <v>0</v>
      </c>
      <c r="K44" s="602">
        <v>0</v>
      </c>
      <c r="L44" s="602">
        <v>0</v>
      </c>
      <c r="M44" s="602">
        <v>0</v>
      </c>
      <c r="N44" s="719">
        <v>3</v>
      </c>
    </row>
    <row r="45" spans="1:14">
      <c r="A45" s="505" t="s">
        <v>275</v>
      </c>
      <c r="B45" s="50">
        <v>4692</v>
      </c>
      <c r="C45" s="602">
        <v>398</v>
      </c>
      <c r="D45" s="602">
        <v>231</v>
      </c>
      <c r="E45" s="602">
        <v>117</v>
      </c>
      <c r="F45" s="602">
        <v>177</v>
      </c>
      <c r="G45" s="602">
        <v>559.46</v>
      </c>
      <c r="H45" s="602">
        <v>21.6</v>
      </c>
      <c r="I45" s="602">
        <v>298.60000000000002</v>
      </c>
      <c r="J45" s="602">
        <v>25.6</v>
      </c>
      <c r="K45" s="602">
        <v>491.36</v>
      </c>
      <c r="L45" s="602">
        <v>396.79</v>
      </c>
      <c r="M45" s="602">
        <v>19.5</v>
      </c>
      <c r="N45" s="719">
        <v>23</v>
      </c>
    </row>
    <row r="46" spans="1:14">
      <c r="A46" s="506" t="s">
        <v>276</v>
      </c>
      <c r="B46" s="50">
        <v>379</v>
      </c>
      <c r="C46" s="602">
        <v>39</v>
      </c>
      <c r="D46" s="602">
        <v>174</v>
      </c>
      <c r="E46" s="602">
        <v>0</v>
      </c>
      <c r="F46" s="602">
        <v>115</v>
      </c>
      <c r="G46" s="602">
        <v>25</v>
      </c>
      <c r="H46" s="602">
        <v>17</v>
      </c>
      <c r="I46" s="602">
        <v>267</v>
      </c>
      <c r="J46" s="602">
        <v>16</v>
      </c>
      <c r="K46" s="602">
        <v>16.25</v>
      </c>
      <c r="L46" s="602">
        <v>128.9</v>
      </c>
      <c r="M46" s="602">
        <v>3.3</v>
      </c>
      <c r="N46" s="719">
        <v>23</v>
      </c>
    </row>
    <row r="47" spans="1:14">
      <c r="A47" s="506" t="s">
        <v>277</v>
      </c>
      <c r="B47" s="50">
        <v>68</v>
      </c>
      <c r="C47" s="602">
        <v>0</v>
      </c>
      <c r="D47" s="602">
        <v>0</v>
      </c>
      <c r="E47" s="602">
        <v>0</v>
      </c>
      <c r="F47" s="602">
        <v>13</v>
      </c>
      <c r="G47" s="602">
        <v>0</v>
      </c>
      <c r="H47" s="602">
        <v>0</v>
      </c>
      <c r="I47" s="602">
        <v>1.5</v>
      </c>
      <c r="J47" s="602">
        <v>9.6</v>
      </c>
      <c r="K47" s="602">
        <v>0</v>
      </c>
      <c r="L47" s="602">
        <v>5</v>
      </c>
      <c r="M47" s="602">
        <v>15.7</v>
      </c>
      <c r="N47" s="719">
        <v>0</v>
      </c>
    </row>
    <row r="48" spans="1:14">
      <c r="A48" s="506" t="s">
        <v>324</v>
      </c>
      <c r="B48" s="50">
        <v>0</v>
      </c>
      <c r="C48" s="602">
        <v>0</v>
      </c>
      <c r="D48" s="602">
        <v>0</v>
      </c>
      <c r="E48" s="602">
        <v>0</v>
      </c>
      <c r="F48" s="602">
        <v>0</v>
      </c>
      <c r="G48" s="602">
        <v>4</v>
      </c>
      <c r="H48" s="602">
        <v>0</v>
      </c>
      <c r="I48" s="602">
        <v>17</v>
      </c>
      <c r="J48" s="602">
        <v>0</v>
      </c>
      <c r="K48" s="602">
        <v>259.61</v>
      </c>
      <c r="L48" s="602">
        <v>7.45</v>
      </c>
      <c r="M48" s="602">
        <v>0</v>
      </c>
      <c r="N48" s="719">
        <v>0</v>
      </c>
    </row>
    <row r="49" spans="1:14">
      <c r="A49" s="506" t="s">
        <v>325</v>
      </c>
      <c r="B49" s="50">
        <v>75</v>
      </c>
      <c r="C49" s="602">
        <v>10</v>
      </c>
      <c r="D49" s="602">
        <v>1</v>
      </c>
      <c r="E49" s="602">
        <v>37</v>
      </c>
      <c r="F49" s="602">
        <v>0</v>
      </c>
      <c r="G49" s="602">
        <v>0</v>
      </c>
      <c r="H49" s="602">
        <v>0</v>
      </c>
      <c r="I49" s="602">
        <v>3.9</v>
      </c>
      <c r="J49" s="602">
        <v>0</v>
      </c>
      <c r="K49" s="602">
        <v>206.4</v>
      </c>
      <c r="L49" s="602">
        <v>255.44</v>
      </c>
      <c r="M49" s="602">
        <v>0.5</v>
      </c>
      <c r="N49" s="719">
        <v>0</v>
      </c>
    </row>
    <row r="50" spans="1:14">
      <c r="A50" s="950" t="s">
        <v>700</v>
      </c>
      <c r="B50" s="50">
        <v>0</v>
      </c>
      <c r="C50" s="602">
        <v>0</v>
      </c>
      <c r="D50" s="602">
        <v>0</v>
      </c>
      <c r="E50" s="602">
        <v>0</v>
      </c>
      <c r="F50" s="602">
        <v>0</v>
      </c>
      <c r="G50" s="602">
        <v>0</v>
      </c>
      <c r="H50" s="602">
        <v>0</v>
      </c>
      <c r="I50" s="602">
        <v>6.8</v>
      </c>
      <c r="J50" s="602">
        <v>0</v>
      </c>
      <c r="K50" s="602">
        <v>0</v>
      </c>
      <c r="L50" s="602">
        <v>0</v>
      </c>
      <c r="M50" s="602">
        <v>0</v>
      </c>
      <c r="N50" s="719">
        <v>0</v>
      </c>
    </row>
    <row r="51" spans="1:14">
      <c r="A51" s="506" t="s">
        <v>280</v>
      </c>
      <c r="B51" s="50">
        <v>4167</v>
      </c>
      <c r="C51" s="602">
        <v>302</v>
      </c>
      <c r="D51" s="602">
        <v>42</v>
      </c>
      <c r="E51" s="602">
        <v>80</v>
      </c>
      <c r="F51" s="602">
        <v>0</v>
      </c>
      <c r="G51" s="602">
        <v>0</v>
      </c>
      <c r="H51" s="602">
        <v>0</v>
      </c>
      <c r="I51" s="602">
        <v>0</v>
      </c>
      <c r="J51" s="602">
        <v>0</v>
      </c>
      <c r="K51" s="602">
        <v>0</v>
      </c>
      <c r="L51" s="602">
        <v>0</v>
      </c>
      <c r="M51" s="602">
        <v>0</v>
      </c>
      <c r="N51" s="719">
        <v>0</v>
      </c>
    </row>
    <row r="52" spans="1:14">
      <c r="A52" s="506" t="s">
        <v>281</v>
      </c>
      <c r="B52" s="50">
        <v>3</v>
      </c>
      <c r="C52" s="602">
        <v>47</v>
      </c>
      <c r="D52" s="602">
        <v>14</v>
      </c>
      <c r="E52" s="602">
        <v>0</v>
      </c>
      <c r="F52" s="602">
        <v>49</v>
      </c>
      <c r="G52" s="602">
        <v>530.46</v>
      </c>
      <c r="H52" s="602">
        <v>4.5999999999999996</v>
      </c>
      <c r="I52" s="602">
        <v>2.4</v>
      </c>
      <c r="J52" s="602">
        <v>0</v>
      </c>
      <c r="K52" s="602">
        <v>9.1</v>
      </c>
      <c r="L52" s="602">
        <v>0</v>
      </c>
      <c r="M52" s="602">
        <v>0</v>
      </c>
      <c r="N52" s="719">
        <v>0</v>
      </c>
    </row>
    <row r="53" spans="1:14">
      <c r="A53" s="505" t="s">
        <v>282</v>
      </c>
      <c r="B53" s="50">
        <v>345277</v>
      </c>
      <c r="C53" s="602">
        <v>2925</v>
      </c>
      <c r="D53" s="602">
        <v>2451</v>
      </c>
      <c r="E53" s="602">
        <v>2395</v>
      </c>
      <c r="F53" s="602">
        <v>1375</v>
      </c>
      <c r="G53" s="602">
        <v>5724.15</v>
      </c>
      <c r="H53" s="602">
        <v>1061.1099999999999</v>
      </c>
      <c r="I53" s="602">
        <v>1380.73</v>
      </c>
      <c r="J53" s="602">
        <v>6626.35</v>
      </c>
      <c r="K53" s="602">
        <v>7365.07</v>
      </c>
      <c r="L53" s="602">
        <v>13102.5</v>
      </c>
      <c r="M53" s="602">
        <v>33547.69</v>
      </c>
      <c r="N53" s="719">
        <v>15237.6</v>
      </c>
    </row>
    <row r="54" spans="1:14">
      <c r="A54" s="506" t="s">
        <v>283</v>
      </c>
      <c r="B54" s="50">
        <v>8696</v>
      </c>
      <c r="C54" s="602">
        <v>371</v>
      </c>
      <c r="D54" s="602">
        <v>1151</v>
      </c>
      <c r="E54" s="602">
        <v>124</v>
      </c>
      <c r="F54" s="602">
        <v>166</v>
      </c>
      <c r="G54" s="602">
        <v>151.93</v>
      </c>
      <c r="H54" s="602">
        <v>455.37</v>
      </c>
      <c r="I54" s="602">
        <v>348.62</v>
      </c>
      <c r="J54" s="602">
        <v>912.03</v>
      </c>
      <c r="K54" s="602">
        <v>2017.07</v>
      </c>
      <c r="L54" s="602">
        <v>3169.27</v>
      </c>
      <c r="M54" s="602">
        <v>14504.43</v>
      </c>
      <c r="N54" s="719">
        <v>290.8</v>
      </c>
    </row>
    <row r="55" spans="1:14">
      <c r="A55" s="506" t="s">
        <v>326</v>
      </c>
      <c r="B55" s="50">
        <v>72758</v>
      </c>
      <c r="C55" s="602">
        <v>18</v>
      </c>
      <c r="D55" s="602">
        <v>19</v>
      </c>
      <c r="E55" s="602">
        <v>13</v>
      </c>
      <c r="F55" s="602">
        <v>56</v>
      </c>
      <c r="G55" s="602">
        <v>21.07</v>
      </c>
      <c r="H55" s="602">
        <v>31.62</v>
      </c>
      <c r="I55" s="602">
        <v>8.9600000000000009</v>
      </c>
      <c r="J55" s="602">
        <v>27.87</v>
      </c>
      <c r="K55" s="602">
        <v>58.96</v>
      </c>
      <c r="L55" s="602">
        <v>15.15</v>
      </c>
      <c r="M55" s="602">
        <v>6230</v>
      </c>
      <c r="N55" s="719">
        <v>1064.0999999999999</v>
      </c>
    </row>
    <row r="56" spans="1:14">
      <c r="A56" s="506" t="s">
        <v>284</v>
      </c>
      <c r="B56" s="50">
        <v>27853</v>
      </c>
      <c r="C56" s="602">
        <v>6</v>
      </c>
      <c r="D56" s="602">
        <v>4</v>
      </c>
      <c r="E56" s="602">
        <v>1</v>
      </c>
      <c r="F56" s="602">
        <v>7</v>
      </c>
      <c r="G56" s="602">
        <v>77.64</v>
      </c>
      <c r="H56" s="602">
        <v>0.08</v>
      </c>
      <c r="I56" s="602">
        <v>15.68</v>
      </c>
      <c r="J56" s="602">
        <v>13.44</v>
      </c>
      <c r="K56" s="602">
        <v>2760.67</v>
      </c>
      <c r="L56" s="602">
        <v>4.3</v>
      </c>
      <c r="M56" s="602">
        <v>734.69</v>
      </c>
      <c r="N56" s="719">
        <v>16.3</v>
      </c>
    </row>
    <row r="57" spans="1:14">
      <c r="A57" s="950" t="s">
        <v>648</v>
      </c>
      <c r="B57" s="50">
        <v>168</v>
      </c>
      <c r="C57" s="602">
        <v>0</v>
      </c>
      <c r="D57" s="602">
        <v>0</v>
      </c>
      <c r="E57" s="602">
        <v>0</v>
      </c>
      <c r="F57" s="602" t="s">
        <v>885</v>
      </c>
      <c r="G57" s="602">
        <v>0</v>
      </c>
      <c r="H57" s="602">
        <v>0</v>
      </c>
      <c r="I57" s="602">
        <v>0</v>
      </c>
      <c r="J57" s="602">
        <v>0</v>
      </c>
      <c r="K57" s="602">
        <v>0</v>
      </c>
      <c r="L57" s="602">
        <v>39.5</v>
      </c>
      <c r="M57" s="602">
        <v>204.97</v>
      </c>
      <c r="N57" s="719">
        <v>0</v>
      </c>
    </row>
    <row r="58" spans="1:14">
      <c r="A58" s="506" t="s">
        <v>285</v>
      </c>
      <c r="B58" s="50">
        <v>265</v>
      </c>
      <c r="C58" s="602">
        <v>6</v>
      </c>
      <c r="D58" s="602">
        <v>1</v>
      </c>
      <c r="E58" s="602">
        <v>21</v>
      </c>
      <c r="F58" s="602">
        <v>10</v>
      </c>
      <c r="G58" s="602">
        <v>2.88</v>
      </c>
      <c r="H58" s="602">
        <v>7.88</v>
      </c>
      <c r="I58" s="602">
        <v>2.39</v>
      </c>
      <c r="J58" s="602">
        <v>6.02</v>
      </c>
      <c r="K58" s="602">
        <v>4.93</v>
      </c>
      <c r="L58" s="602">
        <v>1.71</v>
      </c>
      <c r="M58" s="602">
        <v>75.61</v>
      </c>
      <c r="N58" s="719">
        <v>6.6</v>
      </c>
    </row>
    <row r="59" spans="1:14">
      <c r="A59" s="950" t="s">
        <v>649</v>
      </c>
      <c r="B59" s="50">
        <v>9828</v>
      </c>
      <c r="C59" s="602">
        <v>1</v>
      </c>
      <c r="D59" s="602">
        <v>0</v>
      </c>
      <c r="E59" s="602">
        <v>0</v>
      </c>
      <c r="F59" s="602" t="s">
        <v>885</v>
      </c>
      <c r="G59" s="602">
        <v>0</v>
      </c>
      <c r="H59" s="602">
        <v>0.56000000000000005</v>
      </c>
      <c r="I59" s="602">
        <v>29</v>
      </c>
      <c r="J59" s="602">
        <v>0</v>
      </c>
      <c r="K59" s="602">
        <v>1</v>
      </c>
      <c r="L59" s="602">
        <v>183.3</v>
      </c>
      <c r="M59" s="602">
        <v>23.73</v>
      </c>
      <c r="N59" s="719">
        <v>1.7</v>
      </c>
    </row>
    <row r="60" spans="1:14">
      <c r="A60" s="506" t="s">
        <v>286</v>
      </c>
      <c r="B60" s="50">
        <v>25206</v>
      </c>
      <c r="C60" s="602">
        <v>875</v>
      </c>
      <c r="D60" s="602">
        <v>239</v>
      </c>
      <c r="E60" s="602">
        <v>754</v>
      </c>
      <c r="F60" s="602">
        <v>392</v>
      </c>
      <c r="G60" s="602">
        <v>941.92</v>
      </c>
      <c r="H60" s="602">
        <v>341.72</v>
      </c>
      <c r="I60" s="602">
        <v>65.31</v>
      </c>
      <c r="J60" s="602">
        <v>175.35</v>
      </c>
      <c r="K60" s="602">
        <v>68.760000000000005</v>
      </c>
      <c r="L60" s="602">
        <v>358.51</v>
      </c>
      <c r="M60" s="602">
        <v>1121.69</v>
      </c>
      <c r="N60" s="719">
        <v>288.8</v>
      </c>
    </row>
    <row r="61" spans="1:14">
      <c r="A61" s="506" t="s">
        <v>287</v>
      </c>
      <c r="B61" s="50">
        <v>5202</v>
      </c>
      <c r="C61" s="602">
        <v>1378</v>
      </c>
      <c r="D61" s="602">
        <v>7</v>
      </c>
      <c r="E61" s="602">
        <v>834</v>
      </c>
      <c r="F61" s="602">
        <v>146</v>
      </c>
      <c r="G61" s="602">
        <v>64.97</v>
      </c>
      <c r="H61" s="602">
        <v>82.44</v>
      </c>
      <c r="I61" s="602">
        <v>3.17</v>
      </c>
      <c r="J61" s="602">
        <v>13.93</v>
      </c>
      <c r="K61" s="602">
        <v>68.78</v>
      </c>
      <c r="L61" s="602">
        <v>34.15</v>
      </c>
      <c r="M61" s="602">
        <v>530.58000000000004</v>
      </c>
      <c r="N61" s="719">
        <v>138.19999999999999</v>
      </c>
    </row>
    <row r="62" spans="1:14">
      <c r="A62" s="506" t="s">
        <v>327</v>
      </c>
      <c r="B62" s="50">
        <v>171821</v>
      </c>
      <c r="C62" s="602">
        <v>55</v>
      </c>
      <c r="D62" s="602">
        <v>19</v>
      </c>
      <c r="E62" s="602">
        <v>72</v>
      </c>
      <c r="F62" s="602">
        <v>148</v>
      </c>
      <c r="G62" s="602">
        <v>104.51</v>
      </c>
      <c r="H62" s="602">
        <v>26.39</v>
      </c>
      <c r="I62" s="602">
        <v>25.28</v>
      </c>
      <c r="J62" s="602">
        <v>33.81</v>
      </c>
      <c r="K62" s="602">
        <v>69.53</v>
      </c>
      <c r="L62" s="602">
        <v>19.78</v>
      </c>
      <c r="M62" s="602">
        <v>838.23</v>
      </c>
      <c r="N62" s="719">
        <v>11667.3</v>
      </c>
    </row>
    <row r="63" spans="1:14">
      <c r="A63" s="506" t="s">
        <v>288</v>
      </c>
      <c r="B63" s="50">
        <v>5419</v>
      </c>
      <c r="C63" s="602">
        <v>119</v>
      </c>
      <c r="D63" s="602">
        <v>921</v>
      </c>
      <c r="E63" s="602">
        <v>421</v>
      </c>
      <c r="F63" s="602">
        <v>125</v>
      </c>
      <c r="G63" s="602">
        <v>239.4</v>
      </c>
      <c r="H63" s="602">
        <v>58.61</v>
      </c>
      <c r="I63" s="602">
        <v>132.24</v>
      </c>
      <c r="J63" s="602">
        <v>1805.38</v>
      </c>
      <c r="K63" s="602">
        <v>1098.67</v>
      </c>
      <c r="L63" s="602">
        <v>2456.2800000000002</v>
      </c>
      <c r="M63" s="602">
        <v>5921.35</v>
      </c>
      <c r="N63" s="719">
        <v>1639.7</v>
      </c>
    </row>
    <row r="64" spans="1:14">
      <c r="A64" s="506" t="s">
        <v>328</v>
      </c>
      <c r="B64" s="50">
        <v>4265</v>
      </c>
      <c r="C64" s="602">
        <v>41</v>
      </c>
      <c r="D64" s="602">
        <v>0</v>
      </c>
      <c r="E64" s="602">
        <v>23</v>
      </c>
      <c r="F64" s="602">
        <v>162</v>
      </c>
      <c r="G64" s="602">
        <v>218.63</v>
      </c>
      <c r="H64" s="602">
        <v>10.98</v>
      </c>
      <c r="I64" s="602">
        <v>61.37</v>
      </c>
      <c r="J64" s="602">
        <v>177.52</v>
      </c>
      <c r="K64" s="602">
        <v>214.49</v>
      </c>
      <c r="L64" s="602">
        <v>317.14999999999998</v>
      </c>
      <c r="M64" s="602">
        <v>132.13999999999999</v>
      </c>
      <c r="N64" s="719">
        <v>17.600000000000001</v>
      </c>
    </row>
    <row r="65" spans="1:14">
      <c r="A65" s="506" t="s">
        <v>289</v>
      </c>
      <c r="B65" s="50">
        <v>2487</v>
      </c>
      <c r="C65" s="602">
        <v>9</v>
      </c>
      <c r="D65" s="602">
        <v>66</v>
      </c>
      <c r="E65" s="602">
        <v>114</v>
      </c>
      <c r="F65" s="602">
        <v>44</v>
      </c>
      <c r="G65" s="602">
        <v>29.66</v>
      </c>
      <c r="H65" s="602">
        <v>10.72</v>
      </c>
      <c r="I65" s="602">
        <v>0</v>
      </c>
      <c r="J65" s="602">
        <v>26.81</v>
      </c>
      <c r="K65" s="602">
        <v>88.02</v>
      </c>
      <c r="L65" s="602">
        <v>69.819999999999993</v>
      </c>
      <c r="M65" s="602">
        <v>2174.29</v>
      </c>
      <c r="N65" s="719">
        <v>11</v>
      </c>
    </row>
    <row r="66" spans="1:14">
      <c r="A66" s="506" t="s">
        <v>290</v>
      </c>
      <c r="B66" s="50">
        <v>6475</v>
      </c>
      <c r="C66" s="602">
        <v>26</v>
      </c>
      <c r="D66" s="602">
        <v>12</v>
      </c>
      <c r="E66" s="602">
        <v>1</v>
      </c>
      <c r="F66" s="602">
        <v>82</v>
      </c>
      <c r="G66" s="602">
        <v>646.45000000000005</v>
      </c>
      <c r="H66" s="602">
        <v>9.6999999999999993</v>
      </c>
      <c r="I66" s="602">
        <v>510.1</v>
      </c>
      <c r="J66" s="602">
        <v>1448.68</v>
      </c>
      <c r="K66" s="602">
        <v>272.98</v>
      </c>
      <c r="L66" s="602">
        <v>5348.05</v>
      </c>
      <c r="M66" s="602">
        <v>659.1</v>
      </c>
      <c r="N66" s="719">
        <v>31.7</v>
      </c>
    </row>
    <row r="67" spans="1:14">
      <c r="A67" s="506" t="s">
        <v>291</v>
      </c>
      <c r="B67" s="50">
        <v>4834</v>
      </c>
      <c r="C67" s="602">
        <v>20</v>
      </c>
      <c r="D67" s="602">
        <v>12</v>
      </c>
      <c r="E67" s="602">
        <v>17</v>
      </c>
      <c r="F67" s="602">
        <v>37</v>
      </c>
      <c r="G67" s="602">
        <v>3225.09</v>
      </c>
      <c r="H67" s="602">
        <v>25.04</v>
      </c>
      <c r="I67" s="602">
        <v>178.61</v>
      </c>
      <c r="J67" s="602">
        <v>1985.51</v>
      </c>
      <c r="K67" s="602">
        <v>641.21</v>
      </c>
      <c r="L67" s="602">
        <v>1085.53</v>
      </c>
      <c r="M67" s="602">
        <v>396.88</v>
      </c>
      <c r="N67" s="719">
        <v>63.8</v>
      </c>
    </row>
    <row r="68" spans="1:14">
      <c r="A68" s="505" t="s">
        <v>292</v>
      </c>
      <c r="B68" s="50">
        <v>371920</v>
      </c>
      <c r="C68" s="602">
        <v>93634</v>
      </c>
      <c r="D68" s="602">
        <v>232959</v>
      </c>
      <c r="E68" s="602">
        <v>219288</v>
      </c>
      <c r="F68" s="602">
        <v>10498</v>
      </c>
      <c r="G68" s="602">
        <v>10096.64</v>
      </c>
      <c r="H68" s="602">
        <v>63520.639999999999</v>
      </c>
      <c r="I68" s="602">
        <v>227801.81</v>
      </c>
      <c r="J68" s="602">
        <v>42440.58</v>
      </c>
      <c r="K68" s="602">
        <v>41143.379999999997</v>
      </c>
      <c r="L68" s="602">
        <v>161224.20000000001</v>
      </c>
      <c r="M68" s="602">
        <v>284702.49</v>
      </c>
      <c r="N68" s="719">
        <v>593124</v>
      </c>
    </row>
    <row r="69" spans="1:14">
      <c r="A69" s="506" t="s">
        <v>293</v>
      </c>
      <c r="B69" s="50">
        <v>20878</v>
      </c>
      <c r="C69" s="602">
        <v>2480</v>
      </c>
      <c r="D69" s="602">
        <v>9153</v>
      </c>
      <c r="E69" s="602">
        <v>414</v>
      </c>
      <c r="F69" s="602">
        <v>1779</v>
      </c>
      <c r="G69" s="602">
        <v>3103.41</v>
      </c>
      <c r="H69" s="602">
        <v>372.38</v>
      </c>
      <c r="I69" s="602">
        <v>2192.62</v>
      </c>
      <c r="J69" s="602">
        <v>5229.33</v>
      </c>
      <c r="K69" s="602">
        <v>22663.79</v>
      </c>
      <c r="L69" s="602">
        <v>2506.35</v>
      </c>
      <c r="M69" s="602">
        <v>36963.15</v>
      </c>
      <c r="N69" s="719">
        <v>111634.3</v>
      </c>
    </row>
    <row r="70" spans="1:14">
      <c r="A70" s="506" t="s">
        <v>294</v>
      </c>
      <c r="B70" s="50">
        <v>251782</v>
      </c>
      <c r="C70" s="602">
        <v>26842</v>
      </c>
      <c r="D70" s="602">
        <v>6598</v>
      </c>
      <c r="E70" s="602">
        <v>1805</v>
      </c>
      <c r="F70" s="602">
        <v>3242</v>
      </c>
      <c r="G70" s="602">
        <v>907.87</v>
      </c>
      <c r="H70" s="602">
        <v>2839.18</v>
      </c>
      <c r="I70" s="602">
        <v>2740.39</v>
      </c>
      <c r="J70" s="602">
        <v>4195.24</v>
      </c>
      <c r="K70" s="602">
        <v>2087.27</v>
      </c>
      <c r="L70" s="602">
        <v>9025.52</v>
      </c>
      <c r="M70" s="602">
        <v>53521.72</v>
      </c>
      <c r="N70" s="719">
        <v>13484.4</v>
      </c>
    </row>
    <row r="71" spans="1:14">
      <c r="A71" s="506" t="s">
        <v>329</v>
      </c>
      <c r="B71" s="50">
        <v>32918</v>
      </c>
      <c r="C71" s="602">
        <v>6797</v>
      </c>
      <c r="D71" s="602">
        <v>5079</v>
      </c>
      <c r="E71" s="602">
        <v>472</v>
      </c>
      <c r="F71" s="602">
        <v>1748</v>
      </c>
      <c r="G71" s="602">
        <v>423.91</v>
      </c>
      <c r="H71" s="602">
        <v>328.71</v>
      </c>
      <c r="I71" s="602">
        <v>572.94000000000005</v>
      </c>
      <c r="J71" s="602">
        <v>988.08</v>
      </c>
      <c r="K71" s="602">
        <v>1621.32</v>
      </c>
      <c r="L71" s="602">
        <v>1373.33</v>
      </c>
      <c r="M71" s="602">
        <v>140332.38</v>
      </c>
      <c r="N71" s="719">
        <v>14146.1</v>
      </c>
    </row>
    <row r="72" spans="1:14" ht="26.5">
      <c r="A72" s="507" t="s">
        <v>380</v>
      </c>
      <c r="B72" s="50">
        <v>53627</v>
      </c>
      <c r="C72" s="602">
        <v>40840</v>
      </c>
      <c r="D72" s="602">
        <v>122868</v>
      </c>
      <c r="E72" s="602">
        <v>50381</v>
      </c>
      <c r="F72" s="602">
        <v>1271</v>
      </c>
      <c r="G72" s="602">
        <v>1565.95</v>
      </c>
      <c r="H72" s="602">
        <v>8085.6</v>
      </c>
      <c r="I72" s="602">
        <v>53923.67</v>
      </c>
      <c r="J72" s="602">
        <v>6158.34</v>
      </c>
      <c r="K72" s="602">
        <v>3814.28</v>
      </c>
      <c r="L72" s="602">
        <v>140877.6</v>
      </c>
      <c r="M72" s="602">
        <v>16834.05</v>
      </c>
      <c r="N72" s="719">
        <v>434551.3</v>
      </c>
    </row>
    <row r="73" spans="1:14">
      <c r="A73" s="507" t="s">
        <v>296</v>
      </c>
      <c r="B73" s="50">
        <v>188</v>
      </c>
      <c r="C73" s="602">
        <v>12223</v>
      </c>
      <c r="D73" s="602">
        <v>60016</v>
      </c>
      <c r="E73" s="602">
        <v>164273</v>
      </c>
      <c r="F73" s="602">
        <v>1231</v>
      </c>
      <c r="G73" s="602">
        <v>797.3</v>
      </c>
      <c r="H73" s="602">
        <v>49368.47</v>
      </c>
      <c r="I73" s="602">
        <v>165405.28</v>
      </c>
      <c r="J73" s="602">
        <v>2418.75</v>
      </c>
      <c r="K73" s="602">
        <v>1601.8</v>
      </c>
      <c r="L73" s="602">
        <v>1812.1</v>
      </c>
      <c r="M73" s="602">
        <v>761.2</v>
      </c>
      <c r="N73" s="719">
        <v>13136.4</v>
      </c>
    </row>
    <row r="74" spans="1:14">
      <c r="A74" s="507" t="s">
        <v>330</v>
      </c>
      <c r="B74" s="50">
        <v>0</v>
      </c>
      <c r="C74" s="602">
        <v>0</v>
      </c>
      <c r="D74" s="602">
        <v>0</v>
      </c>
      <c r="E74" s="602">
        <v>0</v>
      </c>
      <c r="F74" s="602">
        <v>0</v>
      </c>
      <c r="G74" s="602">
        <v>0</v>
      </c>
      <c r="H74" s="602">
        <v>0</v>
      </c>
      <c r="I74" s="602">
        <v>0</v>
      </c>
      <c r="J74" s="602">
        <v>0</v>
      </c>
      <c r="K74" s="602">
        <v>0</v>
      </c>
      <c r="L74" s="602">
        <v>0</v>
      </c>
      <c r="M74" s="602">
        <v>0</v>
      </c>
      <c r="N74" s="719">
        <v>0</v>
      </c>
    </row>
    <row r="75" spans="1:14">
      <c r="A75" s="506" t="s">
        <v>297</v>
      </c>
      <c r="B75" s="50">
        <v>12527</v>
      </c>
      <c r="C75" s="602">
        <v>4452</v>
      </c>
      <c r="D75" s="602">
        <v>29245</v>
      </c>
      <c r="E75" s="602">
        <v>1943</v>
      </c>
      <c r="F75" s="602">
        <v>1227</v>
      </c>
      <c r="G75" s="602">
        <v>3298.2</v>
      </c>
      <c r="H75" s="602">
        <v>2526.3000000000002</v>
      </c>
      <c r="I75" s="602">
        <v>2966.91</v>
      </c>
      <c r="J75" s="602">
        <v>23450.84</v>
      </c>
      <c r="K75" s="602">
        <v>9354.92</v>
      </c>
      <c r="L75" s="602">
        <v>5629.3</v>
      </c>
      <c r="M75" s="602">
        <v>36289.99</v>
      </c>
      <c r="N75" s="719">
        <v>6171.4</v>
      </c>
    </row>
    <row r="76" spans="1:14">
      <c r="A76" s="505" t="s">
        <v>331</v>
      </c>
      <c r="B76" s="50">
        <v>79474</v>
      </c>
      <c r="C76" s="602">
        <v>287344</v>
      </c>
      <c r="D76" s="602">
        <v>742752</v>
      </c>
      <c r="E76" s="602">
        <v>118651</v>
      </c>
      <c r="F76" s="602">
        <v>1092352</v>
      </c>
      <c r="G76" s="602">
        <v>533895.05999999994</v>
      </c>
      <c r="H76" s="602">
        <v>816896.45999999985</v>
      </c>
      <c r="I76" s="602">
        <v>1472907.11</v>
      </c>
      <c r="J76" s="602">
        <v>1885658.8800000001</v>
      </c>
      <c r="K76" s="602">
        <v>4049019.22</v>
      </c>
      <c r="L76" s="602">
        <v>794270.25</v>
      </c>
      <c r="M76" s="602">
        <v>532977.73</v>
      </c>
      <c r="N76" s="719">
        <v>462924.6</v>
      </c>
    </row>
    <row r="77" spans="1:14">
      <c r="A77" s="506" t="s">
        <v>298</v>
      </c>
      <c r="B77" s="50">
        <v>253</v>
      </c>
      <c r="C77" s="602">
        <v>4454</v>
      </c>
      <c r="D77" s="602">
        <v>5743</v>
      </c>
      <c r="E77" s="602">
        <v>244</v>
      </c>
      <c r="F77" s="602">
        <v>848</v>
      </c>
      <c r="G77" s="602">
        <v>1966.05</v>
      </c>
      <c r="H77" s="602">
        <v>34.049999999999997</v>
      </c>
      <c r="I77" s="602">
        <v>1001.07</v>
      </c>
      <c r="J77" s="602">
        <v>584.1</v>
      </c>
      <c r="K77" s="602">
        <v>127.66</v>
      </c>
      <c r="L77" s="602">
        <v>1590.27</v>
      </c>
      <c r="M77" s="602">
        <v>82.47</v>
      </c>
      <c r="N77" s="719">
        <v>779.4</v>
      </c>
    </row>
    <row r="78" spans="1:14">
      <c r="A78" s="506" t="s">
        <v>300</v>
      </c>
      <c r="B78" s="50">
        <v>1652</v>
      </c>
      <c r="C78" s="602">
        <v>14133</v>
      </c>
      <c r="D78" s="602">
        <v>17308</v>
      </c>
      <c r="E78" s="602">
        <v>32499</v>
      </c>
      <c r="F78" s="602">
        <v>99597</v>
      </c>
      <c r="G78" s="602">
        <v>115162.8</v>
      </c>
      <c r="H78" s="602">
        <v>2670.9</v>
      </c>
      <c r="I78" s="602">
        <v>44677.41</v>
      </c>
      <c r="J78" s="602">
        <v>7775.85</v>
      </c>
      <c r="K78" s="602">
        <v>10097.5</v>
      </c>
      <c r="L78" s="602">
        <v>16395.77</v>
      </c>
      <c r="M78" s="602">
        <v>840.3</v>
      </c>
      <c r="N78" s="719">
        <v>22086</v>
      </c>
    </row>
    <row r="79" spans="1:14">
      <c r="A79" s="506" t="s">
        <v>301</v>
      </c>
      <c r="B79" s="50">
        <v>843</v>
      </c>
      <c r="C79" s="602">
        <v>1602</v>
      </c>
      <c r="D79" s="602">
        <v>1283</v>
      </c>
      <c r="E79" s="602">
        <v>251</v>
      </c>
      <c r="F79" s="602">
        <v>1126</v>
      </c>
      <c r="G79" s="602">
        <v>13134.26</v>
      </c>
      <c r="H79" s="602">
        <v>458.5</v>
      </c>
      <c r="I79" s="602">
        <v>405.3</v>
      </c>
      <c r="J79" s="602">
        <v>236.43</v>
      </c>
      <c r="K79" s="602">
        <v>538.71</v>
      </c>
      <c r="L79" s="602">
        <v>21461.91</v>
      </c>
      <c r="M79" s="602">
        <v>119.81</v>
      </c>
      <c r="N79" s="719">
        <v>16225.7</v>
      </c>
    </row>
    <row r="80" spans="1:14">
      <c r="A80" s="506" t="s">
        <v>302</v>
      </c>
      <c r="B80" s="50">
        <v>11799</v>
      </c>
      <c r="C80" s="602">
        <v>1130</v>
      </c>
      <c r="D80" s="602">
        <v>4835</v>
      </c>
      <c r="E80" s="602">
        <v>96</v>
      </c>
      <c r="F80" s="602">
        <v>1210</v>
      </c>
      <c r="G80" s="602">
        <v>334.75</v>
      </c>
      <c r="H80" s="602">
        <v>319.38</v>
      </c>
      <c r="I80" s="602">
        <v>162.11000000000001</v>
      </c>
      <c r="J80" s="602">
        <v>182.74</v>
      </c>
      <c r="K80" s="602">
        <v>760.63</v>
      </c>
      <c r="L80" s="602">
        <v>3091.69</v>
      </c>
      <c r="M80" s="602">
        <v>972.86</v>
      </c>
      <c r="N80" s="719">
        <v>8749.7999999999993</v>
      </c>
    </row>
    <row r="81" spans="1:14">
      <c r="A81" s="506" t="s">
        <v>332</v>
      </c>
      <c r="B81" s="50">
        <v>8608</v>
      </c>
      <c r="C81" s="602">
        <v>104011</v>
      </c>
      <c r="D81" s="602">
        <v>420399</v>
      </c>
      <c r="E81" s="602">
        <v>54706</v>
      </c>
      <c r="F81" s="602">
        <v>151312</v>
      </c>
      <c r="G81" s="602">
        <v>25305.87</v>
      </c>
      <c r="H81" s="602">
        <v>207689.26</v>
      </c>
      <c r="I81" s="602">
        <v>502211.22</v>
      </c>
      <c r="J81" s="602">
        <v>1565836.65</v>
      </c>
      <c r="K81" s="602">
        <v>2425183.15</v>
      </c>
      <c r="L81" s="602">
        <v>453152.5</v>
      </c>
      <c r="M81" s="602">
        <v>43613.88</v>
      </c>
      <c r="N81" s="719">
        <v>183773.8</v>
      </c>
    </row>
    <row r="82" spans="1:14">
      <c r="A82" s="506" t="s">
        <v>304</v>
      </c>
      <c r="B82" s="50">
        <v>42366</v>
      </c>
      <c r="C82" s="602">
        <v>146785</v>
      </c>
      <c r="D82" s="602">
        <v>23759</v>
      </c>
      <c r="E82" s="602">
        <v>27188</v>
      </c>
      <c r="F82" s="602">
        <v>719754</v>
      </c>
      <c r="G82" s="602">
        <v>373966.88</v>
      </c>
      <c r="H82" s="602">
        <v>584256.99</v>
      </c>
      <c r="I82" s="602">
        <v>918751.74</v>
      </c>
      <c r="J82" s="602">
        <v>306936.05</v>
      </c>
      <c r="K82" s="602">
        <v>1604242.11</v>
      </c>
      <c r="L82" s="602">
        <v>271450.17</v>
      </c>
      <c r="M82" s="602">
        <v>457947.82</v>
      </c>
      <c r="N82" s="719">
        <v>185293.4</v>
      </c>
    </row>
    <row r="83" spans="1:14">
      <c r="A83" s="950" t="s">
        <v>650</v>
      </c>
      <c r="B83" s="50">
        <v>807</v>
      </c>
      <c r="C83" s="602">
        <v>723</v>
      </c>
      <c r="D83" s="602">
        <v>951</v>
      </c>
      <c r="E83" s="602">
        <v>14</v>
      </c>
      <c r="F83" s="602">
        <v>309</v>
      </c>
      <c r="G83" s="602">
        <v>63.08</v>
      </c>
      <c r="H83" s="602">
        <v>12.62</v>
      </c>
      <c r="I83" s="602">
        <v>28.16</v>
      </c>
      <c r="J83" s="602">
        <v>1.1100000000000001</v>
      </c>
      <c r="K83" s="602">
        <v>525.4</v>
      </c>
      <c r="L83" s="602">
        <v>358.29</v>
      </c>
      <c r="M83" s="602">
        <v>778.2</v>
      </c>
      <c r="N83" s="719">
        <v>1791.1</v>
      </c>
    </row>
    <row r="84" spans="1:14">
      <c r="A84" s="506" t="s">
        <v>305</v>
      </c>
      <c r="B84" s="50">
        <v>1447</v>
      </c>
      <c r="C84" s="602">
        <v>2987</v>
      </c>
      <c r="D84" s="602">
        <v>4931</v>
      </c>
      <c r="E84" s="602">
        <v>220</v>
      </c>
      <c r="F84" s="602">
        <v>2192</v>
      </c>
      <c r="G84" s="602">
        <v>972.13</v>
      </c>
      <c r="H84" s="602">
        <v>835.32</v>
      </c>
      <c r="I84" s="602">
        <v>1010.78</v>
      </c>
      <c r="J84" s="602">
        <v>407.7</v>
      </c>
      <c r="K84" s="602">
        <v>2071.0300000000002</v>
      </c>
      <c r="L84" s="602">
        <v>2058.13</v>
      </c>
      <c r="M84" s="602">
        <v>2507.64</v>
      </c>
      <c r="N84" s="719">
        <v>3099.5</v>
      </c>
    </row>
    <row r="85" spans="1:14">
      <c r="A85" s="506" t="s">
        <v>306</v>
      </c>
      <c r="B85" s="50">
        <v>11110</v>
      </c>
      <c r="C85" s="602">
        <v>4315</v>
      </c>
      <c r="D85" s="602">
        <v>6873</v>
      </c>
      <c r="E85" s="602">
        <v>1265</v>
      </c>
      <c r="F85" s="602">
        <v>112767</v>
      </c>
      <c r="G85" s="602">
        <v>899.28</v>
      </c>
      <c r="H85" s="602">
        <v>926.2</v>
      </c>
      <c r="I85" s="602">
        <v>3641.72</v>
      </c>
      <c r="J85" s="602">
        <v>3018.9</v>
      </c>
      <c r="K85" s="602">
        <v>3414.89</v>
      </c>
      <c r="L85" s="602">
        <v>16403.77</v>
      </c>
      <c r="M85" s="602">
        <v>21651.93</v>
      </c>
      <c r="N85" s="719">
        <v>12088.2</v>
      </c>
    </row>
    <row r="86" spans="1:14">
      <c r="A86" s="506" t="s">
        <v>307</v>
      </c>
      <c r="B86" s="50">
        <v>589</v>
      </c>
      <c r="C86" s="602">
        <v>7204</v>
      </c>
      <c r="D86" s="602">
        <v>256670</v>
      </c>
      <c r="E86" s="602">
        <v>2168</v>
      </c>
      <c r="F86" s="602">
        <v>3237</v>
      </c>
      <c r="G86" s="602">
        <v>2089.96</v>
      </c>
      <c r="H86" s="602">
        <v>19693.240000000002</v>
      </c>
      <c r="I86" s="602">
        <v>1017.6</v>
      </c>
      <c r="J86" s="602">
        <v>679.35</v>
      </c>
      <c r="K86" s="602">
        <v>2058.14</v>
      </c>
      <c r="L86" s="602">
        <v>8307.75</v>
      </c>
      <c r="M86" s="602">
        <v>4462.82</v>
      </c>
      <c r="N86" s="719">
        <v>29037.8</v>
      </c>
    </row>
    <row r="87" spans="1:14">
      <c r="A87" s="505" t="s">
        <v>333</v>
      </c>
      <c r="B87" s="50">
        <v>633113</v>
      </c>
      <c r="C87" s="602">
        <v>785347</v>
      </c>
      <c r="D87" s="602">
        <v>1094126</v>
      </c>
      <c r="E87" s="602">
        <v>787319</v>
      </c>
      <c r="F87" s="602">
        <v>1997086</v>
      </c>
      <c r="G87" s="602">
        <v>1850146.0500000003</v>
      </c>
      <c r="H87" s="602">
        <v>1232354.05</v>
      </c>
      <c r="I87" s="602">
        <v>1541662.2</v>
      </c>
      <c r="J87" s="602">
        <v>5381013.8199999994</v>
      </c>
      <c r="K87" s="602">
        <v>4533202.8499999996</v>
      </c>
      <c r="L87" s="602">
        <v>5965308.4400000004</v>
      </c>
      <c r="M87" s="602">
        <v>7243370.0899999999</v>
      </c>
      <c r="N87" s="719">
        <v>1647134.3</v>
      </c>
    </row>
    <row r="88" spans="1:14">
      <c r="A88" s="506" t="s">
        <v>299</v>
      </c>
      <c r="B88" s="50">
        <v>30405</v>
      </c>
      <c r="C88" s="602">
        <v>83169</v>
      </c>
      <c r="D88" s="602">
        <v>115338</v>
      </c>
      <c r="E88" s="602">
        <v>18086</v>
      </c>
      <c r="F88" s="602">
        <v>86707</v>
      </c>
      <c r="G88" s="602">
        <v>792242.64</v>
      </c>
      <c r="H88" s="602">
        <v>134022.43</v>
      </c>
      <c r="I88" s="602">
        <v>265150.5</v>
      </c>
      <c r="J88" s="602">
        <v>22950.71</v>
      </c>
      <c r="K88" s="602">
        <v>202939.51999999999</v>
      </c>
      <c r="L88" s="602">
        <v>48010.77</v>
      </c>
      <c r="M88" s="602">
        <v>1513.15</v>
      </c>
      <c r="N88" s="719">
        <v>4914</v>
      </c>
    </row>
    <row r="89" spans="1:14">
      <c r="A89" s="506" t="s">
        <v>308</v>
      </c>
      <c r="B89" s="50">
        <v>87219</v>
      </c>
      <c r="C89" s="602">
        <v>344149</v>
      </c>
      <c r="D89" s="602">
        <v>157631</v>
      </c>
      <c r="E89" s="602">
        <v>674373</v>
      </c>
      <c r="F89" s="602">
        <v>949542</v>
      </c>
      <c r="G89" s="602">
        <v>17631.5</v>
      </c>
      <c r="H89" s="602">
        <v>5317.37</v>
      </c>
      <c r="I89" s="602">
        <v>675878.34</v>
      </c>
      <c r="J89" s="602">
        <v>2859235.25</v>
      </c>
      <c r="K89" s="602">
        <v>3195490.2</v>
      </c>
      <c r="L89" s="602">
        <v>4811662.6500000004</v>
      </c>
      <c r="M89" s="602">
        <v>6690039.2599999998</v>
      </c>
      <c r="N89" s="719">
        <v>438053.1</v>
      </c>
    </row>
    <row r="90" spans="1:14">
      <c r="A90" s="506" t="s">
        <v>303</v>
      </c>
      <c r="B90" s="50">
        <v>59127</v>
      </c>
      <c r="C90" s="602">
        <v>227614</v>
      </c>
      <c r="D90" s="602">
        <v>445271</v>
      </c>
      <c r="E90" s="602">
        <v>45377</v>
      </c>
      <c r="F90" s="602">
        <v>522167</v>
      </c>
      <c r="G90" s="602">
        <v>863082.23</v>
      </c>
      <c r="H90" s="602">
        <v>262659.03000000003</v>
      </c>
      <c r="I90" s="602">
        <v>283922.3</v>
      </c>
      <c r="J90" s="602">
        <v>354888.42</v>
      </c>
      <c r="K90" s="602">
        <v>558635.64</v>
      </c>
      <c r="L90" s="602">
        <v>335619.74</v>
      </c>
      <c r="M90" s="602">
        <v>18316.310000000001</v>
      </c>
      <c r="N90" s="719">
        <v>38062.6</v>
      </c>
    </row>
    <row r="91" spans="1:14">
      <c r="A91" s="506" t="s">
        <v>334</v>
      </c>
      <c r="B91" s="50">
        <v>4375</v>
      </c>
      <c r="C91" s="602">
        <v>10</v>
      </c>
      <c r="D91" s="602">
        <v>1346</v>
      </c>
      <c r="E91" s="602">
        <v>2319</v>
      </c>
      <c r="F91" s="602">
        <v>801</v>
      </c>
      <c r="G91" s="602">
        <v>1346.15</v>
      </c>
      <c r="H91" s="602">
        <v>4502.13</v>
      </c>
      <c r="I91" s="602">
        <v>1624.29</v>
      </c>
      <c r="J91" s="602">
        <v>2579.36</v>
      </c>
      <c r="K91" s="602">
        <v>86054.89</v>
      </c>
      <c r="L91" s="602">
        <v>101220.08</v>
      </c>
      <c r="M91" s="602">
        <v>60155.32</v>
      </c>
      <c r="N91" s="719">
        <v>2352.3000000000002</v>
      </c>
    </row>
    <row r="92" spans="1:14">
      <c r="A92" s="506" t="s">
        <v>309</v>
      </c>
      <c r="B92" s="50">
        <v>14957</v>
      </c>
      <c r="C92" s="602">
        <v>8547</v>
      </c>
      <c r="D92" s="602">
        <v>7523</v>
      </c>
      <c r="E92" s="602">
        <v>4486</v>
      </c>
      <c r="F92" s="602">
        <v>80014</v>
      </c>
      <c r="G92" s="602">
        <v>8319.1</v>
      </c>
      <c r="H92" s="602">
        <v>4285.3</v>
      </c>
      <c r="I92" s="602">
        <v>76636.11</v>
      </c>
      <c r="J92" s="602">
        <v>104039.73</v>
      </c>
      <c r="K92" s="602">
        <v>56368.73</v>
      </c>
      <c r="L92" s="602">
        <v>9760.23</v>
      </c>
      <c r="M92" s="602">
        <v>34047.64</v>
      </c>
      <c r="N92" s="719">
        <v>60640.5</v>
      </c>
    </row>
    <row r="93" spans="1:14">
      <c r="A93" s="506" t="s">
        <v>335</v>
      </c>
      <c r="B93" s="50">
        <v>39826</v>
      </c>
      <c r="C93" s="602">
        <v>86811</v>
      </c>
      <c r="D93" s="602">
        <v>308946</v>
      </c>
      <c r="E93" s="602">
        <v>12752</v>
      </c>
      <c r="F93" s="602">
        <v>36021</v>
      </c>
      <c r="G93" s="602">
        <v>6913.9</v>
      </c>
      <c r="H93" s="602">
        <v>27939</v>
      </c>
      <c r="I93" s="602">
        <v>85536.92</v>
      </c>
      <c r="J93" s="602">
        <v>250400.45</v>
      </c>
      <c r="K93" s="602">
        <v>119697.75</v>
      </c>
      <c r="L93" s="602">
        <v>98915.85</v>
      </c>
      <c r="M93" s="602">
        <v>99284.23</v>
      </c>
      <c r="N93" s="719">
        <v>764248</v>
      </c>
    </row>
    <row r="94" spans="1:14">
      <c r="A94" s="506" t="s">
        <v>310</v>
      </c>
      <c r="B94" s="50">
        <v>27904</v>
      </c>
      <c r="C94" s="602">
        <v>29631</v>
      </c>
      <c r="D94" s="602">
        <v>33456</v>
      </c>
      <c r="E94" s="602">
        <v>26726</v>
      </c>
      <c r="F94" s="602">
        <v>317005</v>
      </c>
      <c r="G94" s="602">
        <v>148107</v>
      </c>
      <c r="H94" s="602">
        <v>721221</v>
      </c>
      <c r="I94" s="602">
        <v>96938</v>
      </c>
      <c r="J94" s="602">
        <v>1651866</v>
      </c>
      <c r="K94" s="602">
        <v>210127</v>
      </c>
      <c r="L94" s="602">
        <v>119542</v>
      </c>
      <c r="M94" s="602">
        <v>28270</v>
      </c>
      <c r="N94" s="719">
        <v>196175.8</v>
      </c>
    </row>
    <row r="95" spans="1:14">
      <c r="A95" s="506" t="s">
        <v>336</v>
      </c>
      <c r="B95" s="50">
        <v>191364</v>
      </c>
      <c r="C95" s="602">
        <v>959</v>
      </c>
      <c r="D95" s="602">
        <v>10403</v>
      </c>
      <c r="E95" s="602">
        <v>232</v>
      </c>
      <c r="F95" s="602">
        <v>449</v>
      </c>
      <c r="G95" s="602">
        <v>2579.3000000000002</v>
      </c>
      <c r="H95" s="602">
        <v>54127.69</v>
      </c>
      <c r="I95" s="602">
        <v>6898.2</v>
      </c>
      <c r="J95" s="602">
        <v>51018.22</v>
      </c>
      <c r="K95" s="602">
        <v>28117.200000000001</v>
      </c>
      <c r="L95" s="602">
        <v>203820.14</v>
      </c>
      <c r="M95" s="602">
        <v>142460.23000000001</v>
      </c>
      <c r="N95" s="719">
        <v>109456</v>
      </c>
    </row>
    <row r="96" spans="1:14">
      <c r="A96" s="506" t="s">
        <v>337</v>
      </c>
      <c r="B96" s="50">
        <v>459</v>
      </c>
      <c r="C96" s="602">
        <v>63</v>
      </c>
      <c r="D96" s="602">
        <v>8232</v>
      </c>
      <c r="E96" s="602">
        <v>229</v>
      </c>
      <c r="F96" s="602">
        <v>89</v>
      </c>
      <c r="G96" s="602">
        <v>46.77</v>
      </c>
      <c r="H96" s="602">
        <v>238.6</v>
      </c>
      <c r="I96" s="602">
        <v>4425.34</v>
      </c>
      <c r="J96" s="602">
        <v>703.88</v>
      </c>
      <c r="K96" s="602">
        <v>64.42</v>
      </c>
      <c r="L96" s="602">
        <v>221.05</v>
      </c>
      <c r="M96" s="602">
        <v>97.35</v>
      </c>
      <c r="N96" s="719">
        <v>2868.1</v>
      </c>
    </row>
    <row r="97" spans="1:14">
      <c r="A97" s="506" t="s">
        <v>344</v>
      </c>
      <c r="B97" s="50">
        <v>2589</v>
      </c>
      <c r="C97" s="602">
        <v>2032</v>
      </c>
      <c r="D97" s="602">
        <v>510</v>
      </c>
      <c r="E97" s="602">
        <v>1660</v>
      </c>
      <c r="F97" s="602">
        <v>3808</v>
      </c>
      <c r="G97" s="602">
        <v>9152.6</v>
      </c>
      <c r="H97" s="602">
        <v>8168.6</v>
      </c>
      <c r="I97" s="602">
        <v>44396.7</v>
      </c>
      <c r="J97" s="602">
        <v>81404.800000000003</v>
      </c>
      <c r="K97" s="602">
        <v>26701.5</v>
      </c>
      <c r="L97" s="602">
        <v>12020.93</v>
      </c>
      <c r="M97" s="602">
        <v>40936.1</v>
      </c>
      <c r="N97" s="719">
        <v>9588</v>
      </c>
    </row>
    <row r="98" spans="1:14">
      <c r="A98" s="506" t="s">
        <v>339</v>
      </c>
      <c r="B98" s="50">
        <v>174888</v>
      </c>
      <c r="C98" s="602">
        <v>2362</v>
      </c>
      <c r="D98" s="602">
        <v>5470</v>
      </c>
      <c r="E98" s="602">
        <v>1079</v>
      </c>
      <c r="F98" s="602">
        <v>483</v>
      </c>
      <c r="G98" s="602">
        <v>724.86</v>
      </c>
      <c r="H98" s="602">
        <v>9872.9</v>
      </c>
      <c r="I98" s="602">
        <v>255.5</v>
      </c>
      <c r="J98" s="602">
        <v>1927</v>
      </c>
      <c r="K98" s="602">
        <v>49006</v>
      </c>
      <c r="L98" s="602">
        <v>224515</v>
      </c>
      <c r="M98" s="602">
        <v>128250.5</v>
      </c>
      <c r="N98" s="719">
        <v>20776</v>
      </c>
    </row>
  </sheetData>
  <mergeCells count="1">
    <mergeCell ref="A1:N1"/>
  </mergeCell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workbookViewId="0">
      <selection sqref="A1:N1"/>
    </sheetView>
  </sheetViews>
  <sheetFormatPr defaultRowHeight="14.5"/>
  <cols>
    <col min="1" max="1" width="35.1796875" customWidth="1"/>
  </cols>
  <sheetData>
    <row r="1" spans="1:14" ht="16.5" customHeight="1">
      <c r="A1" s="1708" t="s">
        <v>690</v>
      </c>
      <c r="B1" s="1708"/>
      <c r="C1" s="1708"/>
      <c r="D1" s="1708"/>
      <c r="E1" s="1708"/>
      <c r="F1" s="1708"/>
      <c r="G1" s="1708"/>
      <c r="H1" s="1708"/>
      <c r="I1" s="1708"/>
      <c r="J1" s="1708"/>
      <c r="K1" s="1708"/>
      <c r="L1" s="1708"/>
      <c r="M1" s="1708"/>
      <c r="N1" s="1708"/>
    </row>
    <row r="2" spans="1:14">
      <c r="A2" s="244"/>
      <c r="B2" s="476">
        <v>2010</v>
      </c>
      <c r="C2" s="915">
        <v>2011</v>
      </c>
      <c r="D2" s="915">
        <v>2012</v>
      </c>
      <c r="E2" s="476">
        <v>2013</v>
      </c>
      <c r="F2" s="915">
        <v>2014</v>
      </c>
      <c r="G2" s="915">
        <v>2015</v>
      </c>
      <c r="H2" s="476">
        <v>2016</v>
      </c>
      <c r="I2" s="915">
        <v>2017</v>
      </c>
      <c r="J2" s="915">
        <v>2018</v>
      </c>
      <c r="K2" s="476">
        <v>2019</v>
      </c>
      <c r="L2" s="915">
        <v>2020</v>
      </c>
      <c r="M2" s="915">
        <v>2021</v>
      </c>
      <c r="N2" s="915">
        <v>2022</v>
      </c>
    </row>
    <row r="3" spans="1:14">
      <c r="A3" s="505" t="s">
        <v>240</v>
      </c>
      <c r="B3" s="947">
        <v>312465</v>
      </c>
      <c r="C3" s="947">
        <v>280530</v>
      </c>
      <c r="D3" s="947">
        <v>223761</v>
      </c>
      <c r="E3" s="947">
        <v>242440</v>
      </c>
      <c r="F3" s="947">
        <v>491038</v>
      </c>
      <c r="G3" s="947">
        <v>207996.64</v>
      </c>
      <c r="H3" s="947">
        <v>298387.07</v>
      </c>
      <c r="I3" s="947">
        <v>1346923.12</v>
      </c>
      <c r="J3" s="947">
        <v>1210069.94</v>
      </c>
      <c r="K3" s="947">
        <v>1368634.47</v>
      </c>
      <c r="L3" s="947">
        <v>2181870.2400000002</v>
      </c>
      <c r="M3" s="947">
        <v>1806065.31</v>
      </c>
      <c r="N3" s="1476">
        <v>525483.1</v>
      </c>
    </row>
    <row r="4" spans="1:14">
      <c r="A4" s="505" t="s">
        <v>242</v>
      </c>
      <c r="B4" s="948">
        <v>10265</v>
      </c>
      <c r="C4" s="947">
        <v>386</v>
      </c>
      <c r="D4" s="947">
        <v>1</v>
      </c>
      <c r="E4" s="947">
        <v>14</v>
      </c>
      <c r="F4" s="947">
        <v>2978</v>
      </c>
      <c r="G4" s="947">
        <v>132.63999999999999</v>
      </c>
      <c r="H4" s="947">
        <v>6.39</v>
      </c>
      <c r="I4" s="947">
        <v>0.3</v>
      </c>
      <c r="J4" s="947">
        <v>4.9800000000000004</v>
      </c>
      <c r="K4" s="947">
        <v>119.12</v>
      </c>
      <c r="L4" s="947">
        <v>71.05</v>
      </c>
      <c r="M4" s="947">
        <v>68.42</v>
      </c>
      <c r="N4" s="1476">
        <v>900.6</v>
      </c>
    </row>
    <row r="5" spans="1:14">
      <c r="A5" s="506" t="s">
        <v>312</v>
      </c>
      <c r="B5" s="948">
        <v>0</v>
      </c>
      <c r="C5" s="947">
        <v>0</v>
      </c>
      <c r="D5" s="947">
        <v>0</v>
      </c>
      <c r="E5" s="947">
        <v>0</v>
      </c>
      <c r="F5" s="947">
        <v>0</v>
      </c>
      <c r="G5" s="947">
        <v>0</v>
      </c>
      <c r="H5" s="947">
        <v>0</v>
      </c>
      <c r="I5" s="947">
        <v>0</v>
      </c>
      <c r="J5" s="947">
        <v>0</v>
      </c>
      <c r="K5" s="947">
        <v>0</v>
      </c>
      <c r="L5" s="947">
        <v>0</v>
      </c>
      <c r="M5" s="947">
        <v>0</v>
      </c>
      <c r="N5" s="1476">
        <v>0</v>
      </c>
    </row>
    <row r="6" spans="1:14">
      <c r="A6" s="506" t="s">
        <v>313</v>
      </c>
      <c r="B6" s="948">
        <v>4</v>
      </c>
      <c r="C6" s="947">
        <v>2</v>
      </c>
      <c r="D6" s="947">
        <v>0</v>
      </c>
      <c r="E6" s="947">
        <v>0</v>
      </c>
      <c r="F6" s="947">
        <v>2</v>
      </c>
      <c r="G6" s="947">
        <v>4.16</v>
      </c>
      <c r="H6" s="947">
        <v>0</v>
      </c>
      <c r="I6" s="947">
        <v>0</v>
      </c>
      <c r="J6" s="947">
        <v>0</v>
      </c>
      <c r="K6" s="947">
        <v>48.42</v>
      </c>
      <c r="L6" s="947">
        <v>34.86</v>
      </c>
      <c r="M6" s="947">
        <v>0</v>
      </c>
      <c r="N6" s="1476">
        <v>0</v>
      </c>
    </row>
    <row r="7" spans="1:14">
      <c r="A7" s="506" t="s">
        <v>245</v>
      </c>
      <c r="B7" s="948">
        <v>0</v>
      </c>
      <c r="C7" s="947">
        <v>43</v>
      </c>
      <c r="D7" s="947">
        <v>0</v>
      </c>
      <c r="E7" s="947">
        <v>0</v>
      </c>
      <c r="F7" s="947">
        <v>0</v>
      </c>
      <c r="G7" s="947">
        <v>11.8</v>
      </c>
      <c r="H7" s="947">
        <v>0.8</v>
      </c>
      <c r="I7" s="947">
        <v>0.3</v>
      </c>
      <c r="J7" s="947">
        <v>0</v>
      </c>
      <c r="K7" s="947">
        <v>1.1000000000000001</v>
      </c>
      <c r="L7" s="947">
        <v>2.34</v>
      </c>
      <c r="M7" s="947">
        <v>0</v>
      </c>
      <c r="N7" s="1476">
        <v>2.8</v>
      </c>
    </row>
    <row r="8" spans="1:14">
      <c r="A8" s="506" t="s">
        <v>246</v>
      </c>
      <c r="B8" s="948">
        <v>364</v>
      </c>
      <c r="C8" s="947">
        <v>13</v>
      </c>
      <c r="D8" s="947">
        <v>1</v>
      </c>
      <c r="E8" s="947">
        <v>0</v>
      </c>
      <c r="F8" s="947">
        <v>0</v>
      </c>
      <c r="G8" s="947">
        <v>0</v>
      </c>
      <c r="H8" s="947">
        <v>0.03</v>
      </c>
      <c r="I8" s="947">
        <v>0</v>
      </c>
      <c r="J8" s="947">
        <v>0.5</v>
      </c>
      <c r="K8" s="947">
        <v>1</v>
      </c>
      <c r="L8" s="947">
        <v>15.7</v>
      </c>
      <c r="M8" s="947">
        <v>51.53</v>
      </c>
      <c r="N8" s="1476">
        <v>0</v>
      </c>
    </row>
    <row r="9" spans="1:14">
      <c r="A9" s="506" t="s">
        <v>247</v>
      </c>
      <c r="B9" s="948">
        <v>2170</v>
      </c>
      <c r="C9" s="947">
        <v>256</v>
      </c>
      <c r="D9" s="947">
        <v>0</v>
      </c>
      <c r="E9" s="947">
        <v>0</v>
      </c>
      <c r="F9" s="947">
        <v>0</v>
      </c>
      <c r="G9" s="947">
        <v>0</v>
      </c>
      <c r="H9" s="947">
        <v>5.2</v>
      </c>
      <c r="I9" s="947">
        <v>0</v>
      </c>
      <c r="J9" s="947">
        <v>0.01</v>
      </c>
      <c r="K9" s="947">
        <v>0</v>
      </c>
      <c r="L9" s="947">
        <v>0.05</v>
      </c>
      <c r="M9" s="947">
        <v>0.55000000000000004</v>
      </c>
      <c r="N9" s="1476">
        <v>888.5</v>
      </c>
    </row>
    <row r="10" spans="1:14">
      <c r="A10" s="506" t="s">
        <v>248</v>
      </c>
      <c r="B10" s="948">
        <v>21</v>
      </c>
      <c r="C10" s="947">
        <v>1</v>
      </c>
      <c r="D10" s="947">
        <v>0</v>
      </c>
      <c r="E10" s="947">
        <v>0</v>
      </c>
      <c r="F10" s="947">
        <v>1</v>
      </c>
      <c r="G10" s="947">
        <v>0</v>
      </c>
      <c r="H10" s="947">
        <v>0</v>
      </c>
      <c r="I10" s="947">
        <v>0</v>
      </c>
      <c r="J10" s="947">
        <v>0</v>
      </c>
      <c r="K10" s="947">
        <v>1.6</v>
      </c>
      <c r="L10" s="947">
        <v>5.75</v>
      </c>
      <c r="M10" s="947">
        <v>0</v>
      </c>
      <c r="N10" s="1476">
        <v>0</v>
      </c>
    </row>
    <row r="11" spans="1:14">
      <c r="A11" s="506" t="s">
        <v>314</v>
      </c>
      <c r="B11" s="948">
        <v>33</v>
      </c>
      <c r="C11" s="947">
        <v>9</v>
      </c>
      <c r="D11" s="947">
        <v>0</v>
      </c>
      <c r="E11" s="947">
        <v>3</v>
      </c>
      <c r="F11" s="947">
        <v>0</v>
      </c>
      <c r="G11" s="947">
        <v>4.3</v>
      </c>
      <c r="H11" s="947">
        <v>0</v>
      </c>
      <c r="I11" s="947">
        <v>0</v>
      </c>
      <c r="J11" s="947">
        <v>0.1</v>
      </c>
      <c r="K11" s="947">
        <v>0</v>
      </c>
      <c r="L11" s="947">
        <v>0</v>
      </c>
      <c r="M11" s="947">
        <v>12.2</v>
      </c>
      <c r="N11" s="1476">
        <v>1</v>
      </c>
    </row>
    <row r="12" spans="1:14">
      <c r="A12" s="506" t="s">
        <v>249</v>
      </c>
      <c r="B12" s="948">
        <v>0</v>
      </c>
      <c r="C12" s="947">
        <v>0</v>
      </c>
      <c r="D12" s="947">
        <v>0</v>
      </c>
      <c r="E12" s="947">
        <v>0</v>
      </c>
      <c r="F12" s="947">
        <v>0</v>
      </c>
      <c r="G12" s="947">
        <v>0</v>
      </c>
      <c r="H12" s="947">
        <v>0</v>
      </c>
      <c r="I12" s="947">
        <v>0</v>
      </c>
      <c r="J12" s="947">
        <v>0</v>
      </c>
      <c r="K12" s="947">
        <v>0.2</v>
      </c>
      <c r="L12" s="947">
        <v>0</v>
      </c>
      <c r="M12" s="947">
        <v>0</v>
      </c>
      <c r="N12" s="1476">
        <v>0</v>
      </c>
    </row>
    <row r="13" spans="1:14">
      <c r="A13" s="506" t="s">
        <v>250</v>
      </c>
      <c r="B13" s="948">
        <v>15</v>
      </c>
      <c r="C13" s="947">
        <v>0</v>
      </c>
      <c r="D13" s="947">
        <v>0</v>
      </c>
      <c r="E13" s="947">
        <v>0</v>
      </c>
      <c r="F13" s="947">
        <v>0</v>
      </c>
      <c r="G13" s="947">
        <v>0</v>
      </c>
      <c r="H13" s="947">
        <v>0</v>
      </c>
      <c r="I13" s="947">
        <v>0</v>
      </c>
      <c r="J13" s="947">
        <v>0</v>
      </c>
      <c r="K13" s="947">
        <v>0</v>
      </c>
      <c r="L13" s="947">
        <v>0</v>
      </c>
      <c r="M13" s="947">
        <v>0</v>
      </c>
      <c r="N13" s="1476">
        <v>0</v>
      </c>
    </row>
    <row r="14" spans="1:14">
      <c r="A14" s="506" t="s">
        <v>251</v>
      </c>
      <c r="B14" s="948">
        <v>1005</v>
      </c>
      <c r="C14" s="947">
        <v>19</v>
      </c>
      <c r="D14" s="947">
        <v>0</v>
      </c>
      <c r="E14" s="947">
        <v>0</v>
      </c>
      <c r="F14" s="947">
        <v>44</v>
      </c>
      <c r="G14" s="947">
        <v>1.41</v>
      </c>
      <c r="H14" s="947">
        <v>0.03</v>
      </c>
      <c r="I14" s="947">
        <v>0</v>
      </c>
      <c r="J14" s="947">
        <v>3.37</v>
      </c>
      <c r="K14" s="947">
        <v>64.2</v>
      </c>
      <c r="L14" s="947">
        <v>11.58</v>
      </c>
      <c r="M14" s="947">
        <v>3.78</v>
      </c>
      <c r="N14" s="1476">
        <v>4.9000000000000004</v>
      </c>
    </row>
    <row r="15" spans="1:14">
      <c r="A15" s="506" t="s">
        <v>252</v>
      </c>
      <c r="B15" s="948">
        <v>0</v>
      </c>
      <c r="C15" s="947">
        <v>0</v>
      </c>
      <c r="D15" s="947">
        <v>0</v>
      </c>
      <c r="E15" s="947">
        <v>0</v>
      </c>
      <c r="F15" s="947">
        <v>0</v>
      </c>
      <c r="G15" s="947">
        <v>0</v>
      </c>
      <c r="H15" s="947">
        <v>0</v>
      </c>
      <c r="I15" s="947">
        <v>0</v>
      </c>
      <c r="J15" s="947">
        <v>0</v>
      </c>
      <c r="K15" s="947">
        <v>0</v>
      </c>
      <c r="L15" s="947">
        <v>0</v>
      </c>
      <c r="M15" s="947">
        <v>0</v>
      </c>
      <c r="N15" s="1476">
        <v>0</v>
      </c>
    </row>
    <row r="16" spans="1:14">
      <c r="A16" s="506" t="s">
        <v>253</v>
      </c>
      <c r="B16" s="948">
        <v>6248</v>
      </c>
      <c r="C16" s="947">
        <v>0</v>
      </c>
      <c r="D16" s="947">
        <v>0</v>
      </c>
      <c r="E16" s="947">
        <v>0</v>
      </c>
      <c r="F16" s="947">
        <v>0</v>
      </c>
      <c r="G16" s="947">
        <v>13.06</v>
      </c>
      <c r="H16" s="947">
        <v>0</v>
      </c>
      <c r="I16" s="947">
        <v>0</v>
      </c>
      <c r="J16" s="947">
        <v>0</v>
      </c>
      <c r="K16" s="947">
        <v>0</v>
      </c>
      <c r="L16" s="947">
        <v>0</v>
      </c>
      <c r="M16" s="947">
        <v>0</v>
      </c>
      <c r="N16" s="1476">
        <v>0</v>
      </c>
    </row>
    <row r="17" spans="1:14">
      <c r="A17" s="506" t="s">
        <v>254</v>
      </c>
      <c r="B17" s="948">
        <v>9</v>
      </c>
      <c r="C17" s="947">
        <v>1</v>
      </c>
      <c r="D17" s="947">
        <v>0</v>
      </c>
      <c r="E17" s="947">
        <v>0</v>
      </c>
      <c r="F17" s="947">
        <v>16</v>
      </c>
      <c r="G17" s="947">
        <v>79.349999999999994</v>
      </c>
      <c r="H17" s="947">
        <v>0</v>
      </c>
      <c r="I17" s="947">
        <v>0</v>
      </c>
      <c r="J17" s="947">
        <v>0</v>
      </c>
      <c r="K17" s="947">
        <v>0</v>
      </c>
      <c r="L17" s="947">
        <v>0.37</v>
      </c>
      <c r="M17" s="947">
        <v>0</v>
      </c>
      <c r="N17" s="1476">
        <v>0</v>
      </c>
    </row>
    <row r="18" spans="1:14">
      <c r="A18" s="506" t="s">
        <v>315</v>
      </c>
      <c r="B18" s="948">
        <v>150</v>
      </c>
      <c r="C18" s="947">
        <v>0</v>
      </c>
      <c r="D18" s="947">
        <v>0</v>
      </c>
      <c r="E18" s="947">
        <v>0</v>
      </c>
      <c r="F18" s="947">
        <v>0</v>
      </c>
      <c r="G18" s="947">
        <v>7</v>
      </c>
      <c r="H18" s="947">
        <v>0</v>
      </c>
      <c r="I18" s="947">
        <v>0</v>
      </c>
      <c r="J18" s="947">
        <v>1</v>
      </c>
      <c r="K18" s="947">
        <v>2.2000000000000002</v>
      </c>
      <c r="L18" s="947">
        <v>0.4</v>
      </c>
      <c r="M18" s="947">
        <v>0</v>
      </c>
      <c r="N18" s="1476">
        <v>0</v>
      </c>
    </row>
    <row r="19" spans="1:14">
      <c r="A19" s="506" t="s">
        <v>255</v>
      </c>
      <c r="B19" s="948">
        <v>224</v>
      </c>
      <c r="C19" s="947">
        <v>13</v>
      </c>
      <c r="D19" s="947">
        <v>0</v>
      </c>
      <c r="E19" s="947">
        <v>8</v>
      </c>
      <c r="F19" s="947">
        <v>2899</v>
      </c>
      <c r="G19" s="947">
        <v>11.05</v>
      </c>
      <c r="H19" s="947">
        <v>0</v>
      </c>
      <c r="I19" s="947">
        <v>0</v>
      </c>
      <c r="J19" s="947">
        <v>0</v>
      </c>
      <c r="K19" s="947">
        <v>0</v>
      </c>
      <c r="L19" s="947">
        <v>0</v>
      </c>
      <c r="M19" s="947">
        <v>0</v>
      </c>
      <c r="N19" s="1476">
        <v>1.2</v>
      </c>
    </row>
    <row r="20" spans="1:14">
      <c r="A20" s="506" t="s">
        <v>256</v>
      </c>
      <c r="B20" s="948">
        <v>0</v>
      </c>
      <c r="C20" s="947">
        <v>0</v>
      </c>
      <c r="D20" s="947">
        <v>0</v>
      </c>
      <c r="E20" s="947">
        <v>0</v>
      </c>
      <c r="F20" s="947">
        <v>0</v>
      </c>
      <c r="G20" s="947">
        <v>0</v>
      </c>
      <c r="H20" s="947">
        <v>0</v>
      </c>
      <c r="I20" s="947">
        <v>0</v>
      </c>
      <c r="J20" s="947">
        <v>0</v>
      </c>
      <c r="K20" s="947">
        <v>0</v>
      </c>
      <c r="L20" s="947">
        <v>0</v>
      </c>
      <c r="M20" s="947">
        <v>0</v>
      </c>
      <c r="N20" s="1476">
        <v>0</v>
      </c>
    </row>
    <row r="21" spans="1:14">
      <c r="A21" s="506" t="s">
        <v>316</v>
      </c>
      <c r="B21" s="948">
        <v>22</v>
      </c>
      <c r="C21" s="947">
        <v>29</v>
      </c>
      <c r="D21" s="947">
        <v>0</v>
      </c>
      <c r="E21" s="947">
        <v>3</v>
      </c>
      <c r="F21" s="947">
        <v>16</v>
      </c>
      <c r="G21" s="947">
        <v>0.51</v>
      </c>
      <c r="H21" s="947">
        <v>0.33</v>
      </c>
      <c r="I21" s="947">
        <v>0</v>
      </c>
      <c r="J21" s="947">
        <v>0</v>
      </c>
      <c r="K21" s="947">
        <v>0.4</v>
      </c>
      <c r="L21" s="947">
        <v>0</v>
      </c>
      <c r="M21" s="947">
        <v>0.36</v>
      </c>
      <c r="N21" s="1476">
        <v>2.2000000000000002</v>
      </c>
    </row>
    <row r="22" spans="1:14">
      <c r="A22" s="506" t="s">
        <v>257</v>
      </c>
      <c r="B22" s="948">
        <v>0</v>
      </c>
      <c r="C22" s="947">
        <v>0</v>
      </c>
      <c r="D22" s="947">
        <v>0</v>
      </c>
      <c r="E22" s="947">
        <v>0</v>
      </c>
      <c r="F22" s="947">
        <v>0</v>
      </c>
      <c r="G22" s="947">
        <v>0</v>
      </c>
      <c r="H22" s="947">
        <v>0</v>
      </c>
      <c r="I22" s="947">
        <v>0</v>
      </c>
      <c r="J22" s="947">
        <v>0</v>
      </c>
      <c r="K22" s="947">
        <v>0</v>
      </c>
      <c r="L22" s="947">
        <v>0</v>
      </c>
      <c r="M22" s="947">
        <v>0</v>
      </c>
      <c r="N22" s="1476">
        <v>0</v>
      </c>
    </row>
    <row r="23" spans="1:14">
      <c r="A23" s="505" t="s">
        <v>258</v>
      </c>
      <c r="B23" s="948">
        <v>892</v>
      </c>
      <c r="C23" s="947">
        <v>4715</v>
      </c>
      <c r="D23" s="947">
        <v>144</v>
      </c>
      <c r="E23" s="947">
        <v>3373</v>
      </c>
      <c r="F23" s="947">
        <v>427</v>
      </c>
      <c r="G23" s="947">
        <v>55.64</v>
      </c>
      <c r="H23" s="947">
        <v>111.81</v>
      </c>
      <c r="I23" s="947">
        <v>836.74</v>
      </c>
      <c r="J23" s="947">
        <v>2309.9899999999998</v>
      </c>
      <c r="K23" s="947">
        <v>83.81</v>
      </c>
      <c r="L23" s="947">
        <v>137.85</v>
      </c>
      <c r="M23" s="947">
        <v>6906.49</v>
      </c>
      <c r="N23" s="1476">
        <v>2865</v>
      </c>
    </row>
    <row r="24" spans="1:14">
      <c r="A24" s="506" t="s">
        <v>259</v>
      </c>
      <c r="B24" s="948">
        <v>688</v>
      </c>
      <c r="C24" s="947">
        <v>1208</v>
      </c>
      <c r="D24" s="947">
        <v>9</v>
      </c>
      <c r="E24" s="947">
        <v>1470</v>
      </c>
      <c r="F24" s="947">
        <v>93</v>
      </c>
      <c r="G24" s="947">
        <v>2.9</v>
      </c>
      <c r="H24" s="947">
        <v>21.33</v>
      </c>
      <c r="I24" s="947">
        <v>6.1</v>
      </c>
      <c r="J24" s="947">
        <v>100.59</v>
      </c>
      <c r="K24" s="947">
        <v>21.32</v>
      </c>
      <c r="L24" s="947">
        <v>50.89</v>
      </c>
      <c r="M24" s="947">
        <v>3388.39</v>
      </c>
      <c r="N24" s="1476">
        <v>7.5</v>
      </c>
    </row>
    <row r="25" spans="1:14">
      <c r="A25" s="506" t="s">
        <v>260</v>
      </c>
      <c r="B25" s="948">
        <v>17</v>
      </c>
      <c r="C25" s="947">
        <v>0</v>
      </c>
      <c r="D25" s="947">
        <v>0</v>
      </c>
      <c r="E25" s="947">
        <v>1235</v>
      </c>
      <c r="F25" s="947">
        <v>0</v>
      </c>
      <c r="G25" s="947">
        <v>0</v>
      </c>
      <c r="H25" s="947">
        <v>7.53</v>
      </c>
      <c r="I25" s="947">
        <v>786.92</v>
      </c>
      <c r="J25" s="947">
        <v>1</v>
      </c>
      <c r="K25" s="947">
        <v>1.22</v>
      </c>
      <c r="L25" s="947">
        <v>9.5</v>
      </c>
      <c r="M25" s="947">
        <v>3263</v>
      </c>
      <c r="N25" s="1476">
        <v>2804.7</v>
      </c>
    </row>
    <row r="26" spans="1:14">
      <c r="A26" s="506" t="s">
        <v>317</v>
      </c>
      <c r="B26" s="948">
        <v>0</v>
      </c>
      <c r="C26" s="947">
        <v>3292</v>
      </c>
      <c r="D26" s="947">
        <v>56</v>
      </c>
      <c r="E26" s="947">
        <v>473</v>
      </c>
      <c r="F26" s="947">
        <v>148</v>
      </c>
      <c r="G26" s="947">
        <v>3.3</v>
      </c>
      <c r="H26" s="947">
        <v>4.58</v>
      </c>
      <c r="I26" s="947">
        <v>7.3</v>
      </c>
      <c r="J26" s="947">
        <v>27.57</v>
      </c>
      <c r="K26" s="947">
        <v>7.44</v>
      </c>
      <c r="L26" s="947">
        <v>0.45</v>
      </c>
      <c r="M26" s="947">
        <v>57.63</v>
      </c>
      <c r="N26" s="1476">
        <v>27.3</v>
      </c>
    </row>
    <row r="27" spans="1:14">
      <c r="A27" s="507" t="s">
        <v>318</v>
      </c>
      <c r="B27" s="948">
        <v>0</v>
      </c>
      <c r="C27" s="947">
        <v>0</v>
      </c>
      <c r="D27" s="947">
        <v>0</v>
      </c>
      <c r="E27" s="947">
        <v>0</v>
      </c>
      <c r="F27" s="947">
        <v>0</v>
      </c>
      <c r="G27" s="947">
        <v>0</v>
      </c>
      <c r="H27" s="947">
        <v>0</v>
      </c>
      <c r="I27" s="947">
        <v>0</v>
      </c>
      <c r="J27" s="947">
        <v>0</v>
      </c>
      <c r="K27" s="947">
        <v>0</v>
      </c>
      <c r="L27" s="947">
        <v>0</v>
      </c>
      <c r="M27" s="947">
        <v>0</v>
      </c>
      <c r="N27" s="1476">
        <v>0</v>
      </c>
    </row>
    <row r="28" spans="1:14">
      <c r="A28" s="507" t="s">
        <v>262</v>
      </c>
      <c r="B28" s="948">
        <v>0</v>
      </c>
      <c r="C28" s="947">
        <v>0</v>
      </c>
      <c r="D28" s="947">
        <v>0</v>
      </c>
      <c r="E28" s="947">
        <v>0</v>
      </c>
      <c r="F28" s="947">
        <v>0</v>
      </c>
      <c r="G28" s="947">
        <v>0</v>
      </c>
      <c r="H28" s="947">
        <v>10</v>
      </c>
      <c r="I28" s="947">
        <v>0</v>
      </c>
      <c r="J28" s="947">
        <v>0</v>
      </c>
      <c r="K28" s="947">
        <v>0</v>
      </c>
      <c r="L28" s="947">
        <v>7.17</v>
      </c>
      <c r="M28" s="947">
        <v>0</v>
      </c>
      <c r="N28" s="1476">
        <v>3</v>
      </c>
    </row>
    <row r="29" spans="1:14">
      <c r="A29" s="506" t="s">
        <v>263</v>
      </c>
      <c r="B29" s="948">
        <v>103</v>
      </c>
      <c r="C29" s="947">
        <v>10</v>
      </c>
      <c r="D29" s="947">
        <v>8</v>
      </c>
      <c r="E29" s="947">
        <v>17</v>
      </c>
      <c r="F29" s="947">
        <v>22</v>
      </c>
      <c r="G29" s="947">
        <v>0.36</v>
      </c>
      <c r="H29" s="947">
        <v>1.4</v>
      </c>
      <c r="I29" s="947">
        <v>0</v>
      </c>
      <c r="J29" s="947">
        <v>0</v>
      </c>
      <c r="K29" s="947">
        <v>0</v>
      </c>
      <c r="L29" s="947">
        <v>0.33</v>
      </c>
      <c r="M29" s="947">
        <v>2.7</v>
      </c>
      <c r="N29" s="1476">
        <v>4.0999999999999996</v>
      </c>
    </row>
    <row r="30" spans="1:14">
      <c r="A30" s="506" t="s">
        <v>264</v>
      </c>
      <c r="B30" s="948">
        <v>2</v>
      </c>
      <c r="C30" s="947">
        <v>0</v>
      </c>
      <c r="D30" s="947">
        <v>0</v>
      </c>
      <c r="E30" s="947">
        <v>0</v>
      </c>
      <c r="F30" s="947">
        <v>0</v>
      </c>
      <c r="G30" s="947">
        <v>0.1</v>
      </c>
      <c r="H30" s="947">
        <v>0</v>
      </c>
      <c r="I30" s="947">
        <v>0.84</v>
      </c>
      <c r="J30" s="947">
        <v>0</v>
      </c>
      <c r="K30" s="947">
        <v>0</v>
      </c>
      <c r="L30" s="947">
        <v>0</v>
      </c>
      <c r="M30" s="947">
        <v>0</v>
      </c>
      <c r="N30" s="1476">
        <v>0</v>
      </c>
    </row>
    <row r="31" spans="1:14">
      <c r="A31" s="506" t="s">
        <v>319</v>
      </c>
      <c r="B31" s="948">
        <v>21</v>
      </c>
      <c r="C31" s="947">
        <v>10</v>
      </c>
      <c r="D31" s="947">
        <v>4</v>
      </c>
      <c r="E31" s="947">
        <v>9</v>
      </c>
      <c r="F31" s="947">
        <v>39</v>
      </c>
      <c r="G31" s="947">
        <v>7.55</v>
      </c>
      <c r="H31" s="947">
        <v>3.1</v>
      </c>
      <c r="I31" s="947">
        <v>1.1200000000000001</v>
      </c>
      <c r="J31" s="947">
        <v>19.920000000000002</v>
      </c>
      <c r="K31" s="947">
        <v>8.4</v>
      </c>
      <c r="L31" s="947">
        <v>4.68</v>
      </c>
      <c r="M31" s="947">
        <v>17.260000000000002</v>
      </c>
      <c r="N31" s="1476">
        <v>2.1</v>
      </c>
    </row>
    <row r="32" spans="1:14">
      <c r="A32" s="506" t="s">
        <v>320</v>
      </c>
      <c r="B32" s="948">
        <v>43</v>
      </c>
      <c r="C32" s="947">
        <v>195</v>
      </c>
      <c r="D32" s="947">
        <v>66</v>
      </c>
      <c r="E32" s="947">
        <v>160</v>
      </c>
      <c r="F32" s="947">
        <v>112</v>
      </c>
      <c r="G32" s="947">
        <v>16.59</v>
      </c>
      <c r="H32" s="947">
        <v>57.25</v>
      </c>
      <c r="I32" s="947">
        <v>34.46</v>
      </c>
      <c r="J32" s="947">
        <v>2149.98</v>
      </c>
      <c r="K32" s="947">
        <v>14.69</v>
      </c>
      <c r="L32" s="947">
        <v>64.069999999999993</v>
      </c>
      <c r="M32" s="947">
        <v>174.71</v>
      </c>
      <c r="N32" s="1476">
        <v>11.4</v>
      </c>
    </row>
    <row r="33" spans="1:14">
      <c r="A33" s="506" t="s">
        <v>266</v>
      </c>
      <c r="B33" s="948">
        <v>10</v>
      </c>
      <c r="C33" s="947">
        <v>0</v>
      </c>
      <c r="D33" s="947">
        <v>0</v>
      </c>
      <c r="E33" s="947">
        <v>0</v>
      </c>
      <c r="F33" s="947">
        <v>2</v>
      </c>
      <c r="G33" s="947">
        <v>15.96</v>
      </c>
      <c r="H33" s="947">
        <v>1.65</v>
      </c>
      <c r="I33" s="947">
        <v>0</v>
      </c>
      <c r="J33" s="947">
        <v>0.92</v>
      </c>
      <c r="K33" s="947">
        <v>4.7</v>
      </c>
      <c r="L33" s="947">
        <v>0.6</v>
      </c>
      <c r="M33" s="947">
        <v>1.3</v>
      </c>
      <c r="N33" s="1476">
        <v>3.3</v>
      </c>
    </row>
    <row r="34" spans="1:14">
      <c r="A34" s="506" t="s">
        <v>321</v>
      </c>
      <c r="B34" s="948">
        <v>8</v>
      </c>
      <c r="C34" s="947">
        <v>0</v>
      </c>
      <c r="D34" s="947">
        <v>1</v>
      </c>
      <c r="E34" s="947">
        <v>9</v>
      </c>
      <c r="F34" s="947">
        <v>11</v>
      </c>
      <c r="G34" s="947">
        <v>8.8800000000000008</v>
      </c>
      <c r="H34" s="947">
        <v>4.97</v>
      </c>
      <c r="I34" s="947">
        <v>0</v>
      </c>
      <c r="J34" s="947">
        <v>10.01</v>
      </c>
      <c r="K34" s="947">
        <v>26.04</v>
      </c>
      <c r="L34" s="947">
        <v>0.16</v>
      </c>
      <c r="M34" s="947">
        <v>1.5</v>
      </c>
      <c r="N34" s="1476">
        <v>1.6</v>
      </c>
    </row>
    <row r="35" spans="1:14">
      <c r="A35" s="506" t="s">
        <v>267</v>
      </c>
      <c r="B35" s="948">
        <v>0</v>
      </c>
      <c r="C35" s="947">
        <v>0</v>
      </c>
      <c r="D35" s="947">
        <v>0</v>
      </c>
      <c r="E35" s="947">
        <v>0</v>
      </c>
      <c r="F35" s="947">
        <v>0</v>
      </c>
      <c r="G35" s="947">
        <v>0</v>
      </c>
      <c r="H35" s="947">
        <v>0</v>
      </c>
      <c r="I35" s="947">
        <v>0</v>
      </c>
      <c r="J35" s="947">
        <v>0</v>
      </c>
      <c r="K35" s="947">
        <v>0</v>
      </c>
      <c r="L35" s="947">
        <v>0</v>
      </c>
      <c r="M35" s="947">
        <v>0</v>
      </c>
      <c r="N35" s="1476">
        <v>0</v>
      </c>
    </row>
    <row r="36" spans="1:14">
      <c r="A36" s="505" t="s">
        <v>268</v>
      </c>
      <c r="B36" s="948">
        <v>20</v>
      </c>
      <c r="C36" s="947">
        <v>28</v>
      </c>
      <c r="D36" s="947">
        <v>66</v>
      </c>
      <c r="E36" s="947">
        <v>14</v>
      </c>
      <c r="F36" s="947">
        <v>6</v>
      </c>
      <c r="G36" s="947">
        <v>15.93</v>
      </c>
      <c r="H36" s="947">
        <v>23.78</v>
      </c>
      <c r="I36" s="947">
        <v>384.82</v>
      </c>
      <c r="J36" s="947">
        <v>32.33</v>
      </c>
      <c r="K36" s="947">
        <v>23.29</v>
      </c>
      <c r="L36" s="947">
        <v>94.86</v>
      </c>
      <c r="M36" s="947">
        <v>25.64</v>
      </c>
      <c r="N36" s="1476">
        <v>79.3</v>
      </c>
    </row>
    <row r="37" spans="1:14">
      <c r="A37" s="950" t="s">
        <v>382</v>
      </c>
      <c r="B37" s="948">
        <v>0</v>
      </c>
      <c r="C37" s="947">
        <v>0</v>
      </c>
      <c r="D37" s="947">
        <v>0</v>
      </c>
      <c r="E37" s="947">
        <v>0</v>
      </c>
      <c r="F37" s="947">
        <v>0</v>
      </c>
      <c r="G37" s="947">
        <v>0</v>
      </c>
      <c r="H37" s="947">
        <v>0</v>
      </c>
      <c r="I37" s="947">
        <v>0</v>
      </c>
      <c r="J37" s="947">
        <v>0</v>
      </c>
      <c r="K37" s="947">
        <v>0</v>
      </c>
      <c r="L37" s="947">
        <v>1.2</v>
      </c>
      <c r="M37" s="947">
        <v>0</v>
      </c>
      <c r="N37" s="1476">
        <v>0</v>
      </c>
    </row>
    <row r="38" spans="1:14">
      <c r="A38" s="506" t="s">
        <v>269</v>
      </c>
      <c r="B38" s="948">
        <v>0</v>
      </c>
      <c r="C38" s="947">
        <v>0</v>
      </c>
      <c r="D38" s="947">
        <v>0</v>
      </c>
      <c r="E38" s="947">
        <v>0</v>
      </c>
      <c r="F38" s="947">
        <v>0</v>
      </c>
      <c r="G38" s="947">
        <v>0</v>
      </c>
      <c r="H38" s="947">
        <v>0</v>
      </c>
      <c r="I38" s="947">
        <v>0</v>
      </c>
      <c r="J38" s="947">
        <v>0</v>
      </c>
      <c r="K38" s="947">
        <v>1.5</v>
      </c>
      <c r="L38" s="947">
        <v>0</v>
      </c>
      <c r="M38" s="947">
        <v>0</v>
      </c>
      <c r="N38" s="1476">
        <v>0</v>
      </c>
    </row>
    <row r="39" spans="1:14">
      <c r="A39" s="506" t="s">
        <v>270</v>
      </c>
      <c r="B39" s="948">
        <v>0</v>
      </c>
      <c r="C39" s="947">
        <v>0</v>
      </c>
      <c r="D39" s="947">
        <v>0</v>
      </c>
      <c r="E39" s="947">
        <v>0</v>
      </c>
      <c r="F39" s="947">
        <v>0</v>
      </c>
      <c r="G39" s="947">
        <v>0</v>
      </c>
      <c r="H39" s="947">
        <v>0</v>
      </c>
      <c r="I39" s="947">
        <v>0</v>
      </c>
      <c r="J39" s="947">
        <v>15.48</v>
      </c>
      <c r="K39" s="947">
        <v>11.04</v>
      </c>
      <c r="L39" s="947">
        <v>6.84</v>
      </c>
      <c r="M39" s="947">
        <v>0</v>
      </c>
      <c r="N39" s="1476">
        <v>0</v>
      </c>
    </row>
    <row r="40" spans="1:14">
      <c r="A40" s="506" t="s">
        <v>271</v>
      </c>
      <c r="B40" s="948">
        <v>4</v>
      </c>
      <c r="C40" s="947">
        <v>0</v>
      </c>
      <c r="D40" s="947">
        <v>0</v>
      </c>
      <c r="E40" s="947">
        <v>1</v>
      </c>
      <c r="F40" s="947">
        <v>0</v>
      </c>
      <c r="G40" s="947">
        <v>6.83</v>
      </c>
      <c r="H40" s="947">
        <v>0.78</v>
      </c>
      <c r="I40" s="947">
        <v>4.5999999999999996</v>
      </c>
      <c r="J40" s="947">
        <v>13.55</v>
      </c>
      <c r="K40" s="947">
        <v>7</v>
      </c>
      <c r="L40" s="947">
        <v>26.35</v>
      </c>
      <c r="M40" s="947">
        <v>10.6</v>
      </c>
      <c r="N40" s="1476">
        <v>1.3</v>
      </c>
    </row>
    <row r="41" spans="1:14">
      <c r="A41" s="506" t="s">
        <v>272</v>
      </c>
      <c r="B41" s="948">
        <v>10</v>
      </c>
      <c r="C41" s="947">
        <v>27</v>
      </c>
      <c r="D41" s="947">
        <v>0</v>
      </c>
      <c r="E41" s="947">
        <v>0</v>
      </c>
      <c r="F41" s="947">
        <v>0</v>
      </c>
      <c r="G41" s="947">
        <v>4.8</v>
      </c>
      <c r="H41" s="947">
        <v>0</v>
      </c>
      <c r="I41" s="947">
        <v>0</v>
      </c>
      <c r="J41" s="947">
        <v>1</v>
      </c>
      <c r="K41" s="947">
        <v>3.75</v>
      </c>
      <c r="L41" s="947">
        <v>0</v>
      </c>
      <c r="M41" s="947">
        <v>3</v>
      </c>
      <c r="N41" s="1476">
        <v>28.1</v>
      </c>
    </row>
    <row r="42" spans="1:14">
      <c r="A42" s="506" t="s">
        <v>273</v>
      </c>
      <c r="B42" s="948">
        <v>4</v>
      </c>
      <c r="C42" s="947">
        <v>0</v>
      </c>
      <c r="D42" s="947">
        <v>2</v>
      </c>
      <c r="E42" s="947">
        <v>0</v>
      </c>
      <c r="F42" s="947">
        <v>0</v>
      </c>
      <c r="G42" s="947">
        <v>2</v>
      </c>
      <c r="H42" s="947">
        <v>23</v>
      </c>
      <c r="I42" s="947">
        <v>79.72</v>
      </c>
      <c r="J42" s="947">
        <v>0.1</v>
      </c>
      <c r="K42" s="947">
        <v>0</v>
      </c>
      <c r="L42" s="947">
        <v>20.97</v>
      </c>
      <c r="M42" s="947">
        <v>12.04</v>
      </c>
      <c r="N42" s="1476">
        <v>25.8</v>
      </c>
    </row>
    <row r="43" spans="1:14">
      <c r="A43" s="506" t="s">
        <v>323</v>
      </c>
      <c r="B43" s="948">
        <v>2</v>
      </c>
      <c r="C43" s="947">
        <v>1</v>
      </c>
      <c r="D43" s="947">
        <v>64</v>
      </c>
      <c r="E43" s="947">
        <v>13</v>
      </c>
      <c r="F43" s="947">
        <v>6</v>
      </c>
      <c r="G43" s="947">
        <v>2.2999999999999998</v>
      </c>
      <c r="H43" s="947">
        <v>0</v>
      </c>
      <c r="I43" s="947">
        <v>300.5</v>
      </c>
      <c r="J43" s="947">
        <v>2.2000000000000002</v>
      </c>
      <c r="K43" s="947">
        <v>0</v>
      </c>
      <c r="L43" s="947">
        <v>39.5</v>
      </c>
      <c r="M43" s="947">
        <v>0</v>
      </c>
      <c r="N43" s="1476">
        <v>24.2</v>
      </c>
    </row>
    <row r="44" spans="1:14">
      <c r="A44" s="506" t="s">
        <v>274</v>
      </c>
      <c r="B44" s="948">
        <v>0</v>
      </c>
      <c r="C44" s="947">
        <v>0</v>
      </c>
      <c r="D44" s="947">
        <v>0</v>
      </c>
      <c r="E44" s="947">
        <v>0</v>
      </c>
      <c r="F44" s="947">
        <v>0</v>
      </c>
      <c r="G44" s="947">
        <v>0</v>
      </c>
      <c r="H44" s="947">
        <v>0</v>
      </c>
      <c r="I44" s="947">
        <v>0</v>
      </c>
      <c r="J44" s="947">
        <v>0</v>
      </c>
      <c r="K44" s="947">
        <v>0</v>
      </c>
      <c r="L44" s="947">
        <v>0</v>
      </c>
      <c r="M44" s="947">
        <v>0</v>
      </c>
      <c r="N44" s="1476">
        <v>0</v>
      </c>
    </row>
    <row r="45" spans="1:14">
      <c r="A45" s="505" t="s">
        <v>275</v>
      </c>
      <c r="B45" s="948">
        <v>1402</v>
      </c>
      <c r="C45" s="947">
        <v>31</v>
      </c>
      <c r="D45" s="947">
        <v>72</v>
      </c>
      <c r="E45" s="947">
        <v>0</v>
      </c>
      <c r="F45" s="947">
        <v>1</v>
      </c>
      <c r="G45" s="947">
        <v>5</v>
      </c>
      <c r="H45" s="947">
        <v>0</v>
      </c>
      <c r="I45" s="947">
        <v>0</v>
      </c>
      <c r="J45" s="947">
        <v>3.3</v>
      </c>
      <c r="K45" s="947">
        <v>3.25</v>
      </c>
      <c r="L45" s="947">
        <v>70.349999999999994</v>
      </c>
      <c r="M45" s="947">
        <v>0</v>
      </c>
      <c r="N45" s="1476">
        <v>0</v>
      </c>
    </row>
    <row r="46" spans="1:14">
      <c r="A46" s="506" t="s">
        <v>276</v>
      </c>
      <c r="B46" s="948">
        <v>124</v>
      </c>
      <c r="C46" s="947">
        <v>10</v>
      </c>
      <c r="D46" s="947">
        <v>0</v>
      </c>
      <c r="E46" s="947">
        <v>0</v>
      </c>
      <c r="F46" s="947">
        <v>0</v>
      </c>
      <c r="G46" s="947">
        <v>4</v>
      </c>
      <c r="H46" s="947">
        <v>0</v>
      </c>
      <c r="I46" s="947">
        <v>0</v>
      </c>
      <c r="J46" s="947">
        <v>0</v>
      </c>
      <c r="K46" s="947">
        <v>3.25</v>
      </c>
      <c r="L46" s="947">
        <v>68.3</v>
      </c>
      <c r="M46" s="947">
        <v>0</v>
      </c>
      <c r="N46" s="1476">
        <v>0</v>
      </c>
    </row>
    <row r="47" spans="1:14">
      <c r="A47" s="506" t="s">
        <v>277</v>
      </c>
      <c r="B47" s="948">
        <v>0</v>
      </c>
      <c r="C47" s="947">
        <v>0</v>
      </c>
      <c r="D47" s="947">
        <v>0</v>
      </c>
      <c r="E47" s="947">
        <v>0</v>
      </c>
      <c r="F47" s="947">
        <v>0</v>
      </c>
      <c r="G47" s="947">
        <v>0</v>
      </c>
      <c r="H47" s="947">
        <v>0</v>
      </c>
      <c r="I47" s="947">
        <v>0</v>
      </c>
      <c r="J47" s="947">
        <v>0.5</v>
      </c>
      <c r="K47" s="947">
        <v>0</v>
      </c>
      <c r="L47" s="947">
        <v>0</v>
      </c>
      <c r="M47" s="947">
        <v>0</v>
      </c>
      <c r="N47" s="1476">
        <v>0</v>
      </c>
    </row>
    <row r="48" spans="1:14">
      <c r="A48" s="506" t="s">
        <v>324</v>
      </c>
      <c r="B48" s="948">
        <v>0</v>
      </c>
      <c r="C48" s="947">
        <v>0</v>
      </c>
      <c r="D48" s="947">
        <v>0</v>
      </c>
      <c r="E48" s="947">
        <v>0</v>
      </c>
      <c r="F48" s="947">
        <v>0</v>
      </c>
      <c r="G48" s="947">
        <v>1</v>
      </c>
      <c r="H48" s="947">
        <v>0</v>
      </c>
      <c r="I48" s="947">
        <v>0</v>
      </c>
      <c r="J48" s="947">
        <v>0</v>
      </c>
      <c r="K48" s="947">
        <v>0</v>
      </c>
      <c r="L48" s="947">
        <v>2.0499999999999998</v>
      </c>
      <c r="M48" s="947">
        <v>0</v>
      </c>
      <c r="N48" s="1476">
        <v>0</v>
      </c>
    </row>
    <row r="49" spans="1:14">
      <c r="A49" s="506" t="s">
        <v>325</v>
      </c>
      <c r="B49" s="948">
        <v>0</v>
      </c>
      <c r="C49" s="947">
        <v>0</v>
      </c>
      <c r="D49" s="947">
        <v>2</v>
      </c>
      <c r="E49" s="947">
        <v>0</v>
      </c>
      <c r="F49" s="947">
        <v>0</v>
      </c>
      <c r="G49" s="947">
        <v>0</v>
      </c>
      <c r="H49" s="947">
        <v>0</v>
      </c>
      <c r="I49" s="947">
        <v>0</v>
      </c>
      <c r="J49" s="947">
        <v>2.8</v>
      </c>
      <c r="K49" s="947">
        <v>0</v>
      </c>
      <c r="L49" s="947">
        <v>0</v>
      </c>
      <c r="M49" s="947">
        <v>0</v>
      </c>
      <c r="N49" s="1476">
        <v>0</v>
      </c>
    </row>
    <row r="50" spans="1:14">
      <c r="A50" s="950" t="s">
        <v>700</v>
      </c>
      <c r="B50" s="948">
        <v>0</v>
      </c>
      <c r="C50" s="947">
        <v>0</v>
      </c>
      <c r="D50" s="947">
        <v>0</v>
      </c>
      <c r="E50" s="947">
        <v>0</v>
      </c>
      <c r="F50" s="947">
        <v>0</v>
      </c>
      <c r="G50" s="947">
        <v>0</v>
      </c>
      <c r="H50" s="947">
        <v>0</v>
      </c>
      <c r="I50" s="947">
        <v>0</v>
      </c>
      <c r="J50" s="947">
        <v>0</v>
      </c>
      <c r="K50" s="947">
        <v>0</v>
      </c>
      <c r="L50" s="947">
        <v>0</v>
      </c>
      <c r="M50" s="947">
        <v>0</v>
      </c>
      <c r="N50" s="1476">
        <v>0</v>
      </c>
    </row>
    <row r="51" spans="1:14">
      <c r="A51" s="506" t="s">
        <v>280</v>
      </c>
      <c r="B51" s="948">
        <v>1271</v>
      </c>
      <c r="C51" s="947">
        <v>21</v>
      </c>
      <c r="D51" s="947">
        <v>70</v>
      </c>
      <c r="E51" s="947">
        <v>0</v>
      </c>
      <c r="F51" s="947">
        <v>0</v>
      </c>
      <c r="G51" s="947">
        <v>0</v>
      </c>
      <c r="H51" s="947">
        <v>0</v>
      </c>
      <c r="I51" s="947">
        <v>0</v>
      </c>
      <c r="J51" s="947">
        <v>0</v>
      </c>
      <c r="K51" s="947">
        <v>0</v>
      </c>
      <c r="L51" s="947">
        <v>0</v>
      </c>
      <c r="M51" s="947">
        <v>0</v>
      </c>
      <c r="N51" s="1476">
        <v>0</v>
      </c>
    </row>
    <row r="52" spans="1:14">
      <c r="A52" s="506" t="s">
        <v>281</v>
      </c>
      <c r="B52" s="948">
        <v>7</v>
      </c>
      <c r="C52" s="947">
        <v>0</v>
      </c>
      <c r="D52" s="947">
        <v>0</v>
      </c>
      <c r="E52" s="947">
        <v>0</v>
      </c>
      <c r="F52" s="947">
        <v>1</v>
      </c>
      <c r="G52" s="947">
        <v>0</v>
      </c>
      <c r="H52" s="947">
        <v>0</v>
      </c>
      <c r="I52" s="947">
        <v>0</v>
      </c>
      <c r="J52" s="947">
        <v>0</v>
      </c>
      <c r="K52" s="947">
        <v>0</v>
      </c>
      <c r="L52" s="947">
        <v>0</v>
      </c>
      <c r="M52" s="947">
        <v>0</v>
      </c>
      <c r="N52" s="1476">
        <v>0</v>
      </c>
    </row>
    <row r="53" spans="1:14">
      <c r="A53" s="505" t="s">
        <v>282</v>
      </c>
      <c r="B53" s="948">
        <v>6467</v>
      </c>
      <c r="C53" s="947">
        <v>204</v>
      </c>
      <c r="D53" s="947">
        <v>424</v>
      </c>
      <c r="E53" s="947">
        <v>37</v>
      </c>
      <c r="F53" s="947">
        <v>27</v>
      </c>
      <c r="G53" s="947">
        <v>112.02</v>
      </c>
      <c r="H53" s="947">
        <v>186.74</v>
      </c>
      <c r="I53" s="947">
        <v>14.23</v>
      </c>
      <c r="J53" s="947">
        <v>406.13</v>
      </c>
      <c r="K53" s="947">
        <v>491.51</v>
      </c>
      <c r="L53" s="947">
        <v>857.64</v>
      </c>
      <c r="M53" s="947">
        <v>1506.3</v>
      </c>
      <c r="N53" s="1476">
        <v>2201.8000000000002</v>
      </c>
    </row>
    <row r="54" spans="1:14">
      <c r="A54" s="506" t="s">
        <v>283</v>
      </c>
      <c r="B54" s="948">
        <v>2940</v>
      </c>
      <c r="C54" s="947">
        <v>105</v>
      </c>
      <c r="D54" s="947">
        <v>418</v>
      </c>
      <c r="E54" s="947">
        <v>28</v>
      </c>
      <c r="F54" s="947">
        <v>17</v>
      </c>
      <c r="G54" s="947">
        <v>10.9</v>
      </c>
      <c r="H54" s="947">
        <v>160</v>
      </c>
      <c r="I54" s="947">
        <v>5.9</v>
      </c>
      <c r="J54" s="947">
        <v>8.15</v>
      </c>
      <c r="K54" s="947">
        <v>215.31</v>
      </c>
      <c r="L54" s="947">
        <v>557.36</v>
      </c>
      <c r="M54" s="947">
        <v>741.28</v>
      </c>
      <c r="N54" s="1476">
        <v>28</v>
      </c>
    </row>
    <row r="55" spans="1:14">
      <c r="A55" s="506" t="s">
        <v>326</v>
      </c>
      <c r="B55" s="948">
        <v>213</v>
      </c>
      <c r="C55" s="947">
        <v>0</v>
      </c>
      <c r="D55" s="947">
        <v>1</v>
      </c>
      <c r="E55" s="947">
        <v>0</v>
      </c>
      <c r="F55" s="947">
        <v>1</v>
      </c>
      <c r="G55" s="947">
        <v>10.4</v>
      </c>
      <c r="H55" s="947">
        <v>3.23</v>
      </c>
      <c r="I55" s="947">
        <v>0.97</v>
      </c>
      <c r="J55" s="947">
        <v>16.41</v>
      </c>
      <c r="K55" s="947">
        <v>0</v>
      </c>
      <c r="L55" s="947">
        <v>0.03</v>
      </c>
      <c r="M55" s="947">
        <v>0.35</v>
      </c>
      <c r="N55" s="1476">
        <v>0</v>
      </c>
    </row>
    <row r="56" spans="1:14">
      <c r="A56" s="506" t="s">
        <v>284</v>
      </c>
      <c r="B56" s="948">
        <v>0</v>
      </c>
      <c r="C56" s="947">
        <v>0</v>
      </c>
      <c r="D56" s="947">
        <v>0</v>
      </c>
      <c r="E56" s="947">
        <v>0</v>
      </c>
      <c r="F56" s="947">
        <v>0</v>
      </c>
      <c r="G56" s="947">
        <v>0</v>
      </c>
      <c r="H56" s="947">
        <v>0</v>
      </c>
      <c r="I56" s="947">
        <v>0</v>
      </c>
      <c r="J56" s="947">
        <v>0</v>
      </c>
      <c r="K56" s="947">
        <v>0</v>
      </c>
      <c r="L56" s="947">
        <v>0</v>
      </c>
      <c r="M56" s="947">
        <v>0</v>
      </c>
      <c r="N56" s="1476">
        <v>7.9</v>
      </c>
    </row>
    <row r="57" spans="1:14">
      <c r="A57" s="950" t="s">
        <v>648</v>
      </c>
      <c r="B57" s="948">
        <v>0</v>
      </c>
      <c r="C57" s="947">
        <v>0</v>
      </c>
      <c r="D57" s="947">
        <v>0</v>
      </c>
      <c r="E57" s="947">
        <v>0</v>
      </c>
      <c r="F57" s="947">
        <v>0</v>
      </c>
      <c r="G57" s="947">
        <v>0</v>
      </c>
      <c r="H57" s="947">
        <v>0</v>
      </c>
      <c r="I57" s="947">
        <v>0</v>
      </c>
      <c r="J57" s="947">
        <v>0</v>
      </c>
      <c r="K57" s="947">
        <v>0</v>
      </c>
      <c r="L57" s="947">
        <v>0.9</v>
      </c>
      <c r="M57" s="947">
        <v>5.0999999999999996</v>
      </c>
      <c r="N57" s="1476">
        <v>0</v>
      </c>
    </row>
    <row r="58" spans="1:14">
      <c r="A58" s="506" t="s">
        <v>285</v>
      </c>
      <c r="B58" s="948">
        <v>1</v>
      </c>
      <c r="C58" s="947">
        <v>1</v>
      </c>
      <c r="D58" s="947">
        <v>0</v>
      </c>
      <c r="E58" s="947">
        <v>0</v>
      </c>
      <c r="F58" s="947">
        <v>0</v>
      </c>
      <c r="G58" s="947">
        <v>0.01</v>
      </c>
      <c r="H58" s="947">
        <v>0.11</v>
      </c>
      <c r="I58" s="947">
        <v>0.1</v>
      </c>
      <c r="J58" s="947">
        <v>0</v>
      </c>
      <c r="K58" s="947">
        <v>0</v>
      </c>
      <c r="L58" s="947">
        <v>0.03</v>
      </c>
      <c r="M58" s="947">
        <v>0.3</v>
      </c>
      <c r="N58" s="1476">
        <v>0.2</v>
      </c>
    </row>
    <row r="59" spans="1:14">
      <c r="A59" s="950" t="s">
        <v>649</v>
      </c>
      <c r="B59" s="948">
        <v>594</v>
      </c>
      <c r="C59" s="947">
        <v>0</v>
      </c>
      <c r="D59" s="947">
        <v>0</v>
      </c>
      <c r="E59" s="947">
        <v>0</v>
      </c>
      <c r="F59" s="947">
        <v>0</v>
      </c>
      <c r="G59" s="947">
        <v>0</v>
      </c>
      <c r="H59" s="947">
        <v>0</v>
      </c>
      <c r="I59" s="947">
        <v>0</v>
      </c>
      <c r="J59" s="947">
        <v>0</v>
      </c>
      <c r="K59" s="947">
        <v>0</v>
      </c>
      <c r="L59" s="947">
        <v>0</v>
      </c>
      <c r="M59" s="947">
        <v>1.45</v>
      </c>
      <c r="N59" s="1476">
        <v>3.1</v>
      </c>
    </row>
    <row r="60" spans="1:14">
      <c r="A60" s="506" t="s">
        <v>286</v>
      </c>
      <c r="B60" s="948">
        <v>148</v>
      </c>
      <c r="C60" s="947">
        <v>10</v>
      </c>
      <c r="D60" s="947">
        <v>0</v>
      </c>
      <c r="E60" s="947">
        <v>8</v>
      </c>
      <c r="F60" s="947">
        <v>0</v>
      </c>
      <c r="G60" s="947">
        <v>0</v>
      </c>
      <c r="H60" s="947">
        <v>0</v>
      </c>
      <c r="I60" s="947">
        <v>0</v>
      </c>
      <c r="J60" s="947">
        <v>0</v>
      </c>
      <c r="K60" s="947">
        <v>4.66</v>
      </c>
      <c r="L60" s="947">
        <v>0</v>
      </c>
      <c r="M60" s="947">
        <v>0</v>
      </c>
      <c r="N60" s="1476">
        <v>10.3</v>
      </c>
    </row>
    <row r="61" spans="1:14">
      <c r="A61" s="506" t="s">
        <v>287</v>
      </c>
      <c r="B61" s="948">
        <v>7</v>
      </c>
      <c r="C61" s="947">
        <v>60</v>
      </c>
      <c r="D61" s="947">
        <v>0</v>
      </c>
      <c r="E61" s="947">
        <v>0</v>
      </c>
      <c r="F61" s="947">
        <v>3</v>
      </c>
      <c r="G61" s="947">
        <v>24.94</v>
      </c>
      <c r="H61" s="947">
        <v>21.89</v>
      </c>
      <c r="I61" s="947">
        <v>0.03</v>
      </c>
      <c r="J61" s="947">
        <v>0</v>
      </c>
      <c r="K61" s="947">
        <v>0.12</v>
      </c>
      <c r="L61" s="947">
        <v>0</v>
      </c>
      <c r="M61" s="947">
        <v>26.61</v>
      </c>
      <c r="N61" s="1476">
        <v>1.6</v>
      </c>
    </row>
    <row r="62" spans="1:14">
      <c r="A62" s="506" t="s">
        <v>327</v>
      </c>
      <c r="B62" s="948">
        <v>2280</v>
      </c>
      <c r="C62" s="947">
        <v>22</v>
      </c>
      <c r="D62" s="947">
        <v>0</v>
      </c>
      <c r="E62" s="947">
        <v>0</v>
      </c>
      <c r="F62" s="947">
        <v>3</v>
      </c>
      <c r="G62" s="947">
        <v>4.8499999999999996</v>
      </c>
      <c r="H62" s="947">
        <v>1.39</v>
      </c>
      <c r="I62" s="947">
        <v>0.12</v>
      </c>
      <c r="J62" s="947">
        <v>0.96</v>
      </c>
      <c r="K62" s="947">
        <v>2.1</v>
      </c>
      <c r="L62" s="947">
        <v>1.83</v>
      </c>
      <c r="M62" s="947">
        <v>3.56</v>
      </c>
      <c r="N62" s="1476">
        <v>2042.8</v>
      </c>
    </row>
    <row r="63" spans="1:14">
      <c r="A63" s="506" t="s">
        <v>288</v>
      </c>
      <c r="B63" s="948">
        <v>142</v>
      </c>
      <c r="C63" s="947">
        <v>0</v>
      </c>
      <c r="D63" s="947">
        <v>5</v>
      </c>
      <c r="E63" s="947">
        <v>1</v>
      </c>
      <c r="F63" s="947">
        <v>2</v>
      </c>
      <c r="G63" s="947">
        <v>16.48</v>
      </c>
      <c r="H63" s="947">
        <v>0.12</v>
      </c>
      <c r="I63" s="947">
        <v>4.1100000000000003</v>
      </c>
      <c r="J63" s="947">
        <v>276.20999999999998</v>
      </c>
      <c r="K63" s="947">
        <v>256.20999999999998</v>
      </c>
      <c r="L63" s="947">
        <v>81.790000000000006</v>
      </c>
      <c r="M63" s="947">
        <v>190.36</v>
      </c>
      <c r="N63" s="1476">
        <v>52.2</v>
      </c>
    </row>
    <row r="64" spans="1:14">
      <c r="A64" s="506" t="s">
        <v>328</v>
      </c>
      <c r="B64" s="948">
        <v>0</v>
      </c>
      <c r="C64" s="947">
        <v>0</v>
      </c>
      <c r="D64" s="947">
        <v>0</v>
      </c>
      <c r="E64" s="947">
        <v>0</v>
      </c>
      <c r="F64" s="947">
        <v>0</v>
      </c>
      <c r="G64" s="947">
        <v>14.5</v>
      </c>
      <c r="H64" s="947">
        <v>0</v>
      </c>
      <c r="I64" s="947">
        <v>0</v>
      </c>
      <c r="J64" s="947">
        <v>3</v>
      </c>
      <c r="K64" s="947">
        <v>0</v>
      </c>
      <c r="L64" s="947">
        <v>0</v>
      </c>
      <c r="M64" s="947">
        <v>0</v>
      </c>
      <c r="N64" s="1476">
        <v>0.3</v>
      </c>
    </row>
    <row r="65" spans="1:14">
      <c r="A65" s="506" t="s">
        <v>289</v>
      </c>
      <c r="B65" s="948">
        <v>84</v>
      </c>
      <c r="C65" s="947">
        <v>5</v>
      </c>
      <c r="D65" s="947">
        <v>0</v>
      </c>
      <c r="E65" s="947">
        <v>0</v>
      </c>
      <c r="F65" s="947">
        <v>1</v>
      </c>
      <c r="G65" s="947">
        <v>1.54</v>
      </c>
      <c r="H65" s="947">
        <v>0</v>
      </c>
      <c r="I65" s="947">
        <v>0</v>
      </c>
      <c r="J65" s="947">
        <v>0</v>
      </c>
      <c r="K65" s="947">
        <v>0</v>
      </c>
      <c r="L65" s="947">
        <v>0</v>
      </c>
      <c r="M65" s="947">
        <v>446.69</v>
      </c>
      <c r="N65" s="1476">
        <v>54.8</v>
      </c>
    </row>
    <row r="66" spans="1:14">
      <c r="A66" s="506" t="s">
        <v>290</v>
      </c>
      <c r="B66" s="948">
        <v>58</v>
      </c>
      <c r="C66" s="947">
        <v>0</v>
      </c>
      <c r="D66" s="947">
        <v>0</v>
      </c>
      <c r="E66" s="947">
        <v>0</v>
      </c>
      <c r="F66" s="947">
        <v>0</v>
      </c>
      <c r="G66" s="947">
        <v>3</v>
      </c>
      <c r="H66" s="947">
        <v>0</v>
      </c>
      <c r="I66" s="947">
        <v>3</v>
      </c>
      <c r="J66" s="947">
        <v>62.6</v>
      </c>
      <c r="K66" s="947">
        <v>13.11</v>
      </c>
      <c r="L66" s="947">
        <v>199.4</v>
      </c>
      <c r="M66" s="947">
        <v>89.1</v>
      </c>
      <c r="N66" s="1476">
        <v>0</v>
      </c>
    </row>
    <row r="67" spans="1:14">
      <c r="A67" s="506" t="s">
        <v>291</v>
      </c>
      <c r="B67" s="948">
        <v>0</v>
      </c>
      <c r="C67" s="947">
        <v>1</v>
      </c>
      <c r="D67" s="947">
        <v>0</v>
      </c>
      <c r="E67" s="947">
        <v>0</v>
      </c>
      <c r="F67" s="947">
        <v>0</v>
      </c>
      <c r="G67" s="947">
        <v>25.4</v>
      </c>
      <c r="H67" s="947">
        <v>0</v>
      </c>
      <c r="I67" s="947">
        <v>0</v>
      </c>
      <c r="J67" s="947">
        <v>38.799999999999997</v>
      </c>
      <c r="K67" s="947">
        <v>0</v>
      </c>
      <c r="L67" s="947">
        <v>16.3</v>
      </c>
      <c r="M67" s="947">
        <v>1.5</v>
      </c>
      <c r="N67" s="1476">
        <v>0.6</v>
      </c>
    </row>
    <row r="68" spans="1:14">
      <c r="A68" s="505" t="s">
        <v>292</v>
      </c>
      <c r="B68" s="948">
        <v>25395</v>
      </c>
      <c r="C68" s="947">
        <v>8874</v>
      </c>
      <c r="D68" s="947">
        <v>13643</v>
      </c>
      <c r="E68" s="947">
        <v>33936</v>
      </c>
      <c r="F68" s="947">
        <v>3486</v>
      </c>
      <c r="G68" s="947">
        <v>1777.57</v>
      </c>
      <c r="H68" s="947">
        <v>16266.55</v>
      </c>
      <c r="I68" s="947">
        <v>55339.44</v>
      </c>
      <c r="J68" s="947">
        <v>4522.3599999999997</v>
      </c>
      <c r="K68" s="947">
        <v>4841.28</v>
      </c>
      <c r="L68" s="947">
        <v>6010.12</v>
      </c>
      <c r="M68" s="947">
        <v>68287.05</v>
      </c>
      <c r="N68" s="1476">
        <v>26570.5</v>
      </c>
    </row>
    <row r="69" spans="1:14">
      <c r="A69" s="506" t="s">
        <v>293</v>
      </c>
      <c r="B69" s="948">
        <v>6230</v>
      </c>
      <c r="C69" s="947">
        <v>1118</v>
      </c>
      <c r="D69" s="947">
        <v>4367</v>
      </c>
      <c r="E69" s="947">
        <v>29</v>
      </c>
      <c r="F69" s="947">
        <v>470</v>
      </c>
      <c r="G69" s="947">
        <v>1317.51</v>
      </c>
      <c r="H69" s="947">
        <v>151.53</v>
      </c>
      <c r="I69" s="947">
        <v>1844.71</v>
      </c>
      <c r="J69" s="947">
        <v>2132.66</v>
      </c>
      <c r="K69" s="947">
        <v>2978.92</v>
      </c>
      <c r="L69" s="947">
        <v>190.35</v>
      </c>
      <c r="M69" s="947">
        <v>5665.13</v>
      </c>
      <c r="N69" s="1476">
        <v>12069.1</v>
      </c>
    </row>
    <row r="70" spans="1:14">
      <c r="A70" s="506" t="s">
        <v>294</v>
      </c>
      <c r="B70" s="948">
        <v>5497</v>
      </c>
      <c r="C70" s="947">
        <v>2513</v>
      </c>
      <c r="D70" s="947">
        <v>553</v>
      </c>
      <c r="E70" s="947">
        <v>174</v>
      </c>
      <c r="F70" s="947">
        <v>247</v>
      </c>
      <c r="G70" s="947">
        <v>128.72</v>
      </c>
      <c r="H70" s="947">
        <v>465.28</v>
      </c>
      <c r="I70" s="947">
        <v>388.43</v>
      </c>
      <c r="J70" s="947">
        <v>218.23</v>
      </c>
      <c r="K70" s="947">
        <v>122.52</v>
      </c>
      <c r="L70" s="947">
        <v>197.51</v>
      </c>
      <c r="M70" s="947">
        <v>4566.22</v>
      </c>
      <c r="N70" s="1476">
        <v>631.79999999999995</v>
      </c>
    </row>
    <row r="71" spans="1:14">
      <c r="A71" s="506" t="s">
        <v>329</v>
      </c>
      <c r="B71" s="948">
        <v>11823</v>
      </c>
      <c r="C71" s="947">
        <v>1704</v>
      </c>
      <c r="D71" s="947">
        <v>592</v>
      </c>
      <c r="E71" s="947">
        <v>167</v>
      </c>
      <c r="F71" s="947">
        <v>2599</v>
      </c>
      <c r="G71" s="947">
        <v>57.7</v>
      </c>
      <c r="H71" s="947">
        <v>22.5</v>
      </c>
      <c r="I71" s="947">
        <v>137.65</v>
      </c>
      <c r="J71" s="947">
        <v>351.2</v>
      </c>
      <c r="K71" s="947">
        <v>870.3</v>
      </c>
      <c r="L71" s="947">
        <v>176.75</v>
      </c>
      <c r="M71" s="947">
        <v>52064.06</v>
      </c>
      <c r="N71" s="1476">
        <v>1812.3</v>
      </c>
    </row>
    <row r="72" spans="1:14" ht="26.5">
      <c r="A72" s="507" t="s">
        <v>380</v>
      </c>
      <c r="B72" s="948">
        <v>0</v>
      </c>
      <c r="C72" s="947">
        <v>158</v>
      </c>
      <c r="D72" s="947">
        <v>97</v>
      </c>
      <c r="E72" s="947">
        <v>2581</v>
      </c>
      <c r="F72" s="947">
        <v>9</v>
      </c>
      <c r="G72" s="947">
        <v>21</v>
      </c>
      <c r="H72" s="947">
        <v>32.29</v>
      </c>
      <c r="I72" s="947">
        <v>4593.51</v>
      </c>
      <c r="J72" s="947">
        <v>492.95</v>
      </c>
      <c r="K72" s="947">
        <v>348</v>
      </c>
      <c r="L72" s="947">
        <v>3862.64</v>
      </c>
      <c r="M72" s="947">
        <v>761.11</v>
      </c>
      <c r="N72" s="1476">
        <v>5573</v>
      </c>
    </row>
    <row r="73" spans="1:14">
      <c r="A73" s="507" t="s">
        <v>296</v>
      </c>
      <c r="B73" s="948">
        <v>10</v>
      </c>
      <c r="C73" s="947">
        <v>3232</v>
      </c>
      <c r="D73" s="947">
        <v>2749</v>
      </c>
      <c r="E73" s="947">
        <v>30596</v>
      </c>
      <c r="F73" s="947">
        <v>145</v>
      </c>
      <c r="G73" s="947">
        <v>55.6</v>
      </c>
      <c r="H73" s="947">
        <v>15442.5</v>
      </c>
      <c r="I73" s="947">
        <v>48289.01</v>
      </c>
      <c r="J73" s="947">
        <v>456.25</v>
      </c>
      <c r="K73" s="947">
        <v>193.3</v>
      </c>
      <c r="L73" s="947">
        <v>147.31</v>
      </c>
      <c r="M73" s="947">
        <v>110.65</v>
      </c>
      <c r="N73" s="1476">
        <v>5734.4</v>
      </c>
    </row>
    <row r="74" spans="1:14">
      <c r="A74" s="507" t="s">
        <v>330</v>
      </c>
      <c r="B74" s="948">
        <v>0</v>
      </c>
      <c r="C74" s="947">
        <v>0</v>
      </c>
      <c r="D74" s="947">
        <v>0</v>
      </c>
      <c r="E74" s="947">
        <v>0</v>
      </c>
      <c r="F74" s="947">
        <v>0</v>
      </c>
      <c r="G74" s="947">
        <v>0</v>
      </c>
      <c r="H74" s="947">
        <v>0</v>
      </c>
      <c r="I74" s="947">
        <v>0</v>
      </c>
      <c r="J74" s="947">
        <v>0</v>
      </c>
      <c r="K74" s="947">
        <v>0</v>
      </c>
      <c r="L74" s="947">
        <v>0</v>
      </c>
      <c r="M74" s="947">
        <v>0</v>
      </c>
      <c r="N74" s="1476">
        <v>0</v>
      </c>
    </row>
    <row r="75" spans="1:14">
      <c r="A75" s="506" t="s">
        <v>297</v>
      </c>
      <c r="B75" s="948">
        <v>1835</v>
      </c>
      <c r="C75" s="947">
        <v>149</v>
      </c>
      <c r="D75" s="947">
        <v>5285</v>
      </c>
      <c r="E75" s="947">
        <v>389</v>
      </c>
      <c r="F75" s="947">
        <v>16</v>
      </c>
      <c r="G75" s="947">
        <v>197.04</v>
      </c>
      <c r="H75" s="947">
        <v>152.44999999999999</v>
      </c>
      <c r="I75" s="947">
        <v>86.13</v>
      </c>
      <c r="J75" s="947">
        <v>871.07</v>
      </c>
      <c r="K75" s="947">
        <v>328.24</v>
      </c>
      <c r="L75" s="947">
        <v>1435.56</v>
      </c>
      <c r="M75" s="947">
        <v>5119.88</v>
      </c>
      <c r="N75" s="1476">
        <v>749.8</v>
      </c>
    </row>
    <row r="76" spans="1:14">
      <c r="A76" s="505" t="s">
        <v>331</v>
      </c>
      <c r="B76" s="948">
        <v>11637</v>
      </c>
      <c r="C76" s="947">
        <v>35341</v>
      </c>
      <c r="D76" s="947">
        <v>57453</v>
      </c>
      <c r="E76" s="947">
        <v>16554</v>
      </c>
      <c r="F76" s="947">
        <v>62932</v>
      </c>
      <c r="G76" s="947">
        <v>31005.540000000005</v>
      </c>
      <c r="H76" s="947">
        <v>43651.94</v>
      </c>
      <c r="I76" s="947">
        <v>37312.259999999995</v>
      </c>
      <c r="J76" s="947">
        <v>12086.15</v>
      </c>
      <c r="K76" s="947">
        <v>39770.42</v>
      </c>
      <c r="L76" s="947">
        <v>19474.490000000002</v>
      </c>
      <c r="M76" s="947">
        <v>6730.91</v>
      </c>
      <c r="N76" s="1476">
        <v>20260.599999999999</v>
      </c>
    </row>
    <row r="77" spans="1:14">
      <c r="A77" s="506" t="s">
        <v>298</v>
      </c>
      <c r="B77" s="948">
        <v>57</v>
      </c>
      <c r="C77" s="947">
        <v>1255</v>
      </c>
      <c r="D77" s="947">
        <v>1052</v>
      </c>
      <c r="E77" s="947">
        <v>26</v>
      </c>
      <c r="F77" s="947">
        <v>33</v>
      </c>
      <c r="G77" s="947">
        <v>289</v>
      </c>
      <c r="H77" s="947">
        <v>0</v>
      </c>
      <c r="I77" s="947">
        <v>33.93</v>
      </c>
      <c r="J77" s="947">
        <v>9.6999999999999993</v>
      </c>
      <c r="K77" s="947">
        <v>17.77</v>
      </c>
      <c r="L77" s="947">
        <v>18.5</v>
      </c>
      <c r="M77" s="947">
        <v>46.8</v>
      </c>
      <c r="N77" s="1476">
        <v>85.9</v>
      </c>
    </row>
    <row r="78" spans="1:14">
      <c r="A78" s="506" t="s">
        <v>300</v>
      </c>
      <c r="B78" s="948">
        <v>523</v>
      </c>
      <c r="C78" s="947">
        <v>14147</v>
      </c>
      <c r="D78" s="947">
        <v>9981</v>
      </c>
      <c r="E78" s="947">
        <v>9383</v>
      </c>
      <c r="F78" s="947">
        <v>4613</v>
      </c>
      <c r="G78" s="947">
        <v>5241.6000000000004</v>
      </c>
      <c r="H78" s="947">
        <v>404.67</v>
      </c>
      <c r="I78" s="947">
        <v>264</v>
      </c>
      <c r="J78" s="947">
        <v>557</v>
      </c>
      <c r="K78" s="947">
        <v>948</v>
      </c>
      <c r="L78" s="947">
        <v>1663.8</v>
      </c>
      <c r="M78" s="947">
        <v>231.3</v>
      </c>
      <c r="N78" s="1476">
        <v>1454.5</v>
      </c>
    </row>
    <row r="79" spans="1:14">
      <c r="A79" s="506" t="s">
        <v>301</v>
      </c>
      <c r="B79" s="948">
        <v>0</v>
      </c>
      <c r="C79" s="947">
        <v>161</v>
      </c>
      <c r="D79" s="947">
        <v>93</v>
      </c>
      <c r="E79" s="947">
        <v>1</v>
      </c>
      <c r="F79" s="947">
        <v>73</v>
      </c>
      <c r="G79" s="947">
        <v>6121.1</v>
      </c>
      <c r="H79" s="947">
        <v>2.5</v>
      </c>
      <c r="I79" s="947">
        <v>6</v>
      </c>
      <c r="J79" s="947">
        <v>7</v>
      </c>
      <c r="K79" s="947">
        <v>21.5</v>
      </c>
      <c r="L79" s="947">
        <v>707.8</v>
      </c>
      <c r="M79" s="947">
        <v>10.8</v>
      </c>
      <c r="N79" s="1476">
        <v>1335.5</v>
      </c>
    </row>
    <row r="80" spans="1:14">
      <c r="A80" s="506" t="s">
        <v>302</v>
      </c>
      <c r="B80" s="948">
        <v>3669</v>
      </c>
      <c r="C80" s="947">
        <v>125</v>
      </c>
      <c r="D80" s="947">
        <v>172</v>
      </c>
      <c r="E80" s="947">
        <v>11</v>
      </c>
      <c r="F80" s="947">
        <v>53</v>
      </c>
      <c r="G80" s="947">
        <v>3.66</v>
      </c>
      <c r="H80" s="947">
        <v>37.74</v>
      </c>
      <c r="I80" s="947">
        <v>1.96</v>
      </c>
      <c r="J80" s="947">
        <v>4.0999999999999996</v>
      </c>
      <c r="K80" s="947">
        <v>32.159999999999997</v>
      </c>
      <c r="L80" s="947">
        <v>167.71</v>
      </c>
      <c r="M80" s="947">
        <v>44.14</v>
      </c>
      <c r="N80" s="1476">
        <v>1962</v>
      </c>
    </row>
    <row r="81" spans="1:14">
      <c r="A81" s="506" t="s">
        <v>332</v>
      </c>
      <c r="B81" s="948">
        <v>0</v>
      </c>
      <c r="C81" s="947">
        <v>0</v>
      </c>
      <c r="D81" s="947">
        <v>30</v>
      </c>
      <c r="E81" s="947">
        <v>10</v>
      </c>
      <c r="F81" s="947">
        <v>403</v>
      </c>
      <c r="G81" s="947">
        <v>499.44</v>
      </c>
      <c r="H81" s="947">
        <v>2107.6</v>
      </c>
      <c r="I81" s="947">
        <v>979.92</v>
      </c>
      <c r="J81" s="947">
        <v>3625.18</v>
      </c>
      <c r="K81" s="947">
        <v>1486.29</v>
      </c>
      <c r="L81" s="947">
        <v>4469.0200000000004</v>
      </c>
      <c r="M81" s="947">
        <v>51.95</v>
      </c>
      <c r="N81" s="1476">
        <v>2139.5</v>
      </c>
    </row>
    <row r="82" spans="1:14">
      <c r="A82" s="506" t="s">
        <v>304</v>
      </c>
      <c r="B82" s="948">
        <v>6314</v>
      </c>
      <c r="C82" s="947">
        <v>17443</v>
      </c>
      <c r="D82" s="947">
        <v>978</v>
      </c>
      <c r="E82" s="947">
        <v>380</v>
      </c>
      <c r="F82" s="947">
        <v>51073</v>
      </c>
      <c r="G82" s="947">
        <v>18705.900000000001</v>
      </c>
      <c r="H82" s="947">
        <v>40102.080000000002</v>
      </c>
      <c r="I82" s="947">
        <v>35859.949999999997</v>
      </c>
      <c r="J82" s="947">
        <v>6255.15</v>
      </c>
      <c r="K82" s="947">
        <v>36887.43</v>
      </c>
      <c r="L82" s="947">
        <v>11925.65</v>
      </c>
      <c r="M82" s="947">
        <v>2829.72</v>
      </c>
      <c r="N82" s="1476">
        <v>8872.4</v>
      </c>
    </row>
    <row r="83" spans="1:14">
      <c r="A83" s="950" t="s">
        <v>650</v>
      </c>
      <c r="B83" s="948">
        <v>56</v>
      </c>
      <c r="C83" s="947">
        <v>10</v>
      </c>
      <c r="D83" s="947">
        <v>37</v>
      </c>
      <c r="E83" s="947">
        <v>0</v>
      </c>
      <c r="F83" s="947">
        <v>1</v>
      </c>
      <c r="G83" s="947">
        <v>0.7</v>
      </c>
      <c r="H83" s="947">
        <v>0</v>
      </c>
      <c r="I83" s="947">
        <v>0</v>
      </c>
      <c r="J83" s="947">
        <v>0</v>
      </c>
      <c r="K83" s="947">
        <v>16.62</v>
      </c>
      <c r="L83" s="947">
        <v>0.02</v>
      </c>
      <c r="M83" s="947">
        <v>0</v>
      </c>
      <c r="N83" s="1476">
        <v>1570.6</v>
      </c>
    </row>
    <row r="84" spans="1:14">
      <c r="A84" s="506" t="s">
        <v>305</v>
      </c>
      <c r="B84" s="948">
        <v>124</v>
      </c>
      <c r="C84" s="947">
        <v>134</v>
      </c>
      <c r="D84" s="947">
        <v>2847</v>
      </c>
      <c r="E84" s="947">
        <v>7</v>
      </c>
      <c r="F84" s="947">
        <v>300</v>
      </c>
      <c r="G84" s="947">
        <v>38.299999999999997</v>
      </c>
      <c r="H84" s="947">
        <v>166.77</v>
      </c>
      <c r="I84" s="947">
        <v>27</v>
      </c>
      <c r="J84" s="947">
        <v>2.8</v>
      </c>
      <c r="K84" s="947">
        <v>46.6</v>
      </c>
      <c r="L84" s="947">
        <v>155.19999999999999</v>
      </c>
      <c r="M84" s="947">
        <v>2110.1</v>
      </c>
      <c r="N84" s="1476">
        <v>1229.5999999999999</v>
      </c>
    </row>
    <row r="85" spans="1:14">
      <c r="A85" s="506" t="s">
        <v>306</v>
      </c>
      <c r="B85" s="948">
        <v>741</v>
      </c>
      <c r="C85" s="947">
        <v>666</v>
      </c>
      <c r="D85" s="947">
        <v>597</v>
      </c>
      <c r="E85" s="947">
        <v>6693</v>
      </c>
      <c r="F85" s="947">
        <v>5655</v>
      </c>
      <c r="G85" s="947">
        <v>2</v>
      </c>
      <c r="H85" s="947">
        <v>0</v>
      </c>
      <c r="I85" s="947">
        <v>120.7</v>
      </c>
      <c r="J85" s="947">
        <v>1614.6</v>
      </c>
      <c r="K85" s="947">
        <v>116.9</v>
      </c>
      <c r="L85" s="947">
        <v>317.10000000000002</v>
      </c>
      <c r="M85" s="947">
        <v>1346.8</v>
      </c>
      <c r="N85" s="1476">
        <v>333.8</v>
      </c>
    </row>
    <row r="86" spans="1:14">
      <c r="A86" s="506" t="s">
        <v>307</v>
      </c>
      <c r="B86" s="948">
        <v>153</v>
      </c>
      <c r="C86" s="947">
        <v>1400</v>
      </c>
      <c r="D86" s="947">
        <v>41666</v>
      </c>
      <c r="E86" s="947">
        <v>43</v>
      </c>
      <c r="F86" s="947">
        <v>728</v>
      </c>
      <c r="G86" s="947">
        <v>103.84</v>
      </c>
      <c r="H86" s="947">
        <v>830.58</v>
      </c>
      <c r="I86" s="947">
        <v>18.8</v>
      </c>
      <c r="J86" s="947">
        <v>10.62</v>
      </c>
      <c r="K86" s="947">
        <v>197.15</v>
      </c>
      <c r="L86" s="947">
        <v>49.69</v>
      </c>
      <c r="M86" s="947">
        <v>59.3</v>
      </c>
      <c r="N86" s="1476">
        <v>1276.9000000000001</v>
      </c>
    </row>
    <row r="87" spans="1:14">
      <c r="A87" s="505" t="s">
        <v>333</v>
      </c>
      <c r="B87" s="948">
        <v>256387</v>
      </c>
      <c r="C87" s="947">
        <v>230951</v>
      </c>
      <c r="D87" s="947">
        <v>151958</v>
      </c>
      <c r="E87" s="947">
        <v>188512</v>
      </c>
      <c r="F87" s="947">
        <v>421181</v>
      </c>
      <c r="G87" s="947">
        <v>174892.3</v>
      </c>
      <c r="H87" s="947">
        <v>238139.86</v>
      </c>
      <c r="I87" s="947">
        <v>1253035.33</v>
      </c>
      <c r="J87" s="947">
        <v>1190704.7000000002</v>
      </c>
      <c r="K87" s="947">
        <v>1323301.79</v>
      </c>
      <c r="L87" s="947">
        <v>2155153.88</v>
      </c>
      <c r="M87" s="947">
        <v>1722540.5</v>
      </c>
      <c r="N87" s="1476">
        <v>472605.6</v>
      </c>
    </row>
    <row r="88" spans="1:14">
      <c r="A88" s="506" t="s">
        <v>299</v>
      </c>
      <c r="B88" s="948">
        <v>4240</v>
      </c>
      <c r="C88" s="947">
        <v>5356</v>
      </c>
      <c r="D88" s="947">
        <v>14163</v>
      </c>
      <c r="E88" s="947">
        <v>3329</v>
      </c>
      <c r="F88" s="947">
        <v>2654</v>
      </c>
      <c r="G88" s="947">
        <v>59734.7</v>
      </c>
      <c r="H88" s="947">
        <v>10040.35</v>
      </c>
      <c r="I88" s="947">
        <v>3899.11</v>
      </c>
      <c r="J88" s="947">
        <v>668.4</v>
      </c>
      <c r="K88" s="947">
        <v>21616.83</v>
      </c>
      <c r="L88" s="947">
        <v>7562.34</v>
      </c>
      <c r="M88" s="947">
        <v>175.6</v>
      </c>
      <c r="N88" s="1476">
        <v>860.8</v>
      </c>
    </row>
    <row r="89" spans="1:14">
      <c r="A89" s="506" t="s">
        <v>308</v>
      </c>
      <c r="B89" s="948">
        <v>17376</v>
      </c>
      <c r="C89" s="947">
        <v>161981</v>
      </c>
      <c r="D89" s="947">
        <v>31314</v>
      </c>
      <c r="E89" s="947">
        <v>138739</v>
      </c>
      <c r="F89" s="947">
        <v>319912</v>
      </c>
      <c r="G89" s="947">
        <v>3475</v>
      </c>
      <c r="H89" s="947">
        <v>5821.4</v>
      </c>
      <c r="I89" s="947">
        <v>1013024.1</v>
      </c>
      <c r="J89" s="947">
        <v>364291</v>
      </c>
      <c r="K89" s="947">
        <v>804094.1</v>
      </c>
      <c r="L89" s="947">
        <v>1532052</v>
      </c>
      <c r="M89" s="947">
        <v>1247425.1100000001</v>
      </c>
      <c r="N89" s="1476">
        <v>122016.6</v>
      </c>
    </row>
    <row r="90" spans="1:14">
      <c r="A90" s="506" t="s">
        <v>303</v>
      </c>
      <c r="B90" s="948">
        <v>5540</v>
      </c>
      <c r="C90" s="947">
        <v>30914</v>
      </c>
      <c r="D90" s="947">
        <v>45612</v>
      </c>
      <c r="E90" s="947">
        <v>6939</v>
      </c>
      <c r="F90" s="947">
        <v>33225</v>
      </c>
      <c r="G90" s="947">
        <v>35122.550000000003</v>
      </c>
      <c r="H90" s="947">
        <v>13328.6</v>
      </c>
      <c r="I90" s="947">
        <v>8346.3799999999992</v>
      </c>
      <c r="J90" s="947">
        <v>12778.98</v>
      </c>
      <c r="K90" s="947">
        <v>10032.82</v>
      </c>
      <c r="L90" s="947">
        <v>12855.3</v>
      </c>
      <c r="M90" s="947">
        <v>948.6</v>
      </c>
      <c r="N90" s="1476">
        <v>2051.1</v>
      </c>
    </row>
    <row r="91" spans="1:14">
      <c r="A91" s="506" t="s">
        <v>334</v>
      </c>
      <c r="B91" s="948">
        <v>600</v>
      </c>
      <c r="C91" s="947">
        <v>74</v>
      </c>
      <c r="D91" s="947">
        <v>67</v>
      </c>
      <c r="E91" s="947">
        <v>72</v>
      </c>
      <c r="F91" s="947">
        <v>31</v>
      </c>
      <c r="G91" s="947">
        <v>1825.35</v>
      </c>
      <c r="H91" s="947">
        <v>1676.64</v>
      </c>
      <c r="I91" s="947">
        <v>2968.3</v>
      </c>
      <c r="J91" s="947">
        <v>293.12</v>
      </c>
      <c r="K91" s="947">
        <v>82228.399999999994</v>
      </c>
      <c r="L91" s="947">
        <v>118189.69</v>
      </c>
      <c r="M91" s="947">
        <v>112712.26</v>
      </c>
      <c r="N91" s="1476">
        <v>6707.8</v>
      </c>
    </row>
    <row r="92" spans="1:14">
      <c r="A92" s="506" t="s">
        <v>309</v>
      </c>
      <c r="B92" s="948">
        <v>754</v>
      </c>
      <c r="C92" s="947">
        <v>2130</v>
      </c>
      <c r="D92" s="947">
        <v>407</v>
      </c>
      <c r="E92" s="947">
        <v>95</v>
      </c>
      <c r="F92" s="947">
        <v>801</v>
      </c>
      <c r="G92" s="947">
        <v>1570.9</v>
      </c>
      <c r="H92" s="947">
        <v>156.6</v>
      </c>
      <c r="I92" s="947">
        <v>1339.8</v>
      </c>
      <c r="J92" s="947">
        <v>3583.9</v>
      </c>
      <c r="K92" s="947">
        <v>6948.78</v>
      </c>
      <c r="L92" s="947">
        <v>1624.06</v>
      </c>
      <c r="M92" s="947">
        <v>1278.7</v>
      </c>
      <c r="N92" s="1476">
        <v>4850</v>
      </c>
    </row>
    <row r="93" spans="1:14">
      <c r="A93" s="506" t="s">
        <v>335</v>
      </c>
      <c r="B93" s="948">
        <v>4493</v>
      </c>
      <c r="C93" s="947">
        <v>9520</v>
      </c>
      <c r="D93" s="947">
        <v>43816</v>
      </c>
      <c r="E93" s="947">
        <v>14126</v>
      </c>
      <c r="F93" s="947">
        <v>28288</v>
      </c>
      <c r="G93" s="947">
        <v>3633.7</v>
      </c>
      <c r="H93" s="947">
        <v>69406.2</v>
      </c>
      <c r="I93" s="947">
        <v>49498.9</v>
      </c>
      <c r="J93" s="947">
        <v>200860.2</v>
      </c>
      <c r="K93" s="947">
        <v>195171.45</v>
      </c>
      <c r="L93" s="947">
        <v>139780.79</v>
      </c>
      <c r="M93" s="947">
        <v>99348.9</v>
      </c>
      <c r="N93" s="1476">
        <v>144871.70000000001</v>
      </c>
    </row>
    <row r="94" spans="1:14">
      <c r="A94" s="506" t="s">
        <v>310</v>
      </c>
      <c r="B94" s="948">
        <v>6866</v>
      </c>
      <c r="C94" s="947">
        <v>6730</v>
      </c>
      <c r="D94" s="947">
        <v>8562</v>
      </c>
      <c r="E94" s="947">
        <v>14370</v>
      </c>
      <c r="F94" s="947">
        <v>26373</v>
      </c>
      <c r="G94" s="947">
        <v>51975</v>
      </c>
      <c r="H94" s="947">
        <v>93966</v>
      </c>
      <c r="I94" s="947">
        <v>109423</v>
      </c>
      <c r="J94" s="947">
        <v>514006</v>
      </c>
      <c r="K94" s="947">
        <v>36280</v>
      </c>
      <c r="L94" s="947">
        <v>21886</v>
      </c>
      <c r="M94" s="947">
        <v>11983</v>
      </c>
      <c r="N94" s="1476">
        <v>82550.899999999994</v>
      </c>
    </row>
    <row r="95" spans="1:14">
      <c r="A95" s="506" t="s">
        <v>336</v>
      </c>
      <c r="B95" s="948">
        <v>63710</v>
      </c>
      <c r="C95" s="947">
        <v>403</v>
      </c>
      <c r="D95" s="947">
        <v>2438</v>
      </c>
      <c r="E95" s="947">
        <v>190</v>
      </c>
      <c r="F95" s="947">
        <v>269</v>
      </c>
      <c r="G95" s="947">
        <v>856</v>
      </c>
      <c r="H95" s="947">
        <v>8447.7999999999993</v>
      </c>
      <c r="I95" s="947">
        <v>14159</v>
      </c>
      <c r="J95" s="947">
        <v>23201.8</v>
      </c>
      <c r="K95" s="947">
        <v>47826.080000000002</v>
      </c>
      <c r="L95" s="947">
        <v>103776.6</v>
      </c>
      <c r="M95" s="947">
        <v>70621.789999999994</v>
      </c>
      <c r="N95" s="1476">
        <v>28619.200000000001</v>
      </c>
    </row>
    <row r="96" spans="1:14">
      <c r="A96" s="506" t="s">
        <v>337</v>
      </c>
      <c r="B96" s="948">
        <v>48</v>
      </c>
      <c r="C96" s="947">
        <v>84</v>
      </c>
      <c r="D96" s="947">
        <v>1242</v>
      </c>
      <c r="E96" s="947">
        <v>1148</v>
      </c>
      <c r="F96" s="947">
        <v>6</v>
      </c>
      <c r="G96" s="947">
        <v>16.8</v>
      </c>
      <c r="H96" s="947">
        <v>308.10000000000002</v>
      </c>
      <c r="I96" s="947">
        <v>601.24</v>
      </c>
      <c r="J96" s="947">
        <v>170</v>
      </c>
      <c r="K96" s="947">
        <v>15.03</v>
      </c>
      <c r="L96" s="947">
        <v>9.1999999999999993</v>
      </c>
      <c r="M96" s="947">
        <v>52.34</v>
      </c>
      <c r="N96" s="1476">
        <v>449.9</v>
      </c>
    </row>
    <row r="97" spans="1:14">
      <c r="A97" s="506" t="s">
        <v>344</v>
      </c>
      <c r="B97" s="948">
        <v>11456</v>
      </c>
      <c r="C97" s="947">
        <v>12620</v>
      </c>
      <c r="D97" s="947">
        <v>723</v>
      </c>
      <c r="E97" s="947">
        <v>8925</v>
      </c>
      <c r="F97" s="947">
        <v>8447</v>
      </c>
      <c r="G97" s="947">
        <v>15251.3</v>
      </c>
      <c r="H97" s="947">
        <v>18276.2</v>
      </c>
      <c r="I97" s="947">
        <v>49548.5</v>
      </c>
      <c r="J97" s="947">
        <v>69996.3</v>
      </c>
      <c r="K97" s="947">
        <v>77953.3</v>
      </c>
      <c r="L97" s="947">
        <v>47601.9</v>
      </c>
      <c r="M97" s="947">
        <v>57249.7</v>
      </c>
      <c r="N97" s="1476">
        <v>32561.599999999999</v>
      </c>
    </row>
    <row r="98" spans="1:14">
      <c r="A98" s="506" t="s">
        <v>339</v>
      </c>
      <c r="B98" s="948">
        <v>141304</v>
      </c>
      <c r="C98" s="947">
        <v>1139</v>
      </c>
      <c r="D98" s="947">
        <v>3614</v>
      </c>
      <c r="E98" s="947">
        <v>579</v>
      </c>
      <c r="F98" s="947">
        <v>1175</v>
      </c>
      <c r="G98" s="947">
        <v>1431</v>
      </c>
      <c r="H98" s="947">
        <v>16711.97</v>
      </c>
      <c r="I98" s="947">
        <v>227</v>
      </c>
      <c r="J98" s="947">
        <v>855</v>
      </c>
      <c r="K98" s="947">
        <v>41135</v>
      </c>
      <c r="L98" s="947">
        <v>169816</v>
      </c>
      <c r="M98" s="947">
        <v>120744.5</v>
      </c>
      <c r="N98" s="1476">
        <v>47066</v>
      </c>
    </row>
  </sheetData>
  <mergeCells count="1">
    <mergeCell ref="A1:N1"/>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sqref="A1:D1"/>
    </sheetView>
  </sheetViews>
  <sheetFormatPr defaultRowHeight="14.5"/>
  <cols>
    <col min="1" max="1" width="24.7265625" customWidth="1"/>
  </cols>
  <sheetData>
    <row r="1" spans="1:4" ht="52.5" customHeight="1">
      <c r="A1" s="2005" t="s">
        <v>1066</v>
      </c>
      <c r="B1" s="2005"/>
      <c r="C1" s="2005"/>
      <c r="D1" s="2005"/>
    </row>
    <row r="2" spans="1:4">
      <c r="A2" s="244"/>
      <c r="B2" s="915">
        <v>2021</v>
      </c>
      <c r="C2" s="915">
        <v>2022</v>
      </c>
      <c r="D2" s="915">
        <v>2023</v>
      </c>
    </row>
    <row r="3" spans="1:4">
      <c r="A3" s="505" t="s">
        <v>1064</v>
      </c>
      <c r="B3" s="1476">
        <v>8</v>
      </c>
      <c r="C3" s="1476">
        <v>10</v>
      </c>
      <c r="D3" s="1476">
        <v>10</v>
      </c>
    </row>
    <row r="4" spans="1:4">
      <c r="A4" s="505" t="s">
        <v>1065</v>
      </c>
      <c r="B4" s="1476">
        <v>1</v>
      </c>
      <c r="C4" s="1476">
        <v>45</v>
      </c>
      <c r="D4" s="1476">
        <v>72</v>
      </c>
    </row>
    <row r="5" spans="1:4" ht="65.25" customHeight="1">
      <c r="A5" s="1260"/>
      <c r="B5" s="1260"/>
    </row>
  </sheetData>
  <mergeCells count="1">
    <mergeCell ref="A1:D1"/>
  </mergeCell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sqref="A1:O1"/>
    </sheetView>
  </sheetViews>
  <sheetFormatPr defaultColWidth="9.1796875" defaultRowHeight="14"/>
  <cols>
    <col min="1" max="1" width="27.453125" style="22" customWidth="1"/>
    <col min="2" max="16384" width="9.1796875" style="22"/>
  </cols>
  <sheetData>
    <row r="1" spans="1:15" ht="22.5" customHeight="1">
      <c r="A1" s="2006" t="s">
        <v>169</v>
      </c>
      <c r="B1" s="2006"/>
      <c r="C1" s="2006"/>
      <c r="D1" s="2006"/>
      <c r="E1" s="2006"/>
      <c r="F1" s="2006"/>
      <c r="G1" s="2006"/>
      <c r="H1" s="2006"/>
      <c r="I1" s="2006"/>
      <c r="J1" s="2006"/>
      <c r="K1" s="2006"/>
      <c r="L1" s="2006"/>
      <c r="M1" s="2006"/>
      <c r="N1" s="2006"/>
      <c r="O1" s="2006"/>
    </row>
    <row r="2" spans="1:15">
      <c r="A2" s="245"/>
      <c r="B2" s="245">
        <v>2010</v>
      </c>
      <c r="C2" s="245">
        <v>2011</v>
      </c>
      <c r="D2" s="245">
        <v>2012</v>
      </c>
      <c r="E2" s="245">
        <v>2013</v>
      </c>
      <c r="F2" s="245">
        <v>2014</v>
      </c>
      <c r="G2" s="245">
        <v>2015</v>
      </c>
      <c r="H2" s="245">
        <v>2016</v>
      </c>
      <c r="I2" s="245">
        <v>2017</v>
      </c>
      <c r="J2" s="600">
        <v>2018</v>
      </c>
      <c r="K2" s="600">
        <v>2019</v>
      </c>
      <c r="L2" s="600">
        <v>2020</v>
      </c>
      <c r="M2" s="600">
        <v>2021</v>
      </c>
      <c r="N2" s="600">
        <v>2022</v>
      </c>
      <c r="O2" s="600">
        <v>2023</v>
      </c>
    </row>
    <row r="3" spans="1:15">
      <c r="A3" s="832" t="s">
        <v>240</v>
      </c>
      <c r="B3" s="81">
        <v>41</v>
      </c>
      <c r="C3" s="81">
        <v>38</v>
      </c>
      <c r="D3" s="81">
        <v>39</v>
      </c>
      <c r="E3" s="81">
        <v>33</v>
      </c>
      <c r="F3" s="81">
        <v>29</v>
      </c>
      <c r="G3" s="81">
        <v>22</v>
      </c>
      <c r="H3" s="81">
        <v>21</v>
      </c>
      <c r="I3" s="81">
        <v>17</v>
      </c>
      <c r="J3" s="615">
        <v>16</v>
      </c>
      <c r="K3" s="788">
        <v>24</v>
      </c>
      <c r="L3" s="788">
        <v>15</v>
      </c>
      <c r="M3" s="788">
        <v>20</v>
      </c>
      <c r="N3" s="788">
        <v>20</v>
      </c>
      <c r="O3" s="788">
        <v>22</v>
      </c>
    </row>
  </sheetData>
  <mergeCells count="1">
    <mergeCell ref="A1:O1"/>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workbookViewId="0">
      <selection sqref="A1:D1"/>
    </sheetView>
  </sheetViews>
  <sheetFormatPr defaultRowHeight="14.5"/>
  <cols>
    <col min="1" max="1" width="30.26953125" customWidth="1"/>
  </cols>
  <sheetData>
    <row r="1" spans="1:4" ht="31.5" customHeight="1">
      <c r="A1" s="2006" t="s">
        <v>1095</v>
      </c>
      <c r="B1" s="2006"/>
      <c r="C1" s="2006"/>
      <c r="D1" s="2006"/>
    </row>
    <row r="2" spans="1:4">
      <c r="A2" s="542"/>
      <c r="B2" s="542">
        <v>2020</v>
      </c>
      <c r="C2" s="542">
        <v>2021</v>
      </c>
      <c r="D2" s="542">
        <v>2022</v>
      </c>
    </row>
    <row r="3" spans="1:4">
      <c r="A3" s="505" t="s">
        <v>240</v>
      </c>
      <c r="B3" s="1646">
        <v>36</v>
      </c>
      <c r="C3" s="1646">
        <v>38.9</v>
      </c>
      <c r="D3" s="1646">
        <v>39.200000000000003</v>
      </c>
    </row>
    <row r="4" spans="1:4">
      <c r="A4" s="505" t="s">
        <v>242</v>
      </c>
      <c r="B4" s="1646">
        <v>0</v>
      </c>
      <c r="C4" s="1646">
        <v>0</v>
      </c>
      <c r="D4" s="1646">
        <v>0</v>
      </c>
    </row>
    <row r="5" spans="1:4">
      <c r="A5" s="506" t="s">
        <v>312</v>
      </c>
      <c r="B5" s="1646">
        <v>0</v>
      </c>
      <c r="C5" s="1646">
        <v>0</v>
      </c>
      <c r="D5" s="1646">
        <v>0</v>
      </c>
    </row>
    <row r="6" spans="1:4">
      <c r="A6" s="506" t="s">
        <v>313</v>
      </c>
      <c r="B6" s="1646">
        <v>0</v>
      </c>
      <c r="C6" s="1646">
        <v>0</v>
      </c>
      <c r="D6" s="1646">
        <v>0</v>
      </c>
    </row>
    <row r="7" spans="1:4">
      <c r="A7" s="506" t="s">
        <v>245</v>
      </c>
      <c r="B7" s="1646">
        <v>0</v>
      </c>
      <c r="C7" s="1646">
        <v>0</v>
      </c>
      <c r="D7" s="1646">
        <v>0</v>
      </c>
    </row>
    <row r="8" spans="1:4">
      <c r="A8" s="506" t="s">
        <v>246</v>
      </c>
      <c r="B8" s="1646">
        <v>0</v>
      </c>
      <c r="C8" s="1646">
        <v>0</v>
      </c>
      <c r="D8" s="1646">
        <v>0</v>
      </c>
    </row>
    <row r="9" spans="1:4">
      <c r="A9" s="506" t="s">
        <v>247</v>
      </c>
      <c r="B9" s="1646">
        <v>0</v>
      </c>
      <c r="C9" s="1646">
        <v>0</v>
      </c>
      <c r="D9" s="1646">
        <v>0</v>
      </c>
    </row>
    <row r="10" spans="1:4">
      <c r="A10" s="506" t="s">
        <v>248</v>
      </c>
      <c r="B10" s="1646">
        <v>0</v>
      </c>
      <c r="C10" s="1646">
        <v>0</v>
      </c>
      <c r="D10" s="1646">
        <v>0</v>
      </c>
    </row>
    <row r="11" spans="1:4">
      <c r="A11" s="506" t="s">
        <v>314</v>
      </c>
      <c r="B11" s="1646">
        <v>0</v>
      </c>
      <c r="C11" s="1646">
        <v>0</v>
      </c>
      <c r="D11" s="1646">
        <v>0</v>
      </c>
    </row>
    <row r="12" spans="1:4">
      <c r="A12" s="506" t="s">
        <v>249</v>
      </c>
      <c r="B12" s="1646">
        <v>0</v>
      </c>
      <c r="C12" s="1646">
        <v>0</v>
      </c>
      <c r="D12" s="1646">
        <v>0</v>
      </c>
    </row>
    <row r="13" spans="1:4">
      <c r="A13" s="506" t="s">
        <v>250</v>
      </c>
      <c r="B13" s="1646">
        <v>0</v>
      </c>
      <c r="C13" s="1646">
        <v>0</v>
      </c>
      <c r="D13" s="1646">
        <v>0</v>
      </c>
    </row>
    <row r="14" spans="1:4">
      <c r="A14" s="506" t="s">
        <v>251</v>
      </c>
      <c r="B14" s="1646">
        <v>0</v>
      </c>
      <c r="C14" s="1646">
        <v>0</v>
      </c>
      <c r="D14" s="1646">
        <v>0</v>
      </c>
    </row>
    <row r="15" spans="1:4">
      <c r="A15" s="506" t="s">
        <v>252</v>
      </c>
      <c r="B15" s="1646">
        <v>0</v>
      </c>
      <c r="C15" s="1646">
        <v>0</v>
      </c>
      <c r="D15" s="1646">
        <v>0</v>
      </c>
    </row>
    <row r="16" spans="1:4">
      <c r="A16" s="506" t="s">
        <v>253</v>
      </c>
      <c r="B16" s="1646">
        <v>0</v>
      </c>
      <c r="C16" s="1646">
        <v>0</v>
      </c>
      <c r="D16" s="1646">
        <v>0</v>
      </c>
    </row>
    <row r="17" spans="1:4">
      <c r="A17" s="506" t="s">
        <v>254</v>
      </c>
      <c r="B17" s="1646">
        <v>0</v>
      </c>
      <c r="C17" s="1646">
        <v>0</v>
      </c>
      <c r="D17" s="1646">
        <v>0</v>
      </c>
    </row>
    <row r="18" spans="1:4">
      <c r="A18" s="506" t="s">
        <v>315</v>
      </c>
      <c r="B18" s="1646">
        <v>0</v>
      </c>
      <c r="C18" s="1646">
        <v>0</v>
      </c>
      <c r="D18" s="1646">
        <v>0</v>
      </c>
    </row>
    <row r="19" spans="1:4">
      <c r="A19" s="506" t="s">
        <v>255</v>
      </c>
      <c r="B19" s="1646">
        <v>0</v>
      </c>
      <c r="C19" s="1646">
        <v>0</v>
      </c>
      <c r="D19" s="1646">
        <v>0</v>
      </c>
    </row>
    <row r="20" spans="1:4">
      <c r="A20" s="506" t="s">
        <v>256</v>
      </c>
      <c r="B20" s="1646">
        <v>0</v>
      </c>
      <c r="C20" s="1646">
        <v>0</v>
      </c>
      <c r="D20" s="1646">
        <v>0</v>
      </c>
    </row>
    <row r="21" spans="1:4">
      <c r="A21" s="506" t="s">
        <v>316</v>
      </c>
      <c r="B21" s="1646">
        <v>0</v>
      </c>
      <c r="C21" s="1646">
        <v>0</v>
      </c>
      <c r="D21" s="1646">
        <v>0</v>
      </c>
    </row>
    <row r="22" spans="1:4">
      <c r="A22" s="506" t="s">
        <v>257</v>
      </c>
      <c r="B22" s="1646">
        <v>0</v>
      </c>
      <c r="C22" s="1646">
        <v>0</v>
      </c>
      <c r="D22" s="1646">
        <v>0</v>
      </c>
    </row>
    <row r="23" spans="1:4" ht="26.5">
      <c r="A23" s="505" t="s">
        <v>258</v>
      </c>
      <c r="B23" s="1646">
        <v>0.7</v>
      </c>
      <c r="C23" s="1646">
        <v>1.7</v>
      </c>
      <c r="D23" s="1646">
        <v>1.5</v>
      </c>
    </row>
    <row r="24" spans="1:4">
      <c r="A24" s="506" t="s">
        <v>259</v>
      </c>
      <c r="B24" s="1646">
        <v>0</v>
      </c>
      <c r="C24" s="1646">
        <v>0</v>
      </c>
      <c r="D24" s="1646">
        <v>0</v>
      </c>
    </row>
    <row r="25" spans="1:4">
      <c r="A25" s="506" t="s">
        <v>260</v>
      </c>
      <c r="B25" s="1646">
        <v>0</v>
      </c>
      <c r="C25" s="1646">
        <v>0</v>
      </c>
      <c r="D25" s="1646">
        <v>0</v>
      </c>
    </row>
    <row r="26" spans="1:4">
      <c r="A26" s="506" t="s">
        <v>317</v>
      </c>
      <c r="B26" s="1646">
        <v>0</v>
      </c>
      <c r="C26" s="1646">
        <v>0</v>
      </c>
      <c r="D26" s="1646">
        <v>0</v>
      </c>
    </row>
    <row r="27" spans="1:4">
      <c r="A27" s="507" t="s">
        <v>318</v>
      </c>
      <c r="B27" s="1646">
        <v>0</v>
      </c>
      <c r="C27" s="1646">
        <v>0</v>
      </c>
      <c r="D27" s="1646">
        <v>0</v>
      </c>
    </row>
    <row r="28" spans="1:4">
      <c r="A28" s="507" t="s">
        <v>262</v>
      </c>
      <c r="B28" s="1646">
        <v>100</v>
      </c>
      <c r="C28" s="1646">
        <v>100</v>
      </c>
      <c r="D28" s="1646">
        <v>100</v>
      </c>
    </row>
    <row r="29" spans="1:4">
      <c r="A29" s="506" t="s">
        <v>263</v>
      </c>
      <c r="B29" s="1646">
        <v>0</v>
      </c>
      <c r="C29" s="1646">
        <v>0</v>
      </c>
      <c r="D29" s="1646">
        <v>0</v>
      </c>
    </row>
    <row r="30" spans="1:4">
      <c r="A30" s="506" t="s">
        <v>264</v>
      </c>
      <c r="B30" s="1646">
        <v>0</v>
      </c>
      <c r="C30" s="1646">
        <v>0.1</v>
      </c>
      <c r="D30" s="1646">
        <v>0</v>
      </c>
    </row>
    <row r="31" spans="1:4">
      <c r="A31" s="506" t="s">
        <v>319</v>
      </c>
      <c r="B31" s="1646">
        <v>1.1000000000000001</v>
      </c>
      <c r="C31" s="1646">
        <v>1</v>
      </c>
      <c r="D31" s="1646">
        <v>1.6</v>
      </c>
    </row>
    <row r="32" spans="1:4">
      <c r="A32" s="506" t="s">
        <v>320</v>
      </c>
      <c r="B32" s="1646">
        <v>1</v>
      </c>
      <c r="C32" s="1646">
        <v>5.5</v>
      </c>
      <c r="D32" s="1646">
        <v>3.8</v>
      </c>
    </row>
    <row r="33" spans="1:4">
      <c r="A33" s="506" t="s">
        <v>266</v>
      </c>
      <c r="B33" s="1646">
        <v>0</v>
      </c>
      <c r="C33" s="1646">
        <v>0</v>
      </c>
      <c r="D33" s="1646">
        <v>0</v>
      </c>
    </row>
    <row r="34" spans="1:4">
      <c r="A34" s="506" t="s">
        <v>321</v>
      </c>
      <c r="B34" s="1646">
        <v>0</v>
      </c>
      <c r="C34" s="1646">
        <v>0</v>
      </c>
      <c r="D34" s="1646">
        <v>0</v>
      </c>
    </row>
    <row r="35" spans="1:4">
      <c r="A35" s="506" t="s">
        <v>267</v>
      </c>
      <c r="B35" s="1646">
        <v>0.1</v>
      </c>
      <c r="C35" s="1646">
        <v>0.4</v>
      </c>
      <c r="D35" s="1646">
        <v>1.2</v>
      </c>
    </row>
    <row r="36" spans="1:4">
      <c r="A36" s="505" t="s">
        <v>268</v>
      </c>
      <c r="B36" s="1646">
        <v>61.1</v>
      </c>
      <c r="C36" s="1646">
        <v>63.1</v>
      </c>
      <c r="D36" s="1646">
        <v>63.9</v>
      </c>
    </row>
    <row r="37" spans="1:4">
      <c r="A37" s="950" t="s">
        <v>382</v>
      </c>
      <c r="B37" s="1646"/>
      <c r="C37" s="1646">
        <v>0</v>
      </c>
      <c r="D37" s="1646">
        <v>0</v>
      </c>
    </row>
    <row r="38" spans="1:4">
      <c r="A38" s="506" t="s">
        <v>269</v>
      </c>
      <c r="B38" s="1646"/>
      <c r="C38" s="1646">
        <v>0</v>
      </c>
      <c r="D38" s="1646">
        <v>0</v>
      </c>
    </row>
    <row r="39" spans="1:4">
      <c r="A39" s="506" t="s">
        <v>270</v>
      </c>
      <c r="B39" s="1646">
        <v>2.9</v>
      </c>
      <c r="C39" s="1646">
        <v>3.6</v>
      </c>
      <c r="D39" s="1646">
        <v>10.4</v>
      </c>
    </row>
    <row r="40" spans="1:4">
      <c r="A40" s="506" t="s">
        <v>271</v>
      </c>
      <c r="B40" s="1646">
        <v>91.1</v>
      </c>
      <c r="C40" s="1646">
        <v>89.9</v>
      </c>
      <c r="D40" s="1646">
        <v>88.9</v>
      </c>
    </row>
    <row r="41" spans="1:4">
      <c r="A41" s="506" t="s">
        <v>272</v>
      </c>
      <c r="B41" s="1646"/>
      <c r="C41" s="1646">
        <v>0</v>
      </c>
      <c r="D41" s="1646">
        <v>0</v>
      </c>
    </row>
    <row r="42" spans="1:4">
      <c r="A42" s="506" t="s">
        <v>273</v>
      </c>
      <c r="B42" s="1646"/>
      <c r="C42" s="1646">
        <v>0</v>
      </c>
      <c r="D42" s="1646">
        <v>0</v>
      </c>
    </row>
    <row r="43" spans="1:4">
      <c r="A43" s="506" t="s">
        <v>323</v>
      </c>
      <c r="B43" s="1646">
        <v>99.9</v>
      </c>
      <c r="C43" s="1646">
        <v>99.8</v>
      </c>
      <c r="D43" s="1646">
        <v>99.8</v>
      </c>
    </row>
    <row r="44" spans="1:4">
      <c r="A44" s="506" t="s">
        <v>274</v>
      </c>
      <c r="B44" s="1646">
        <v>0.6</v>
      </c>
      <c r="C44" s="1646">
        <v>1</v>
      </c>
      <c r="D44" s="1646">
        <v>0.8</v>
      </c>
    </row>
    <row r="45" spans="1:4" ht="26.5">
      <c r="A45" s="505" t="s">
        <v>275</v>
      </c>
      <c r="B45" s="1646">
        <v>0</v>
      </c>
      <c r="C45" s="1646">
        <v>0</v>
      </c>
      <c r="D45" s="1646">
        <v>0</v>
      </c>
    </row>
    <row r="46" spans="1:4">
      <c r="A46" s="506" t="s">
        <v>276</v>
      </c>
      <c r="B46" s="1646">
        <v>0</v>
      </c>
      <c r="C46" s="1646">
        <v>0</v>
      </c>
      <c r="D46" s="1646">
        <v>0</v>
      </c>
    </row>
    <row r="47" spans="1:4">
      <c r="A47" s="506" t="s">
        <v>277</v>
      </c>
      <c r="B47" s="1646">
        <v>0</v>
      </c>
      <c r="C47" s="1646">
        <v>0</v>
      </c>
      <c r="D47" s="1646">
        <v>0</v>
      </c>
    </row>
    <row r="48" spans="1:4">
      <c r="A48" s="506" t="s">
        <v>324</v>
      </c>
      <c r="B48" s="1646">
        <v>0</v>
      </c>
      <c r="C48" s="1646">
        <v>0</v>
      </c>
      <c r="D48" s="1646">
        <v>0</v>
      </c>
    </row>
    <row r="49" spans="1:4">
      <c r="A49" s="506" t="s">
        <v>325</v>
      </c>
      <c r="B49" s="1646">
        <v>0</v>
      </c>
      <c r="C49" s="1646">
        <v>0</v>
      </c>
      <c r="D49" s="1646">
        <v>0</v>
      </c>
    </row>
    <row r="50" spans="1:4" ht="26.5">
      <c r="A50" s="950" t="s">
        <v>700</v>
      </c>
      <c r="B50" s="1646">
        <v>0</v>
      </c>
      <c r="C50" s="1646">
        <v>0</v>
      </c>
      <c r="D50" s="1646">
        <v>0</v>
      </c>
    </row>
    <row r="51" spans="1:4">
      <c r="A51" s="506" t="s">
        <v>280</v>
      </c>
      <c r="B51" s="1646">
        <v>0</v>
      </c>
      <c r="C51" s="1646">
        <v>0</v>
      </c>
      <c r="D51" s="1646">
        <v>0</v>
      </c>
    </row>
    <row r="52" spans="1:4">
      <c r="A52" s="506" t="s">
        <v>281</v>
      </c>
      <c r="B52" s="1646">
        <v>0</v>
      </c>
      <c r="C52" s="1646">
        <v>0</v>
      </c>
      <c r="D52" s="1646">
        <v>0</v>
      </c>
    </row>
    <row r="53" spans="1:4">
      <c r="A53" s="505" t="s">
        <v>282</v>
      </c>
      <c r="B53" s="1646">
        <v>0</v>
      </c>
      <c r="C53" s="1646">
        <v>0</v>
      </c>
      <c r="D53" s="1646">
        <v>0</v>
      </c>
    </row>
    <row r="54" spans="1:4">
      <c r="A54" s="506" t="s">
        <v>283</v>
      </c>
      <c r="B54" s="1646">
        <v>0</v>
      </c>
      <c r="C54" s="1646">
        <v>0</v>
      </c>
      <c r="D54" s="1646">
        <v>0</v>
      </c>
    </row>
    <row r="55" spans="1:4">
      <c r="A55" s="506" t="s">
        <v>326</v>
      </c>
      <c r="B55" s="1646">
        <v>0</v>
      </c>
      <c r="C55" s="1646">
        <v>0</v>
      </c>
      <c r="D55" s="1646">
        <v>0</v>
      </c>
    </row>
    <row r="56" spans="1:4">
      <c r="A56" s="506" t="s">
        <v>284</v>
      </c>
      <c r="B56" s="1646">
        <v>0</v>
      </c>
      <c r="C56" s="1646">
        <v>0</v>
      </c>
      <c r="D56" s="1646">
        <v>0</v>
      </c>
    </row>
    <row r="57" spans="1:4">
      <c r="A57" s="950" t="s">
        <v>648</v>
      </c>
      <c r="B57" s="1646">
        <v>0</v>
      </c>
      <c r="C57" s="1646">
        <v>0</v>
      </c>
      <c r="D57" s="1646">
        <v>0</v>
      </c>
    </row>
    <row r="58" spans="1:4">
      <c r="A58" s="506" t="s">
        <v>285</v>
      </c>
      <c r="B58" s="1646">
        <v>0</v>
      </c>
      <c r="C58" s="1646">
        <v>0</v>
      </c>
      <c r="D58" s="1646">
        <v>0</v>
      </c>
    </row>
    <row r="59" spans="1:4">
      <c r="A59" s="950" t="s">
        <v>649</v>
      </c>
      <c r="B59" s="1646">
        <v>0</v>
      </c>
      <c r="C59" s="1646">
        <v>0</v>
      </c>
      <c r="D59" s="1646">
        <v>0</v>
      </c>
    </row>
    <row r="60" spans="1:4">
      <c r="A60" s="506" t="s">
        <v>286</v>
      </c>
      <c r="B60" s="1646">
        <v>0</v>
      </c>
      <c r="C60" s="1646">
        <v>0</v>
      </c>
      <c r="D60" s="1646">
        <v>0</v>
      </c>
    </row>
    <row r="61" spans="1:4">
      <c r="A61" s="506" t="s">
        <v>287</v>
      </c>
      <c r="B61" s="1646">
        <v>0</v>
      </c>
      <c r="C61" s="1646">
        <v>0</v>
      </c>
      <c r="D61" s="1646">
        <v>0</v>
      </c>
    </row>
    <row r="62" spans="1:4">
      <c r="A62" s="506" t="s">
        <v>327</v>
      </c>
      <c r="B62" s="1646">
        <v>0</v>
      </c>
      <c r="C62" s="1646">
        <v>0</v>
      </c>
      <c r="D62" s="1646">
        <v>0</v>
      </c>
    </row>
    <row r="63" spans="1:4">
      <c r="A63" s="506" t="s">
        <v>288</v>
      </c>
      <c r="B63" s="1646">
        <v>0</v>
      </c>
      <c r="C63" s="1646">
        <v>0</v>
      </c>
      <c r="D63" s="1646">
        <v>0</v>
      </c>
    </row>
    <row r="64" spans="1:4">
      <c r="A64" s="506" t="s">
        <v>328</v>
      </c>
      <c r="B64" s="1646">
        <v>0</v>
      </c>
      <c r="C64" s="1646">
        <v>0</v>
      </c>
      <c r="D64" s="1646">
        <v>0</v>
      </c>
    </row>
    <row r="65" spans="1:4">
      <c r="A65" s="506" t="s">
        <v>289</v>
      </c>
      <c r="B65" s="1646">
        <v>0</v>
      </c>
      <c r="C65" s="1646">
        <v>0</v>
      </c>
      <c r="D65" s="1646">
        <v>0</v>
      </c>
    </row>
    <row r="66" spans="1:4">
      <c r="A66" s="506" t="s">
        <v>290</v>
      </c>
      <c r="B66" s="1646">
        <v>0</v>
      </c>
      <c r="C66" s="1646">
        <v>0</v>
      </c>
      <c r="D66" s="1646">
        <v>0</v>
      </c>
    </row>
    <row r="67" spans="1:4">
      <c r="A67" s="506" t="s">
        <v>291</v>
      </c>
      <c r="B67" s="1646">
        <v>0</v>
      </c>
      <c r="C67" s="1646">
        <v>0</v>
      </c>
      <c r="D67" s="1646">
        <v>0</v>
      </c>
    </row>
    <row r="68" spans="1:4">
      <c r="A68" s="505" t="s">
        <v>292</v>
      </c>
      <c r="B68" s="1646">
        <v>100</v>
      </c>
      <c r="C68" s="1646">
        <v>100</v>
      </c>
      <c r="D68" s="1646">
        <v>100</v>
      </c>
    </row>
    <row r="69" spans="1:4">
      <c r="A69" s="506" t="s">
        <v>293</v>
      </c>
      <c r="B69" s="1646">
        <v>0</v>
      </c>
      <c r="C69" s="1646">
        <v>0</v>
      </c>
      <c r="D69" s="1646">
        <v>0</v>
      </c>
    </row>
    <row r="70" spans="1:4">
      <c r="A70" s="506" t="s">
        <v>294</v>
      </c>
      <c r="B70" s="1646">
        <v>0</v>
      </c>
      <c r="C70" s="1646">
        <v>0</v>
      </c>
      <c r="D70" s="1646">
        <v>0</v>
      </c>
    </row>
    <row r="71" spans="1:4">
      <c r="A71" s="506" t="s">
        <v>329</v>
      </c>
      <c r="B71" s="1646">
        <v>0</v>
      </c>
      <c r="C71" s="1646">
        <v>0</v>
      </c>
      <c r="D71" s="1646">
        <v>0</v>
      </c>
    </row>
    <row r="72" spans="1:4" ht="26.5">
      <c r="A72" s="507" t="s">
        <v>380</v>
      </c>
      <c r="B72" s="1646">
        <v>0</v>
      </c>
      <c r="C72" s="1646">
        <v>0</v>
      </c>
      <c r="D72" s="1646">
        <v>0</v>
      </c>
    </row>
    <row r="73" spans="1:4">
      <c r="A73" s="507" t="s">
        <v>296</v>
      </c>
      <c r="B73" s="1646">
        <v>100</v>
      </c>
      <c r="C73" s="1646">
        <v>100</v>
      </c>
      <c r="D73" s="1646">
        <v>100</v>
      </c>
    </row>
    <row r="74" spans="1:4">
      <c r="A74" s="507" t="s">
        <v>330</v>
      </c>
      <c r="B74" s="1646">
        <v>0</v>
      </c>
      <c r="C74" s="1646">
        <v>0</v>
      </c>
      <c r="D74" s="1646">
        <v>0</v>
      </c>
    </row>
    <row r="75" spans="1:4">
      <c r="A75" s="506" t="s">
        <v>297</v>
      </c>
      <c r="B75" s="1646">
        <v>0</v>
      </c>
      <c r="C75" s="1646">
        <v>0</v>
      </c>
      <c r="D75" s="1646">
        <v>0</v>
      </c>
    </row>
    <row r="76" spans="1:4">
      <c r="A76" s="505" t="s">
        <v>331</v>
      </c>
      <c r="B76" s="1646">
        <v>0</v>
      </c>
      <c r="C76" s="1646">
        <v>0</v>
      </c>
      <c r="D76" s="1646">
        <v>0</v>
      </c>
    </row>
    <row r="77" spans="1:4">
      <c r="A77" s="506" t="s">
        <v>298</v>
      </c>
      <c r="B77" s="1646">
        <v>0</v>
      </c>
      <c r="C77" s="1646">
        <v>0</v>
      </c>
      <c r="D77" s="1646">
        <v>0</v>
      </c>
    </row>
    <row r="78" spans="1:4">
      <c r="A78" s="506" t="s">
        <v>300</v>
      </c>
      <c r="B78" s="1646">
        <v>0</v>
      </c>
      <c r="C78" s="1646">
        <v>0</v>
      </c>
      <c r="D78" s="1646">
        <v>0</v>
      </c>
    </row>
    <row r="79" spans="1:4">
      <c r="A79" s="506" t="s">
        <v>301</v>
      </c>
      <c r="B79" s="1646">
        <v>0</v>
      </c>
      <c r="C79" s="1646">
        <v>0</v>
      </c>
      <c r="D79" s="1646">
        <v>0</v>
      </c>
    </row>
    <row r="80" spans="1:4">
      <c r="A80" s="506" t="s">
        <v>302</v>
      </c>
      <c r="B80" s="1646">
        <v>0</v>
      </c>
      <c r="C80" s="1646">
        <v>0</v>
      </c>
      <c r="D80" s="1646">
        <v>0</v>
      </c>
    </row>
    <row r="81" spans="1:4">
      <c r="A81" s="506" t="s">
        <v>332</v>
      </c>
      <c r="B81" s="1646">
        <v>0</v>
      </c>
      <c r="C81" s="1646">
        <v>0</v>
      </c>
      <c r="D81" s="1646">
        <v>0</v>
      </c>
    </row>
    <row r="82" spans="1:4">
      <c r="A82" s="506" t="s">
        <v>304</v>
      </c>
      <c r="B82" s="1646">
        <v>0</v>
      </c>
      <c r="C82" s="1646">
        <v>0</v>
      </c>
      <c r="D82" s="1646">
        <v>0</v>
      </c>
    </row>
    <row r="83" spans="1:4">
      <c r="A83" s="950" t="s">
        <v>650</v>
      </c>
      <c r="B83" s="1646">
        <v>0</v>
      </c>
      <c r="C83" s="1646">
        <v>0</v>
      </c>
      <c r="D83" s="1646">
        <v>0</v>
      </c>
    </row>
    <row r="84" spans="1:4">
      <c r="A84" s="506" t="s">
        <v>305</v>
      </c>
      <c r="B84" s="1646">
        <v>0</v>
      </c>
      <c r="C84" s="1646">
        <v>0</v>
      </c>
      <c r="D84" s="1646">
        <v>0</v>
      </c>
    </row>
    <row r="85" spans="1:4">
      <c r="A85" s="506" t="s">
        <v>306</v>
      </c>
      <c r="B85" s="1646">
        <v>0</v>
      </c>
      <c r="C85" s="1646">
        <v>0</v>
      </c>
      <c r="D85" s="1646">
        <v>0</v>
      </c>
    </row>
    <row r="86" spans="1:4">
      <c r="A86" s="506" t="s">
        <v>307</v>
      </c>
      <c r="B86" s="1646">
        <v>0</v>
      </c>
      <c r="C86" s="1646">
        <v>0</v>
      </c>
      <c r="D86" s="1646">
        <v>0</v>
      </c>
    </row>
    <row r="87" spans="1:4" ht="26.5">
      <c r="A87" s="505" t="s">
        <v>333</v>
      </c>
      <c r="B87" s="1646">
        <v>68.8</v>
      </c>
      <c r="C87" s="1646">
        <v>70.8</v>
      </c>
      <c r="D87" s="1646">
        <v>71.099999999999994</v>
      </c>
    </row>
    <row r="88" spans="1:4">
      <c r="A88" s="506" t="s">
        <v>299</v>
      </c>
      <c r="B88" s="1646">
        <v>0</v>
      </c>
      <c r="C88" s="1646">
        <v>0</v>
      </c>
      <c r="D88" s="1646">
        <v>0</v>
      </c>
    </row>
    <row r="89" spans="1:4">
      <c r="A89" s="506" t="s">
        <v>308</v>
      </c>
      <c r="B89" s="1646">
        <v>0</v>
      </c>
      <c r="C89" s="1646">
        <v>0</v>
      </c>
      <c r="D89" s="1646">
        <v>0</v>
      </c>
    </row>
    <row r="90" spans="1:4">
      <c r="A90" s="506" t="s">
        <v>303</v>
      </c>
      <c r="B90" s="1646">
        <v>0</v>
      </c>
      <c r="C90" s="1646">
        <v>0</v>
      </c>
      <c r="D90" s="1646">
        <v>0</v>
      </c>
    </row>
    <row r="91" spans="1:4">
      <c r="A91" s="506" t="s">
        <v>334</v>
      </c>
      <c r="B91" s="1646">
        <v>41.6</v>
      </c>
      <c r="C91" s="1646">
        <v>47.8</v>
      </c>
      <c r="D91" s="1646">
        <v>57.2</v>
      </c>
    </row>
    <row r="92" spans="1:4">
      <c r="A92" s="506" t="s">
        <v>309</v>
      </c>
      <c r="B92" s="1646">
        <v>83</v>
      </c>
      <c r="C92" s="1646">
        <v>84.1</v>
      </c>
      <c r="D92" s="1646">
        <v>83.4</v>
      </c>
    </row>
    <row r="93" spans="1:4">
      <c r="A93" s="506" t="s">
        <v>335</v>
      </c>
      <c r="B93" s="1646">
        <v>6.1</v>
      </c>
      <c r="C93" s="1646">
        <v>15.4</v>
      </c>
      <c r="D93" s="1646">
        <v>12.1</v>
      </c>
    </row>
    <row r="94" spans="1:4">
      <c r="A94" s="506" t="s">
        <v>310</v>
      </c>
      <c r="B94" s="1646">
        <v>0</v>
      </c>
      <c r="C94" s="1646">
        <v>0</v>
      </c>
      <c r="D94" s="1646">
        <v>0</v>
      </c>
    </row>
    <row r="95" spans="1:4">
      <c r="A95" s="506" t="s">
        <v>336</v>
      </c>
      <c r="B95" s="1646">
        <v>20</v>
      </c>
      <c r="C95" s="1646">
        <v>20</v>
      </c>
      <c r="D95" s="1646">
        <v>20</v>
      </c>
    </row>
    <row r="96" spans="1:4">
      <c r="A96" s="506" t="s">
        <v>337</v>
      </c>
      <c r="B96" s="1646">
        <v>18.2</v>
      </c>
      <c r="C96" s="1646">
        <v>18.3</v>
      </c>
      <c r="D96" s="1646">
        <v>17.7</v>
      </c>
    </row>
    <row r="97" spans="1:4">
      <c r="A97" s="506" t="s">
        <v>344</v>
      </c>
      <c r="B97" s="1646">
        <v>0</v>
      </c>
      <c r="C97" s="1646">
        <v>0</v>
      </c>
      <c r="D97" s="1646">
        <v>0</v>
      </c>
    </row>
    <row r="98" spans="1:4">
      <c r="A98" s="506" t="s">
        <v>339</v>
      </c>
      <c r="B98" s="1646">
        <v>1.4</v>
      </c>
      <c r="C98" s="1646">
        <v>1.3</v>
      </c>
      <c r="D98" s="1646">
        <v>4.3</v>
      </c>
    </row>
  </sheetData>
  <mergeCells count="1">
    <mergeCell ref="A1:D1"/>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election sqref="A1:G1"/>
    </sheetView>
  </sheetViews>
  <sheetFormatPr defaultRowHeight="14.5"/>
  <cols>
    <col min="1" max="1" width="36.453125" customWidth="1"/>
    <col min="3" max="3" width="10.453125" customWidth="1"/>
    <col min="4" max="4" width="9.54296875" customWidth="1"/>
    <col min="5" max="5" width="10.453125" customWidth="1"/>
    <col min="6" max="6" width="9.7265625" customWidth="1"/>
  </cols>
  <sheetData>
    <row r="1" spans="1:7" ht="39" customHeight="1">
      <c r="A1" s="1863" t="s">
        <v>1270</v>
      </c>
      <c r="B1" s="1863"/>
      <c r="C1" s="1863"/>
      <c r="D1" s="1863"/>
      <c r="E1" s="1863"/>
      <c r="F1" s="1863"/>
      <c r="G1" s="1863"/>
    </row>
    <row r="2" spans="1:7">
      <c r="A2" s="245"/>
      <c r="B2" s="476">
        <v>2017</v>
      </c>
      <c r="C2" s="915">
        <v>2018</v>
      </c>
      <c r="D2" s="915">
        <v>2019</v>
      </c>
      <c r="E2" s="915">
        <v>2020</v>
      </c>
      <c r="F2" s="915">
        <v>2021</v>
      </c>
      <c r="G2" s="915">
        <v>2022</v>
      </c>
    </row>
    <row r="3" spans="1:7" ht="26">
      <c r="A3" s="539" t="s">
        <v>750</v>
      </c>
      <c r="B3" s="1498">
        <v>39134.019999999997</v>
      </c>
      <c r="C3" s="1498">
        <v>39233.26</v>
      </c>
      <c r="D3" s="1498">
        <v>34997.58</v>
      </c>
      <c r="E3" s="1498">
        <v>35204.58</v>
      </c>
      <c r="F3" s="1498">
        <v>39504.800000000003</v>
      </c>
      <c r="G3" s="1498">
        <v>41796</v>
      </c>
    </row>
    <row r="4" spans="1:7" ht="50.25" customHeight="1">
      <c r="A4" s="539" t="s">
        <v>751</v>
      </c>
      <c r="B4" s="1499">
        <v>2640</v>
      </c>
      <c r="C4" s="1499">
        <v>2406</v>
      </c>
      <c r="D4" s="1499">
        <v>2394</v>
      </c>
      <c r="E4" s="1499">
        <v>2498</v>
      </c>
      <c r="F4" s="1499">
        <v>2429</v>
      </c>
      <c r="G4" s="1499">
        <v>2308</v>
      </c>
    </row>
    <row r="6" spans="1:7" ht="45.75" customHeight="1">
      <c r="A6" s="1714" t="s">
        <v>752</v>
      </c>
      <c r="B6" s="1714"/>
      <c r="C6" s="1714"/>
      <c r="D6" s="1714"/>
      <c r="E6" s="1714"/>
      <c r="F6" s="1714"/>
    </row>
    <row r="7" spans="1:7" ht="40.5" customHeight="1">
      <c r="A7" s="1714" t="s">
        <v>1078</v>
      </c>
      <c r="B7" s="1714"/>
      <c r="C7" s="1714"/>
      <c r="D7" s="1714"/>
      <c r="E7" s="1714"/>
      <c r="F7" s="1714"/>
    </row>
  </sheetData>
  <mergeCells count="3">
    <mergeCell ref="A6:F6"/>
    <mergeCell ref="A7:F7"/>
    <mergeCell ref="A1:G1"/>
  </mergeCell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election sqref="A1:E1"/>
    </sheetView>
  </sheetViews>
  <sheetFormatPr defaultRowHeight="14.5"/>
  <cols>
    <col min="1" max="1" width="23.453125" customWidth="1"/>
  </cols>
  <sheetData>
    <row r="1" spans="1:5" ht="28.5" customHeight="1">
      <c r="A1" s="1708" t="s">
        <v>631</v>
      </c>
      <c r="B1" s="1708"/>
      <c r="C1" s="1708"/>
      <c r="D1" s="1708"/>
      <c r="E1" s="1708"/>
    </row>
    <row r="2" spans="1:5">
      <c r="A2" s="245"/>
      <c r="B2" s="245">
        <v>2019</v>
      </c>
      <c r="C2" s="245">
        <v>2020</v>
      </c>
      <c r="D2" s="245">
        <v>2021</v>
      </c>
      <c r="E2" s="245">
        <v>2022</v>
      </c>
    </row>
    <row r="3" spans="1:5">
      <c r="A3" s="540" t="s">
        <v>240</v>
      </c>
      <c r="B3" s="1184">
        <v>2.2400000000000002</v>
      </c>
      <c r="C3" s="1184">
        <v>2.81</v>
      </c>
      <c r="D3" s="1184">
        <v>2.2999999999999998</v>
      </c>
      <c r="E3" s="1184">
        <v>2.6</v>
      </c>
    </row>
  </sheetData>
  <mergeCells count="1">
    <mergeCell ref="A1:E1"/>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5"/>
  <sheetViews>
    <sheetView zoomScale="90" zoomScaleNormal="90" workbookViewId="0">
      <selection sqref="A1:O1"/>
    </sheetView>
  </sheetViews>
  <sheetFormatPr defaultColWidth="9.1796875" defaultRowHeight="14.5"/>
  <cols>
    <col min="1" max="1" width="42.1796875" style="20" customWidth="1"/>
    <col min="2" max="16384" width="9.1796875" style="20"/>
  </cols>
  <sheetData>
    <row r="1" spans="1:15" ht="19.5" customHeight="1">
      <c r="A1" s="1701" t="s">
        <v>711</v>
      </c>
      <c r="B1" s="1701"/>
      <c r="C1" s="1701"/>
      <c r="D1" s="1701"/>
      <c r="E1" s="1701"/>
      <c r="F1" s="1701"/>
      <c r="G1" s="1701"/>
      <c r="H1" s="1701"/>
      <c r="I1" s="1701"/>
      <c r="J1" s="1701"/>
      <c r="K1" s="1701"/>
      <c r="L1" s="1701"/>
      <c r="M1" s="1701"/>
      <c r="N1" s="1701"/>
      <c r="O1" s="1701"/>
    </row>
    <row r="2" spans="1:15">
      <c r="A2" s="241"/>
      <c r="B2" s="241">
        <v>2010</v>
      </c>
      <c r="C2" s="241">
        <v>2011</v>
      </c>
      <c r="D2" s="241">
        <v>2012</v>
      </c>
      <c r="E2" s="241">
        <v>2013</v>
      </c>
      <c r="F2" s="241">
        <v>2014</v>
      </c>
      <c r="G2" s="241">
        <v>2015</v>
      </c>
      <c r="H2" s="241">
        <v>2016</v>
      </c>
      <c r="I2" s="241">
        <v>2017</v>
      </c>
      <c r="J2" s="241">
        <v>2018</v>
      </c>
      <c r="K2" s="241">
        <v>2019</v>
      </c>
      <c r="L2" s="241">
        <v>2020</v>
      </c>
      <c r="M2" s="241">
        <v>2021</v>
      </c>
      <c r="N2" s="241">
        <v>2022</v>
      </c>
      <c r="O2" s="241">
        <v>2023</v>
      </c>
    </row>
    <row r="3" spans="1:15">
      <c r="A3" s="867" t="s">
        <v>240</v>
      </c>
      <c r="B3" s="865">
        <v>65.099999999999994</v>
      </c>
      <c r="C3" s="865">
        <v>51</v>
      </c>
      <c r="D3" s="865">
        <v>58.9</v>
      </c>
      <c r="E3" s="865">
        <v>63.1</v>
      </c>
      <c r="F3" s="865">
        <v>51.1</v>
      </c>
      <c r="G3" s="865">
        <v>50.6</v>
      </c>
      <c r="H3" s="865">
        <v>60.5</v>
      </c>
      <c r="I3" s="865">
        <v>68.900000000000006</v>
      </c>
      <c r="J3" s="865">
        <v>73</v>
      </c>
      <c r="K3" s="865">
        <v>80.7</v>
      </c>
      <c r="L3" s="865">
        <v>94.3</v>
      </c>
      <c r="M3" s="865">
        <v>110.7</v>
      </c>
      <c r="N3" s="865">
        <v>119.2368</v>
      </c>
      <c r="O3" s="865">
        <v>135.1593</v>
      </c>
    </row>
    <row r="4" spans="1:15" ht="15" customHeight="1">
      <c r="A4" s="867" t="s">
        <v>242</v>
      </c>
      <c r="B4" s="864"/>
      <c r="C4" s="864"/>
      <c r="D4" s="864"/>
      <c r="E4" s="864"/>
      <c r="F4" s="864"/>
      <c r="G4" s="864"/>
      <c r="H4" s="864"/>
      <c r="I4" s="864"/>
      <c r="J4" s="865">
        <v>70.400000000000006</v>
      </c>
      <c r="K4" s="865">
        <v>75</v>
      </c>
      <c r="L4" s="865">
        <v>90</v>
      </c>
      <c r="M4" s="865">
        <v>101.36750000000001</v>
      </c>
      <c r="N4" s="865">
        <v>102.1144</v>
      </c>
      <c r="O4" s="865">
        <v>102.709</v>
      </c>
    </row>
    <row r="5" spans="1:15">
      <c r="A5" s="868" t="s">
        <v>312</v>
      </c>
      <c r="B5" s="864"/>
      <c r="C5" s="864"/>
      <c r="D5" s="864"/>
      <c r="E5" s="864"/>
      <c r="F5" s="864"/>
      <c r="G5" s="864"/>
      <c r="H5" s="864"/>
      <c r="I5" s="864"/>
      <c r="J5" s="864">
        <v>142</v>
      </c>
      <c r="K5" s="864">
        <v>140</v>
      </c>
      <c r="L5" s="864">
        <v>131.1</v>
      </c>
      <c r="M5" s="864">
        <v>203.4188</v>
      </c>
      <c r="N5" s="864">
        <v>285.22570000000002</v>
      </c>
      <c r="O5" s="864">
        <v>1187.0804000000001</v>
      </c>
    </row>
    <row r="6" spans="1:15">
      <c r="A6" s="868" t="s">
        <v>313</v>
      </c>
      <c r="B6" s="864"/>
      <c r="C6" s="864"/>
      <c r="D6" s="864"/>
      <c r="E6" s="864"/>
      <c r="F6" s="864"/>
      <c r="G6" s="864"/>
      <c r="H6" s="864"/>
      <c r="I6" s="864"/>
      <c r="J6" s="864">
        <v>64.7</v>
      </c>
      <c r="K6" s="864">
        <v>76.2</v>
      </c>
      <c r="L6" s="864">
        <v>82.9</v>
      </c>
      <c r="M6" s="864">
        <v>92.614199999999997</v>
      </c>
      <c r="N6" s="864">
        <v>91.342399999999998</v>
      </c>
      <c r="O6" s="864">
        <v>92.71</v>
      </c>
    </row>
    <row r="7" spans="1:15">
      <c r="A7" s="868" t="s">
        <v>245</v>
      </c>
      <c r="B7" s="864"/>
      <c r="C7" s="864"/>
      <c r="D7" s="864"/>
      <c r="E7" s="864"/>
      <c r="F7" s="864"/>
      <c r="G7" s="864"/>
      <c r="H7" s="864"/>
      <c r="I7" s="864"/>
      <c r="J7" s="864">
        <v>80.7</v>
      </c>
      <c r="K7" s="864">
        <v>83.1</v>
      </c>
      <c r="L7" s="864">
        <v>92.4</v>
      </c>
      <c r="M7" s="864">
        <v>107.3322</v>
      </c>
      <c r="N7" s="864">
        <v>102.00109999999999</v>
      </c>
      <c r="O7" s="864">
        <v>111.8683</v>
      </c>
    </row>
    <row r="8" spans="1:15">
      <c r="A8" s="868" t="s">
        <v>246</v>
      </c>
      <c r="B8" s="864"/>
      <c r="C8" s="864"/>
      <c r="D8" s="864"/>
      <c r="E8" s="864"/>
      <c r="F8" s="864"/>
      <c r="G8" s="864"/>
      <c r="H8" s="864"/>
      <c r="I8" s="864"/>
      <c r="J8" s="864">
        <v>183</v>
      </c>
      <c r="K8" s="864">
        <v>186.2</v>
      </c>
      <c r="L8" s="864">
        <v>157.19999999999999</v>
      </c>
      <c r="M8" s="864">
        <v>290.26100000000002</v>
      </c>
      <c r="N8" s="864">
        <v>130.14169999999999</v>
      </c>
      <c r="O8" s="864">
        <v>328.31979999999999</v>
      </c>
    </row>
    <row r="9" spans="1:15">
      <c r="A9" s="868" t="s">
        <v>247</v>
      </c>
      <c r="B9" s="864"/>
      <c r="C9" s="864"/>
      <c r="D9" s="864"/>
      <c r="E9" s="864"/>
      <c r="F9" s="864"/>
      <c r="G9" s="864"/>
      <c r="H9" s="864"/>
      <c r="I9" s="864"/>
      <c r="J9" s="864">
        <v>89</v>
      </c>
      <c r="K9" s="864">
        <v>70.099999999999994</v>
      </c>
      <c r="L9" s="864">
        <v>89.8</v>
      </c>
      <c r="M9" s="864">
        <v>91.909400000000005</v>
      </c>
      <c r="N9" s="864">
        <v>94.034400000000005</v>
      </c>
      <c r="O9" s="864">
        <v>99.200299999999999</v>
      </c>
    </row>
    <row r="10" spans="1:15">
      <c r="A10" s="868" t="s">
        <v>248</v>
      </c>
      <c r="B10" s="864"/>
      <c r="C10" s="864"/>
      <c r="D10" s="864"/>
      <c r="E10" s="864"/>
      <c r="F10" s="864"/>
      <c r="G10" s="864"/>
      <c r="H10" s="864"/>
      <c r="I10" s="864"/>
      <c r="J10" s="864">
        <v>81.400000000000006</v>
      </c>
      <c r="K10" s="864">
        <v>72.7</v>
      </c>
      <c r="L10" s="864">
        <v>111.7</v>
      </c>
      <c r="M10" s="864">
        <v>98.583799999999997</v>
      </c>
      <c r="N10" s="864">
        <v>102.12730000000001</v>
      </c>
      <c r="O10" s="864">
        <v>101.4332</v>
      </c>
    </row>
    <row r="11" spans="1:15">
      <c r="A11" s="868" t="s">
        <v>314</v>
      </c>
      <c r="B11" s="864"/>
      <c r="C11" s="864"/>
      <c r="D11" s="864"/>
      <c r="E11" s="864"/>
      <c r="F11" s="864"/>
      <c r="G11" s="864"/>
      <c r="H11" s="864"/>
      <c r="I11" s="864"/>
      <c r="J11" s="864">
        <v>93.5</v>
      </c>
      <c r="K11" s="864">
        <v>92.3</v>
      </c>
      <c r="L11" s="864">
        <v>97.4</v>
      </c>
      <c r="M11" s="864">
        <v>98.315299999999993</v>
      </c>
      <c r="N11" s="864">
        <v>98.462299999999999</v>
      </c>
      <c r="O11" s="864">
        <v>98.462500000000006</v>
      </c>
    </row>
    <row r="12" spans="1:15">
      <c r="A12" s="868" t="s">
        <v>249</v>
      </c>
      <c r="B12" s="864"/>
      <c r="C12" s="864"/>
      <c r="D12" s="864"/>
      <c r="E12" s="864"/>
      <c r="F12" s="864"/>
      <c r="G12" s="864"/>
      <c r="H12" s="864"/>
      <c r="I12" s="864"/>
      <c r="J12" s="864">
        <v>1123.7</v>
      </c>
      <c r="K12" s="864">
        <v>757</v>
      </c>
      <c r="L12" s="864">
        <v>503.7</v>
      </c>
      <c r="M12" s="864">
        <v>808.23800000000006</v>
      </c>
      <c r="N12" s="864">
        <v>556.22140000000002</v>
      </c>
      <c r="O12" s="864">
        <v>608.20339999999999</v>
      </c>
    </row>
    <row r="13" spans="1:15">
      <c r="A13" s="868" t="s">
        <v>250</v>
      </c>
      <c r="B13" s="864"/>
      <c r="C13" s="864"/>
      <c r="D13" s="864"/>
      <c r="E13" s="864"/>
      <c r="F13" s="864"/>
      <c r="G13" s="864"/>
      <c r="H13" s="864"/>
      <c r="I13" s="864"/>
      <c r="J13" s="864">
        <v>58.2</v>
      </c>
      <c r="K13" s="864">
        <v>48.7</v>
      </c>
      <c r="L13" s="864">
        <v>66.8</v>
      </c>
      <c r="M13" s="864">
        <v>137.72069999999999</v>
      </c>
      <c r="N13" s="864">
        <v>92.779700000000005</v>
      </c>
      <c r="O13" s="864">
        <v>102.9358</v>
      </c>
    </row>
    <row r="14" spans="1:15">
      <c r="A14" s="868" t="s">
        <v>251</v>
      </c>
      <c r="B14" s="864"/>
      <c r="C14" s="864"/>
      <c r="D14" s="864"/>
      <c r="E14" s="864"/>
      <c r="F14" s="864"/>
      <c r="G14" s="864"/>
      <c r="H14" s="864"/>
      <c r="I14" s="864"/>
      <c r="J14" s="864">
        <v>43.5</v>
      </c>
      <c r="K14" s="864">
        <v>46.9</v>
      </c>
      <c r="L14" s="864">
        <v>58.3</v>
      </c>
      <c r="M14" s="864">
        <v>106.379</v>
      </c>
      <c r="N14" s="864">
        <v>74.124600000000001</v>
      </c>
      <c r="O14" s="864">
        <v>271.83629999999999</v>
      </c>
    </row>
    <row r="15" spans="1:15">
      <c r="A15" s="868" t="s">
        <v>252</v>
      </c>
      <c r="B15" s="864"/>
      <c r="C15" s="864"/>
      <c r="D15" s="864"/>
      <c r="E15" s="864"/>
      <c r="F15" s="864"/>
      <c r="G15" s="864"/>
      <c r="H15" s="864"/>
      <c r="I15" s="864"/>
      <c r="J15" s="864">
        <v>396.9</v>
      </c>
      <c r="K15" s="864">
        <v>351.2</v>
      </c>
      <c r="L15" s="864">
        <v>3159.1</v>
      </c>
      <c r="M15" s="864">
        <v>3000</v>
      </c>
      <c r="N15" s="864">
        <v>2312.5</v>
      </c>
      <c r="O15" s="864">
        <v>125</v>
      </c>
    </row>
    <row r="16" spans="1:15">
      <c r="A16" s="868" t="s">
        <v>253</v>
      </c>
      <c r="B16" s="864"/>
      <c r="C16" s="864"/>
      <c r="D16" s="864"/>
      <c r="E16" s="864"/>
      <c r="F16" s="864"/>
      <c r="G16" s="864"/>
      <c r="H16" s="864"/>
      <c r="I16" s="864"/>
      <c r="J16" s="864">
        <v>50.3</v>
      </c>
      <c r="K16" s="864">
        <v>74.099999999999994</v>
      </c>
      <c r="L16" s="864">
        <v>72.3</v>
      </c>
      <c r="M16" s="864">
        <v>122.3862</v>
      </c>
      <c r="N16" s="864">
        <v>84.001099999999994</v>
      </c>
      <c r="O16" s="864">
        <v>126.8874</v>
      </c>
    </row>
    <row r="17" spans="1:15">
      <c r="A17" s="868" t="s">
        <v>254</v>
      </c>
      <c r="B17" s="864"/>
      <c r="C17" s="864"/>
      <c r="D17" s="864"/>
      <c r="E17" s="864"/>
      <c r="F17" s="864"/>
      <c r="G17" s="864"/>
      <c r="H17" s="864"/>
      <c r="I17" s="864"/>
      <c r="J17" s="864">
        <v>80.400000000000006</v>
      </c>
      <c r="K17" s="864">
        <v>79.900000000000006</v>
      </c>
      <c r="L17" s="864">
        <v>87.9</v>
      </c>
      <c r="M17" s="864">
        <v>95.586600000000004</v>
      </c>
      <c r="N17" s="864">
        <v>127.2822</v>
      </c>
      <c r="O17" s="864">
        <v>97.430300000000003</v>
      </c>
    </row>
    <row r="18" spans="1:15">
      <c r="A18" s="868" t="s">
        <v>315</v>
      </c>
      <c r="B18" s="864"/>
      <c r="C18" s="864"/>
      <c r="D18" s="864"/>
      <c r="E18" s="864"/>
      <c r="F18" s="864"/>
      <c r="G18" s="864"/>
      <c r="H18" s="864"/>
      <c r="I18" s="864"/>
      <c r="J18" s="864">
        <v>115.9</v>
      </c>
      <c r="K18" s="864">
        <v>62.7</v>
      </c>
      <c r="L18" s="864">
        <v>82.9</v>
      </c>
      <c r="M18" s="864">
        <v>249.86359999999999</v>
      </c>
      <c r="N18" s="864">
        <v>107.7548</v>
      </c>
      <c r="O18" s="864">
        <v>135.06110000000001</v>
      </c>
    </row>
    <row r="19" spans="1:15">
      <c r="A19" s="868" t="s">
        <v>255</v>
      </c>
      <c r="B19" s="864"/>
      <c r="C19" s="864"/>
      <c r="D19" s="864"/>
      <c r="E19" s="864"/>
      <c r="F19" s="864"/>
      <c r="G19" s="864"/>
      <c r="H19" s="864"/>
      <c r="I19" s="864"/>
      <c r="J19" s="864">
        <v>50.8</v>
      </c>
      <c r="K19" s="864">
        <v>60.5</v>
      </c>
      <c r="L19" s="864">
        <v>78.8</v>
      </c>
      <c r="M19" s="864">
        <v>92.722899999999996</v>
      </c>
      <c r="N19" s="864">
        <v>106.501</v>
      </c>
      <c r="O19" s="864">
        <v>89.443100000000001</v>
      </c>
    </row>
    <row r="20" spans="1:15">
      <c r="A20" s="868" t="s">
        <v>256</v>
      </c>
      <c r="B20" s="864"/>
      <c r="C20" s="864"/>
      <c r="D20" s="864"/>
      <c r="E20" s="864"/>
      <c r="F20" s="864"/>
      <c r="G20" s="864"/>
      <c r="H20" s="864"/>
      <c r="I20" s="864"/>
      <c r="J20" s="864">
        <v>257</v>
      </c>
      <c r="K20" s="864">
        <v>95.2</v>
      </c>
      <c r="L20" s="864">
        <v>260</v>
      </c>
      <c r="M20" s="864">
        <v>368.29969999999997</v>
      </c>
      <c r="N20" s="864">
        <v>213.16030000000001</v>
      </c>
      <c r="O20" s="864">
        <v>139.2097</v>
      </c>
    </row>
    <row r="21" spans="1:15">
      <c r="A21" s="868" t="s">
        <v>316</v>
      </c>
      <c r="B21" s="864"/>
      <c r="C21" s="864"/>
      <c r="D21" s="864"/>
      <c r="E21" s="864"/>
      <c r="F21" s="864"/>
      <c r="G21" s="864"/>
      <c r="H21" s="864"/>
      <c r="I21" s="864"/>
      <c r="J21" s="864">
        <v>72.900000000000006</v>
      </c>
      <c r="K21" s="864">
        <v>73.7</v>
      </c>
      <c r="L21" s="864">
        <v>114.6</v>
      </c>
      <c r="M21" s="864">
        <v>104.401</v>
      </c>
      <c r="N21" s="864">
        <v>99.749099999999999</v>
      </c>
      <c r="O21" s="864">
        <v>98.352099999999993</v>
      </c>
    </row>
    <row r="22" spans="1:15">
      <c r="A22" s="868" t="s">
        <v>257</v>
      </c>
      <c r="B22" s="864"/>
      <c r="C22" s="864"/>
      <c r="D22" s="864"/>
      <c r="E22" s="864"/>
      <c r="F22" s="864"/>
      <c r="G22" s="864"/>
      <c r="H22" s="864"/>
      <c r="I22" s="864"/>
      <c r="J22" s="866" t="s">
        <v>322</v>
      </c>
      <c r="K22" s="866" t="s">
        <v>322</v>
      </c>
      <c r="L22" s="866" t="s">
        <v>322</v>
      </c>
      <c r="M22" s="866" t="s">
        <v>322</v>
      </c>
      <c r="N22" s="866" t="s">
        <v>322</v>
      </c>
      <c r="O22" s="866" t="s">
        <v>322</v>
      </c>
    </row>
    <row r="23" spans="1:15">
      <c r="A23" s="867" t="s">
        <v>258</v>
      </c>
      <c r="B23" s="864"/>
      <c r="C23" s="864"/>
      <c r="D23" s="864"/>
      <c r="E23" s="864"/>
      <c r="F23" s="864"/>
      <c r="G23" s="864"/>
      <c r="H23" s="864"/>
      <c r="I23" s="864"/>
      <c r="J23" s="865">
        <v>82.2</v>
      </c>
      <c r="K23" s="865">
        <v>86.6</v>
      </c>
      <c r="L23" s="865">
        <v>91.5</v>
      </c>
      <c r="M23" s="865">
        <v>98.906300000000002</v>
      </c>
      <c r="N23" s="865">
        <v>95.373900000000006</v>
      </c>
      <c r="O23" s="865">
        <v>96.863299999999995</v>
      </c>
    </row>
    <row r="24" spans="1:15">
      <c r="A24" s="868" t="s">
        <v>259</v>
      </c>
      <c r="B24" s="864"/>
      <c r="C24" s="864"/>
      <c r="D24" s="864"/>
      <c r="E24" s="864"/>
      <c r="F24" s="864"/>
      <c r="G24" s="864"/>
      <c r="H24" s="864"/>
      <c r="I24" s="864"/>
      <c r="J24" s="864">
        <v>68.099999999999994</v>
      </c>
      <c r="K24" s="864">
        <v>86.2</v>
      </c>
      <c r="L24" s="864">
        <v>91.9</v>
      </c>
      <c r="M24" s="864">
        <v>94.749899999999997</v>
      </c>
      <c r="N24" s="864">
        <v>99.3172</v>
      </c>
      <c r="O24" s="864">
        <v>86.159800000000004</v>
      </c>
    </row>
    <row r="25" spans="1:15">
      <c r="A25" s="868" t="s">
        <v>260</v>
      </c>
      <c r="B25" s="864"/>
      <c r="C25" s="864"/>
      <c r="D25" s="864"/>
      <c r="E25" s="864"/>
      <c r="F25" s="864"/>
      <c r="G25" s="864"/>
      <c r="H25" s="864"/>
      <c r="I25" s="864"/>
      <c r="J25" s="864">
        <v>83.9</v>
      </c>
      <c r="K25" s="864">
        <v>90</v>
      </c>
      <c r="L25" s="864">
        <v>88.1</v>
      </c>
      <c r="M25" s="864">
        <v>103.22199999999999</v>
      </c>
      <c r="N25" s="864">
        <v>100.1818</v>
      </c>
      <c r="O25" s="864">
        <v>110.3381</v>
      </c>
    </row>
    <row r="26" spans="1:15">
      <c r="A26" s="868" t="s">
        <v>317</v>
      </c>
      <c r="B26" s="864"/>
      <c r="C26" s="864"/>
      <c r="D26" s="864"/>
      <c r="E26" s="864"/>
      <c r="F26" s="864"/>
      <c r="G26" s="864"/>
      <c r="H26" s="864"/>
      <c r="I26" s="864"/>
      <c r="J26" s="864">
        <v>84.9</v>
      </c>
      <c r="K26" s="864">
        <v>95.3</v>
      </c>
      <c r="L26" s="864">
        <v>92.3</v>
      </c>
      <c r="M26" s="864">
        <v>103.1408</v>
      </c>
      <c r="N26" s="864">
        <v>93.138300000000001</v>
      </c>
      <c r="O26" s="864">
        <v>94.987399999999994</v>
      </c>
    </row>
    <row r="27" spans="1:15">
      <c r="A27" s="868" t="s">
        <v>263</v>
      </c>
      <c r="B27" s="864"/>
      <c r="C27" s="864"/>
      <c r="D27" s="864"/>
      <c r="E27" s="864"/>
      <c r="F27" s="864"/>
      <c r="G27" s="864"/>
      <c r="H27" s="864"/>
      <c r="I27" s="864"/>
      <c r="J27" s="864">
        <v>88.2</v>
      </c>
      <c r="K27" s="864">
        <v>85</v>
      </c>
      <c r="L27" s="864">
        <v>94.2</v>
      </c>
      <c r="M27" s="864">
        <v>94.267899999999997</v>
      </c>
      <c r="N27" s="864">
        <v>90.056399999999996</v>
      </c>
      <c r="O27" s="864">
        <v>94.716499999999996</v>
      </c>
    </row>
    <row r="28" spans="1:15">
      <c r="A28" s="868" t="s">
        <v>264</v>
      </c>
      <c r="B28" s="864"/>
      <c r="C28" s="864"/>
      <c r="D28" s="864"/>
      <c r="E28" s="864"/>
      <c r="F28" s="864"/>
      <c r="G28" s="864"/>
      <c r="H28" s="864"/>
      <c r="I28" s="864"/>
      <c r="J28" s="864">
        <v>226.5</v>
      </c>
      <c r="K28" s="864">
        <v>200.9</v>
      </c>
      <c r="L28" s="864">
        <v>102.5</v>
      </c>
      <c r="M28" s="864">
        <v>1467.8570999999999</v>
      </c>
      <c r="N28" s="864">
        <v>554.35839999999996</v>
      </c>
      <c r="O28" s="864">
        <v>221.15780000000001</v>
      </c>
    </row>
    <row r="29" spans="1:15">
      <c r="A29" s="868" t="s">
        <v>319</v>
      </c>
      <c r="B29" s="864"/>
      <c r="C29" s="864"/>
      <c r="D29" s="864"/>
      <c r="E29" s="864"/>
      <c r="F29" s="864"/>
      <c r="G29" s="864"/>
      <c r="H29" s="864"/>
      <c r="I29" s="864"/>
      <c r="J29" s="864">
        <v>80.900000000000006</v>
      </c>
      <c r="K29" s="864">
        <v>68.099999999999994</v>
      </c>
      <c r="L29" s="864">
        <v>89.5</v>
      </c>
      <c r="M29" s="864">
        <v>98.322299999999998</v>
      </c>
      <c r="N29" s="864">
        <v>106.1208</v>
      </c>
      <c r="O29" s="864">
        <v>88.768799999999999</v>
      </c>
    </row>
    <row r="30" spans="1:15">
      <c r="A30" s="868" t="s">
        <v>320</v>
      </c>
      <c r="B30" s="864"/>
      <c r="C30" s="864"/>
      <c r="D30" s="864"/>
      <c r="E30" s="864"/>
      <c r="F30" s="864"/>
      <c r="G30" s="864"/>
      <c r="H30" s="864"/>
      <c r="I30" s="864"/>
      <c r="J30" s="864">
        <v>85.3</v>
      </c>
      <c r="K30" s="864">
        <v>78.7</v>
      </c>
      <c r="L30" s="864">
        <v>88</v>
      </c>
      <c r="M30" s="864">
        <v>94.768900000000002</v>
      </c>
      <c r="N30" s="864">
        <v>99.674400000000006</v>
      </c>
      <c r="O30" s="864">
        <v>184.7252</v>
      </c>
    </row>
    <row r="31" spans="1:15">
      <c r="A31" s="868" t="s">
        <v>266</v>
      </c>
      <c r="B31" s="864"/>
      <c r="C31" s="864"/>
      <c r="D31" s="864"/>
      <c r="E31" s="864"/>
      <c r="F31" s="864"/>
      <c r="G31" s="864"/>
      <c r="H31" s="864"/>
      <c r="I31" s="864"/>
      <c r="J31" s="864">
        <v>82.6</v>
      </c>
      <c r="K31" s="864">
        <v>90.5</v>
      </c>
      <c r="L31" s="864">
        <v>94.2</v>
      </c>
      <c r="M31" s="864">
        <v>101.077</v>
      </c>
      <c r="N31" s="864">
        <v>102.76560000000001</v>
      </c>
      <c r="O31" s="864">
        <v>98.622500000000002</v>
      </c>
    </row>
    <row r="32" spans="1:15">
      <c r="A32" s="868" t="s">
        <v>321</v>
      </c>
      <c r="B32" s="864"/>
      <c r="C32" s="864"/>
      <c r="D32" s="864"/>
      <c r="E32" s="864"/>
      <c r="F32" s="864"/>
      <c r="G32" s="864"/>
      <c r="H32" s="864"/>
      <c r="I32" s="864"/>
      <c r="J32" s="864">
        <v>44.4</v>
      </c>
      <c r="K32" s="864">
        <v>54</v>
      </c>
      <c r="L32" s="864">
        <v>79</v>
      </c>
      <c r="M32" s="864">
        <v>86.9559</v>
      </c>
      <c r="N32" s="864">
        <v>92.754199999999997</v>
      </c>
      <c r="O32" s="864">
        <v>101.29600000000001</v>
      </c>
    </row>
    <row r="33" spans="1:15">
      <c r="A33" s="868" t="s">
        <v>267</v>
      </c>
      <c r="B33" s="864"/>
      <c r="C33" s="864"/>
      <c r="D33" s="864"/>
      <c r="E33" s="864"/>
      <c r="F33" s="864"/>
      <c r="G33" s="864"/>
      <c r="H33" s="864"/>
      <c r="I33" s="864"/>
      <c r="J33" s="866" t="s">
        <v>322</v>
      </c>
      <c r="K33" s="866" t="s">
        <v>322</v>
      </c>
      <c r="L33" s="866" t="s">
        <v>322</v>
      </c>
      <c r="M33" s="866" t="s">
        <v>322</v>
      </c>
      <c r="N33" s="866" t="s">
        <v>322</v>
      </c>
      <c r="O33" s="866" t="s">
        <v>322</v>
      </c>
    </row>
    <row r="34" spans="1:15">
      <c r="A34" s="867" t="s">
        <v>268</v>
      </c>
      <c r="B34" s="864"/>
      <c r="C34" s="864"/>
      <c r="D34" s="864"/>
      <c r="E34" s="864"/>
      <c r="F34" s="864"/>
      <c r="G34" s="864"/>
      <c r="H34" s="864"/>
      <c r="I34" s="864"/>
      <c r="J34" s="865">
        <v>84.3</v>
      </c>
      <c r="K34" s="865">
        <v>129.69999999999999</v>
      </c>
      <c r="L34" s="865">
        <v>161.5</v>
      </c>
      <c r="M34" s="865">
        <v>238.09700000000001</v>
      </c>
      <c r="N34" s="865">
        <v>286.42380000000003</v>
      </c>
      <c r="O34" s="865">
        <v>279.62290000000002</v>
      </c>
    </row>
    <row r="35" spans="1:15">
      <c r="A35" s="929" t="s">
        <v>382</v>
      </c>
      <c r="B35" s="864"/>
      <c r="C35" s="864"/>
      <c r="D35" s="864"/>
      <c r="E35" s="864"/>
      <c r="F35" s="864"/>
      <c r="G35" s="864"/>
      <c r="H35" s="864"/>
      <c r="I35" s="864"/>
      <c r="J35" s="864">
        <v>10.5</v>
      </c>
      <c r="K35" s="864">
        <v>14.5</v>
      </c>
      <c r="L35" s="864">
        <v>67.8</v>
      </c>
      <c r="M35" s="864">
        <v>330.0752</v>
      </c>
      <c r="N35" s="864">
        <v>134.15770000000001</v>
      </c>
      <c r="O35" s="864">
        <v>132.31780000000001</v>
      </c>
    </row>
    <row r="36" spans="1:15">
      <c r="A36" s="868" t="s">
        <v>269</v>
      </c>
      <c r="B36" s="864"/>
      <c r="C36" s="864"/>
      <c r="D36" s="864"/>
      <c r="E36" s="864"/>
      <c r="F36" s="864"/>
      <c r="G36" s="864"/>
      <c r="H36" s="864"/>
      <c r="I36" s="864"/>
      <c r="J36" s="864">
        <v>891.5</v>
      </c>
      <c r="K36" s="864">
        <v>838.9</v>
      </c>
      <c r="L36" s="864">
        <v>351.1</v>
      </c>
      <c r="M36" s="864">
        <v>463.0607</v>
      </c>
      <c r="N36" s="864">
        <v>1287.9728</v>
      </c>
      <c r="O36" s="864">
        <v>8003.8462</v>
      </c>
    </row>
    <row r="37" spans="1:15">
      <c r="A37" s="868" t="s">
        <v>270</v>
      </c>
      <c r="B37" s="864"/>
      <c r="C37" s="864"/>
      <c r="D37" s="864"/>
      <c r="E37" s="864"/>
      <c r="F37" s="864"/>
      <c r="G37" s="864"/>
      <c r="H37" s="864"/>
      <c r="I37" s="864"/>
      <c r="J37" s="864">
        <v>100</v>
      </c>
      <c r="K37" s="864">
        <v>467.3</v>
      </c>
      <c r="L37" s="864">
        <v>129.6</v>
      </c>
      <c r="M37" s="864">
        <v>179.739</v>
      </c>
      <c r="N37" s="864">
        <v>706.27300000000002</v>
      </c>
      <c r="O37" s="864">
        <v>738.60789999999997</v>
      </c>
    </row>
    <row r="38" spans="1:15">
      <c r="A38" s="868" t="s">
        <v>271</v>
      </c>
      <c r="B38" s="864"/>
      <c r="C38" s="864"/>
      <c r="D38" s="864"/>
      <c r="E38" s="864"/>
      <c r="F38" s="864"/>
      <c r="G38" s="864"/>
      <c r="H38" s="864"/>
      <c r="I38" s="864"/>
      <c r="J38" s="864">
        <v>247</v>
      </c>
      <c r="K38" s="864">
        <v>258.7</v>
      </c>
      <c r="L38" s="864">
        <v>118.4</v>
      </c>
      <c r="M38" s="864">
        <v>136.99979999999999</v>
      </c>
      <c r="N38" s="864">
        <v>241.60579999999999</v>
      </c>
      <c r="O38" s="864">
        <v>125</v>
      </c>
    </row>
    <row r="39" spans="1:15">
      <c r="A39" s="868" t="s">
        <v>272</v>
      </c>
      <c r="B39" s="864"/>
      <c r="C39" s="864"/>
      <c r="D39" s="864"/>
      <c r="E39" s="864"/>
      <c r="F39" s="864"/>
      <c r="G39" s="864"/>
      <c r="H39" s="864"/>
      <c r="I39" s="864"/>
      <c r="J39" s="864">
        <v>17.3</v>
      </c>
      <c r="K39" s="864">
        <v>48.9</v>
      </c>
      <c r="L39" s="864">
        <v>89.4</v>
      </c>
      <c r="M39" s="864">
        <v>194.55250000000001</v>
      </c>
      <c r="N39" s="864">
        <v>46.666699999999999</v>
      </c>
      <c r="O39" s="864">
        <v>230.63679999999999</v>
      </c>
    </row>
    <row r="40" spans="1:15">
      <c r="A40" s="868" t="s">
        <v>273</v>
      </c>
      <c r="B40" s="864"/>
      <c r="C40" s="864"/>
      <c r="D40" s="864"/>
      <c r="E40" s="864"/>
      <c r="F40" s="864"/>
      <c r="G40" s="864"/>
      <c r="H40" s="864"/>
      <c r="I40" s="864"/>
      <c r="J40" s="864">
        <v>149.19999999999999</v>
      </c>
      <c r="K40" s="864">
        <v>100.3</v>
      </c>
      <c r="L40" s="864">
        <v>107.4</v>
      </c>
      <c r="M40" s="864">
        <v>164.3356</v>
      </c>
      <c r="N40" s="864">
        <v>225.19890000000001</v>
      </c>
      <c r="O40" s="864">
        <v>199.1138</v>
      </c>
    </row>
    <row r="41" spans="1:15">
      <c r="A41" s="868" t="s">
        <v>323</v>
      </c>
      <c r="B41" s="864"/>
      <c r="C41" s="864"/>
      <c r="D41" s="864"/>
      <c r="E41" s="864"/>
      <c r="F41" s="864"/>
      <c r="G41" s="864"/>
      <c r="H41" s="864"/>
      <c r="I41" s="864"/>
      <c r="J41" s="864">
        <v>37.700000000000003</v>
      </c>
      <c r="K41" s="864">
        <v>102.9</v>
      </c>
      <c r="L41" s="864">
        <v>256.39999999999998</v>
      </c>
      <c r="M41" s="864">
        <v>578.03470000000004</v>
      </c>
      <c r="N41" s="864">
        <v>283.38060000000002</v>
      </c>
      <c r="O41" s="864">
        <v>186.8724</v>
      </c>
    </row>
    <row r="42" spans="1:15">
      <c r="A42" s="868" t="s">
        <v>274</v>
      </c>
      <c r="B42" s="864"/>
      <c r="C42" s="864"/>
      <c r="D42" s="864"/>
      <c r="E42" s="864"/>
      <c r="F42" s="864"/>
      <c r="G42" s="864"/>
      <c r="H42" s="864"/>
      <c r="I42" s="864"/>
      <c r="J42" s="866" t="s">
        <v>322</v>
      </c>
      <c r="K42" s="866" t="s">
        <v>322</v>
      </c>
      <c r="L42" s="866" t="s">
        <v>322</v>
      </c>
      <c r="M42" s="866" t="s">
        <v>322</v>
      </c>
      <c r="N42" s="866" t="s">
        <v>322</v>
      </c>
      <c r="O42" s="866" t="s">
        <v>322</v>
      </c>
    </row>
    <row r="43" spans="1:15">
      <c r="A43" s="867" t="s">
        <v>275</v>
      </c>
      <c r="B43" s="864"/>
      <c r="C43" s="864"/>
      <c r="D43" s="864"/>
      <c r="E43" s="864"/>
      <c r="F43" s="864"/>
      <c r="G43" s="864"/>
      <c r="H43" s="864"/>
      <c r="I43" s="864"/>
      <c r="J43" s="865">
        <v>725.9</v>
      </c>
      <c r="K43" s="865">
        <v>224.9</v>
      </c>
      <c r="L43" s="865">
        <v>217.9</v>
      </c>
      <c r="M43" s="865">
        <v>268.04020000000003</v>
      </c>
      <c r="N43" s="865">
        <v>477.0258</v>
      </c>
      <c r="O43" s="865">
        <v>338.15699999999998</v>
      </c>
    </row>
    <row r="44" spans="1:15">
      <c r="A44" s="868" t="s">
        <v>276</v>
      </c>
      <c r="B44" s="864"/>
      <c r="C44" s="864"/>
      <c r="D44" s="864"/>
      <c r="E44" s="864"/>
      <c r="F44" s="864"/>
      <c r="G44" s="864"/>
      <c r="H44" s="864"/>
      <c r="I44" s="864"/>
      <c r="J44" s="864">
        <v>1227.4000000000001</v>
      </c>
      <c r="K44" s="864">
        <v>107.8</v>
      </c>
      <c r="L44" s="864">
        <v>103.3</v>
      </c>
      <c r="M44" s="864">
        <v>100.0312</v>
      </c>
      <c r="N44" s="864">
        <v>164.44309999999999</v>
      </c>
      <c r="O44" s="864">
        <v>117.64709999999999</v>
      </c>
    </row>
    <row r="45" spans="1:15">
      <c r="A45" s="868" t="s">
        <v>277</v>
      </c>
      <c r="B45" s="864"/>
      <c r="C45" s="864"/>
      <c r="D45" s="864"/>
      <c r="E45" s="864"/>
      <c r="F45" s="864"/>
      <c r="G45" s="864"/>
      <c r="H45" s="864"/>
      <c r="I45" s="864"/>
      <c r="J45" s="864">
        <v>100</v>
      </c>
      <c r="K45" s="864">
        <v>100</v>
      </c>
      <c r="L45" s="864">
        <v>100</v>
      </c>
      <c r="M45" s="864">
        <v>100</v>
      </c>
      <c r="N45" s="864">
        <v>125</v>
      </c>
      <c r="O45" s="864">
        <v>125</v>
      </c>
    </row>
    <row r="46" spans="1:15">
      <c r="A46" s="868" t="s">
        <v>324</v>
      </c>
      <c r="B46" s="864"/>
      <c r="C46" s="864"/>
      <c r="D46" s="864"/>
      <c r="E46" s="864"/>
      <c r="F46" s="864"/>
      <c r="G46" s="864"/>
      <c r="H46" s="864"/>
      <c r="I46" s="864"/>
      <c r="J46" s="864">
        <v>732.8</v>
      </c>
      <c r="K46" s="864">
        <v>326.60000000000002</v>
      </c>
      <c r="L46" s="864">
        <v>100</v>
      </c>
      <c r="M46" s="864">
        <v>100</v>
      </c>
      <c r="N46" s="864">
        <v>125</v>
      </c>
      <c r="O46" s="864">
        <v>125</v>
      </c>
    </row>
    <row r="47" spans="1:15">
      <c r="A47" s="868" t="s">
        <v>325</v>
      </c>
      <c r="B47" s="864"/>
      <c r="C47" s="864"/>
      <c r="D47" s="864"/>
      <c r="E47" s="864"/>
      <c r="F47" s="864"/>
      <c r="G47" s="864"/>
      <c r="H47" s="864"/>
      <c r="I47" s="864"/>
      <c r="J47" s="864">
        <v>471.6</v>
      </c>
      <c r="K47" s="864">
        <v>261</v>
      </c>
      <c r="L47" s="864">
        <v>784.1</v>
      </c>
      <c r="M47" s="864">
        <v>1636.3635999999999</v>
      </c>
      <c r="N47" s="864">
        <v>353.38979999999998</v>
      </c>
      <c r="O47" s="864">
        <v>125</v>
      </c>
    </row>
    <row r="48" spans="1:15">
      <c r="A48" s="868" t="s">
        <v>700</v>
      </c>
      <c r="B48" s="864"/>
      <c r="C48" s="864"/>
      <c r="D48" s="864"/>
      <c r="E48" s="864"/>
      <c r="F48" s="864"/>
      <c r="G48" s="864"/>
      <c r="H48" s="864"/>
      <c r="I48" s="864"/>
      <c r="J48" s="864">
        <v>3662.9</v>
      </c>
      <c r="K48" s="864">
        <v>134.5</v>
      </c>
      <c r="L48" s="864">
        <v>1657.8</v>
      </c>
      <c r="M48" s="864">
        <v>100</v>
      </c>
      <c r="N48" s="864">
        <v>125</v>
      </c>
      <c r="O48" s="864">
        <v>258.40710000000001</v>
      </c>
    </row>
    <row r="49" spans="1:15">
      <c r="A49" s="868" t="s">
        <v>280</v>
      </c>
      <c r="B49" s="864"/>
      <c r="C49" s="864"/>
      <c r="D49" s="864"/>
      <c r="E49" s="864"/>
      <c r="F49" s="864"/>
      <c r="G49" s="864"/>
      <c r="H49" s="864"/>
      <c r="I49" s="864"/>
      <c r="J49" s="864">
        <v>3090.7</v>
      </c>
      <c r="K49" s="864">
        <v>23290.3</v>
      </c>
      <c r="L49" s="864">
        <v>39500</v>
      </c>
      <c r="M49" s="864">
        <v>100</v>
      </c>
      <c r="N49" s="864">
        <v>125</v>
      </c>
      <c r="O49" s="864">
        <v>125</v>
      </c>
    </row>
    <row r="50" spans="1:15">
      <c r="A50" s="868" t="s">
        <v>281</v>
      </c>
      <c r="B50" s="864"/>
      <c r="C50" s="864"/>
      <c r="D50" s="864"/>
      <c r="E50" s="864"/>
      <c r="F50" s="864"/>
      <c r="G50" s="864"/>
      <c r="H50" s="864"/>
      <c r="I50" s="864"/>
      <c r="J50" s="864">
        <v>42.4</v>
      </c>
      <c r="K50" s="864">
        <v>43.7</v>
      </c>
      <c r="L50" s="864">
        <v>73</v>
      </c>
      <c r="M50" s="864">
        <v>164.9547</v>
      </c>
      <c r="N50" s="864">
        <v>524.27179999999998</v>
      </c>
      <c r="O50" s="864">
        <v>72.668599999999998</v>
      </c>
    </row>
    <row r="51" spans="1:15">
      <c r="A51" s="867" t="s">
        <v>282</v>
      </c>
      <c r="B51" s="864"/>
      <c r="C51" s="864"/>
      <c r="D51" s="864"/>
      <c r="E51" s="864"/>
      <c r="F51" s="864"/>
      <c r="G51" s="864"/>
      <c r="H51" s="864"/>
      <c r="I51" s="864"/>
      <c r="J51" s="865">
        <v>92.9</v>
      </c>
      <c r="K51" s="865">
        <v>92.1</v>
      </c>
      <c r="L51" s="865">
        <v>106</v>
      </c>
      <c r="M51" s="865">
        <v>106.6014</v>
      </c>
      <c r="N51" s="865">
        <v>109.0671</v>
      </c>
      <c r="O51" s="865">
        <v>109.042</v>
      </c>
    </row>
    <row r="52" spans="1:15">
      <c r="A52" s="868" t="s">
        <v>283</v>
      </c>
      <c r="B52" s="864"/>
      <c r="C52" s="864"/>
      <c r="D52" s="864"/>
      <c r="E52" s="864"/>
      <c r="F52" s="864"/>
      <c r="G52" s="864"/>
      <c r="H52" s="864"/>
      <c r="I52" s="864"/>
      <c r="J52" s="864">
        <v>100.1</v>
      </c>
      <c r="K52" s="864">
        <v>100.3</v>
      </c>
      <c r="L52" s="864">
        <v>109.4</v>
      </c>
      <c r="M52" s="864">
        <v>108.4002</v>
      </c>
      <c r="N52" s="864">
        <v>129.958</v>
      </c>
      <c r="O52" s="864">
        <v>124.0697</v>
      </c>
    </row>
    <row r="53" spans="1:15">
      <c r="A53" s="868" t="s">
        <v>326</v>
      </c>
      <c r="B53" s="864"/>
      <c r="C53" s="864"/>
      <c r="D53" s="864"/>
      <c r="E53" s="864"/>
      <c r="F53" s="864"/>
      <c r="G53" s="864"/>
      <c r="H53" s="864"/>
      <c r="I53" s="864"/>
      <c r="J53" s="864">
        <v>98.4</v>
      </c>
      <c r="K53" s="864">
        <v>79.599999999999994</v>
      </c>
      <c r="L53" s="864">
        <v>100.3</v>
      </c>
      <c r="M53" s="864">
        <v>108.8582</v>
      </c>
      <c r="N53" s="864">
        <v>101.0598</v>
      </c>
      <c r="O53" s="864">
        <v>100.23220000000001</v>
      </c>
    </row>
    <row r="54" spans="1:15">
      <c r="A54" s="868" t="s">
        <v>284</v>
      </c>
      <c r="B54" s="864"/>
      <c r="C54" s="864"/>
      <c r="D54" s="864"/>
      <c r="E54" s="864"/>
      <c r="F54" s="864"/>
      <c r="G54" s="864"/>
      <c r="H54" s="864"/>
      <c r="I54" s="864"/>
      <c r="J54" s="864">
        <v>72.2</v>
      </c>
      <c r="K54" s="864">
        <v>60.7</v>
      </c>
      <c r="L54" s="864">
        <v>60.8</v>
      </c>
      <c r="M54" s="864">
        <v>83.732500000000002</v>
      </c>
      <c r="N54" s="864">
        <v>71.813199999999995</v>
      </c>
      <c r="O54" s="864">
        <v>94.106399999999994</v>
      </c>
    </row>
    <row r="55" spans="1:15">
      <c r="A55" s="929" t="s">
        <v>648</v>
      </c>
      <c r="B55" s="864"/>
      <c r="C55" s="864"/>
      <c r="D55" s="864"/>
      <c r="E55" s="864"/>
      <c r="F55" s="864"/>
      <c r="G55" s="864"/>
      <c r="H55" s="864"/>
      <c r="I55" s="864"/>
      <c r="J55" s="864">
        <v>62.9</v>
      </c>
      <c r="K55" s="864">
        <v>67.5</v>
      </c>
      <c r="L55" s="864">
        <v>180.6</v>
      </c>
      <c r="M55" s="864">
        <v>186.6962</v>
      </c>
      <c r="N55" s="864">
        <v>164.36500000000001</v>
      </c>
      <c r="O55" s="864">
        <v>165.9631</v>
      </c>
    </row>
    <row r="56" spans="1:15">
      <c r="A56" s="868" t="s">
        <v>285</v>
      </c>
      <c r="B56" s="864"/>
      <c r="C56" s="864"/>
      <c r="D56" s="864"/>
      <c r="E56" s="864"/>
      <c r="F56" s="864"/>
      <c r="G56" s="864"/>
      <c r="H56" s="864"/>
      <c r="I56" s="864"/>
      <c r="J56" s="864">
        <v>105.5</v>
      </c>
      <c r="K56" s="864">
        <v>100.1</v>
      </c>
      <c r="L56" s="864">
        <v>118.4</v>
      </c>
      <c r="M56" s="864">
        <v>119.88379999999999</v>
      </c>
      <c r="N56" s="864">
        <v>130.82839999999999</v>
      </c>
      <c r="O56" s="864">
        <v>129.43109999999999</v>
      </c>
    </row>
    <row r="57" spans="1:15">
      <c r="A57" s="929" t="s">
        <v>649</v>
      </c>
      <c r="B57" s="864"/>
      <c r="C57" s="864"/>
      <c r="D57" s="864"/>
      <c r="E57" s="864"/>
      <c r="F57" s="864"/>
      <c r="G57" s="864"/>
      <c r="H57" s="864"/>
      <c r="I57" s="864"/>
      <c r="J57" s="864">
        <v>61.6</v>
      </c>
      <c r="K57" s="864">
        <v>117.7</v>
      </c>
      <c r="L57" s="864">
        <v>108.1</v>
      </c>
      <c r="M57" s="864">
        <v>162.9496</v>
      </c>
      <c r="N57" s="864">
        <v>98.370500000000007</v>
      </c>
      <c r="O57" s="864">
        <v>114.57689999999999</v>
      </c>
    </row>
    <row r="58" spans="1:15">
      <c r="A58" s="868" t="s">
        <v>286</v>
      </c>
      <c r="B58" s="864"/>
      <c r="C58" s="864"/>
      <c r="D58" s="864"/>
      <c r="E58" s="864"/>
      <c r="F58" s="864"/>
      <c r="G58" s="864"/>
      <c r="H58" s="864"/>
      <c r="I58" s="864"/>
      <c r="J58" s="864">
        <v>80.3</v>
      </c>
      <c r="K58" s="864">
        <v>82.9</v>
      </c>
      <c r="L58" s="864">
        <v>94.2</v>
      </c>
      <c r="M58" s="864">
        <v>94.8292</v>
      </c>
      <c r="N58" s="864">
        <v>99.844300000000004</v>
      </c>
      <c r="O58" s="864">
        <v>99.010599999999997</v>
      </c>
    </row>
    <row r="59" spans="1:15">
      <c r="A59" s="868" t="s">
        <v>287</v>
      </c>
      <c r="B59" s="864"/>
      <c r="C59" s="864"/>
      <c r="D59" s="864"/>
      <c r="E59" s="864"/>
      <c r="F59" s="864"/>
      <c r="G59" s="864"/>
      <c r="H59" s="864"/>
      <c r="I59" s="864"/>
      <c r="J59" s="864">
        <v>105.8</v>
      </c>
      <c r="K59" s="864">
        <v>101.3</v>
      </c>
      <c r="L59" s="864">
        <v>115.9</v>
      </c>
      <c r="M59" s="864">
        <v>109.5189</v>
      </c>
      <c r="N59" s="864">
        <v>102.2812</v>
      </c>
      <c r="O59" s="864">
        <v>100.0377</v>
      </c>
    </row>
    <row r="60" spans="1:15">
      <c r="A60" s="868" t="s">
        <v>327</v>
      </c>
      <c r="B60" s="864"/>
      <c r="C60" s="864"/>
      <c r="D60" s="864"/>
      <c r="E60" s="864"/>
      <c r="F60" s="864"/>
      <c r="G60" s="864"/>
      <c r="H60" s="864"/>
      <c r="I60" s="864"/>
      <c r="J60" s="864">
        <v>91.9</v>
      </c>
      <c r="K60" s="864">
        <v>85.2</v>
      </c>
      <c r="L60" s="864">
        <v>89</v>
      </c>
      <c r="M60" s="864">
        <v>101.8458</v>
      </c>
      <c r="N60" s="864">
        <v>106.09050000000001</v>
      </c>
      <c r="O60" s="864">
        <v>100.07810000000001</v>
      </c>
    </row>
    <row r="61" spans="1:15">
      <c r="A61" s="868" t="s">
        <v>288</v>
      </c>
      <c r="B61" s="864"/>
      <c r="C61" s="864"/>
      <c r="D61" s="864"/>
      <c r="E61" s="864"/>
      <c r="F61" s="864"/>
      <c r="G61" s="864"/>
      <c r="H61" s="864"/>
      <c r="I61" s="864"/>
      <c r="J61" s="864">
        <v>105.3</v>
      </c>
      <c r="K61" s="864">
        <v>216.4</v>
      </c>
      <c r="L61" s="864">
        <v>109.9</v>
      </c>
      <c r="M61" s="864">
        <v>119.86360000000001</v>
      </c>
      <c r="N61" s="864">
        <v>138.23570000000001</v>
      </c>
      <c r="O61" s="864">
        <v>596.01549999999997</v>
      </c>
    </row>
    <row r="62" spans="1:15">
      <c r="A62" s="868" t="s">
        <v>328</v>
      </c>
      <c r="B62" s="864"/>
      <c r="C62" s="864"/>
      <c r="D62" s="864"/>
      <c r="E62" s="864"/>
      <c r="F62" s="864"/>
      <c r="G62" s="864"/>
      <c r="H62" s="864"/>
      <c r="I62" s="864"/>
      <c r="J62" s="864">
        <v>84.7</v>
      </c>
      <c r="K62" s="864">
        <v>80.5</v>
      </c>
      <c r="L62" s="864">
        <v>113.6</v>
      </c>
      <c r="M62" s="864">
        <v>125.70399999999999</v>
      </c>
      <c r="N62" s="864">
        <v>105.9482</v>
      </c>
      <c r="O62" s="864">
        <v>106.2659</v>
      </c>
    </row>
    <row r="63" spans="1:15">
      <c r="A63" s="868" t="s">
        <v>289</v>
      </c>
      <c r="B63" s="864"/>
      <c r="C63" s="864"/>
      <c r="D63" s="864"/>
      <c r="E63" s="864"/>
      <c r="F63" s="864"/>
      <c r="G63" s="864"/>
      <c r="H63" s="864"/>
      <c r="I63" s="864"/>
      <c r="J63" s="864">
        <v>288.2</v>
      </c>
      <c r="K63" s="864">
        <v>289.89999999999998</v>
      </c>
      <c r="L63" s="864">
        <v>466.5</v>
      </c>
      <c r="M63" s="864">
        <v>1122.6189999999999</v>
      </c>
      <c r="N63" s="864">
        <v>1760.2130999999999</v>
      </c>
      <c r="O63" s="864">
        <v>197.4375</v>
      </c>
    </row>
    <row r="64" spans="1:15">
      <c r="A64" s="868" t="s">
        <v>290</v>
      </c>
      <c r="B64" s="864"/>
      <c r="C64" s="864"/>
      <c r="D64" s="864"/>
      <c r="E64" s="864"/>
      <c r="F64" s="864"/>
      <c r="G64" s="864"/>
      <c r="H64" s="864"/>
      <c r="I64" s="864"/>
      <c r="J64" s="864">
        <v>321</v>
      </c>
      <c r="K64" s="864">
        <v>162.6</v>
      </c>
      <c r="L64" s="864">
        <v>244.3</v>
      </c>
      <c r="M64" s="864">
        <v>466.91030000000001</v>
      </c>
      <c r="N64" s="864">
        <v>801.42639999999994</v>
      </c>
      <c r="O64" s="864">
        <v>1487.0642</v>
      </c>
    </row>
    <row r="65" spans="1:15">
      <c r="A65" s="868" t="s">
        <v>291</v>
      </c>
      <c r="B65" s="864"/>
      <c r="C65" s="864"/>
      <c r="D65" s="864"/>
      <c r="E65" s="864"/>
      <c r="F65" s="864"/>
      <c r="G65" s="864"/>
      <c r="H65" s="864"/>
      <c r="I65" s="864"/>
      <c r="J65" s="864">
        <v>98.8</v>
      </c>
      <c r="K65" s="864">
        <v>136.5</v>
      </c>
      <c r="L65" s="864">
        <v>173.8</v>
      </c>
      <c r="M65" s="864">
        <v>117.8252</v>
      </c>
      <c r="N65" s="864">
        <v>160.21449999999999</v>
      </c>
      <c r="O65" s="864">
        <v>169.827</v>
      </c>
    </row>
    <row r="66" spans="1:15">
      <c r="A66" s="867" t="s">
        <v>292</v>
      </c>
      <c r="B66" s="864"/>
      <c r="C66" s="864"/>
      <c r="D66" s="864"/>
      <c r="E66" s="864"/>
      <c r="F66" s="864"/>
      <c r="G66" s="864"/>
      <c r="H66" s="864"/>
      <c r="I66" s="864"/>
      <c r="J66" s="865">
        <v>61.6</v>
      </c>
      <c r="K66" s="865">
        <v>77.099999999999994</v>
      </c>
      <c r="L66" s="865">
        <v>87.7</v>
      </c>
      <c r="M66" s="865">
        <v>124.012</v>
      </c>
      <c r="N66" s="865">
        <v>100.2696</v>
      </c>
      <c r="O66" s="865">
        <v>105.61199999999999</v>
      </c>
    </row>
    <row r="67" spans="1:15">
      <c r="A67" s="868" t="s">
        <v>293</v>
      </c>
      <c r="B67" s="864"/>
      <c r="C67" s="864"/>
      <c r="D67" s="864"/>
      <c r="E67" s="864"/>
      <c r="F67" s="864"/>
      <c r="G67" s="864"/>
      <c r="H67" s="864"/>
      <c r="I67" s="864"/>
      <c r="J67" s="864">
        <v>82.6</v>
      </c>
      <c r="K67" s="864">
        <v>106.9</v>
      </c>
      <c r="L67" s="864">
        <v>93.7</v>
      </c>
      <c r="M67" s="864">
        <v>100.8098</v>
      </c>
      <c r="N67" s="864">
        <v>177.47800000000001</v>
      </c>
      <c r="O67" s="864">
        <v>195.04050000000001</v>
      </c>
    </row>
    <row r="68" spans="1:15">
      <c r="A68" s="868" t="s">
        <v>294</v>
      </c>
      <c r="B68" s="864"/>
      <c r="C68" s="864"/>
      <c r="D68" s="864"/>
      <c r="E68" s="864"/>
      <c r="F68" s="864"/>
      <c r="G68" s="864"/>
      <c r="H68" s="864"/>
      <c r="I68" s="864"/>
      <c r="J68" s="864">
        <v>98.1</v>
      </c>
      <c r="K68" s="864">
        <v>100.9</v>
      </c>
      <c r="L68" s="864">
        <v>122.6</v>
      </c>
      <c r="M68" s="864">
        <v>133.7962</v>
      </c>
      <c r="N68" s="864">
        <v>115.69840000000001</v>
      </c>
      <c r="O68" s="864">
        <v>110.7543</v>
      </c>
    </row>
    <row r="69" spans="1:15">
      <c r="A69" s="868" t="s">
        <v>330</v>
      </c>
      <c r="B69" s="864"/>
      <c r="C69" s="864"/>
      <c r="D69" s="864"/>
      <c r="E69" s="864"/>
      <c r="F69" s="864"/>
      <c r="G69" s="864"/>
      <c r="H69" s="864"/>
      <c r="I69" s="864"/>
      <c r="J69" s="864">
        <v>72</v>
      </c>
      <c r="K69" s="864">
        <v>76.7</v>
      </c>
      <c r="L69" s="864">
        <v>108.9</v>
      </c>
      <c r="M69" s="864">
        <v>125.4355</v>
      </c>
      <c r="N69" s="864">
        <v>121.20440000000001</v>
      </c>
      <c r="O69" s="864">
        <v>136.63829999999999</v>
      </c>
    </row>
    <row r="70" spans="1:15">
      <c r="A70" s="869" t="s">
        <v>380</v>
      </c>
      <c r="B70" s="864"/>
      <c r="C70" s="864"/>
      <c r="D70" s="864"/>
      <c r="E70" s="864"/>
      <c r="F70" s="864"/>
      <c r="G70" s="864"/>
      <c r="H70" s="864"/>
      <c r="I70" s="864"/>
      <c r="J70" s="864">
        <v>62.7</v>
      </c>
      <c r="K70" s="864">
        <v>69.5</v>
      </c>
      <c r="L70" s="864">
        <v>73</v>
      </c>
      <c r="M70" s="864">
        <v>146.76</v>
      </c>
      <c r="N70" s="864">
        <v>85.798699999999997</v>
      </c>
      <c r="O70" s="864">
        <v>92.901700000000005</v>
      </c>
    </row>
    <row r="71" spans="1:15">
      <c r="A71" s="869" t="s">
        <v>386</v>
      </c>
      <c r="B71" s="864"/>
      <c r="C71" s="864"/>
      <c r="D71" s="864"/>
      <c r="E71" s="864"/>
      <c r="F71" s="864"/>
      <c r="G71" s="864"/>
      <c r="H71" s="864"/>
      <c r="I71" s="864"/>
      <c r="J71" s="864">
        <v>2.7</v>
      </c>
      <c r="K71" s="864">
        <v>11.2</v>
      </c>
      <c r="L71" s="864">
        <v>23.6</v>
      </c>
      <c r="M71" s="864">
        <v>19.196300000000001</v>
      </c>
      <c r="N71" s="864">
        <v>50.111199999999997</v>
      </c>
      <c r="O71" s="864">
        <v>101.7611</v>
      </c>
    </row>
    <row r="72" spans="1:15">
      <c r="A72" s="868" t="s">
        <v>297</v>
      </c>
      <c r="B72" s="864"/>
      <c r="C72" s="864"/>
      <c r="D72" s="864"/>
      <c r="E72" s="864"/>
      <c r="F72" s="864"/>
      <c r="G72" s="864"/>
      <c r="H72" s="864"/>
      <c r="I72" s="864"/>
      <c r="J72" s="864">
        <v>46.2</v>
      </c>
      <c r="K72" s="864">
        <v>54.8</v>
      </c>
      <c r="L72" s="864">
        <v>90.5</v>
      </c>
      <c r="M72" s="864">
        <v>130.4417</v>
      </c>
      <c r="N72" s="864">
        <v>104.7516</v>
      </c>
      <c r="O72" s="864">
        <v>77.192999999999998</v>
      </c>
    </row>
    <row r="73" spans="1:15">
      <c r="A73" s="867" t="s">
        <v>331</v>
      </c>
      <c r="B73" s="864"/>
      <c r="C73" s="864"/>
      <c r="D73" s="864"/>
      <c r="E73" s="864"/>
      <c r="F73" s="864"/>
      <c r="G73" s="864"/>
      <c r="H73" s="864"/>
      <c r="I73" s="864"/>
      <c r="J73" s="865">
        <v>59.3</v>
      </c>
      <c r="K73" s="865">
        <v>61.2</v>
      </c>
      <c r="L73" s="865">
        <v>77</v>
      </c>
      <c r="M73" s="865">
        <v>95.569699999999997</v>
      </c>
      <c r="N73" s="865">
        <v>89.114099999999993</v>
      </c>
      <c r="O73" s="865">
        <v>123.8099</v>
      </c>
    </row>
    <row r="74" spans="1:15">
      <c r="A74" s="868" t="s">
        <v>298</v>
      </c>
      <c r="B74" s="864"/>
      <c r="C74" s="864"/>
      <c r="D74" s="864"/>
      <c r="E74" s="864"/>
      <c r="F74" s="864"/>
      <c r="G74" s="864"/>
      <c r="H74" s="864"/>
      <c r="I74" s="864"/>
      <c r="J74" s="864">
        <v>27.5</v>
      </c>
      <c r="K74" s="864">
        <v>32.200000000000003</v>
      </c>
      <c r="L74" s="864">
        <v>51.4</v>
      </c>
      <c r="M74" s="864">
        <v>50.299500000000002</v>
      </c>
      <c r="N74" s="864">
        <v>56.718299999999999</v>
      </c>
      <c r="O74" s="864">
        <v>132.93440000000001</v>
      </c>
    </row>
    <row r="75" spans="1:15">
      <c r="A75" s="868" t="s">
        <v>300</v>
      </c>
      <c r="B75" s="864"/>
      <c r="C75" s="864"/>
      <c r="D75" s="864"/>
      <c r="E75" s="864"/>
      <c r="F75" s="864"/>
      <c r="G75" s="864"/>
      <c r="H75" s="864"/>
      <c r="I75" s="864"/>
      <c r="J75" s="864">
        <v>133.6</v>
      </c>
      <c r="K75" s="864">
        <v>2002.4</v>
      </c>
      <c r="L75" s="864">
        <v>6018</v>
      </c>
      <c r="M75" s="864">
        <v>15256.730799999999</v>
      </c>
      <c r="N75" s="864">
        <v>2180.6983</v>
      </c>
      <c r="O75" s="864">
        <v>125</v>
      </c>
    </row>
    <row r="76" spans="1:15">
      <c r="A76" s="868" t="s">
        <v>301</v>
      </c>
      <c r="B76" s="864"/>
      <c r="C76" s="864"/>
      <c r="D76" s="864"/>
      <c r="E76" s="864"/>
      <c r="F76" s="864"/>
      <c r="G76" s="864"/>
      <c r="H76" s="864"/>
      <c r="I76" s="864"/>
      <c r="J76" s="864">
        <v>131</v>
      </c>
      <c r="K76" s="864">
        <v>132.19999999999999</v>
      </c>
      <c r="L76" s="864">
        <v>102.4</v>
      </c>
      <c r="M76" s="864">
        <v>110.8955</v>
      </c>
      <c r="N76" s="864">
        <v>112.0522</v>
      </c>
      <c r="O76" s="864">
        <v>239.48140000000001</v>
      </c>
    </row>
    <row r="77" spans="1:15">
      <c r="A77" s="868" t="s">
        <v>302</v>
      </c>
      <c r="B77" s="864"/>
      <c r="C77" s="864"/>
      <c r="D77" s="864"/>
      <c r="E77" s="864"/>
      <c r="F77" s="864"/>
      <c r="G77" s="864"/>
      <c r="H77" s="864"/>
      <c r="I77" s="864"/>
      <c r="J77" s="864">
        <v>263.5</v>
      </c>
      <c r="K77" s="864">
        <v>199.1</v>
      </c>
      <c r="L77" s="864">
        <v>206.4</v>
      </c>
      <c r="M77" s="864">
        <v>216.4117</v>
      </c>
      <c r="N77" s="864">
        <v>131.4308</v>
      </c>
      <c r="O77" s="864">
        <v>362.3766</v>
      </c>
    </row>
    <row r="78" spans="1:15">
      <c r="A78" s="868" t="s">
        <v>332</v>
      </c>
      <c r="B78" s="864"/>
      <c r="C78" s="864"/>
      <c r="D78" s="864"/>
      <c r="E78" s="864"/>
      <c r="F78" s="864"/>
      <c r="G78" s="864"/>
      <c r="H78" s="864"/>
      <c r="I78" s="864"/>
      <c r="J78" s="864">
        <v>41.7</v>
      </c>
      <c r="K78" s="864">
        <v>42.2</v>
      </c>
      <c r="L78" s="864">
        <v>49.8</v>
      </c>
      <c r="M78" s="864">
        <v>61.209299999999999</v>
      </c>
      <c r="N78" s="864">
        <v>64.597200000000001</v>
      </c>
      <c r="O78" s="864">
        <v>112.1437</v>
      </c>
    </row>
    <row r="79" spans="1:15">
      <c r="A79" s="868" t="s">
        <v>304</v>
      </c>
      <c r="B79" s="864"/>
      <c r="C79" s="864"/>
      <c r="D79" s="864"/>
      <c r="E79" s="864"/>
      <c r="F79" s="864"/>
      <c r="G79" s="864"/>
      <c r="H79" s="864"/>
      <c r="I79" s="864"/>
      <c r="J79" s="864">
        <v>65.2</v>
      </c>
      <c r="K79" s="864">
        <v>75.5</v>
      </c>
      <c r="L79" s="864">
        <v>95</v>
      </c>
      <c r="M79" s="864">
        <v>118.9652</v>
      </c>
      <c r="N79" s="864">
        <v>102.4059</v>
      </c>
      <c r="O79" s="864">
        <v>127.46380000000001</v>
      </c>
    </row>
    <row r="80" spans="1:15">
      <c r="A80" s="929" t="s">
        <v>650</v>
      </c>
      <c r="B80" s="864"/>
      <c r="C80" s="864"/>
      <c r="D80" s="864"/>
      <c r="E80" s="864"/>
      <c r="F80" s="864"/>
      <c r="G80" s="864"/>
      <c r="H80" s="864"/>
      <c r="I80" s="864"/>
      <c r="J80" s="864">
        <v>70.099999999999994</v>
      </c>
      <c r="K80" s="864">
        <v>66.5</v>
      </c>
      <c r="L80" s="864">
        <v>107.3</v>
      </c>
      <c r="M80" s="864">
        <v>112.98269999999999</v>
      </c>
      <c r="N80" s="864">
        <v>105.1621</v>
      </c>
      <c r="O80" s="864">
        <v>92.366200000000006</v>
      </c>
    </row>
    <row r="81" spans="1:15">
      <c r="A81" s="868" t="s">
        <v>305</v>
      </c>
      <c r="B81" s="864"/>
      <c r="C81" s="864"/>
      <c r="D81" s="864"/>
      <c r="E81" s="864"/>
      <c r="F81" s="864"/>
      <c r="G81" s="864"/>
      <c r="H81" s="864"/>
      <c r="I81" s="864"/>
      <c r="J81" s="864">
        <v>117.9</v>
      </c>
      <c r="K81" s="864">
        <v>222.8</v>
      </c>
      <c r="L81" s="864">
        <v>192.8</v>
      </c>
      <c r="M81" s="864">
        <v>276.41520000000003</v>
      </c>
      <c r="N81" s="864">
        <v>221.00139999999999</v>
      </c>
      <c r="O81" s="864">
        <v>197.18610000000001</v>
      </c>
    </row>
    <row r="82" spans="1:15">
      <c r="A82" s="868" t="s">
        <v>306</v>
      </c>
      <c r="B82" s="864"/>
      <c r="C82" s="864"/>
      <c r="D82" s="864"/>
      <c r="E82" s="864"/>
      <c r="F82" s="864"/>
      <c r="G82" s="864"/>
      <c r="H82" s="864"/>
      <c r="I82" s="864"/>
      <c r="J82" s="864">
        <v>48.1</v>
      </c>
      <c r="K82" s="864">
        <v>104.8</v>
      </c>
      <c r="L82" s="864">
        <v>94.2</v>
      </c>
      <c r="M82" s="864">
        <v>170.88200000000001</v>
      </c>
      <c r="N82" s="864">
        <v>186.93270000000001</v>
      </c>
      <c r="O82" s="864">
        <v>130.10679999999999</v>
      </c>
    </row>
    <row r="83" spans="1:15">
      <c r="A83" s="868" t="s">
        <v>307</v>
      </c>
      <c r="B83" s="864"/>
      <c r="C83" s="864"/>
      <c r="D83" s="864"/>
      <c r="E83" s="864"/>
      <c r="F83" s="864"/>
      <c r="G83" s="864"/>
      <c r="H83" s="864"/>
      <c r="I83" s="864"/>
      <c r="J83" s="864">
        <v>66.2</v>
      </c>
      <c r="K83" s="864">
        <v>48.3</v>
      </c>
      <c r="L83" s="864">
        <v>88.4</v>
      </c>
      <c r="M83" s="864">
        <v>107.2316</v>
      </c>
      <c r="N83" s="864">
        <v>86.589699999999993</v>
      </c>
      <c r="O83" s="864">
        <v>106.01049999999999</v>
      </c>
    </row>
    <row r="84" spans="1:15">
      <c r="A84" s="867" t="s">
        <v>333</v>
      </c>
      <c r="B84" s="864"/>
      <c r="C84" s="864"/>
      <c r="D84" s="864"/>
      <c r="E84" s="864"/>
      <c r="F84" s="864"/>
      <c r="G84" s="864"/>
      <c r="H84" s="864"/>
      <c r="I84" s="864"/>
      <c r="J84" s="865">
        <v>80</v>
      </c>
      <c r="K84" s="865">
        <v>117.3</v>
      </c>
      <c r="L84" s="865">
        <v>135.1</v>
      </c>
      <c r="M84" s="865">
        <v>166.2175</v>
      </c>
      <c r="N84" s="865">
        <v>283.86009999999999</v>
      </c>
      <c r="O84" s="865">
        <v>321.7355</v>
      </c>
    </row>
    <row r="85" spans="1:15">
      <c r="A85" s="868" t="s">
        <v>299</v>
      </c>
      <c r="B85" s="864"/>
      <c r="C85" s="864"/>
      <c r="D85" s="864"/>
      <c r="E85" s="864"/>
      <c r="F85" s="864"/>
      <c r="G85" s="864"/>
      <c r="H85" s="864"/>
      <c r="I85" s="864"/>
      <c r="J85" s="864">
        <v>150.9</v>
      </c>
      <c r="K85" s="864">
        <v>159</v>
      </c>
      <c r="L85" s="864">
        <v>151.80000000000001</v>
      </c>
      <c r="M85" s="864">
        <v>165.77539999999999</v>
      </c>
      <c r="N85" s="864">
        <v>197.4965</v>
      </c>
      <c r="O85" s="864">
        <v>224.35939999999999</v>
      </c>
    </row>
    <row r="86" spans="1:15">
      <c r="A86" s="868" t="s">
        <v>308</v>
      </c>
      <c r="B86" s="864"/>
      <c r="C86" s="864"/>
      <c r="D86" s="864"/>
      <c r="E86" s="864"/>
      <c r="F86" s="864"/>
      <c r="G86" s="864"/>
      <c r="H86" s="864"/>
      <c r="I86" s="864"/>
      <c r="J86" s="864">
        <v>29.1</v>
      </c>
      <c r="K86" s="864">
        <v>194</v>
      </c>
      <c r="L86" s="864">
        <v>246.1</v>
      </c>
      <c r="M86" s="864">
        <v>323.28370000000001</v>
      </c>
      <c r="N86" s="864">
        <v>683.85879999999997</v>
      </c>
      <c r="O86" s="864">
        <v>1034.2602999999999</v>
      </c>
    </row>
    <row r="87" spans="1:15">
      <c r="A87" s="868" t="s">
        <v>303</v>
      </c>
      <c r="B87" s="864"/>
      <c r="C87" s="864"/>
      <c r="D87" s="864"/>
      <c r="E87" s="864"/>
      <c r="F87" s="864"/>
      <c r="G87" s="864"/>
      <c r="H87" s="864"/>
      <c r="I87" s="864"/>
      <c r="J87" s="864">
        <v>27.9</v>
      </c>
      <c r="K87" s="864">
        <v>69.400000000000006</v>
      </c>
      <c r="L87" s="864">
        <v>68.8</v>
      </c>
      <c r="M87" s="864">
        <v>84.202200000000005</v>
      </c>
      <c r="N87" s="864">
        <v>279.36360000000002</v>
      </c>
      <c r="O87" s="864">
        <v>268.87900000000002</v>
      </c>
    </row>
    <row r="88" spans="1:15">
      <c r="A88" s="868" t="s">
        <v>334</v>
      </c>
      <c r="B88" s="864"/>
      <c r="C88" s="864"/>
      <c r="D88" s="864"/>
      <c r="E88" s="864"/>
      <c r="F88" s="864"/>
      <c r="G88" s="864"/>
      <c r="H88" s="864"/>
      <c r="I88" s="864"/>
      <c r="J88" s="864">
        <v>55.2</v>
      </c>
      <c r="K88" s="864">
        <v>125</v>
      </c>
      <c r="L88" s="864">
        <v>186.4</v>
      </c>
      <c r="M88" s="864">
        <v>277.09190000000001</v>
      </c>
      <c r="N88" s="864">
        <v>474.71300000000002</v>
      </c>
      <c r="O88" s="864">
        <v>566.00720000000001</v>
      </c>
    </row>
    <row r="89" spans="1:15">
      <c r="A89" s="868" t="s">
        <v>309</v>
      </c>
      <c r="B89" s="864"/>
      <c r="C89" s="864"/>
      <c r="D89" s="864"/>
      <c r="E89" s="864"/>
      <c r="F89" s="864"/>
      <c r="G89" s="864"/>
      <c r="H89" s="864"/>
      <c r="I89" s="864"/>
      <c r="J89" s="864">
        <v>141</v>
      </c>
      <c r="K89" s="864">
        <v>78</v>
      </c>
      <c r="L89" s="864">
        <v>104.8</v>
      </c>
      <c r="M89" s="864">
        <v>128.0351</v>
      </c>
      <c r="N89" s="864">
        <v>168.60570000000001</v>
      </c>
      <c r="O89" s="864">
        <v>163.83260000000001</v>
      </c>
    </row>
    <row r="90" spans="1:15">
      <c r="A90" s="868" t="s">
        <v>335</v>
      </c>
      <c r="B90" s="864"/>
      <c r="C90" s="864"/>
      <c r="D90" s="864"/>
      <c r="E90" s="864"/>
      <c r="F90" s="864"/>
      <c r="G90" s="864"/>
      <c r="H90" s="864"/>
      <c r="I90" s="864"/>
      <c r="J90" s="864">
        <v>98.3</v>
      </c>
      <c r="K90" s="864">
        <v>101.6</v>
      </c>
      <c r="L90" s="864">
        <v>109.3</v>
      </c>
      <c r="M90" s="864">
        <v>130.4606</v>
      </c>
      <c r="N90" s="864">
        <v>176.04509999999999</v>
      </c>
      <c r="O90" s="864">
        <v>168.93690000000001</v>
      </c>
    </row>
    <row r="91" spans="1:15">
      <c r="A91" s="868" t="s">
        <v>310</v>
      </c>
      <c r="B91" s="864"/>
      <c r="C91" s="864"/>
      <c r="D91" s="864"/>
      <c r="E91" s="864"/>
      <c r="F91" s="864"/>
      <c r="G91" s="864"/>
      <c r="H91" s="864"/>
      <c r="I91" s="864"/>
      <c r="J91" s="864">
        <v>100.2</v>
      </c>
      <c r="K91" s="864">
        <v>138.19999999999999</v>
      </c>
      <c r="L91" s="864">
        <v>144.19999999999999</v>
      </c>
      <c r="M91" s="864">
        <v>149.85210000000001</v>
      </c>
      <c r="N91" s="864">
        <v>178.589</v>
      </c>
      <c r="O91" s="864">
        <v>189.3168</v>
      </c>
    </row>
    <row r="92" spans="1:15">
      <c r="A92" s="868" t="s">
        <v>336</v>
      </c>
      <c r="B92" s="864"/>
      <c r="C92" s="864"/>
      <c r="D92" s="864"/>
      <c r="E92" s="864"/>
      <c r="F92" s="864"/>
      <c r="G92" s="864"/>
      <c r="H92" s="864"/>
      <c r="I92" s="864"/>
      <c r="J92" s="864">
        <v>9.1999999999999993</v>
      </c>
      <c r="K92" s="864">
        <v>6.8</v>
      </c>
      <c r="L92" s="864">
        <v>120.1</v>
      </c>
      <c r="M92" s="864">
        <v>130.22020000000001</v>
      </c>
      <c r="N92" s="864">
        <v>233.3133</v>
      </c>
      <c r="O92" s="864">
        <v>179.4331</v>
      </c>
    </row>
    <row r="93" spans="1:15">
      <c r="A93" s="868" t="s">
        <v>337</v>
      </c>
      <c r="B93" s="864"/>
      <c r="C93" s="864"/>
      <c r="D93" s="864"/>
      <c r="E93" s="864"/>
      <c r="F93" s="864"/>
      <c r="G93" s="864"/>
      <c r="H93" s="864"/>
      <c r="I93" s="864"/>
      <c r="J93" s="864">
        <v>81.5</v>
      </c>
      <c r="K93" s="864">
        <v>205.9</v>
      </c>
      <c r="L93" s="864">
        <v>169</v>
      </c>
      <c r="M93" s="864">
        <v>194.7474</v>
      </c>
      <c r="N93" s="864">
        <v>171.72739999999999</v>
      </c>
      <c r="O93" s="864">
        <v>261.87270000000001</v>
      </c>
    </row>
    <row r="94" spans="1:15">
      <c r="A94" s="868" t="s">
        <v>344</v>
      </c>
      <c r="B94" s="864"/>
      <c r="C94" s="864"/>
      <c r="D94" s="864"/>
      <c r="E94" s="864"/>
      <c r="F94" s="864"/>
      <c r="G94" s="864"/>
      <c r="H94" s="864"/>
      <c r="I94" s="864"/>
      <c r="J94" s="864">
        <v>83</v>
      </c>
      <c r="K94" s="864">
        <v>86.3</v>
      </c>
      <c r="L94" s="864">
        <v>83</v>
      </c>
      <c r="M94" s="864">
        <v>162.79300000000001</v>
      </c>
      <c r="N94" s="864">
        <v>150.09729999999999</v>
      </c>
      <c r="O94" s="864">
        <v>85.736599999999996</v>
      </c>
    </row>
    <row r="95" spans="1:15">
      <c r="A95" s="868" t="s">
        <v>339</v>
      </c>
      <c r="B95" s="864"/>
      <c r="C95" s="864"/>
      <c r="D95" s="864"/>
      <c r="E95" s="864"/>
      <c r="F95" s="864"/>
      <c r="G95" s="864"/>
      <c r="H95" s="864"/>
      <c r="I95" s="864"/>
      <c r="J95" s="864">
        <v>0</v>
      </c>
      <c r="K95" s="864">
        <v>253.6</v>
      </c>
      <c r="L95" s="864">
        <v>57992.6</v>
      </c>
      <c r="M95" s="864">
        <v>66487.179499999998</v>
      </c>
      <c r="N95" s="864">
        <v>125</v>
      </c>
      <c r="O95" s="864">
        <v>7516.5320000000002</v>
      </c>
    </row>
  </sheetData>
  <mergeCells count="1">
    <mergeCell ref="A1:O1"/>
  </mergeCells>
  <pageMargins left="0.7" right="0.7" top="0.75" bottom="0.75" header="0.3" footer="0.3"/>
  <pageSetup paperSize="9" orientation="portrait" verticalDpi="0"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
  <sheetViews>
    <sheetView workbookViewId="0">
      <selection sqref="A1:F1"/>
    </sheetView>
  </sheetViews>
  <sheetFormatPr defaultRowHeight="14.5"/>
  <cols>
    <col min="1" max="1" width="21.453125" style="20" customWidth="1"/>
  </cols>
  <sheetData>
    <row r="1" spans="1:6" ht="30.75" customHeight="1">
      <c r="A1" s="1701" t="s">
        <v>943</v>
      </c>
      <c r="B1" s="1701"/>
      <c r="C1" s="1701"/>
      <c r="D1" s="1701"/>
      <c r="E1" s="1701"/>
      <c r="F1" s="1701"/>
    </row>
    <row r="2" spans="1:6">
      <c r="A2" s="241"/>
      <c r="B2" s="245">
        <v>2019</v>
      </c>
      <c r="C2" s="245">
        <v>2020</v>
      </c>
      <c r="D2" s="1243">
        <v>2021</v>
      </c>
      <c r="E2" s="1243">
        <v>2022</v>
      </c>
      <c r="F2" s="1243">
        <v>2023</v>
      </c>
    </row>
    <row r="3" spans="1:6">
      <c r="A3" s="540" t="s">
        <v>240</v>
      </c>
      <c r="B3" s="541">
        <v>35.6</v>
      </c>
      <c r="C3" s="541"/>
      <c r="D3" s="1624">
        <v>24.3</v>
      </c>
      <c r="E3" s="1624">
        <v>24.3</v>
      </c>
      <c r="F3" s="1624">
        <v>24.3</v>
      </c>
    </row>
  </sheetData>
  <mergeCells count="1">
    <mergeCell ref="A1:F1"/>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sqref="A1:L1"/>
    </sheetView>
  </sheetViews>
  <sheetFormatPr defaultColWidth="9.1796875" defaultRowHeight="14"/>
  <cols>
    <col min="1" max="1" width="25" style="22" customWidth="1"/>
    <col min="2" max="16384" width="9.1796875" style="22"/>
  </cols>
  <sheetData>
    <row r="1" spans="1:12" ht="40.5" customHeight="1">
      <c r="A1" s="2006" t="s">
        <v>178</v>
      </c>
      <c r="B1" s="2006"/>
      <c r="C1" s="2006"/>
      <c r="D1" s="2006"/>
      <c r="E1" s="2006"/>
      <c r="F1" s="2006"/>
      <c r="G1" s="2006"/>
      <c r="H1" s="2006"/>
      <c r="I1" s="2006"/>
      <c r="J1" s="2006"/>
      <c r="K1" s="2006"/>
      <c r="L1" s="2006"/>
    </row>
    <row r="2" spans="1:12">
      <c r="A2" s="542"/>
      <c r="B2" s="1243">
        <v>2013</v>
      </c>
      <c r="C2" s="1243">
        <v>2014</v>
      </c>
      <c r="D2" s="1243">
        <v>2015</v>
      </c>
      <c r="E2" s="1243">
        <v>2016</v>
      </c>
      <c r="F2" s="1243">
        <v>2017</v>
      </c>
      <c r="G2" s="1243">
        <v>2018</v>
      </c>
      <c r="H2" s="1243">
        <v>2019</v>
      </c>
      <c r="I2" s="1243">
        <v>2020</v>
      </c>
      <c r="J2" s="1243">
        <v>2021</v>
      </c>
      <c r="K2" s="1243">
        <v>2022</v>
      </c>
      <c r="L2" s="1243">
        <v>2023</v>
      </c>
    </row>
    <row r="3" spans="1:12">
      <c r="A3" s="863" t="s">
        <v>240</v>
      </c>
      <c r="B3" s="1487">
        <v>66</v>
      </c>
      <c r="C3" s="1487">
        <v>85</v>
      </c>
      <c r="D3" s="1487">
        <v>85</v>
      </c>
      <c r="E3" s="1487">
        <v>87.3</v>
      </c>
      <c r="F3" s="1488">
        <v>86.5</v>
      </c>
      <c r="G3" s="1487">
        <v>85</v>
      </c>
      <c r="H3" s="1488">
        <v>87.6</v>
      </c>
      <c r="I3" s="1488">
        <v>82.35</v>
      </c>
      <c r="J3" s="1488">
        <v>87.1</v>
      </c>
      <c r="K3" s="1488">
        <v>85.3</v>
      </c>
      <c r="L3" s="1487">
        <v>92</v>
      </c>
    </row>
  </sheetData>
  <mergeCells count="1">
    <mergeCell ref="A1:L1"/>
  </mergeCells>
  <pageMargins left="0.7" right="0.7" top="0.75" bottom="0.75" header="0.3" footer="0.3"/>
  <pageSetup paperSize="9" orientation="portrait" verticalDpi="0"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sqref="A1:C1"/>
    </sheetView>
  </sheetViews>
  <sheetFormatPr defaultRowHeight="14.5"/>
  <cols>
    <col min="1" max="1" width="33.7265625" customWidth="1"/>
  </cols>
  <sheetData>
    <row r="1" spans="1:3" ht="93" customHeight="1">
      <c r="A1" s="2006" t="s">
        <v>1109</v>
      </c>
      <c r="B1" s="2006"/>
      <c r="C1" s="2006"/>
    </row>
    <row r="2" spans="1:3">
      <c r="A2" s="542"/>
      <c r="B2" s="1243">
        <v>2022</v>
      </c>
      <c r="C2" s="1243">
        <v>2023</v>
      </c>
    </row>
    <row r="3" spans="1:3">
      <c r="A3" s="863" t="s">
        <v>240</v>
      </c>
      <c r="B3" s="1488">
        <v>95.3</v>
      </c>
      <c r="C3" s="1488">
        <v>98</v>
      </c>
    </row>
  </sheetData>
  <mergeCells count="1">
    <mergeCell ref="A1:C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sqref="A1:O1"/>
    </sheetView>
  </sheetViews>
  <sheetFormatPr defaultRowHeight="14.5"/>
  <cols>
    <col min="1" max="1" width="41.54296875" customWidth="1"/>
  </cols>
  <sheetData>
    <row r="1" spans="1:15" ht="36.75" customHeight="1">
      <c r="A1" s="2006" t="s">
        <v>1098</v>
      </c>
      <c r="B1" s="2006"/>
      <c r="C1" s="2006"/>
      <c r="D1" s="2006"/>
      <c r="E1" s="2006"/>
      <c r="F1" s="2006"/>
      <c r="G1" s="2006"/>
      <c r="H1" s="2006"/>
      <c r="I1" s="2006"/>
      <c r="J1" s="2006"/>
      <c r="K1" s="2006"/>
      <c r="L1" s="2006"/>
      <c r="M1" s="2006"/>
      <c r="N1" s="2006"/>
      <c r="O1" s="2006"/>
    </row>
    <row r="2" spans="1:15">
      <c r="A2" s="542"/>
      <c r="B2" s="1243">
        <v>2010</v>
      </c>
      <c r="C2" s="1243">
        <v>2011</v>
      </c>
      <c r="D2" s="1243">
        <v>2012</v>
      </c>
      <c r="E2" s="1243">
        <v>2013</v>
      </c>
      <c r="F2" s="1243">
        <v>2014</v>
      </c>
      <c r="G2" s="1243">
        <v>2015</v>
      </c>
      <c r="H2" s="1243">
        <v>2016</v>
      </c>
      <c r="I2" s="1243">
        <v>2017</v>
      </c>
      <c r="J2" s="1243">
        <v>2018</v>
      </c>
      <c r="K2" s="1243">
        <v>2019</v>
      </c>
      <c r="L2" s="1243">
        <v>2020</v>
      </c>
      <c r="M2" s="1243">
        <v>2021</v>
      </c>
      <c r="N2" s="1243">
        <v>2022</v>
      </c>
      <c r="O2" s="1243">
        <v>2023</v>
      </c>
    </row>
    <row r="3" spans="1:15">
      <c r="A3" s="863" t="s">
        <v>240</v>
      </c>
      <c r="B3" s="1488">
        <v>65</v>
      </c>
      <c r="C3" s="1488">
        <v>65</v>
      </c>
      <c r="D3" s="1488">
        <v>65</v>
      </c>
      <c r="E3" s="1488">
        <v>65</v>
      </c>
      <c r="F3" s="1488">
        <v>65</v>
      </c>
      <c r="G3" s="1488">
        <v>65</v>
      </c>
      <c r="H3" s="1488">
        <v>65</v>
      </c>
      <c r="I3" s="1488">
        <v>65</v>
      </c>
      <c r="J3" s="1488">
        <v>65</v>
      </c>
      <c r="K3" s="1488">
        <v>65</v>
      </c>
      <c r="L3" s="1488">
        <v>65</v>
      </c>
      <c r="M3" s="1488">
        <v>65</v>
      </c>
      <c r="N3" s="1488">
        <v>65</v>
      </c>
      <c r="O3" s="1488">
        <v>65</v>
      </c>
    </row>
  </sheetData>
  <mergeCells count="1">
    <mergeCell ref="A1:O1"/>
  </mergeCell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
  <sheetViews>
    <sheetView workbookViewId="0">
      <selection sqref="A1:I1"/>
    </sheetView>
  </sheetViews>
  <sheetFormatPr defaultRowHeight="14.5"/>
  <cols>
    <col min="1" max="1" width="28.54296875" style="20" customWidth="1"/>
  </cols>
  <sheetData>
    <row r="1" spans="1:9" ht="42" customHeight="1">
      <c r="A1" s="1777" t="s">
        <v>712</v>
      </c>
      <c r="B1" s="1777"/>
      <c r="C1" s="1777"/>
      <c r="D1" s="1777"/>
      <c r="E1" s="1777"/>
      <c r="F1" s="1777"/>
      <c r="G1" s="1777"/>
      <c r="H1" s="1777"/>
      <c r="I1" s="1777"/>
    </row>
    <row r="2" spans="1:9">
      <c r="A2" s="543"/>
      <c r="B2" s="600">
        <v>2015</v>
      </c>
      <c r="C2" s="600">
        <v>2016</v>
      </c>
      <c r="D2" s="600">
        <v>2017</v>
      </c>
      <c r="E2" s="600">
        <v>2018</v>
      </c>
      <c r="F2" s="600">
        <v>2019</v>
      </c>
      <c r="G2" s="600">
        <v>2020</v>
      </c>
      <c r="H2" s="600">
        <v>2021</v>
      </c>
      <c r="I2" s="600">
        <v>2022</v>
      </c>
    </row>
    <row r="3" spans="1:9">
      <c r="A3" s="544" t="s">
        <v>240</v>
      </c>
      <c r="B3" s="721">
        <v>115.53356451026977</v>
      </c>
      <c r="C3" s="721">
        <v>76.411699999999996</v>
      </c>
      <c r="D3" s="721">
        <v>115.63290000000001</v>
      </c>
      <c r="E3" s="721">
        <v>105.03264263210532</v>
      </c>
      <c r="F3" s="721">
        <v>104.22993671571356</v>
      </c>
      <c r="G3" s="721">
        <v>111.3</v>
      </c>
      <c r="H3" s="721">
        <v>110.60704790115139</v>
      </c>
      <c r="I3" s="1493">
        <v>101.6</v>
      </c>
    </row>
    <row r="4" spans="1:9" ht="18" customHeight="1">
      <c r="A4" s="544" t="s">
        <v>242</v>
      </c>
      <c r="B4" s="721">
        <v>101.34912325171868</v>
      </c>
      <c r="C4" s="721">
        <v>101.6054</v>
      </c>
      <c r="D4" s="721">
        <v>106.49590000000001</v>
      </c>
      <c r="E4" s="721">
        <v>118.97430971367655</v>
      </c>
      <c r="F4" s="721">
        <v>105.12536569056738</v>
      </c>
      <c r="G4" s="721">
        <v>99</v>
      </c>
      <c r="H4" s="721">
        <v>99.393703251510516</v>
      </c>
      <c r="I4" s="1493">
        <v>89.252523992762463</v>
      </c>
    </row>
    <row r="5" spans="1:9">
      <c r="A5" s="545" t="s">
        <v>312</v>
      </c>
      <c r="B5" s="721">
        <v>128.06465438070165</v>
      </c>
      <c r="C5" s="721">
        <v>76.317300000000003</v>
      </c>
      <c r="D5" s="721">
        <v>151.84399999999999</v>
      </c>
      <c r="E5" s="721">
        <v>113.58700953894767</v>
      </c>
      <c r="F5" s="721">
        <v>107.58662248909098</v>
      </c>
      <c r="G5" s="721">
        <v>134.6</v>
      </c>
      <c r="H5" s="721">
        <v>77.57150683629996</v>
      </c>
      <c r="I5" s="1493">
        <v>105.7824091531766</v>
      </c>
    </row>
    <row r="6" spans="1:9">
      <c r="A6" s="545" t="s">
        <v>313</v>
      </c>
      <c r="B6" s="721">
        <v>78.917447130750475</v>
      </c>
      <c r="C6" s="721">
        <v>101.557</v>
      </c>
      <c r="D6" s="721">
        <v>148.40049999999999</v>
      </c>
      <c r="E6" s="721">
        <v>104.95355665427459</v>
      </c>
      <c r="F6" s="721">
        <v>129.57640720425152</v>
      </c>
      <c r="G6" s="721">
        <v>87</v>
      </c>
      <c r="H6" s="721">
        <v>93.580693757450476</v>
      </c>
      <c r="I6" s="1493">
        <v>100.05240723233236</v>
      </c>
    </row>
    <row r="7" spans="1:9">
      <c r="A7" s="545" t="s">
        <v>245</v>
      </c>
      <c r="B7" s="721">
        <v>70.054112635281584</v>
      </c>
      <c r="C7" s="721">
        <v>103.1396</v>
      </c>
      <c r="D7" s="721">
        <v>102.6511</v>
      </c>
      <c r="E7" s="721">
        <v>97.818060408814262</v>
      </c>
      <c r="F7" s="721">
        <v>92.786857494082312</v>
      </c>
      <c r="G7" s="721">
        <v>110.1</v>
      </c>
      <c r="H7" s="721">
        <v>91.237325864110659</v>
      </c>
      <c r="I7" s="1493">
        <v>99.481211869039782</v>
      </c>
    </row>
    <row r="8" spans="1:9">
      <c r="A8" s="545" t="s">
        <v>246</v>
      </c>
      <c r="B8" s="721">
        <v>116.23359354894056</v>
      </c>
      <c r="C8" s="721">
        <v>91.877099999999999</v>
      </c>
      <c r="D8" s="721">
        <v>120.9293</v>
      </c>
      <c r="E8" s="721">
        <v>80.123757412692157</v>
      </c>
      <c r="F8" s="721">
        <v>106.7742545767728</v>
      </c>
      <c r="G8" s="721">
        <v>93.2</v>
      </c>
      <c r="H8" s="721">
        <v>95.094064976538689</v>
      </c>
      <c r="I8" s="1493">
        <v>104.68928566696627</v>
      </c>
    </row>
    <row r="9" spans="1:9">
      <c r="A9" s="545" t="s">
        <v>247</v>
      </c>
      <c r="B9" s="721">
        <v>91.699086261578969</v>
      </c>
      <c r="C9" s="721">
        <v>96.816100000000006</v>
      </c>
      <c r="D9" s="721">
        <v>122.023</v>
      </c>
      <c r="E9" s="721">
        <v>100.31084786141666</v>
      </c>
      <c r="F9" s="721">
        <v>90.849086085464535</v>
      </c>
      <c r="G9" s="721">
        <v>115.7</v>
      </c>
      <c r="H9" s="721">
        <v>169.78537634059154</v>
      </c>
      <c r="I9" s="1493">
        <v>107.74573249270769</v>
      </c>
    </row>
    <row r="10" spans="1:9">
      <c r="A10" s="545" t="s">
        <v>248</v>
      </c>
      <c r="B10" s="721">
        <v>92.102156629419099</v>
      </c>
      <c r="C10" s="721">
        <v>87.435699999999997</v>
      </c>
      <c r="D10" s="721">
        <v>101.7526</v>
      </c>
      <c r="E10" s="721">
        <v>115.27346076940965</v>
      </c>
      <c r="F10" s="721">
        <v>120.33565744543002</v>
      </c>
      <c r="G10" s="721">
        <v>106.4</v>
      </c>
      <c r="H10" s="721">
        <v>95.688797305322254</v>
      </c>
      <c r="I10" s="1493">
        <v>85.431537580725561</v>
      </c>
    </row>
    <row r="11" spans="1:9">
      <c r="A11" s="545" t="s">
        <v>314</v>
      </c>
      <c r="B11" s="721">
        <v>89.277042071046779</v>
      </c>
      <c r="C11" s="721">
        <v>93.291700000000006</v>
      </c>
      <c r="D11" s="721">
        <v>116.3797</v>
      </c>
      <c r="E11" s="721">
        <v>85.327799337208717</v>
      </c>
      <c r="F11" s="721">
        <v>119.08702631937386</v>
      </c>
      <c r="G11" s="721">
        <v>97.7</v>
      </c>
      <c r="H11" s="721" t="s">
        <v>795</v>
      </c>
      <c r="I11" s="1493">
        <v>98.787217949810753</v>
      </c>
    </row>
    <row r="12" spans="1:9">
      <c r="A12" s="545" t="s">
        <v>249</v>
      </c>
      <c r="B12" s="721">
        <v>96.075795630077707</v>
      </c>
      <c r="C12" s="721">
        <v>81.370900000000006</v>
      </c>
      <c r="D12" s="721">
        <v>138.54159999999999</v>
      </c>
      <c r="E12" s="721">
        <v>125.50342614785662</v>
      </c>
      <c r="F12" s="721">
        <v>87.552783800167859</v>
      </c>
      <c r="G12" s="721">
        <v>110.5</v>
      </c>
      <c r="H12" s="721">
        <v>114.1033409034107</v>
      </c>
      <c r="I12" s="1493">
        <v>101.4732610379293</v>
      </c>
    </row>
    <row r="13" spans="1:9">
      <c r="A13" s="545" t="s">
        <v>250</v>
      </c>
      <c r="B13" s="721">
        <v>106.54757048234325</v>
      </c>
      <c r="C13" s="721">
        <v>103.3772</v>
      </c>
      <c r="D13" s="721">
        <v>78.022499999999994</v>
      </c>
      <c r="E13" s="721">
        <v>114.51754806207109</v>
      </c>
      <c r="F13" s="721">
        <v>109.40792868830844</v>
      </c>
      <c r="G13" s="721">
        <v>78.8</v>
      </c>
      <c r="H13" s="721">
        <v>95.162204608706801</v>
      </c>
      <c r="I13" s="1493">
        <v>86.292020414753495</v>
      </c>
    </row>
    <row r="14" spans="1:9">
      <c r="A14" s="545" t="s">
        <v>251</v>
      </c>
      <c r="B14" s="721">
        <v>107.56251327338333</v>
      </c>
      <c r="C14" s="721">
        <v>94.7393</v>
      </c>
      <c r="D14" s="721">
        <v>86.494699999999995</v>
      </c>
      <c r="E14" s="721">
        <v>94.917142493701292</v>
      </c>
      <c r="F14" s="721">
        <v>106.81670484642922</v>
      </c>
      <c r="G14" s="721">
        <v>72.599999999999994</v>
      </c>
      <c r="H14" s="721">
        <v>95.110677507063684</v>
      </c>
      <c r="I14" s="1493">
        <v>61.563109156627625</v>
      </c>
    </row>
    <row r="15" spans="1:9">
      <c r="A15" s="545" t="s">
        <v>252</v>
      </c>
      <c r="B15" s="721">
        <v>95.371924571670519</v>
      </c>
      <c r="C15" s="721">
        <v>69.935000000000002</v>
      </c>
      <c r="D15" s="721">
        <v>89.828100000000006</v>
      </c>
      <c r="E15" s="721">
        <v>85.953076792912412</v>
      </c>
      <c r="F15" s="721">
        <v>111.29713578189096</v>
      </c>
      <c r="G15" s="721">
        <v>87.4</v>
      </c>
      <c r="H15" s="721">
        <v>106.18376652112447</v>
      </c>
      <c r="I15" s="1493">
        <v>71.764128114953451</v>
      </c>
    </row>
    <row r="16" spans="1:9">
      <c r="A16" s="545" t="s">
        <v>253</v>
      </c>
      <c r="B16" s="721">
        <v>82.242143171749106</v>
      </c>
      <c r="C16" s="721">
        <v>72.638400000000004</v>
      </c>
      <c r="D16" s="721">
        <v>184.41749999999999</v>
      </c>
      <c r="E16" s="721">
        <v>70.894182606285156</v>
      </c>
      <c r="F16" s="721">
        <v>93.930690264342189</v>
      </c>
      <c r="G16" s="721">
        <v>79.8</v>
      </c>
      <c r="H16" s="721">
        <v>97.176413791748388</v>
      </c>
      <c r="I16" s="1493">
        <v>89.787129240488724</v>
      </c>
    </row>
    <row r="17" spans="1:9">
      <c r="A17" s="545" t="s">
        <v>254</v>
      </c>
      <c r="B17" s="721">
        <v>95.209824596795983</v>
      </c>
      <c r="C17" s="721">
        <v>107.4046</v>
      </c>
      <c r="D17" s="721">
        <v>116.1041</v>
      </c>
      <c r="E17" s="721">
        <v>96.728108543338791</v>
      </c>
      <c r="F17" s="721">
        <v>103.05820878512921</v>
      </c>
      <c r="G17" s="721">
        <v>120.8</v>
      </c>
      <c r="H17" s="721">
        <v>94.542772322903929</v>
      </c>
      <c r="I17" s="1493">
        <v>102.6545005766751</v>
      </c>
    </row>
    <row r="18" spans="1:9">
      <c r="A18" s="545" t="s">
        <v>315</v>
      </c>
      <c r="B18" s="721">
        <v>89.792468861290374</v>
      </c>
      <c r="C18" s="721">
        <v>97.844499999999996</v>
      </c>
      <c r="D18" s="721">
        <v>91.022099999999995</v>
      </c>
      <c r="E18" s="721">
        <v>85.086711844401336</v>
      </c>
      <c r="F18" s="721">
        <v>127.93180224385981</v>
      </c>
      <c r="G18" s="721">
        <v>105.7</v>
      </c>
      <c r="H18" s="721" t="s">
        <v>796</v>
      </c>
      <c r="I18" s="1493">
        <v>75.18054404079372</v>
      </c>
    </row>
    <row r="19" spans="1:9">
      <c r="A19" s="545" t="s">
        <v>255</v>
      </c>
      <c r="B19" s="721">
        <v>139.31154071820706</v>
      </c>
      <c r="C19" s="721">
        <v>125.73439999999999</v>
      </c>
      <c r="D19" s="721">
        <v>118.5686</v>
      </c>
      <c r="E19" s="721" t="s">
        <v>556</v>
      </c>
      <c r="F19" s="721">
        <v>88.542525268974742</v>
      </c>
      <c r="G19" s="721">
        <v>94</v>
      </c>
      <c r="H19" s="721">
        <v>92.220789474568193</v>
      </c>
      <c r="I19" s="1493">
        <v>89.719395810275415</v>
      </c>
    </row>
    <row r="20" spans="1:9">
      <c r="A20" s="545" t="s">
        <v>256</v>
      </c>
      <c r="B20" s="721">
        <v>108.64168369335428</v>
      </c>
      <c r="C20" s="721" t="s">
        <v>557</v>
      </c>
      <c r="D20" s="721">
        <v>80.078400000000002</v>
      </c>
      <c r="E20" s="721">
        <v>99.994234935933889</v>
      </c>
      <c r="F20" s="721">
        <v>113.33983688798772</v>
      </c>
      <c r="G20" s="721">
        <v>151.30000000000001</v>
      </c>
      <c r="H20" s="721">
        <v>69.385570658256356</v>
      </c>
      <c r="I20" s="1493">
        <v>47.4803930592889</v>
      </c>
    </row>
    <row r="21" spans="1:9">
      <c r="A21" s="545" t="s">
        <v>316</v>
      </c>
      <c r="B21" s="721">
        <v>105.94202819631782</v>
      </c>
      <c r="C21" s="721">
        <v>80.419600000000003</v>
      </c>
      <c r="D21" s="721">
        <v>104.4849</v>
      </c>
      <c r="E21" s="721">
        <v>112.51461014032907</v>
      </c>
      <c r="F21" s="721">
        <v>99.390502000385098</v>
      </c>
      <c r="G21" s="721">
        <v>102.9</v>
      </c>
      <c r="H21" s="721">
        <v>105.68184724563461</v>
      </c>
      <c r="I21" s="1493">
        <v>105.56938413102317</v>
      </c>
    </row>
    <row r="22" spans="1:9">
      <c r="A22" s="545" t="s">
        <v>257</v>
      </c>
      <c r="B22" s="721">
        <v>103.40860783252278</v>
      </c>
      <c r="C22" s="721">
        <v>94.304599999999994</v>
      </c>
      <c r="D22" s="721">
        <v>101.42910000000001</v>
      </c>
      <c r="E22" s="721">
        <v>111.34245050019815</v>
      </c>
      <c r="F22" s="721">
        <v>152.89453108300174</v>
      </c>
      <c r="G22" s="721">
        <v>111.3</v>
      </c>
      <c r="H22" s="721">
        <v>82.992942729275683</v>
      </c>
      <c r="I22" s="1493">
        <v>93.732692403053647</v>
      </c>
    </row>
    <row r="23" spans="1:9" ht="26">
      <c r="A23" s="544" t="s">
        <v>258</v>
      </c>
      <c r="B23" s="721">
        <v>91.163775738690347</v>
      </c>
      <c r="C23" s="721">
        <v>83.849199999999996</v>
      </c>
      <c r="D23" s="721">
        <v>125.2941</v>
      </c>
      <c r="E23" s="721">
        <v>92.709780689286305</v>
      </c>
      <c r="F23" s="721">
        <v>101.52293047303453</v>
      </c>
      <c r="G23" s="721">
        <v>116</v>
      </c>
      <c r="H23" s="721">
        <v>143.57865971166297</v>
      </c>
      <c r="I23" s="1493">
        <v>114.33948752032381</v>
      </c>
    </row>
    <row r="24" spans="1:9">
      <c r="A24" s="545" t="s">
        <v>259</v>
      </c>
      <c r="B24" s="721">
        <v>101.6994182735201</v>
      </c>
      <c r="C24" s="721">
        <v>90.143100000000004</v>
      </c>
      <c r="D24" s="721">
        <v>101.81019999999999</v>
      </c>
      <c r="E24" s="721">
        <v>98.503929816188602</v>
      </c>
      <c r="F24" s="721">
        <v>105.02388853632397</v>
      </c>
      <c r="G24" s="721">
        <v>116.3</v>
      </c>
      <c r="H24" s="721">
        <v>155.96932712128813</v>
      </c>
      <c r="I24" s="1493">
        <v>75.406648382810957</v>
      </c>
    </row>
    <row r="25" spans="1:9">
      <c r="A25" s="545" t="s">
        <v>260</v>
      </c>
      <c r="B25" s="721">
        <v>108.61106416107107</v>
      </c>
      <c r="C25" s="721">
        <v>104.48820000000001</v>
      </c>
      <c r="D25" s="721">
        <v>72.207800000000006</v>
      </c>
      <c r="E25" s="721">
        <v>120.90436870582599</v>
      </c>
      <c r="F25" s="721">
        <v>100.09053997343817</v>
      </c>
      <c r="G25" s="721">
        <v>125.4</v>
      </c>
      <c r="H25" s="721">
        <v>131.80453502202434</v>
      </c>
      <c r="I25" s="1493">
        <v>149.0013945791855</v>
      </c>
    </row>
    <row r="26" spans="1:9">
      <c r="A26" s="545" t="s">
        <v>317</v>
      </c>
      <c r="B26" s="721">
        <v>83.801532138863408</v>
      </c>
      <c r="C26" s="721">
        <v>54.0764</v>
      </c>
      <c r="D26" s="721">
        <v>197.7295</v>
      </c>
      <c r="E26" s="721">
        <v>60.677713131568723</v>
      </c>
      <c r="F26" s="721">
        <v>82.446044023640695</v>
      </c>
      <c r="G26" s="721">
        <v>174.5</v>
      </c>
      <c r="H26" s="721">
        <v>65.609295527922512</v>
      </c>
      <c r="I26" s="1493">
        <v>111.38405874100069</v>
      </c>
    </row>
    <row r="27" spans="1:9">
      <c r="A27" s="546" t="s">
        <v>262</v>
      </c>
      <c r="B27" s="721">
        <v>26.281591105711712</v>
      </c>
      <c r="C27" s="721">
        <v>120.0839</v>
      </c>
      <c r="D27" s="721">
        <v>64.079300000000003</v>
      </c>
      <c r="E27" s="721">
        <v>132.9442263825656</v>
      </c>
      <c r="F27" s="721">
        <v>110.76590861175875</v>
      </c>
      <c r="G27" s="721">
        <v>88.4</v>
      </c>
      <c r="H27" s="721">
        <v>114.70562133075744</v>
      </c>
      <c r="I27" s="1493">
        <v>91.664519204984998</v>
      </c>
    </row>
    <row r="28" spans="1:9">
      <c r="A28" s="546" t="s">
        <v>318</v>
      </c>
      <c r="B28" s="721">
        <v>92.767464629206586</v>
      </c>
      <c r="C28" s="721">
        <v>52.614600000000003</v>
      </c>
      <c r="D28" s="721" t="s">
        <v>558</v>
      </c>
      <c r="E28" s="721">
        <v>59.571685253224679</v>
      </c>
      <c r="F28" s="721">
        <v>81.498322961827171</v>
      </c>
      <c r="G28" s="721">
        <v>178.4</v>
      </c>
      <c r="H28" s="721">
        <v>64.506616569202862</v>
      </c>
      <c r="I28" s="1493">
        <v>112.12967493605623</v>
      </c>
    </row>
    <row r="29" spans="1:9">
      <c r="A29" s="545" t="s">
        <v>263</v>
      </c>
      <c r="B29" s="721">
        <v>84.414441042964214</v>
      </c>
      <c r="C29" s="721">
        <v>89.274799999999999</v>
      </c>
      <c r="D29" s="721">
        <v>167.1925</v>
      </c>
      <c r="E29" s="721">
        <v>106.7426318145658</v>
      </c>
      <c r="F29" s="721">
        <v>72.525227121256719</v>
      </c>
      <c r="G29" s="721">
        <v>104.5</v>
      </c>
      <c r="H29" s="721">
        <v>120.98504589919486</v>
      </c>
      <c r="I29" s="1493">
        <v>104.99183896289415</v>
      </c>
    </row>
    <row r="30" spans="1:9">
      <c r="A30" s="545" t="s">
        <v>264</v>
      </c>
      <c r="B30" s="721">
        <v>89.640730318696413</v>
      </c>
      <c r="C30" s="721">
        <v>158.8288</v>
      </c>
      <c r="D30" s="721">
        <v>81.602000000000004</v>
      </c>
      <c r="E30" s="721">
        <v>106.04895264514754</v>
      </c>
      <c r="F30" s="721">
        <v>99.751815496519768</v>
      </c>
      <c r="G30" s="721">
        <v>77.3</v>
      </c>
      <c r="H30" s="721">
        <v>120.7677836456305</v>
      </c>
      <c r="I30" s="1493">
        <v>98.244377086910035</v>
      </c>
    </row>
    <row r="31" spans="1:9">
      <c r="A31" s="545" t="s">
        <v>319</v>
      </c>
      <c r="B31" s="721">
        <v>85.282269935038173</v>
      </c>
      <c r="C31" s="721">
        <v>90.002399999999994</v>
      </c>
      <c r="D31" s="721">
        <v>124.7611</v>
      </c>
      <c r="E31" s="721">
        <v>118.12648067185114</v>
      </c>
      <c r="F31" s="721">
        <v>160.87849047787378</v>
      </c>
      <c r="G31" s="721">
        <v>86</v>
      </c>
      <c r="H31" s="721">
        <v>99.933011268675514</v>
      </c>
      <c r="I31" s="1493">
        <v>150.61818790928118</v>
      </c>
    </row>
    <row r="32" spans="1:9">
      <c r="A32" s="545" t="s">
        <v>320</v>
      </c>
      <c r="B32" s="721">
        <v>95.693736754294989</v>
      </c>
      <c r="C32" s="721">
        <v>90.057199999999995</v>
      </c>
      <c r="D32" s="721">
        <v>99.303799999999995</v>
      </c>
      <c r="E32" s="721">
        <v>121.18178113844552</v>
      </c>
      <c r="F32" s="721">
        <v>92.171693395035931</v>
      </c>
      <c r="G32" s="721">
        <v>110.2</v>
      </c>
      <c r="H32" s="721">
        <v>106.14867863047787</v>
      </c>
      <c r="I32" s="1493">
        <v>104.43320072825762</v>
      </c>
    </row>
    <row r="33" spans="1:9">
      <c r="A33" s="545" t="s">
        <v>266</v>
      </c>
      <c r="B33" s="721">
        <v>89.522489349052165</v>
      </c>
      <c r="C33" s="721">
        <v>92.847200000000001</v>
      </c>
      <c r="D33" s="721">
        <v>94.988</v>
      </c>
      <c r="E33" s="721">
        <v>95.629625981591133</v>
      </c>
      <c r="F33" s="721">
        <v>128.86107217114582</v>
      </c>
      <c r="G33" s="721">
        <v>84</v>
      </c>
      <c r="H33" s="721" t="s">
        <v>797</v>
      </c>
      <c r="I33" s="1493">
        <v>154.6527070789023</v>
      </c>
    </row>
    <row r="34" spans="1:9">
      <c r="A34" s="545" t="s">
        <v>321</v>
      </c>
      <c r="B34" s="721">
        <v>95.891388801186054</v>
      </c>
      <c r="C34" s="721">
        <v>120.4875</v>
      </c>
      <c r="D34" s="721">
        <v>97.624600000000001</v>
      </c>
      <c r="E34" s="721">
        <v>100.91804222673224</v>
      </c>
      <c r="F34" s="721">
        <v>105.90611799312437</v>
      </c>
      <c r="G34" s="721">
        <v>92.3</v>
      </c>
      <c r="H34" s="721">
        <v>115.64934047360707</v>
      </c>
      <c r="I34" s="1493">
        <v>107.2425651050777</v>
      </c>
    </row>
    <row r="35" spans="1:9">
      <c r="A35" s="545" t="s">
        <v>267</v>
      </c>
      <c r="B35" s="721">
        <v>123.24077715724061</v>
      </c>
      <c r="C35" s="721">
        <v>103.1823</v>
      </c>
      <c r="D35" s="721">
        <v>123.8785</v>
      </c>
      <c r="E35" s="721">
        <v>99.58295003792486</v>
      </c>
      <c r="F35" s="721">
        <v>105.43519738963778</v>
      </c>
      <c r="G35" s="721">
        <v>185</v>
      </c>
      <c r="H35" s="721">
        <v>106.15510731962374</v>
      </c>
      <c r="I35" s="1493">
        <v>112.70193680121832</v>
      </c>
    </row>
    <row r="36" spans="1:9">
      <c r="A36" s="544" t="s">
        <v>268</v>
      </c>
      <c r="B36" s="721">
        <v>82.6</v>
      </c>
      <c r="C36" s="721">
        <v>100.7329</v>
      </c>
      <c r="D36" s="721">
        <v>103.80110000000001</v>
      </c>
      <c r="E36" s="721">
        <v>99.489968399974245</v>
      </c>
      <c r="F36" s="721">
        <v>110.11340154536443</v>
      </c>
      <c r="G36" s="721">
        <v>94.9</v>
      </c>
      <c r="H36" s="721">
        <v>112.48912920947937</v>
      </c>
      <c r="I36" s="1493">
        <v>103.49844008856104</v>
      </c>
    </row>
    <row r="37" spans="1:9">
      <c r="A37" s="545" t="s">
        <v>382</v>
      </c>
      <c r="B37" s="721">
        <v>63.507472218674152</v>
      </c>
      <c r="C37" s="721">
        <v>87.320800000000006</v>
      </c>
      <c r="D37" s="721">
        <v>150.21109999999999</v>
      </c>
      <c r="E37" s="721">
        <v>89.920411918992542</v>
      </c>
      <c r="F37" s="721">
        <v>93.117860893134562</v>
      </c>
      <c r="G37" s="721">
        <v>86.3</v>
      </c>
      <c r="H37" s="721">
        <v>195.24935155355087</v>
      </c>
      <c r="I37" s="1493">
        <v>82.090390044149586</v>
      </c>
    </row>
    <row r="38" spans="1:9">
      <c r="A38" s="545" t="s">
        <v>269</v>
      </c>
      <c r="B38" s="721">
        <v>103.63881921666989</v>
      </c>
      <c r="C38" s="721">
        <v>99.358199999999997</v>
      </c>
      <c r="D38" s="721">
        <v>107.8952</v>
      </c>
      <c r="E38" s="721">
        <v>91.706676652449801</v>
      </c>
      <c r="F38" s="721">
        <v>144.28307425615091</v>
      </c>
      <c r="G38" s="721">
        <v>89.3</v>
      </c>
      <c r="H38" s="721">
        <v>112.66734697819496</v>
      </c>
      <c r="I38" s="1493">
        <v>127.52196506835081</v>
      </c>
    </row>
    <row r="39" spans="1:9">
      <c r="A39" s="545" t="s">
        <v>270</v>
      </c>
      <c r="B39" s="721">
        <v>114.6</v>
      </c>
      <c r="C39" s="721">
        <v>95.708699999999993</v>
      </c>
      <c r="D39" s="721">
        <v>106.81010000000001</v>
      </c>
      <c r="E39" s="721">
        <v>111.21211662021591</v>
      </c>
      <c r="F39" s="721">
        <v>112.73962586455768</v>
      </c>
      <c r="G39" s="721">
        <v>111.1</v>
      </c>
      <c r="H39" s="721">
        <v>85.560658495276826</v>
      </c>
      <c r="I39" s="1493">
        <v>86.929382922869863</v>
      </c>
    </row>
    <row r="40" spans="1:9">
      <c r="A40" s="545" t="s">
        <v>271</v>
      </c>
      <c r="B40" s="721">
        <v>67.685544179046857</v>
      </c>
      <c r="C40" s="721">
        <v>121.8124</v>
      </c>
      <c r="D40" s="721">
        <v>106.49250000000001</v>
      </c>
      <c r="E40" s="721">
        <v>91.366439093500389</v>
      </c>
      <c r="F40" s="721">
        <v>96.223955998647398</v>
      </c>
      <c r="G40" s="721">
        <v>80.7</v>
      </c>
      <c r="H40" s="721">
        <v>146.77322855974424</v>
      </c>
      <c r="I40" s="1493">
        <v>107.79106725259362</v>
      </c>
    </row>
    <row r="41" spans="1:9">
      <c r="A41" s="545" t="s">
        <v>272</v>
      </c>
      <c r="B41" s="721">
        <v>111.02606081118309</v>
      </c>
      <c r="C41" s="721">
        <v>85.400800000000004</v>
      </c>
      <c r="D41" s="721">
        <v>80.424000000000007</v>
      </c>
      <c r="E41" s="721">
        <v>85.973457363075838</v>
      </c>
      <c r="F41" s="721">
        <v>151.56976591033126</v>
      </c>
      <c r="G41" s="721">
        <v>82</v>
      </c>
      <c r="H41" s="721">
        <v>100.94298470855301</v>
      </c>
      <c r="I41" s="1493">
        <v>105.09666943663983</v>
      </c>
    </row>
    <row r="42" spans="1:9">
      <c r="A42" s="545" t="s">
        <v>273</v>
      </c>
      <c r="B42" s="721">
        <v>82.346372406501914</v>
      </c>
      <c r="C42" s="721">
        <v>92.329300000000003</v>
      </c>
      <c r="D42" s="721">
        <v>99.366299999999995</v>
      </c>
      <c r="E42" s="721">
        <v>128.97591043883531</v>
      </c>
      <c r="F42" s="721">
        <v>109.1113149235356</v>
      </c>
      <c r="G42" s="721">
        <v>111.6</v>
      </c>
      <c r="H42" s="721">
        <v>112.4075327211474</v>
      </c>
      <c r="I42" s="1493">
        <v>126.52776991162375</v>
      </c>
    </row>
    <row r="43" spans="1:9">
      <c r="A43" s="545" t="s">
        <v>323</v>
      </c>
      <c r="B43" s="721">
        <v>93.629639906009658</v>
      </c>
      <c r="C43" s="721">
        <v>79.849100000000007</v>
      </c>
      <c r="D43" s="721">
        <v>107.36409999999999</v>
      </c>
      <c r="E43" s="721">
        <v>108.94929430495833</v>
      </c>
      <c r="F43" s="721">
        <v>108.45540972234633</v>
      </c>
      <c r="G43" s="721">
        <v>105.5</v>
      </c>
      <c r="H43" s="721">
        <v>108.72050393654054</v>
      </c>
      <c r="I43" s="1493">
        <v>93.285209800921677</v>
      </c>
    </row>
    <row r="44" spans="1:9">
      <c r="A44" s="545" t="s">
        <v>274</v>
      </c>
      <c r="B44" s="721" t="s">
        <v>558</v>
      </c>
      <c r="C44" s="721">
        <v>116.9605</v>
      </c>
      <c r="D44" s="721" t="s">
        <v>559</v>
      </c>
      <c r="E44" s="721">
        <v>101.00973482138727</v>
      </c>
      <c r="F44" s="721">
        <v>77.411211339906572</v>
      </c>
      <c r="G44" s="721">
        <v>66</v>
      </c>
      <c r="H44" s="721">
        <v>127.60729866267752</v>
      </c>
      <c r="I44" s="1493">
        <v>123.02229923871475</v>
      </c>
    </row>
    <row r="45" spans="1:9" ht="26">
      <c r="A45" s="544" t="s">
        <v>275</v>
      </c>
      <c r="B45" s="721">
        <v>54.352625706407899</v>
      </c>
      <c r="C45" s="721">
        <v>89.233000000000004</v>
      </c>
      <c r="D45" s="721">
        <v>156.87</v>
      </c>
      <c r="E45" s="721">
        <v>118.5049412252549</v>
      </c>
      <c r="F45" s="721">
        <v>89.964120861118246</v>
      </c>
      <c r="G45" s="721">
        <v>108.9</v>
      </c>
      <c r="H45" s="721">
        <v>85.688462323910571</v>
      </c>
      <c r="I45" s="1493">
        <v>95.211773579837939</v>
      </c>
    </row>
    <row r="46" spans="1:9">
      <c r="A46" s="545" t="s">
        <v>276</v>
      </c>
      <c r="B46" s="721">
        <v>14.354439899750638</v>
      </c>
      <c r="C46" s="721">
        <v>125.36620000000001</v>
      </c>
      <c r="D46" s="721">
        <v>161.15940000000001</v>
      </c>
      <c r="E46" s="721">
        <v>65.170213099192736</v>
      </c>
      <c r="F46" s="721">
        <v>91.92366841222794</v>
      </c>
      <c r="G46" s="721" t="s">
        <v>560</v>
      </c>
      <c r="H46" s="721">
        <v>73.473744931705241</v>
      </c>
      <c r="I46" s="1493">
        <v>85.262328191217776</v>
      </c>
    </row>
    <row r="47" spans="1:9">
      <c r="A47" s="545" t="s">
        <v>277</v>
      </c>
      <c r="B47" s="721">
        <v>78.534316601022383</v>
      </c>
      <c r="C47" s="721">
        <v>95.167900000000003</v>
      </c>
      <c r="D47" s="721">
        <v>101.6061</v>
      </c>
      <c r="E47" s="721">
        <v>98.817920778254404</v>
      </c>
      <c r="F47" s="721">
        <v>88.080100572247972</v>
      </c>
      <c r="G47" s="721">
        <v>110.6</v>
      </c>
      <c r="H47" s="721">
        <v>95.287546478269974</v>
      </c>
      <c r="I47" s="1493">
        <v>89.957868028475275</v>
      </c>
    </row>
    <row r="48" spans="1:9">
      <c r="A48" s="545" t="s">
        <v>324</v>
      </c>
      <c r="B48" s="721">
        <v>106.9</v>
      </c>
      <c r="C48" s="721">
        <v>90</v>
      </c>
      <c r="D48" s="721">
        <v>99.704099999999997</v>
      </c>
      <c r="E48" s="721">
        <v>116.91726482368259</v>
      </c>
      <c r="F48" s="721">
        <v>110.58162246078228</v>
      </c>
      <c r="G48" s="721">
        <v>106.8</v>
      </c>
      <c r="H48" s="721">
        <v>113.38798585258682</v>
      </c>
      <c r="I48" s="1493">
        <v>88.680194915725991</v>
      </c>
    </row>
    <row r="49" spans="1:9">
      <c r="A49" s="545" t="s">
        <v>325</v>
      </c>
      <c r="B49" s="721">
        <v>80.40411150330722</v>
      </c>
      <c r="C49" s="721">
        <v>94.648600000000002</v>
      </c>
      <c r="D49" s="721">
        <v>97.806399999999996</v>
      </c>
      <c r="E49" s="721">
        <v>112.86342699584804</v>
      </c>
      <c r="F49" s="721">
        <v>55.489950520263186</v>
      </c>
      <c r="G49" s="721">
        <v>104.5</v>
      </c>
      <c r="H49" s="721">
        <v>87.883977569822022</v>
      </c>
      <c r="I49" s="1493" t="s">
        <v>556</v>
      </c>
    </row>
    <row r="50" spans="1:9" ht="26">
      <c r="A50" s="547" t="s">
        <v>346</v>
      </c>
      <c r="B50" s="721">
        <v>91.13522221169336</v>
      </c>
      <c r="C50" s="721">
        <v>98.1173</v>
      </c>
      <c r="D50" s="721">
        <v>106.9209</v>
      </c>
      <c r="E50" s="721">
        <v>100.05127339652829</v>
      </c>
      <c r="F50" s="721">
        <v>102.0289817012265</v>
      </c>
      <c r="G50" s="721">
        <v>97.8</v>
      </c>
      <c r="H50" s="721">
        <v>126.66126548641599</v>
      </c>
      <c r="I50" s="1493">
        <v>91.270919287869617</v>
      </c>
    </row>
    <row r="51" spans="1:9">
      <c r="A51" s="545" t="s">
        <v>280</v>
      </c>
      <c r="B51" s="721">
        <v>97.500152182294102</v>
      </c>
      <c r="C51" s="721">
        <v>63.189700000000002</v>
      </c>
      <c r="D51" s="721">
        <v>92.419700000000006</v>
      </c>
      <c r="E51" s="721">
        <v>103.09437745401846</v>
      </c>
      <c r="F51" s="721">
        <v>97.877476531524181</v>
      </c>
      <c r="G51" s="721">
        <v>86.4</v>
      </c>
      <c r="H51" s="721">
        <v>97.022864301472111</v>
      </c>
      <c r="I51" s="1493">
        <v>124.97292201650777</v>
      </c>
    </row>
    <row r="52" spans="1:9">
      <c r="A52" s="545" t="s">
        <v>281</v>
      </c>
      <c r="B52" s="721">
        <v>140.52728799328295</v>
      </c>
      <c r="C52" s="721">
        <v>69.817999999999998</v>
      </c>
      <c r="D52" s="721" t="s">
        <v>561</v>
      </c>
      <c r="E52" s="721">
        <v>154.33725103707928</v>
      </c>
      <c r="F52" s="721">
        <v>90.899716539845372</v>
      </c>
      <c r="G52" s="721">
        <v>85.8</v>
      </c>
      <c r="H52" s="721">
        <v>77.42437312563716</v>
      </c>
      <c r="I52" s="1493">
        <v>85.05641589009582</v>
      </c>
    </row>
    <row r="53" spans="1:9" ht="26">
      <c r="A53" s="544" t="s">
        <v>282</v>
      </c>
      <c r="B53" s="721">
        <v>95.051578843230899</v>
      </c>
      <c r="C53" s="721">
        <v>86.144099999999995</v>
      </c>
      <c r="D53" s="721">
        <v>132.358</v>
      </c>
      <c r="E53" s="721">
        <v>95.052993321612263</v>
      </c>
      <c r="F53" s="721">
        <v>102.05227115462554</v>
      </c>
      <c r="G53" s="721">
        <v>102</v>
      </c>
      <c r="H53" s="721">
        <v>114.57843813262829</v>
      </c>
      <c r="I53" s="1493">
        <v>104.68016241751465</v>
      </c>
    </row>
    <row r="54" spans="1:9">
      <c r="A54" s="545" t="s">
        <v>283</v>
      </c>
      <c r="B54" s="721">
        <v>73.537903817304723</v>
      </c>
      <c r="C54" s="721">
        <v>87.309899999999999</v>
      </c>
      <c r="D54" s="721">
        <v>92.581800000000001</v>
      </c>
      <c r="E54" s="721">
        <v>106.71399109426392</v>
      </c>
      <c r="F54" s="721">
        <v>110.36122261543578</v>
      </c>
      <c r="G54" s="721">
        <v>114.8</v>
      </c>
      <c r="H54" s="721">
        <v>162.11189366567461</v>
      </c>
      <c r="I54" s="1493">
        <v>88.068711217339782</v>
      </c>
    </row>
    <row r="55" spans="1:9">
      <c r="A55" s="545" t="s">
        <v>326</v>
      </c>
      <c r="B55" s="721">
        <v>114.3982258942207</v>
      </c>
      <c r="C55" s="721">
        <v>81.865499999999997</v>
      </c>
      <c r="D55" s="721">
        <v>107.66379999999999</v>
      </c>
      <c r="E55" s="721">
        <v>119.78555773054245</v>
      </c>
      <c r="F55" s="721">
        <v>97.706132877921092</v>
      </c>
      <c r="G55" s="721">
        <v>103.9</v>
      </c>
      <c r="H55" s="721">
        <v>99.870835168982723</v>
      </c>
      <c r="I55" s="1493">
        <v>118.24602271237086</v>
      </c>
    </row>
    <row r="56" spans="1:9">
      <c r="A56" s="545" t="s">
        <v>284</v>
      </c>
      <c r="B56" s="721">
        <v>80.339960916901887</v>
      </c>
      <c r="C56" s="721">
        <v>113.5934</v>
      </c>
      <c r="D56" s="721">
        <v>73.992000000000004</v>
      </c>
      <c r="E56" s="721">
        <v>119.6372427877215</v>
      </c>
      <c r="F56" s="721">
        <v>111.56090622444906</v>
      </c>
      <c r="G56" s="721">
        <v>113.1</v>
      </c>
      <c r="H56" s="721">
        <v>81.624332032693971</v>
      </c>
      <c r="I56" s="1493">
        <v>136.86913494611196</v>
      </c>
    </row>
    <row r="57" spans="1:9">
      <c r="A57" s="545" t="s">
        <v>648</v>
      </c>
      <c r="B57" s="721">
        <v>83.142578648637979</v>
      </c>
      <c r="C57" s="721">
        <v>66.4846</v>
      </c>
      <c r="D57" s="721" t="s">
        <v>557</v>
      </c>
      <c r="E57" s="721">
        <v>65.63882684860566</v>
      </c>
      <c r="F57" s="721">
        <v>97.048949101163501</v>
      </c>
      <c r="G57" s="721">
        <v>107.7</v>
      </c>
      <c r="H57" s="721">
        <v>75.905474368672259</v>
      </c>
      <c r="I57" s="1493">
        <v>126.19305435435626</v>
      </c>
    </row>
    <row r="58" spans="1:9">
      <c r="A58" s="545" t="s">
        <v>285</v>
      </c>
      <c r="B58" s="721">
        <v>184.47537305236071</v>
      </c>
      <c r="C58" s="721">
        <v>135.00909999999999</v>
      </c>
      <c r="D58" s="721">
        <v>82.768699999999995</v>
      </c>
      <c r="E58" s="721">
        <v>166.33564436617573</v>
      </c>
      <c r="F58" s="721">
        <v>109.06855470365508</v>
      </c>
      <c r="G58" s="721">
        <v>96.2</v>
      </c>
      <c r="H58" s="721" t="s">
        <v>795</v>
      </c>
      <c r="I58" s="1493">
        <v>82.08226502489498</v>
      </c>
    </row>
    <row r="59" spans="1:9">
      <c r="A59" s="545" t="s">
        <v>649</v>
      </c>
      <c r="B59" s="721">
        <v>101.47448415762146</v>
      </c>
      <c r="C59" s="721">
        <v>70.427099999999996</v>
      </c>
      <c r="D59" s="721" t="s">
        <v>562</v>
      </c>
      <c r="E59" s="721">
        <v>138.26978825020751</v>
      </c>
      <c r="F59" s="721">
        <v>100.81462337693037</v>
      </c>
      <c r="G59" s="721">
        <v>77</v>
      </c>
      <c r="H59" s="721">
        <v>97.631387814400867</v>
      </c>
      <c r="I59" s="1493">
        <v>109.91173942140537</v>
      </c>
    </row>
    <row r="60" spans="1:9">
      <c r="A60" s="545" t="s">
        <v>286</v>
      </c>
      <c r="B60" s="721">
        <v>80.664269259159056</v>
      </c>
      <c r="C60" s="721">
        <v>75.955100000000002</v>
      </c>
      <c r="D60" s="721">
        <v>98.93</v>
      </c>
      <c r="E60" s="721">
        <v>121.01429487994884</v>
      </c>
      <c r="F60" s="721">
        <v>104.28416098289604</v>
      </c>
      <c r="G60" s="721">
        <v>119.9</v>
      </c>
      <c r="H60" s="721">
        <v>118.98482649045037</v>
      </c>
      <c r="I60" s="1493">
        <v>112.20112464967384</v>
      </c>
    </row>
    <row r="61" spans="1:9">
      <c r="A61" s="545" t="s">
        <v>287</v>
      </c>
      <c r="B61" s="721">
        <v>110.84472014977507</v>
      </c>
      <c r="C61" s="721">
        <v>92.889700000000005</v>
      </c>
      <c r="D61" s="721">
        <v>134.06370000000001</v>
      </c>
      <c r="E61" s="721">
        <v>89.202133574835372</v>
      </c>
      <c r="F61" s="721">
        <v>97.852862211094262</v>
      </c>
      <c r="G61" s="721">
        <v>110.6</v>
      </c>
      <c r="H61" s="721">
        <v>95.526458726826675</v>
      </c>
      <c r="I61" s="1493">
        <v>98.201904531918004</v>
      </c>
    </row>
    <row r="62" spans="1:9">
      <c r="A62" s="545" t="s">
        <v>327</v>
      </c>
      <c r="B62" s="721">
        <v>119.66848666527154</v>
      </c>
      <c r="C62" s="721">
        <v>75.415300000000002</v>
      </c>
      <c r="D62" s="721">
        <v>123.7379</v>
      </c>
      <c r="E62" s="721">
        <v>98.255549402576577</v>
      </c>
      <c r="F62" s="721">
        <v>89.978313900623291</v>
      </c>
      <c r="G62" s="721">
        <v>82</v>
      </c>
      <c r="H62" s="721">
        <v>92.489508922593828</v>
      </c>
      <c r="I62" s="1493">
        <v>160.02867924811505</v>
      </c>
    </row>
    <row r="63" spans="1:9">
      <c r="A63" s="545" t="s">
        <v>288</v>
      </c>
      <c r="B63" s="721">
        <v>81.409156236482616</v>
      </c>
      <c r="C63" s="721">
        <v>148.12299999999999</v>
      </c>
      <c r="D63" s="721">
        <v>69.379300000000001</v>
      </c>
      <c r="E63" s="721">
        <v>93.200375703818523</v>
      </c>
      <c r="F63" s="721">
        <v>112.20827957679214</v>
      </c>
      <c r="G63" s="721">
        <v>98.3</v>
      </c>
      <c r="H63" s="721">
        <v>132.13484546653856</v>
      </c>
      <c r="I63" s="1493">
        <v>95.699890925106004</v>
      </c>
    </row>
    <row r="64" spans="1:9">
      <c r="A64" s="545" t="s">
        <v>328</v>
      </c>
      <c r="B64" s="721">
        <v>86.784560007782687</v>
      </c>
      <c r="C64" s="721">
        <v>125.2662</v>
      </c>
      <c r="D64" s="721">
        <v>136.44550000000001</v>
      </c>
      <c r="E64" s="721">
        <v>99.450275502203127</v>
      </c>
      <c r="F64" s="721">
        <v>70.125718780766491</v>
      </c>
      <c r="G64" s="721">
        <v>106.5</v>
      </c>
      <c r="H64" s="721">
        <v>89.596707801903193</v>
      </c>
      <c r="I64" s="1493">
        <v>113.37782009810144</v>
      </c>
    </row>
    <row r="65" spans="1:9">
      <c r="A65" s="545" t="s">
        <v>289</v>
      </c>
      <c r="B65" s="721">
        <v>120.19201025644848</v>
      </c>
      <c r="C65" s="721">
        <v>70.293199999999999</v>
      </c>
      <c r="D65" s="721">
        <v>97.780100000000004</v>
      </c>
      <c r="E65" s="721">
        <v>97.079032006435881</v>
      </c>
      <c r="F65" s="721">
        <v>134.10340017811205</v>
      </c>
      <c r="G65" s="721">
        <v>102</v>
      </c>
      <c r="H65" s="721">
        <v>127.11598766761701</v>
      </c>
      <c r="I65" s="1493">
        <v>87.582937440395568</v>
      </c>
    </row>
    <row r="66" spans="1:9">
      <c r="A66" s="545" t="s">
        <v>290</v>
      </c>
      <c r="B66" s="721">
        <v>83.95360021986076</v>
      </c>
      <c r="C66" s="721">
        <v>88.58</v>
      </c>
      <c r="D66" s="721">
        <v>175.7954</v>
      </c>
      <c r="E66" s="721">
        <v>66.054938461298121</v>
      </c>
      <c r="F66" s="721">
        <v>87.103723507628047</v>
      </c>
      <c r="G66" s="721">
        <v>97.6</v>
      </c>
      <c r="H66" s="721">
        <v>95.995584056836137</v>
      </c>
      <c r="I66" s="1493">
        <v>118.74946403036904</v>
      </c>
    </row>
    <row r="67" spans="1:9">
      <c r="A67" s="545" t="s">
        <v>291</v>
      </c>
      <c r="B67" s="721">
        <v>82.673778389538882</v>
      </c>
      <c r="C67" s="721">
        <v>84.939700000000002</v>
      </c>
      <c r="D67" s="721">
        <v>99.000200000000007</v>
      </c>
      <c r="E67" s="721">
        <v>112.16931587890484</v>
      </c>
      <c r="F67" s="721">
        <v>122.97927717378256</v>
      </c>
      <c r="G67" s="721">
        <v>77.2</v>
      </c>
      <c r="H67" s="721">
        <v>118.68916423746963</v>
      </c>
      <c r="I67" s="1493">
        <v>73.020120634571299</v>
      </c>
    </row>
    <row r="68" spans="1:9">
      <c r="A68" s="544" t="s">
        <v>292</v>
      </c>
      <c r="B68" s="721">
        <v>101.67022779999131</v>
      </c>
      <c r="C68" s="721">
        <v>86.967100000000002</v>
      </c>
      <c r="D68" s="721">
        <v>116.10469999999999</v>
      </c>
      <c r="E68" s="721">
        <v>121.88269617458344</v>
      </c>
      <c r="F68" s="721">
        <v>92.075896487708917</v>
      </c>
      <c r="G68" s="721">
        <v>156.5</v>
      </c>
      <c r="H68" s="721">
        <v>114.84726042643634</v>
      </c>
      <c r="I68" s="1493">
        <v>116.6994739800511</v>
      </c>
    </row>
    <row r="69" spans="1:9">
      <c r="A69" s="545" t="s">
        <v>293</v>
      </c>
      <c r="B69" s="721">
        <v>78.72148522383317</v>
      </c>
      <c r="C69" s="721">
        <v>97.996200000000002</v>
      </c>
      <c r="D69" s="721">
        <v>98.913300000000007</v>
      </c>
      <c r="E69" s="721">
        <v>94.411072128615899</v>
      </c>
      <c r="F69" s="721">
        <v>117.45141956151876</v>
      </c>
      <c r="G69" s="721">
        <v>109.8</v>
      </c>
      <c r="H69" s="721">
        <v>69.977282732754659</v>
      </c>
      <c r="I69" s="1493">
        <v>190.83324012806983</v>
      </c>
    </row>
    <row r="70" spans="1:9">
      <c r="A70" s="545" t="s">
        <v>294</v>
      </c>
      <c r="B70" s="721">
        <v>127.47508839601413</v>
      </c>
      <c r="C70" s="721">
        <v>79.382099999999994</v>
      </c>
      <c r="D70" s="721">
        <v>122.8028</v>
      </c>
      <c r="E70" s="721">
        <v>181.10797598846273</v>
      </c>
      <c r="F70" s="721">
        <v>53.46728348107753</v>
      </c>
      <c r="G70" s="721">
        <v>137.30000000000001</v>
      </c>
      <c r="H70" s="721">
        <v>95.432650203030349</v>
      </c>
      <c r="I70" s="1493">
        <v>123.05726393411018</v>
      </c>
    </row>
    <row r="71" spans="1:9">
      <c r="A71" s="545" t="s">
        <v>329</v>
      </c>
      <c r="B71" s="721">
        <v>98.054936192418992</v>
      </c>
      <c r="C71" s="721">
        <v>80.474299999999999</v>
      </c>
      <c r="D71" s="721">
        <v>121.1177</v>
      </c>
      <c r="E71" s="721">
        <v>93.955829426961728</v>
      </c>
      <c r="F71" s="721">
        <v>124.86267602712853</v>
      </c>
      <c r="G71" s="721">
        <v>186.5</v>
      </c>
      <c r="H71" s="721">
        <v>137.74781225744164</v>
      </c>
      <c r="I71" s="1493">
        <v>112.05898273123651</v>
      </c>
    </row>
    <row r="72" spans="1:9" ht="26">
      <c r="A72" s="546" t="s">
        <v>380</v>
      </c>
      <c r="B72" s="721">
        <v>87.441200991783958</v>
      </c>
      <c r="C72" s="721">
        <v>89.778199999999998</v>
      </c>
      <c r="D72" s="721">
        <v>118.0414</v>
      </c>
      <c r="E72" s="721">
        <v>99.139051956268958</v>
      </c>
      <c r="F72" s="721">
        <v>120.29353345664178</v>
      </c>
      <c r="G72" s="721" t="s">
        <v>563</v>
      </c>
      <c r="H72" s="721">
        <v>130.45624849782951</v>
      </c>
      <c r="I72" s="1493">
        <v>129.00832986165079</v>
      </c>
    </row>
    <row r="73" spans="1:9" ht="26">
      <c r="A73" s="546" t="s">
        <v>296</v>
      </c>
      <c r="B73" s="721">
        <v>120.19851178741968</v>
      </c>
      <c r="C73" s="721">
        <v>81.176900000000003</v>
      </c>
      <c r="D73" s="721">
        <v>119.77760000000001</v>
      </c>
      <c r="E73" s="721">
        <v>87.533942550593864</v>
      </c>
      <c r="F73" s="721">
        <v>149.44250365236729</v>
      </c>
      <c r="G73" s="721">
        <v>132.4</v>
      </c>
      <c r="H73" s="721" t="s">
        <v>556</v>
      </c>
      <c r="I73" s="1493">
        <v>94.685913072756591</v>
      </c>
    </row>
    <row r="74" spans="1:9">
      <c r="A74" s="546" t="s">
        <v>330</v>
      </c>
      <c r="B74" s="721">
        <v>106.0878042463181</v>
      </c>
      <c r="C74" s="721">
        <v>64.381799999999998</v>
      </c>
      <c r="D74" s="721">
        <v>128.78829999999999</v>
      </c>
      <c r="E74" s="721">
        <v>87.430352928902238</v>
      </c>
      <c r="F74" s="721">
        <v>118.14997465242982</v>
      </c>
      <c r="G74" s="721">
        <v>173.5</v>
      </c>
      <c r="H74" s="721">
        <v>107.41777078887831</v>
      </c>
      <c r="I74" s="1493">
        <v>76.588612944982117</v>
      </c>
    </row>
    <row r="75" spans="1:9">
      <c r="A75" s="545" t="s">
        <v>297</v>
      </c>
      <c r="B75" s="721">
        <v>90.576930044565046</v>
      </c>
      <c r="C75" s="721">
        <v>125.31910000000001</v>
      </c>
      <c r="D75" s="721">
        <v>104.2681</v>
      </c>
      <c r="E75" s="721">
        <v>102.69745606280568</v>
      </c>
      <c r="F75" s="721">
        <v>129.41545944331853</v>
      </c>
      <c r="G75" s="721">
        <v>135.9</v>
      </c>
      <c r="H75" s="721">
        <v>84.638828326246724</v>
      </c>
      <c r="I75" s="1493">
        <v>97.573097557153616</v>
      </c>
    </row>
    <row r="76" spans="1:9">
      <c r="A76" s="548" t="s">
        <v>331</v>
      </c>
      <c r="B76" s="721">
        <v>77.729679703481295</v>
      </c>
      <c r="C76" s="721">
        <v>101.39312866863489</v>
      </c>
      <c r="D76" s="721">
        <v>122.2043380871205</v>
      </c>
      <c r="E76" s="721">
        <v>98.925788124948113</v>
      </c>
      <c r="F76" s="721">
        <v>111.20994399767778</v>
      </c>
      <c r="G76" s="721">
        <v>116.4</v>
      </c>
      <c r="H76" s="721">
        <v>95.664407590835594</v>
      </c>
      <c r="I76" s="1493">
        <v>113.08134567160735</v>
      </c>
    </row>
    <row r="77" spans="1:9">
      <c r="A77" s="545" t="s">
        <v>298</v>
      </c>
      <c r="B77" s="721">
        <v>25.441534542682319</v>
      </c>
      <c r="C77" s="721">
        <v>78.698499999999996</v>
      </c>
      <c r="D77" s="721">
        <v>102.1831</v>
      </c>
      <c r="E77" s="721">
        <v>128.62143607052491</v>
      </c>
      <c r="F77" s="721">
        <v>110.85048019986937</v>
      </c>
      <c r="G77" s="721">
        <v>99.3</v>
      </c>
      <c r="H77" s="721">
        <v>98.191631123147232</v>
      </c>
      <c r="I77" s="1493">
        <v>97.790775586624662</v>
      </c>
    </row>
    <row r="78" spans="1:9">
      <c r="A78" s="545" t="s">
        <v>300</v>
      </c>
      <c r="B78" s="721">
        <v>93.319873544209855</v>
      </c>
      <c r="C78" s="721">
        <v>57.875</v>
      </c>
      <c r="D78" s="721">
        <v>104.88760000000001</v>
      </c>
      <c r="E78" s="721">
        <v>106.34814017166599</v>
      </c>
      <c r="F78" s="721">
        <v>98.346523467903907</v>
      </c>
      <c r="G78" s="721">
        <v>163.1</v>
      </c>
      <c r="H78" s="721">
        <v>78.366024239435177</v>
      </c>
      <c r="I78" s="1493">
        <v>189.50875505750409</v>
      </c>
    </row>
    <row r="79" spans="1:9">
      <c r="A79" s="545" t="s">
        <v>301</v>
      </c>
      <c r="B79" s="721">
        <v>93.876171359036505</v>
      </c>
      <c r="C79" s="721">
        <v>98.577600000000004</v>
      </c>
      <c r="D79" s="721">
        <v>90.660700000000006</v>
      </c>
      <c r="E79" s="721">
        <v>129.79635398266365</v>
      </c>
      <c r="F79" s="721">
        <v>95.82194812951721</v>
      </c>
      <c r="G79" s="721">
        <v>94.3</v>
      </c>
      <c r="H79" s="721">
        <v>99.519547643220847</v>
      </c>
      <c r="I79" s="1493">
        <v>121.29761169534025</v>
      </c>
    </row>
    <row r="80" spans="1:9">
      <c r="A80" s="545" t="s">
        <v>302</v>
      </c>
      <c r="B80" s="721">
        <v>86.664448722684426</v>
      </c>
      <c r="C80" s="721">
        <v>141.04310000000001</v>
      </c>
      <c r="D80" s="721">
        <v>80.562200000000004</v>
      </c>
      <c r="E80" s="721">
        <v>106.27745864688734</v>
      </c>
      <c r="F80" s="721">
        <v>102.94974542857425</v>
      </c>
      <c r="G80" s="721">
        <v>86.8</v>
      </c>
      <c r="H80" s="721">
        <v>129.09533788600416</v>
      </c>
      <c r="I80" s="1493">
        <v>116.06367152804546</v>
      </c>
    </row>
    <row r="81" spans="1:9">
      <c r="A81" s="545" t="s">
        <v>332</v>
      </c>
      <c r="B81" s="721">
        <v>78.364089157568486</v>
      </c>
      <c r="C81" s="721">
        <v>126.2116</v>
      </c>
      <c r="D81" s="721">
        <v>153.66030000000001</v>
      </c>
      <c r="E81" s="721">
        <v>89.931642746173168</v>
      </c>
      <c r="F81" s="721">
        <v>116.70161195302448</v>
      </c>
      <c r="G81" s="721">
        <v>127.4</v>
      </c>
      <c r="H81" s="721">
        <v>95.410374826304746</v>
      </c>
      <c r="I81" s="1493">
        <v>115.91850913048502</v>
      </c>
    </row>
    <row r="82" spans="1:9">
      <c r="A82" s="545" t="s">
        <v>304</v>
      </c>
      <c r="B82" s="721">
        <v>99.602037941397441</v>
      </c>
      <c r="C82" s="721">
        <v>82.502700000000004</v>
      </c>
      <c r="D82" s="721">
        <v>114.8488</v>
      </c>
      <c r="E82" s="721">
        <v>104.72190149906942</v>
      </c>
      <c r="F82" s="721">
        <v>123.89938969186174</v>
      </c>
      <c r="G82" s="721">
        <v>115.6</v>
      </c>
      <c r="H82" s="721">
        <v>91.546232727346549</v>
      </c>
      <c r="I82" s="1493">
        <v>94.893593487118437</v>
      </c>
    </row>
    <row r="83" spans="1:9">
      <c r="A83" s="545" t="s">
        <v>650</v>
      </c>
      <c r="B83" s="721">
        <v>93.1</v>
      </c>
      <c r="C83" s="721">
        <v>93.534000000000006</v>
      </c>
      <c r="D83" s="721">
        <v>126.90940000000001</v>
      </c>
      <c r="E83" s="721">
        <v>124.12120402818556</v>
      </c>
      <c r="F83" s="721">
        <v>69.100449729175494</v>
      </c>
      <c r="G83" s="721">
        <v>171.7</v>
      </c>
      <c r="H83" s="721">
        <v>136.99688514232773</v>
      </c>
      <c r="I83" s="1493">
        <v>106.96545589518792</v>
      </c>
    </row>
    <row r="84" spans="1:9">
      <c r="A84" s="545" t="s">
        <v>305</v>
      </c>
      <c r="B84" s="721">
        <v>81.24365156849403</v>
      </c>
      <c r="C84" s="721">
        <v>179.91249999999999</v>
      </c>
      <c r="D84" s="721">
        <v>66.895700000000005</v>
      </c>
      <c r="E84" s="721">
        <v>103.84597992888904</v>
      </c>
      <c r="F84" s="721">
        <v>111.09500286314909</v>
      </c>
      <c r="G84" s="721">
        <v>99.8</v>
      </c>
      <c r="H84" s="721">
        <v>93.377407386830228</v>
      </c>
      <c r="I84" s="1493">
        <v>138.79267519198586</v>
      </c>
    </row>
    <row r="85" spans="1:9">
      <c r="A85" s="545" t="s">
        <v>306</v>
      </c>
      <c r="B85" s="721">
        <v>81.314038751031902</v>
      </c>
      <c r="C85" s="721">
        <v>89.449100000000001</v>
      </c>
      <c r="D85" s="721" t="s">
        <v>564</v>
      </c>
      <c r="E85" s="721">
        <v>95.89190053046427</v>
      </c>
      <c r="F85" s="721">
        <v>110.89928468445555</v>
      </c>
      <c r="G85" s="721">
        <v>80.599999999999994</v>
      </c>
      <c r="H85" s="721">
        <v>78.369149979240987</v>
      </c>
      <c r="I85" s="1493">
        <v>95.953605306617348</v>
      </c>
    </row>
    <row r="86" spans="1:9">
      <c r="A86" s="545" t="s">
        <v>307</v>
      </c>
      <c r="B86" s="721">
        <v>83.271991296730619</v>
      </c>
      <c r="C86" s="721">
        <v>90.0672</v>
      </c>
      <c r="D86" s="721" t="s">
        <v>556</v>
      </c>
      <c r="E86" s="721">
        <v>59.579071405444438</v>
      </c>
      <c r="F86" s="721">
        <v>67.312038712354706</v>
      </c>
      <c r="G86" s="721">
        <v>162.1</v>
      </c>
      <c r="H86" s="721">
        <v>84.419564162003525</v>
      </c>
      <c r="I86" s="1493">
        <v>188.37997804699117</v>
      </c>
    </row>
    <row r="87" spans="1:9" ht="26">
      <c r="A87" s="544" t="s">
        <v>333</v>
      </c>
      <c r="B87" s="721">
        <v>104.18588727477747</v>
      </c>
      <c r="C87" s="721">
        <v>94.292280300308761</v>
      </c>
      <c r="D87" s="721">
        <v>101.36988409714243</v>
      </c>
      <c r="E87" s="721">
        <v>109.83981273444003</v>
      </c>
      <c r="F87" s="721">
        <v>95.572631116577227</v>
      </c>
      <c r="G87" s="721">
        <v>116.8</v>
      </c>
      <c r="H87" s="721">
        <v>117.69052744513289</v>
      </c>
      <c r="I87" s="1493">
        <v>101.06186901818128</v>
      </c>
    </row>
    <row r="88" spans="1:9">
      <c r="A88" s="545" t="s">
        <v>299</v>
      </c>
      <c r="B88" s="721">
        <v>134.36587529507284</v>
      </c>
      <c r="C88" s="721">
        <v>90.477599999999995</v>
      </c>
      <c r="D88" s="721">
        <v>79.990499999999997</v>
      </c>
      <c r="E88" s="721">
        <v>120.8700993402033</v>
      </c>
      <c r="F88" s="721">
        <v>85.325786152334842</v>
      </c>
      <c r="G88" s="721">
        <v>101.5</v>
      </c>
      <c r="H88" s="721">
        <v>86.495358382637249</v>
      </c>
      <c r="I88" s="1493">
        <v>107.49933320650025</v>
      </c>
    </row>
    <row r="89" spans="1:9">
      <c r="A89" s="545" t="s">
        <v>308</v>
      </c>
      <c r="B89" s="721">
        <v>52.329244892644475</v>
      </c>
      <c r="C89" s="721">
        <v>81.774299999999997</v>
      </c>
      <c r="D89" s="721">
        <v>139.22819999999999</v>
      </c>
      <c r="E89" s="721">
        <v>89.127719944379152</v>
      </c>
      <c r="F89" s="721">
        <v>136.53658330953223</v>
      </c>
      <c r="G89" s="721">
        <v>143</v>
      </c>
      <c r="H89" s="721">
        <v>178.99763507084376</v>
      </c>
      <c r="I89" s="1493">
        <v>84.538439628201317</v>
      </c>
    </row>
    <row r="90" spans="1:9">
      <c r="A90" s="545" t="s">
        <v>303</v>
      </c>
      <c r="B90" s="721">
        <v>128.47531404655899</v>
      </c>
      <c r="C90" s="721">
        <v>78.4482</v>
      </c>
      <c r="D90" s="721">
        <v>112.1619</v>
      </c>
      <c r="E90" s="721">
        <v>117.1409384490977</v>
      </c>
      <c r="F90" s="721">
        <v>72.006639637455322</v>
      </c>
      <c r="G90" s="721">
        <v>117.8</v>
      </c>
      <c r="H90" s="721">
        <v>106.05940711672453</v>
      </c>
      <c r="I90" s="1493">
        <v>123.04286571009797</v>
      </c>
    </row>
    <row r="91" spans="1:9">
      <c r="A91" s="545" t="s">
        <v>334</v>
      </c>
      <c r="B91" s="721">
        <v>45.037343651579235</v>
      </c>
      <c r="C91" s="721">
        <v>113.31319999999999</v>
      </c>
      <c r="D91" s="721">
        <v>108.08110000000001</v>
      </c>
      <c r="E91" s="721">
        <v>102.85379768022483</v>
      </c>
      <c r="F91" s="721">
        <v>146.42070962440587</v>
      </c>
      <c r="G91" s="721">
        <v>104.7</v>
      </c>
      <c r="H91" s="721">
        <v>108.10602895275088</v>
      </c>
      <c r="I91" s="1493">
        <v>100.91863289024181</v>
      </c>
    </row>
    <row r="92" spans="1:9">
      <c r="A92" s="545" t="s">
        <v>309</v>
      </c>
      <c r="B92" s="721">
        <v>91.926143575012233</v>
      </c>
      <c r="C92" s="721">
        <v>89.993499999999997</v>
      </c>
      <c r="D92" s="721">
        <v>101.64790000000001</v>
      </c>
      <c r="E92" s="721">
        <v>87.710772374964577</v>
      </c>
      <c r="F92" s="721">
        <v>82.087831034523731</v>
      </c>
      <c r="G92" s="721">
        <v>106.4</v>
      </c>
      <c r="H92" s="721">
        <v>137.30990290268633</v>
      </c>
      <c r="I92" s="1493">
        <v>70.281363378078638</v>
      </c>
    </row>
    <row r="93" spans="1:9">
      <c r="A93" s="545" t="s">
        <v>335</v>
      </c>
      <c r="B93" s="721">
        <v>67.687817101630856</v>
      </c>
      <c r="C93" s="721">
        <v>126.41719999999999</v>
      </c>
      <c r="D93" s="721">
        <v>121.0616</v>
      </c>
      <c r="E93" s="721">
        <v>99.711084851774345</v>
      </c>
      <c r="F93" s="721">
        <v>93.717413387093231</v>
      </c>
      <c r="G93" s="721">
        <v>130.1</v>
      </c>
      <c r="H93" s="721">
        <v>102.30568235871624</v>
      </c>
      <c r="I93" s="1493">
        <v>121.60100190550371</v>
      </c>
    </row>
    <row r="94" spans="1:9">
      <c r="A94" s="545" t="s">
        <v>310</v>
      </c>
      <c r="B94" s="721">
        <v>84.896829960315586</v>
      </c>
      <c r="C94" s="721">
        <v>97.008499999999998</v>
      </c>
      <c r="D94" s="721">
        <v>95.201800000000006</v>
      </c>
      <c r="E94" s="721">
        <v>168.32438444430991</v>
      </c>
      <c r="F94" s="721">
        <v>86.101804921697351</v>
      </c>
      <c r="G94" s="721">
        <v>100.5</v>
      </c>
      <c r="H94" s="721">
        <v>95.141939775836804</v>
      </c>
      <c r="I94" s="1493">
        <v>128.01257937044949</v>
      </c>
    </row>
    <row r="95" spans="1:9">
      <c r="A95" s="545" t="s">
        <v>336</v>
      </c>
      <c r="B95" s="721">
        <v>88.263762855414399</v>
      </c>
      <c r="C95" s="721">
        <v>100.5211</v>
      </c>
      <c r="D95" s="721">
        <v>90.237700000000004</v>
      </c>
      <c r="E95" s="721">
        <v>113.30622984361318</v>
      </c>
      <c r="F95" s="721">
        <v>104.77994323136568</v>
      </c>
      <c r="G95" s="721">
        <v>129</v>
      </c>
      <c r="H95" s="721">
        <v>134.0007192982188</v>
      </c>
      <c r="I95" s="1493">
        <v>79.764798302920042</v>
      </c>
    </row>
    <row r="96" spans="1:9">
      <c r="A96" s="545" t="s">
        <v>337</v>
      </c>
      <c r="B96" s="721">
        <v>106.7937191338483</v>
      </c>
      <c r="C96" s="721">
        <v>96.380200000000002</v>
      </c>
      <c r="D96" s="721">
        <v>70.748599999999996</v>
      </c>
      <c r="E96" s="721">
        <v>114.16103292600963</v>
      </c>
      <c r="F96" s="721">
        <v>97.27285969854276</v>
      </c>
      <c r="G96" s="721">
        <v>98.9</v>
      </c>
      <c r="H96" s="721">
        <v>107.62534053661743</v>
      </c>
      <c r="I96" s="1493">
        <v>111.11085475482538</v>
      </c>
    </row>
    <row r="97" spans="1:9">
      <c r="A97" s="545" t="s">
        <v>344</v>
      </c>
      <c r="B97" s="721">
        <v>81.434115035167252</v>
      </c>
      <c r="C97" s="721">
        <v>86.744699999999995</v>
      </c>
      <c r="D97" s="721">
        <v>122.3145</v>
      </c>
      <c r="E97" s="721">
        <v>146.32296858046737</v>
      </c>
      <c r="F97" s="721">
        <v>78.930708173885279</v>
      </c>
      <c r="G97" s="721">
        <v>114.1</v>
      </c>
      <c r="H97" s="721">
        <v>101.2498779667752</v>
      </c>
      <c r="I97" s="1493">
        <v>117.78003757189592</v>
      </c>
    </row>
    <row r="98" spans="1:9">
      <c r="A98" s="545" t="s">
        <v>339</v>
      </c>
      <c r="B98" s="721" t="s">
        <v>565</v>
      </c>
      <c r="C98" s="721">
        <v>110.4992</v>
      </c>
      <c r="D98" s="721">
        <v>87.669200000000004</v>
      </c>
      <c r="E98" s="721">
        <v>91.447466534080533</v>
      </c>
      <c r="F98" s="721">
        <v>133.19960368235908</v>
      </c>
      <c r="G98" s="721">
        <v>155</v>
      </c>
      <c r="H98" s="721">
        <v>80.322518860130259</v>
      </c>
      <c r="I98" s="1493">
        <v>111.1525217349606</v>
      </c>
    </row>
    <row r="100" spans="1:9">
      <c r="A100" s="1183"/>
    </row>
  </sheetData>
  <mergeCells count="1">
    <mergeCell ref="A1:I1"/>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
  <sheetViews>
    <sheetView workbookViewId="0">
      <selection sqref="A1:O1"/>
    </sheetView>
  </sheetViews>
  <sheetFormatPr defaultRowHeight="14.5"/>
  <cols>
    <col min="1" max="1" width="23.26953125" style="597" customWidth="1"/>
    <col min="12" max="12" width="9.26953125" customWidth="1"/>
    <col min="13" max="13" width="9.7265625" customWidth="1"/>
  </cols>
  <sheetData>
    <row r="1" spans="1:23" ht="54.75" customHeight="1">
      <c r="A1" s="2006" t="s">
        <v>944</v>
      </c>
      <c r="B1" s="2006"/>
      <c r="C1" s="2006"/>
      <c r="D1" s="2006"/>
      <c r="E1" s="2006"/>
      <c r="F1" s="2006"/>
      <c r="G1" s="2006"/>
      <c r="H1" s="2006"/>
      <c r="I1" s="2006"/>
      <c r="J1" s="2006"/>
      <c r="K1" s="2006"/>
      <c r="L1" s="2006"/>
      <c r="M1" s="2006"/>
      <c r="N1" s="2006"/>
      <c r="O1" s="2006"/>
      <c r="P1" s="604"/>
      <c r="Q1" s="604"/>
      <c r="R1" s="604"/>
      <c r="S1" s="604"/>
      <c r="T1" s="604"/>
      <c r="U1" s="604"/>
      <c r="V1" s="604"/>
      <c r="W1" s="604"/>
    </row>
    <row r="2" spans="1:23">
      <c r="A2" s="603"/>
      <c r="B2" s="600">
        <v>2010</v>
      </c>
      <c r="C2" s="600">
        <v>2011</v>
      </c>
      <c r="D2" s="600">
        <v>2012</v>
      </c>
      <c r="E2" s="600">
        <v>2013</v>
      </c>
      <c r="F2" s="600">
        <v>2014</v>
      </c>
      <c r="G2" s="600">
        <v>2015</v>
      </c>
      <c r="H2" s="600">
        <v>2016</v>
      </c>
      <c r="I2" s="600">
        <v>2017</v>
      </c>
      <c r="J2" s="600">
        <v>2018</v>
      </c>
      <c r="K2" s="600">
        <v>2019</v>
      </c>
      <c r="L2" s="600">
        <v>2020</v>
      </c>
      <c r="M2" s="600">
        <v>2021</v>
      </c>
      <c r="N2" s="1167">
        <v>2022</v>
      </c>
      <c r="O2" s="1167">
        <v>2023</v>
      </c>
    </row>
    <row r="3" spans="1:23">
      <c r="A3" s="1477" t="s">
        <v>240</v>
      </c>
      <c r="B3" s="601">
        <v>47.38089236198639</v>
      </c>
      <c r="C3" s="601">
        <v>47.719990360499473</v>
      </c>
      <c r="D3" s="601">
        <v>49.472089890015056</v>
      </c>
      <c r="E3" s="601">
        <v>50.788624162251303</v>
      </c>
      <c r="F3" s="601">
        <v>51.283623788351143</v>
      </c>
      <c r="G3" s="601">
        <v>52.936081318625327</v>
      </c>
      <c r="H3" s="601">
        <v>51.417468127935585</v>
      </c>
      <c r="I3" s="601">
        <v>51.126169299187239</v>
      </c>
      <c r="J3" s="601">
        <v>51.740839533904257</v>
      </c>
      <c r="K3" s="601">
        <v>52.119532424499646</v>
      </c>
      <c r="L3" s="602">
        <v>65.16</v>
      </c>
      <c r="M3" s="602">
        <v>65.680000000000007</v>
      </c>
      <c r="N3" s="1168">
        <v>65.2</v>
      </c>
      <c r="O3" s="1168">
        <v>66.599999999999994</v>
      </c>
    </row>
  </sheetData>
  <mergeCells count="1">
    <mergeCell ref="A1:O1"/>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
  <sheetViews>
    <sheetView workbookViewId="0">
      <selection sqref="A1:O1"/>
    </sheetView>
  </sheetViews>
  <sheetFormatPr defaultRowHeight="14.5"/>
  <cols>
    <col min="1" max="1" width="21.54296875" style="608" customWidth="1"/>
    <col min="13" max="13" width="8.26953125" customWidth="1"/>
  </cols>
  <sheetData>
    <row r="1" spans="1:23" s="979" customFormat="1" ht="33.75" customHeight="1">
      <c r="A1" s="2007" t="s">
        <v>718</v>
      </c>
      <c r="B1" s="2006"/>
      <c r="C1" s="2006"/>
      <c r="D1" s="2006"/>
      <c r="E1" s="2006"/>
      <c r="F1" s="2006"/>
      <c r="G1" s="2006"/>
      <c r="H1" s="2006"/>
      <c r="I1" s="2006"/>
      <c r="J1" s="2006"/>
      <c r="K1" s="2006"/>
      <c r="L1" s="2006"/>
      <c r="M1" s="2006"/>
      <c r="N1" s="2006"/>
      <c r="O1" s="2006"/>
      <c r="P1" s="604"/>
      <c r="Q1" s="604"/>
      <c r="R1" s="604"/>
      <c r="S1" s="604"/>
      <c r="T1" s="604"/>
      <c r="U1" s="604"/>
      <c r="V1" s="604"/>
      <c r="W1" s="604"/>
    </row>
    <row r="2" spans="1:23">
      <c r="A2" s="1169"/>
      <c r="B2" s="1170">
        <v>2010</v>
      </c>
      <c r="C2" s="1170">
        <v>2011</v>
      </c>
      <c r="D2" s="1170">
        <v>2012</v>
      </c>
      <c r="E2" s="1170">
        <v>2013</v>
      </c>
      <c r="F2" s="1170">
        <v>2014</v>
      </c>
      <c r="G2" s="1170">
        <v>2015</v>
      </c>
      <c r="H2" s="1170">
        <v>2016</v>
      </c>
      <c r="I2" s="1170">
        <v>2017</v>
      </c>
      <c r="J2" s="1170">
        <v>2018</v>
      </c>
      <c r="K2" s="1170">
        <v>2019</v>
      </c>
      <c r="L2" s="1170">
        <v>2020</v>
      </c>
      <c r="M2" s="1171">
        <v>2021</v>
      </c>
      <c r="N2" s="1167">
        <v>2022</v>
      </c>
      <c r="O2" s="1167">
        <v>2023</v>
      </c>
    </row>
    <row r="3" spans="1:23">
      <c r="A3" s="1013" t="s">
        <v>240</v>
      </c>
      <c r="B3" s="606">
        <v>119010</v>
      </c>
      <c r="C3" s="606">
        <v>112039</v>
      </c>
      <c r="D3" s="606">
        <v>113561</v>
      </c>
      <c r="E3" s="606">
        <v>113996</v>
      </c>
      <c r="F3" s="606">
        <v>117402</v>
      </c>
      <c r="G3" s="606">
        <v>117759</v>
      </c>
      <c r="H3" s="606">
        <v>107304</v>
      </c>
      <c r="I3" s="606">
        <v>104336</v>
      </c>
      <c r="J3" s="606">
        <v>99722</v>
      </c>
      <c r="K3" s="606">
        <v>97781</v>
      </c>
      <c r="L3" s="606">
        <v>104220</v>
      </c>
      <c r="M3" s="1012">
        <v>110490</v>
      </c>
      <c r="N3" s="1168">
        <v>110328</v>
      </c>
      <c r="O3" s="1168">
        <v>103415</v>
      </c>
    </row>
  </sheetData>
  <mergeCells count="1">
    <mergeCell ref="A1:O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
  <sheetViews>
    <sheetView workbookViewId="0">
      <selection sqref="A1:O1"/>
    </sheetView>
  </sheetViews>
  <sheetFormatPr defaultRowHeight="14.5"/>
  <cols>
    <col min="1" max="1" width="26.453125" style="608" customWidth="1"/>
    <col min="13" max="13" width="8.453125" customWidth="1"/>
  </cols>
  <sheetData>
    <row r="1" spans="1:23" s="979" customFormat="1" ht="29.25" customHeight="1">
      <c r="A1" s="2008" t="s">
        <v>216</v>
      </c>
      <c r="B1" s="1703"/>
      <c r="C1" s="1703"/>
      <c r="D1" s="1703"/>
      <c r="E1" s="1703"/>
      <c r="F1" s="1703"/>
      <c r="G1" s="1703"/>
      <c r="H1" s="1703"/>
      <c r="I1" s="1703"/>
      <c r="J1" s="1703"/>
      <c r="K1" s="1703"/>
      <c r="L1" s="1703"/>
      <c r="M1" s="1703"/>
      <c r="N1" s="1703"/>
      <c r="O1" s="1703"/>
      <c r="P1" s="604"/>
      <c r="Q1" s="604"/>
      <c r="R1" s="604"/>
      <c r="S1" s="604"/>
      <c r="T1" s="604"/>
      <c r="U1" s="604"/>
      <c r="V1" s="604"/>
      <c r="W1" s="604"/>
    </row>
    <row r="2" spans="1:23">
      <c r="A2" s="1503"/>
      <c r="B2" s="1504">
        <v>2010</v>
      </c>
      <c r="C2" s="1504">
        <v>2011</v>
      </c>
      <c r="D2" s="1504">
        <v>2012</v>
      </c>
      <c r="E2" s="1504">
        <v>2013</v>
      </c>
      <c r="F2" s="1504">
        <v>2014</v>
      </c>
      <c r="G2" s="1504">
        <v>2015</v>
      </c>
      <c r="H2" s="1504">
        <v>2016</v>
      </c>
      <c r="I2" s="1504">
        <v>2017</v>
      </c>
      <c r="J2" s="1504">
        <v>2018</v>
      </c>
      <c r="K2" s="1504">
        <v>2019</v>
      </c>
      <c r="L2" s="1504">
        <v>2020</v>
      </c>
      <c r="M2" s="1505">
        <v>2021</v>
      </c>
      <c r="N2" s="1506">
        <v>2022</v>
      </c>
      <c r="O2" s="1506">
        <v>2023</v>
      </c>
    </row>
    <row r="3" spans="1:23">
      <c r="A3" s="1507" t="s">
        <v>240</v>
      </c>
      <c r="B3" s="1508">
        <v>56388</v>
      </c>
      <c r="C3" s="1508">
        <v>53465</v>
      </c>
      <c r="D3" s="1508">
        <v>56181</v>
      </c>
      <c r="E3" s="1508">
        <v>57897</v>
      </c>
      <c r="F3" s="1508">
        <v>60208</v>
      </c>
      <c r="G3" s="1508">
        <v>62337</v>
      </c>
      <c r="H3" s="1508">
        <v>55173</v>
      </c>
      <c r="I3" s="1508">
        <v>53343</v>
      </c>
      <c r="J3" s="1508">
        <v>51597</v>
      </c>
      <c r="K3" s="1508">
        <v>50963</v>
      </c>
      <c r="L3" s="1508">
        <v>67916</v>
      </c>
      <c r="M3" s="1254">
        <v>72565</v>
      </c>
      <c r="N3" s="1488">
        <v>71910</v>
      </c>
      <c r="O3" s="1488">
        <v>68839</v>
      </c>
    </row>
  </sheetData>
  <mergeCells count="1">
    <mergeCell ref="A1:O1"/>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workbookViewId="0">
      <selection sqref="A1:O1"/>
    </sheetView>
  </sheetViews>
  <sheetFormatPr defaultColWidth="9.1796875" defaultRowHeight="14"/>
  <cols>
    <col min="1" max="1" width="27" style="22" customWidth="1"/>
    <col min="2" max="9" width="9.1796875" style="22"/>
    <col min="10" max="10" width="12.81640625" style="22" customWidth="1"/>
    <col min="11" max="11" width="14" style="22" customWidth="1"/>
    <col min="12" max="16384" width="9.1796875" style="22"/>
  </cols>
  <sheetData>
    <row r="1" spans="1:15" ht="47.25" customHeight="1">
      <c r="A1" s="1699" t="s">
        <v>945</v>
      </c>
      <c r="B1" s="1699"/>
      <c r="C1" s="1699"/>
      <c r="D1" s="1699"/>
      <c r="E1" s="1699"/>
      <c r="F1" s="1699"/>
      <c r="G1" s="1699"/>
      <c r="H1" s="1699"/>
      <c r="I1" s="1699"/>
      <c r="J1" s="1699"/>
      <c r="K1" s="1699"/>
      <c r="L1" s="1699"/>
      <c r="M1" s="1699"/>
      <c r="N1" s="1699"/>
      <c r="O1" s="1699"/>
    </row>
    <row r="2" spans="1:15">
      <c r="A2" s="542"/>
      <c r="B2" s="549">
        <v>2010</v>
      </c>
      <c r="C2" s="549">
        <v>2011</v>
      </c>
      <c r="D2" s="549">
        <v>2012</v>
      </c>
      <c r="E2" s="549">
        <v>2013</v>
      </c>
      <c r="F2" s="549">
        <v>2014</v>
      </c>
      <c r="G2" s="549">
        <v>2015</v>
      </c>
      <c r="H2" s="549">
        <v>2016</v>
      </c>
      <c r="I2" s="549">
        <v>2017</v>
      </c>
      <c r="J2" s="549">
        <v>2018</v>
      </c>
      <c r="K2" s="549">
        <v>2019</v>
      </c>
      <c r="L2" s="915">
        <v>2020</v>
      </c>
      <c r="M2" s="915">
        <v>2021</v>
      </c>
      <c r="N2" s="1172">
        <v>2022</v>
      </c>
      <c r="O2" s="1172">
        <v>2023</v>
      </c>
    </row>
    <row r="3" spans="1:15">
      <c r="A3" s="863" t="s">
        <v>240</v>
      </c>
      <c r="B3" s="550"/>
      <c r="C3" s="550"/>
      <c r="D3" s="550"/>
      <c r="E3" s="550"/>
      <c r="F3" s="550"/>
      <c r="G3" s="550"/>
      <c r="H3" s="551" t="s">
        <v>1261</v>
      </c>
      <c r="I3" s="551" t="s">
        <v>1262</v>
      </c>
      <c r="J3" s="551" t="s">
        <v>1263</v>
      </c>
      <c r="K3" s="551" t="s">
        <v>1264</v>
      </c>
      <c r="L3" s="602">
        <v>51.4</v>
      </c>
      <c r="M3" s="602">
        <v>49.1</v>
      </c>
      <c r="N3" s="1168">
        <v>42.6</v>
      </c>
      <c r="O3" s="1650">
        <v>54.49</v>
      </c>
    </row>
    <row r="4" spans="1:15">
      <c r="A4" s="27"/>
      <c r="B4" s="27"/>
      <c r="C4" s="27"/>
      <c r="D4" s="27"/>
      <c r="E4" s="27"/>
      <c r="F4" s="27"/>
      <c r="G4" s="27"/>
      <c r="H4" s="27"/>
      <c r="I4" s="27"/>
      <c r="J4" s="27"/>
      <c r="K4" s="27"/>
      <c r="L4" s="27"/>
    </row>
    <row r="5" spans="1:15">
      <c r="A5" s="27" t="s">
        <v>566</v>
      </c>
      <c r="B5" s="27"/>
      <c r="C5" s="27"/>
      <c r="D5" s="27"/>
      <c r="E5" s="27"/>
      <c r="F5" s="27"/>
      <c r="G5" s="27"/>
      <c r="H5" s="27"/>
      <c r="I5" s="27"/>
      <c r="J5" s="27"/>
      <c r="K5" s="27"/>
      <c r="L5" s="27"/>
    </row>
  </sheetData>
  <mergeCells count="1">
    <mergeCell ref="A1:O1"/>
  </mergeCell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
  <sheetViews>
    <sheetView workbookViewId="0">
      <selection sqref="A1:N1"/>
    </sheetView>
  </sheetViews>
  <sheetFormatPr defaultColWidth="9.1796875" defaultRowHeight="14"/>
  <cols>
    <col min="1" max="1" width="27.26953125" style="22" customWidth="1"/>
    <col min="2" max="16384" width="9.1796875" style="22"/>
  </cols>
  <sheetData>
    <row r="1" spans="1:14" ht="21.75" customHeight="1">
      <c r="A1" s="1862" t="s">
        <v>183</v>
      </c>
      <c r="B1" s="1862"/>
      <c r="C1" s="1862"/>
      <c r="D1" s="1862"/>
      <c r="E1" s="1862"/>
      <c r="F1" s="1862"/>
      <c r="G1" s="1862"/>
      <c r="H1" s="1862"/>
      <c r="I1" s="1862"/>
      <c r="J1" s="1862"/>
      <c r="K1" s="1862"/>
      <c r="L1" s="1862"/>
      <c r="M1" s="1862"/>
      <c r="N1" s="1862"/>
    </row>
    <row r="2" spans="1:14">
      <c r="A2" s="542"/>
      <c r="B2" s="542">
        <v>2010</v>
      </c>
      <c r="C2" s="542">
        <v>2011</v>
      </c>
      <c r="D2" s="542">
        <v>2012</v>
      </c>
      <c r="E2" s="542">
        <v>2013</v>
      </c>
      <c r="F2" s="542">
        <v>2014</v>
      </c>
      <c r="G2" s="542">
        <v>2015</v>
      </c>
      <c r="H2" s="542">
        <v>2016</v>
      </c>
      <c r="I2" s="542">
        <v>2017</v>
      </c>
      <c r="J2" s="542">
        <v>2018</v>
      </c>
      <c r="K2" s="542">
        <v>2019</v>
      </c>
      <c r="L2" s="600">
        <v>2020</v>
      </c>
      <c r="M2" s="600">
        <v>2021</v>
      </c>
      <c r="N2" s="600">
        <v>2022</v>
      </c>
    </row>
    <row r="3" spans="1:14">
      <c r="A3" s="1482" t="s">
        <v>240</v>
      </c>
      <c r="B3" s="551">
        <v>34.619999999999997</v>
      </c>
      <c r="C3" s="551">
        <v>34.6</v>
      </c>
      <c r="D3" s="551">
        <v>34.380000000000003</v>
      </c>
      <c r="E3" s="551">
        <v>33.42</v>
      </c>
      <c r="F3" s="551">
        <v>33.86</v>
      </c>
      <c r="G3" s="551">
        <v>32.4</v>
      </c>
      <c r="H3" s="551">
        <v>32.76</v>
      </c>
      <c r="I3" s="551">
        <v>33.71</v>
      </c>
      <c r="J3" s="551">
        <v>35.93</v>
      </c>
      <c r="K3" s="552">
        <v>35.89</v>
      </c>
      <c r="L3" s="788">
        <v>35.72</v>
      </c>
      <c r="M3" s="788">
        <v>36.729999999999997</v>
      </c>
      <c r="N3" s="788">
        <v>34.590000000000003</v>
      </c>
    </row>
  </sheetData>
  <mergeCells count="1">
    <mergeCell ref="A1:N1"/>
  </mergeCells>
  <pageMargins left="0.7" right="0.7" top="0.75" bottom="0.75" header="0.3" footer="0.3"/>
  <pageSetup paperSize="9" orientation="portrait" verticalDpi="0"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workbookViewId="0">
      <selection sqref="A1:N1"/>
    </sheetView>
  </sheetViews>
  <sheetFormatPr defaultRowHeight="14.5"/>
  <cols>
    <col min="1" max="1" width="31.1796875" style="20" customWidth="1"/>
    <col min="8" max="8" width="11.1796875" customWidth="1"/>
    <col min="10" max="10" width="11.453125" customWidth="1"/>
    <col min="11" max="11" width="10.54296875" customWidth="1"/>
    <col min="13" max="13" width="12.26953125" customWidth="1"/>
    <col min="14" max="14" width="11.453125" customWidth="1"/>
  </cols>
  <sheetData>
    <row r="1" spans="1:14" ht="24" customHeight="1">
      <c r="A1" s="1699" t="s">
        <v>1272</v>
      </c>
      <c r="B1" s="1699"/>
      <c r="C1" s="1699"/>
      <c r="D1" s="1699"/>
      <c r="E1" s="1699"/>
      <c r="F1" s="1699"/>
      <c r="G1" s="1699"/>
      <c r="H1" s="1699"/>
      <c r="I1" s="1699"/>
      <c r="J1" s="1699"/>
      <c r="K1" s="1699"/>
      <c r="L1" s="1699"/>
      <c r="M1" s="1699"/>
      <c r="N1" s="1699"/>
    </row>
    <row r="2" spans="1:14">
      <c r="A2" s="241"/>
      <c r="B2" s="556" t="s">
        <v>230</v>
      </c>
      <c r="C2" s="556" t="s">
        <v>231</v>
      </c>
      <c r="D2" s="556" t="s">
        <v>232</v>
      </c>
      <c r="E2" s="556" t="s">
        <v>233</v>
      </c>
      <c r="F2" s="556" t="s">
        <v>234</v>
      </c>
      <c r="G2" s="556" t="s">
        <v>235</v>
      </c>
      <c r="H2" s="634" t="s">
        <v>481</v>
      </c>
      <c r="I2" s="634" t="s">
        <v>392</v>
      </c>
      <c r="J2" s="634" t="s">
        <v>393</v>
      </c>
      <c r="K2" s="634" t="s">
        <v>394</v>
      </c>
      <c r="L2" s="634" t="s">
        <v>239</v>
      </c>
      <c r="M2" s="634" t="s">
        <v>601</v>
      </c>
      <c r="N2" s="634" t="s">
        <v>1212</v>
      </c>
    </row>
    <row r="3" spans="1:14">
      <c r="A3" s="553" t="s">
        <v>240</v>
      </c>
      <c r="B3" s="557">
        <v>263828.59999999998</v>
      </c>
      <c r="C3" s="1583">
        <v>317515.3</v>
      </c>
      <c r="D3" s="1583">
        <v>348641.5</v>
      </c>
      <c r="E3" s="1583">
        <v>377006</v>
      </c>
      <c r="F3" s="1583">
        <v>405147.7</v>
      </c>
      <c r="G3" s="1583">
        <v>449097.9</v>
      </c>
      <c r="H3" s="1478">
        <v>505337.7</v>
      </c>
      <c r="I3" s="1478">
        <v>543065.9</v>
      </c>
      <c r="J3" s="1478">
        <v>614333.19999999995</v>
      </c>
      <c r="K3" s="1478">
        <v>647708.1</v>
      </c>
      <c r="L3" s="1478">
        <v>644615.19999999995</v>
      </c>
      <c r="M3" s="1478">
        <v>830059.8</v>
      </c>
      <c r="N3" s="1478">
        <v>958811.4</v>
      </c>
    </row>
    <row r="4" spans="1:14">
      <c r="A4" s="553" t="s">
        <v>242</v>
      </c>
      <c r="B4" s="557">
        <v>350204.2</v>
      </c>
      <c r="C4" s="1583">
        <v>417288.1</v>
      </c>
      <c r="D4" s="1583">
        <v>451517.2</v>
      </c>
      <c r="E4" s="1583">
        <v>494482.7</v>
      </c>
      <c r="F4" s="1583">
        <v>536607.9</v>
      </c>
      <c r="G4" s="1583">
        <v>580706.6</v>
      </c>
      <c r="H4" s="1478">
        <v>663881.80000000005</v>
      </c>
      <c r="I4" s="1478">
        <v>711031.6</v>
      </c>
      <c r="J4" s="1478">
        <v>792780.9</v>
      </c>
      <c r="K4" s="1478">
        <v>840986.7</v>
      </c>
      <c r="L4" s="1478">
        <v>868476.3</v>
      </c>
      <c r="M4" s="1478">
        <v>1031568</v>
      </c>
      <c r="N4" s="1478">
        <v>1176273.3999999999</v>
      </c>
    </row>
    <row r="5" spans="1:14">
      <c r="A5" s="554" t="s">
        <v>312</v>
      </c>
      <c r="B5" s="558">
        <v>260015.6</v>
      </c>
      <c r="C5" s="1584">
        <v>331010</v>
      </c>
      <c r="D5" s="1584">
        <v>354570.6</v>
      </c>
      <c r="E5" s="1584">
        <v>368874.8</v>
      </c>
      <c r="F5" s="1584">
        <v>400820.8</v>
      </c>
      <c r="G5" s="1584">
        <v>447619.7</v>
      </c>
      <c r="H5" s="1479">
        <v>501467.8</v>
      </c>
      <c r="I5" s="1479">
        <v>539720.5</v>
      </c>
      <c r="J5" s="1479">
        <v>588641.5</v>
      </c>
      <c r="K5" s="1479">
        <v>617024.6</v>
      </c>
      <c r="L5" s="1479">
        <v>645436</v>
      </c>
      <c r="M5" s="1479">
        <v>882551.8</v>
      </c>
      <c r="N5" s="1479">
        <v>859545.1</v>
      </c>
    </row>
    <row r="6" spans="1:14">
      <c r="A6" s="554" t="s">
        <v>313</v>
      </c>
      <c r="B6" s="558">
        <v>114777.60000000001</v>
      </c>
      <c r="C6" s="1584">
        <v>137187.1</v>
      </c>
      <c r="D6" s="1584">
        <v>164726.6</v>
      </c>
      <c r="E6" s="1584">
        <v>175865</v>
      </c>
      <c r="F6" s="1584">
        <v>196096.7</v>
      </c>
      <c r="G6" s="1584">
        <v>221080</v>
      </c>
      <c r="H6" s="1479">
        <v>258752.7</v>
      </c>
      <c r="I6" s="1479">
        <v>280630.09999999998</v>
      </c>
      <c r="J6" s="1479">
        <v>304547.09999999998</v>
      </c>
      <c r="K6" s="1479">
        <v>333612.59999999998</v>
      </c>
      <c r="L6" s="1479">
        <v>348757.1</v>
      </c>
      <c r="M6" s="1479">
        <v>411888.4</v>
      </c>
      <c r="N6" s="1479">
        <v>474159.6</v>
      </c>
    </row>
    <row r="7" spans="1:14">
      <c r="A7" s="554" t="s">
        <v>245</v>
      </c>
      <c r="B7" s="558">
        <v>155494.20000000001</v>
      </c>
      <c r="C7" s="1584">
        <v>181842.6</v>
      </c>
      <c r="D7" s="1584">
        <v>200456.4</v>
      </c>
      <c r="E7" s="1584">
        <v>216320.8</v>
      </c>
      <c r="F7" s="1584">
        <v>232757.6</v>
      </c>
      <c r="G7" s="1584">
        <v>262945.5</v>
      </c>
      <c r="H7" s="1479">
        <v>309713.7</v>
      </c>
      <c r="I7" s="1479">
        <v>325043.09999999998</v>
      </c>
      <c r="J7" s="1479">
        <v>349856.4</v>
      </c>
      <c r="K7" s="1479">
        <v>393135.2</v>
      </c>
      <c r="L7" s="1479">
        <v>409620.1</v>
      </c>
      <c r="M7" s="1479">
        <v>540728.4</v>
      </c>
      <c r="N7" s="1479">
        <v>585131.4</v>
      </c>
    </row>
    <row r="8" spans="1:14">
      <c r="A8" s="554" t="s">
        <v>246</v>
      </c>
      <c r="B8" s="558">
        <v>148432.6</v>
      </c>
      <c r="C8" s="1584">
        <v>203575.5</v>
      </c>
      <c r="D8" s="1584">
        <v>241947.4</v>
      </c>
      <c r="E8" s="1584">
        <v>262578.3</v>
      </c>
      <c r="F8" s="1584">
        <v>308004.7</v>
      </c>
      <c r="G8" s="1584">
        <v>345566.8</v>
      </c>
      <c r="H8" s="1479">
        <v>354657.9</v>
      </c>
      <c r="I8" s="1479">
        <v>374125.7</v>
      </c>
      <c r="J8" s="1479">
        <v>408140.7</v>
      </c>
      <c r="K8" s="1479">
        <v>430689.9</v>
      </c>
      <c r="L8" s="1479">
        <v>459096.6</v>
      </c>
      <c r="M8" s="1479">
        <v>551241.69999999995</v>
      </c>
      <c r="N8" s="1479">
        <v>600596</v>
      </c>
    </row>
    <row r="9" spans="1:14">
      <c r="A9" s="554" t="s">
        <v>247</v>
      </c>
      <c r="B9" s="558">
        <v>103280</v>
      </c>
      <c r="C9" s="1584">
        <v>121945.5</v>
      </c>
      <c r="D9" s="1584">
        <v>129448.3</v>
      </c>
      <c r="E9" s="1584">
        <v>151263.6</v>
      </c>
      <c r="F9" s="1584">
        <v>146032.6</v>
      </c>
      <c r="G9" s="1584">
        <v>174687.5</v>
      </c>
      <c r="H9" s="1479">
        <v>200504.4</v>
      </c>
      <c r="I9" s="1479">
        <v>208522</v>
      </c>
      <c r="J9" s="1479">
        <v>230325.5</v>
      </c>
      <c r="K9" s="1479">
        <v>254801.2</v>
      </c>
      <c r="L9" s="1479">
        <v>271659.5</v>
      </c>
      <c r="M9" s="1479">
        <v>331080.09999999998</v>
      </c>
      <c r="N9" s="1479">
        <v>395919.8</v>
      </c>
    </row>
    <row r="10" spans="1:14">
      <c r="A10" s="554" t="s">
        <v>248</v>
      </c>
      <c r="B10" s="558">
        <v>186347.8</v>
      </c>
      <c r="C10" s="1584">
        <v>232722</v>
      </c>
      <c r="D10" s="1584">
        <v>283299.90000000002</v>
      </c>
      <c r="E10" s="1584">
        <v>291365.2</v>
      </c>
      <c r="F10" s="1584">
        <v>324024.40000000002</v>
      </c>
      <c r="G10" s="1584">
        <v>336353.9</v>
      </c>
      <c r="H10" s="1479">
        <v>404538.6</v>
      </c>
      <c r="I10" s="1479">
        <v>451025.5</v>
      </c>
      <c r="J10" s="1479">
        <v>502224.2</v>
      </c>
      <c r="K10" s="1479">
        <v>546488.9</v>
      </c>
      <c r="L10" s="1479">
        <v>560899</v>
      </c>
      <c r="M10" s="1479">
        <v>630411.9</v>
      </c>
      <c r="N10" s="1479">
        <v>647307.19999999995</v>
      </c>
    </row>
    <row r="11" spans="1:14">
      <c r="A11" s="554" t="s">
        <v>314</v>
      </c>
      <c r="B11" s="558">
        <v>146536.9</v>
      </c>
      <c r="C11" s="1584">
        <v>175626.6</v>
      </c>
      <c r="D11" s="1584">
        <v>198142.5</v>
      </c>
      <c r="E11" s="1584">
        <v>211383.4</v>
      </c>
      <c r="F11" s="1584">
        <v>223884.2</v>
      </c>
      <c r="G11" s="1584">
        <v>245940.9</v>
      </c>
      <c r="H11" s="1479">
        <v>261963.8</v>
      </c>
      <c r="I11" s="1479">
        <v>276404.40000000002</v>
      </c>
      <c r="J11" s="1479">
        <v>299569.09999999998</v>
      </c>
      <c r="K11" s="1479">
        <v>320813.90000000002</v>
      </c>
      <c r="L11" s="1479">
        <v>323526.40000000002</v>
      </c>
      <c r="M11" s="1479">
        <v>424108.4</v>
      </c>
      <c r="N11" s="1479">
        <v>480119.7</v>
      </c>
    </row>
    <row r="12" spans="1:14">
      <c r="A12" s="554" t="s">
        <v>249</v>
      </c>
      <c r="B12" s="558">
        <v>171322.1</v>
      </c>
      <c r="C12" s="1584">
        <v>203676</v>
      </c>
      <c r="D12" s="1584">
        <v>221537.3</v>
      </c>
      <c r="E12" s="1584">
        <v>242646.1</v>
      </c>
      <c r="F12" s="1584">
        <v>266769.3</v>
      </c>
      <c r="G12" s="1584">
        <v>301242.5</v>
      </c>
      <c r="H12" s="1479">
        <v>337963.6</v>
      </c>
      <c r="I12" s="1479">
        <v>361694.6</v>
      </c>
      <c r="J12" s="1479">
        <v>405890.2</v>
      </c>
      <c r="K12" s="1479">
        <v>448533.4</v>
      </c>
      <c r="L12" s="1479">
        <v>475347.9</v>
      </c>
      <c r="M12" s="1479">
        <v>634611</v>
      </c>
      <c r="N12" s="1479">
        <v>620432.19999999995</v>
      </c>
    </row>
    <row r="13" spans="1:14">
      <c r="A13" s="554" t="s">
        <v>250</v>
      </c>
      <c r="B13" s="558">
        <v>211610.6</v>
      </c>
      <c r="C13" s="1584">
        <v>246213.8</v>
      </c>
      <c r="D13" s="1584">
        <v>251960.8</v>
      </c>
      <c r="E13" s="1584">
        <v>271896.2</v>
      </c>
      <c r="F13" s="1584">
        <v>343840</v>
      </c>
      <c r="G13" s="1584">
        <v>388074.7</v>
      </c>
      <c r="H13" s="1479">
        <v>433560.1</v>
      </c>
      <c r="I13" s="1479">
        <v>452880</v>
      </c>
      <c r="J13" s="1479">
        <v>526882.4</v>
      </c>
      <c r="K13" s="1479">
        <v>499274.3</v>
      </c>
      <c r="L13" s="1479">
        <v>545319.19999999995</v>
      </c>
      <c r="M13" s="1479">
        <v>745419.3</v>
      </c>
      <c r="N13" s="1479">
        <v>700248.9</v>
      </c>
    </row>
    <row r="14" spans="1:14">
      <c r="A14" s="554" t="s">
        <v>251</v>
      </c>
      <c r="B14" s="558">
        <v>259421.5</v>
      </c>
      <c r="C14" s="1584">
        <v>304342.59999999998</v>
      </c>
      <c r="D14" s="1584">
        <v>336650.6</v>
      </c>
      <c r="E14" s="1584">
        <v>359047.3</v>
      </c>
      <c r="F14" s="1584">
        <v>381892.9</v>
      </c>
      <c r="G14" s="1584">
        <v>437249.1</v>
      </c>
      <c r="H14" s="1479">
        <v>570678.69999999995</v>
      </c>
      <c r="I14" s="1479">
        <v>574838</v>
      </c>
      <c r="J14" s="1479">
        <v>615059.9</v>
      </c>
      <c r="K14" s="1479">
        <v>679655.1</v>
      </c>
      <c r="L14" s="1479">
        <v>702116.9</v>
      </c>
      <c r="M14" s="1479">
        <v>802156.1</v>
      </c>
      <c r="N14" s="1479">
        <v>901231</v>
      </c>
    </row>
    <row r="15" spans="1:14">
      <c r="A15" s="554" t="s">
        <v>252</v>
      </c>
      <c r="B15" s="558">
        <v>134533.79999999999</v>
      </c>
      <c r="C15" s="1584">
        <v>167464.9</v>
      </c>
      <c r="D15" s="1584">
        <v>187659.7</v>
      </c>
      <c r="E15" s="1584">
        <v>213218.2</v>
      </c>
      <c r="F15" s="1584">
        <v>232961.6</v>
      </c>
      <c r="G15" s="1584">
        <v>273107.5</v>
      </c>
      <c r="H15" s="1479">
        <v>301851.90000000002</v>
      </c>
      <c r="I15" s="1479">
        <v>307734.40000000002</v>
      </c>
      <c r="J15" s="1479">
        <v>332418.3</v>
      </c>
      <c r="K15" s="1479">
        <v>362066.3</v>
      </c>
      <c r="L15" s="1479">
        <v>387994.6</v>
      </c>
      <c r="M15" s="1479">
        <v>472765.6</v>
      </c>
      <c r="N15" s="1479">
        <v>524570.9</v>
      </c>
    </row>
    <row r="16" spans="1:14">
      <c r="A16" s="554" t="s">
        <v>253</v>
      </c>
      <c r="B16" s="558">
        <v>154844.79999999999</v>
      </c>
      <c r="C16" s="1584">
        <v>186187.2</v>
      </c>
      <c r="D16" s="1584">
        <v>221430.1</v>
      </c>
      <c r="E16" s="1584">
        <v>244399.3</v>
      </c>
      <c r="F16" s="1584">
        <v>259732</v>
      </c>
      <c r="G16" s="1584">
        <v>285257.8</v>
      </c>
      <c r="H16" s="1479">
        <v>324534.3</v>
      </c>
      <c r="I16" s="1479">
        <v>351636.4</v>
      </c>
      <c r="J16" s="1479">
        <v>372321.8</v>
      </c>
      <c r="K16" s="1479">
        <v>392641.3</v>
      </c>
      <c r="L16" s="1479">
        <v>417936.5</v>
      </c>
      <c r="M16" s="1479">
        <v>492573.8</v>
      </c>
      <c r="N16" s="1479">
        <v>566113</v>
      </c>
    </row>
    <row r="17" spans="1:14">
      <c r="A17" s="554" t="s">
        <v>254</v>
      </c>
      <c r="B17" s="558">
        <v>156567.29999999999</v>
      </c>
      <c r="C17" s="1584">
        <v>184184.9</v>
      </c>
      <c r="D17" s="1584">
        <v>206391.7</v>
      </c>
      <c r="E17" s="1584">
        <v>232503.7</v>
      </c>
      <c r="F17" s="1584">
        <v>242884.6</v>
      </c>
      <c r="G17" s="1584">
        <v>266927.2</v>
      </c>
      <c r="H17" s="1479">
        <v>296810.09999999998</v>
      </c>
      <c r="I17" s="1479">
        <v>329679.7</v>
      </c>
      <c r="J17" s="1479">
        <v>354239.9</v>
      </c>
      <c r="K17" s="1479">
        <v>372073.3</v>
      </c>
      <c r="L17" s="1479">
        <v>393367.4</v>
      </c>
      <c r="M17" s="1479">
        <v>479884.3</v>
      </c>
      <c r="N17" s="1479">
        <v>549222.40000000002</v>
      </c>
    </row>
    <row r="18" spans="1:14">
      <c r="A18" s="554" t="s">
        <v>315</v>
      </c>
      <c r="B18" s="558">
        <v>131456.70000000001</v>
      </c>
      <c r="C18" s="1584">
        <v>159543</v>
      </c>
      <c r="D18" s="1584">
        <v>188418.7</v>
      </c>
      <c r="E18" s="1584">
        <v>220392.5</v>
      </c>
      <c r="F18" s="1584">
        <v>268051.7</v>
      </c>
      <c r="G18" s="1584">
        <v>300289.90000000002</v>
      </c>
      <c r="H18" s="1479">
        <v>306725.3</v>
      </c>
      <c r="I18" s="1479">
        <v>309152.59999999998</v>
      </c>
      <c r="J18" s="1479">
        <v>343693.1</v>
      </c>
      <c r="K18" s="1479">
        <v>349773.1</v>
      </c>
      <c r="L18" s="1479">
        <v>376039.1</v>
      </c>
      <c r="M18" s="1479">
        <v>449246.4</v>
      </c>
      <c r="N18" s="1479">
        <v>487060.1</v>
      </c>
    </row>
    <row r="19" spans="1:14">
      <c r="A19" s="554" t="s">
        <v>255</v>
      </c>
      <c r="B19" s="558">
        <v>161305</v>
      </c>
      <c r="C19" s="1584">
        <v>189484.3</v>
      </c>
      <c r="D19" s="1584">
        <v>200327.2</v>
      </c>
      <c r="E19" s="1584">
        <v>224621.6</v>
      </c>
      <c r="F19" s="1584">
        <v>239829.4</v>
      </c>
      <c r="G19" s="1584">
        <v>251633.2</v>
      </c>
      <c r="H19" s="1479">
        <v>305541</v>
      </c>
      <c r="I19" s="1479">
        <v>326017</v>
      </c>
      <c r="J19" s="1479">
        <v>368955.6</v>
      </c>
      <c r="K19" s="1479">
        <v>386059.1</v>
      </c>
      <c r="L19" s="1479">
        <v>388347.6</v>
      </c>
      <c r="M19" s="1479">
        <v>457517.7</v>
      </c>
      <c r="N19" s="1479">
        <v>516488.8</v>
      </c>
    </row>
    <row r="20" spans="1:14">
      <c r="A20" s="554" t="s">
        <v>256</v>
      </c>
      <c r="B20" s="558">
        <v>152571.70000000001</v>
      </c>
      <c r="C20" s="1584">
        <v>180866.3</v>
      </c>
      <c r="D20" s="1584">
        <v>202302.5</v>
      </c>
      <c r="E20" s="1584">
        <v>227925.7</v>
      </c>
      <c r="F20" s="1584">
        <v>270914.90000000002</v>
      </c>
      <c r="G20" s="1584">
        <v>316248.5</v>
      </c>
      <c r="H20" s="1479">
        <v>367487.5</v>
      </c>
      <c r="I20" s="1479">
        <v>397428</v>
      </c>
      <c r="J20" s="1479">
        <v>448896.8</v>
      </c>
      <c r="K20" s="1479">
        <v>459650.6</v>
      </c>
      <c r="L20" s="1479">
        <v>489228.9</v>
      </c>
      <c r="M20" s="1479">
        <v>590846.4</v>
      </c>
      <c r="N20" s="1479">
        <v>674432</v>
      </c>
    </row>
    <row r="21" spans="1:14">
      <c r="A21" s="554" t="s">
        <v>316</v>
      </c>
      <c r="B21" s="558">
        <v>187875.5</v>
      </c>
      <c r="C21" s="1584">
        <v>225777.7</v>
      </c>
      <c r="D21" s="1584">
        <v>257426.7</v>
      </c>
      <c r="E21" s="1584">
        <v>285331.7</v>
      </c>
      <c r="F21" s="1584">
        <v>307827.09999999998</v>
      </c>
      <c r="G21" s="1584">
        <v>348375.7</v>
      </c>
      <c r="H21" s="1479">
        <v>392410.1</v>
      </c>
      <c r="I21" s="1479">
        <v>421499.3</v>
      </c>
      <c r="J21" s="1479">
        <v>462207.4</v>
      </c>
      <c r="K21" s="1479">
        <v>484799.3</v>
      </c>
      <c r="L21" s="1479">
        <v>490416.1</v>
      </c>
      <c r="M21" s="1479">
        <v>572665.4</v>
      </c>
      <c r="N21" s="1479">
        <v>623525.1</v>
      </c>
    </row>
    <row r="22" spans="1:14">
      <c r="A22" s="554" t="s">
        <v>257</v>
      </c>
      <c r="B22" s="558">
        <v>730774.2</v>
      </c>
      <c r="C22" s="1584">
        <v>859355.1</v>
      </c>
      <c r="D22" s="1584">
        <v>895017.9</v>
      </c>
      <c r="E22" s="1584">
        <v>980986.6</v>
      </c>
      <c r="F22" s="1584">
        <v>1051559.6000000001</v>
      </c>
      <c r="G22" s="1584">
        <v>1102496.3999999999</v>
      </c>
      <c r="H22" s="1479">
        <v>1223881.1000000001</v>
      </c>
      <c r="I22" s="1479">
        <v>1329055.5</v>
      </c>
      <c r="J22" s="1479">
        <v>1494938</v>
      </c>
      <c r="K22" s="1479">
        <v>1565396.3</v>
      </c>
      <c r="L22" s="1479">
        <v>1599543.2</v>
      </c>
      <c r="M22" s="1479">
        <v>1866988.7</v>
      </c>
      <c r="N22" s="1479">
        <v>2182863</v>
      </c>
    </row>
    <row r="23" spans="1:14" ht="26">
      <c r="A23" s="553" t="s">
        <v>258</v>
      </c>
      <c r="B23" s="560">
        <v>289611.40000000002</v>
      </c>
      <c r="C23" s="1585">
        <v>350764.2</v>
      </c>
      <c r="D23" s="1585">
        <v>383339.4</v>
      </c>
      <c r="E23" s="1585">
        <v>403612.9</v>
      </c>
      <c r="F23" s="1585">
        <v>430130.6</v>
      </c>
      <c r="G23" s="1585">
        <v>520253.4</v>
      </c>
      <c r="H23" s="1480">
        <v>605320.9</v>
      </c>
      <c r="I23" s="1480">
        <v>632995.69999999995</v>
      </c>
      <c r="J23" s="1480">
        <v>706615.6</v>
      </c>
      <c r="K23" s="1480">
        <v>756785.9</v>
      </c>
      <c r="L23" s="1480">
        <v>769427.9</v>
      </c>
      <c r="M23" s="1480">
        <v>1198062.3</v>
      </c>
      <c r="N23" s="1480">
        <v>1362907.2</v>
      </c>
    </row>
    <row r="24" spans="1:14">
      <c r="A24" s="554" t="s">
        <v>259</v>
      </c>
      <c r="B24" s="558">
        <v>186651.2</v>
      </c>
      <c r="C24" s="1584">
        <v>241688</v>
      </c>
      <c r="D24" s="1584">
        <v>251981.4</v>
      </c>
      <c r="E24" s="1584">
        <v>281021.59999999998</v>
      </c>
      <c r="F24" s="1584">
        <v>301818.09999999998</v>
      </c>
      <c r="G24" s="1584">
        <v>335944.5</v>
      </c>
      <c r="H24" s="1479">
        <v>394826.9</v>
      </c>
      <c r="I24" s="1479">
        <v>433433.9</v>
      </c>
      <c r="J24" s="1479">
        <v>485235.6</v>
      </c>
      <c r="K24" s="1479">
        <v>517887.9</v>
      </c>
      <c r="L24" s="1479">
        <v>527830.4</v>
      </c>
      <c r="M24" s="1479">
        <v>833570.6</v>
      </c>
      <c r="N24" s="1479">
        <v>738326.4</v>
      </c>
    </row>
    <row r="25" spans="1:14">
      <c r="A25" s="554" t="s">
        <v>260</v>
      </c>
      <c r="B25" s="558">
        <v>390740.4</v>
      </c>
      <c r="C25" s="1584">
        <v>487363.5</v>
      </c>
      <c r="D25" s="1584">
        <v>541155.30000000005</v>
      </c>
      <c r="E25" s="1584">
        <v>550386.19999999995</v>
      </c>
      <c r="F25" s="1584">
        <v>557641.30000000005</v>
      </c>
      <c r="G25" s="1584">
        <v>613975</v>
      </c>
      <c r="H25" s="1479">
        <v>677818.8</v>
      </c>
      <c r="I25" s="1479">
        <v>719599.3</v>
      </c>
      <c r="J25" s="1479">
        <v>833270.1</v>
      </c>
      <c r="K25" s="1479">
        <v>870097.8</v>
      </c>
      <c r="L25" s="1479">
        <v>750603.3</v>
      </c>
      <c r="M25" s="1479">
        <v>1171877.3</v>
      </c>
      <c r="N25" s="1479">
        <v>1335846.2</v>
      </c>
    </row>
    <row r="26" spans="1:14">
      <c r="A26" s="554" t="s">
        <v>317</v>
      </c>
      <c r="B26" s="558">
        <v>302801.3</v>
      </c>
      <c r="C26" s="1584">
        <v>360165.9</v>
      </c>
      <c r="D26" s="1584">
        <v>391146.2</v>
      </c>
      <c r="E26" s="1584">
        <v>417776.4</v>
      </c>
      <c r="F26" s="1584">
        <v>456985.8</v>
      </c>
      <c r="G26" s="1584">
        <v>532533.69999999995</v>
      </c>
      <c r="H26" s="1479">
        <v>609484</v>
      </c>
      <c r="I26" s="1479">
        <v>654268.9</v>
      </c>
      <c r="J26" s="1479">
        <v>753081.9</v>
      </c>
      <c r="K26" s="1479">
        <v>780455.4</v>
      </c>
      <c r="L26" s="1479">
        <v>690779.1</v>
      </c>
      <c r="M26" s="1479">
        <v>1052441</v>
      </c>
      <c r="N26" s="1479">
        <v>1175423.2</v>
      </c>
    </row>
    <row r="27" spans="1:14">
      <c r="A27" s="555" t="s">
        <v>262</v>
      </c>
      <c r="B27" s="559"/>
      <c r="C27" s="1584">
        <v>3913588.7</v>
      </c>
      <c r="D27" s="1584">
        <v>3685897.1</v>
      </c>
      <c r="E27" s="1584">
        <v>4035943.2</v>
      </c>
      <c r="F27" s="1584">
        <v>4329031.0999999996</v>
      </c>
      <c r="G27" s="1584">
        <v>5210143.9000000004</v>
      </c>
      <c r="H27" s="1479">
        <v>5964557</v>
      </c>
      <c r="I27" s="1479">
        <v>6045235.5999999996</v>
      </c>
      <c r="J27" s="1479">
        <v>7296374.4000000004</v>
      </c>
      <c r="K27" s="1479">
        <v>7527837.4000000004</v>
      </c>
      <c r="L27" s="1479">
        <v>5212978.9000000004</v>
      </c>
      <c r="M27" s="1479">
        <v>9866203.9000000004</v>
      </c>
      <c r="N27" s="1479">
        <v>11786365</v>
      </c>
    </row>
    <row r="28" spans="1:14">
      <c r="A28" s="561" t="s">
        <v>318</v>
      </c>
      <c r="B28" s="558"/>
      <c r="C28" s="1584">
        <v>232540.7</v>
      </c>
      <c r="D28" s="1584">
        <v>270662.90000000002</v>
      </c>
      <c r="E28" s="1584">
        <v>283264.5</v>
      </c>
      <c r="F28" s="1584">
        <v>310817.40000000002</v>
      </c>
      <c r="G28" s="1584">
        <v>352837.9</v>
      </c>
      <c r="H28" s="1479">
        <v>400764.6</v>
      </c>
      <c r="I28" s="1479">
        <v>441961.6</v>
      </c>
      <c r="J28" s="1479">
        <v>493205.1</v>
      </c>
      <c r="K28" s="1479">
        <v>509847.9</v>
      </c>
      <c r="L28" s="1479">
        <v>506779.7</v>
      </c>
      <c r="M28" s="1479">
        <v>681214.5</v>
      </c>
      <c r="N28" s="1479">
        <v>722234.1</v>
      </c>
    </row>
    <row r="29" spans="1:14">
      <c r="A29" s="554" t="s">
        <v>263</v>
      </c>
      <c r="B29" s="558">
        <v>217826.8</v>
      </c>
      <c r="C29" s="1584">
        <v>269252.8</v>
      </c>
      <c r="D29" s="1584">
        <v>296726.09999999998</v>
      </c>
      <c r="E29" s="1584">
        <v>289782.8</v>
      </c>
      <c r="F29" s="1584">
        <v>324790.3</v>
      </c>
      <c r="G29" s="1584">
        <v>402652.1</v>
      </c>
      <c r="H29" s="1479">
        <v>430041.5</v>
      </c>
      <c r="I29" s="1479">
        <v>459777.5</v>
      </c>
      <c r="J29" s="1479">
        <v>525206.6</v>
      </c>
      <c r="K29" s="1479">
        <v>543570.9</v>
      </c>
      <c r="L29" s="1479">
        <v>540290.19999999995</v>
      </c>
      <c r="M29" s="1479">
        <v>897094.3</v>
      </c>
      <c r="N29" s="1479">
        <v>903488.3</v>
      </c>
    </row>
    <row r="30" spans="1:14">
      <c r="A30" s="554" t="s">
        <v>264</v>
      </c>
      <c r="B30" s="558">
        <v>208193.2</v>
      </c>
      <c r="C30" s="1584">
        <v>255217.8</v>
      </c>
      <c r="D30" s="1584">
        <v>279096.90000000002</v>
      </c>
      <c r="E30" s="1584">
        <v>287695.40000000002</v>
      </c>
      <c r="F30" s="1584">
        <v>325131</v>
      </c>
      <c r="G30" s="1584">
        <v>359639.7</v>
      </c>
      <c r="H30" s="1479">
        <v>425021.5</v>
      </c>
      <c r="I30" s="1479">
        <v>450993.6</v>
      </c>
      <c r="J30" s="1479">
        <v>494096.4</v>
      </c>
      <c r="K30" s="1479">
        <v>517150.7</v>
      </c>
      <c r="L30" s="1479">
        <v>540890.6</v>
      </c>
      <c r="M30" s="1479">
        <v>666279.80000000005</v>
      </c>
      <c r="N30" s="1479">
        <v>715358.6</v>
      </c>
    </row>
    <row r="31" spans="1:14">
      <c r="A31" s="554" t="s">
        <v>319</v>
      </c>
      <c r="B31" s="558">
        <v>286435.40000000002</v>
      </c>
      <c r="C31" s="1584">
        <v>336981.3</v>
      </c>
      <c r="D31" s="1584">
        <v>385686.5</v>
      </c>
      <c r="E31" s="1584">
        <v>386177.6</v>
      </c>
      <c r="F31" s="1584">
        <v>397419.3</v>
      </c>
      <c r="G31" s="1584">
        <v>478065.2</v>
      </c>
      <c r="H31" s="1479">
        <v>534152.5</v>
      </c>
      <c r="I31" s="1479">
        <v>556083.1</v>
      </c>
      <c r="J31" s="1479">
        <v>626840</v>
      </c>
      <c r="K31" s="1479">
        <v>657231.5</v>
      </c>
      <c r="L31" s="1479">
        <v>657351</v>
      </c>
      <c r="M31" s="1479">
        <v>739732.7</v>
      </c>
      <c r="N31" s="1479">
        <v>822793.9</v>
      </c>
    </row>
    <row r="32" spans="1:14">
      <c r="A32" s="554" t="s">
        <v>320</v>
      </c>
      <c r="B32" s="558">
        <v>292926.09999999998</v>
      </c>
      <c r="C32" s="1584">
        <v>333511.59999999998</v>
      </c>
      <c r="D32" s="1584">
        <v>361968.4</v>
      </c>
      <c r="E32" s="1584">
        <v>395213.7</v>
      </c>
      <c r="F32" s="1584">
        <v>427090.7</v>
      </c>
      <c r="G32" s="1584">
        <v>525475.69999999995</v>
      </c>
      <c r="H32" s="1479">
        <v>614565.5</v>
      </c>
      <c r="I32" s="1479">
        <v>634409.5</v>
      </c>
      <c r="J32" s="1479">
        <v>693988.6</v>
      </c>
      <c r="K32" s="1479">
        <v>827822.3</v>
      </c>
      <c r="L32" s="1479">
        <v>1083181.7</v>
      </c>
      <c r="M32" s="1479">
        <v>1646950.9</v>
      </c>
      <c r="N32" s="1479">
        <v>1735233.4</v>
      </c>
    </row>
    <row r="33" spans="1:14">
      <c r="A33" s="554" t="s">
        <v>266</v>
      </c>
      <c r="B33" s="558">
        <v>200248.6</v>
      </c>
      <c r="C33" s="1584">
        <v>243031.9</v>
      </c>
      <c r="D33" s="1584">
        <v>271750.90000000002</v>
      </c>
      <c r="E33" s="1584">
        <v>286501.8</v>
      </c>
      <c r="F33" s="1584">
        <v>337279.4</v>
      </c>
      <c r="G33" s="1584">
        <v>379255.5</v>
      </c>
      <c r="H33" s="1479">
        <v>412072.9</v>
      </c>
      <c r="I33" s="1479">
        <v>420289</v>
      </c>
      <c r="J33" s="1479">
        <v>429668.2</v>
      </c>
      <c r="K33" s="1479">
        <v>457565.3</v>
      </c>
      <c r="L33" s="1479">
        <v>470492.2</v>
      </c>
      <c r="M33" s="1479">
        <v>590942.9</v>
      </c>
      <c r="N33" s="1479">
        <v>657673.6</v>
      </c>
    </row>
    <row r="34" spans="1:14">
      <c r="A34" s="554" t="s">
        <v>321</v>
      </c>
      <c r="B34" s="558">
        <v>128685.1</v>
      </c>
      <c r="C34" s="1584">
        <v>150199.9</v>
      </c>
      <c r="D34" s="1584">
        <v>161916.70000000001</v>
      </c>
      <c r="E34" s="1584">
        <v>174006.5</v>
      </c>
      <c r="F34" s="1584">
        <v>189383.8</v>
      </c>
      <c r="G34" s="1584">
        <v>208464.5</v>
      </c>
      <c r="H34" s="1479">
        <v>247111.3</v>
      </c>
      <c r="I34" s="1479">
        <v>259414.7</v>
      </c>
      <c r="J34" s="1479">
        <v>285469.3</v>
      </c>
      <c r="K34" s="1479">
        <v>313156</v>
      </c>
      <c r="L34" s="1479">
        <v>323752.40000000002</v>
      </c>
      <c r="M34" s="1479">
        <v>378939.1</v>
      </c>
      <c r="N34" s="1479">
        <v>435172.2</v>
      </c>
    </row>
    <row r="35" spans="1:14">
      <c r="A35" s="554" t="s">
        <v>267</v>
      </c>
      <c r="B35" s="558">
        <v>349253.6</v>
      </c>
      <c r="C35" s="1584">
        <v>424643.7</v>
      </c>
      <c r="D35" s="1584">
        <v>456943.4</v>
      </c>
      <c r="E35" s="1584">
        <v>490440.5</v>
      </c>
      <c r="F35" s="1584">
        <v>515556.9</v>
      </c>
      <c r="G35" s="1584">
        <v>650339.69999999995</v>
      </c>
      <c r="H35" s="1479">
        <v>780400.7</v>
      </c>
      <c r="I35" s="1479">
        <v>805573.1</v>
      </c>
      <c r="J35" s="1479">
        <v>891448.8</v>
      </c>
      <c r="K35" s="1479">
        <v>962001.8</v>
      </c>
      <c r="L35" s="1479">
        <v>989122.1</v>
      </c>
      <c r="M35" s="1479">
        <v>1682758.7</v>
      </c>
      <c r="N35" s="1479">
        <v>1992591.6</v>
      </c>
    </row>
    <row r="36" spans="1:14">
      <c r="A36" s="553" t="s">
        <v>268</v>
      </c>
      <c r="B36" s="560">
        <v>168773.2</v>
      </c>
      <c r="C36" s="1585">
        <v>200306.5</v>
      </c>
      <c r="D36" s="1585">
        <v>229214.5</v>
      </c>
      <c r="E36" s="1585">
        <v>256444.6</v>
      </c>
      <c r="F36" s="1585">
        <v>255076.2</v>
      </c>
      <c r="G36" s="1585">
        <v>283856.09999999998</v>
      </c>
      <c r="H36" s="1480">
        <v>332286.2</v>
      </c>
      <c r="I36" s="1480">
        <v>354937.59999999998</v>
      </c>
      <c r="J36" s="1480">
        <v>384256.8</v>
      </c>
      <c r="K36" s="1480">
        <v>401677</v>
      </c>
      <c r="L36" s="1480">
        <v>411785.7</v>
      </c>
      <c r="M36" s="1480">
        <v>486076.5</v>
      </c>
      <c r="N36" s="1480">
        <v>588461.4</v>
      </c>
    </row>
    <row r="37" spans="1:14">
      <c r="A37" s="554" t="s">
        <v>382</v>
      </c>
      <c r="B37" s="558">
        <v>107297.5</v>
      </c>
      <c r="C37" s="1584">
        <v>128749.3</v>
      </c>
      <c r="D37" s="1584">
        <v>147262.9</v>
      </c>
      <c r="E37" s="1584">
        <v>159096.29999999999</v>
      </c>
      <c r="F37" s="1584">
        <v>168880.1</v>
      </c>
      <c r="G37" s="1584">
        <v>187211.1</v>
      </c>
      <c r="H37" s="1479">
        <v>223469.4</v>
      </c>
      <c r="I37" s="1479">
        <v>241997.3</v>
      </c>
      <c r="J37" s="1479">
        <v>264198</v>
      </c>
      <c r="K37" s="1479">
        <v>285729.40000000002</v>
      </c>
      <c r="L37" s="1479">
        <v>308583.3</v>
      </c>
      <c r="M37" s="1479">
        <v>346689.2</v>
      </c>
      <c r="N37" s="1479">
        <v>395639.8</v>
      </c>
    </row>
    <row r="38" spans="1:14">
      <c r="A38" s="554" t="s">
        <v>269</v>
      </c>
      <c r="B38" s="558">
        <v>84359.4</v>
      </c>
      <c r="C38" s="1584">
        <v>101873.2</v>
      </c>
      <c r="D38" s="1584">
        <v>125773.9</v>
      </c>
      <c r="E38" s="1584">
        <v>145420.79999999999</v>
      </c>
      <c r="F38" s="1584">
        <v>165949.9</v>
      </c>
      <c r="G38" s="1584">
        <v>185798.9</v>
      </c>
      <c r="H38" s="1479">
        <v>249989.8</v>
      </c>
      <c r="I38" s="1479">
        <v>289676.59999999998</v>
      </c>
      <c r="J38" s="1479">
        <v>314225.2</v>
      </c>
      <c r="K38" s="1479">
        <v>327288.90000000002</v>
      </c>
      <c r="L38" s="1479">
        <v>347523.4</v>
      </c>
      <c r="M38" s="1479">
        <v>382488.4</v>
      </c>
      <c r="N38" s="1479">
        <v>448137.3</v>
      </c>
    </row>
    <row r="39" spans="1:14">
      <c r="A39" s="554" t="s">
        <v>270</v>
      </c>
      <c r="B39" s="558"/>
      <c r="C39" s="1584"/>
      <c r="D39" s="1584"/>
      <c r="E39" s="1584"/>
      <c r="F39" s="1584">
        <v>100526.39999999999</v>
      </c>
      <c r="G39" s="1584">
        <v>139873.29999999999</v>
      </c>
      <c r="H39" s="1479">
        <v>189916.6</v>
      </c>
      <c r="I39" s="1479">
        <v>201251.20000000001</v>
      </c>
      <c r="J39" s="1479">
        <v>228692.9</v>
      </c>
      <c r="K39" s="1479">
        <v>248677.1</v>
      </c>
      <c r="L39" s="1479">
        <v>271169.5</v>
      </c>
      <c r="M39" s="1479">
        <v>318032.3</v>
      </c>
      <c r="N39" s="1479">
        <v>340924.6</v>
      </c>
    </row>
    <row r="40" spans="1:14">
      <c r="A40" s="554" t="s">
        <v>271</v>
      </c>
      <c r="B40" s="558">
        <v>196914.3</v>
      </c>
      <c r="C40" s="1584">
        <v>236750.6</v>
      </c>
      <c r="D40" s="1584">
        <v>274995.7</v>
      </c>
      <c r="E40" s="1584">
        <v>309837.7</v>
      </c>
      <c r="F40" s="1584">
        <v>328771.20000000001</v>
      </c>
      <c r="G40" s="1584">
        <v>352601.2</v>
      </c>
      <c r="H40" s="1479">
        <v>407239.7</v>
      </c>
      <c r="I40" s="1479">
        <v>433626.9</v>
      </c>
      <c r="J40" s="1479">
        <v>444364.1</v>
      </c>
      <c r="K40" s="1479">
        <v>455174.9</v>
      </c>
      <c r="L40" s="1479">
        <v>469606.9</v>
      </c>
      <c r="M40" s="1479">
        <v>563372.1</v>
      </c>
      <c r="N40" s="1479">
        <v>738801.1</v>
      </c>
    </row>
    <row r="41" spans="1:14">
      <c r="A41" s="554" t="s">
        <v>272</v>
      </c>
      <c r="B41" s="558">
        <v>143388.79999999999</v>
      </c>
      <c r="C41" s="1584">
        <v>170504.7</v>
      </c>
      <c r="D41" s="1584">
        <v>206677.1</v>
      </c>
      <c r="E41" s="1584">
        <v>269821.7</v>
      </c>
      <c r="F41" s="1584">
        <v>290822.2</v>
      </c>
      <c r="G41" s="1584">
        <v>315996.90000000002</v>
      </c>
      <c r="H41" s="1479">
        <v>361704.8</v>
      </c>
      <c r="I41" s="1479">
        <v>434701.5</v>
      </c>
      <c r="J41" s="1479">
        <v>570206.4</v>
      </c>
      <c r="K41" s="1479">
        <v>595897.5</v>
      </c>
      <c r="L41" s="1479">
        <v>526353.30000000005</v>
      </c>
      <c r="M41" s="1479">
        <v>688988.3</v>
      </c>
      <c r="N41" s="1479">
        <v>801999.8</v>
      </c>
    </row>
    <row r="42" spans="1:14">
      <c r="A42" s="554" t="s">
        <v>273</v>
      </c>
      <c r="B42" s="558">
        <v>166028.79999999999</v>
      </c>
      <c r="C42" s="1584">
        <v>195463.7</v>
      </c>
      <c r="D42" s="1584">
        <v>220755.1</v>
      </c>
      <c r="E42" s="1584">
        <v>235814.1</v>
      </c>
      <c r="F42" s="1584">
        <v>279101.40000000002</v>
      </c>
      <c r="G42" s="1584">
        <v>290186</v>
      </c>
      <c r="H42" s="1479">
        <v>324961.09999999998</v>
      </c>
      <c r="I42" s="1479">
        <v>336306.7</v>
      </c>
      <c r="J42" s="1479">
        <v>369000.4</v>
      </c>
      <c r="K42" s="1479">
        <v>385398</v>
      </c>
      <c r="L42" s="1479">
        <v>393793</v>
      </c>
      <c r="M42" s="1479">
        <v>426400.1</v>
      </c>
      <c r="N42" s="1479">
        <v>491186.6</v>
      </c>
    </row>
    <row r="43" spans="1:14">
      <c r="A43" s="554" t="s">
        <v>323</v>
      </c>
      <c r="B43" s="558">
        <v>154127.9</v>
      </c>
      <c r="C43" s="1584">
        <v>179470.3</v>
      </c>
      <c r="D43" s="1584">
        <v>198129.2</v>
      </c>
      <c r="E43" s="1584">
        <v>215923.20000000001</v>
      </c>
      <c r="F43" s="1584">
        <v>237465.8</v>
      </c>
      <c r="G43" s="1584">
        <v>280522</v>
      </c>
      <c r="H43" s="1479">
        <v>324802.09999999998</v>
      </c>
      <c r="I43" s="1479">
        <v>341163.4</v>
      </c>
      <c r="J43" s="1479">
        <v>367627.9</v>
      </c>
      <c r="K43" s="1479">
        <v>389521.4</v>
      </c>
      <c r="L43" s="1479">
        <v>409240.7</v>
      </c>
      <c r="M43" s="1479">
        <v>485902.3</v>
      </c>
      <c r="N43" s="1479">
        <v>556629.30000000005</v>
      </c>
    </row>
    <row r="44" spans="1:14">
      <c r="A44" s="554" t="s">
        <v>274</v>
      </c>
      <c r="B44" s="558"/>
      <c r="C44" s="1584"/>
      <c r="D44" s="1584"/>
      <c r="E44" s="1584"/>
      <c r="F44" s="1584">
        <v>78009.3</v>
      </c>
      <c r="G44" s="1584">
        <v>119384.5</v>
      </c>
      <c r="H44" s="1479">
        <v>211366</v>
      </c>
      <c r="I44" s="1479">
        <v>234060.79999999999</v>
      </c>
      <c r="J44" s="1479">
        <v>276550.7</v>
      </c>
      <c r="K44" s="1479">
        <v>309114.90000000002</v>
      </c>
      <c r="L44" s="1479">
        <v>298156.79999999999</v>
      </c>
      <c r="M44" s="1479">
        <v>348361.9</v>
      </c>
      <c r="N44" s="1479">
        <v>415460.8</v>
      </c>
    </row>
    <row r="45" spans="1:14" ht="26">
      <c r="A45" s="553" t="s">
        <v>275</v>
      </c>
      <c r="B45" s="560">
        <v>94915.3</v>
      </c>
      <c r="C45" s="1585">
        <v>112647.6</v>
      </c>
      <c r="D45" s="1585">
        <v>127042.1</v>
      </c>
      <c r="E45" s="1585">
        <v>146117.20000000001</v>
      </c>
      <c r="F45" s="1585">
        <v>163950.39999999999</v>
      </c>
      <c r="G45" s="1585">
        <v>176399.5</v>
      </c>
      <c r="H45" s="1480">
        <v>202142.5</v>
      </c>
      <c r="I45" s="1480">
        <v>208423.1</v>
      </c>
      <c r="J45" s="1480">
        <v>219381.6</v>
      </c>
      <c r="K45" s="1480">
        <v>231826.8</v>
      </c>
      <c r="L45" s="1480">
        <v>237704.8</v>
      </c>
      <c r="M45" s="1480">
        <v>266959.90000000002</v>
      </c>
      <c r="N45" s="1480">
        <v>305334.40000000002</v>
      </c>
    </row>
    <row r="46" spans="1:14">
      <c r="A46" s="554" t="s">
        <v>276</v>
      </c>
      <c r="B46" s="558">
        <v>94883.6</v>
      </c>
      <c r="C46" s="1584">
        <v>113034.2</v>
      </c>
      <c r="D46" s="1584">
        <v>127528.7</v>
      </c>
      <c r="E46" s="1584">
        <v>153260.9</v>
      </c>
      <c r="F46" s="1584">
        <v>177395.3</v>
      </c>
      <c r="G46" s="1584">
        <v>189575.2</v>
      </c>
      <c r="H46" s="1479">
        <v>203906.4</v>
      </c>
      <c r="I46" s="1479">
        <v>209477.8</v>
      </c>
      <c r="J46" s="1479">
        <v>219856.8</v>
      </c>
      <c r="K46" s="1479">
        <v>230345.5</v>
      </c>
      <c r="L46" s="1479">
        <v>237277.3</v>
      </c>
      <c r="M46" s="1479">
        <v>252694</v>
      </c>
      <c r="N46" s="1479">
        <v>285551.7</v>
      </c>
    </row>
    <row r="47" spans="1:14">
      <c r="A47" s="554" t="s">
        <v>277</v>
      </c>
      <c r="B47" s="558">
        <v>48239.199999999997</v>
      </c>
      <c r="C47" s="1584">
        <v>63569.7</v>
      </c>
      <c r="D47" s="1584">
        <v>85737.9</v>
      </c>
      <c r="E47" s="1584">
        <v>102241.5</v>
      </c>
      <c r="F47" s="1584">
        <v>113224.9</v>
      </c>
      <c r="G47" s="1584">
        <v>106955.7</v>
      </c>
      <c r="H47" s="1479">
        <v>121985.9</v>
      </c>
      <c r="I47" s="1479">
        <v>125667.9</v>
      </c>
      <c r="J47" s="1479">
        <v>136930.70000000001</v>
      </c>
      <c r="K47" s="1479">
        <v>146928.70000000001</v>
      </c>
      <c r="L47" s="1479">
        <v>138579.20000000001</v>
      </c>
      <c r="M47" s="1479">
        <v>141496</v>
      </c>
      <c r="N47" s="1479">
        <v>159603.5</v>
      </c>
    </row>
    <row r="48" spans="1:14">
      <c r="A48" s="554" t="s">
        <v>324</v>
      </c>
      <c r="B48" s="558">
        <v>89668.3</v>
      </c>
      <c r="C48" s="1584">
        <v>105412.7</v>
      </c>
      <c r="D48" s="1584">
        <v>124226.6</v>
      </c>
      <c r="E48" s="1584">
        <v>129236.2</v>
      </c>
      <c r="F48" s="1584">
        <v>135984.6</v>
      </c>
      <c r="G48" s="1584">
        <v>139908.70000000001</v>
      </c>
      <c r="H48" s="1479">
        <v>177182</v>
      </c>
      <c r="I48" s="1479">
        <v>179417.9</v>
      </c>
      <c r="J48" s="1479">
        <v>186574.1</v>
      </c>
      <c r="K48" s="1479">
        <v>197795.1</v>
      </c>
      <c r="L48" s="1479">
        <v>207278.4</v>
      </c>
      <c r="M48" s="1479">
        <v>235770.1</v>
      </c>
      <c r="N48" s="1479">
        <v>286415.09999999998</v>
      </c>
    </row>
    <row r="49" spans="1:14">
      <c r="A49" s="554" t="s">
        <v>325</v>
      </c>
      <c r="B49" s="558">
        <v>91782.3</v>
      </c>
      <c r="C49" s="1584">
        <v>103462.3</v>
      </c>
      <c r="D49" s="1584">
        <v>124058.6</v>
      </c>
      <c r="E49" s="1584">
        <v>140400.9</v>
      </c>
      <c r="F49" s="1584">
        <v>139156</v>
      </c>
      <c r="G49" s="1584">
        <v>144061.79999999999</v>
      </c>
      <c r="H49" s="1479">
        <v>168098.1</v>
      </c>
      <c r="I49" s="1479">
        <v>177468.1</v>
      </c>
      <c r="J49" s="1479">
        <v>184013</v>
      </c>
      <c r="K49" s="1479">
        <v>196393.1</v>
      </c>
      <c r="L49" s="1479">
        <v>204744.9</v>
      </c>
      <c r="M49" s="1479">
        <v>231202.6</v>
      </c>
      <c r="N49" s="1479">
        <v>268526.2</v>
      </c>
    </row>
    <row r="50" spans="1:14" ht="26">
      <c r="A50" s="554" t="s">
        <v>346</v>
      </c>
      <c r="B50" s="558">
        <v>105781.6</v>
      </c>
      <c r="C50" s="1584">
        <v>120824.3</v>
      </c>
      <c r="D50" s="1584">
        <v>137721.79999999999</v>
      </c>
      <c r="E50" s="1584">
        <v>168268.3</v>
      </c>
      <c r="F50" s="1584">
        <v>178762.8</v>
      </c>
      <c r="G50" s="1584">
        <v>178921.1</v>
      </c>
      <c r="H50" s="1479">
        <v>211526.9</v>
      </c>
      <c r="I50" s="1479">
        <v>217115.4</v>
      </c>
      <c r="J50" s="1479">
        <v>229965.3</v>
      </c>
      <c r="K50" s="1479">
        <v>248493.2</v>
      </c>
      <c r="L50" s="1479">
        <v>257795</v>
      </c>
      <c r="M50" s="1479">
        <v>287740.5</v>
      </c>
      <c r="N50" s="1479">
        <v>316184.7</v>
      </c>
    </row>
    <row r="51" spans="1:14">
      <c r="A51" s="554" t="s">
        <v>280</v>
      </c>
      <c r="B51" s="558">
        <v>55995.7</v>
      </c>
      <c r="C51" s="1584">
        <v>67220.5</v>
      </c>
      <c r="D51" s="1584">
        <v>77877.2</v>
      </c>
      <c r="E51" s="1584">
        <v>91646.1</v>
      </c>
      <c r="F51" s="1584">
        <v>109649</v>
      </c>
      <c r="G51" s="1584">
        <v>111705.4</v>
      </c>
      <c r="H51" s="1479">
        <v>143561.5</v>
      </c>
      <c r="I51" s="1479">
        <v>151464</v>
      </c>
      <c r="J51" s="1479">
        <v>154705.5</v>
      </c>
      <c r="K51" s="1479">
        <v>164625.4</v>
      </c>
      <c r="L51" s="1479">
        <v>169228.79999999999</v>
      </c>
      <c r="M51" s="1479">
        <v>185164.79999999999</v>
      </c>
      <c r="N51" s="1479">
        <v>206751.3</v>
      </c>
    </row>
    <row r="52" spans="1:14">
      <c r="A52" s="554" t="s">
        <v>281</v>
      </c>
      <c r="B52" s="558">
        <v>118920.6</v>
      </c>
      <c r="C52" s="1584">
        <v>142409.20000000001</v>
      </c>
      <c r="D52" s="1584">
        <v>154811</v>
      </c>
      <c r="E52" s="1584">
        <v>172204.2</v>
      </c>
      <c r="F52" s="1584">
        <v>193349.6</v>
      </c>
      <c r="G52" s="1584">
        <v>221814.1</v>
      </c>
      <c r="H52" s="1479">
        <v>254226.6</v>
      </c>
      <c r="I52" s="1479">
        <v>262480.7</v>
      </c>
      <c r="J52" s="1479">
        <v>280220.7</v>
      </c>
      <c r="K52" s="1479">
        <v>296214</v>
      </c>
      <c r="L52" s="1479">
        <v>302657</v>
      </c>
      <c r="M52" s="1479">
        <v>357475</v>
      </c>
      <c r="N52" s="1479">
        <v>414255.4</v>
      </c>
    </row>
    <row r="53" spans="1:14">
      <c r="A53" s="553" t="s">
        <v>282</v>
      </c>
      <c r="B53" s="560">
        <v>190719.5</v>
      </c>
      <c r="C53" s="1585">
        <v>236240.2</v>
      </c>
      <c r="D53" s="1585">
        <v>263976.2</v>
      </c>
      <c r="E53" s="1585">
        <v>284810.40000000002</v>
      </c>
      <c r="F53" s="1585">
        <v>308995.40000000002</v>
      </c>
      <c r="G53" s="1585">
        <v>339075</v>
      </c>
      <c r="H53" s="1480">
        <v>373572.3</v>
      </c>
      <c r="I53" s="1480">
        <v>399551.8</v>
      </c>
      <c r="J53" s="1480">
        <v>452352.1</v>
      </c>
      <c r="K53" s="1480">
        <v>480660.1</v>
      </c>
      <c r="L53" s="1480">
        <v>467982.5</v>
      </c>
      <c r="M53" s="1480">
        <v>592062.80000000005</v>
      </c>
      <c r="N53" s="1480">
        <v>683355.3</v>
      </c>
    </row>
    <row r="54" spans="1:14">
      <c r="A54" s="554" t="s">
        <v>283</v>
      </c>
      <c r="B54" s="558">
        <v>186522</v>
      </c>
      <c r="C54" s="1584">
        <v>231314</v>
      </c>
      <c r="D54" s="1584">
        <v>282918.40000000002</v>
      </c>
      <c r="E54" s="1584">
        <v>286131.7</v>
      </c>
      <c r="F54" s="1584">
        <v>309520.8</v>
      </c>
      <c r="G54" s="1584">
        <v>323367.40000000002</v>
      </c>
      <c r="H54" s="1479">
        <v>349351.5</v>
      </c>
      <c r="I54" s="1479">
        <v>366013.2</v>
      </c>
      <c r="J54" s="1479">
        <v>428715.6</v>
      </c>
      <c r="K54" s="1479">
        <v>445861.5</v>
      </c>
      <c r="L54" s="1479">
        <v>420815.5</v>
      </c>
      <c r="M54" s="1479">
        <v>492450.9</v>
      </c>
      <c r="N54" s="1479">
        <v>549048</v>
      </c>
    </row>
    <row r="55" spans="1:14">
      <c r="A55" s="554" t="s">
        <v>326</v>
      </c>
      <c r="B55" s="558">
        <v>118110.39999999999</v>
      </c>
      <c r="C55" s="1584">
        <v>140243.79999999999</v>
      </c>
      <c r="D55" s="1584">
        <v>169514.7</v>
      </c>
      <c r="E55" s="1584">
        <v>182664.2</v>
      </c>
      <c r="F55" s="1584">
        <v>208406.1</v>
      </c>
      <c r="G55" s="1584">
        <v>250039.3</v>
      </c>
      <c r="H55" s="1479">
        <v>249375</v>
      </c>
      <c r="I55" s="1479">
        <v>260703.5</v>
      </c>
      <c r="J55" s="1479">
        <v>282803.8</v>
      </c>
      <c r="K55" s="1479">
        <v>298988.7</v>
      </c>
      <c r="L55" s="1479">
        <v>292229.09999999998</v>
      </c>
      <c r="M55" s="1479">
        <v>333964.7</v>
      </c>
      <c r="N55" s="1479">
        <v>388519.7</v>
      </c>
    </row>
    <row r="56" spans="1:14">
      <c r="A56" s="554" t="s">
        <v>284</v>
      </c>
      <c r="B56" s="558">
        <v>125975.5</v>
      </c>
      <c r="C56" s="1584">
        <v>144636</v>
      </c>
      <c r="D56" s="1584">
        <v>163399</v>
      </c>
      <c r="E56" s="1584">
        <v>182380.2</v>
      </c>
      <c r="F56" s="1584">
        <v>214519.4</v>
      </c>
      <c r="G56" s="1584">
        <v>223161.1</v>
      </c>
      <c r="H56" s="1479">
        <v>276359.59999999998</v>
      </c>
      <c r="I56" s="1479">
        <v>292626.5</v>
      </c>
      <c r="J56" s="1479">
        <v>306987.09999999998</v>
      </c>
      <c r="K56" s="1479">
        <v>331412.3</v>
      </c>
      <c r="L56" s="1479">
        <v>339527.7</v>
      </c>
      <c r="M56" s="1479">
        <v>387433.7</v>
      </c>
      <c r="N56" s="1479">
        <v>441297.3</v>
      </c>
    </row>
    <row r="57" spans="1:14">
      <c r="A57" s="554" t="s">
        <v>648</v>
      </c>
      <c r="B57" s="558">
        <v>264561.7</v>
      </c>
      <c r="C57" s="1584">
        <v>344092.5</v>
      </c>
      <c r="D57" s="1584">
        <v>376907.1</v>
      </c>
      <c r="E57" s="1584">
        <v>405069.9</v>
      </c>
      <c r="F57" s="1584">
        <v>431913.8</v>
      </c>
      <c r="G57" s="1584">
        <v>483509.9</v>
      </c>
      <c r="H57" s="1479">
        <v>530860.1</v>
      </c>
      <c r="I57" s="1479">
        <v>582208.5</v>
      </c>
      <c r="J57" s="1479">
        <v>673117.8</v>
      </c>
      <c r="K57" s="1479">
        <v>720053.2</v>
      </c>
      <c r="L57" s="1479">
        <v>674947.8</v>
      </c>
      <c r="M57" s="1479">
        <v>883564</v>
      </c>
      <c r="N57" s="1479">
        <v>1044591.6</v>
      </c>
    </row>
    <row r="58" spans="1:14">
      <c r="A58" s="554" t="s">
        <v>285</v>
      </c>
      <c r="B58" s="558">
        <v>180316.9</v>
      </c>
      <c r="C58" s="1584">
        <v>221152.7</v>
      </c>
      <c r="D58" s="1584">
        <v>245592.6</v>
      </c>
      <c r="E58" s="1584">
        <v>266992.3</v>
      </c>
      <c r="F58" s="1584">
        <v>296948.8</v>
      </c>
      <c r="G58" s="1584">
        <v>341391.7</v>
      </c>
      <c r="H58" s="1479">
        <v>375910.8</v>
      </c>
      <c r="I58" s="1479">
        <v>390800.7</v>
      </c>
      <c r="J58" s="1479">
        <v>450225.9</v>
      </c>
      <c r="K58" s="1479">
        <v>480560.7</v>
      </c>
      <c r="L58" s="1479">
        <v>457153.9</v>
      </c>
      <c r="M58" s="1479">
        <v>596319.80000000005</v>
      </c>
      <c r="N58" s="1479">
        <v>668044</v>
      </c>
    </row>
    <row r="59" spans="1:14">
      <c r="A59" s="554" t="s">
        <v>649</v>
      </c>
      <c r="B59" s="558">
        <v>125843</v>
      </c>
      <c r="C59" s="1584">
        <v>151177.9</v>
      </c>
      <c r="D59" s="1584">
        <v>174925.5</v>
      </c>
      <c r="E59" s="1584">
        <v>179710.6</v>
      </c>
      <c r="F59" s="1584">
        <v>191639.9</v>
      </c>
      <c r="G59" s="1584">
        <v>203100.9</v>
      </c>
      <c r="H59" s="1479">
        <v>230260.9</v>
      </c>
      <c r="I59" s="1479">
        <v>240379.6</v>
      </c>
      <c r="J59" s="1479">
        <v>257992.5</v>
      </c>
      <c r="K59" s="1479">
        <v>278132.7</v>
      </c>
      <c r="L59" s="1479">
        <v>285317.40000000002</v>
      </c>
      <c r="M59" s="1479">
        <v>336235.7</v>
      </c>
      <c r="N59" s="1479">
        <v>425530.9</v>
      </c>
    </row>
    <row r="60" spans="1:14">
      <c r="A60" s="554" t="s">
        <v>286</v>
      </c>
      <c r="B60" s="558">
        <v>235930.6</v>
      </c>
      <c r="C60" s="1584">
        <v>319149.5</v>
      </c>
      <c r="D60" s="1584">
        <v>326782.7</v>
      </c>
      <c r="E60" s="1584">
        <v>334027.2</v>
      </c>
      <c r="F60" s="1584">
        <v>369489.3</v>
      </c>
      <c r="G60" s="1584">
        <v>403601.4</v>
      </c>
      <c r="H60" s="1479">
        <v>435823.7</v>
      </c>
      <c r="I60" s="1479">
        <v>474129.3</v>
      </c>
      <c r="J60" s="1479">
        <v>543647.6</v>
      </c>
      <c r="K60" s="1479">
        <v>574427.69999999995</v>
      </c>
      <c r="L60" s="1479">
        <v>535037.80000000005</v>
      </c>
      <c r="M60" s="1479">
        <v>695592.3</v>
      </c>
      <c r="N60" s="1479">
        <v>795795.4</v>
      </c>
    </row>
    <row r="61" spans="1:14">
      <c r="A61" s="554" t="s">
        <v>287</v>
      </c>
      <c r="B61" s="558">
        <v>128073.7</v>
      </c>
      <c r="C61" s="1584">
        <v>146451.79999999999</v>
      </c>
      <c r="D61" s="1584">
        <v>157541.4</v>
      </c>
      <c r="E61" s="1584">
        <v>170457.60000000001</v>
      </c>
      <c r="F61" s="1584">
        <v>194311.6</v>
      </c>
      <c r="G61" s="1584">
        <v>216918</v>
      </c>
      <c r="H61" s="1479">
        <v>242189.8</v>
      </c>
      <c r="I61" s="1479">
        <v>257681.1</v>
      </c>
      <c r="J61" s="1479">
        <v>276491.3</v>
      </c>
      <c r="K61" s="1479">
        <v>292342.59999999998</v>
      </c>
      <c r="L61" s="1479">
        <v>315968.2</v>
      </c>
      <c r="M61" s="1479">
        <v>420844.79999999999</v>
      </c>
      <c r="N61" s="1479">
        <v>484903.7</v>
      </c>
    </row>
    <row r="62" spans="1:14">
      <c r="A62" s="554" t="s">
        <v>327</v>
      </c>
      <c r="B62" s="558">
        <v>196792.5</v>
      </c>
      <c r="C62" s="1584">
        <v>233405.3</v>
      </c>
      <c r="D62" s="1584">
        <v>255722.7</v>
      </c>
      <c r="E62" s="1584">
        <v>281581.09999999998</v>
      </c>
      <c r="F62" s="1584">
        <v>308152.09999999998</v>
      </c>
      <c r="G62" s="1584">
        <v>338304.4</v>
      </c>
      <c r="H62" s="1479">
        <v>394208.9</v>
      </c>
      <c r="I62" s="1479">
        <v>428207.8</v>
      </c>
      <c r="J62" s="1479">
        <v>465830.1</v>
      </c>
      <c r="K62" s="1479">
        <v>503982.6</v>
      </c>
      <c r="L62" s="1479">
        <v>501711.4</v>
      </c>
      <c r="M62" s="1479">
        <v>617664.1</v>
      </c>
      <c r="N62" s="1479">
        <v>739124.7</v>
      </c>
    </row>
    <row r="63" spans="1:14">
      <c r="A63" s="554" t="s">
        <v>288</v>
      </c>
      <c r="B63" s="558">
        <v>224937.2</v>
      </c>
      <c r="C63" s="1584">
        <v>272897.09999999998</v>
      </c>
      <c r="D63" s="1584">
        <v>311189.3</v>
      </c>
      <c r="E63" s="1584">
        <v>356311.4</v>
      </c>
      <c r="F63" s="1584">
        <v>364756.5</v>
      </c>
      <c r="G63" s="1584">
        <v>387881.4</v>
      </c>
      <c r="H63" s="1479">
        <v>408982.9</v>
      </c>
      <c r="I63" s="1479">
        <v>440024.7</v>
      </c>
      <c r="J63" s="1479">
        <v>537212.80000000005</v>
      </c>
      <c r="K63" s="1479">
        <v>564476.5</v>
      </c>
      <c r="L63" s="1479">
        <v>536818.19999999995</v>
      </c>
      <c r="M63" s="1479">
        <v>754958.8</v>
      </c>
      <c r="N63" s="1479">
        <v>850040.2</v>
      </c>
    </row>
    <row r="64" spans="1:14">
      <c r="A64" s="554" t="s">
        <v>328</v>
      </c>
      <c r="B64" s="558">
        <v>124020.7</v>
      </c>
      <c r="C64" s="1584">
        <v>154608.1</v>
      </c>
      <c r="D64" s="1584">
        <v>174823.6</v>
      </c>
      <c r="E64" s="1584">
        <v>198177.1</v>
      </c>
      <c r="F64" s="1584">
        <v>217390.7</v>
      </c>
      <c r="G64" s="1584">
        <v>253911</v>
      </c>
      <c r="H64" s="1479">
        <v>266340.2</v>
      </c>
      <c r="I64" s="1479">
        <v>281369.7</v>
      </c>
      <c r="J64" s="1479">
        <v>310238.7</v>
      </c>
      <c r="K64" s="1479">
        <v>341904.1</v>
      </c>
      <c r="L64" s="1479">
        <v>373420.3</v>
      </c>
      <c r="M64" s="1479">
        <v>425303.8</v>
      </c>
      <c r="N64" s="1479">
        <v>472849.7</v>
      </c>
    </row>
    <row r="65" spans="1:14">
      <c r="A65" s="554" t="s">
        <v>289</v>
      </c>
      <c r="B65" s="558">
        <v>216167.6</v>
      </c>
      <c r="C65" s="1584">
        <v>259480.6</v>
      </c>
      <c r="D65" s="1584">
        <v>291701.5</v>
      </c>
      <c r="E65" s="1584">
        <v>326422.2</v>
      </c>
      <c r="F65" s="1584">
        <v>357774.7</v>
      </c>
      <c r="G65" s="1584">
        <v>394135.9</v>
      </c>
      <c r="H65" s="1479">
        <v>425864.5</v>
      </c>
      <c r="I65" s="1479">
        <v>453013</v>
      </c>
      <c r="J65" s="1479">
        <v>509855.1</v>
      </c>
      <c r="K65" s="1479">
        <v>531098.4</v>
      </c>
      <c r="L65" s="1479">
        <v>513274.3</v>
      </c>
      <c r="M65" s="1479">
        <v>679767.6</v>
      </c>
      <c r="N65" s="1479">
        <v>754217.9</v>
      </c>
    </row>
    <row r="66" spans="1:14">
      <c r="A66" s="554" t="s">
        <v>290</v>
      </c>
      <c r="B66" s="558">
        <v>148839</v>
      </c>
      <c r="C66" s="1584">
        <v>171449.8</v>
      </c>
      <c r="D66" s="1584">
        <v>190850.1</v>
      </c>
      <c r="E66" s="1584">
        <v>210477.6</v>
      </c>
      <c r="F66" s="1584">
        <v>227132</v>
      </c>
      <c r="G66" s="1584">
        <v>251047.1</v>
      </c>
      <c r="H66" s="1479">
        <v>282214</v>
      </c>
      <c r="I66" s="1479">
        <v>294988</v>
      </c>
      <c r="J66" s="1479">
        <v>315610</v>
      </c>
      <c r="K66" s="1479">
        <v>333074.59999999998</v>
      </c>
      <c r="L66" s="1479">
        <v>355621.6</v>
      </c>
      <c r="M66" s="1479">
        <v>413122</v>
      </c>
      <c r="N66" s="1479">
        <v>493792.4</v>
      </c>
    </row>
    <row r="67" spans="1:14">
      <c r="A67" s="554" t="s">
        <v>291</v>
      </c>
      <c r="B67" s="558">
        <v>137518.39999999999</v>
      </c>
      <c r="C67" s="1584">
        <v>173890.3</v>
      </c>
      <c r="D67" s="1584">
        <v>188185.7</v>
      </c>
      <c r="E67" s="1584">
        <v>208720.5</v>
      </c>
      <c r="F67" s="1584">
        <v>220392.1</v>
      </c>
      <c r="G67" s="1584">
        <v>241633.8</v>
      </c>
      <c r="H67" s="1479">
        <v>292335</v>
      </c>
      <c r="I67" s="1479">
        <v>299921.8</v>
      </c>
      <c r="J67" s="1479">
        <v>311203.3</v>
      </c>
      <c r="K67" s="1479">
        <v>344371.4</v>
      </c>
      <c r="L67" s="1479">
        <v>358613.9</v>
      </c>
      <c r="M67" s="1479">
        <v>423969.7</v>
      </c>
      <c r="N67" s="1479">
        <v>496339.6</v>
      </c>
    </row>
    <row r="68" spans="1:14">
      <c r="A68" s="553" t="s">
        <v>292</v>
      </c>
      <c r="B68" s="560">
        <v>423495.4</v>
      </c>
      <c r="C68" s="1585">
        <v>521192.2</v>
      </c>
      <c r="D68" s="1585">
        <v>583243.9</v>
      </c>
      <c r="E68" s="1585">
        <v>619540.9</v>
      </c>
      <c r="F68" s="1585">
        <v>662531</v>
      </c>
      <c r="G68" s="1585">
        <v>737316</v>
      </c>
      <c r="H68" s="1480">
        <v>792608.1</v>
      </c>
      <c r="I68" s="1480">
        <v>889254.40000000002</v>
      </c>
      <c r="J68" s="1480">
        <v>1055243.5</v>
      </c>
      <c r="K68" s="1480">
        <v>1074184.5</v>
      </c>
      <c r="L68" s="1480">
        <v>942572.7</v>
      </c>
      <c r="M68" s="1480">
        <v>1374839.9</v>
      </c>
      <c r="N68" s="1480">
        <v>1635678.2</v>
      </c>
    </row>
    <row r="69" spans="1:14">
      <c r="A69" s="554" t="s">
        <v>293</v>
      </c>
      <c r="B69" s="558">
        <v>129013.4</v>
      </c>
      <c r="C69" s="1584">
        <v>151046.39999999999</v>
      </c>
      <c r="D69" s="1584">
        <v>163909.9</v>
      </c>
      <c r="E69" s="1584">
        <v>189502.7</v>
      </c>
      <c r="F69" s="1584">
        <v>194978.6</v>
      </c>
      <c r="G69" s="1584">
        <v>207236</v>
      </c>
      <c r="H69" s="1479">
        <v>235547.8</v>
      </c>
      <c r="I69" s="1479">
        <v>247093.2</v>
      </c>
      <c r="J69" s="1479">
        <v>256618.3</v>
      </c>
      <c r="K69" s="1479">
        <v>285011.5</v>
      </c>
      <c r="L69" s="1479">
        <v>291891.5</v>
      </c>
      <c r="M69" s="1479">
        <v>348779.7</v>
      </c>
      <c r="N69" s="1479">
        <v>442701.5</v>
      </c>
    </row>
    <row r="70" spans="1:14">
      <c r="A70" s="554" t="s">
        <v>294</v>
      </c>
      <c r="B70" s="558">
        <v>243234.2</v>
      </c>
      <c r="C70" s="1584">
        <v>300068.8</v>
      </c>
      <c r="D70" s="1584">
        <v>344382.7</v>
      </c>
      <c r="E70" s="1584">
        <v>363261.5</v>
      </c>
      <c r="F70" s="1584">
        <v>383847.2</v>
      </c>
      <c r="G70" s="1584">
        <v>421100.7</v>
      </c>
      <c r="H70" s="1479">
        <v>487246.6</v>
      </c>
      <c r="I70" s="1479">
        <v>522156.2</v>
      </c>
      <c r="J70" s="1479">
        <v>560977.30000000005</v>
      </c>
      <c r="K70" s="1479">
        <v>587781.9</v>
      </c>
      <c r="L70" s="1479">
        <v>584287.5</v>
      </c>
      <c r="M70" s="1479">
        <v>721124.8</v>
      </c>
      <c r="N70" s="1479">
        <v>816092.1</v>
      </c>
    </row>
    <row r="71" spans="1:14">
      <c r="A71" s="554" t="s">
        <v>329</v>
      </c>
      <c r="B71" s="558">
        <v>973332.6</v>
      </c>
      <c r="C71" s="1584">
        <v>1198186</v>
      </c>
      <c r="D71" s="1584">
        <v>1327227.1000000001</v>
      </c>
      <c r="E71" s="1584">
        <v>1402915.6</v>
      </c>
      <c r="F71" s="1584">
        <v>1485863.5</v>
      </c>
      <c r="G71" s="1584">
        <v>1626160.4</v>
      </c>
      <c r="H71" s="1479">
        <v>1683993.8</v>
      </c>
      <c r="I71" s="1479">
        <v>1930537.3</v>
      </c>
      <c r="J71" s="1479">
        <v>2393355.2000000002</v>
      </c>
      <c r="K71" s="1479">
        <v>2393544.7000000002</v>
      </c>
      <c r="L71" s="1479">
        <v>1932579.1</v>
      </c>
      <c r="M71" s="1479">
        <v>3014907.1</v>
      </c>
      <c r="N71" s="1479">
        <v>3637116.5</v>
      </c>
    </row>
    <row r="72" spans="1:14" ht="26">
      <c r="A72" s="555" t="s">
        <v>380</v>
      </c>
      <c r="B72" s="559"/>
      <c r="C72" s="1584">
        <v>1575300</v>
      </c>
      <c r="D72" s="1584">
        <v>1719109.2</v>
      </c>
      <c r="E72" s="1584">
        <v>1715722.4</v>
      </c>
      <c r="F72" s="1584">
        <v>1782617.7</v>
      </c>
      <c r="G72" s="1584">
        <v>1947653.2</v>
      </c>
      <c r="H72" s="1479">
        <v>1912836.6</v>
      </c>
      <c r="I72" s="1479">
        <v>2155227.7000000002</v>
      </c>
      <c r="J72" s="1479">
        <v>2715827.8</v>
      </c>
      <c r="K72" s="1479">
        <v>2731117.6</v>
      </c>
      <c r="L72" s="1479">
        <v>1987807.2</v>
      </c>
      <c r="M72" s="1479">
        <v>3341316</v>
      </c>
      <c r="N72" s="1479">
        <v>4003533.3</v>
      </c>
    </row>
    <row r="73" spans="1:14">
      <c r="A73" s="555" t="s">
        <v>296</v>
      </c>
      <c r="B73" s="559"/>
      <c r="C73" s="1584">
        <v>1820301.3</v>
      </c>
      <c r="D73" s="1584">
        <v>2209803.4</v>
      </c>
      <c r="E73" s="1584">
        <v>2544898</v>
      </c>
      <c r="F73" s="1584">
        <v>3025745.6</v>
      </c>
      <c r="G73" s="1584">
        <v>3336453.4</v>
      </c>
      <c r="H73" s="1479">
        <v>3790547.2</v>
      </c>
      <c r="I73" s="1479">
        <v>4571566.9000000004</v>
      </c>
      <c r="J73" s="1479">
        <v>5650999.2999999998</v>
      </c>
      <c r="K73" s="1479">
        <v>5817780</v>
      </c>
      <c r="L73" s="1479">
        <v>5071646.5999999996</v>
      </c>
      <c r="M73" s="1479">
        <v>8272866.4000000004</v>
      </c>
      <c r="N73" s="1479">
        <v>10453480</v>
      </c>
    </row>
    <row r="74" spans="1:14">
      <c r="A74" s="555" t="s">
        <v>330</v>
      </c>
      <c r="B74" s="558"/>
      <c r="C74" s="1584">
        <v>522064.8</v>
      </c>
      <c r="D74" s="1584">
        <v>532020.4</v>
      </c>
      <c r="E74" s="1584">
        <v>604921.19999999995</v>
      </c>
      <c r="F74" s="1584">
        <v>564680.5</v>
      </c>
      <c r="G74" s="1584">
        <v>628098.5</v>
      </c>
      <c r="H74" s="1479">
        <v>659860.80000000005</v>
      </c>
      <c r="I74" s="1479">
        <v>727930.9</v>
      </c>
      <c r="J74" s="1479">
        <v>872684.2</v>
      </c>
      <c r="K74" s="1479">
        <v>808055.4</v>
      </c>
      <c r="L74" s="1479">
        <v>760209.6</v>
      </c>
      <c r="M74" s="1479">
        <v>985846.5</v>
      </c>
      <c r="N74" s="1479">
        <v>1071252.3</v>
      </c>
    </row>
    <row r="75" spans="1:14">
      <c r="A75" s="554" t="s">
        <v>297</v>
      </c>
      <c r="B75" s="558">
        <v>187673.7</v>
      </c>
      <c r="C75" s="1584">
        <v>222664.2</v>
      </c>
      <c r="D75" s="1584">
        <v>241758</v>
      </c>
      <c r="E75" s="1584">
        <v>252988.79999999999</v>
      </c>
      <c r="F75" s="1584">
        <v>284486.7</v>
      </c>
      <c r="G75" s="1584">
        <v>345597.1</v>
      </c>
      <c r="H75" s="1479">
        <v>380623.8</v>
      </c>
      <c r="I75" s="1479">
        <v>405015.2</v>
      </c>
      <c r="J75" s="1479">
        <v>436611.1</v>
      </c>
      <c r="K75" s="1479">
        <v>445834.3</v>
      </c>
      <c r="L75" s="1479">
        <v>463945</v>
      </c>
      <c r="M75" s="1479">
        <v>601401.1</v>
      </c>
      <c r="N75" s="1479">
        <v>673544.8</v>
      </c>
    </row>
    <row r="76" spans="1:14">
      <c r="A76" s="553" t="s">
        <v>331</v>
      </c>
      <c r="B76" s="560">
        <v>222853.7</v>
      </c>
      <c r="C76" s="1585">
        <v>258724.1</v>
      </c>
      <c r="D76" s="1585">
        <v>278948.3</v>
      </c>
      <c r="E76" s="1585">
        <v>298171</v>
      </c>
      <c r="F76" s="1585">
        <v>331412.90000000002</v>
      </c>
      <c r="G76" s="1585">
        <v>369286.3</v>
      </c>
      <c r="H76" s="1480">
        <v>404112.9</v>
      </c>
      <c r="I76" s="1480">
        <v>443783.8</v>
      </c>
      <c r="J76" s="1480">
        <v>505859</v>
      </c>
      <c r="K76" s="1480">
        <v>530177</v>
      </c>
      <c r="L76" s="1480">
        <v>528789.80000000005</v>
      </c>
      <c r="M76" s="1480">
        <v>678737.5</v>
      </c>
      <c r="N76" s="1480">
        <v>781579.6</v>
      </c>
    </row>
    <row r="77" spans="1:14">
      <c r="A77" s="554" t="s">
        <v>298</v>
      </c>
      <c r="B77" s="558">
        <v>108729.5</v>
      </c>
      <c r="C77" s="1584">
        <v>127150.1</v>
      </c>
      <c r="D77" s="1584">
        <v>145400.1</v>
      </c>
      <c r="E77" s="1584">
        <v>157887.4</v>
      </c>
      <c r="F77" s="1584">
        <v>184281.7</v>
      </c>
      <c r="G77" s="1584">
        <v>196639.2</v>
      </c>
      <c r="H77" s="1479">
        <v>219520.8</v>
      </c>
      <c r="I77" s="1479">
        <v>222562.9</v>
      </c>
      <c r="J77" s="1479">
        <v>247496.8</v>
      </c>
      <c r="K77" s="1479">
        <v>259944.1</v>
      </c>
      <c r="L77" s="1479">
        <v>284949.7</v>
      </c>
      <c r="M77" s="1479">
        <v>353184.5</v>
      </c>
      <c r="N77" s="1479">
        <v>434627.5</v>
      </c>
    </row>
    <row r="78" spans="1:14">
      <c r="A78" s="554" t="s">
        <v>300</v>
      </c>
      <c r="B78" s="558">
        <v>99999.9</v>
      </c>
      <c r="C78" s="1584">
        <v>108178</v>
      </c>
      <c r="D78" s="1584">
        <v>120582.9</v>
      </c>
      <c r="E78" s="1584">
        <v>132745.70000000001</v>
      </c>
      <c r="F78" s="1584">
        <v>146906.9</v>
      </c>
      <c r="G78" s="1584">
        <v>150265.5</v>
      </c>
      <c r="H78" s="1479">
        <v>182914.4</v>
      </c>
      <c r="I78" s="1479">
        <v>203160.1</v>
      </c>
      <c r="J78" s="1479">
        <v>228064.8</v>
      </c>
      <c r="K78" s="1479">
        <v>243389.3</v>
      </c>
      <c r="L78" s="1479">
        <v>250036.7</v>
      </c>
      <c r="M78" s="1479">
        <v>273231.59999999998</v>
      </c>
      <c r="N78" s="1479">
        <v>320059.3</v>
      </c>
    </row>
    <row r="79" spans="1:14">
      <c r="A79" s="554" t="s">
        <v>301</v>
      </c>
      <c r="B79" s="558">
        <v>180352.1</v>
      </c>
      <c r="C79" s="1584">
        <v>212487.7</v>
      </c>
      <c r="D79" s="1584">
        <v>245293.7</v>
      </c>
      <c r="E79" s="1584">
        <v>265860.7</v>
      </c>
      <c r="F79" s="1584">
        <v>296058.09999999998</v>
      </c>
      <c r="G79" s="1584">
        <v>317763.59999999998</v>
      </c>
      <c r="H79" s="1479">
        <v>386695.7</v>
      </c>
      <c r="I79" s="1479">
        <v>405788.7</v>
      </c>
      <c r="J79" s="1479">
        <v>451421.5</v>
      </c>
      <c r="K79" s="1479">
        <v>478914.6</v>
      </c>
      <c r="L79" s="1479">
        <v>499322.3</v>
      </c>
      <c r="M79" s="1479">
        <v>589719.9</v>
      </c>
      <c r="N79" s="1479">
        <v>656789.1</v>
      </c>
    </row>
    <row r="80" spans="1:14">
      <c r="A80" s="554" t="s">
        <v>302</v>
      </c>
      <c r="B80" s="558">
        <v>124955.8</v>
      </c>
      <c r="C80" s="1584">
        <v>137677.20000000001</v>
      </c>
      <c r="D80" s="1584">
        <v>153556.70000000001</v>
      </c>
      <c r="E80" s="1584">
        <v>173763.5</v>
      </c>
      <c r="F80" s="1584">
        <v>186798.6</v>
      </c>
      <c r="G80" s="1584">
        <v>204933.1</v>
      </c>
      <c r="H80" s="1479">
        <v>224525.8</v>
      </c>
      <c r="I80" s="1479">
        <v>231268.4</v>
      </c>
      <c r="J80" s="1479">
        <v>247599.3</v>
      </c>
      <c r="K80" s="1479">
        <v>270172.3</v>
      </c>
      <c r="L80" s="1479">
        <v>287906.5</v>
      </c>
      <c r="M80" s="1479">
        <v>400038.7</v>
      </c>
      <c r="N80" s="1479">
        <v>440933.3</v>
      </c>
    </row>
    <row r="81" spans="1:14">
      <c r="A81" s="554" t="s">
        <v>332</v>
      </c>
      <c r="B81" s="558">
        <v>372848.1</v>
      </c>
      <c r="C81" s="1584">
        <v>413172.4</v>
      </c>
      <c r="D81" s="1584">
        <v>416272.7</v>
      </c>
      <c r="E81" s="1584">
        <v>441084.9</v>
      </c>
      <c r="F81" s="1584">
        <v>493985.7</v>
      </c>
      <c r="G81" s="1584">
        <v>582345.80000000005</v>
      </c>
      <c r="H81" s="1479">
        <v>634610.4</v>
      </c>
      <c r="I81" s="1479">
        <v>687442.8</v>
      </c>
      <c r="J81" s="1479">
        <v>825925</v>
      </c>
      <c r="K81" s="1479">
        <v>939382.4</v>
      </c>
      <c r="L81" s="1479">
        <v>952472.3</v>
      </c>
      <c r="M81" s="1479">
        <v>1091894.6000000001</v>
      </c>
      <c r="N81" s="1479">
        <v>1164188.7</v>
      </c>
    </row>
    <row r="82" spans="1:14">
      <c r="A82" s="554" t="s">
        <v>304</v>
      </c>
      <c r="B82" s="558">
        <v>224364.2</v>
      </c>
      <c r="C82" s="1584">
        <v>261550.4</v>
      </c>
      <c r="D82" s="1584">
        <v>304545.5</v>
      </c>
      <c r="E82" s="1584">
        <v>332700.5</v>
      </c>
      <c r="F82" s="1584">
        <v>379171.6</v>
      </c>
      <c r="G82" s="1584">
        <v>414986.5</v>
      </c>
      <c r="H82" s="1479">
        <v>472533.3</v>
      </c>
      <c r="I82" s="1479">
        <v>527025.30000000005</v>
      </c>
      <c r="J82" s="1479">
        <v>608298.6</v>
      </c>
      <c r="K82" s="1479">
        <v>643245.80000000005</v>
      </c>
      <c r="L82" s="1479">
        <v>627049.69999999995</v>
      </c>
      <c r="M82" s="1479">
        <v>831532.4</v>
      </c>
      <c r="N82" s="1479">
        <v>1001234.6</v>
      </c>
    </row>
    <row r="83" spans="1:14">
      <c r="A83" s="554" t="s">
        <v>650</v>
      </c>
      <c r="B83" s="558">
        <v>226198.1</v>
      </c>
      <c r="C83" s="1584">
        <v>272564.2</v>
      </c>
      <c r="D83" s="1584">
        <v>261527.1</v>
      </c>
      <c r="E83" s="1584">
        <v>243932.3</v>
      </c>
      <c r="F83" s="1584">
        <v>275513.8</v>
      </c>
      <c r="G83" s="1584">
        <v>309904.3</v>
      </c>
      <c r="H83" s="1479">
        <v>332941.59999999998</v>
      </c>
      <c r="I83" s="1479">
        <v>406335.3</v>
      </c>
      <c r="J83" s="1479">
        <v>471742.7</v>
      </c>
      <c r="K83" s="1479">
        <v>416418.6</v>
      </c>
      <c r="L83" s="1479">
        <v>395017.2</v>
      </c>
      <c r="M83" s="1479">
        <v>699481.8</v>
      </c>
      <c r="N83" s="1479">
        <v>848312.2</v>
      </c>
    </row>
    <row r="84" spans="1:14">
      <c r="A84" s="554" t="s">
        <v>305</v>
      </c>
      <c r="B84" s="558">
        <v>181732.7</v>
      </c>
      <c r="C84" s="1584">
        <v>223623</v>
      </c>
      <c r="D84" s="1584">
        <v>269870.40000000002</v>
      </c>
      <c r="E84" s="1584">
        <v>300522.5</v>
      </c>
      <c r="F84" s="1584">
        <v>332683.2</v>
      </c>
      <c r="G84" s="1584">
        <v>370895.7</v>
      </c>
      <c r="H84" s="1479">
        <v>387887.1</v>
      </c>
      <c r="I84" s="1479">
        <v>423663.3</v>
      </c>
      <c r="J84" s="1479">
        <v>466347.9</v>
      </c>
      <c r="K84" s="1479">
        <v>476753.2</v>
      </c>
      <c r="L84" s="1479">
        <v>486514.5</v>
      </c>
      <c r="M84" s="1479">
        <v>581842.5</v>
      </c>
      <c r="N84" s="1479">
        <v>693656</v>
      </c>
    </row>
    <row r="85" spans="1:14">
      <c r="A85" s="554" t="s">
        <v>306</v>
      </c>
      <c r="B85" s="558">
        <v>193216</v>
      </c>
      <c r="C85" s="1584">
        <v>228486.6</v>
      </c>
      <c r="D85" s="1584">
        <v>248940</v>
      </c>
      <c r="E85" s="1584">
        <v>279510.40000000002</v>
      </c>
      <c r="F85" s="1584">
        <v>304957.59999999998</v>
      </c>
      <c r="G85" s="1584">
        <v>312450.2</v>
      </c>
      <c r="H85" s="1479">
        <v>338878.9</v>
      </c>
      <c r="I85" s="1479">
        <v>355839.6</v>
      </c>
      <c r="J85" s="1479">
        <v>377061.9</v>
      </c>
      <c r="K85" s="1479">
        <v>398927.3</v>
      </c>
      <c r="L85" s="1479">
        <v>402199.5</v>
      </c>
      <c r="M85" s="1479">
        <v>426871.8</v>
      </c>
      <c r="N85" s="1479">
        <v>514203.2</v>
      </c>
    </row>
    <row r="86" spans="1:14">
      <c r="A86" s="554" t="s">
        <v>307</v>
      </c>
      <c r="B86" s="558">
        <v>272576.5</v>
      </c>
      <c r="C86" s="1584">
        <v>317037.40000000002</v>
      </c>
      <c r="D86" s="1584">
        <v>350116.9</v>
      </c>
      <c r="E86" s="1584">
        <v>377218</v>
      </c>
      <c r="F86" s="1584">
        <v>401259.7</v>
      </c>
      <c r="G86" s="1584">
        <v>438316.5</v>
      </c>
      <c r="H86" s="1479">
        <v>483420.8</v>
      </c>
      <c r="I86" s="1479">
        <v>514001.1</v>
      </c>
      <c r="J86" s="1479">
        <v>568191.69999999995</v>
      </c>
      <c r="K86" s="1479">
        <v>573005.19999999995</v>
      </c>
      <c r="L86" s="1479">
        <v>514708.8</v>
      </c>
      <c r="M86" s="1479">
        <v>679724.8</v>
      </c>
      <c r="N86" s="1479">
        <v>765634.7</v>
      </c>
    </row>
    <row r="87" spans="1:14" ht="26">
      <c r="A87" s="553" t="s">
        <v>333</v>
      </c>
      <c r="B87" s="560">
        <v>287688.40000000002</v>
      </c>
      <c r="C87" s="1585">
        <v>346131.20000000001</v>
      </c>
      <c r="D87" s="1585">
        <v>371177.5</v>
      </c>
      <c r="E87" s="1585">
        <v>390089.9</v>
      </c>
      <c r="F87" s="1585">
        <v>438784.7</v>
      </c>
      <c r="G87" s="1585">
        <v>487852.1</v>
      </c>
      <c r="H87" s="1480">
        <v>543020.9</v>
      </c>
      <c r="I87" s="1480">
        <v>568274</v>
      </c>
      <c r="J87" s="1480">
        <v>682108.5</v>
      </c>
      <c r="K87" s="1480">
        <v>730003.2</v>
      </c>
      <c r="L87" s="1480">
        <v>741105.3</v>
      </c>
      <c r="M87" s="1480">
        <v>950614.1</v>
      </c>
      <c r="N87" s="1480">
        <v>1090778.1000000001</v>
      </c>
    </row>
    <row r="88" spans="1:14">
      <c r="A88" s="554" t="s">
        <v>299</v>
      </c>
      <c r="B88" s="558">
        <v>137564.9</v>
      </c>
      <c r="C88" s="1584">
        <v>158136.6</v>
      </c>
      <c r="D88" s="1584">
        <v>169552.9</v>
      </c>
      <c r="E88" s="1584">
        <v>181828.2</v>
      </c>
      <c r="F88" s="1584">
        <v>191043.9</v>
      </c>
      <c r="G88" s="1584">
        <v>206880.3</v>
      </c>
      <c r="H88" s="1479">
        <v>224534.7</v>
      </c>
      <c r="I88" s="1479">
        <v>228171.1</v>
      </c>
      <c r="J88" s="1479">
        <v>262811.90000000002</v>
      </c>
      <c r="K88" s="1479">
        <v>289954.40000000002</v>
      </c>
      <c r="L88" s="1479">
        <v>307198.2</v>
      </c>
      <c r="M88" s="1479">
        <v>363621.5</v>
      </c>
      <c r="N88" s="1479">
        <v>457864.5</v>
      </c>
    </row>
    <row r="89" spans="1:14">
      <c r="A89" s="554" t="s">
        <v>308</v>
      </c>
      <c r="B89" s="559">
        <v>403658.5</v>
      </c>
      <c r="C89" s="1479">
        <v>508674.4</v>
      </c>
      <c r="D89" s="1479">
        <v>566387</v>
      </c>
      <c r="E89" s="1479">
        <v>597037.4</v>
      </c>
      <c r="F89" s="1479">
        <v>688540.1</v>
      </c>
      <c r="G89" s="1479">
        <v>780139.8</v>
      </c>
      <c r="H89" s="1479">
        <v>925293.3</v>
      </c>
      <c r="I89" s="1479">
        <v>977633.1</v>
      </c>
      <c r="J89" s="1479">
        <v>1166833.3</v>
      </c>
      <c r="K89" s="1479">
        <v>1266298.6000000001</v>
      </c>
      <c r="L89" s="1479">
        <v>1160397.1000000001</v>
      </c>
      <c r="M89" s="1479">
        <v>1684839.3</v>
      </c>
      <c r="N89" s="1479">
        <v>2029719.8</v>
      </c>
    </row>
    <row r="90" spans="1:14">
      <c r="A90" s="554" t="s">
        <v>303</v>
      </c>
      <c r="B90" s="559">
        <v>150548.9</v>
      </c>
      <c r="C90" s="1479">
        <v>184869.1</v>
      </c>
      <c r="D90" s="1479">
        <v>204112.1</v>
      </c>
      <c r="E90" s="1479">
        <v>209780.8</v>
      </c>
      <c r="F90" s="1479">
        <v>215668.4</v>
      </c>
      <c r="G90" s="1479">
        <v>228215</v>
      </c>
      <c r="H90" s="1479">
        <v>258225</v>
      </c>
      <c r="I90" s="1479">
        <v>284969.09999999998</v>
      </c>
      <c r="J90" s="1479">
        <v>317815.5</v>
      </c>
      <c r="K90" s="1479">
        <v>347663.4</v>
      </c>
      <c r="L90" s="1479">
        <v>400092.5</v>
      </c>
      <c r="M90" s="1479">
        <v>512723.1</v>
      </c>
      <c r="N90" s="1479">
        <v>549172</v>
      </c>
    </row>
    <row r="91" spans="1:14">
      <c r="A91" s="554" t="s">
        <v>334</v>
      </c>
      <c r="B91" s="558">
        <v>319849.2</v>
      </c>
      <c r="C91" s="1584">
        <v>356413.4</v>
      </c>
      <c r="D91" s="1584">
        <v>397725.9</v>
      </c>
      <c r="E91" s="1584">
        <v>416493</v>
      </c>
      <c r="F91" s="1584">
        <v>457553.1</v>
      </c>
      <c r="G91" s="1584">
        <v>553863.9</v>
      </c>
      <c r="H91" s="1479">
        <v>710448.2</v>
      </c>
      <c r="I91" s="1479">
        <v>724011.6</v>
      </c>
      <c r="J91" s="1479">
        <v>835029.8</v>
      </c>
      <c r="K91" s="1479">
        <v>889982.3</v>
      </c>
      <c r="L91" s="1479">
        <v>949053.9</v>
      </c>
      <c r="M91" s="1479">
        <v>1199105.8</v>
      </c>
      <c r="N91" s="1479">
        <v>1228904.5</v>
      </c>
    </row>
    <row r="92" spans="1:14">
      <c r="A92" s="554" t="s">
        <v>309</v>
      </c>
      <c r="B92" s="558">
        <v>240220.7</v>
      </c>
      <c r="C92" s="1584">
        <v>281618.3</v>
      </c>
      <c r="D92" s="1584">
        <v>286057.3</v>
      </c>
      <c r="E92" s="1584">
        <v>297224.3</v>
      </c>
      <c r="F92" s="1584">
        <v>331845.09999999998</v>
      </c>
      <c r="G92" s="1584">
        <v>371595.6</v>
      </c>
      <c r="H92" s="1479">
        <v>446924.1</v>
      </c>
      <c r="I92" s="1479">
        <v>472486.5</v>
      </c>
      <c r="J92" s="1479">
        <v>506052.1</v>
      </c>
      <c r="K92" s="1479">
        <v>563015.1</v>
      </c>
      <c r="L92" s="1479">
        <v>585986.69999999995</v>
      </c>
      <c r="M92" s="1479">
        <v>731915.2</v>
      </c>
      <c r="N92" s="1479">
        <v>840706.9</v>
      </c>
    </row>
    <row r="93" spans="1:14">
      <c r="A93" s="554" t="s">
        <v>335</v>
      </c>
      <c r="B93" s="558">
        <v>262685.8</v>
      </c>
      <c r="C93" s="1584">
        <v>297609.2</v>
      </c>
      <c r="D93" s="1584">
        <v>326306.5</v>
      </c>
      <c r="E93" s="1584">
        <v>371415.6</v>
      </c>
      <c r="F93" s="1584">
        <v>402759.5</v>
      </c>
      <c r="G93" s="1584">
        <v>445809.5</v>
      </c>
      <c r="H93" s="1479">
        <v>504272.3</v>
      </c>
      <c r="I93" s="1479">
        <v>524460.5</v>
      </c>
      <c r="J93" s="1479">
        <v>574833.30000000005</v>
      </c>
      <c r="K93" s="1479">
        <v>610678.9</v>
      </c>
      <c r="L93" s="1479">
        <v>654933.19999999995</v>
      </c>
      <c r="M93" s="1479">
        <v>786590.9</v>
      </c>
      <c r="N93" s="1479">
        <v>828825.8</v>
      </c>
    </row>
    <row r="94" spans="1:14">
      <c r="A94" s="554" t="s">
        <v>310</v>
      </c>
      <c r="B94" s="558">
        <v>214827.2</v>
      </c>
      <c r="C94" s="1584">
        <v>273175.8</v>
      </c>
      <c r="D94" s="1584">
        <v>280023.90000000002</v>
      </c>
      <c r="E94" s="1584">
        <v>258817</v>
      </c>
      <c r="F94" s="1584">
        <v>286282.59999999998</v>
      </c>
      <c r="G94" s="1584">
        <v>343385.7</v>
      </c>
      <c r="H94" s="1479">
        <v>370192.4</v>
      </c>
      <c r="I94" s="1479">
        <v>373935.1</v>
      </c>
      <c r="J94" s="1479">
        <v>419905.2</v>
      </c>
      <c r="K94" s="1479">
        <v>499757.1</v>
      </c>
      <c r="L94" s="1479">
        <v>571690.80000000005</v>
      </c>
      <c r="M94" s="1479">
        <v>713306.9</v>
      </c>
      <c r="N94" s="1479">
        <v>794644.1</v>
      </c>
    </row>
    <row r="95" spans="1:14">
      <c r="A95" s="554" t="s">
        <v>336</v>
      </c>
      <c r="B95" s="558">
        <v>377895</v>
      </c>
      <c r="C95" s="1584">
        <v>464112.9</v>
      </c>
      <c r="D95" s="1584">
        <v>511125.4</v>
      </c>
      <c r="E95" s="1584">
        <v>587477.4</v>
      </c>
      <c r="F95" s="1584">
        <v>649745.4</v>
      </c>
      <c r="G95" s="1584">
        <v>854561.5</v>
      </c>
      <c r="H95" s="1479">
        <v>1054274.8</v>
      </c>
      <c r="I95" s="1479">
        <v>1117517.3</v>
      </c>
      <c r="J95" s="1479">
        <v>1236274.3999999999</v>
      </c>
      <c r="K95" s="1479">
        <v>1524002.3</v>
      </c>
      <c r="L95" s="1479">
        <v>2042710.4</v>
      </c>
      <c r="M95" s="1479">
        <v>2343311.4</v>
      </c>
      <c r="N95" s="1479">
        <v>2338219.1</v>
      </c>
    </row>
    <row r="96" spans="1:14">
      <c r="A96" s="554" t="s">
        <v>337</v>
      </c>
      <c r="B96" s="558">
        <v>977256</v>
      </c>
      <c r="C96" s="1584">
        <v>1210003.8999999999</v>
      </c>
      <c r="D96" s="1584">
        <v>1298440</v>
      </c>
      <c r="E96" s="1584">
        <v>1364874.7</v>
      </c>
      <c r="F96" s="1584">
        <v>1631919</v>
      </c>
      <c r="G96" s="1584">
        <v>1716734.4</v>
      </c>
      <c r="H96" s="1479">
        <v>1564707.9</v>
      </c>
      <c r="I96" s="1479">
        <v>1605079.4</v>
      </c>
      <c r="J96" s="1479">
        <v>2517125</v>
      </c>
      <c r="K96" s="1479">
        <v>2397445.2000000002</v>
      </c>
      <c r="L96" s="1479">
        <v>2057114.7</v>
      </c>
      <c r="M96" s="1479">
        <v>2647233.9</v>
      </c>
      <c r="N96" s="1479">
        <v>3303417</v>
      </c>
    </row>
    <row r="97" spans="1:14">
      <c r="A97" s="554" t="s">
        <v>344</v>
      </c>
      <c r="B97" s="558">
        <v>178380.6</v>
      </c>
      <c r="C97" s="1584">
        <v>225065.5</v>
      </c>
      <c r="D97" s="1584">
        <v>246301.3</v>
      </c>
      <c r="E97" s="1584">
        <v>224042.7</v>
      </c>
      <c r="F97" s="1584">
        <v>247666.9</v>
      </c>
      <c r="G97" s="1584">
        <v>266405.8</v>
      </c>
      <c r="H97" s="1479">
        <v>294021.2</v>
      </c>
      <c r="I97" s="1479">
        <v>338826.6</v>
      </c>
      <c r="J97" s="1479">
        <v>339068.1</v>
      </c>
      <c r="K97" s="1479">
        <v>357287.3</v>
      </c>
      <c r="L97" s="1479">
        <v>401373.9</v>
      </c>
      <c r="M97" s="1479">
        <v>523964.8</v>
      </c>
      <c r="N97" s="1479">
        <v>543204.80000000005</v>
      </c>
    </row>
    <row r="98" spans="1:14">
      <c r="A98" s="554" t="s">
        <v>339</v>
      </c>
      <c r="B98" s="558">
        <v>767845.6</v>
      </c>
      <c r="C98" s="1584">
        <v>883368.7</v>
      </c>
      <c r="D98" s="1584">
        <v>896822.1</v>
      </c>
      <c r="E98" s="1584">
        <v>877612.8</v>
      </c>
      <c r="F98" s="1584">
        <v>1142504.1000000001</v>
      </c>
      <c r="G98" s="1584">
        <v>1226152</v>
      </c>
      <c r="H98" s="1479">
        <v>1443771.7</v>
      </c>
      <c r="I98" s="1479">
        <v>1469675</v>
      </c>
      <c r="J98" s="1479">
        <v>1685134.1</v>
      </c>
      <c r="K98" s="1479">
        <v>1900850.8</v>
      </c>
      <c r="L98" s="1479">
        <v>2403409.5</v>
      </c>
      <c r="M98" s="1479">
        <v>2932794</v>
      </c>
      <c r="N98" s="1479">
        <v>2946171.5</v>
      </c>
    </row>
    <row r="100" spans="1:14" ht="46.5" customHeight="1">
      <c r="A100" s="1801" t="s">
        <v>567</v>
      </c>
      <c r="B100" s="1801"/>
      <c r="C100" s="1801"/>
      <c r="D100" s="1801"/>
      <c r="E100" s="1801"/>
      <c r="F100" s="1801"/>
      <c r="G100" s="1801"/>
      <c r="H100" s="1801"/>
      <c r="I100" s="1801"/>
      <c r="J100" s="1801"/>
      <c r="K100" s="1801"/>
    </row>
    <row r="101" spans="1:14">
      <c r="A101" s="1801" t="s">
        <v>1215</v>
      </c>
      <c r="B101" s="1801"/>
      <c r="C101" s="1801"/>
      <c r="D101" s="1801"/>
      <c r="E101" s="1801"/>
      <c r="F101" s="1801"/>
      <c r="G101" s="1801"/>
      <c r="H101" s="1801"/>
      <c r="I101" s="1801"/>
      <c r="J101" s="1801"/>
      <c r="K101" s="1801"/>
      <c r="L101" s="1801"/>
    </row>
  </sheetData>
  <mergeCells count="3">
    <mergeCell ref="A100:K100"/>
    <mergeCell ref="A1:N1"/>
    <mergeCell ref="A101:L101"/>
  </mergeCells>
  <pageMargins left="0.7" right="0.7" top="0.75" bottom="0.75" header="0.3" footer="0.3"/>
  <pageSetup paperSize="9" orientation="portrait" verticalDpi="0"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
  <sheetViews>
    <sheetView workbookViewId="0">
      <selection sqref="A1:M1"/>
    </sheetView>
  </sheetViews>
  <sheetFormatPr defaultRowHeight="12.5"/>
  <cols>
    <col min="1" max="1" width="48.7265625" style="562" customWidth="1"/>
    <col min="2" max="4" width="11.54296875" style="562" customWidth="1"/>
    <col min="5" max="5" width="11.453125" style="562" customWidth="1"/>
    <col min="6" max="6" width="11.54296875" style="562" customWidth="1"/>
    <col min="7" max="7" width="11.453125" style="562" customWidth="1"/>
    <col min="8" max="8" width="12.1796875" style="562" customWidth="1"/>
    <col min="9" max="10" width="11.54296875" style="562" customWidth="1"/>
    <col min="11" max="11" width="12.1796875" style="562" customWidth="1"/>
    <col min="12" max="12" width="10.54296875" style="562" customWidth="1"/>
    <col min="13" max="256" width="9.1796875" style="562"/>
    <col min="257" max="257" width="48.7265625" style="562" customWidth="1"/>
    <col min="258" max="260" width="11.54296875" style="562" customWidth="1"/>
    <col min="261" max="261" width="11.453125" style="562" customWidth="1"/>
    <col min="262" max="262" width="11.54296875" style="562" customWidth="1"/>
    <col min="263" max="263" width="11.453125" style="562" customWidth="1"/>
    <col min="264" max="264" width="12.1796875" style="562" customWidth="1"/>
    <col min="265" max="266" width="11.54296875" style="562" customWidth="1"/>
    <col min="267" max="267" width="12.1796875" style="562" customWidth="1"/>
    <col min="268" max="268" width="10.54296875" style="562" customWidth="1"/>
    <col min="269" max="512" width="9.1796875" style="562"/>
    <col min="513" max="513" width="48.7265625" style="562" customWidth="1"/>
    <col min="514" max="516" width="11.54296875" style="562" customWidth="1"/>
    <col min="517" max="517" width="11.453125" style="562" customWidth="1"/>
    <col min="518" max="518" width="11.54296875" style="562" customWidth="1"/>
    <col min="519" max="519" width="11.453125" style="562" customWidth="1"/>
    <col min="520" max="520" width="12.1796875" style="562" customWidth="1"/>
    <col min="521" max="522" width="11.54296875" style="562" customWidth="1"/>
    <col min="523" max="523" width="12.1796875" style="562" customWidth="1"/>
    <col min="524" max="524" width="10.54296875" style="562" customWidth="1"/>
    <col min="525" max="768" width="9.1796875" style="562"/>
    <col min="769" max="769" width="48.7265625" style="562" customWidth="1"/>
    <col min="770" max="772" width="11.54296875" style="562" customWidth="1"/>
    <col min="773" max="773" width="11.453125" style="562" customWidth="1"/>
    <col min="774" max="774" width="11.54296875" style="562" customWidth="1"/>
    <col min="775" max="775" width="11.453125" style="562" customWidth="1"/>
    <col min="776" max="776" width="12.1796875" style="562" customWidth="1"/>
    <col min="777" max="778" width="11.54296875" style="562" customWidth="1"/>
    <col min="779" max="779" width="12.1796875" style="562" customWidth="1"/>
    <col min="780" max="780" width="10.54296875" style="562" customWidth="1"/>
    <col min="781" max="1024" width="9.1796875" style="562"/>
    <col min="1025" max="1025" width="48.7265625" style="562" customWidth="1"/>
    <col min="1026" max="1028" width="11.54296875" style="562" customWidth="1"/>
    <col min="1029" max="1029" width="11.453125" style="562" customWidth="1"/>
    <col min="1030" max="1030" width="11.54296875" style="562" customWidth="1"/>
    <col min="1031" max="1031" width="11.453125" style="562" customWidth="1"/>
    <col min="1032" max="1032" width="12.1796875" style="562" customWidth="1"/>
    <col min="1033" max="1034" width="11.54296875" style="562" customWidth="1"/>
    <col min="1035" max="1035" width="12.1796875" style="562" customWidth="1"/>
    <col min="1036" max="1036" width="10.54296875" style="562" customWidth="1"/>
    <col min="1037" max="1280" width="9.1796875" style="562"/>
    <col min="1281" max="1281" width="48.7265625" style="562" customWidth="1"/>
    <col min="1282" max="1284" width="11.54296875" style="562" customWidth="1"/>
    <col min="1285" max="1285" width="11.453125" style="562" customWidth="1"/>
    <col min="1286" max="1286" width="11.54296875" style="562" customWidth="1"/>
    <col min="1287" max="1287" width="11.453125" style="562" customWidth="1"/>
    <col min="1288" max="1288" width="12.1796875" style="562" customWidth="1"/>
    <col min="1289" max="1290" width="11.54296875" style="562" customWidth="1"/>
    <col min="1291" max="1291" width="12.1796875" style="562" customWidth="1"/>
    <col min="1292" max="1292" width="10.54296875" style="562" customWidth="1"/>
    <col min="1293" max="1536" width="9.1796875" style="562"/>
    <col min="1537" max="1537" width="48.7265625" style="562" customWidth="1"/>
    <col min="1538" max="1540" width="11.54296875" style="562" customWidth="1"/>
    <col min="1541" max="1541" width="11.453125" style="562" customWidth="1"/>
    <col min="1542" max="1542" width="11.54296875" style="562" customWidth="1"/>
    <col min="1543" max="1543" width="11.453125" style="562" customWidth="1"/>
    <col min="1544" max="1544" width="12.1796875" style="562" customWidth="1"/>
    <col min="1545" max="1546" width="11.54296875" style="562" customWidth="1"/>
    <col min="1547" max="1547" width="12.1796875" style="562" customWidth="1"/>
    <col min="1548" max="1548" width="10.54296875" style="562" customWidth="1"/>
    <col min="1549" max="1792" width="9.1796875" style="562"/>
    <col min="1793" max="1793" width="48.7265625" style="562" customWidth="1"/>
    <col min="1794" max="1796" width="11.54296875" style="562" customWidth="1"/>
    <col min="1797" max="1797" width="11.453125" style="562" customWidth="1"/>
    <col min="1798" max="1798" width="11.54296875" style="562" customWidth="1"/>
    <col min="1799" max="1799" width="11.453125" style="562" customWidth="1"/>
    <col min="1800" max="1800" width="12.1796875" style="562" customWidth="1"/>
    <col min="1801" max="1802" width="11.54296875" style="562" customWidth="1"/>
    <col min="1803" max="1803" width="12.1796875" style="562" customWidth="1"/>
    <col min="1804" max="1804" width="10.54296875" style="562" customWidth="1"/>
    <col min="1805" max="2048" width="9.1796875" style="562"/>
    <col min="2049" max="2049" width="48.7265625" style="562" customWidth="1"/>
    <col min="2050" max="2052" width="11.54296875" style="562" customWidth="1"/>
    <col min="2053" max="2053" width="11.453125" style="562" customWidth="1"/>
    <col min="2054" max="2054" width="11.54296875" style="562" customWidth="1"/>
    <col min="2055" max="2055" width="11.453125" style="562" customWidth="1"/>
    <col min="2056" max="2056" width="12.1796875" style="562" customWidth="1"/>
    <col min="2057" max="2058" width="11.54296875" style="562" customWidth="1"/>
    <col min="2059" max="2059" width="12.1796875" style="562" customWidth="1"/>
    <col min="2060" max="2060" width="10.54296875" style="562" customWidth="1"/>
    <col min="2061" max="2304" width="9.1796875" style="562"/>
    <col min="2305" max="2305" width="48.7265625" style="562" customWidth="1"/>
    <col min="2306" max="2308" width="11.54296875" style="562" customWidth="1"/>
    <col min="2309" max="2309" width="11.453125" style="562" customWidth="1"/>
    <col min="2310" max="2310" width="11.54296875" style="562" customWidth="1"/>
    <col min="2311" max="2311" width="11.453125" style="562" customWidth="1"/>
    <col min="2312" max="2312" width="12.1796875" style="562" customWidth="1"/>
    <col min="2313" max="2314" width="11.54296875" style="562" customWidth="1"/>
    <col min="2315" max="2315" width="12.1796875" style="562" customWidth="1"/>
    <col min="2316" max="2316" width="10.54296875" style="562" customWidth="1"/>
    <col min="2317" max="2560" width="9.1796875" style="562"/>
    <col min="2561" max="2561" width="48.7265625" style="562" customWidth="1"/>
    <col min="2562" max="2564" width="11.54296875" style="562" customWidth="1"/>
    <col min="2565" max="2565" width="11.453125" style="562" customWidth="1"/>
    <col min="2566" max="2566" width="11.54296875" style="562" customWidth="1"/>
    <col min="2567" max="2567" width="11.453125" style="562" customWidth="1"/>
    <col min="2568" max="2568" width="12.1796875" style="562" customWidth="1"/>
    <col min="2569" max="2570" width="11.54296875" style="562" customWidth="1"/>
    <col min="2571" max="2571" width="12.1796875" style="562" customWidth="1"/>
    <col min="2572" max="2572" width="10.54296875" style="562" customWidth="1"/>
    <col min="2573" max="2816" width="9.1796875" style="562"/>
    <col min="2817" max="2817" width="48.7265625" style="562" customWidth="1"/>
    <col min="2818" max="2820" width="11.54296875" style="562" customWidth="1"/>
    <col min="2821" max="2821" width="11.453125" style="562" customWidth="1"/>
    <col min="2822" max="2822" width="11.54296875" style="562" customWidth="1"/>
    <col min="2823" max="2823" width="11.453125" style="562" customWidth="1"/>
    <col min="2824" max="2824" width="12.1796875" style="562" customWidth="1"/>
    <col min="2825" max="2826" width="11.54296875" style="562" customWidth="1"/>
    <col min="2827" max="2827" width="12.1796875" style="562" customWidth="1"/>
    <col min="2828" max="2828" width="10.54296875" style="562" customWidth="1"/>
    <col min="2829" max="3072" width="9.1796875" style="562"/>
    <col min="3073" max="3073" width="48.7265625" style="562" customWidth="1"/>
    <col min="3074" max="3076" width="11.54296875" style="562" customWidth="1"/>
    <col min="3077" max="3077" width="11.453125" style="562" customWidth="1"/>
    <col min="3078" max="3078" width="11.54296875" style="562" customWidth="1"/>
    <col min="3079" max="3079" width="11.453125" style="562" customWidth="1"/>
    <col min="3080" max="3080" width="12.1796875" style="562" customWidth="1"/>
    <col min="3081" max="3082" width="11.54296875" style="562" customWidth="1"/>
    <col min="3083" max="3083" width="12.1796875" style="562" customWidth="1"/>
    <col min="3084" max="3084" width="10.54296875" style="562" customWidth="1"/>
    <col min="3085" max="3328" width="9.1796875" style="562"/>
    <col min="3329" max="3329" width="48.7265625" style="562" customWidth="1"/>
    <col min="3330" max="3332" width="11.54296875" style="562" customWidth="1"/>
    <col min="3333" max="3333" width="11.453125" style="562" customWidth="1"/>
    <col min="3334" max="3334" width="11.54296875" style="562" customWidth="1"/>
    <col min="3335" max="3335" width="11.453125" style="562" customWidth="1"/>
    <col min="3336" max="3336" width="12.1796875" style="562" customWidth="1"/>
    <col min="3337" max="3338" width="11.54296875" style="562" customWidth="1"/>
    <col min="3339" max="3339" width="12.1796875" style="562" customWidth="1"/>
    <col min="3340" max="3340" width="10.54296875" style="562" customWidth="1"/>
    <col min="3341" max="3584" width="9.1796875" style="562"/>
    <col min="3585" max="3585" width="48.7265625" style="562" customWidth="1"/>
    <col min="3586" max="3588" width="11.54296875" style="562" customWidth="1"/>
    <col min="3589" max="3589" width="11.453125" style="562" customWidth="1"/>
    <col min="3590" max="3590" width="11.54296875" style="562" customWidth="1"/>
    <col min="3591" max="3591" width="11.453125" style="562" customWidth="1"/>
    <col min="3592" max="3592" width="12.1796875" style="562" customWidth="1"/>
    <col min="3593" max="3594" width="11.54296875" style="562" customWidth="1"/>
    <col min="3595" max="3595" width="12.1796875" style="562" customWidth="1"/>
    <col min="3596" max="3596" width="10.54296875" style="562" customWidth="1"/>
    <col min="3597" max="3840" width="9.1796875" style="562"/>
    <col min="3841" max="3841" width="48.7265625" style="562" customWidth="1"/>
    <col min="3842" max="3844" width="11.54296875" style="562" customWidth="1"/>
    <col min="3845" max="3845" width="11.453125" style="562" customWidth="1"/>
    <col min="3846" max="3846" width="11.54296875" style="562" customWidth="1"/>
    <col min="3847" max="3847" width="11.453125" style="562" customWidth="1"/>
    <col min="3848" max="3848" width="12.1796875" style="562" customWidth="1"/>
    <col min="3849" max="3850" width="11.54296875" style="562" customWidth="1"/>
    <col min="3851" max="3851" width="12.1796875" style="562" customWidth="1"/>
    <col min="3852" max="3852" width="10.54296875" style="562" customWidth="1"/>
    <col min="3853" max="4096" width="9.1796875" style="562"/>
    <col min="4097" max="4097" width="48.7265625" style="562" customWidth="1"/>
    <col min="4098" max="4100" width="11.54296875" style="562" customWidth="1"/>
    <col min="4101" max="4101" width="11.453125" style="562" customWidth="1"/>
    <col min="4102" max="4102" width="11.54296875" style="562" customWidth="1"/>
    <col min="4103" max="4103" width="11.453125" style="562" customWidth="1"/>
    <col min="4104" max="4104" width="12.1796875" style="562" customWidth="1"/>
    <col min="4105" max="4106" width="11.54296875" style="562" customWidth="1"/>
    <col min="4107" max="4107" width="12.1796875" style="562" customWidth="1"/>
    <col min="4108" max="4108" width="10.54296875" style="562" customWidth="1"/>
    <col min="4109" max="4352" width="9.1796875" style="562"/>
    <col min="4353" max="4353" width="48.7265625" style="562" customWidth="1"/>
    <col min="4354" max="4356" width="11.54296875" style="562" customWidth="1"/>
    <col min="4357" max="4357" width="11.453125" style="562" customWidth="1"/>
    <col min="4358" max="4358" width="11.54296875" style="562" customWidth="1"/>
    <col min="4359" max="4359" width="11.453125" style="562" customWidth="1"/>
    <col min="4360" max="4360" width="12.1796875" style="562" customWidth="1"/>
    <col min="4361" max="4362" width="11.54296875" style="562" customWidth="1"/>
    <col min="4363" max="4363" width="12.1796875" style="562" customWidth="1"/>
    <col min="4364" max="4364" width="10.54296875" style="562" customWidth="1"/>
    <col min="4365" max="4608" width="9.1796875" style="562"/>
    <col min="4609" max="4609" width="48.7265625" style="562" customWidth="1"/>
    <col min="4610" max="4612" width="11.54296875" style="562" customWidth="1"/>
    <col min="4613" max="4613" width="11.453125" style="562" customWidth="1"/>
    <col min="4614" max="4614" width="11.54296875" style="562" customWidth="1"/>
    <col min="4615" max="4615" width="11.453125" style="562" customWidth="1"/>
    <col min="4616" max="4616" width="12.1796875" style="562" customWidth="1"/>
    <col min="4617" max="4618" width="11.54296875" style="562" customWidth="1"/>
    <col min="4619" max="4619" width="12.1796875" style="562" customWidth="1"/>
    <col min="4620" max="4620" width="10.54296875" style="562" customWidth="1"/>
    <col min="4621" max="4864" width="9.1796875" style="562"/>
    <col min="4865" max="4865" width="48.7265625" style="562" customWidth="1"/>
    <col min="4866" max="4868" width="11.54296875" style="562" customWidth="1"/>
    <col min="4869" max="4869" width="11.453125" style="562" customWidth="1"/>
    <col min="4870" max="4870" width="11.54296875" style="562" customWidth="1"/>
    <col min="4871" max="4871" width="11.453125" style="562" customWidth="1"/>
    <col min="4872" max="4872" width="12.1796875" style="562" customWidth="1"/>
    <col min="4873" max="4874" width="11.54296875" style="562" customWidth="1"/>
    <col min="4875" max="4875" width="12.1796875" style="562" customWidth="1"/>
    <col min="4876" max="4876" width="10.54296875" style="562" customWidth="1"/>
    <col min="4877" max="5120" width="9.1796875" style="562"/>
    <col min="5121" max="5121" width="48.7265625" style="562" customWidth="1"/>
    <col min="5122" max="5124" width="11.54296875" style="562" customWidth="1"/>
    <col min="5125" max="5125" width="11.453125" style="562" customWidth="1"/>
    <col min="5126" max="5126" width="11.54296875" style="562" customWidth="1"/>
    <col min="5127" max="5127" width="11.453125" style="562" customWidth="1"/>
    <col min="5128" max="5128" width="12.1796875" style="562" customWidth="1"/>
    <col min="5129" max="5130" width="11.54296875" style="562" customWidth="1"/>
    <col min="5131" max="5131" width="12.1796875" style="562" customWidth="1"/>
    <col min="5132" max="5132" width="10.54296875" style="562" customWidth="1"/>
    <col min="5133" max="5376" width="9.1796875" style="562"/>
    <col min="5377" max="5377" width="48.7265625" style="562" customWidth="1"/>
    <col min="5378" max="5380" width="11.54296875" style="562" customWidth="1"/>
    <col min="5381" max="5381" width="11.453125" style="562" customWidth="1"/>
    <col min="5382" max="5382" width="11.54296875" style="562" customWidth="1"/>
    <col min="5383" max="5383" width="11.453125" style="562" customWidth="1"/>
    <col min="5384" max="5384" width="12.1796875" style="562" customWidth="1"/>
    <col min="5385" max="5386" width="11.54296875" style="562" customWidth="1"/>
    <col min="5387" max="5387" width="12.1796875" style="562" customWidth="1"/>
    <col min="5388" max="5388" width="10.54296875" style="562" customWidth="1"/>
    <col min="5389" max="5632" width="9.1796875" style="562"/>
    <col min="5633" max="5633" width="48.7265625" style="562" customWidth="1"/>
    <col min="5634" max="5636" width="11.54296875" style="562" customWidth="1"/>
    <col min="5637" max="5637" width="11.453125" style="562" customWidth="1"/>
    <col min="5638" max="5638" width="11.54296875" style="562" customWidth="1"/>
    <col min="5639" max="5639" width="11.453125" style="562" customWidth="1"/>
    <col min="5640" max="5640" width="12.1796875" style="562" customWidth="1"/>
    <col min="5641" max="5642" width="11.54296875" style="562" customWidth="1"/>
    <col min="5643" max="5643" width="12.1796875" style="562" customWidth="1"/>
    <col min="5644" max="5644" width="10.54296875" style="562" customWidth="1"/>
    <col min="5645" max="5888" width="9.1796875" style="562"/>
    <col min="5889" max="5889" width="48.7265625" style="562" customWidth="1"/>
    <col min="5890" max="5892" width="11.54296875" style="562" customWidth="1"/>
    <col min="5893" max="5893" width="11.453125" style="562" customWidth="1"/>
    <col min="5894" max="5894" width="11.54296875" style="562" customWidth="1"/>
    <col min="5895" max="5895" width="11.453125" style="562" customWidth="1"/>
    <col min="5896" max="5896" width="12.1796875" style="562" customWidth="1"/>
    <col min="5897" max="5898" width="11.54296875" style="562" customWidth="1"/>
    <col min="5899" max="5899" width="12.1796875" style="562" customWidth="1"/>
    <col min="5900" max="5900" width="10.54296875" style="562" customWidth="1"/>
    <col min="5901" max="6144" width="9.1796875" style="562"/>
    <col min="6145" max="6145" width="48.7265625" style="562" customWidth="1"/>
    <col min="6146" max="6148" width="11.54296875" style="562" customWidth="1"/>
    <col min="6149" max="6149" width="11.453125" style="562" customWidth="1"/>
    <col min="6150" max="6150" width="11.54296875" style="562" customWidth="1"/>
    <col min="6151" max="6151" width="11.453125" style="562" customWidth="1"/>
    <col min="6152" max="6152" width="12.1796875" style="562" customWidth="1"/>
    <col min="6153" max="6154" width="11.54296875" style="562" customWidth="1"/>
    <col min="6155" max="6155" width="12.1796875" style="562" customWidth="1"/>
    <col min="6156" max="6156" width="10.54296875" style="562" customWidth="1"/>
    <col min="6157" max="6400" width="9.1796875" style="562"/>
    <col min="6401" max="6401" width="48.7265625" style="562" customWidth="1"/>
    <col min="6402" max="6404" width="11.54296875" style="562" customWidth="1"/>
    <col min="6405" max="6405" width="11.453125" style="562" customWidth="1"/>
    <col min="6406" max="6406" width="11.54296875" style="562" customWidth="1"/>
    <col min="6407" max="6407" width="11.453125" style="562" customWidth="1"/>
    <col min="6408" max="6408" width="12.1796875" style="562" customWidth="1"/>
    <col min="6409" max="6410" width="11.54296875" style="562" customWidth="1"/>
    <col min="6411" max="6411" width="12.1796875" style="562" customWidth="1"/>
    <col min="6412" max="6412" width="10.54296875" style="562" customWidth="1"/>
    <col min="6413" max="6656" width="9.1796875" style="562"/>
    <col min="6657" max="6657" width="48.7265625" style="562" customWidth="1"/>
    <col min="6658" max="6660" width="11.54296875" style="562" customWidth="1"/>
    <col min="6661" max="6661" width="11.453125" style="562" customWidth="1"/>
    <col min="6662" max="6662" width="11.54296875" style="562" customWidth="1"/>
    <col min="6663" max="6663" width="11.453125" style="562" customWidth="1"/>
    <col min="6664" max="6664" width="12.1796875" style="562" customWidth="1"/>
    <col min="6665" max="6666" width="11.54296875" style="562" customWidth="1"/>
    <col min="6667" max="6667" width="12.1796875" style="562" customWidth="1"/>
    <col min="6668" max="6668" width="10.54296875" style="562" customWidth="1"/>
    <col min="6669" max="6912" width="9.1796875" style="562"/>
    <col min="6913" max="6913" width="48.7265625" style="562" customWidth="1"/>
    <col min="6914" max="6916" width="11.54296875" style="562" customWidth="1"/>
    <col min="6917" max="6917" width="11.453125" style="562" customWidth="1"/>
    <col min="6918" max="6918" width="11.54296875" style="562" customWidth="1"/>
    <col min="6919" max="6919" width="11.453125" style="562" customWidth="1"/>
    <col min="6920" max="6920" width="12.1796875" style="562" customWidth="1"/>
    <col min="6921" max="6922" width="11.54296875" style="562" customWidth="1"/>
    <col min="6923" max="6923" width="12.1796875" style="562" customWidth="1"/>
    <col min="6924" max="6924" width="10.54296875" style="562" customWidth="1"/>
    <col min="6925" max="7168" width="9.1796875" style="562"/>
    <col min="7169" max="7169" width="48.7265625" style="562" customWidth="1"/>
    <col min="7170" max="7172" width="11.54296875" style="562" customWidth="1"/>
    <col min="7173" max="7173" width="11.453125" style="562" customWidth="1"/>
    <col min="7174" max="7174" width="11.54296875" style="562" customWidth="1"/>
    <col min="7175" max="7175" width="11.453125" style="562" customWidth="1"/>
    <col min="7176" max="7176" width="12.1796875" style="562" customWidth="1"/>
    <col min="7177" max="7178" width="11.54296875" style="562" customWidth="1"/>
    <col min="7179" max="7179" width="12.1796875" style="562" customWidth="1"/>
    <col min="7180" max="7180" width="10.54296875" style="562" customWidth="1"/>
    <col min="7181" max="7424" width="9.1796875" style="562"/>
    <col min="7425" max="7425" width="48.7265625" style="562" customWidth="1"/>
    <col min="7426" max="7428" width="11.54296875" style="562" customWidth="1"/>
    <col min="7429" max="7429" width="11.453125" style="562" customWidth="1"/>
    <col min="7430" max="7430" width="11.54296875" style="562" customWidth="1"/>
    <col min="7431" max="7431" width="11.453125" style="562" customWidth="1"/>
    <col min="7432" max="7432" width="12.1796875" style="562" customWidth="1"/>
    <col min="7433" max="7434" width="11.54296875" style="562" customWidth="1"/>
    <col min="7435" max="7435" width="12.1796875" style="562" customWidth="1"/>
    <col min="7436" max="7436" width="10.54296875" style="562" customWidth="1"/>
    <col min="7437" max="7680" width="9.1796875" style="562"/>
    <col min="7681" max="7681" width="48.7265625" style="562" customWidth="1"/>
    <col min="7682" max="7684" width="11.54296875" style="562" customWidth="1"/>
    <col min="7685" max="7685" width="11.453125" style="562" customWidth="1"/>
    <col min="7686" max="7686" width="11.54296875" style="562" customWidth="1"/>
    <col min="7687" max="7687" width="11.453125" style="562" customWidth="1"/>
    <col min="7688" max="7688" width="12.1796875" style="562" customWidth="1"/>
    <col min="7689" max="7690" width="11.54296875" style="562" customWidth="1"/>
    <col min="7691" max="7691" width="12.1796875" style="562" customWidth="1"/>
    <col min="7692" max="7692" width="10.54296875" style="562" customWidth="1"/>
    <col min="7693" max="7936" width="9.1796875" style="562"/>
    <col min="7937" max="7937" width="48.7265625" style="562" customWidth="1"/>
    <col min="7938" max="7940" width="11.54296875" style="562" customWidth="1"/>
    <col min="7941" max="7941" width="11.453125" style="562" customWidth="1"/>
    <col min="7942" max="7942" width="11.54296875" style="562" customWidth="1"/>
    <col min="7943" max="7943" width="11.453125" style="562" customWidth="1"/>
    <col min="7944" max="7944" width="12.1796875" style="562" customWidth="1"/>
    <col min="7945" max="7946" width="11.54296875" style="562" customWidth="1"/>
    <col min="7947" max="7947" width="12.1796875" style="562" customWidth="1"/>
    <col min="7948" max="7948" width="10.54296875" style="562" customWidth="1"/>
    <col min="7949" max="8192" width="9.1796875" style="562"/>
    <col min="8193" max="8193" width="48.7265625" style="562" customWidth="1"/>
    <col min="8194" max="8196" width="11.54296875" style="562" customWidth="1"/>
    <col min="8197" max="8197" width="11.453125" style="562" customWidth="1"/>
    <col min="8198" max="8198" width="11.54296875" style="562" customWidth="1"/>
    <col min="8199" max="8199" width="11.453125" style="562" customWidth="1"/>
    <col min="8200" max="8200" width="12.1796875" style="562" customWidth="1"/>
    <col min="8201" max="8202" width="11.54296875" style="562" customWidth="1"/>
    <col min="8203" max="8203" width="12.1796875" style="562" customWidth="1"/>
    <col min="8204" max="8204" width="10.54296875" style="562" customWidth="1"/>
    <col min="8205" max="8448" width="9.1796875" style="562"/>
    <col min="8449" max="8449" width="48.7265625" style="562" customWidth="1"/>
    <col min="8450" max="8452" width="11.54296875" style="562" customWidth="1"/>
    <col min="8453" max="8453" width="11.453125" style="562" customWidth="1"/>
    <col min="8454" max="8454" width="11.54296875" style="562" customWidth="1"/>
    <col min="8455" max="8455" width="11.453125" style="562" customWidth="1"/>
    <col min="8456" max="8456" width="12.1796875" style="562" customWidth="1"/>
    <col min="8457" max="8458" width="11.54296875" style="562" customWidth="1"/>
    <col min="8459" max="8459" width="12.1796875" style="562" customWidth="1"/>
    <col min="8460" max="8460" width="10.54296875" style="562" customWidth="1"/>
    <col min="8461" max="8704" width="9.1796875" style="562"/>
    <col min="8705" max="8705" width="48.7265625" style="562" customWidth="1"/>
    <col min="8706" max="8708" width="11.54296875" style="562" customWidth="1"/>
    <col min="8709" max="8709" width="11.453125" style="562" customWidth="1"/>
    <col min="8710" max="8710" width="11.54296875" style="562" customWidth="1"/>
    <col min="8711" max="8711" width="11.453125" style="562" customWidth="1"/>
    <col min="8712" max="8712" width="12.1796875" style="562" customWidth="1"/>
    <col min="8713" max="8714" width="11.54296875" style="562" customWidth="1"/>
    <col min="8715" max="8715" width="12.1796875" style="562" customWidth="1"/>
    <col min="8716" max="8716" width="10.54296875" style="562" customWidth="1"/>
    <col min="8717" max="8960" width="9.1796875" style="562"/>
    <col min="8961" max="8961" width="48.7265625" style="562" customWidth="1"/>
    <col min="8962" max="8964" width="11.54296875" style="562" customWidth="1"/>
    <col min="8965" max="8965" width="11.453125" style="562" customWidth="1"/>
    <col min="8966" max="8966" width="11.54296875" style="562" customWidth="1"/>
    <col min="8967" max="8967" width="11.453125" style="562" customWidth="1"/>
    <col min="8968" max="8968" width="12.1796875" style="562" customWidth="1"/>
    <col min="8969" max="8970" width="11.54296875" style="562" customWidth="1"/>
    <col min="8971" max="8971" width="12.1796875" style="562" customWidth="1"/>
    <col min="8972" max="8972" width="10.54296875" style="562" customWidth="1"/>
    <col min="8973" max="9216" width="9.1796875" style="562"/>
    <col min="9217" max="9217" width="48.7265625" style="562" customWidth="1"/>
    <col min="9218" max="9220" width="11.54296875" style="562" customWidth="1"/>
    <col min="9221" max="9221" width="11.453125" style="562" customWidth="1"/>
    <col min="9222" max="9222" width="11.54296875" style="562" customWidth="1"/>
    <col min="9223" max="9223" width="11.453125" style="562" customWidth="1"/>
    <col min="9224" max="9224" width="12.1796875" style="562" customWidth="1"/>
    <col min="9225" max="9226" width="11.54296875" style="562" customWidth="1"/>
    <col min="9227" max="9227" width="12.1796875" style="562" customWidth="1"/>
    <col min="9228" max="9228" width="10.54296875" style="562" customWidth="1"/>
    <col min="9229" max="9472" width="9.1796875" style="562"/>
    <col min="9473" max="9473" width="48.7265625" style="562" customWidth="1"/>
    <col min="9474" max="9476" width="11.54296875" style="562" customWidth="1"/>
    <col min="9477" max="9477" width="11.453125" style="562" customWidth="1"/>
    <col min="9478" max="9478" width="11.54296875" style="562" customWidth="1"/>
    <col min="9479" max="9479" width="11.453125" style="562" customWidth="1"/>
    <col min="9480" max="9480" width="12.1796875" style="562" customWidth="1"/>
    <col min="9481" max="9482" width="11.54296875" style="562" customWidth="1"/>
    <col min="9483" max="9483" width="12.1796875" style="562" customWidth="1"/>
    <col min="9484" max="9484" width="10.54296875" style="562" customWidth="1"/>
    <col min="9485" max="9728" width="9.1796875" style="562"/>
    <col min="9729" max="9729" width="48.7265625" style="562" customWidth="1"/>
    <col min="9730" max="9732" width="11.54296875" style="562" customWidth="1"/>
    <col min="9733" max="9733" width="11.453125" style="562" customWidth="1"/>
    <col min="9734" max="9734" width="11.54296875" style="562" customWidth="1"/>
    <col min="9735" max="9735" width="11.453125" style="562" customWidth="1"/>
    <col min="9736" max="9736" width="12.1796875" style="562" customWidth="1"/>
    <col min="9737" max="9738" width="11.54296875" style="562" customWidth="1"/>
    <col min="9739" max="9739" width="12.1796875" style="562" customWidth="1"/>
    <col min="9740" max="9740" width="10.54296875" style="562" customWidth="1"/>
    <col min="9741" max="9984" width="9.1796875" style="562"/>
    <col min="9985" max="9985" width="48.7265625" style="562" customWidth="1"/>
    <col min="9986" max="9988" width="11.54296875" style="562" customWidth="1"/>
    <col min="9989" max="9989" width="11.453125" style="562" customWidth="1"/>
    <col min="9990" max="9990" width="11.54296875" style="562" customWidth="1"/>
    <col min="9991" max="9991" width="11.453125" style="562" customWidth="1"/>
    <col min="9992" max="9992" width="12.1796875" style="562" customWidth="1"/>
    <col min="9993" max="9994" width="11.54296875" style="562" customWidth="1"/>
    <col min="9995" max="9995" width="12.1796875" style="562" customWidth="1"/>
    <col min="9996" max="9996" width="10.54296875" style="562" customWidth="1"/>
    <col min="9997" max="10240" width="9.1796875" style="562"/>
    <col min="10241" max="10241" width="48.7265625" style="562" customWidth="1"/>
    <col min="10242" max="10244" width="11.54296875" style="562" customWidth="1"/>
    <col min="10245" max="10245" width="11.453125" style="562" customWidth="1"/>
    <col min="10246" max="10246" width="11.54296875" style="562" customWidth="1"/>
    <col min="10247" max="10247" width="11.453125" style="562" customWidth="1"/>
    <col min="10248" max="10248" width="12.1796875" style="562" customWidth="1"/>
    <col min="10249" max="10250" width="11.54296875" style="562" customWidth="1"/>
    <col min="10251" max="10251" width="12.1796875" style="562" customWidth="1"/>
    <col min="10252" max="10252" width="10.54296875" style="562" customWidth="1"/>
    <col min="10253" max="10496" width="9.1796875" style="562"/>
    <col min="10497" max="10497" width="48.7265625" style="562" customWidth="1"/>
    <col min="10498" max="10500" width="11.54296875" style="562" customWidth="1"/>
    <col min="10501" max="10501" width="11.453125" style="562" customWidth="1"/>
    <col min="10502" max="10502" width="11.54296875" style="562" customWidth="1"/>
    <col min="10503" max="10503" width="11.453125" style="562" customWidth="1"/>
    <col min="10504" max="10504" width="12.1796875" style="562" customWidth="1"/>
    <col min="10505" max="10506" width="11.54296875" style="562" customWidth="1"/>
    <col min="10507" max="10507" width="12.1796875" style="562" customWidth="1"/>
    <col min="10508" max="10508" width="10.54296875" style="562" customWidth="1"/>
    <col min="10509" max="10752" width="9.1796875" style="562"/>
    <col min="10753" max="10753" width="48.7265625" style="562" customWidth="1"/>
    <col min="10754" max="10756" width="11.54296875" style="562" customWidth="1"/>
    <col min="10757" max="10757" width="11.453125" style="562" customWidth="1"/>
    <col min="10758" max="10758" width="11.54296875" style="562" customWidth="1"/>
    <col min="10759" max="10759" width="11.453125" style="562" customWidth="1"/>
    <col min="10760" max="10760" width="12.1796875" style="562" customWidth="1"/>
    <col min="10761" max="10762" width="11.54296875" style="562" customWidth="1"/>
    <col min="10763" max="10763" width="12.1796875" style="562" customWidth="1"/>
    <col min="10764" max="10764" width="10.54296875" style="562" customWidth="1"/>
    <col min="10765" max="11008" width="9.1796875" style="562"/>
    <col min="11009" max="11009" width="48.7265625" style="562" customWidth="1"/>
    <col min="11010" max="11012" width="11.54296875" style="562" customWidth="1"/>
    <col min="11013" max="11013" width="11.453125" style="562" customWidth="1"/>
    <col min="11014" max="11014" width="11.54296875" style="562" customWidth="1"/>
    <col min="11015" max="11015" width="11.453125" style="562" customWidth="1"/>
    <col min="11016" max="11016" width="12.1796875" style="562" customWidth="1"/>
    <col min="11017" max="11018" width="11.54296875" style="562" customWidth="1"/>
    <col min="11019" max="11019" width="12.1796875" style="562" customWidth="1"/>
    <col min="11020" max="11020" width="10.54296875" style="562" customWidth="1"/>
    <col min="11021" max="11264" width="9.1796875" style="562"/>
    <col min="11265" max="11265" width="48.7265625" style="562" customWidth="1"/>
    <col min="11266" max="11268" width="11.54296875" style="562" customWidth="1"/>
    <col min="11269" max="11269" width="11.453125" style="562" customWidth="1"/>
    <col min="11270" max="11270" width="11.54296875" style="562" customWidth="1"/>
    <col min="11271" max="11271" width="11.453125" style="562" customWidth="1"/>
    <col min="11272" max="11272" width="12.1796875" style="562" customWidth="1"/>
    <col min="11273" max="11274" width="11.54296875" style="562" customWidth="1"/>
    <col min="11275" max="11275" width="12.1796875" style="562" customWidth="1"/>
    <col min="11276" max="11276" width="10.54296875" style="562" customWidth="1"/>
    <col min="11277" max="11520" width="9.1796875" style="562"/>
    <col min="11521" max="11521" width="48.7265625" style="562" customWidth="1"/>
    <col min="11522" max="11524" width="11.54296875" style="562" customWidth="1"/>
    <col min="11525" max="11525" width="11.453125" style="562" customWidth="1"/>
    <col min="11526" max="11526" width="11.54296875" style="562" customWidth="1"/>
    <col min="11527" max="11527" width="11.453125" style="562" customWidth="1"/>
    <col min="11528" max="11528" width="12.1796875" style="562" customWidth="1"/>
    <col min="11529" max="11530" width="11.54296875" style="562" customWidth="1"/>
    <col min="11531" max="11531" width="12.1796875" style="562" customWidth="1"/>
    <col min="11532" max="11532" width="10.54296875" style="562" customWidth="1"/>
    <col min="11533" max="11776" width="9.1796875" style="562"/>
    <col min="11777" max="11777" width="48.7265625" style="562" customWidth="1"/>
    <col min="11778" max="11780" width="11.54296875" style="562" customWidth="1"/>
    <col min="11781" max="11781" width="11.453125" style="562" customWidth="1"/>
    <col min="11782" max="11782" width="11.54296875" style="562" customWidth="1"/>
    <col min="11783" max="11783" width="11.453125" style="562" customWidth="1"/>
    <col min="11784" max="11784" width="12.1796875" style="562" customWidth="1"/>
    <col min="11785" max="11786" width="11.54296875" style="562" customWidth="1"/>
    <col min="11787" max="11787" width="12.1796875" style="562" customWidth="1"/>
    <col min="11788" max="11788" width="10.54296875" style="562" customWidth="1"/>
    <col min="11789" max="12032" width="9.1796875" style="562"/>
    <col min="12033" max="12033" width="48.7265625" style="562" customWidth="1"/>
    <col min="12034" max="12036" width="11.54296875" style="562" customWidth="1"/>
    <col min="12037" max="12037" width="11.453125" style="562" customWidth="1"/>
    <col min="12038" max="12038" width="11.54296875" style="562" customWidth="1"/>
    <col min="12039" max="12039" width="11.453125" style="562" customWidth="1"/>
    <col min="12040" max="12040" width="12.1796875" style="562" customWidth="1"/>
    <col min="12041" max="12042" width="11.54296875" style="562" customWidth="1"/>
    <col min="12043" max="12043" width="12.1796875" style="562" customWidth="1"/>
    <col min="12044" max="12044" width="10.54296875" style="562" customWidth="1"/>
    <col min="12045" max="12288" width="9.1796875" style="562"/>
    <col min="12289" max="12289" width="48.7265625" style="562" customWidth="1"/>
    <col min="12290" max="12292" width="11.54296875" style="562" customWidth="1"/>
    <col min="12293" max="12293" width="11.453125" style="562" customWidth="1"/>
    <col min="12294" max="12294" width="11.54296875" style="562" customWidth="1"/>
    <col min="12295" max="12295" width="11.453125" style="562" customWidth="1"/>
    <col min="12296" max="12296" width="12.1796875" style="562" customWidth="1"/>
    <col min="12297" max="12298" width="11.54296875" style="562" customWidth="1"/>
    <col min="12299" max="12299" width="12.1796875" style="562" customWidth="1"/>
    <col min="12300" max="12300" width="10.54296875" style="562" customWidth="1"/>
    <col min="12301" max="12544" width="9.1796875" style="562"/>
    <col min="12545" max="12545" width="48.7265625" style="562" customWidth="1"/>
    <col min="12546" max="12548" width="11.54296875" style="562" customWidth="1"/>
    <col min="12549" max="12549" width="11.453125" style="562" customWidth="1"/>
    <col min="12550" max="12550" width="11.54296875" style="562" customWidth="1"/>
    <col min="12551" max="12551" width="11.453125" style="562" customWidth="1"/>
    <col min="12552" max="12552" width="12.1796875" style="562" customWidth="1"/>
    <col min="12553" max="12554" width="11.54296875" style="562" customWidth="1"/>
    <col min="12555" max="12555" width="12.1796875" style="562" customWidth="1"/>
    <col min="12556" max="12556" width="10.54296875" style="562" customWidth="1"/>
    <col min="12557" max="12800" width="9.1796875" style="562"/>
    <col min="12801" max="12801" width="48.7265625" style="562" customWidth="1"/>
    <col min="12802" max="12804" width="11.54296875" style="562" customWidth="1"/>
    <col min="12805" max="12805" width="11.453125" style="562" customWidth="1"/>
    <col min="12806" max="12806" width="11.54296875" style="562" customWidth="1"/>
    <col min="12807" max="12807" width="11.453125" style="562" customWidth="1"/>
    <col min="12808" max="12808" width="12.1796875" style="562" customWidth="1"/>
    <col min="12809" max="12810" width="11.54296875" style="562" customWidth="1"/>
    <col min="12811" max="12811" width="12.1796875" style="562" customWidth="1"/>
    <col min="12812" max="12812" width="10.54296875" style="562" customWidth="1"/>
    <col min="12813" max="13056" width="9.1796875" style="562"/>
    <col min="13057" max="13057" width="48.7265625" style="562" customWidth="1"/>
    <col min="13058" max="13060" width="11.54296875" style="562" customWidth="1"/>
    <col min="13061" max="13061" width="11.453125" style="562" customWidth="1"/>
    <col min="13062" max="13062" width="11.54296875" style="562" customWidth="1"/>
    <col min="13063" max="13063" width="11.453125" style="562" customWidth="1"/>
    <col min="13064" max="13064" width="12.1796875" style="562" customWidth="1"/>
    <col min="13065" max="13066" width="11.54296875" style="562" customWidth="1"/>
    <col min="13067" max="13067" width="12.1796875" style="562" customWidth="1"/>
    <col min="13068" max="13068" width="10.54296875" style="562" customWidth="1"/>
    <col min="13069" max="13312" width="9.1796875" style="562"/>
    <col min="13313" max="13313" width="48.7265625" style="562" customWidth="1"/>
    <col min="13314" max="13316" width="11.54296875" style="562" customWidth="1"/>
    <col min="13317" max="13317" width="11.453125" style="562" customWidth="1"/>
    <col min="13318" max="13318" width="11.54296875" style="562" customWidth="1"/>
    <col min="13319" max="13319" width="11.453125" style="562" customWidth="1"/>
    <col min="13320" max="13320" width="12.1796875" style="562" customWidth="1"/>
    <col min="13321" max="13322" width="11.54296875" style="562" customWidth="1"/>
    <col min="13323" max="13323" width="12.1796875" style="562" customWidth="1"/>
    <col min="13324" max="13324" width="10.54296875" style="562" customWidth="1"/>
    <col min="13325" max="13568" width="9.1796875" style="562"/>
    <col min="13569" max="13569" width="48.7265625" style="562" customWidth="1"/>
    <col min="13570" max="13572" width="11.54296875" style="562" customWidth="1"/>
    <col min="13573" max="13573" width="11.453125" style="562" customWidth="1"/>
    <col min="13574" max="13574" width="11.54296875" style="562" customWidth="1"/>
    <col min="13575" max="13575" width="11.453125" style="562" customWidth="1"/>
    <col min="13576" max="13576" width="12.1796875" style="562" customWidth="1"/>
    <col min="13577" max="13578" width="11.54296875" style="562" customWidth="1"/>
    <col min="13579" max="13579" width="12.1796875" style="562" customWidth="1"/>
    <col min="13580" max="13580" width="10.54296875" style="562" customWidth="1"/>
    <col min="13581" max="13824" width="9.1796875" style="562"/>
    <col min="13825" max="13825" width="48.7265625" style="562" customWidth="1"/>
    <col min="13826" max="13828" width="11.54296875" style="562" customWidth="1"/>
    <col min="13829" max="13829" width="11.453125" style="562" customWidth="1"/>
    <col min="13830" max="13830" width="11.54296875" style="562" customWidth="1"/>
    <col min="13831" max="13831" width="11.453125" style="562" customWidth="1"/>
    <col min="13832" max="13832" width="12.1796875" style="562" customWidth="1"/>
    <col min="13833" max="13834" width="11.54296875" style="562" customWidth="1"/>
    <col min="13835" max="13835" width="12.1796875" style="562" customWidth="1"/>
    <col min="13836" max="13836" width="10.54296875" style="562" customWidth="1"/>
    <col min="13837" max="14080" width="9.1796875" style="562"/>
    <col min="14081" max="14081" width="48.7265625" style="562" customWidth="1"/>
    <col min="14082" max="14084" width="11.54296875" style="562" customWidth="1"/>
    <col min="14085" max="14085" width="11.453125" style="562" customWidth="1"/>
    <col min="14086" max="14086" width="11.54296875" style="562" customWidth="1"/>
    <col min="14087" max="14087" width="11.453125" style="562" customWidth="1"/>
    <col min="14088" max="14088" width="12.1796875" style="562" customWidth="1"/>
    <col min="14089" max="14090" width="11.54296875" style="562" customWidth="1"/>
    <col min="14091" max="14091" width="12.1796875" style="562" customWidth="1"/>
    <col min="14092" max="14092" width="10.54296875" style="562" customWidth="1"/>
    <col min="14093" max="14336" width="9.1796875" style="562"/>
    <col min="14337" max="14337" width="48.7265625" style="562" customWidth="1"/>
    <col min="14338" max="14340" width="11.54296875" style="562" customWidth="1"/>
    <col min="14341" max="14341" width="11.453125" style="562" customWidth="1"/>
    <col min="14342" max="14342" width="11.54296875" style="562" customWidth="1"/>
    <col min="14343" max="14343" width="11.453125" style="562" customWidth="1"/>
    <col min="14344" max="14344" width="12.1796875" style="562" customWidth="1"/>
    <col min="14345" max="14346" width="11.54296875" style="562" customWidth="1"/>
    <col min="14347" max="14347" width="12.1796875" style="562" customWidth="1"/>
    <col min="14348" max="14348" width="10.54296875" style="562" customWidth="1"/>
    <col min="14349" max="14592" width="9.1796875" style="562"/>
    <col min="14593" max="14593" width="48.7265625" style="562" customWidth="1"/>
    <col min="14594" max="14596" width="11.54296875" style="562" customWidth="1"/>
    <col min="14597" max="14597" width="11.453125" style="562" customWidth="1"/>
    <col min="14598" max="14598" width="11.54296875" style="562" customWidth="1"/>
    <col min="14599" max="14599" width="11.453125" style="562" customWidth="1"/>
    <col min="14600" max="14600" width="12.1796875" style="562" customWidth="1"/>
    <col min="14601" max="14602" width="11.54296875" style="562" customWidth="1"/>
    <col min="14603" max="14603" width="12.1796875" style="562" customWidth="1"/>
    <col min="14604" max="14604" width="10.54296875" style="562" customWidth="1"/>
    <col min="14605" max="14848" width="9.1796875" style="562"/>
    <col min="14849" max="14849" width="48.7265625" style="562" customWidth="1"/>
    <col min="14850" max="14852" width="11.54296875" style="562" customWidth="1"/>
    <col min="14853" max="14853" width="11.453125" style="562" customWidth="1"/>
    <col min="14854" max="14854" width="11.54296875" style="562" customWidth="1"/>
    <col min="14855" max="14855" width="11.453125" style="562" customWidth="1"/>
    <col min="14856" max="14856" width="12.1796875" style="562" customWidth="1"/>
    <col min="14857" max="14858" width="11.54296875" style="562" customWidth="1"/>
    <col min="14859" max="14859" width="12.1796875" style="562" customWidth="1"/>
    <col min="14860" max="14860" width="10.54296875" style="562" customWidth="1"/>
    <col min="14861" max="15104" width="9.1796875" style="562"/>
    <col min="15105" max="15105" width="48.7265625" style="562" customWidth="1"/>
    <col min="15106" max="15108" width="11.54296875" style="562" customWidth="1"/>
    <col min="15109" max="15109" width="11.453125" style="562" customWidth="1"/>
    <col min="15110" max="15110" width="11.54296875" style="562" customWidth="1"/>
    <col min="15111" max="15111" width="11.453125" style="562" customWidth="1"/>
    <col min="15112" max="15112" width="12.1796875" style="562" customWidth="1"/>
    <col min="15113" max="15114" width="11.54296875" style="562" customWidth="1"/>
    <col min="15115" max="15115" width="12.1796875" style="562" customWidth="1"/>
    <col min="15116" max="15116" width="10.54296875" style="562" customWidth="1"/>
    <col min="15117" max="15360" width="9.1796875" style="562"/>
    <col min="15361" max="15361" width="48.7265625" style="562" customWidth="1"/>
    <col min="15362" max="15364" width="11.54296875" style="562" customWidth="1"/>
    <col min="15365" max="15365" width="11.453125" style="562" customWidth="1"/>
    <col min="15366" max="15366" width="11.54296875" style="562" customWidth="1"/>
    <col min="15367" max="15367" width="11.453125" style="562" customWidth="1"/>
    <col min="15368" max="15368" width="12.1796875" style="562" customWidth="1"/>
    <col min="15369" max="15370" width="11.54296875" style="562" customWidth="1"/>
    <col min="15371" max="15371" width="12.1796875" style="562" customWidth="1"/>
    <col min="15372" max="15372" width="10.54296875" style="562" customWidth="1"/>
    <col min="15373" max="15616" width="9.1796875" style="562"/>
    <col min="15617" max="15617" width="48.7265625" style="562" customWidth="1"/>
    <col min="15618" max="15620" width="11.54296875" style="562" customWidth="1"/>
    <col min="15621" max="15621" width="11.453125" style="562" customWidth="1"/>
    <col min="15622" max="15622" width="11.54296875" style="562" customWidth="1"/>
    <col min="15623" max="15623" width="11.453125" style="562" customWidth="1"/>
    <col min="15624" max="15624" width="12.1796875" style="562" customWidth="1"/>
    <col min="15625" max="15626" width="11.54296875" style="562" customWidth="1"/>
    <col min="15627" max="15627" width="12.1796875" style="562" customWidth="1"/>
    <col min="15628" max="15628" width="10.54296875" style="562" customWidth="1"/>
    <col min="15629" max="15872" width="9.1796875" style="562"/>
    <col min="15873" max="15873" width="48.7265625" style="562" customWidth="1"/>
    <col min="15874" max="15876" width="11.54296875" style="562" customWidth="1"/>
    <col min="15877" max="15877" width="11.453125" style="562" customWidth="1"/>
    <col min="15878" max="15878" width="11.54296875" style="562" customWidth="1"/>
    <col min="15879" max="15879" width="11.453125" style="562" customWidth="1"/>
    <col min="15880" max="15880" width="12.1796875" style="562" customWidth="1"/>
    <col min="15881" max="15882" width="11.54296875" style="562" customWidth="1"/>
    <col min="15883" max="15883" width="12.1796875" style="562" customWidth="1"/>
    <col min="15884" max="15884" width="10.54296875" style="562" customWidth="1"/>
    <col min="15885" max="16128" width="9.1796875" style="562"/>
    <col min="16129" max="16129" width="48.7265625" style="562" customWidth="1"/>
    <col min="16130" max="16132" width="11.54296875" style="562" customWidth="1"/>
    <col min="16133" max="16133" width="11.453125" style="562" customWidth="1"/>
    <col min="16134" max="16134" width="11.54296875" style="562" customWidth="1"/>
    <col min="16135" max="16135" width="11.453125" style="562" customWidth="1"/>
    <col min="16136" max="16136" width="12.1796875" style="562" customWidth="1"/>
    <col min="16137" max="16138" width="11.54296875" style="562" customWidth="1"/>
    <col min="16139" max="16139" width="12.1796875" style="562" customWidth="1"/>
    <col min="16140" max="16140" width="10.54296875" style="562" customWidth="1"/>
    <col min="16141" max="16384" width="9.1796875" style="562"/>
  </cols>
  <sheetData>
    <row r="1" spans="1:26" ht="27.75" customHeight="1">
      <c r="A1" s="2010" t="s">
        <v>910</v>
      </c>
      <c r="B1" s="2010"/>
      <c r="C1" s="2010"/>
      <c r="D1" s="2010"/>
      <c r="E1" s="2010"/>
      <c r="F1" s="2010"/>
      <c r="G1" s="2010"/>
      <c r="H1" s="2010"/>
      <c r="I1" s="2010"/>
      <c r="J1" s="2010"/>
      <c r="K1" s="2010"/>
      <c r="L1" s="2010"/>
      <c r="M1" s="2010"/>
      <c r="N1" s="908"/>
      <c r="O1" s="908"/>
      <c r="P1" s="908"/>
      <c r="Q1" s="908"/>
      <c r="R1" s="908"/>
      <c r="S1" s="908"/>
      <c r="T1" s="908"/>
      <c r="U1" s="908"/>
      <c r="V1" s="908"/>
      <c r="W1" s="908"/>
      <c r="X1" s="908"/>
      <c r="Y1" s="2009"/>
      <c r="Z1" s="2009"/>
    </row>
    <row r="2" spans="1:26" ht="18" customHeight="1">
      <c r="A2" s="241" t="s">
        <v>373</v>
      </c>
      <c r="B2" s="556" t="s">
        <v>230</v>
      </c>
      <c r="C2" s="556" t="s">
        <v>231</v>
      </c>
      <c r="D2" s="556" t="s">
        <v>232</v>
      </c>
      <c r="E2" s="556" t="s">
        <v>233</v>
      </c>
      <c r="F2" s="556" t="s">
        <v>234</v>
      </c>
      <c r="G2" s="556" t="s">
        <v>235</v>
      </c>
      <c r="H2" s="556" t="s">
        <v>236</v>
      </c>
      <c r="I2" s="556" t="s">
        <v>237</v>
      </c>
      <c r="J2" s="556" t="s">
        <v>238</v>
      </c>
      <c r="K2" s="556" t="s">
        <v>364</v>
      </c>
      <c r="L2" s="556" t="s">
        <v>365</v>
      </c>
      <c r="M2" s="556" t="s">
        <v>588</v>
      </c>
    </row>
    <row r="3" spans="1:26" ht="12.75" customHeight="1">
      <c r="A3" s="956" t="s">
        <v>726</v>
      </c>
      <c r="B3" s="959">
        <v>52616.263400000003</v>
      </c>
      <c r="C3" s="959">
        <v>66850.790599999993</v>
      </c>
      <c r="D3" s="959">
        <v>48822.421399999999</v>
      </c>
      <c r="E3" s="959">
        <v>86506.527648999996</v>
      </c>
      <c r="F3" s="959">
        <v>57082.198022999997</v>
      </c>
      <c r="G3" s="959">
        <v>22085.097996</v>
      </c>
      <c r="H3" s="959">
        <v>22314.322004000001</v>
      </c>
      <c r="I3" s="959">
        <v>36757.001725000002</v>
      </c>
      <c r="J3" s="959">
        <v>31376.872197985602</v>
      </c>
      <c r="K3" s="959">
        <v>21923.111000707999</v>
      </c>
      <c r="L3" s="959">
        <v>5846.9982634652697</v>
      </c>
      <c r="M3" s="959">
        <v>65882.770012786204</v>
      </c>
    </row>
    <row r="4" spans="1:26" ht="12.75" customHeight="1">
      <c r="A4" s="957" t="s">
        <v>727</v>
      </c>
      <c r="B4" s="959">
        <v>43167.769099999998</v>
      </c>
      <c r="C4" s="959">
        <v>55083.6325</v>
      </c>
      <c r="D4" s="959">
        <v>50587.554699999899</v>
      </c>
      <c r="E4" s="959">
        <v>69218.898709000001</v>
      </c>
      <c r="F4" s="959">
        <v>22031.320446999998</v>
      </c>
      <c r="G4" s="959">
        <v>6852.9639546224198</v>
      </c>
      <c r="H4" s="959">
        <v>32538.901761000001</v>
      </c>
      <c r="I4" s="959">
        <v>28557.441441634699</v>
      </c>
      <c r="J4" s="959">
        <v>8784.8429454094694</v>
      </c>
      <c r="K4" s="959">
        <v>31974.7506975713</v>
      </c>
      <c r="L4" s="959">
        <v>9478.8096387544392</v>
      </c>
      <c r="M4" s="959">
        <v>40449.992585920001</v>
      </c>
    </row>
    <row r="5" spans="1:26" ht="12.75" customHeight="1">
      <c r="A5" s="958" t="s">
        <v>728</v>
      </c>
      <c r="B5" s="959">
        <v>9448.4943000000276</v>
      </c>
      <c r="C5" s="959">
        <v>11767.158100000001</v>
      </c>
      <c r="D5" s="959">
        <v>-1765.1332999999722</v>
      </c>
      <c r="E5" s="959">
        <v>17287.62894000001</v>
      </c>
      <c r="F5" s="959">
        <v>35050.877575999955</v>
      </c>
      <c r="G5" s="959">
        <v>15232.134041377576</v>
      </c>
      <c r="H5" s="959">
        <v>-10224.579757000043</v>
      </c>
      <c r="I5" s="959">
        <v>8199.5602833653102</v>
      </c>
      <c r="J5" s="959">
        <v>22592.029252576132</v>
      </c>
      <c r="K5" s="959">
        <v>-10051.639696863276</v>
      </c>
      <c r="L5" s="959">
        <v>-3631.8113752891659</v>
      </c>
      <c r="M5" s="959">
        <v>25432.777426866189</v>
      </c>
    </row>
    <row r="7" spans="1:26" ht="18.75" customHeight="1">
      <c r="A7" s="2012" t="s">
        <v>713</v>
      </c>
      <c r="B7" s="2011"/>
      <c r="C7" s="2011"/>
      <c r="D7" s="2011"/>
      <c r="E7" s="2011"/>
    </row>
    <row r="8" spans="1:26" ht="13">
      <c r="A8" s="2011"/>
      <c r="B8" s="2011"/>
      <c r="C8" s="2011"/>
      <c r="D8" s="2011"/>
      <c r="E8" s="2011"/>
    </row>
    <row r="9" spans="1:26">
      <c r="B9" s="1022"/>
    </row>
  </sheetData>
  <mergeCells count="4">
    <mergeCell ref="Y1:Z1"/>
    <mergeCell ref="A1:M1"/>
    <mergeCell ref="A8:E8"/>
    <mergeCell ref="A7:E7"/>
  </mergeCells>
  <pageMargins left="0.75" right="0.75" top="1" bottom="1" header="0.5" footer="0.5"/>
  <pageSetup orientation="portrait" horizontalDpi="300" verticalDpi="300"/>
  <headerFooter alignWithMargins="0"/>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workbookViewId="0">
      <selection sqref="A1:N1"/>
    </sheetView>
  </sheetViews>
  <sheetFormatPr defaultColWidth="9.1796875" defaultRowHeight="14"/>
  <cols>
    <col min="1" max="1" width="25" style="22" customWidth="1"/>
    <col min="2" max="16384" width="9.1796875" style="22"/>
  </cols>
  <sheetData>
    <row r="1" spans="1:14" ht="24.75" customHeight="1">
      <c r="A1" s="1862" t="s">
        <v>1117</v>
      </c>
      <c r="B1" s="1862"/>
      <c r="C1" s="1862"/>
      <c r="D1" s="1862"/>
      <c r="E1" s="1862"/>
      <c r="F1" s="1862"/>
      <c r="G1" s="1862"/>
      <c r="H1" s="1862"/>
      <c r="I1" s="1862"/>
      <c r="J1" s="1862"/>
      <c r="K1" s="1862"/>
      <c r="L1" s="1862"/>
      <c r="M1" s="1862"/>
      <c r="N1" s="1862"/>
    </row>
    <row r="2" spans="1:14">
      <c r="A2" s="563"/>
      <c r="B2" s="563">
        <v>2010</v>
      </c>
      <c r="C2" s="563">
        <v>2011</v>
      </c>
      <c r="D2" s="563">
        <v>2012</v>
      </c>
      <c r="E2" s="563">
        <v>2013</v>
      </c>
      <c r="F2" s="563">
        <v>2014</v>
      </c>
      <c r="G2" s="563">
        <v>2015</v>
      </c>
      <c r="H2" s="563">
        <v>2016</v>
      </c>
      <c r="I2" s="563">
        <v>2017</v>
      </c>
      <c r="J2" s="626">
        <v>2018</v>
      </c>
      <c r="K2" s="626">
        <v>2019</v>
      </c>
      <c r="L2" s="626">
        <v>2020</v>
      </c>
      <c r="M2" s="1222">
        <v>2021</v>
      </c>
      <c r="N2" s="1222">
        <v>2022</v>
      </c>
    </row>
    <row r="3" spans="1:14">
      <c r="A3" s="1483" t="s">
        <v>240</v>
      </c>
      <c r="B3" s="552">
        <v>13617.883980887627</v>
      </c>
      <c r="C3" s="564">
        <v>14700.054395869965</v>
      </c>
      <c r="D3" s="564">
        <v>16005.867442983299</v>
      </c>
      <c r="E3" s="564">
        <v>16892.476352861726</v>
      </c>
      <c r="F3" s="564">
        <v>17250.838726670754</v>
      </c>
      <c r="G3" s="564">
        <v>16271.600401476331</v>
      </c>
      <c r="H3" s="564">
        <v>16102.622287712396</v>
      </c>
      <c r="I3" s="564">
        <v>17005.911929078997</v>
      </c>
      <c r="J3" s="627">
        <v>18230.55860471282</v>
      </c>
      <c r="K3" s="627">
        <v>19263.309591018846</v>
      </c>
      <c r="L3" s="624">
        <v>19358.674083498936</v>
      </c>
      <c r="M3" s="1415">
        <v>22950.124567449464</v>
      </c>
      <c r="N3" s="1415">
        <v>24144.161925680281</v>
      </c>
    </row>
    <row r="5" spans="1:14" ht="15.5">
      <c r="A5" s="27" t="s">
        <v>1234</v>
      </c>
    </row>
  </sheetData>
  <mergeCells count="1">
    <mergeCell ref="A1:N1"/>
  </mergeCell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zoomScale="80" zoomScaleNormal="80" workbookViewId="0">
      <selection sqref="A1:N1"/>
    </sheetView>
  </sheetViews>
  <sheetFormatPr defaultRowHeight="14"/>
  <cols>
    <col min="1" max="1" width="41.54296875" style="565" customWidth="1"/>
    <col min="2" max="2" width="12.1796875" style="565" customWidth="1"/>
    <col min="3" max="10" width="13.7265625" style="565" customWidth="1"/>
    <col min="11" max="11" width="13.26953125" style="565" customWidth="1"/>
    <col min="12" max="12" width="15.1796875" style="565" customWidth="1"/>
    <col min="13" max="13" width="13.453125" style="565" customWidth="1"/>
    <col min="14" max="14" width="14" style="565" customWidth="1"/>
    <col min="15" max="240" width="9.1796875" style="565"/>
    <col min="241" max="241" width="121.26953125" style="565" customWidth="1"/>
    <col min="242" max="242" width="19.54296875" style="565" customWidth="1"/>
    <col min="243" max="243" width="12.1796875" style="565" customWidth="1"/>
    <col min="244" max="251" width="13.7265625" style="565" customWidth="1"/>
    <col min="252" max="496" width="9.1796875" style="565"/>
    <col min="497" max="497" width="121.26953125" style="565" customWidth="1"/>
    <col min="498" max="498" width="19.54296875" style="565" customWidth="1"/>
    <col min="499" max="499" width="12.1796875" style="565" customWidth="1"/>
    <col min="500" max="507" width="13.7265625" style="565" customWidth="1"/>
    <col min="508" max="752" width="9.1796875" style="565"/>
    <col min="753" max="753" width="121.26953125" style="565" customWidth="1"/>
    <col min="754" max="754" width="19.54296875" style="565" customWidth="1"/>
    <col min="755" max="755" width="12.1796875" style="565" customWidth="1"/>
    <col min="756" max="763" width="13.7265625" style="565" customWidth="1"/>
    <col min="764" max="1008" width="9.1796875" style="565"/>
    <col min="1009" max="1009" width="121.26953125" style="565" customWidth="1"/>
    <col min="1010" max="1010" width="19.54296875" style="565" customWidth="1"/>
    <col min="1011" max="1011" width="12.1796875" style="565" customWidth="1"/>
    <col min="1012" max="1019" width="13.7265625" style="565" customWidth="1"/>
    <col min="1020" max="1264" width="9.1796875" style="565"/>
    <col min="1265" max="1265" width="121.26953125" style="565" customWidth="1"/>
    <col min="1266" max="1266" width="19.54296875" style="565" customWidth="1"/>
    <col min="1267" max="1267" width="12.1796875" style="565" customWidth="1"/>
    <col min="1268" max="1275" width="13.7265625" style="565" customWidth="1"/>
    <col min="1276" max="1520" width="9.1796875" style="565"/>
    <col min="1521" max="1521" width="121.26953125" style="565" customWidth="1"/>
    <col min="1522" max="1522" width="19.54296875" style="565" customWidth="1"/>
    <col min="1523" max="1523" width="12.1796875" style="565" customWidth="1"/>
    <col min="1524" max="1531" width="13.7265625" style="565" customWidth="1"/>
    <col min="1532" max="1776" width="9.1796875" style="565"/>
    <col min="1777" max="1777" width="121.26953125" style="565" customWidth="1"/>
    <col min="1778" max="1778" width="19.54296875" style="565" customWidth="1"/>
    <col min="1779" max="1779" width="12.1796875" style="565" customWidth="1"/>
    <col min="1780" max="1787" width="13.7265625" style="565" customWidth="1"/>
    <col min="1788" max="2032" width="9.1796875" style="565"/>
    <col min="2033" max="2033" width="121.26953125" style="565" customWidth="1"/>
    <col min="2034" max="2034" width="19.54296875" style="565" customWidth="1"/>
    <col min="2035" max="2035" width="12.1796875" style="565" customWidth="1"/>
    <col min="2036" max="2043" width="13.7265625" style="565" customWidth="1"/>
    <col min="2044" max="2288" width="9.1796875" style="565"/>
    <col min="2289" max="2289" width="121.26953125" style="565" customWidth="1"/>
    <col min="2290" max="2290" width="19.54296875" style="565" customWidth="1"/>
    <col min="2291" max="2291" width="12.1796875" style="565" customWidth="1"/>
    <col min="2292" max="2299" width="13.7265625" style="565" customWidth="1"/>
    <col min="2300" max="2544" width="9.1796875" style="565"/>
    <col min="2545" max="2545" width="121.26953125" style="565" customWidth="1"/>
    <col min="2546" max="2546" width="19.54296875" style="565" customWidth="1"/>
    <col min="2547" max="2547" width="12.1796875" style="565" customWidth="1"/>
    <col min="2548" max="2555" width="13.7265625" style="565" customWidth="1"/>
    <col min="2556" max="2800" width="9.1796875" style="565"/>
    <col min="2801" max="2801" width="121.26953125" style="565" customWidth="1"/>
    <col min="2802" max="2802" width="19.54296875" style="565" customWidth="1"/>
    <col min="2803" max="2803" width="12.1796875" style="565" customWidth="1"/>
    <col min="2804" max="2811" width="13.7265625" style="565" customWidth="1"/>
    <col min="2812" max="3056" width="9.1796875" style="565"/>
    <col min="3057" max="3057" width="121.26953125" style="565" customWidth="1"/>
    <col min="3058" max="3058" width="19.54296875" style="565" customWidth="1"/>
    <col min="3059" max="3059" width="12.1796875" style="565" customWidth="1"/>
    <col min="3060" max="3067" width="13.7265625" style="565" customWidth="1"/>
    <col min="3068" max="3312" width="9.1796875" style="565"/>
    <col min="3313" max="3313" width="121.26953125" style="565" customWidth="1"/>
    <col min="3314" max="3314" width="19.54296875" style="565" customWidth="1"/>
    <col min="3315" max="3315" width="12.1796875" style="565" customWidth="1"/>
    <col min="3316" max="3323" width="13.7265625" style="565" customWidth="1"/>
    <col min="3324" max="3568" width="9.1796875" style="565"/>
    <col min="3569" max="3569" width="121.26953125" style="565" customWidth="1"/>
    <col min="3570" max="3570" width="19.54296875" style="565" customWidth="1"/>
    <col min="3571" max="3571" width="12.1796875" style="565" customWidth="1"/>
    <col min="3572" max="3579" width="13.7265625" style="565" customWidth="1"/>
    <col min="3580" max="3824" width="9.1796875" style="565"/>
    <col min="3825" max="3825" width="121.26953125" style="565" customWidth="1"/>
    <col min="3826" max="3826" width="19.54296875" style="565" customWidth="1"/>
    <col min="3827" max="3827" width="12.1796875" style="565" customWidth="1"/>
    <col min="3828" max="3835" width="13.7265625" style="565" customWidth="1"/>
    <col min="3836" max="4080" width="9.1796875" style="565"/>
    <col min="4081" max="4081" width="121.26953125" style="565" customWidth="1"/>
    <col min="4082" max="4082" width="19.54296875" style="565" customWidth="1"/>
    <col min="4083" max="4083" width="12.1796875" style="565" customWidth="1"/>
    <col min="4084" max="4091" width="13.7265625" style="565" customWidth="1"/>
    <col min="4092" max="4336" width="9.1796875" style="565"/>
    <col min="4337" max="4337" width="121.26953125" style="565" customWidth="1"/>
    <col min="4338" max="4338" width="19.54296875" style="565" customWidth="1"/>
    <col min="4339" max="4339" width="12.1796875" style="565" customWidth="1"/>
    <col min="4340" max="4347" width="13.7265625" style="565" customWidth="1"/>
    <col min="4348" max="4592" width="9.1796875" style="565"/>
    <col min="4593" max="4593" width="121.26953125" style="565" customWidth="1"/>
    <col min="4594" max="4594" width="19.54296875" style="565" customWidth="1"/>
    <col min="4595" max="4595" width="12.1796875" style="565" customWidth="1"/>
    <col min="4596" max="4603" width="13.7265625" style="565" customWidth="1"/>
    <col min="4604" max="4848" width="9.1796875" style="565"/>
    <col min="4849" max="4849" width="121.26953125" style="565" customWidth="1"/>
    <col min="4850" max="4850" width="19.54296875" style="565" customWidth="1"/>
    <col min="4851" max="4851" width="12.1796875" style="565" customWidth="1"/>
    <col min="4852" max="4859" width="13.7265625" style="565" customWidth="1"/>
    <col min="4860" max="5104" width="9.1796875" style="565"/>
    <col min="5105" max="5105" width="121.26953125" style="565" customWidth="1"/>
    <col min="5106" max="5106" width="19.54296875" style="565" customWidth="1"/>
    <col min="5107" max="5107" width="12.1796875" style="565" customWidth="1"/>
    <col min="5108" max="5115" width="13.7265625" style="565" customWidth="1"/>
    <col min="5116" max="5360" width="9.1796875" style="565"/>
    <col min="5361" max="5361" width="121.26953125" style="565" customWidth="1"/>
    <col min="5362" max="5362" width="19.54296875" style="565" customWidth="1"/>
    <col min="5363" max="5363" width="12.1796875" style="565" customWidth="1"/>
    <col min="5364" max="5371" width="13.7265625" style="565" customWidth="1"/>
    <col min="5372" max="5616" width="9.1796875" style="565"/>
    <col min="5617" max="5617" width="121.26953125" style="565" customWidth="1"/>
    <col min="5618" max="5618" width="19.54296875" style="565" customWidth="1"/>
    <col min="5619" max="5619" width="12.1796875" style="565" customWidth="1"/>
    <col min="5620" max="5627" width="13.7265625" style="565" customWidth="1"/>
    <col min="5628" max="5872" width="9.1796875" style="565"/>
    <col min="5873" max="5873" width="121.26953125" style="565" customWidth="1"/>
    <col min="5874" max="5874" width="19.54296875" style="565" customWidth="1"/>
    <col min="5875" max="5875" width="12.1796875" style="565" customWidth="1"/>
    <col min="5876" max="5883" width="13.7265625" style="565" customWidth="1"/>
    <col min="5884" max="6128" width="9.1796875" style="565"/>
    <col min="6129" max="6129" width="121.26953125" style="565" customWidth="1"/>
    <col min="6130" max="6130" width="19.54296875" style="565" customWidth="1"/>
    <col min="6131" max="6131" width="12.1796875" style="565" customWidth="1"/>
    <col min="6132" max="6139" width="13.7265625" style="565" customWidth="1"/>
    <col min="6140" max="6384" width="9.1796875" style="565"/>
    <col min="6385" max="6385" width="121.26953125" style="565" customWidth="1"/>
    <col min="6386" max="6386" width="19.54296875" style="565" customWidth="1"/>
    <col min="6387" max="6387" width="12.1796875" style="565" customWidth="1"/>
    <col min="6388" max="6395" width="13.7265625" style="565" customWidth="1"/>
    <col min="6396" max="6640" width="9.1796875" style="565"/>
    <col min="6641" max="6641" width="121.26953125" style="565" customWidth="1"/>
    <col min="6642" max="6642" width="19.54296875" style="565" customWidth="1"/>
    <col min="6643" max="6643" width="12.1796875" style="565" customWidth="1"/>
    <col min="6644" max="6651" width="13.7265625" style="565" customWidth="1"/>
    <col min="6652" max="6896" width="9.1796875" style="565"/>
    <col min="6897" max="6897" width="121.26953125" style="565" customWidth="1"/>
    <col min="6898" max="6898" width="19.54296875" style="565" customWidth="1"/>
    <col min="6899" max="6899" width="12.1796875" style="565" customWidth="1"/>
    <col min="6900" max="6907" width="13.7265625" style="565" customWidth="1"/>
    <col min="6908" max="7152" width="9.1796875" style="565"/>
    <col min="7153" max="7153" width="121.26953125" style="565" customWidth="1"/>
    <col min="7154" max="7154" width="19.54296875" style="565" customWidth="1"/>
    <col min="7155" max="7155" width="12.1796875" style="565" customWidth="1"/>
    <col min="7156" max="7163" width="13.7265625" style="565" customWidth="1"/>
    <col min="7164" max="7408" width="9.1796875" style="565"/>
    <col min="7409" max="7409" width="121.26953125" style="565" customWidth="1"/>
    <col min="7410" max="7410" width="19.54296875" style="565" customWidth="1"/>
    <col min="7411" max="7411" width="12.1796875" style="565" customWidth="1"/>
    <col min="7412" max="7419" width="13.7265625" style="565" customWidth="1"/>
    <col min="7420" max="7664" width="9.1796875" style="565"/>
    <col min="7665" max="7665" width="121.26953125" style="565" customWidth="1"/>
    <col min="7666" max="7666" width="19.54296875" style="565" customWidth="1"/>
    <col min="7667" max="7667" width="12.1796875" style="565" customWidth="1"/>
    <col min="7668" max="7675" width="13.7265625" style="565" customWidth="1"/>
    <col min="7676" max="7920" width="9.1796875" style="565"/>
    <col min="7921" max="7921" width="121.26953125" style="565" customWidth="1"/>
    <col min="7922" max="7922" width="19.54296875" style="565" customWidth="1"/>
    <col min="7923" max="7923" width="12.1796875" style="565" customWidth="1"/>
    <col min="7924" max="7931" width="13.7265625" style="565" customWidth="1"/>
    <col min="7932" max="8176" width="9.1796875" style="565"/>
    <col min="8177" max="8177" width="121.26953125" style="565" customWidth="1"/>
    <col min="8178" max="8178" width="19.54296875" style="565" customWidth="1"/>
    <col min="8179" max="8179" width="12.1796875" style="565" customWidth="1"/>
    <col min="8180" max="8187" width="13.7265625" style="565" customWidth="1"/>
    <col min="8188" max="8432" width="9.1796875" style="565"/>
    <col min="8433" max="8433" width="121.26953125" style="565" customWidth="1"/>
    <col min="8434" max="8434" width="19.54296875" style="565" customWidth="1"/>
    <col min="8435" max="8435" width="12.1796875" style="565" customWidth="1"/>
    <col min="8436" max="8443" width="13.7265625" style="565" customWidth="1"/>
    <col min="8444" max="8688" width="9.1796875" style="565"/>
    <col min="8689" max="8689" width="121.26953125" style="565" customWidth="1"/>
    <col min="8690" max="8690" width="19.54296875" style="565" customWidth="1"/>
    <col min="8691" max="8691" width="12.1796875" style="565" customWidth="1"/>
    <col min="8692" max="8699" width="13.7265625" style="565" customWidth="1"/>
    <col min="8700" max="8944" width="9.1796875" style="565"/>
    <col min="8945" max="8945" width="121.26953125" style="565" customWidth="1"/>
    <col min="8946" max="8946" width="19.54296875" style="565" customWidth="1"/>
    <col min="8947" max="8947" width="12.1796875" style="565" customWidth="1"/>
    <col min="8948" max="8955" width="13.7265625" style="565" customWidth="1"/>
    <col min="8956" max="9200" width="9.1796875" style="565"/>
    <col min="9201" max="9201" width="121.26953125" style="565" customWidth="1"/>
    <col min="9202" max="9202" width="19.54296875" style="565" customWidth="1"/>
    <col min="9203" max="9203" width="12.1796875" style="565" customWidth="1"/>
    <col min="9204" max="9211" width="13.7265625" style="565" customWidth="1"/>
    <col min="9212" max="9456" width="9.1796875" style="565"/>
    <col min="9457" max="9457" width="121.26953125" style="565" customWidth="1"/>
    <col min="9458" max="9458" width="19.54296875" style="565" customWidth="1"/>
    <col min="9459" max="9459" width="12.1796875" style="565" customWidth="1"/>
    <col min="9460" max="9467" width="13.7265625" style="565" customWidth="1"/>
    <col min="9468" max="9712" width="9.1796875" style="565"/>
    <col min="9713" max="9713" width="121.26953125" style="565" customWidth="1"/>
    <col min="9714" max="9714" width="19.54296875" style="565" customWidth="1"/>
    <col min="9715" max="9715" width="12.1796875" style="565" customWidth="1"/>
    <col min="9716" max="9723" width="13.7265625" style="565" customWidth="1"/>
    <col min="9724" max="9968" width="9.1796875" style="565"/>
    <col min="9969" max="9969" width="121.26953125" style="565" customWidth="1"/>
    <col min="9970" max="9970" width="19.54296875" style="565" customWidth="1"/>
    <col min="9971" max="9971" width="12.1796875" style="565" customWidth="1"/>
    <col min="9972" max="9979" width="13.7265625" style="565" customWidth="1"/>
    <col min="9980" max="10224" width="9.1796875" style="565"/>
    <col min="10225" max="10225" width="121.26953125" style="565" customWidth="1"/>
    <col min="10226" max="10226" width="19.54296875" style="565" customWidth="1"/>
    <col min="10227" max="10227" width="12.1796875" style="565" customWidth="1"/>
    <col min="10228" max="10235" width="13.7265625" style="565" customWidth="1"/>
    <col min="10236" max="10480" width="9.1796875" style="565"/>
    <col min="10481" max="10481" width="121.26953125" style="565" customWidth="1"/>
    <col min="10482" max="10482" width="19.54296875" style="565" customWidth="1"/>
    <col min="10483" max="10483" width="12.1796875" style="565" customWidth="1"/>
    <col min="10484" max="10491" width="13.7265625" style="565" customWidth="1"/>
    <col min="10492" max="10736" width="9.1796875" style="565"/>
    <col min="10737" max="10737" width="121.26953125" style="565" customWidth="1"/>
    <col min="10738" max="10738" width="19.54296875" style="565" customWidth="1"/>
    <col min="10739" max="10739" width="12.1796875" style="565" customWidth="1"/>
    <col min="10740" max="10747" width="13.7265625" style="565" customWidth="1"/>
    <col min="10748" max="10992" width="9.1796875" style="565"/>
    <col min="10993" max="10993" width="121.26953125" style="565" customWidth="1"/>
    <col min="10994" max="10994" width="19.54296875" style="565" customWidth="1"/>
    <col min="10995" max="10995" width="12.1796875" style="565" customWidth="1"/>
    <col min="10996" max="11003" width="13.7265625" style="565" customWidth="1"/>
    <col min="11004" max="11248" width="9.1796875" style="565"/>
    <col min="11249" max="11249" width="121.26953125" style="565" customWidth="1"/>
    <col min="11250" max="11250" width="19.54296875" style="565" customWidth="1"/>
    <col min="11251" max="11251" width="12.1796875" style="565" customWidth="1"/>
    <col min="11252" max="11259" width="13.7265625" style="565" customWidth="1"/>
    <col min="11260" max="11504" width="9.1796875" style="565"/>
    <col min="11505" max="11505" width="121.26953125" style="565" customWidth="1"/>
    <col min="11506" max="11506" width="19.54296875" style="565" customWidth="1"/>
    <col min="11507" max="11507" width="12.1796875" style="565" customWidth="1"/>
    <col min="11508" max="11515" width="13.7265625" style="565" customWidth="1"/>
    <col min="11516" max="11760" width="9.1796875" style="565"/>
    <col min="11761" max="11761" width="121.26953125" style="565" customWidth="1"/>
    <col min="11762" max="11762" width="19.54296875" style="565" customWidth="1"/>
    <col min="11763" max="11763" width="12.1796875" style="565" customWidth="1"/>
    <col min="11764" max="11771" width="13.7265625" style="565" customWidth="1"/>
    <col min="11772" max="12016" width="9.1796875" style="565"/>
    <col min="12017" max="12017" width="121.26953125" style="565" customWidth="1"/>
    <col min="12018" max="12018" width="19.54296875" style="565" customWidth="1"/>
    <col min="12019" max="12019" width="12.1796875" style="565" customWidth="1"/>
    <col min="12020" max="12027" width="13.7265625" style="565" customWidth="1"/>
    <col min="12028" max="12272" width="9.1796875" style="565"/>
    <col min="12273" max="12273" width="121.26953125" style="565" customWidth="1"/>
    <col min="12274" max="12274" width="19.54296875" style="565" customWidth="1"/>
    <col min="12275" max="12275" width="12.1796875" style="565" customWidth="1"/>
    <col min="12276" max="12283" width="13.7265625" style="565" customWidth="1"/>
    <col min="12284" max="12528" width="9.1796875" style="565"/>
    <col min="12529" max="12529" width="121.26953125" style="565" customWidth="1"/>
    <col min="12530" max="12530" width="19.54296875" style="565" customWidth="1"/>
    <col min="12531" max="12531" width="12.1796875" style="565" customWidth="1"/>
    <col min="12532" max="12539" width="13.7265625" style="565" customWidth="1"/>
    <col min="12540" max="12784" width="9.1796875" style="565"/>
    <col min="12785" max="12785" width="121.26953125" style="565" customWidth="1"/>
    <col min="12786" max="12786" width="19.54296875" style="565" customWidth="1"/>
    <col min="12787" max="12787" width="12.1796875" style="565" customWidth="1"/>
    <col min="12788" max="12795" width="13.7265625" style="565" customWidth="1"/>
    <col min="12796" max="13040" width="9.1796875" style="565"/>
    <col min="13041" max="13041" width="121.26953125" style="565" customWidth="1"/>
    <col min="13042" max="13042" width="19.54296875" style="565" customWidth="1"/>
    <col min="13043" max="13043" width="12.1796875" style="565" customWidth="1"/>
    <col min="13044" max="13051" width="13.7265625" style="565" customWidth="1"/>
    <col min="13052" max="13296" width="9.1796875" style="565"/>
    <col min="13297" max="13297" width="121.26953125" style="565" customWidth="1"/>
    <col min="13298" max="13298" width="19.54296875" style="565" customWidth="1"/>
    <col min="13299" max="13299" width="12.1796875" style="565" customWidth="1"/>
    <col min="13300" max="13307" width="13.7265625" style="565" customWidth="1"/>
    <col min="13308" max="13552" width="9.1796875" style="565"/>
    <col min="13553" max="13553" width="121.26953125" style="565" customWidth="1"/>
    <col min="13554" max="13554" width="19.54296875" style="565" customWidth="1"/>
    <col min="13555" max="13555" width="12.1796875" style="565" customWidth="1"/>
    <col min="13556" max="13563" width="13.7265625" style="565" customWidth="1"/>
    <col min="13564" max="13808" width="9.1796875" style="565"/>
    <col min="13809" max="13809" width="121.26953125" style="565" customWidth="1"/>
    <col min="13810" max="13810" width="19.54296875" style="565" customWidth="1"/>
    <col min="13811" max="13811" width="12.1796875" style="565" customWidth="1"/>
    <col min="13812" max="13819" width="13.7265625" style="565" customWidth="1"/>
    <col min="13820" max="14064" width="9.1796875" style="565"/>
    <col min="14065" max="14065" width="121.26953125" style="565" customWidth="1"/>
    <col min="14066" max="14066" width="19.54296875" style="565" customWidth="1"/>
    <col min="14067" max="14067" width="12.1796875" style="565" customWidth="1"/>
    <col min="14068" max="14075" width="13.7265625" style="565" customWidth="1"/>
    <col min="14076" max="14320" width="9.1796875" style="565"/>
    <col min="14321" max="14321" width="121.26953125" style="565" customWidth="1"/>
    <col min="14322" max="14322" width="19.54296875" style="565" customWidth="1"/>
    <col min="14323" max="14323" width="12.1796875" style="565" customWidth="1"/>
    <col min="14324" max="14331" width="13.7265625" style="565" customWidth="1"/>
    <col min="14332" max="14576" width="9.1796875" style="565"/>
    <col min="14577" max="14577" width="121.26953125" style="565" customWidth="1"/>
    <col min="14578" max="14578" width="19.54296875" style="565" customWidth="1"/>
    <col min="14579" max="14579" width="12.1796875" style="565" customWidth="1"/>
    <col min="14580" max="14587" width="13.7265625" style="565" customWidth="1"/>
    <col min="14588" max="14832" width="9.1796875" style="565"/>
    <col min="14833" max="14833" width="121.26953125" style="565" customWidth="1"/>
    <col min="14834" max="14834" width="19.54296875" style="565" customWidth="1"/>
    <col min="14835" max="14835" width="12.1796875" style="565" customWidth="1"/>
    <col min="14836" max="14843" width="13.7265625" style="565" customWidth="1"/>
    <col min="14844" max="15088" width="9.1796875" style="565"/>
    <col min="15089" max="15089" width="121.26953125" style="565" customWidth="1"/>
    <col min="15090" max="15090" width="19.54296875" style="565" customWidth="1"/>
    <col min="15091" max="15091" width="12.1796875" style="565" customWidth="1"/>
    <col min="15092" max="15099" width="13.7265625" style="565" customWidth="1"/>
    <col min="15100" max="15344" width="9.1796875" style="565"/>
    <col min="15345" max="15345" width="121.26953125" style="565" customWidth="1"/>
    <col min="15346" max="15346" width="19.54296875" style="565" customWidth="1"/>
    <col min="15347" max="15347" width="12.1796875" style="565" customWidth="1"/>
    <col min="15348" max="15355" width="13.7265625" style="565" customWidth="1"/>
    <col min="15356" max="15600" width="9.1796875" style="565"/>
    <col min="15601" max="15601" width="121.26953125" style="565" customWidth="1"/>
    <col min="15602" max="15602" width="19.54296875" style="565" customWidth="1"/>
    <col min="15603" max="15603" width="12.1796875" style="565" customWidth="1"/>
    <col min="15604" max="15611" width="13.7265625" style="565" customWidth="1"/>
    <col min="15612" max="15856" width="9.1796875" style="565"/>
    <col min="15857" max="15857" width="121.26953125" style="565" customWidth="1"/>
    <col min="15858" max="15858" width="19.54296875" style="565" customWidth="1"/>
    <col min="15859" max="15859" width="12.1796875" style="565" customWidth="1"/>
    <col min="15860" max="15867" width="13.7265625" style="565" customWidth="1"/>
    <col min="15868" max="16112" width="9.1796875" style="565"/>
    <col min="16113" max="16113" width="121.26953125" style="565" customWidth="1"/>
    <col min="16114" max="16114" width="19.54296875" style="565" customWidth="1"/>
    <col min="16115" max="16115" width="12.1796875" style="565" customWidth="1"/>
    <col min="16116" max="16123" width="13.7265625" style="565" customWidth="1"/>
    <col min="16124" max="16384" width="9.1796875" style="565"/>
  </cols>
  <sheetData>
    <row r="1" spans="1:14" ht="20.25" customHeight="1">
      <c r="A1" s="2013" t="s">
        <v>1213</v>
      </c>
      <c r="B1" s="2013"/>
      <c r="C1" s="2013"/>
      <c r="D1" s="2013"/>
      <c r="E1" s="2013"/>
      <c r="F1" s="2013"/>
      <c r="G1" s="2013"/>
      <c r="H1" s="2013"/>
      <c r="I1" s="2013"/>
      <c r="J1" s="2013"/>
      <c r="K1" s="2013"/>
      <c r="L1" s="2013"/>
      <c r="M1" s="2013"/>
      <c r="N1" s="2013"/>
    </row>
    <row r="2" spans="1:14">
      <c r="A2" s="566"/>
      <c r="B2" s="567" t="s">
        <v>230</v>
      </c>
      <c r="C2" s="567" t="s">
        <v>231</v>
      </c>
      <c r="D2" s="567" t="s">
        <v>232</v>
      </c>
      <c r="E2" s="567" t="s">
        <v>233</v>
      </c>
      <c r="F2" s="567" t="s">
        <v>234</v>
      </c>
      <c r="G2" s="567" t="s">
        <v>235</v>
      </c>
      <c r="H2" s="567" t="s">
        <v>236</v>
      </c>
      <c r="I2" s="635" t="s">
        <v>392</v>
      </c>
      <c r="J2" s="635" t="s">
        <v>393</v>
      </c>
      <c r="K2" s="635" t="s">
        <v>394</v>
      </c>
      <c r="L2" s="635" t="s">
        <v>239</v>
      </c>
      <c r="M2" s="635" t="s">
        <v>601</v>
      </c>
      <c r="N2" s="635" t="s">
        <v>1212</v>
      </c>
    </row>
    <row r="3" spans="1:14">
      <c r="A3" s="568" t="s">
        <v>242</v>
      </c>
      <c r="B3" s="1583">
        <v>102.8</v>
      </c>
      <c r="C3" s="1583">
        <v>104.5</v>
      </c>
      <c r="D3" s="1583">
        <v>103.4</v>
      </c>
      <c r="E3" s="1583">
        <v>101.2</v>
      </c>
      <c r="F3" s="1583">
        <v>100.4</v>
      </c>
      <c r="G3" s="1583">
        <v>98.9</v>
      </c>
      <c r="H3" s="1583">
        <v>101</v>
      </c>
      <c r="I3" s="1478">
        <v>101.6</v>
      </c>
      <c r="J3" s="1478">
        <v>102.6</v>
      </c>
      <c r="K3" s="1478">
        <v>101.6</v>
      </c>
      <c r="L3" s="1235">
        <v>99.4</v>
      </c>
      <c r="M3" s="1235">
        <v>109.8</v>
      </c>
      <c r="N3" s="1235">
        <v>98.9</v>
      </c>
    </row>
    <row r="4" spans="1:14">
      <c r="A4" s="569" t="s">
        <v>312</v>
      </c>
      <c r="B4" s="1584">
        <v>109.6</v>
      </c>
      <c r="C4" s="1584">
        <v>110.9</v>
      </c>
      <c r="D4" s="1584">
        <v>105.2</v>
      </c>
      <c r="E4" s="1584">
        <v>102.7</v>
      </c>
      <c r="F4" s="1584">
        <v>102.6</v>
      </c>
      <c r="G4" s="1584">
        <v>102.8</v>
      </c>
      <c r="H4" s="1584">
        <v>103.2</v>
      </c>
      <c r="I4" s="1479">
        <v>104</v>
      </c>
      <c r="J4" s="1479">
        <v>102.6</v>
      </c>
      <c r="K4" s="1479">
        <v>102</v>
      </c>
      <c r="L4" s="1236">
        <v>100.3</v>
      </c>
      <c r="M4" s="1236">
        <v>103.4</v>
      </c>
      <c r="N4" s="1236">
        <v>100.2</v>
      </c>
    </row>
    <row r="5" spans="1:14">
      <c r="A5" s="570" t="s">
        <v>313</v>
      </c>
      <c r="B5" s="1584">
        <v>105.2</v>
      </c>
      <c r="C5" s="1584">
        <v>109.2</v>
      </c>
      <c r="D5" s="1584">
        <v>109.3</v>
      </c>
      <c r="E5" s="1584">
        <v>101.9</v>
      </c>
      <c r="F5" s="1584">
        <v>104.3</v>
      </c>
      <c r="G5" s="1584">
        <v>102.2</v>
      </c>
      <c r="H5" s="1584">
        <v>100.8</v>
      </c>
      <c r="I5" s="1479">
        <v>104.5</v>
      </c>
      <c r="J5" s="1479">
        <v>103.8</v>
      </c>
      <c r="K5" s="1479">
        <v>103.1</v>
      </c>
      <c r="L5" s="1236">
        <v>100.3</v>
      </c>
      <c r="M5" s="1236">
        <v>104.9</v>
      </c>
      <c r="N5" s="1236">
        <v>101</v>
      </c>
    </row>
    <row r="6" spans="1:14">
      <c r="A6" s="570" t="s">
        <v>245</v>
      </c>
      <c r="B6" s="1584">
        <v>107.3</v>
      </c>
      <c r="C6" s="1584">
        <v>103.5</v>
      </c>
      <c r="D6" s="1584">
        <v>102.9</v>
      </c>
      <c r="E6" s="1584">
        <v>102.1</v>
      </c>
      <c r="F6" s="1584">
        <v>101.4</v>
      </c>
      <c r="G6" s="1584">
        <v>99</v>
      </c>
      <c r="H6" s="1584">
        <v>101.2</v>
      </c>
      <c r="I6" s="1479">
        <v>101.4</v>
      </c>
      <c r="J6" s="1479">
        <v>101.4</v>
      </c>
      <c r="K6" s="1479">
        <v>107.2</v>
      </c>
      <c r="L6" s="1236">
        <v>100.7</v>
      </c>
      <c r="M6" s="1236">
        <v>114.4</v>
      </c>
      <c r="N6" s="1236">
        <v>94.5</v>
      </c>
    </row>
    <row r="7" spans="1:14">
      <c r="A7" s="570" t="s">
        <v>246</v>
      </c>
      <c r="B7" s="1584">
        <v>101.3</v>
      </c>
      <c r="C7" s="1584">
        <v>111.5</v>
      </c>
      <c r="D7" s="1584">
        <v>109.4</v>
      </c>
      <c r="E7" s="1584">
        <v>102.3</v>
      </c>
      <c r="F7" s="1584">
        <v>105.9</v>
      </c>
      <c r="G7" s="1584">
        <v>100.4</v>
      </c>
      <c r="H7" s="1584">
        <v>101.3</v>
      </c>
      <c r="I7" s="1479">
        <v>102.4</v>
      </c>
      <c r="J7" s="1479">
        <v>102.9</v>
      </c>
      <c r="K7" s="1479">
        <v>101.5</v>
      </c>
      <c r="L7" s="1236">
        <v>97.9</v>
      </c>
      <c r="M7" s="1236">
        <v>104.9</v>
      </c>
      <c r="N7" s="1236">
        <v>98.3</v>
      </c>
    </row>
    <row r="8" spans="1:14">
      <c r="A8" s="570" t="s">
        <v>247</v>
      </c>
      <c r="B8" s="1584">
        <v>102.5</v>
      </c>
      <c r="C8" s="1584">
        <v>101.2</v>
      </c>
      <c r="D8" s="1584">
        <v>96.9</v>
      </c>
      <c r="E8" s="1584">
        <v>105.6</v>
      </c>
      <c r="F8" s="1584">
        <v>90.4</v>
      </c>
      <c r="G8" s="1584">
        <v>101.9</v>
      </c>
      <c r="H8" s="1584">
        <v>97.1</v>
      </c>
      <c r="I8" s="1479">
        <v>100.2</v>
      </c>
      <c r="J8" s="1479">
        <v>102.4</v>
      </c>
      <c r="K8" s="1479">
        <v>103.4</v>
      </c>
      <c r="L8" s="1236">
        <v>102.2</v>
      </c>
      <c r="M8" s="1236">
        <v>103</v>
      </c>
      <c r="N8" s="1236">
        <v>101.3</v>
      </c>
    </row>
    <row r="9" spans="1:14">
      <c r="A9" s="570" t="s">
        <v>248</v>
      </c>
      <c r="B9" s="1584">
        <v>110.4</v>
      </c>
      <c r="C9" s="1584">
        <v>113.2</v>
      </c>
      <c r="D9" s="1584">
        <v>109.8</v>
      </c>
      <c r="E9" s="1584">
        <v>97.4</v>
      </c>
      <c r="F9" s="1584">
        <v>102.9</v>
      </c>
      <c r="G9" s="1584">
        <v>94.3</v>
      </c>
      <c r="H9" s="1584">
        <v>102.5</v>
      </c>
      <c r="I9" s="1479">
        <v>105.3</v>
      </c>
      <c r="J9" s="1479">
        <v>103</v>
      </c>
      <c r="K9" s="1479">
        <v>102.8</v>
      </c>
      <c r="L9" s="1236">
        <v>99.1</v>
      </c>
      <c r="M9" s="1236">
        <v>107</v>
      </c>
      <c r="N9" s="1236">
        <v>87.9</v>
      </c>
    </row>
    <row r="10" spans="1:14">
      <c r="A10" s="570" t="s">
        <v>314</v>
      </c>
      <c r="B10" s="1584">
        <v>107.2</v>
      </c>
      <c r="C10" s="1584">
        <v>104.7</v>
      </c>
      <c r="D10" s="1584">
        <v>104.7</v>
      </c>
      <c r="E10" s="1584">
        <v>102.7</v>
      </c>
      <c r="F10" s="1584">
        <v>100.7</v>
      </c>
      <c r="G10" s="1584">
        <v>99</v>
      </c>
      <c r="H10" s="1584">
        <v>97.3</v>
      </c>
      <c r="I10" s="1479">
        <v>102.9</v>
      </c>
      <c r="J10" s="1479">
        <v>101.1</v>
      </c>
      <c r="K10" s="1479">
        <v>102.3</v>
      </c>
      <c r="L10" s="1236">
        <v>97</v>
      </c>
      <c r="M10" s="1236">
        <v>106.1</v>
      </c>
      <c r="N10" s="1236">
        <v>99.8</v>
      </c>
    </row>
    <row r="11" spans="1:14">
      <c r="A11" s="570" t="s">
        <v>249</v>
      </c>
      <c r="B11" s="1584">
        <v>103.8</v>
      </c>
      <c r="C11" s="1584">
        <v>109.1</v>
      </c>
      <c r="D11" s="1584">
        <v>105</v>
      </c>
      <c r="E11" s="1584">
        <v>104.3</v>
      </c>
      <c r="F11" s="1584">
        <v>104.6</v>
      </c>
      <c r="G11" s="1584">
        <v>102.9</v>
      </c>
      <c r="H11" s="1584">
        <v>103.7</v>
      </c>
      <c r="I11" s="1479">
        <v>103</v>
      </c>
      <c r="J11" s="1479">
        <v>103.6</v>
      </c>
      <c r="K11" s="1479">
        <v>103.2</v>
      </c>
      <c r="L11" s="1236">
        <v>102.6</v>
      </c>
      <c r="M11" s="1236">
        <v>106.8</v>
      </c>
      <c r="N11" s="1236">
        <v>95.7</v>
      </c>
    </row>
    <row r="12" spans="1:14">
      <c r="A12" s="570" t="s">
        <v>250</v>
      </c>
      <c r="B12" s="1584">
        <v>104.4</v>
      </c>
      <c r="C12" s="1584">
        <v>105.3</v>
      </c>
      <c r="D12" s="1584">
        <v>102.2</v>
      </c>
      <c r="E12" s="1584">
        <v>103.7</v>
      </c>
      <c r="F12" s="1584">
        <v>105.3</v>
      </c>
      <c r="G12" s="1584">
        <v>101.2</v>
      </c>
      <c r="H12" s="1584">
        <v>101.7</v>
      </c>
      <c r="I12" s="1479">
        <v>101.5</v>
      </c>
      <c r="J12" s="1479">
        <v>102.6</v>
      </c>
      <c r="K12" s="1479">
        <v>98.7</v>
      </c>
      <c r="L12" s="1236">
        <v>103.5</v>
      </c>
      <c r="M12" s="1236">
        <v>105.6</v>
      </c>
      <c r="N12" s="1236">
        <v>93.1</v>
      </c>
    </row>
    <row r="13" spans="1:14">
      <c r="A13" s="570" t="s">
        <v>251</v>
      </c>
      <c r="B13" s="1584">
        <v>106.5</v>
      </c>
      <c r="C13" s="1584">
        <v>106.8</v>
      </c>
      <c r="D13" s="1584">
        <v>107</v>
      </c>
      <c r="E13" s="1584">
        <v>100.9</v>
      </c>
      <c r="F13" s="1584">
        <v>98.8</v>
      </c>
      <c r="G13" s="1584">
        <v>101.3</v>
      </c>
      <c r="H13" s="1584">
        <v>102</v>
      </c>
      <c r="I13" s="1479">
        <v>100.6</v>
      </c>
      <c r="J13" s="1479">
        <v>100.8</v>
      </c>
      <c r="K13" s="1479">
        <v>104.9</v>
      </c>
      <c r="L13" s="1236">
        <v>98.2</v>
      </c>
      <c r="M13" s="1236">
        <v>111</v>
      </c>
      <c r="N13" s="1236">
        <v>94.2</v>
      </c>
    </row>
    <row r="14" spans="1:14">
      <c r="A14" s="570" t="s">
        <v>252</v>
      </c>
      <c r="B14" s="1584">
        <v>104.2</v>
      </c>
      <c r="C14" s="1584">
        <v>114.2</v>
      </c>
      <c r="D14" s="1584">
        <v>104.5</v>
      </c>
      <c r="E14" s="1584">
        <v>102.5</v>
      </c>
      <c r="F14" s="1584">
        <v>102.1</v>
      </c>
      <c r="G14" s="1584">
        <v>103.1</v>
      </c>
      <c r="H14" s="1584">
        <v>98.6</v>
      </c>
      <c r="I14" s="1479">
        <v>99.4</v>
      </c>
      <c r="J14" s="1479">
        <v>102.1</v>
      </c>
      <c r="K14" s="1479">
        <v>103.7</v>
      </c>
      <c r="L14" s="1236">
        <v>101</v>
      </c>
      <c r="M14" s="1236">
        <v>103.3</v>
      </c>
      <c r="N14" s="1236">
        <v>98.5</v>
      </c>
    </row>
    <row r="15" spans="1:14">
      <c r="A15" s="570" t="s">
        <v>253</v>
      </c>
      <c r="B15" s="1584">
        <v>105.2</v>
      </c>
      <c r="C15" s="1584">
        <v>109.3</v>
      </c>
      <c r="D15" s="1584">
        <v>105.3</v>
      </c>
      <c r="E15" s="1584">
        <v>102.8</v>
      </c>
      <c r="F15" s="1584">
        <v>99.4</v>
      </c>
      <c r="G15" s="1584">
        <v>98.6</v>
      </c>
      <c r="H15" s="1584">
        <v>99.5</v>
      </c>
      <c r="I15" s="1479">
        <v>102.3</v>
      </c>
      <c r="J15" s="1479">
        <v>100.9</v>
      </c>
      <c r="K15" s="1479">
        <v>101.9</v>
      </c>
      <c r="L15" s="1236">
        <v>101.9</v>
      </c>
      <c r="M15" s="1236">
        <v>105.1</v>
      </c>
      <c r="N15" s="1236">
        <v>102.8</v>
      </c>
    </row>
    <row r="16" spans="1:14">
      <c r="A16" s="570" t="s">
        <v>254</v>
      </c>
      <c r="B16" s="1584">
        <v>108.4</v>
      </c>
      <c r="C16" s="1584">
        <v>105.3</v>
      </c>
      <c r="D16" s="1584">
        <v>104.6</v>
      </c>
      <c r="E16" s="1584">
        <v>105.1</v>
      </c>
      <c r="F16" s="1584">
        <v>100.9</v>
      </c>
      <c r="G16" s="1584">
        <v>99.6</v>
      </c>
      <c r="H16" s="1584">
        <v>98.3</v>
      </c>
      <c r="I16" s="1479">
        <v>103.5</v>
      </c>
      <c r="J16" s="1479">
        <v>102.6</v>
      </c>
      <c r="K16" s="1479">
        <v>100.8</v>
      </c>
      <c r="L16" s="1236">
        <v>100.1</v>
      </c>
      <c r="M16" s="1236">
        <v>106.3</v>
      </c>
      <c r="N16" s="1236">
        <v>101.6</v>
      </c>
    </row>
    <row r="17" spans="1:14">
      <c r="A17" s="570" t="s">
        <v>315</v>
      </c>
      <c r="B17" s="1584">
        <v>97.8</v>
      </c>
      <c r="C17" s="1584">
        <v>113.7</v>
      </c>
      <c r="D17" s="1584">
        <v>109.6</v>
      </c>
      <c r="E17" s="1584">
        <v>109.9</v>
      </c>
      <c r="F17" s="1584">
        <v>106.3</v>
      </c>
      <c r="G17" s="1584">
        <v>107.9</v>
      </c>
      <c r="H17" s="1584">
        <v>96.1</v>
      </c>
      <c r="I17" s="1479">
        <v>101.9</v>
      </c>
      <c r="J17" s="1479">
        <v>104.6</v>
      </c>
      <c r="K17" s="1479">
        <v>99</v>
      </c>
      <c r="L17" s="1236">
        <v>101.4</v>
      </c>
      <c r="M17" s="1236">
        <v>101.6</v>
      </c>
      <c r="N17" s="1236">
        <v>99.5</v>
      </c>
    </row>
    <row r="18" spans="1:14">
      <c r="A18" s="570" t="s">
        <v>255</v>
      </c>
      <c r="B18" s="1584">
        <v>104.3</v>
      </c>
      <c r="C18" s="1584">
        <v>106.7</v>
      </c>
      <c r="D18" s="1584">
        <v>100.6</v>
      </c>
      <c r="E18" s="1584">
        <v>101.6</v>
      </c>
      <c r="F18" s="1584">
        <v>99.6</v>
      </c>
      <c r="G18" s="1584">
        <v>100.2</v>
      </c>
      <c r="H18" s="1584">
        <v>102.2</v>
      </c>
      <c r="I18" s="1479">
        <v>102</v>
      </c>
      <c r="J18" s="1479">
        <v>104.7</v>
      </c>
      <c r="K18" s="1479">
        <v>99.3</v>
      </c>
      <c r="L18" s="1236">
        <v>97.5</v>
      </c>
      <c r="M18" s="1236">
        <v>104.3</v>
      </c>
      <c r="N18" s="1236">
        <v>98.1</v>
      </c>
    </row>
    <row r="19" spans="1:14">
      <c r="A19" s="570" t="s">
        <v>256</v>
      </c>
      <c r="B19" s="1584">
        <v>104.4</v>
      </c>
      <c r="C19" s="1584">
        <v>105.9</v>
      </c>
      <c r="D19" s="1584">
        <v>103.1</v>
      </c>
      <c r="E19" s="1584">
        <v>105.1</v>
      </c>
      <c r="F19" s="1584">
        <v>106.4</v>
      </c>
      <c r="G19" s="1584">
        <v>106.1</v>
      </c>
      <c r="H19" s="1584">
        <v>104.6</v>
      </c>
      <c r="I19" s="1479">
        <v>104.5</v>
      </c>
      <c r="J19" s="1479">
        <v>103.9</v>
      </c>
      <c r="K19" s="1479">
        <v>101</v>
      </c>
      <c r="L19" s="1236">
        <v>104.2</v>
      </c>
      <c r="M19" s="1236">
        <v>106.9</v>
      </c>
      <c r="N19" s="1236">
        <v>105</v>
      </c>
    </row>
    <row r="20" spans="1:14">
      <c r="A20" s="570" t="s">
        <v>316</v>
      </c>
      <c r="B20" s="1584">
        <v>103.6</v>
      </c>
      <c r="C20" s="1584">
        <v>107.4</v>
      </c>
      <c r="D20" s="1584">
        <v>104.6</v>
      </c>
      <c r="E20" s="1584">
        <v>102.6</v>
      </c>
      <c r="F20" s="1584">
        <v>101.9</v>
      </c>
      <c r="G20" s="1584">
        <v>100.4</v>
      </c>
      <c r="H20" s="1584">
        <v>101.2</v>
      </c>
      <c r="I20" s="1479">
        <v>102.5</v>
      </c>
      <c r="J20" s="1479">
        <v>103.6</v>
      </c>
      <c r="K20" s="1479">
        <v>100.6</v>
      </c>
      <c r="L20" s="1236">
        <v>100.4</v>
      </c>
      <c r="M20" s="1236">
        <v>106.3</v>
      </c>
      <c r="N20" s="1236">
        <v>98.1</v>
      </c>
    </row>
    <row r="21" spans="1:14">
      <c r="A21" s="571" t="s">
        <v>257</v>
      </c>
      <c r="B21" s="1584">
        <v>100.3</v>
      </c>
      <c r="C21" s="1584">
        <v>101.8</v>
      </c>
      <c r="D21" s="1584">
        <v>100.1</v>
      </c>
      <c r="E21" s="1584">
        <v>99.9</v>
      </c>
      <c r="F21" s="1584">
        <v>99.3</v>
      </c>
      <c r="G21" s="1584">
        <v>97</v>
      </c>
      <c r="H21" s="1584">
        <v>100.3</v>
      </c>
      <c r="I21" s="1479">
        <v>101</v>
      </c>
      <c r="J21" s="1479">
        <v>102.3</v>
      </c>
      <c r="K21" s="1479">
        <v>100.4</v>
      </c>
      <c r="L21" s="1236">
        <v>98.9</v>
      </c>
      <c r="M21" s="1236">
        <v>111</v>
      </c>
      <c r="N21" s="1236">
        <v>100.1</v>
      </c>
    </row>
    <row r="22" spans="1:14" ht="15" customHeight="1">
      <c r="A22" s="572" t="s">
        <v>258</v>
      </c>
      <c r="B22" s="1583">
        <v>104.3</v>
      </c>
      <c r="C22" s="1583">
        <v>105.9</v>
      </c>
      <c r="D22" s="1583">
        <v>103.5</v>
      </c>
      <c r="E22" s="1583">
        <v>99.8</v>
      </c>
      <c r="F22" s="1583">
        <v>100.4</v>
      </c>
      <c r="G22" s="1583">
        <v>101.3</v>
      </c>
      <c r="H22" s="1583">
        <v>101.5</v>
      </c>
      <c r="I22" s="1478">
        <v>100.5</v>
      </c>
      <c r="J22" s="1478">
        <v>102.1</v>
      </c>
      <c r="K22" s="1478">
        <v>101.6</v>
      </c>
      <c r="L22" s="1237">
        <v>98.1</v>
      </c>
      <c r="M22" s="1237">
        <v>112.8</v>
      </c>
      <c r="N22" s="1237">
        <v>97.8</v>
      </c>
    </row>
    <row r="23" spans="1:14">
      <c r="A23" s="569" t="s">
        <v>259</v>
      </c>
      <c r="B23" s="1584">
        <v>105.3</v>
      </c>
      <c r="C23" s="1584">
        <v>102.9</v>
      </c>
      <c r="D23" s="1584">
        <v>101.9</v>
      </c>
      <c r="E23" s="1584">
        <v>101.1</v>
      </c>
      <c r="F23" s="1584">
        <v>100.4</v>
      </c>
      <c r="G23" s="1584">
        <v>100.8</v>
      </c>
      <c r="H23" s="1584">
        <v>100.5</v>
      </c>
      <c r="I23" s="1479">
        <v>101.2</v>
      </c>
      <c r="J23" s="1479">
        <v>101.8</v>
      </c>
      <c r="K23" s="1479">
        <v>101</v>
      </c>
      <c r="L23" s="1236">
        <v>100.9</v>
      </c>
      <c r="M23" s="1236">
        <v>103.9</v>
      </c>
      <c r="N23" s="1236">
        <v>92.2</v>
      </c>
    </row>
    <row r="24" spans="1:14">
      <c r="A24" s="570" t="s">
        <v>260</v>
      </c>
      <c r="B24" s="1584">
        <v>104</v>
      </c>
      <c r="C24" s="1584">
        <v>107</v>
      </c>
      <c r="D24" s="1584">
        <v>102.8</v>
      </c>
      <c r="E24" s="1584">
        <v>97.7</v>
      </c>
      <c r="F24" s="1584">
        <v>96.6</v>
      </c>
      <c r="G24" s="1584">
        <v>99.2</v>
      </c>
      <c r="H24" s="1584">
        <v>99.3</v>
      </c>
      <c r="I24" s="1479">
        <v>97.2</v>
      </c>
      <c r="J24" s="1479">
        <v>99.9</v>
      </c>
      <c r="K24" s="1479">
        <v>102.1</v>
      </c>
      <c r="L24" s="1236">
        <v>94.8</v>
      </c>
      <c r="M24" s="1236">
        <v>103.2</v>
      </c>
      <c r="N24" s="1236">
        <v>101.5</v>
      </c>
    </row>
    <row r="25" spans="1:14">
      <c r="A25" s="570" t="s">
        <v>317</v>
      </c>
      <c r="B25" s="1584">
        <v>101.7</v>
      </c>
      <c r="C25" s="1584">
        <v>102.7</v>
      </c>
      <c r="D25" s="1584">
        <v>101.5</v>
      </c>
      <c r="E25" s="1584">
        <v>102</v>
      </c>
      <c r="F25" s="1584">
        <v>102.8</v>
      </c>
      <c r="G25" s="1584">
        <v>104</v>
      </c>
      <c r="H25" s="1584">
        <v>103.3</v>
      </c>
      <c r="I25" s="1479">
        <v>102.5</v>
      </c>
      <c r="J25" s="1479">
        <v>100.2</v>
      </c>
      <c r="K25" s="1479">
        <v>101</v>
      </c>
      <c r="L25" s="1236">
        <v>94.2</v>
      </c>
      <c r="M25" s="1236">
        <v>106.4</v>
      </c>
      <c r="N25" s="1236">
        <v>104.1</v>
      </c>
    </row>
    <row r="26" spans="1:14">
      <c r="A26" s="570" t="s">
        <v>262</v>
      </c>
      <c r="B26" s="1584">
        <v>0</v>
      </c>
      <c r="C26" s="1584">
        <v>0</v>
      </c>
      <c r="D26" s="1584">
        <v>94.1</v>
      </c>
      <c r="E26" s="1584">
        <v>98.7</v>
      </c>
      <c r="F26" s="1584">
        <v>102.9</v>
      </c>
      <c r="G26" s="1584">
        <v>108.3</v>
      </c>
      <c r="H26" s="1584">
        <v>108</v>
      </c>
      <c r="I26" s="1479">
        <v>98.2</v>
      </c>
      <c r="J26" s="1479">
        <v>92.6</v>
      </c>
      <c r="K26" s="1479">
        <v>99.5</v>
      </c>
      <c r="L26" s="1236">
        <v>85.1</v>
      </c>
      <c r="M26" s="1236">
        <v>108.1</v>
      </c>
      <c r="N26" s="1236">
        <v>112.5</v>
      </c>
    </row>
    <row r="27" spans="1:14">
      <c r="A27" s="570" t="s">
        <v>318</v>
      </c>
      <c r="B27" s="1584">
        <v>0</v>
      </c>
      <c r="C27" s="1584">
        <v>0</v>
      </c>
      <c r="D27" s="1584">
        <v>105.1</v>
      </c>
      <c r="E27" s="1584">
        <v>103</v>
      </c>
      <c r="F27" s="1584">
        <v>101.9</v>
      </c>
      <c r="G27" s="1584">
        <v>100.9</v>
      </c>
      <c r="H27" s="1584">
        <v>100</v>
      </c>
      <c r="I27" s="1479">
        <v>104.5</v>
      </c>
      <c r="J27" s="1479">
        <v>103.9</v>
      </c>
      <c r="K27" s="1479">
        <v>101.4</v>
      </c>
      <c r="L27" s="1236">
        <v>98.9</v>
      </c>
      <c r="M27" s="1236">
        <v>104.9</v>
      </c>
      <c r="N27" s="1236">
        <v>98.1</v>
      </c>
    </row>
    <row r="28" spans="1:14">
      <c r="A28" s="570" t="s">
        <v>263</v>
      </c>
      <c r="B28" s="1584">
        <v>106.2</v>
      </c>
      <c r="C28" s="1584">
        <v>107.3</v>
      </c>
      <c r="D28" s="1584">
        <v>105</v>
      </c>
      <c r="E28" s="1584">
        <v>95.9</v>
      </c>
      <c r="F28" s="1584">
        <v>103.2</v>
      </c>
      <c r="G28" s="1584">
        <v>101.5</v>
      </c>
      <c r="H28" s="1584">
        <v>100.4</v>
      </c>
      <c r="I28" s="1479">
        <v>101.2</v>
      </c>
      <c r="J28" s="1479">
        <v>103</v>
      </c>
      <c r="K28" s="1479">
        <v>100</v>
      </c>
      <c r="L28" s="1236">
        <v>98.8</v>
      </c>
      <c r="M28" s="1236">
        <v>103.9</v>
      </c>
      <c r="N28" s="1236">
        <v>96.1</v>
      </c>
    </row>
    <row r="29" spans="1:14">
      <c r="A29" s="570" t="s">
        <v>397</v>
      </c>
      <c r="B29" s="1584">
        <v>107.3</v>
      </c>
      <c r="C29" s="1584">
        <v>104.2</v>
      </c>
      <c r="D29" s="1584">
        <v>104</v>
      </c>
      <c r="E29" s="1584">
        <v>100.1</v>
      </c>
      <c r="F29" s="1584">
        <v>103.9</v>
      </c>
      <c r="G29" s="1584">
        <v>97.8</v>
      </c>
      <c r="H29" s="1584">
        <v>101.3</v>
      </c>
      <c r="I29" s="1479">
        <v>101.2</v>
      </c>
      <c r="J29" s="1479">
        <v>102.5</v>
      </c>
      <c r="K29" s="1479">
        <v>100.7</v>
      </c>
      <c r="L29" s="1236">
        <v>99.4</v>
      </c>
      <c r="M29" s="1236">
        <v>108.2</v>
      </c>
      <c r="N29" s="1236">
        <v>95</v>
      </c>
    </row>
    <row r="30" spans="1:14">
      <c r="A30" s="570" t="s">
        <v>319</v>
      </c>
      <c r="B30" s="1584">
        <v>104.8</v>
      </c>
      <c r="C30" s="1584">
        <v>105.7</v>
      </c>
      <c r="D30" s="1584">
        <v>105.3</v>
      </c>
      <c r="E30" s="1584">
        <v>97.7</v>
      </c>
      <c r="F30" s="1584">
        <v>99.5</v>
      </c>
      <c r="G30" s="1584">
        <v>104.2</v>
      </c>
      <c r="H30" s="1584">
        <v>101.3</v>
      </c>
      <c r="I30" s="1479">
        <v>100.6</v>
      </c>
      <c r="J30" s="1479">
        <v>102.9</v>
      </c>
      <c r="K30" s="1479">
        <v>101.1</v>
      </c>
      <c r="L30" s="1236">
        <v>98.3</v>
      </c>
      <c r="M30" s="1236">
        <v>105.8</v>
      </c>
      <c r="N30" s="1236">
        <v>98.9</v>
      </c>
    </row>
    <row r="31" spans="1:14">
      <c r="A31" s="570" t="s">
        <v>320</v>
      </c>
      <c r="B31" s="1584">
        <v>100.1</v>
      </c>
      <c r="C31" s="1584">
        <v>100.5</v>
      </c>
      <c r="D31" s="1584">
        <v>101.4</v>
      </c>
      <c r="E31" s="1584">
        <v>101.9</v>
      </c>
      <c r="F31" s="1584">
        <v>102.2</v>
      </c>
      <c r="G31" s="1584">
        <v>101.8</v>
      </c>
      <c r="H31" s="1584">
        <v>101.2</v>
      </c>
      <c r="I31" s="1479">
        <v>102</v>
      </c>
      <c r="J31" s="1479">
        <v>101.2</v>
      </c>
      <c r="K31" s="1479">
        <v>105.9</v>
      </c>
      <c r="L31" s="1236">
        <v>108.3</v>
      </c>
      <c r="M31" s="1236">
        <v>106.9</v>
      </c>
      <c r="N31" s="1236">
        <v>94</v>
      </c>
    </row>
    <row r="32" spans="1:14">
      <c r="A32" s="570" t="s">
        <v>266</v>
      </c>
      <c r="B32" s="1584">
        <v>103.3</v>
      </c>
      <c r="C32" s="1584">
        <v>104.5</v>
      </c>
      <c r="D32" s="1584">
        <v>108.9</v>
      </c>
      <c r="E32" s="1584">
        <v>102.5</v>
      </c>
      <c r="F32" s="1584">
        <v>105.8</v>
      </c>
      <c r="G32" s="1584">
        <v>102.7</v>
      </c>
      <c r="H32" s="1584">
        <v>102.1</v>
      </c>
      <c r="I32" s="1479">
        <v>102.7</v>
      </c>
      <c r="J32" s="1479">
        <v>99.2</v>
      </c>
      <c r="K32" s="1479">
        <v>103</v>
      </c>
      <c r="L32" s="1236">
        <v>100.6</v>
      </c>
      <c r="M32" s="1236">
        <v>105</v>
      </c>
      <c r="N32" s="1236">
        <v>99.7</v>
      </c>
    </row>
    <row r="33" spans="1:14">
      <c r="A33" s="570" t="s">
        <v>321</v>
      </c>
      <c r="B33" s="1584">
        <v>107.1</v>
      </c>
      <c r="C33" s="1584">
        <v>107.7</v>
      </c>
      <c r="D33" s="1584">
        <v>100.8</v>
      </c>
      <c r="E33" s="1584">
        <v>101.3</v>
      </c>
      <c r="F33" s="1584">
        <v>100.3</v>
      </c>
      <c r="G33" s="1584">
        <v>98.8</v>
      </c>
      <c r="H33" s="1584">
        <v>101.4</v>
      </c>
      <c r="I33" s="1479">
        <v>101.5</v>
      </c>
      <c r="J33" s="1479">
        <v>102.8</v>
      </c>
      <c r="K33" s="1479">
        <v>103.5</v>
      </c>
      <c r="L33" s="1236">
        <v>98.1</v>
      </c>
      <c r="M33" s="1236">
        <v>102.6</v>
      </c>
      <c r="N33" s="1236">
        <v>100.5</v>
      </c>
    </row>
    <row r="34" spans="1:14">
      <c r="A34" s="571" t="s">
        <v>267</v>
      </c>
      <c r="B34" s="1584">
        <v>104.5</v>
      </c>
      <c r="C34" s="1584">
        <v>107</v>
      </c>
      <c r="D34" s="1584">
        <v>103</v>
      </c>
      <c r="E34" s="1584">
        <v>100</v>
      </c>
      <c r="F34" s="1584">
        <v>99.4</v>
      </c>
      <c r="G34" s="1584">
        <v>100.5</v>
      </c>
      <c r="H34" s="1584">
        <v>101.4</v>
      </c>
      <c r="I34" s="1479">
        <v>99.9</v>
      </c>
      <c r="J34" s="1479">
        <v>102.4</v>
      </c>
      <c r="K34" s="1479">
        <v>101.4</v>
      </c>
      <c r="L34" s="1236">
        <v>97.5</v>
      </c>
      <c r="M34" s="1236">
        <v>120.3</v>
      </c>
      <c r="N34" s="1236">
        <v>97.5</v>
      </c>
    </row>
    <row r="35" spans="1:14">
      <c r="A35" s="572" t="s">
        <v>268</v>
      </c>
      <c r="B35" s="1583">
        <v>105.4</v>
      </c>
      <c r="C35" s="1583">
        <v>106.4</v>
      </c>
      <c r="D35" s="1583">
        <v>103.5</v>
      </c>
      <c r="E35" s="1583">
        <v>103.7</v>
      </c>
      <c r="F35" s="1583">
        <v>87.6</v>
      </c>
      <c r="G35" s="1583">
        <v>99</v>
      </c>
      <c r="H35" s="1583">
        <v>100.9</v>
      </c>
      <c r="I35" s="1478">
        <v>103.1</v>
      </c>
      <c r="J35" s="1478">
        <v>101.6</v>
      </c>
      <c r="K35" s="1478">
        <v>101.1</v>
      </c>
      <c r="L35" s="1237">
        <v>98.4</v>
      </c>
      <c r="M35" s="1237">
        <v>104.6</v>
      </c>
      <c r="N35" s="1237">
        <v>105.2</v>
      </c>
    </row>
    <row r="36" spans="1:14">
      <c r="A36" s="569" t="s">
        <v>382</v>
      </c>
      <c r="B36" s="1584">
        <v>104.3</v>
      </c>
      <c r="C36" s="1584">
        <v>105.3</v>
      </c>
      <c r="D36" s="1584">
        <v>105.4</v>
      </c>
      <c r="E36" s="1584">
        <v>102.3</v>
      </c>
      <c r="F36" s="1584">
        <v>103.3</v>
      </c>
      <c r="G36" s="1584">
        <v>100.2</v>
      </c>
      <c r="H36" s="1584">
        <v>101.4</v>
      </c>
      <c r="I36" s="1479">
        <v>102.4</v>
      </c>
      <c r="J36" s="1479">
        <v>103.1</v>
      </c>
      <c r="K36" s="1479">
        <v>103.3</v>
      </c>
      <c r="L36" s="1236">
        <v>102.7</v>
      </c>
      <c r="M36" s="1236">
        <v>102.9</v>
      </c>
      <c r="N36" s="1236">
        <v>103.3</v>
      </c>
    </row>
    <row r="37" spans="1:14">
      <c r="A37" s="570" t="s">
        <v>269</v>
      </c>
      <c r="B37" s="1584">
        <v>96.6</v>
      </c>
      <c r="C37" s="1584">
        <v>102.7</v>
      </c>
      <c r="D37" s="1584">
        <v>100.8</v>
      </c>
      <c r="E37" s="1584">
        <v>103.4</v>
      </c>
      <c r="F37" s="1584">
        <v>105.3</v>
      </c>
      <c r="G37" s="1584">
        <v>96.5</v>
      </c>
      <c r="H37" s="1584">
        <v>98.6</v>
      </c>
      <c r="I37" s="1479">
        <v>102.1</v>
      </c>
      <c r="J37" s="1479">
        <v>101</v>
      </c>
      <c r="K37" s="1479">
        <v>100.4</v>
      </c>
      <c r="L37" s="1236">
        <v>97.6</v>
      </c>
      <c r="M37" s="1236">
        <v>100.5</v>
      </c>
      <c r="N37" s="1236">
        <v>109.7</v>
      </c>
    </row>
    <row r="38" spans="1:14">
      <c r="A38" s="570" t="s">
        <v>270</v>
      </c>
      <c r="B38" s="1584"/>
      <c r="C38" s="1584"/>
      <c r="D38" s="1584"/>
      <c r="E38" s="1584"/>
      <c r="F38" s="1584"/>
      <c r="G38" s="1584">
        <v>107.5</v>
      </c>
      <c r="H38" s="1584">
        <v>105.6</v>
      </c>
      <c r="I38" s="1479">
        <v>103.7</v>
      </c>
      <c r="J38" s="1479">
        <v>104.8</v>
      </c>
      <c r="K38" s="1479">
        <v>103.1</v>
      </c>
      <c r="L38" s="1236">
        <v>101.1</v>
      </c>
      <c r="M38" s="1236">
        <v>104.8</v>
      </c>
      <c r="N38" s="1236">
        <v>98.4</v>
      </c>
    </row>
    <row r="39" spans="1:14">
      <c r="A39" s="570" t="s">
        <v>271</v>
      </c>
      <c r="B39" s="1584">
        <v>105.9</v>
      </c>
      <c r="C39" s="1584">
        <v>106.9</v>
      </c>
      <c r="D39" s="1584">
        <v>102.7</v>
      </c>
      <c r="E39" s="1584">
        <v>102.8</v>
      </c>
      <c r="F39" s="1584">
        <v>99.6</v>
      </c>
      <c r="G39" s="1584">
        <v>97.4</v>
      </c>
      <c r="H39" s="1584">
        <v>99</v>
      </c>
      <c r="I39" s="1479">
        <v>102.5</v>
      </c>
      <c r="J39" s="1479">
        <v>100.3</v>
      </c>
      <c r="K39" s="1479">
        <v>99.7</v>
      </c>
      <c r="L39" s="1236">
        <v>97.9</v>
      </c>
      <c r="M39" s="1236">
        <v>108</v>
      </c>
      <c r="N39" s="1236">
        <v>108.1</v>
      </c>
    </row>
    <row r="40" spans="1:14">
      <c r="A40" s="570" t="s">
        <v>272</v>
      </c>
      <c r="B40" s="1584">
        <v>102.1</v>
      </c>
      <c r="C40" s="1584">
        <v>107.6</v>
      </c>
      <c r="D40" s="1584">
        <v>111.1</v>
      </c>
      <c r="E40" s="1584">
        <v>116.1</v>
      </c>
      <c r="F40" s="1584">
        <v>100.1</v>
      </c>
      <c r="G40" s="1584">
        <v>99</v>
      </c>
      <c r="H40" s="1584">
        <v>102.9</v>
      </c>
      <c r="I40" s="1479">
        <v>112.2</v>
      </c>
      <c r="J40" s="1479">
        <v>104.7</v>
      </c>
      <c r="K40" s="1479">
        <v>103</v>
      </c>
      <c r="L40" s="1236">
        <v>100.7</v>
      </c>
      <c r="M40" s="1236">
        <v>97.5</v>
      </c>
      <c r="N40" s="1236">
        <v>101.7</v>
      </c>
    </row>
    <row r="41" spans="1:14">
      <c r="A41" s="570" t="s">
        <v>273</v>
      </c>
      <c r="B41" s="1584">
        <v>103.9</v>
      </c>
      <c r="C41" s="1584">
        <v>103.7</v>
      </c>
      <c r="D41" s="1584">
        <v>103.3</v>
      </c>
      <c r="E41" s="1584">
        <v>101.9</v>
      </c>
      <c r="F41" s="1584">
        <v>105.2</v>
      </c>
      <c r="G41" s="1584">
        <v>94.3</v>
      </c>
      <c r="H41" s="1584">
        <v>99</v>
      </c>
      <c r="I41" s="1479">
        <v>100.5</v>
      </c>
      <c r="J41" s="1479">
        <v>100.1</v>
      </c>
      <c r="K41" s="1479">
        <v>100.5</v>
      </c>
      <c r="L41" s="1236">
        <v>99.1</v>
      </c>
      <c r="M41" s="1236">
        <v>97.1</v>
      </c>
      <c r="N41" s="1236">
        <v>105.2</v>
      </c>
    </row>
    <row r="42" spans="1:14">
      <c r="A42" s="570" t="s">
        <v>323</v>
      </c>
      <c r="B42" s="1584">
        <v>106.6</v>
      </c>
      <c r="C42" s="1584">
        <v>107.1</v>
      </c>
      <c r="D42" s="1584">
        <v>102.7</v>
      </c>
      <c r="E42" s="1584">
        <v>103.1</v>
      </c>
      <c r="F42" s="1584">
        <v>103.3</v>
      </c>
      <c r="G42" s="1584">
        <v>104.1</v>
      </c>
      <c r="H42" s="1584">
        <v>103.3</v>
      </c>
      <c r="I42" s="1479">
        <v>102.7</v>
      </c>
      <c r="J42" s="1479">
        <v>102.5</v>
      </c>
      <c r="K42" s="1479">
        <v>102.1</v>
      </c>
      <c r="L42" s="1236">
        <v>97.8</v>
      </c>
      <c r="M42" s="1236">
        <v>106.8</v>
      </c>
      <c r="N42" s="1236">
        <v>103.7</v>
      </c>
    </row>
    <row r="43" spans="1:14">
      <c r="A43" s="571" t="s">
        <v>274</v>
      </c>
      <c r="B43" s="1584"/>
      <c r="C43" s="1584"/>
      <c r="D43" s="1584"/>
      <c r="E43" s="1584"/>
      <c r="F43" s="1584"/>
      <c r="G43" s="1584">
        <v>99.1</v>
      </c>
      <c r="H43" s="1584">
        <v>103.9</v>
      </c>
      <c r="I43" s="1479">
        <v>104.6</v>
      </c>
      <c r="J43" s="1479">
        <v>104.3</v>
      </c>
      <c r="K43" s="1479">
        <v>104.4</v>
      </c>
      <c r="L43" s="1236">
        <v>90.7</v>
      </c>
      <c r="M43" s="1236">
        <v>100.1</v>
      </c>
      <c r="N43" s="1236">
        <v>106.7</v>
      </c>
    </row>
    <row r="44" spans="1:14" ht="15" customHeight="1">
      <c r="A44" s="572" t="s">
        <v>275</v>
      </c>
      <c r="B44" s="1583">
        <v>102.6</v>
      </c>
      <c r="C44" s="1583">
        <v>105.8</v>
      </c>
      <c r="D44" s="1583">
        <v>102.9</v>
      </c>
      <c r="E44" s="1583">
        <v>103.1</v>
      </c>
      <c r="F44" s="1583">
        <v>104</v>
      </c>
      <c r="G44" s="1583">
        <v>99.1</v>
      </c>
      <c r="H44" s="1583">
        <v>100.3</v>
      </c>
      <c r="I44" s="1478">
        <v>101</v>
      </c>
      <c r="J44" s="1478">
        <v>100.3</v>
      </c>
      <c r="K44" s="1478">
        <v>101.2</v>
      </c>
      <c r="L44" s="1237">
        <v>99.3</v>
      </c>
      <c r="M44" s="1237">
        <v>104.6</v>
      </c>
      <c r="N44" s="1237">
        <v>102.1</v>
      </c>
    </row>
    <row r="45" spans="1:14">
      <c r="A45" s="569" t="s">
        <v>276</v>
      </c>
      <c r="B45" s="1584">
        <v>102.1</v>
      </c>
      <c r="C45" s="1584">
        <v>106.8</v>
      </c>
      <c r="D45" s="1584">
        <v>104.1</v>
      </c>
      <c r="E45" s="1584">
        <v>105.7</v>
      </c>
      <c r="F45" s="1584">
        <v>105.5</v>
      </c>
      <c r="G45" s="1584">
        <v>97.7</v>
      </c>
      <c r="H45" s="1584">
        <v>100.5</v>
      </c>
      <c r="I45" s="1479">
        <v>102.4</v>
      </c>
      <c r="J45" s="1479">
        <v>100.3</v>
      </c>
      <c r="K45" s="1479">
        <v>100.1</v>
      </c>
      <c r="L45" s="1236">
        <v>98.5</v>
      </c>
      <c r="M45" s="1236">
        <v>102</v>
      </c>
      <c r="N45" s="1236">
        <v>101.2</v>
      </c>
    </row>
    <row r="46" spans="1:14">
      <c r="A46" s="570" t="s">
        <v>277</v>
      </c>
      <c r="B46" s="1584">
        <v>101.3</v>
      </c>
      <c r="C46" s="1584">
        <v>106.9</v>
      </c>
      <c r="D46" s="1584">
        <v>111.6</v>
      </c>
      <c r="E46" s="1584">
        <v>111.3</v>
      </c>
      <c r="F46" s="1584">
        <v>103</v>
      </c>
      <c r="G46" s="1584">
        <v>95.5</v>
      </c>
      <c r="H46" s="1584">
        <v>95.5</v>
      </c>
      <c r="I46" s="1479">
        <v>101.7</v>
      </c>
      <c r="J46" s="1479">
        <v>102.1</v>
      </c>
      <c r="K46" s="1479">
        <v>99.9</v>
      </c>
      <c r="L46" s="1236">
        <v>92.3</v>
      </c>
      <c r="M46" s="1236">
        <v>98.7</v>
      </c>
      <c r="N46" s="1236">
        <v>102.3</v>
      </c>
    </row>
    <row r="47" spans="1:14">
      <c r="A47" s="570" t="s">
        <v>324</v>
      </c>
      <c r="B47" s="1584">
        <v>105.4</v>
      </c>
      <c r="C47" s="1584">
        <v>104.1</v>
      </c>
      <c r="D47" s="1584">
        <v>105.8</v>
      </c>
      <c r="E47" s="1584">
        <v>98.8</v>
      </c>
      <c r="F47" s="1584">
        <v>101.5</v>
      </c>
      <c r="G47" s="1584">
        <v>101.7</v>
      </c>
      <c r="H47" s="1584">
        <v>102.3</v>
      </c>
      <c r="I47" s="1479">
        <v>100.2</v>
      </c>
      <c r="J47" s="1479">
        <v>101</v>
      </c>
      <c r="K47" s="1479">
        <v>99.5</v>
      </c>
      <c r="L47" s="1236">
        <v>99.9</v>
      </c>
      <c r="M47" s="1236">
        <v>105.4</v>
      </c>
      <c r="N47" s="1236">
        <v>106.9</v>
      </c>
    </row>
    <row r="48" spans="1:14">
      <c r="A48" s="570" t="s">
        <v>325</v>
      </c>
      <c r="B48" s="1584">
        <v>101.1</v>
      </c>
      <c r="C48" s="1584">
        <v>105.1</v>
      </c>
      <c r="D48" s="1584">
        <v>105.3</v>
      </c>
      <c r="E48" s="1584">
        <v>99.6</v>
      </c>
      <c r="F48" s="1584">
        <v>98.3</v>
      </c>
      <c r="G48" s="1584">
        <v>95.3</v>
      </c>
      <c r="H48" s="1584">
        <v>104.6</v>
      </c>
      <c r="I48" s="1479">
        <v>101.1</v>
      </c>
      <c r="J48" s="1479">
        <v>98.1</v>
      </c>
      <c r="K48" s="1479">
        <v>101.3</v>
      </c>
      <c r="L48" s="1236">
        <v>96.3</v>
      </c>
      <c r="M48" s="1236">
        <v>106.6</v>
      </c>
      <c r="N48" s="1236">
        <v>104.7</v>
      </c>
    </row>
    <row r="49" spans="1:14">
      <c r="A49" s="570" t="s">
        <v>700</v>
      </c>
      <c r="B49" s="1584">
        <v>106.1</v>
      </c>
      <c r="C49" s="1584">
        <v>103.1</v>
      </c>
      <c r="D49" s="1584">
        <v>102</v>
      </c>
      <c r="E49" s="1584">
        <v>104</v>
      </c>
      <c r="F49" s="1584">
        <v>101.6</v>
      </c>
      <c r="G49" s="1584">
        <v>97.4</v>
      </c>
      <c r="H49" s="1584">
        <v>95.7</v>
      </c>
      <c r="I49" s="1479">
        <v>98.6</v>
      </c>
      <c r="J49" s="1479">
        <v>98.9</v>
      </c>
      <c r="K49" s="1479">
        <v>99.6</v>
      </c>
      <c r="L49" s="1236">
        <v>102.2</v>
      </c>
      <c r="M49" s="1236">
        <v>107</v>
      </c>
      <c r="N49" s="1236">
        <v>101.2</v>
      </c>
    </row>
    <row r="50" spans="1:14">
      <c r="A50" s="570" t="s">
        <v>280</v>
      </c>
      <c r="B50" s="1584">
        <v>94.3</v>
      </c>
      <c r="C50" s="1584">
        <v>104.6</v>
      </c>
      <c r="D50" s="1584">
        <v>105.1</v>
      </c>
      <c r="E50" s="1584">
        <v>98.5</v>
      </c>
      <c r="F50" s="1584">
        <v>106.7</v>
      </c>
      <c r="G50" s="1584">
        <v>101.1</v>
      </c>
      <c r="H50" s="1584">
        <v>102.8</v>
      </c>
      <c r="I50" s="1479">
        <v>101.1</v>
      </c>
      <c r="J50" s="1479">
        <v>100</v>
      </c>
      <c r="K50" s="1479">
        <v>103.1</v>
      </c>
      <c r="L50" s="1236">
        <v>100</v>
      </c>
      <c r="M50" s="1236">
        <v>100.8</v>
      </c>
      <c r="N50" s="1236">
        <v>103.4</v>
      </c>
    </row>
    <row r="51" spans="1:14">
      <c r="A51" s="571" t="s">
        <v>281</v>
      </c>
      <c r="B51" s="1584">
        <v>104.2</v>
      </c>
      <c r="C51" s="1584">
        <v>106.5</v>
      </c>
      <c r="D51" s="1584">
        <v>100.5</v>
      </c>
      <c r="E51" s="1584">
        <v>102.7</v>
      </c>
      <c r="F51" s="1584">
        <v>104.1</v>
      </c>
      <c r="G51" s="1584">
        <v>100.8</v>
      </c>
      <c r="H51" s="1584">
        <v>100.3</v>
      </c>
      <c r="I51" s="1479">
        <v>100.4</v>
      </c>
      <c r="J51" s="1479">
        <v>101</v>
      </c>
      <c r="K51" s="1479">
        <v>102.4</v>
      </c>
      <c r="L51" s="1236">
        <v>100</v>
      </c>
      <c r="M51" s="1236">
        <v>107.9</v>
      </c>
      <c r="N51" s="1236">
        <v>101.7</v>
      </c>
    </row>
    <row r="52" spans="1:14" ht="15" customHeight="1">
      <c r="A52" s="572" t="s">
        <v>282</v>
      </c>
      <c r="B52" s="1583">
        <v>105.8</v>
      </c>
      <c r="C52" s="1583">
        <v>107.1</v>
      </c>
      <c r="D52" s="1583">
        <v>104.3</v>
      </c>
      <c r="E52" s="1583">
        <v>102.5</v>
      </c>
      <c r="F52" s="1583">
        <v>102.1</v>
      </c>
      <c r="G52" s="1583">
        <v>98.8</v>
      </c>
      <c r="H52" s="1583">
        <v>100.1</v>
      </c>
      <c r="I52" s="1478">
        <v>101.7</v>
      </c>
      <c r="J52" s="1478">
        <v>102.2</v>
      </c>
      <c r="K52" s="1478">
        <v>102.4</v>
      </c>
      <c r="L52" s="1237">
        <v>97.6</v>
      </c>
      <c r="M52" s="1237">
        <v>104.2</v>
      </c>
      <c r="N52" s="1237">
        <v>102.4</v>
      </c>
    </row>
    <row r="53" spans="1:14">
      <c r="A53" s="569" t="s">
        <v>283</v>
      </c>
      <c r="B53" s="1584">
        <v>105</v>
      </c>
      <c r="C53" s="1584">
        <v>108.3</v>
      </c>
      <c r="D53" s="1584">
        <v>104.5</v>
      </c>
      <c r="E53" s="1584">
        <v>102.5</v>
      </c>
      <c r="F53" s="1584">
        <v>101.8</v>
      </c>
      <c r="G53" s="1584">
        <v>98.3</v>
      </c>
      <c r="H53" s="1584">
        <v>100.6</v>
      </c>
      <c r="I53" s="1479">
        <v>100.6</v>
      </c>
      <c r="J53" s="1479">
        <v>103.4</v>
      </c>
      <c r="K53" s="1479">
        <v>102.2</v>
      </c>
      <c r="L53" s="1236">
        <v>94.7</v>
      </c>
      <c r="M53" s="1236">
        <v>103.3</v>
      </c>
      <c r="N53" s="1236">
        <v>101.2</v>
      </c>
    </row>
    <row r="54" spans="1:14">
      <c r="A54" s="570" t="s">
        <v>326</v>
      </c>
      <c r="B54" s="1584">
        <v>106</v>
      </c>
      <c r="C54" s="1584">
        <v>106.5</v>
      </c>
      <c r="D54" s="1584">
        <v>110.2</v>
      </c>
      <c r="E54" s="1584">
        <v>102.2</v>
      </c>
      <c r="F54" s="1584">
        <v>106.2</v>
      </c>
      <c r="G54" s="1584">
        <v>103.4</v>
      </c>
      <c r="H54" s="1584">
        <v>94.9</v>
      </c>
      <c r="I54" s="1479">
        <v>101.8</v>
      </c>
      <c r="J54" s="1479">
        <v>102.6</v>
      </c>
      <c r="K54" s="1479">
        <v>101</v>
      </c>
      <c r="L54" s="1236">
        <v>97.7</v>
      </c>
      <c r="M54" s="1236">
        <v>100.8</v>
      </c>
      <c r="N54" s="1236">
        <v>100.3</v>
      </c>
    </row>
    <row r="55" spans="1:14">
      <c r="A55" s="570" t="s">
        <v>284</v>
      </c>
      <c r="B55" s="1584">
        <v>105.5</v>
      </c>
      <c r="C55" s="1584">
        <v>110.3</v>
      </c>
      <c r="D55" s="1584">
        <v>103</v>
      </c>
      <c r="E55" s="1584">
        <v>103.3</v>
      </c>
      <c r="F55" s="1584">
        <v>108.8</v>
      </c>
      <c r="G55" s="1584">
        <v>101.4</v>
      </c>
      <c r="H55" s="1584">
        <v>103.6</v>
      </c>
      <c r="I55" s="1479">
        <v>102.9</v>
      </c>
      <c r="J55" s="1479">
        <v>100.8</v>
      </c>
      <c r="K55" s="1479">
        <v>103.3</v>
      </c>
      <c r="L55" s="1236">
        <v>100.3</v>
      </c>
      <c r="M55" s="1236">
        <v>104.1</v>
      </c>
      <c r="N55" s="1236">
        <v>100</v>
      </c>
    </row>
    <row r="56" spans="1:14">
      <c r="A56" s="570" t="s">
        <v>648</v>
      </c>
      <c r="B56" s="1584">
        <v>104.1</v>
      </c>
      <c r="C56" s="1584">
        <v>105.5</v>
      </c>
      <c r="D56" s="1584">
        <v>105</v>
      </c>
      <c r="E56" s="1584">
        <v>101.9</v>
      </c>
      <c r="F56" s="1584">
        <v>101.7</v>
      </c>
      <c r="G56" s="1584">
        <v>99.6</v>
      </c>
      <c r="H56" s="1584">
        <v>100.6</v>
      </c>
      <c r="I56" s="1479">
        <v>101.7</v>
      </c>
      <c r="J56" s="1479">
        <v>102</v>
      </c>
      <c r="K56" s="1479">
        <v>102.7</v>
      </c>
      <c r="L56" s="1236">
        <v>97</v>
      </c>
      <c r="M56" s="1236">
        <v>103.4</v>
      </c>
      <c r="N56" s="1236">
        <v>105.4</v>
      </c>
    </row>
    <row r="57" spans="1:14">
      <c r="A57" s="570" t="s">
        <v>285</v>
      </c>
      <c r="B57" s="1584">
        <v>105</v>
      </c>
      <c r="C57" s="1584">
        <v>105</v>
      </c>
      <c r="D57" s="1584">
        <v>103.4</v>
      </c>
      <c r="E57" s="1584">
        <v>102.7</v>
      </c>
      <c r="F57" s="1584">
        <v>101</v>
      </c>
      <c r="G57" s="1584">
        <v>99.8</v>
      </c>
      <c r="H57" s="1584">
        <v>101.7</v>
      </c>
      <c r="I57" s="1479">
        <v>99.7</v>
      </c>
      <c r="J57" s="1479">
        <v>102.3</v>
      </c>
      <c r="K57" s="1479">
        <v>100.8</v>
      </c>
      <c r="L57" s="1236">
        <v>96.5</v>
      </c>
      <c r="M57" s="1236">
        <v>103.2</v>
      </c>
      <c r="N57" s="1236">
        <v>102</v>
      </c>
    </row>
    <row r="58" spans="1:14">
      <c r="A58" s="570" t="s">
        <v>649</v>
      </c>
      <c r="B58" s="1584">
        <v>103.6</v>
      </c>
      <c r="C58" s="1584">
        <v>107.1</v>
      </c>
      <c r="D58" s="1584">
        <v>106.5</v>
      </c>
      <c r="E58" s="1584">
        <v>98.4</v>
      </c>
      <c r="F58" s="1584">
        <v>100.4</v>
      </c>
      <c r="G58" s="1584">
        <v>97.4</v>
      </c>
      <c r="H58" s="1584">
        <v>100.7</v>
      </c>
      <c r="I58" s="1479">
        <v>101.6</v>
      </c>
      <c r="J58" s="1479">
        <v>102.5</v>
      </c>
      <c r="K58" s="1479">
        <v>102.9</v>
      </c>
      <c r="L58" s="1236">
        <v>99.1</v>
      </c>
      <c r="M58" s="1236">
        <v>103.4</v>
      </c>
      <c r="N58" s="1236">
        <v>104.7</v>
      </c>
    </row>
    <row r="59" spans="1:14">
      <c r="A59" s="570" t="s">
        <v>286</v>
      </c>
      <c r="B59" s="1584">
        <v>107.9</v>
      </c>
      <c r="C59" s="1584">
        <v>108.6</v>
      </c>
      <c r="D59" s="1584">
        <v>100.6</v>
      </c>
      <c r="E59" s="1584">
        <v>100.7</v>
      </c>
      <c r="F59" s="1584">
        <v>103.3</v>
      </c>
      <c r="G59" s="1584">
        <v>99.6</v>
      </c>
      <c r="H59" s="1584">
        <v>96.8</v>
      </c>
      <c r="I59" s="1479">
        <v>102.1</v>
      </c>
      <c r="J59" s="1479">
        <v>101.2</v>
      </c>
      <c r="K59" s="1479">
        <v>101.1</v>
      </c>
      <c r="L59" s="1236">
        <v>97.9</v>
      </c>
      <c r="M59" s="1236">
        <v>104.5</v>
      </c>
      <c r="N59" s="1236">
        <v>99.5</v>
      </c>
    </row>
    <row r="60" spans="1:14">
      <c r="A60" s="570" t="s">
        <v>287</v>
      </c>
      <c r="B60" s="1584">
        <v>105.7</v>
      </c>
      <c r="C60" s="1584">
        <v>105.8</v>
      </c>
      <c r="D60" s="1584">
        <v>102.5</v>
      </c>
      <c r="E60" s="1584">
        <v>101.2</v>
      </c>
      <c r="F60" s="1584">
        <v>102.8</v>
      </c>
      <c r="G60" s="1584">
        <v>99.7</v>
      </c>
      <c r="H60" s="1584">
        <v>100.1</v>
      </c>
      <c r="I60" s="1479">
        <v>101.7</v>
      </c>
      <c r="J60" s="1479">
        <v>102.8</v>
      </c>
      <c r="K60" s="1479">
        <v>101.7</v>
      </c>
      <c r="L60" s="1236">
        <v>102.4</v>
      </c>
      <c r="M60" s="1236">
        <v>107.2</v>
      </c>
      <c r="N60" s="1236">
        <v>102.3</v>
      </c>
    </row>
    <row r="61" spans="1:14">
      <c r="A61" s="570" t="s">
        <v>327</v>
      </c>
      <c r="B61" s="1584">
        <v>108</v>
      </c>
      <c r="C61" s="1584">
        <v>107.4</v>
      </c>
      <c r="D61" s="1584">
        <v>104.1</v>
      </c>
      <c r="E61" s="1584">
        <v>102.2</v>
      </c>
      <c r="F61" s="1584">
        <v>103.2</v>
      </c>
      <c r="G61" s="1584">
        <v>96.8</v>
      </c>
      <c r="H61" s="1584">
        <v>103.3</v>
      </c>
      <c r="I61" s="1479">
        <v>102.3</v>
      </c>
      <c r="J61" s="1479">
        <v>102.6</v>
      </c>
      <c r="K61" s="1479">
        <v>104.1</v>
      </c>
      <c r="L61" s="1236">
        <v>96.5</v>
      </c>
      <c r="M61" s="1236">
        <v>106.9</v>
      </c>
      <c r="N61" s="1236">
        <v>103.6</v>
      </c>
    </row>
    <row r="62" spans="1:14">
      <c r="A62" s="570" t="s">
        <v>288</v>
      </c>
      <c r="B62" s="1584">
        <v>104.8</v>
      </c>
      <c r="C62" s="1584">
        <v>105.6</v>
      </c>
      <c r="D62" s="1584">
        <v>102.9</v>
      </c>
      <c r="E62" s="1584">
        <v>102.6</v>
      </c>
      <c r="F62" s="1584">
        <v>99.7</v>
      </c>
      <c r="G62" s="1584">
        <v>96.4</v>
      </c>
      <c r="H62" s="1584">
        <v>99.4</v>
      </c>
      <c r="I62" s="1479">
        <v>102.2</v>
      </c>
      <c r="J62" s="1479">
        <v>103.4</v>
      </c>
      <c r="K62" s="1479">
        <v>102.7</v>
      </c>
      <c r="L62" s="1236">
        <v>99.5</v>
      </c>
      <c r="M62" s="1236">
        <v>102.8</v>
      </c>
      <c r="N62" s="1236">
        <v>102.3</v>
      </c>
    </row>
    <row r="63" spans="1:14">
      <c r="A63" s="570" t="s">
        <v>328</v>
      </c>
      <c r="B63" s="1584">
        <v>102.3</v>
      </c>
      <c r="C63" s="1584">
        <v>108.6</v>
      </c>
      <c r="D63" s="1584">
        <v>107.3</v>
      </c>
      <c r="E63" s="1584">
        <v>105.2</v>
      </c>
      <c r="F63" s="1584">
        <v>104</v>
      </c>
      <c r="G63" s="1584">
        <v>104.3</v>
      </c>
      <c r="H63" s="1584">
        <v>97.5</v>
      </c>
      <c r="I63" s="1479">
        <v>102.7</v>
      </c>
      <c r="J63" s="1479">
        <v>104.1</v>
      </c>
      <c r="K63" s="1479">
        <v>104.1</v>
      </c>
      <c r="L63" s="1236">
        <v>104.2</v>
      </c>
      <c r="M63" s="1236">
        <v>103</v>
      </c>
      <c r="N63" s="1236">
        <v>102.8</v>
      </c>
    </row>
    <row r="64" spans="1:14">
      <c r="A64" s="570" t="s">
        <v>289</v>
      </c>
      <c r="B64" s="1584">
        <v>108.6</v>
      </c>
      <c r="C64" s="1584">
        <v>106</v>
      </c>
      <c r="D64" s="1584">
        <v>105</v>
      </c>
      <c r="E64" s="1584">
        <v>104.2</v>
      </c>
      <c r="F64" s="1584">
        <v>101.9</v>
      </c>
      <c r="G64" s="1584">
        <v>97.1</v>
      </c>
      <c r="H64" s="1584">
        <v>97.9</v>
      </c>
      <c r="I64" s="1479">
        <v>101</v>
      </c>
      <c r="J64" s="1479">
        <v>100.5</v>
      </c>
      <c r="K64" s="1479">
        <v>101.6</v>
      </c>
      <c r="L64" s="1236">
        <v>94.5</v>
      </c>
      <c r="M64" s="1236">
        <v>106.1</v>
      </c>
      <c r="N64" s="1236">
        <v>98.4</v>
      </c>
    </row>
    <row r="65" spans="1:14">
      <c r="A65" s="570" t="s">
        <v>290</v>
      </c>
      <c r="B65" s="1584">
        <v>102.6</v>
      </c>
      <c r="C65" s="1584">
        <v>108.5</v>
      </c>
      <c r="D65" s="1584">
        <v>106.2</v>
      </c>
      <c r="E65" s="1584">
        <v>104.5</v>
      </c>
      <c r="F65" s="1584">
        <v>100.5</v>
      </c>
      <c r="G65" s="1584">
        <v>99.2</v>
      </c>
      <c r="H65" s="1584">
        <v>101.2</v>
      </c>
      <c r="I65" s="1479">
        <v>102.7</v>
      </c>
      <c r="J65" s="1479">
        <v>102.5</v>
      </c>
      <c r="K65" s="1479">
        <v>102.6</v>
      </c>
      <c r="L65" s="1236">
        <v>102</v>
      </c>
      <c r="M65" s="1236">
        <v>101.9</v>
      </c>
      <c r="N65" s="1236">
        <v>106.5</v>
      </c>
    </row>
    <row r="66" spans="1:14">
      <c r="A66" s="571" t="s">
        <v>291</v>
      </c>
      <c r="B66" s="1584">
        <v>105.8</v>
      </c>
      <c r="C66" s="1584">
        <v>108.8</v>
      </c>
      <c r="D66" s="1584">
        <v>103.1</v>
      </c>
      <c r="E66" s="1584">
        <v>102.6</v>
      </c>
      <c r="F66" s="1584">
        <v>101</v>
      </c>
      <c r="G66" s="1584">
        <v>98.5</v>
      </c>
      <c r="H66" s="1584">
        <v>102.2</v>
      </c>
      <c r="I66" s="1479">
        <v>101.8</v>
      </c>
      <c r="J66" s="1479">
        <v>100.9</v>
      </c>
      <c r="K66" s="1479">
        <v>102.9</v>
      </c>
      <c r="L66" s="1236">
        <v>99.8</v>
      </c>
      <c r="M66" s="1236">
        <v>104.4</v>
      </c>
      <c r="N66" s="1236">
        <v>100.1</v>
      </c>
    </row>
    <row r="67" spans="1:14" ht="15" customHeight="1">
      <c r="A67" s="572" t="s">
        <v>292</v>
      </c>
      <c r="B67" s="1583">
        <v>106.8</v>
      </c>
      <c r="C67" s="1583">
        <v>104.4</v>
      </c>
      <c r="D67" s="1583">
        <v>101</v>
      </c>
      <c r="E67" s="1583">
        <v>101.8</v>
      </c>
      <c r="F67" s="1583">
        <v>98.7</v>
      </c>
      <c r="G67" s="1583">
        <v>98.5</v>
      </c>
      <c r="H67" s="1583">
        <v>100</v>
      </c>
      <c r="I67" s="1478">
        <v>102.8</v>
      </c>
      <c r="J67" s="1478">
        <v>105.2</v>
      </c>
      <c r="K67" s="1478">
        <v>100.7</v>
      </c>
      <c r="L67" s="1237">
        <v>95.3</v>
      </c>
      <c r="M67" s="1237">
        <v>106.7</v>
      </c>
      <c r="N67" s="1237">
        <v>101.3</v>
      </c>
    </row>
    <row r="68" spans="1:14">
      <c r="A68" s="569" t="s">
        <v>293</v>
      </c>
      <c r="B68" s="1584">
        <v>98.4</v>
      </c>
      <c r="C68" s="1584">
        <v>108.1</v>
      </c>
      <c r="D68" s="1584">
        <v>97.3</v>
      </c>
      <c r="E68" s="1584">
        <v>103.9</v>
      </c>
      <c r="F68" s="1584">
        <v>98</v>
      </c>
      <c r="G68" s="1584">
        <v>98.3</v>
      </c>
      <c r="H68" s="1584">
        <v>102.7</v>
      </c>
      <c r="I68" s="1479">
        <v>102.3</v>
      </c>
      <c r="J68" s="1479">
        <v>102.3</v>
      </c>
      <c r="K68" s="1479">
        <v>102.8</v>
      </c>
      <c r="L68" s="1236">
        <v>98.4</v>
      </c>
      <c r="M68" s="1236">
        <v>102.4</v>
      </c>
      <c r="N68" s="1236">
        <v>109.6</v>
      </c>
    </row>
    <row r="69" spans="1:14">
      <c r="A69" s="570" t="s">
        <v>294</v>
      </c>
      <c r="B69" s="1584">
        <v>111.6</v>
      </c>
      <c r="C69" s="1584">
        <v>108.9</v>
      </c>
      <c r="D69" s="1584">
        <v>106.9</v>
      </c>
      <c r="E69" s="1584">
        <v>101.8</v>
      </c>
      <c r="F69" s="1584">
        <v>100</v>
      </c>
      <c r="G69" s="1584">
        <v>97.2</v>
      </c>
      <c r="H69" s="1584">
        <v>101.9</v>
      </c>
      <c r="I69" s="1479">
        <v>102.2</v>
      </c>
      <c r="J69" s="1479">
        <v>102.5</v>
      </c>
      <c r="K69" s="1479">
        <v>100.5</v>
      </c>
      <c r="L69" s="1236">
        <v>97.4</v>
      </c>
      <c r="M69" s="1236">
        <v>105.2</v>
      </c>
      <c r="N69" s="1236">
        <v>100.2</v>
      </c>
    </row>
    <row r="70" spans="1:14">
      <c r="A70" s="570" t="s">
        <v>329</v>
      </c>
      <c r="B70" s="1584">
        <v>105.2</v>
      </c>
      <c r="C70" s="1584">
        <v>101.9</v>
      </c>
      <c r="D70" s="1584">
        <v>98.3</v>
      </c>
      <c r="E70" s="1584">
        <v>101.2</v>
      </c>
      <c r="F70" s="1584">
        <v>97.1</v>
      </c>
      <c r="G70" s="1584">
        <v>98.2</v>
      </c>
      <c r="H70" s="1584">
        <v>99.4</v>
      </c>
      <c r="I70" s="1479">
        <v>102.5</v>
      </c>
      <c r="J70" s="1479">
        <v>106.1</v>
      </c>
      <c r="K70" s="1479">
        <v>100.1</v>
      </c>
      <c r="L70" s="1236">
        <v>92.9</v>
      </c>
      <c r="M70" s="1236">
        <v>106.5</v>
      </c>
      <c r="N70" s="1236">
        <v>100.8</v>
      </c>
    </row>
    <row r="71" spans="1:14">
      <c r="A71" s="570" t="s">
        <v>380</v>
      </c>
      <c r="B71" s="1584">
        <v>0</v>
      </c>
      <c r="C71" s="1584">
        <v>0</v>
      </c>
      <c r="D71" s="1584">
        <v>96.7</v>
      </c>
      <c r="E71" s="1584">
        <v>98.9</v>
      </c>
      <c r="F71" s="1584">
        <v>97.8</v>
      </c>
      <c r="G71" s="1584">
        <v>97.3</v>
      </c>
      <c r="H71" s="1584">
        <v>96.6</v>
      </c>
      <c r="I71" s="1479">
        <v>99.3</v>
      </c>
      <c r="J71" s="1479">
        <v>100.7</v>
      </c>
      <c r="K71" s="1479">
        <v>98.1</v>
      </c>
      <c r="L71" s="1236">
        <v>91.3</v>
      </c>
      <c r="M71" s="1236">
        <v>106.4</v>
      </c>
      <c r="N71" s="1236">
        <v>101.7</v>
      </c>
    </row>
    <row r="72" spans="1:14">
      <c r="A72" s="570" t="s">
        <v>296</v>
      </c>
      <c r="B72" s="1584">
        <v>0</v>
      </c>
      <c r="C72" s="1584">
        <v>0</v>
      </c>
      <c r="D72" s="1584">
        <v>100.6</v>
      </c>
      <c r="E72" s="1584">
        <v>103.6</v>
      </c>
      <c r="F72" s="1584">
        <v>105.9</v>
      </c>
      <c r="G72" s="1584">
        <v>98.6</v>
      </c>
      <c r="H72" s="1584">
        <v>106</v>
      </c>
      <c r="I72" s="1479">
        <v>107.5</v>
      </c>
      <c r="J72" s="1479">
        <v>114.4</v>
      </c>
      <c r="K72" s="1479">
        <v>105.4</v>
      </c>
      <c r="L72" s="1236">
        <v>95.3</v>
      </c>
      <c r="M72" s="1236">
        <v>108.3</v>
      </c>
      <c r="N72" s="1236">
        <v>99.8</v>
      </c>
    </row>
    <row r="73" spans="1:14">
      <c r="A73" s="570" t="s">
        <v>330</v>
      </c>
      <c r="B73" s="1584">
        <v>0</v>
      </c>
      <c r="C73" s="1584">
        <v>0</v>
      </c>
      <c r="D73" s="1584">
        <v>100.6</v>
      </c>
      <c r="E73" s="1584">
        <v>107.1</v>
      </c>
      <c r="F73" s="1584">
        <v>82.2</v>
      </c>
      <c r="G73" s="1584">
        <v>103.6</v>
      </c>
      <c r="H73" s="1584">
        <v>98.9</v>
      </c>
      <c r="I73" s="1479">
        <v>103.8</v>
      </c>
      <c r="J73" s="1479">
        <v>107</v>
      </c>
      <c r="K73" s="1479">
        <v>96.3</v>
      </c>
      <c r="L73" s="1236">
        <v>93.4</v>
      </c>
      <c r="M73" s="1236">
        <v>102.2</v>
      </c>
      <c r="N73" s="1236">
        <v>100.6</v>
      </c>
    </row>
    <row r="74" spans="1:14">
      <c r="A74" s="571" t="s">
        <v>297</v>
      </c>
      <c r="B74" s="1584">
        <v>106.1</v>
      </c>
      <c r="C74" s="1584">
        <v>105.3</v>
      </c>
      <c r="D74" s="1584">
        <v>102.3</v>
      </c>
      <c r="E74" s="1584">
        <v>101.4</v>
      </c>
      <c r="F74" s="1584">
        <v>102.6</v>
      </c>
      <c r="G74" s="1584">
        <v>99.3</v>
      </c>
      <c r="H74" s="1584">
        <v>96.8</v>
      </c>
      <c r="I74" s="1479">
        <v>101.9</v>
      </c>
      <c r="J74" s="1479">
        <v>101.4</v>
      </c>
      <c r="K74" s="1479">
        <v>99.7</v>
      </c>
      <c r="L74" s="1236">
        <v>101.5</v>
      </c>
      <c r="M74" s="1236">
        <v>107.1</v>
      </c>
      <c r="N74" s="1236">
        <v>101</v>
      </c>
    </row>
    <row r="75" spans="1:14" ht="15" customHeight="1">
      <c r="A75" s="572" t="s">
        <v>331</v>
      </c>
      <c r="B75" s="1583">
        <v>104.5</v>
      </c>
      <c r="C75" s="1583">
        <v>105.1</v>
      </c>
      <c r="D75" s="1583">
        <v>102.9</v>
      </c>
      <c r="E75" s="1583">
        <v>102</v>
      </c>
      <c r="F75" s="1583">
        <v>101.5</v>
      </c>
      <c r="G75" s="1583">
        <v>98.7</v>
      </c>
      <c r="H75" s="1583">
        <v>100.3</v>
      </c>
      <c r="I75" s="1478">
        <v>102.5</v>
      </c>
      <c r="J75" s="1478">
        <v>102.7</v>
      </c>
      <c r="K75" s="1478">
        <v>101.5</v>
      </c>
      <c r="L75" s="1237">
        <v>97.1</v>
      </c>
      <c r="M75" s="1237">
        <v>104.1</v>
      </c>
      <c r="N75" s="1237">
        <v>103.1</v>
      </c>
    </row>
    <row r="76" spans="1:14">
      <c r="A76" s="569" t="s">
        <v>298</v>
      </c>
      <c r="B76" s="1584">
        <v>100.4</v>
      </c>
      <c r="C76" s="1584">
        <v>102</v>
      </c>
      <c r="D76" s="1584">
        <v>97.9</v>
      </c>
      <c r="E76" s="1584">
        <v>99.5</v>
      </c>
      <c r="F76" s="1584">
        <v>107.5</v>
      </c>
      <c r="G76" s="1584">
        <v>99.4</v>
      </c>
      <c r="H76" s="1584">
        <v>102.3</v>
      </c>
      <c r="I76" s="1479">
        <v>97.4</v>
      </c>
      <c r="J76" s="1479">
        <v>103.9</v>
      </c>
      <c r="K76" s="1479">
        <v>104.4</v>
      </c>
      <c r="L76" s="1236">
        <v>101.2</v>
      </c>
      <c r="M76" s="1236">
        <v>103.6</v>
      </c>
      <c r="N76" s="1236">
        <v>109.5</v>
      </c>
    </row>
    <row r="77" spans="1:14">
      <c r="A77" s="570" t="s">
        <v>300</v>
      </c>
      <c r="B77" s="1584">
        <v>103.7</v>
      </c>
      <c r="C77" s="1584">
        <v>100.6</v>
      </c>
      <c r="D77" s="1584">
        <v>101.7</v>
      </c>
      <c r="E77" s="1584">
        <v>100.6</v>
      </c>
      <c r="F77" s="1584">
        <v>104.1</v>
      </c>
      <c r="G77" s="1584">
        <v>98</v>
      </c>
      <c r="H77" s="1584">
        <v>100.3</v>
      </c>
      <c r="I77" s="1479">
        <v>100.9</v>
      </c>
      <c r="J77" s="1479">
        <v>99.1</v>
      </c>
      <c r="K77" s="1479">
        <v>100.9</v>
      </c>
      <c r="L77" s="1236">
        <v>94.5</v>
      </c>
      <c r="M77" s="1236">
        <v>98.2</v>
      </c>
      <c r="N77" s="1236">
        <v>108.3</v>
      </c>
    </row>
    <row r="78" spans="1:14">
      <c r="A78" s="570" t="s">
        <v>301</v>
      </c>
      <c r="B78" s="1584">
        <v>102.2</v>
      </c>
      <c r="C78" s="1584">
        <v>105.2</v>
      </c>
      <c r="D78" s="1584">
        <v>105.3</v>
      </c>
      <c r="E78" s="1584">
        <v>103.8</v>
      </c>
      <c r="F78" s="1584">
        <v>101.6</v>
      </c>
      <c r="G78" s="1584">
        <v>98.2</v>
      </c>
      <c r="H78" s="1584">
        <v>101.3</v>
      </c>
      <c r="I78" s="1479">
        <v>100</v>
      </c>
      <c r="J78" s="1479">
        <v>102.3</v>
      </c>
      <c r="K78" s="1479">
        <v>101.9</v>
      </c>
      <c r="L78" s="1236">
        <v>101.1</v>
      </c>
      <c r="M78" s="1236">
        <v>103</v>
      </c>
      <c r="N78" s="1236">
        <v>98.2</v>
      </c>
    </row>
    <row r="79" spans="1:14">
      <c r="A79" s="570" t="s">
        <v>302</v>
      </c>
      <c r="B79" s="1584">
        <v>103.6</v>
      </c>
      <c r="C79" s="1584">
        <v>104.4</v>
      </c>
      <c r="D79" s="1584">
        <v>102</v>
      </c>
      <c r="E79" s="1584">
        <v>105.2</v>
      </c>
      <c r="F79" s="1584">
        <v>100.7</v>
      </c>
      <c r="G79" s="1584">
        <v>100.8</v>
      </c>
      <c r="H79" s="1584">
        <v>99.4</v>
      </c>
      <c r="I79" s="1479">
        <v>101.3</v>
      </c>
      <c r="J79" s="1479">
        <v>102.7</v>
      </c>
      <c r="K79" s="1479">
        <v>103</v>
      </c>
      <c r="L79" s="1236">
        <v>99.9</v>
      </c>
      <c r="M79" s="1236">
        <v>104.8</v>
      </c>
      <c r="N79" s="1236">
        <v>103.6</v>
      </c>
    </row>
    <row r="80" spans="1:14">
      <c r="A80" s="570" t="s">
        <v>332</v>
      </c>
      <c r="B80" s="1584">
        <v>105.9</v>
      </c>
      <c r="C80" s="1584">
        <v>105.6</v>
      </c>
      <c r="D80" s="1584">
        <v>105.5</v>
      </c>
      <c r="E80" s="1584">
        <v>102.6</v>
      </c>
      <c r="F80" s="1584">
        <v>100.8</v>
      </c>
      <c r="G80" s="1584">
        <v>97.6</v>
      </c>
      <c r="H80" s="1584">
        <v>101.2</v>
      </c>
      <c r="I80" s="1479">
        <v>103.1</v>
      </c>
      <c r="J80" s="1479">
        <v>103.3</v>
      </c>
      <c r="K80" s="1479">
        <v>100.5</v>
      </c>
      <c r="L80" s="1236">
        <v>94.2</v>
      </c>
      <c r="M80" s="1236">
        <v>100.1</v>
      </c>
      <c r="N80" s="1236">
        <v>102.8</v>
      </c>
    </row>
    <row r="81" spans="1:14">
      <c r="A81" s="570" t="s">
        <v>304</v>
      </c>
      <c r="B81" s="1584">
        <v>107.2</v>
      </c>
      <c r="C81" s="1584">
        <v>104.8</v>
      </c>
      <c r="D81" s="1584">
        <v>109.5</v>
      </c>
      <c r="E81" s="1584">
        <v>102.1</v>
      </c>
      <c r="F81" s="1584">
        <v>104.9</v>
      </c>
      <c r="G81" s="1584">
        <v>100.5</v>
      </c>
      <c r="H81" s="1584">
        <v>102.9</v>
      </c>
      <c r="I81" s="1479">
        <v>103.2</v>
      </c>
      <c r="J81" s="1479">
        <v>102.7</v>
      </c>
      <c r="K81" s="1479">
        <v>102.2</v>
      </c>
      <c r="L81" s="1236">
        <v>98.4</v>
      </c>
      <c r="M81" s="1236">
        <v>105.3</v>
      </c>
      <c r="N81" s="1236">
        <v>105.2</v>
      </c>
    </row>
    <row r="82" spans="1:14">
      <c r="A82" s="570" t="s">
        <v>650</v>
      </c>
      <c r="B82" s="1584">
        <v>103</v>
      </c>
      <c r="C82" s="1584">
        <v>102.7</v>
      </c>
      <c r="D82" s="1584">
        <v>96.1</v>
      </c>
      <c r="E82" s="1584">
        <v>96.3</v>
      </c>
      <c r="F82" s="1584">
        <v>102.4</v>
      </c>
      <c r="G82" s="1584">
        <v>99.3</v>
      </c>
      <c r="H82" s="1584">
        <v>97.3</v>
      </c>
      <c r="I82" s="1479">
        <v>102.5</v>
      </c>
      <c r="J82" s="1479">
        <v>102.5</v>
      </c>
      <c r="K82" s="1479">
        <v>100.8</v>
      </c>
      <c r="L82" s="1236">
        <v>97</v>
      </c>
      <c r="M82" s="1236">
        <v>108.5</v>
      </c>
      <c r="N82" s="1236">
        <v>100.4</v>
      </c>
    </row>
    <row r="83" spans="1:14">
      <c r="A83" s="570" t="s">
        <v>305</v>
      </c>
      <c r="B83" s="1584">
        <v>104.3</v>
      </c>
      <c r="C83" s="1584">
        <v>107.9</v>
      </c>
      <c r="D83" s="1584">
        <v>100.7</v>
      </c>
      <c r="E83" s="1584">
        <v>104.2</v>
      </c>
      <c r="F83" s="1584">
        <v>101.8</v>
      </c>
      <c r="G83" s="1584">
        <v>97.4</v>
      </c>
      <c r="H83" s="1584">
        <v>100.5</v>
      </c>
      <c r="I83" s="1479">
        <v>103.4</v>
      </c>
      <c r="J83" s="1479">
        <v>103.4</v>
      </c>
      <c r="K83" s="1479">
        <v>102.5</v>
      </c>
      <c r="L83" s="1236">
        <v>98.7</v>
      </c>
      <c r="M83" s="1236">
        <v>108.1</v>
      </c>
      <c r="N83" s="1236">
        <v>103</v>
      </c>
    </row>
    <row r="84" spans="1:14">
      <c r="A84" s="570" t="s">
        <v>306</v>
      </c>
      <c r="B84" s="1584">
        <v>103</v>
      </c>
      <c r="C84" s="1584">
        <v>106.3</v>
      </c>
      <c r="D84" s="1584">
        <v>101.9</v>
      </c>
      <c r="E84" s="1584">
        <v>105.1</v>
      </c>
      <c r="F84" s="1584">
        <v>101.9</v>
      </c>
      <c r="G84" s="1584">
        <v>96.9</v>
      </c>
      <c r="H84" s="1584">
        <v>98.6</v>
      </c>
      <c r="I84" s="1479">
        <v>102.3</v>
      </c>
      <c r="J84" s="1479">
        <v>100.7</v>
      </c>
      <c r="K84" s="1479">
        <v>102.4</v>
      </c>
      <c r="L84" s="1236">
        <v>100.3</v>
      </c>
      <c r="M84" s="1236">
        <v>102.6</v>
      </c>
      <c r="N84" s="1236">
        <v>107.2</v>
      </c>
    </row>
    <row r="85" spans="1:14">
      <c r="A85" s="571" t="s">
        <v>307</v>
      </c>
      <c r="B85" s="1584">
        <v>103.9</v>
      </c>
      <c r="C85" s="1584">
        <v>102.8</v>
      </c>
      <c r="D85" s="1584">
        <v>102.9</v>
      </c>
      <c r="E85" s="1584">
        <v>101.2</v>
      </c>
      <c r="F85" s="1584">
        <v>99.7</v>
      </c>
      <c r="G85" s="1584">
        <v>100.1</v>
      </c>
      <c r="H85" s="1584">
        <v>100.7</v>
      </c>
      <c r="I85" s="1479">
        <v>99</v>
      </c>
      <c r="J85" s="1479">
        <v>101.1</v>
      </c>
      <c r="K85" s="1479">
        <v>100.1</v>
      </c>
      <c r="L85" s="1236">
        <v>93.3</v>
      </c>
      <c r="M85" s="1236">
        <v>103.9</v>
      </c>
      <c r="N85" s="1236">
        <v>100.8</v>
      </c>
    </row>
    <row r="86" spans="1:14" ht="15" customHeight="1">
      <c r="A86" s="572" t="s">
        <v>333</v>
      </c>
      <c r="B86" s="1583">
        <v>107.1</v>
      </c>
      <c r="C86" s="1583">
        <v>105.7</v>
      </c>
      <c r="D86" s="1583">
        <v>98.9</v>
      </c>
      <c r="E86" s="1583">
        <v>99.4</v>
      </c>
      <c r="F86" s="1583">
        <v>102.1</v>
      </c>
      <c r="G86" s="1583">
        <v>100.9</v>
      </c>
      <c r="H86" s="1583">
        <v>100.5</v>
      </c>
      <c r="I86" s="1478">
        <v>100.3</v>
      </c>
      <c r="J86" s="1478">
        <v>103.7</v>
      </c>
      <c r="K86" s="1478">
        <v>103.3</v>
      </c>
      <c r="L86" s="1237">
        <v>98.5</v>
      </c>
      <c r="M86" s="1237">
        <v>107</v>
      </c>
      <c r="N86" s="1237">
        <v>100.5</v>
      </c>
    </row>
    <row r="87" spans="1:14">
      <c r="A87" s="569" t="s">
        <v>299</v>
      </c>
      <c r="B87" s="1584">
        <v>103.2</v>
      </c>
      <c r="C87" s="1584">
        <v>103.7</v>
      </c>
      <c r="D87" s="1584">
        <v>100.5</v>
      </c>
      <c r="E87" s="1584">
        <v>100.7</v>
      </c>
      <c r="F87" s="1584">
        <v>98</v>
      </c>
      <c r="G87" s="1584">
        <v>99.2</v>
      </c>
      <c r="H87" s="1584">
        <v>93.2</v>
      </c>
      <c r="I87" s="1479">
        <v>98.1</v>
      </c>
      <c r="J87" s="1479">
        <v>104.4</v>
      </c>
      <c r="K87" s="1479">
        <v>104</v>
      </c>
      <c r="L87" s="1236">
        <v>100</v>
      </c>
      <c r="M87" s="1236">
        <v>104.7</v>
      </c>
      <c r="N87" s="1236">
        <v>110.6</v>
      </c>
    </row>
    <row r="88" spans="1:14">
      <c r="A88" s="570" t="s">
        <v>308</v>
      </c>
      <c r="B88" s="1584">
        <v>101.6</v>
      </c>
      <c r="C88" s="1584">
        <v>107.2</v>
      </c>
      <c r="D88" s="1584">
        <v>103.3</v>
      </c>
      <c r="E88" s="1584">
        <v>101</v>
      </c>
      <c r="F88" s="1584">
        <v>103.1</v>
      </c>
      <c r="G88" s="1584">
        <v>101.4</v>
      </c>
      <c r="H88" s="1584">
        <v>103.7</v>
      </c>
      <c r="I88" s="1479">
        <v>100.5</v>
      </c>
      <c r="J88" s="1479">
        <v>103.7</v>
      </c>
      <c r="K88" s="1479">
        <v>103.6</v>
      </c>
      <c r="L88" s="1236">
        <v>90</v>
      </c>
      <c r="M88" s="1236">
        <v>114.8</v>
      </c>
      <c r="N88" s="1236">
        <v>103.5</v>
      </c>
    </row>
    <row r="89" spans="1:14">
      <c r="A89" s="570" t="s">
        <v>303</v>
      </c>
      <c r="B89" s="1584">
        <v>103.8</v>
      </c>
      <c r="C89" s="1584">
        <v>108.2</v>
      </c>
      <c r="D89" s="1584">
        <v>102.7</v>
      </c>
      <c r="E89" s="1584">
        <v>98.5</v>
      </c>
      <c r="F89" s="1584">
        <v>94.6</v>
      </c>
      <c r="G89" s="1584">
        <v>99.4</v>
      </c>
      <c r="H89" s="1584">
        <v>100.5</v>
      </c>
      <c r="I89" s="1479">
        <v>104.7</v>
      </c>
      <c r="J89" s="1479">
        <v>101.7</v>
      </c>
      <c r="K89" s="1479">
        <v>103</v>
      </c>
      <c r="L89" s="1236">
        <v>105.1</v>
      </c>
      <c r="M89" s="1236">
        <v>106.3</v>
      </c>
      <c r="N89" s="1236">
        <v>98.1</v>
      </c>
    </row>
    <row r="90" spans="1:14">
      <c r="A90" s="570" t="s">
        <v>334</v>
      </c>
      <c r="B90" s="1584">
        <v>100</v>
      </c>
      <c r="C90" s="1584">
        <v>104</v>
      </c>
      <c r="D90" s="1584">
        <v>102.4</v>
      </c>
      <c r="E90" s="1584">
        <v>99.5</v>
      </c>
      <c r="F90" s="1584">
        <v>101.4</v>
      </c>
      <c r="G90" s="1584">
        <v>102.5</v>
      </c>
      <c r="H90" s="1584">
        <v>103.6</v>
      </c>
      <c r="I90" s="1479">
        <v>101.2</v>
      </c>
      <c r="J90" s="1479">
        <v>106.5</v>
      </c>
      <c r="K90" s="1479">
        <v>100.3</v>
      </c>
      <c r="L90" s="1236">
        <v>100.3</v>
      </c>
      <c r="M90" s="1236">
        <v>107.5</v>
      </c>
      <c r="N90" s="1236">
        <v>92</v>
      </c>
    </row>
    <row r="91" spans="1:14">
      <c r="A91" s="570" t="s">
        <v>309</v>
      </c>
      <c r="B91" s="1584">
        <v>112.1</v>
      </c>
      <c r="C91" s="1584">
        <v>107.7</v>
      </c>
      <c r="D91" s="1584">
        <v>93.3</v>
      </c>
      <c r="E91" s="1584">
        <v>97.7</v>
      </c>
      <c r="F91" s="1584">
        <v>101.7</v>
      </c>
      <c r="G91" s="1584">
        <v>99.7</v>
      </c>
      <c r="H91" s="1584">
        <v>98</v>
      </c>
      <c r="I91" s="1479">
        <v>102.3</v>
      </c>
      <c r="J91" s="1479">
        <v>102.3</v>
      </c>
      <c r="K91" s="1479">
        <v>105.4</v>
      </c>
      <c r="L91" s="1236">
        <v>99.2</v>
      </c>
      <c r="M91" s="1236">
        <v>108.2</v>
      </c>
      <c r="N91" s="1236">
        <v>103.7</v>
      </c>
    </row>
    <row r="92" spans="1:14">
      <c r="A92" s="570" t="s">
        <v>335</v>
      </c>
      <c r="B92" s="1584">
        <v>111.3</v>
      </c>
      <c r="C92" s="1584">
        <v>102.8</v>
      </c>
      <c r="D92" s="1584">
        <v>100.5</v>
      </c>
      <c r="E92" s="1584">
        <v>101.4</v>
      </c>
      <c r="F92" s="1584">
        <v>101.1</v>
      </c>
      <c r="G92" s="1584">
        <v>95.9</v>
      </c>
      <c r="H92" s="1584">
        <v>100.3</v>
      </c>
      <c r="I92" s="1479">
        <v>101.7</v>
      </c>
      <c r="J92" s="1479">
        <v>102.2</v>
      </c>
      <c r="K92" s="1479">
        <v>100.1</v>
      </c>
      <c r="L92" s="1236">
        <v>101.2</v>
      </c>
      <c r="M92" s="1236">
        <v>104.7</v>
      </c>
      <c r="N92" s="1236">
        <v>97.5</v>
      </c>
    </row>
    <row r="93" spans="1:14">
      <c r="A93" s="570" t="s">
        <v>310</v>
      </c>
      <c r="B93" s="1584">
        <v>106.6</v>
      </c>
      <c r="C93" s="1584">
        <v>109</v>
      </c>
      <c r="D93" s="1584">
        <v>98</v>
      </c>
      <c r="E93" s="1584">
        <v>89.9</v>
      </c>
      <c r="F93" s="1584">
        <v>103.5</v>
      </c>
      <c r="G93" s="1584">
        <v>104</v>
      </c>
      <c r="H93" s="1584">
        <v>99.1</v>
      </c>
      <c r="I93" s="1479">
        <v>97.8</v>
      </c>
      <c r="J93" s="1479">
        <v>101.8</v>
      </c>
      <c r="K93" s="1479">
        <v>114.6</v>
      </c>
      <c r="L93" s="1236">
        <v>102.2</v>
      </c>
      <c r="M93" s="1236">
        <v>108.7</v>
      </c>
      <c r="N93" s="1236">
        <v>103.3</v>
      </c>
    </row>
    <row r="94" spans="1:14">
      <c r="A94" s="570" t="s">
        <v>336</v>
      </c>
      <c r="B94" s="1584">
        <v>105.9</v>
      </c>
      <c r="C94" s="1584">
        <v>103.9</v>
      </c>
      <c r="D94" s="1584">
        <v>105</v>
      </c>
      <c r="E94" s="1584">
        <v>105.4</v>
      </c>
      <c r="F94" s="1584">
        <v>104.5</v>
      </c>
      <c r="G94" s="1584">
        <v>103.5</v>
      </c>
      <c r="H94" s="1584">
        <v>99.4</v>
      </c>
      <c r="I94" s="1479">
        <v>107</v>
      </c>
      <c r="J94" s="1479">
        <v>104.5</v>
      </c>
      <c r="K94" s="1479">
        <v>106.7</v>
      </c>
      <c r="L94" s="1236">
        <v>105.8</v>
      </c>
      <c r="M94" s="1236">
        <v>107.1</v>
      </c>
      <c r="N94" s="1236">
        <v>93.3</v>
      </c>
    </row>
    <row r="95" spans="1:14">
      <c r="A95" s="570" t="s">
        <v>337</v>
      </c>
      <c r="B95" s="1584">
        <v>108.9</v>
      </c>
      <c r="C95" s="1584">
        <v>104.9</v>
      </c>
      <c r="D95" s="1584">
        <v>97.8</v>
      </c>
      <c r="E95" s="1584">
        <v>101.8</v>
      </c>
      <c r="F95" s="1584">
        <v>101.2</v>
      </c>
      <c r="G95" s="1584">
        <v>103.5</v>
      </c>
      <c r="H95" s="1584">
        <v>100.1</v>
      </c>
      <c r="I95" s="1479">
        <v>94.1</v>
      </c>
      <c r="J95" s="1479">
        <v>106.6</v>
      </c>
      <c r="K95" s="1479">
        <v>100.5</v>
      </c>
      <c r="L95" s="1236">
        <v>98.5</v>
      </c>
      <c r="M95" s="1236">
        <v>97.9</v>
      </c>
      <c r="N95" s="1236">
        <v>96.3</v>
      </c>
    </row>
    <row r="96" spans="1:14">
      <c r="A96" s="570" t="s">
        <v>344</v>
      </c>
      <c r="B96" s="1584">
        <v>117.6</v>
      </c>
      <c r="C96" s="1584">
        <v>105.8</v>
      </c>
      <c r="D96" s="1584">
        <v>102.5</v>
      </c>
      <c r="E96" s="1584">
        <v>83.5</v>
      </c>
      <c r="F96" s="1584">
        <v>101.9</v>
      </c>
      <c r="G96" s="1584">
        <v>99.6</v>
      </c>
      <c r="H96" s="1584">
        <v>99.5</v>
      </c>
      <c r="I96" s="1479">
        <v>109.7</v>
      </c>
      <c r="J96" s="1479">
        <v>101.8</v>
      </c>
      <c r="K96" s="1479">
        <v>98.6</v>
      </c>
      <c r="L96" s="1236">
        <v>102.6</v>
      </c>
      <c r="M96" s="1236">
        <v>105.8</v>
      </c>
      <c r="N96" s="1236">
        <v>99.4</v>
      </c>
    </row>
    <row r="97" spans="1:14">
      <c r="A97" s="570" t="s">
        <v>339</v>
      </c>
      <c r="B97" s="1584">
        <v>84.1</v>
      </c>
      <c r="C97" s="1584">
        <v>96</v>
      </c>
      <c r="D97" s="1584">
        <v>99.3</v>
      </c>
      <c r="E97" s="1584">
        <v>100.8</v>
      </c>
      <c r="F97" s="1584">
        <v>115.1</v>
      </c>
      <c r="G97" s="1584">
        <v>101.2</v>
      </c>
      <c r="H97" s="1584">
        <v>96.5</v>
      </c>
      <c r="I97" s="1479">
        <v>100.9</v>
      </c>
      <c r="J97" s="1479">
        <v>104</v>
      </c>
      <c r="K97" s="1479">
        <v>103.6</v>
      </c>
      <c r="L97" s="1238">
        <v>101</v>
      </c>
      <c r="M97" s="1238">
        <v>106.3</v>
      </c>
      <c r="N97" s="1238">
        <v>94.2</v>
      </c>
    </row>
    <row r="99" spans="1:14" ht="29.25" customHeight="1">
      <c r="A99" s="1801" t="s">
        <v>395</v>
      </c>
      <c r="B99" s="1801"/>
      <c r="C99" s="1801"/>
      <c r="D99" s="1801"/>
      <c r="E99" s="1801"/>
      <c r="F99" s="1801"/>
      <c r="G99" s="1801"/>
      <c r="H99" s="1801"/>
      <c r="I99" s="1801"/>
      <c r="J99" s="1801"/>
      <c r="K99" s="1801"/>
      <c r="L99" s="1801"/>
    </row>
    <row r="100" spans="1:14">
      <c r="A100" s="1801" t="s">
        <v>1214</v>
      </c>
      <c r="B100" s="1801"/>
      <c r="C100" s="1801"/>
      <c r="D100" s="1801"/>
      <c r="E100" s="1801"/>
      <c r="F100" s="1801"/>
      <c r="G100" s="1801"/>
      <c r="H100" s="1801"/>
      <c r="I100" s="1801"/>
      <c r="J100" s="1801"/>
      <c r="K100" s="1801"/>
      <c r="L100" s="1801"/>
    </row>
  </sheetData>
  <mergeCells count="3">
    <mergeCell ref="A99:L99"/>
    <mergeCell ref="A1:N1"/>
    <mergeCell ref="A100:L100"/>
  </mergeCells>
  <pageMargins left="0.7" right="0.7" top="0.75" bottom="0.75" header="0.3" footer="0.3"/>
  <pageSetup paperSize="9" orientation="portrait" verticalDpi="0"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sqref="A1:G1"/>
    </sheetView>
  </sheetViews>
  <sheetFormatPr defaultColWidth="9.1796875" defaultRowHeight="15.5"/>
  <cols>
    <col min="1" max="1" width="37.81640625" style="573" customWidth="1"/>
    <col min="2" max="16384" width="9.1796875" style="573"/>
  </cols>
  <sheetData>
    <row r="1" spans="1:7" ht="27" customHeight="1">
      <c r="A1" s="1863" t="s">
        <v>1271</v>
      </c>
      <c r="B1" s="1863"/>
      <c r="C1" s="1863"/>
      <c r="D1" s="1863"/>
      <c r="E1" s="1863"/>
      <c r="F1" s="1863"/>
      <c r="G1" s="1863"/>
    </row>
    <row r="2" spans="1:7">
      <c r="A2" s="542"/>
      <c r="B2" s="574" t="s">
        <v>237</v>
      </c>
      <c r="C2" s="574" t="s">
        <v>238</v>
      </c>
      <c r="D2" s="574" t="s">
        <v>364</v>
      </c>
      <c r="E2" s="574" t="s">
        <v>365</v>
      </c>
      <c r="F2" s="574" t="s">
        <v>588</v>
      </c>
      <c r="G2" s="574" t="s">
        <v>957</v>
      </c>
    </row>
    <row r="3" spans="1:7">
      <c r="A3" s="863" t="s">
        <v>240</v>
      </c>
      <c r="B3" s="551">
        <v>2.12</v>
      </c>
      <c r="C3" s="551">
        <v>5.48</v>
      </c>
      <c r="D3" s="552">
        <v>2.76</v>
      </c>
      <c r="E3" s="552">
        <v>2.98</v>
      </c>
      <c r="F3" s="552">
        <v>1.77</v>
      </c>
      <c r="G3" s="552">
        <v>1.69</v>
      </c>
    </row>
    <row r="5" spans="1:7">
      <c r="A5" s="1183"/>
    </row>
  </sheetData>
  <mergeCells count="1">
    <mergeCell ref="A1:G1"/>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180</vt:i4>
      </vt:variant>
    </vt:vector>
  </HeadingPairs>
  <TitlesOfParts>
    <vt:vector size="180" baseType="lpstr">
      <vt:lpstr>Перечень</vt:lpstr>
      <vt:lpstr>1</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100</vt:lpstr>
      <vt:lpstr>101</vt:lpstr>
      <vt:lpstr>102</vt:lpstr>
      <vt:lpstr>103</vt:lpstr>
      <vt:lpstr>104</vt:lpstr>
      <vt:lpstr>105</vt:lpstr>
      <vt:lpstr>106</vt:lpstr>
      <vt:lpstr>107</vt:lpstr>
      <vt:lpstr>108</vt:lpstr>
      <vt:lpstr>109</vt:lpstr>
      <vt:lpstr>110</vt:lpstr>
      <vt:lpstr>111</vt:lpstr>
      <vt:lpstr>112</vt:lpstr>
      <vt:lpstr>113</vt:lpstr>
      <vt:lpstr>114</vt:lpstr>
      <vt:lpstr>115</vt:lpstr>
      <vt:lpstr>116</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137</vt:lpstr>
      <vt:lpstr>138</vt:lpstr>
      <vt:lpstr>139</vt:lpstr>
      <vt:lpstr>140</vt:lpstr>
      <vt:lpstr>141</vt:lpstr>
      <vt:lpstr>142</vt:lpstr>
      <vt:lpstr>143</vt:lpstr>
      <vt:lpstr>144</vt:lpstr>
      <vt:lpstr>145</vt:lpstr>
      <vt:lpstr>146</vt:lpstr>
      <vt:lpstr>147</vt:lpstr>
      <vt:lpstr>148</vt:lpstr>
      <vt:lpstr>149</vt:lpstr>
      <vt:lpstr>150</vt:lpstr>
      <vt:lpstr>151</vt:lpstr>
      <vt:lpstr>152</vt:lpstr>
      <vt:lpstr>153</vt:lpstr>
      <vt:lpstr>154</vt:lpstr>
      <vt:lpstr>155</vt:lpstr>
      <vt:lpstr>156</vt:lpstr>
      <vt:lpstr>157</vt:lpstr>
      <vt:lpstr>158</vt:lpstr>
      <vt:lpstr>159</vt:lpstr>
      <vt:lpstr>160</vt:lpstr>
      <vt:lpstr>164</vt:lpstr>
      <vt:lpstr>165</vt:lpstr>
      <vt:lpstr>166</vt:lpstr>
      <vt:lpstr>167</vt:lpstr>
      <vt:lpstr>168</vt:lpstr>
      <vt:lpstr>169</vt:lpstr>
      <vt:lpstr>170</vt:lpstr>
      <vt:lpstr>171</vt:lpstr>
      <vt:lpstr>172</vt:lpstr>
      <vt:lpstr>173</vt:lpstr>
      <vt:lpstr>174</vt:lpstr>
      <vt:lpstr>175</vt:lpstr>
      <vt:lpstr>176</vt:lpstr>
      <vt:lpstr>177</vt:lpstr>
      <vt:lpstr>178</vt:lpstr>
      <vt:lpstr>179</vt:lpstr>
      <vt:lpstr>180</vt:lpstr>
      <vt:lpstr>181</vt:lpstr>
      <vt:lpstr>182</vt:lpstr>
      <vt:lpstr>183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2024-04-16T21:07:47Z</dcterms:modified>
</cp:coreProperties>
</file>